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omments6.xml" ContentType="application/vnd.openxmlformats-officedocument.spreadsheetml.comments+xml"/>
  <Override PartName="/xl/comments29.xml" ContentType="application/vnd.openxmlformats-officedocument.spreadsheetml.comments+xml"/>
  <Override PartName="/xl/charts/chart2.xml" ContentType="application/vnd.openxmlformats-officedocument.drawingml.chart+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comments18.xml" ContentType="application/vnd.openxmlformats-officedocument.spreadsheetml.comments+xml"/>
  <Override PartName="/xl/comments27.xml" ContentType="application/vnd.openxmlformats-officedocument.spreadsheetml.comments+xml"/>
  <Override PartName="/xl/comments38.xml" ContentType="application/vnd.openxmlformats-officedocument.spreadsheetml.comments+xml"/>
  <Override PartName="/xl/worksheets/sheet3.xml" ContentType="application/vnd.openxmlformats-officedocument.spreadsheetml.worksheet+xml"/>
  <Override PartName="/xl/comments2.xml" ContentType="application/vnd.openxmlformats-officedocument.spreadsheetml.comments+xml"/>
  <Override PartName="/xl/comments16.xml" ContentType="application/vnd.openxmlformats-officedocument.spreadsheetml.comments+xml"/>
  <Override PartName="/xl/comments25.xml" ContentType="application/vnd.openxmlformats-officedocument.spreadsheetml.comments+xml"/>
  <Override PartName="/xl/comments36.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Override PartName="/xl/comments14.xml" ContentType="application/vnd.openxmlformats-officedocument.spreadsheetml.comments+xml"/>
  <Override PartName="/xl/comments23.xml" ContentType="application/vnd.openxmlformats-officedocument.spreadsheetml.comments+xml"/>
  <Override PartName="/xl/comments34.xml" ContentType="application/vnd.openxmlformats-officedocument.spreadsheetml.comments+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21.xml" ContentType="application/vnd.openxmlformats-officedocument.spreadsheetml.comments+xml"/>
  <Override PartName="/xl/comments32.xml" ContentType="application/vnd.openxmlformats-officedocument.spreadsheetml.comments+xml"/>
  <Override PartName="/xl/comments41.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comments10.xml" ContentType="application/vnd.openxmlformats-officedocument.spreadsheetml.comments+xml"/>
  <Override PartName="/xl/comments30.xml" ContentType="application/vnd.openxmlformats-officedocument.spreadsheetml.comment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comments39.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omments19.xml" ContentType="application/vnd.openxmlformats-officedocument.spreadsheetml.comments+xml"/>
  <Override PartName="/xl/comments28.xml" ContentType="application/vnd.openxmlformats-officedocument.spreadsheetml.comments+xml"/>
  <Override PartName="/xl/comments37.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comments26.xml" ContentType="application/vnd.openxmlformats-officedocument.spreadsheetml.comments+xml"/>
  <Override PartName="/xl/comments35.xml" ContentType="application/vnd.openxmlformats-officedocument.spreadsheetml.comments+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comments24.xml" ContentType="application/vnd.openxmlformats-officedocument.spreadsheetml.comments+xml"/>
  <Override PartName="/xl/comments33.xml" ContentType="application/vnd.openxmlformats-officedocument.spreadsheetml.comments+xml"/>
  <Override PartName="/xl/comments42.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comments13.xml" ContentType="application/vnd.openxmlformats-officedocument.spreadsheetml.comments+xml"/>
  <Override PartName="/xl/comments22.xml" ContentType="application/vnd.openxmlformats-officedocument.spreadsheetml.comments+xml"/>
  <Override PartName="/xl/comments31.xml" ContentType="application/vnd.openxmlformats-officedocument.spreadsheetml.comments+xml"/>
  <Override PartName="/xl/comments40.xml" ContentType="application/vnd.openxmlformats-officedocument.spreadsheetml.comments+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5" yWindow="-15" windowWidth="15225" windowHeight="6420" tabRatio="940"/>
  </bookViews>
  <sheets>
    <sheet name="表紙～目次" sheetId="1" r:id="rId1"/>
    <sheet name="テストシナリオ概要" sheetId="2" r:id="rId2"/>
    <sheet name="事前準備マスタ" sheetId="36" r:id="rId3"/>
    <sheet name="使用社員データ" sheetId="86" r:id="rId4"/>
    <sheet name="入力打刻データ" sheetId="88" r:id="rId5"/>
    <sheet name="1-1" sheetId="4" r:id="rId6"/>
    <sheet name="1-2" sheetId="89" r:id="rId7"/>
    <sheet name="1-3" sheetId="90" r:id="rId8"/>
    <sheet name="2-1" sheetId="91" r:id="rId9"/>
    <sheet name="2-2" sheetId="92" r:id="rId10"/>
    <sheet name="2-3" sheetId="93" r:id="rId11"/>
    <sheet name="2-4" sheetId="94" r:id="rId12"/>
    <sheet name="3-1" sheetId="95" r:id="rId13"/>
    <sheet name="3-2" sheetId="96" r:id="rId14"/>
    <sheet name="3-3" sheetId="97" r:id="rId15"/>
    <sheet name="3-4" sheetId="98" r:id="rId16"/>
    <sheet name="4-1" sheetId="99" r:id="rId17"/>
    <sheet name="4-2" sheetId="100" r:id="rId18"/>
    <sheet name="5-1" sheetId="118" r:id="rId19"/>
    <sheet name="5-2" sheetId="119" r:id="rId20"/>
    <sheet name="5-3" sheetId="120" r:id="rId21"/>
    <sheet name="5-4" sheetId="121" r:id="rId22"/>
    <sheet name="6-1" sheetId="122" r:id="rId23"/>
    <sheet name="6-2" sheetId="123" r:id="rId24"/>
    <sheet name="6-3" sheetId="124" r:id="rId25"/>
    <sheet name="7-1" sheetId="125" r:id="rId26"/>
    <sheet name="7-2" sheetId="126" r:id="rId27"/>
    <sheet name="8-1" sheetId="101" r:id="rId28"/>
    <sheet name="8-2" sheetId="102" r:id="rId29"/>
    <sheet name="8-3" sheetId="103" r:id="rId30"/>
    <sheet name="8-4" sheetId="104" r:id="rId31"/>
    <sheet name="8-5" sheetId="105" r:id="rId32"/>
    <sheet name="8-6" sheetId="106" r:id="rId33"/>
    <sheet name="8-7" sheetId="107" r:id="rId34"/>
    <sheet name="9-1" sheetId="108" r:id="rId35"/>
    <sheet name="9-2" sheetId="109" r:id="rId36"/>
    <sheet name="10-1" sheetId="110" r:id="rId37"/>
    <sheet name="10-2" sheetId="111" r:id="rId38"/>
    <sheet name="10-3" sheetId="112" r:id="rId39"/>
    <sheet name="10-4" sheetId="113" r:id="rId40"/>
    <sheet name="11-1" sheetId="114" r:id="rId41"/>
    <sheet name="11-2" sheetId="115" r:id="rId42"/>
    <sheet name="12-1" sheetId="116" r:id="rId43"/>
    <sheet name="12-2" sheetId="117" r:id="rId44"/>
    <sheet name="13-1" sheetId="127" r:id="rId45"/>
    <sheet name="14-1" sheetId="128" r:id="rId46"/>
    <sheet name="テンプレ" sheetId="87" state="hidden" r:id="rId47"/>
    <sheet name="集計用" sheetId="3" r:id="rId48"/>
    <sheet name="結合テスト結果報告書" sheetId="31" r:id="rId49"/>
  </sheets>
  <definedNames>
    <definedName name="_116B1_" hidden="1">{"'オンボード'!$A$1:$BZ$70"}</definedName>
    <definedName name="_145IO1_" hidden="1">{#N/A,#N/A,TRUE,"カスタマイズ仕様書";#N/A,#N/A,TRUE,"Ｉ・Ｏ関連表(1)";#N/A,#N/A,TRUE,"Ｉ・Ｏ関連表(2)";#N/A,#N/A,TRUE,"Ｉ・Ｏ関連表(3)";#N/A,#N/A,TRUE,"レポート記述書";#N/A,#N/A,TRUE,"画面記述書"}</definedName>
    <definedName name="_174ＩＯ２_" localSheetId="1" hidden="1">{#N/A,#N/A,TRUE,"カスタマイズ仕様書";#N/A,#N/A,TRUE,"Ｉ・Ｏ関連表(1)";#N/A,#N/A,TRUE,"Ｉ・Ｏ関連表(2)";#N/A,#N/A,TRUE,"Ｉ・Ｏ関連表(3)";#N/A,#N/A,TRUE,"レポート記述書";#N/A,#N/A,TRUE,"画面記述書"}</definedName>
    <definedName name="_175ＩＯ２_" hidden="1">{#N/A,#N/A,TRUE,"カスタマイズ仕様書";#N/A,#N/A,TRUE,"Ｉ・Ｏ関連表(1)";#N/A,#N/A,TRUE,"Ｉ・Ｏ関連表(2)";#N/A,#N/A,TRUE,"Ｉ・Ｏ関連表(3)";#N/A,#N/A,TRUE,"レポート記述書";#N/A,#N/A,TRUE,"画面記述書"}</definedName>
    <definedName name="_204ＩＯ３_" hidden="1">{#N/A,#N/A,TRUE,"カスタマイズ仕様書";#N/A,#N/A,TRUE,"Ｉ・Ｏ関連表(1)";#N/A,#N/A,TRUE,"Ｉ・Ｏ関連表(2)";#N/A,#N/A,TRUE,"Ｉ・Ｏ関連表(3)";#N/A,#N/A,TRUE,"レポート記述書";#N/A,#N/A,TRUE,"画面記述書"}</definedName>
    <definedName name="_233io4_" hidden="1">{#N/A,#N/A,TRUE,"カスタマイズ仕様書";#N/A,#N/A,TRUE,"Ｉ・Ｏ関連表(1)";#N/A,#N/A,TRUE,"Ｉ・Ｏ関連表(2)";#N/A,#N/A,TRUE,"Ｉ・Ｏ関連表(3)";#N/A,#N/A,TRUE,"レポート記述書";#N/A,#N/A,TRUE,"画面記述書"}</definedName>
    <definedName name="_262IO5_" hidden="1">{#N/A,#N/A,TRUE,"カスタマイズ仕様書";#N/A,#N/A,TRUE,"Ｉ・Ｏ関連表(1)";#N/A,#N/A,TRUE,"Ｉ・Ｏ関連表(2)";#N/A,#N/A,TRUE,"Ｉ・Ｏ関連表(3)";#N/A,#N/A,TRUE,"レポート記述書";#N/A,#N/A,TRUE,"画面記述書"}</definedName>
    <definedName name="_29B0415_" hidden="1">{#N/A,#N/A,TRUE,"カスタマイズ仕様書";#N/A,#N/A,TRUE,"Ｉ・Ｏ関連表(1)";#N/A,#N/A,TRUE,"Ｉ・Ｏ関連表(2)";#N/A,#N/A,TRUE,"Ｉ・Ｏ関連表(3)";#N/A,#N/A,TRUE,"レポート記述書";#N/A,#N/A,TRUE,"画面記述書"}</definedName>
    <definedName name="_58B0416_" hidden="1">{#N/A,#N/A,TRUE,"カスタマイズ仕様書";#N/A,#N/A,TRUE,"Ｉ・Ｏ関連表(1)";#N/A,#N/A,TRUE,"Ｉ・Ｏ関連表(2)";#N/A,#N/A,TRUE,"Ｉ・Ｏ関連表(3)";#N/A,#N/A,TRUE,"レポート記述書";#N/A,#N/A,TRUE,"画面記述書"}</definedName>
    <definedName name="_87B0417_" hidden="1">{#N/A,#N/A,TRUE,"カスタマイズ仕様書";#N/A,#N/A,TRUE,"Ｉ・Ｏ関連表(1)";#N/A,#N/A,TRUE,"Ｉ・Ｏ関連表(2)";#N/A,#N/A,TRUE,"Ｉ・Ｏ関連表(3)";#N/A,#N/A,TRUE,"レポート記述書";#N/A,#N/A,TRUE,"画面記述書"}</definedName>
    <definedName name="_xlnm._FilterDatabase" localSheetId="48" hidden="1">結合テスト結果報告書!#REF!</definedName>
    <definedName name="_Key1" localSheetId="36" hidden="1">#REF!</definedName>
    <definedName name="_Key1" localSheetId="37" hidden="1">#REF!</definedName>
    <definedName name="_Key1" localSheetId="38" hidden="1">#REF!</definedName>
    <definedName name="_Key1" localSheetId="39" hidden="1">#REF!</definedName>
    <definedName name="_Key1" localSheetId="40" hidden="1">#REF!</definedName>
    <definedName name="_Key1" localSheetId="41" hidden="1">#REF!</definedName>
    <definedName name="_Key1" localSheetId="6" hidden="1">#REF!</definedName>
    <definedName name="_Key1" localSheetId="42" hidden="1">#REF!</definedName>
    <definedName name="_Key1" localSheetId="43" hidden="1">#REF!</definedName>
    <definedName name="_Key1" localSheetId="7" hidden="1">#REF!</definedName>
    <definedName name="_Key1" localSheetId="44" hidden="1">#REF!</definedName>
    <definedName name="_Key1" localSheetId="45" hidden="1">#REF!</definedName>
    <definedName name="_Key1" localSheetId="8"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localSheetId="16" hidden="1">#REF!</definedName>
    <definedName name="_Key1" localSheetId="17" hidden="1">#REF!</definedName>
    <definedName name="_Key1" localSheetId="18" hidden="1">#REF!</definedName>
    <definedName name="_Key1" localSheetId="19" hidden="1">#REF!</definedName>
    <definedName name="_Key1" localSheetId="20" hidden="1">#REF!</definedName>
    <definedName name="_Key1" localSheetId="21" hidden="1">#REF!</definedName>
    <definedName name="_Key1" localSheetId="22" hidden="1">#REF!</definedName>
    <definedName name="_Key1" localSheetId="23" hidden="1">#REF!</definedName>
    <definedName name="_Key1" localSheetId="24" hidden="1">#REF!</definedName>
    <definedName name="_Key1" localSheetId="25" hidden="1">#REF!</definedName>
    <definedName name="_Key1" localSheetId="26" hidden="1">#REF!</definedName>
    <definedName name="_Key1" localSheetId="27" hidden="1">#REF!</definedName>
    <definedName name="_Key1" localSheetId="28" hidden="1">#REF!</definedName>
    <definedName name="_Key1" localSheetId="29" hidden="1">#REF!</definedName>
    <definedName name="_Key1" localSheetId="30" hidden="1">#REF!</definedName>
    <definedName name="_Key1" localSheetId="31" hidden="1">#REF!</definedName>
    <definedName name="_Key1" localSheetId="32" hidden="1">#REF!</definedName>
    <definedName name="_Key1" localSheetId="33" hidden="1">#REF!</definedName>
    <definedName name="_Key1" localSheetId="34" hidden="1">#REF!</definedName>
    <definedName name="_Key1" localSheetId="35" hidden="1">#REF!</definedName>
    <definedName name="_Key1" localSheetId="46" hidden="1">#REF!</definedName>
    <definedName name="_Key1" localSheetId="3" hidden="1">#REF!</definedName>
    <definedName name="_Key1" localSheetId="4" hidden="1">#REF!</definedName>
    <definedName name="_Key1" hidden="1">#REF!</definedName>
    <definedName name="_Order1" hidden="1">255</definedName>
    <definedName name="_Table1_In1" localSheetId="36" hidden="1">#REF!</definedName>
    <definedName name="_Table1_In1" localSheetId="37" hidden="1">#REF!</definedName>
    <definedName name="_Table1_In1" localSheetId="38" hidden="1">#REF!</definedName>
    <definedName name="_Table1_In1" localSheetId="39" hidden="1">#REF!</definedName>
    <definedName name="_Table1_In1" localSheetId="40" hidden="1">#REF!</definedName>
    <definedName name="_Table1_In1" localSheetId="41" hidden="1">#REF!</definedName>
    <definedName name="_Table1_In1" localSheetId="6" hidden="1">#REF!</definedName>
    <definedName name="_Table1_In1" localSheetId="42" hidden="1">#REF!</definedName>
    <definedName name="_Table1_In1" localSheetId="43" hidden="1">#REF!</definedName>
    <definedName name="_Table1_In1" localSheetId="7" hidden="1">#REF!</definedName>
    <definedName name="_Table1_In1" localSheetId="44" hidden="1">#REF!</definedName>
    <definedName name="_Table1_In1" localSheetId="45" hidden="1">#REF!</definedName>
    <definedName name="_Table1_In1" localSheetId="8" hidden="1">#REF!</definedName>
    <definedName name="_Table1_In1" localSheetId="9" hidden="1">#REF!</definedName>
    <definedName name="_Table1_In1" localSheetId="10" hidden="1">#REF!</definedName>
    <definedName name="_Table1_In1" localSheetId="11" hidden="1">#REF!</definedName>
    <definedName name="_Table1_In1" localSheetId="12" hidden="1">#REF!</definedName>
    <definedName name="_Table1_In1" localSheetId="13" hidden="1">#REF!</definedName>
    <definedName name="_Table1_In1" localSheetId="14" hidden="1">#REF!</definedName>
    <definedName name="_Table1_In1" localSheetId="15" hidden="1">#REF!</definedName>
    <definedName name="_Table1_In1" localSheetId="16" hidden="1">#REF!</definedName>
    <definedName name="_Table1_In1" localSheetId="17" hidden="1">#REF!</definedName>
    <definedName name="_Table1_In1" localSheetId="18" hidden="1">#REF!</definedName>
    <definedName name="_Table1_In1" localSheetId="19" hidden="1">#REF!</definedName>
    <definedName name="_Table1_In1" localSheetId="20" hidden="1">#REF!</definedName>
    <definedName name="_Table1_In1" localSheetId="21" hidden="1">#REF!</definedName>
    <definedName name="_Table1_In1" localSheetId="22" hidden="1">#REF!</definedName>
    <definedName name="_Table1_In1" localSheetId="23" hidden="1">#REF!</definedName>
    <definedName name="_Table1_In1" localSheetId="24" hidden="1">#REF!</definedName>
    <definedName name="_Table1_In1" localSheetId="25" hidden="1">#REF!</definedName>
    <definedName name="_Table1_In1" localSheetId="26" hidden="1">#REF!</definedName>
    <definedName name="_Table1_In1" localSheetId="27" hidden="1">#REF!</definedName>
    <definedName name="_Table1_In1" localSheetId="28" hidden="1">#REF!</definedName>
    <definedName name="_Table1_In1" localSheetId="29" hidden="1">#REF!</definedName>
    <definedName name="_Table1_In1" localSheetId="30" hidden="1">#REF!</definedName>
    <definedName name="_Table1_In1" localSheetId="31" hidden="1">#REF!</definedName>
    <definedName name="_Table1_In1" localSheetId="32" hidden="1">#REF!</definedName>
    <definedName name="_Table1_In1" localSheetId="33" hidden="1">#REF!</definedName>
    <definedName name="_Table1_In1" localSheetId="34" hidden="1">#REF!</definedName>
    <definedName name="_Table1_In1" localSheetId="35" hidden="1">#REF!</definedName>
    <definedName name="_Table1_In1" localSheetId="46" hidden="1">#REF!</definedName>
    <definedName name="_Table1_In1" localSheetId="3" hidden="1">#REF!</definedName>
    <definedName name="_Table1_In1" localSheetId="4" hidden="1">#REF!</definedName>
    <definedName name="_Table1_In1" hidden="1">#REF!</definedName>
    <definedName name="_Table1_Out" localSheetId="36" hidden="1">#REF!</definedName>
    <definedName name="_Table1_Out" localSheetId="37" hidden="1">#REF!</definedName>
    <definedName name="_Table1_Out" localSheetId="38" hidden="1">#REF!</definedName>
    <definedName name="_Table1_Out" localSheetId="39" hidden="1">#REF!</definedName>
    <definedName name="_Table1_Out" localSheetId="40" hidden="1">#REF!</definedName>
    <definedName name="_Table1_Out" localSheetId="41" hidden="1">#REF!</definedName>
    <definedName name="_Table1_Out" localSheetId="6" hidden="1">#REF!</definedName>
    <definedName name="_Table1_Out" localSheetId="42" hidden="1">#REF!</definedName>
    <definedName name="_Table1_Out" localSheetId="43" hidden="1">#REF!</definedName>
    <definedName name="_Table1_Out" localSheetId="7" hidden="1">#REF!</definedName>
    <definedName name="_Table1_Out" localSheetId="44" hidden="1">#REF!</definedName>
    <definedName name="_Table1_Out" localSheetId="45" hidden="1">#REF!</definedName>
    <definedName name="_Table1_Out" localSheetId="8" hidden="1">#REF!</definedName>
    <definedName name="_Table1_Out" localSheetId="9" hidden="1">#REF!</definedName>
    <definedName name="_Table1_Out" localSheetId="10" hidden="1">#REF!</definedName>
    <definedName name="_Table1_Out" localSheetId="11" hidden="1">#REF!</definedName>
    <definedName name="_Table1_Out" localSheetId="12" hidden="1">#REF!</definedName>
    <definedName name="_Table1_Out" localSheetId="13" hidden="1">#REF!</definedName>
    <definedName name="_Table1_Out" localSheetId="14" hidden="1">#REF!</definedName>
    <definedName name="_Table1_Out" localSheetId="15" hidden="1">#REF!</definedName>
    <definedName name="_Table1_Out" localSheetId="16" hidden="1">#REF!</definedName>
    <definedName name="_Table1_Out" localSheetId="17" hidden="1">#REF!</definedName>
    <definedName name="_Table1_Out" localSheetId="18" hidden="1">#REF!</definedName>
    <definedName name="_Table1_Out" localSheetId="19" hidden="1">#REF!</definedName>
    <definedName name="_Table1_Out" localSheetId="20" hidden="1">#REF!</definedName>
    <definedName name="_Table1_Out" localSheetId="21" hidden="1">#REF!</definedName>
    <definedName name="_Table1_Out" localSheetId="22" hidden="1">#REF!</definedName>
    <definedName name="_Table1_Out" localSheetId="23" hidden="1">#REF!</definedName>
    <definedName name="_Table1_Out" localSheetId="24" hidden="1">#REF!</definedName>
    <definedName name="_Table1_Out" localSheetId="25" hidden="1">#REF!</definedName>
    <definedName name="_Table1_Out" localSheetId="26" hidden="1">#REF!</definedName>
    <definedName name="_Table1_Out" localSheetId="27" hidden="1">#REF!</definedName>
    <definedName name="_Table1_Out" localSheetId="28" hidden="1">#REF!</definedName>
    <definedName name="_Table1_Out" localSheetId="29" hidden="1">#REF!</definedName>
    <definedName name="_Table1_Out" localSheetId="30" hidden="1">#REF!</definedName>
    <definedName name="_Table1_Out" localSheetId="31" hidden="1">#REF!</definedName>
    <definedName name="_Table1_Out" localSheetId="32" hidden="1">#REF!</definedName>
    <definedName name="_Table1_Out" localSheetId="33" hidden="1">#REF!</definedName>
    <definedName name="_Table1_Out" localSheetId="34" hidden="1">#REF!</definedName>
    <definedName name="_Table1_Out" localSheetId="35" hidden="1">#REF!</definedName>
    <definedName name="_Table1_Out" localSheetId="46" hidden="1">#REF!</definedName>
    <definedName name="_Table1_Out" localSheetId="3" hidden="1">#REF!</definedName>
    <definedName name="_Table1_Out" localSheetId="4" hidden="1">#REF!</definedName>
    <definedName name="_Table1_Out" hidden="1">#REF!</definedName>
    <definedName name="a" hidden="1">{#N/A,#N/A,TRUE,"カスタマイズ仕様書";#N/A,#N/A,TRUE,"Ｉ・Ｏ関連表(1)";#N/A,#N/A,TRUE,"Ｉ・Ｏ関連表(2)";#N/A,#N/A,TRUE,"Ｉ・Ｏ関連表(3)";#N/A,#N/A,TRUE,"レポート記述書";#N/A,#N/A,TRUE,"画面記述書"}</definedName>
    <definedName name="AAA" hidden="1">{#N/A,#N/A,TRUE,"カスタマイズ仕様書";#N/A,#N/A,TRUE,"Ｉ・Ｏ関連表(1)";#N/A,#N/A,TRUE,"Ｉ・Ｏ関連表(2)";#N/A,#N/A,TRUE,"Ｉ・Ｏ関連表(3)";#N/A,#N/A,TRUE,"レポート記述書";#N/A,#N/A,TRUE,"画面記述書"}</definedName>
    <definedName name="aaaa" hidden="1">{#N/A,#N/A,TRUE,"カスタマイズ仕様書";#N/A,#N/A,TRUE,"Ｉ・Ｏ関連表(1)";#N/A,#N/A,TRUE,"Ｉ・Ｏ関連表(2)";#N/A,#N/A,TRUE,"Ｉ・Ｏ関連表(3)";#N/A,#N/A,TRUE,"レポート記述書";#N/A,#N/A,TRUE,"画面記述書"}</definedName>
    <definedName name="aaaaa" hidden="1">{#N/A,#N/A,TRUE,"カスタマイズ仕様書";#N/A,#N/A,TRUE,"Ｉ・Ｏ関連表(1)";#N/A,#N/A,TRUE,"Ｉ・Ｏ関連表(2)";#N/A,#N/A,TRUE,"Ｉ・Ｏ関連表(3)";#N/A,#N/A,TRUE,"レポート記述書";#N/A,#N/A,TRUE,"画面記述書"}</definedName>
    <definedName name="AAAAAA" hidden="1">{#N/A,#N/A,TRUE,"カスタマイズ仕様書";#N/A,#N/A,TRUE,"Ｉ・Ｏ関連表(1)";#N/A,#N/A,TRUE,"Ｉ・Ｏ関連表(2)";#N/A,#N/A,TRUE,"Ｉ・Ｏ関連表(3)";#N/A,#N/A,TRUE,"レポート記述書";#N/A,#N/A,TRUE,"画面記述書"}</definedName>
    <definedName name="AADS" hidden="1">{#N/A,#N/A,TRUE,"カスタマイズ仕様書";#N/A,#N/A,TRUE,"Ｉ・Ｏ関連表(1)";#N/A,#N/A,TRUE,"Ｉ・Ｏ関連表(2)";#N/A,#N/A,TRUE,"Ｉ・Ｏ関連表(3)";#N/A,#N/A,TRUE,"レポート記述書";#N/A,#N/A,TRUE,"画面記述書"}</definedName>
    <definedName name="AQ" hidden="1">{"'オンボード'!$A$1:$BZ$70"}</definedName>
    <definedName name="b" hidden="1">{#N/A,#N/A,TRUE,"カスタマイズ仕様書";#N/A,#N/A,TRUE,"Ｉ・Ｏ関連表(1)";#N/A,#N/A,TRUE,"Ｉ・Ｏ関連表(2)";#N/A,#N/A,TRUE,"Ｉ・Ｏ関連表(3)";#N/A,#N/A,TRUE,"レポート記述書";#N/A,#N/A,TRUE,"画面記述書"}</definedName>
    <definedName name="bbb" hidden="1">{#N/A,#N/A,TRUE,"カスタマイズ仕様書";#N/A,#N/A,TRUE,"Ｉ・Ｏ関連表(1)";#N/A,#N/A,TRUE,"Ｉ・Ｏ関連表(2)";#N/A,#N/A,TRUE,"Ｉ・Ｏ関連表(3)";#N/A,#N/A,TRUE,"レポート記述書";#N/A,#N/A,TRUE,"画面記述書"}</definedName>
    <definedName name="BBBBB" hidden="1">{#N/A,#N/A,TRUE,"カスタマイズ仕様書";#N/A,#N/A,TRUE,"Ｉ・Ｏ関連表(1)";#N/A,#N/A,TRUE,"Ｉ・Ｏ関連表(2)";#N/A,#N/A,TRUE,"Ｉ・Ｏ関連表(3)";#N/A,#N/A,TRUE,"レポート記述書";#N/A,#N/A,TRUE,"画面記述書"}</definedName>
    <definedName name="ＢＢＢＢＢＢＢＢＢＢＢＢ" hidden="1">{#N/A,#N/A,TRUE,"カスタマイズ仕様書";#N/A,#N/A,TRUE,"Ｉ・Ｏ関連表(1)";#N/A,#N/A,TRUE,"Ｉ・Ｏ関連表(2)";#N/A,#N/A,TRUE,"Ｉ・Ｏ関連表(3)";#N/A,#N/A,TRUE,"レポート記述書";#N/A,#N/A,TRUE,"画面記述書"}</definedName>
    <definedName name="ccc" hidden="1">{#N/A,#N/A,TRUE,"カスタマイズ仕様書";#N/A,#N/A,TRUE,"Ｉ・Ｏ関連表(1)";#N/A,#N/A,TRUE,"Ｉ・Ｏ関連表(2)";#N/A,#N/A,TRUE,"Ｉ・Ｏ関連表(3)";#N/A,#N/A,TRUE,"レポート記述書";#N/A,#N/A,TRUE,"画面記述書"}</definedName>
    <definedName name="ＣＣＣＣＣＣＣ" hidden="1">{#N/A,#N/A,TRUE,"カスタマイズ仕様書";#N/A,#N/A,TRUE,"Ｉ・Ｏ関連表(1)";#N/A,#N/A,TRUE,"Ｉ・Ｏ関連表(2)";#N/A,#N/A,TRUE,"Ｉ・Ｏ関連表(3)";#N/A,#N/A,TRUE,"レポート記述書";#N/A,#N/A,TRUE,"画面記述書"}</definedName>
    <definedName name="cdde" hidden="1">{#N/A,#N/A,TRUE,"カスタマイズ仕様書";#N/A,#N/A,TRUE,"Ｉ・Ｏ関連表(1)";#N/A,#N/A,TRUE,"Ｉ・Ｏ関連表(2)";#N/A,#N/A,TRUE,"Ｉ・Ｏ関連表(3)";#N/A,#N/A,TRUE,"レポート記述書";#N/A,#N/A,TRUE,"画面記述書"}</definedName>
    <definedName name="copy" hidden="1">{#N/A,#N/A,TRUE,"カスタマイズ仕様書";#N/A,#N/A,TRUE,"Ｉ・Ｏ関連表(1)";#N/A,#N/A,TRUE,"Ｉ・Ｏ関連表(2)";#N/A,#N/A,TRUE,"Ｉ・Ｏ関連表(3)";#N/A,#N/A,TRUE,"レポート記述書";#N/A,#N/A,TRUE,"画面記述書"}</definedName>
    <definedName name="D" localSheetId="1" hidden="1">{#VALUE!,#N/A,TRUE,0;#N/A,#N/A,TRUE,0;#N/A,#N/A,TRUE,0;#N/A,#N/A,TRUE,0;#N/A,#N/A,TRUE,0;#N/A,#N/A,TRUE,0}</definedName>
    <definedName name="D" hidden="1">{#VALUE!,#N/A,TRUE,0;#N/A,#N/A,TRUE,0;#N/A,#N/A,TRUE,0;#N/A,#N/A,TRUE,0;#N/A,#N/A,TRUE,0;#N/A,#N/A,TRUE,0}</definedName>
    <definedName name="ddd" hidden="1">{#N/A,#N/A,TRUE,"カスタマイズ仕様書";#N/A,#N/A,TRUE,"Ｉ・Ｏ関連表(1)";#N/A,#N/A,TRUE,"Ｉ・Ｏ関連表(2)";#N/A,#N/A,TRUE,"Ｉ・Ｏ関連表(3)";#N/A,#N/A,TRUE,"レポート記述書";#N/A,#N/A,TRUE,"画面記述書"}</definedName>
    <definedName name="ＤＤＤＤＤ" hidden="1">{#N/A,#N/A,TRUE,"カスタマイズ仕様書";#N/A,#N/A,TRUE,"Ｉ・Ｏ関連表(1)";#N/A,#N/A,TRUE,"Ｉ・Ｏ関連表(2)";#N/A,#N/A,TRUE,"Ｉ・Ｏ関連表(3)";#N/A,#N/A,TRUE,"レポート記述書";#N/A,#N/A,TRUE,"画面記述書"}</definedName>
    <definedName name="eee" hidden="1">{#N/A,#N/A,TRUE,"カスタマイズ仕様書";#N/A,#N/A,TRUE,"Ｉ・Ｏ関連表(1)";#N/A,#N/A,TRUE,"Ｉ・Ｏ関連表(2)";#N/A,#N/A,TRUE,"Ｉ・Ｏ関連表(3)";#N/A,#N/A,TRUE,"レポート記述書";#N/A,#N/A,TRUE,"画面記述書"}</definedName>
    <definedName name="ert" hidden="1">{"'ﾒ画1 (2)'!$E$23"}</definedName>
    <definedName name="ｆ" hidden="1">{"'オンボード'!$A$1:$BZ$70"}</definedName>
    <definedName name="fff" hidden="1">{#N/A,#N/A,TRUE,"カスタマイズ仕様書";#N/A,#N/A,TRUE,"Ｉ・Ｏ関連表(1)";#N/A,#N/A,TRUE,"Ｉ・Ｏ関連表(2)";#N/A,#N/A,TRUE,"Ｉ・Ｏ関連表(3)";#N/A,#N/A,TRUE,"レポート記述書";#N/A,#N/A,TRUE,"画面記述書"}</definedName>
    <definedName name="ggg" hidden="1">{#N/A,#N/A,TRUE,"カスタマイズ仕様書";#N/A,#N/A,TRUE,"Ｉ・Ｏ関連表(1)";#N/A,#N/A,TRUE,"Ｉ・Ｏ関連表(2)";#N/A,#N/A,TRUE,"Ｉ・Ｏ関連表(3)";#N/A,#N/A,TRUE,"レポート記述書";#N/A,#N/A,TRUE,"画面記述書"}</definedName>
    <definedName name="ｈ" hidden="1">{"'オンボード'!$A$1:$BZ$70"}</definedName>
    <definedName name="header" hidden="1">{#N/A,#N/A,TRUE,"カスタマイズ仕様書";#N/A,#N/A,TRUE,"Ｉ・Ｏ関連表(1)";#N/A,#N/A,TRUE,"Ｉ・Ｏ関連表(2)";#N/A,#N/A,TRUE,"Ｉ・Ｏ関連表(3)";#N/A,#N/A,TRUE,"レポート記述書";#N/A,#N/A,TRUE,"画面記述書"}</definedName>
    <definedName name="hhh" hidden="1">{#N/A,#N/A,TRUE,"カスタマイズ仕様書";#N/A,#N/A,TRUE,"Ｉ・Ｏ関連表(1)";#N/A,#N/A,TRUE,"Ｉ・Ｏ関連表(2)";#N/A,#N/A,TRUE,"Ｉ・Ｏ関連表(3)";#N/A,#N/A,TRUE,"レポート記述書";#N/A,#N/A,TRUE,"画面記述書"}</definedName>
    <definedName name="HTML_CodePage" hidden="1">932</definedName>
    <definedName name="HTML_Control" hidden="1">{"'発注データアップロード'!$S$14:$T$14","'発注データアップロード'!$A$1:$AN$44"}</definedName>
    <definedName name="HTML_Control2" hidden="1">{"'ﾒ画1 (2)'!$E$23"}</definedName>
    <definedName name="HTML_Description" hidden="1">""</definedName>
    <definedName name="HTML_Email" hidden="1">""</definedName>
    <definedName name="HTML_Header" hidden="1">"発注データアップロード"</definedName>
    <definedName name="HTML_LastUpdate" hidden="1">"01/02/08"</definedName>
    <definedName name="HTML_LineAfter" hidden="1">FALSE</definedName>
    <definedName name="HTML_LineBefore" hidden="1">FALSE</definedName>
    <definedName name="HTML_Name" hidden="1">"後藤剛志"</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"VDC02003"</definedName>
    <definedName name="I" hidden="1">{#N/A,#N/A,TRUE,"カスタマイズ仕様書";#N/A,#N/A,TRUE,"Ｉ・Ｏ関連表(1)";#N/A,#N/A,TRUE,"Ｉ・Ｏ関連表(2)";#N/A,#N/A,TRUE,"Ｉ・Ｏ関連表(3)";#N/A,#N/A,TRUE,"レポート記述書";#N/A,#N/A,TRUE,"画面記述書"}</definedName>
    <definedName name="iii" hidden="1">{#N/A,#N/A,TRUE,"カスタマイズ仕様書";#N/A,#N/A,TRUE,"Ｉ・Ｏ関連表(1)";#N/A,#N/A,TRUE,"Ｉ・Ｏ関連表(2)";#N/A,#N/A,TRUE,"Ｉ・Ｏ関連表(3)";#N/A,#N/A,TRUE,"レポート記述書";#N/A,#N/A,TRUE,"画面記述書"}</definedName>
    <definedName name="IO" hidden="1">{#N/A,#N/A,TRUE,"カスタマイズ仕様書";#N/A,#N/A,TRUE,"Ｉ・Ｏ関連表(1)";#N/A,#N/A,TRUE,"Ｉ・Ｏ関連表(2)";#N/A,#N/A,TRUE,"Ｉ・Ｏ関連表(3)";#N/A,#N/A,TRUE,"レポート記述書";#N/A,#N/A,TRUE,"画面記述書"}</definedName>
    <definedName name="IOI" hidden="1">{#N/A,#N/A,TRUE,"カスタマイズ仕様書";#N/A,#N/A,TRUE,"Ｉ・Ｏ関連表(1)";#N/A,#N/A,TRUE,"Ｉ・Ｏ関連表(2)";#N/A,#N/A,TRUE,"Ｉ・Ｏ関連表(3)";#N/A,#N/A,TRUE,"レポート記述書";#N/A,#N/A,TRUE,"画面記述書"}</definedName>
    <definedName name="IOO" hidden="1">{#N/A,#N/A,TRUE,"カスタマイズ仕様書";#N/A,#N/A,TRUE,"Ｉ・Ｏ関連表(1)";#N/A,#N/A,TRUE,"Ｉ・Ｏ関連表(2)";#N/A,#N/A,TRUE,"Ｉ・Ｏ関連表(3)";#N/A,#N/A,TRUE,"レポート記述書";#N/A,#N/A,TRUE,"画面記述書"}</definedName>
    <definedName name="jjj" hidden="1">{#N/A,#N/A,TRUE,"カスタマイズ仕様書";#N/A,#N/A,TRUE,"Ｉ・Ｏ関連表(1)";#N/A,#N/A,TRUE,"Ｉ・Ｏ関連表(2)";#N/A,#N/A,TRUE,"Ｉ・Ｏ関連表(3)";#N/A,#N/A,TRUE,"レポート記述書";#N/A,#N/A,TRUE,"画面記述書"}</definedName>
    <definedName name="keirishori" hidden="1">{"'ﾒ画1 (2)'!$E$23"}</definedName>
    <definedName name="ＬＬＬ" hidden="1">{#N/A,#N/A,TRUE,"カスタマイズ仕様書";#N/A,#N/A,TRUE,"Ｉ・Ｏ関連表(1)";#N/A,#N/A,TRUE,"Ｉ・Ｏ関連表(2)";#N/A,#N/A,TRUE,"Ｉ・Ｏ関連表(3)";#N/A,#N/A,TRUE,"レポート記述書";#N/A,#N/A,TRUE,"画面記述書"}</definedName>
    <definedName name="M1LZ021D" hidden="1">{#N/A,#N/A,TRUE,"カスタマイズ仕様書";#N/A,#N/A,TRUE,"Ｉ・Ｏ関連表(1)";#N/A,#N/A,TRUE,"Ｉ・Ｏ関連表(2)";#N/A,#N/A,TRUE,"Ｉ・Ｏ関連表(3)";#N/A,#N/A,TRUE,"レポート記述書";#N/A,#N/A,TRUE,"画面記述書"}</definedName>
    <definedName name="org" hidden="1">{#N/A,#N/A,TRUE,"カスタマイズ仕様書";#N/A,#N/A,TRUE,"Ｉ・Ｏ関連表(1)";#N/A,#N/A,TRUE,"Ｉ・Ｏ関連表(2)";#N/A,#N/A,TRUE,"Ｉ・Ｏ関連表(3)";#N/A,#N/A,TRUE,"レポート記述書";#N/A,#N/A,TRUE,"画面記述書"}</definedName>
    <definedName name="_xlnm.Print_Area" localSheetId="36">'10-1'!$A$1:$BP$131</definedName>
    <definedName name="_xlnm.Print_Area" localSheetId="37">'10-2'!$A$1:$BP$131</definedName>
    <definedName name="_xlnm.Print_Area" localSheetId="38">'10-3'!$A$1:$BP$126</definedName>
    <definedName name="_xlnm.Print_Area" localSheetId="39">'10-4'!$A$1:$BP$126</definedName>
    <definedName name="_xlnm.Print_Area" localSheetId="5">'1-1'!$A$1:$BP$70</definedName>
    <definedName name="_xlnm.Print_Area" localSheetId="40">'11-1'!$A$1:$BP$151</definedName>
    <definedName name="_xlnm.Print_Area" localSheetId="41">'11-2'!$A$1:$BP$151</definedName>
    <definedName name="_xlnm.Print_Area" localSheetId="6">'1-2'!$A$1:$BP$94</definedName>
    <definedName name="_xlnm.Print_Area" localSheetId="42">'12-1'!$A$1:$BP$217</definedName>
    <definedName name="_xlnm.Print_Area" localSheetId="43">'12-2'!$A$1:$BP$182</definedName>
    <definedName name="_xlnm.Print_Area" localSheetId="7">'1-3'!$A$1:$BP$85</definedName>
    <definedName name="_xlnm.Print_Area" localSheetId="44">'13-1'!$A$1:$BP$133</definedName>
    <definedName name="_xlnm.Print_Area" localSheetId="45">'14-1'!$A$1:$BP$62</definedName>
    <definedName name="_xlnm.Print_Area" localSheetId="8">'2-1'!$A$1:$BP$76</definedName>
    <definedName name="_xlnm.Print_Area" localSheetId="9">'2-2'!$A$1:$BP$88</definedName>
    <definedName name="_xlnm.Print_Area" localSheetId="10">'2-3'!$A$1:$BP$92</definedName>
    <definedName name="_xlnm.Print_Area" localSheetId="11">'2-4'!$A$1:$BP$128</definedName>
    <definedName name="_xlnm.Print_Area" localSheetId="12">'3-1'!$A$1:$BP$76</definedName>
    <definedName name="_xlnm.Print_Area" localSheetId="13">'3-2'!$A$1:$BP$88</definedName>
    <definedName name="_xlnm.Print_Area" localSheetId="14">'3-3'!$A$1:$BP$89</definedName>
    <definedName name="_xlnm.Print_Area" localSheetId="15">'3-4'!$A$1:$BP$125</definedName>
    <definedName name="_xlnm.Print_Area" localSheetId="16">'4-1'!$A$1:$BP$97</definedName>
    <definedName name="_xlnm.Print_Area" localSheetId="17">'4-2'!$A$1:$BP$97</definedName>
    <definedName name="_xlnm.Print_Area" localSheetId="18">'5-1'!$A$1:$BP$91</definedName>
    <definedName name="_xlnm.Print_Area" localSheetId="19">'5-2'!$A$1:$BP$91</definedName>
    <definedName name="_xlnm.Print_Area" localSheetId="20">'5-3'!$A$1:$BP$91</definedName>
    <definedName name="_xlnm.Print_Area" localSheetId="21">'5-4'!$A$1:$BP$92</definedName>
    <definedName name="_xlnm.Print_Area" localSheetId="22">'6-1'!$A$1:$BP$100</definedName>
    <definedName name="_xlnm.Print_Area" localSheetId="23">'6-2'!$A$1:$BP$42</definedName>
    <definedName name="_xlnm.Print_Area" localSheetId="24">'6-3'!$A$1:$BP$103</definedName>
    <definedName name="_xlnm.Print_Area" localSheetId="25">'7-1'!$A$1:$BP$178</definedName>
    <definedName name="_xlnm.Print_Area" localSheetId="26">'7-2'!$A$1:$BP$178</definedName>
    <definedName name="_xlnm.Print_Area" localSheetId="27">'8-1'!$A$1:$BP$79</definedName>
    <definedName name="_xlnm.Print_Area" localSheetId="28">'8-2'!$A$1:$BP$100</definedName>
    <definedName name="_xlnm.Print_Area" localSheetId="29">'8-3'!$A$1:$BP$95</definedName>
    <definedName name="_xlnm.Print_Area" localSheetId="30">'8-4'!$A$1:$BP$128</definedName>
    <definedName name="_xlnm.Print_Area" localSheetId="31">'8-5'!$A$1:$BP$130</definedName>
    <definedName name="_xlnm.Print_Area" localSheetId="32">'8-6'!$A$1:$BP$90</definedName>
    <definedName name="_xlnm.Print_Area" localSheetId="33">'8-7'!$A$1:$BP$87</definedName>
    <definedName name="_xlnm.Print_Area" localSheetId="34">'9-1'!$A$1:$BP$148</definedName>
    <definedName name="_xlnm.Print_Area" localSheetId="35">'9-2'!$A$1:$BP$148</definedName>
    <definedName name="_xlnm.Print_Area" localSheetId="1">テストシナリオ概要!$A$1:$BP$121</definedName>
    <definedName name="_xlnm.Print_Area" localSheetId="46">テンプレ!$A$1:$BP$90</definedName>
    <definedName name="_xlnm.Print_Titles" localSheetId="1">テストシナリオ概要!$1:$6</definedName>
    <definedName name="Ｑ" hidden="1">{#N/A,#N/A,TRUE,"カスタマイズ仕様書";#N/A,#N/A,TRUE,"Ｉ・Ｏ関連表(1)";#N/A,#N/A,TRUE,"Ｉ・Ｏ関連表(2)";#N/A,#N/A,TRUE,"Ｉ・Ｏ関連表(3)";#N/A,#N/A,TRUE,"レポート記述書";#N/A,#N/A,TRUE,"画面記述書"}</definedName>
    <definedName name="qq" hidden="1">{#N/A,#N/A,TRUE,"カスタマイズ仕様書";#N/A,#N/A,TRUE,"Ｉ・Ｏ関連表(1)";#N/A,#N/A,TRUE,"Ｉ・Ｏ関連表(2)";#N/A,#N/A,TRUE,"Ｉ・Ｏ関連表(3)";#N/A,#N/A,TRUE,"レポート記述書";#N/A,#N/A,TRUE,"画面記述書"}</definedName>
    <definedName name="ｑｑｑ" hidden="1">{#N/A,#N/A,TRUE,"カスタマイズ仕様書";#N/A,#N/A,TRUE,"Ｉ・Ｏ関連表(1)";#N/A,#N/A,TRUE,"Ｉ・Ｏ関連表(2)";#N/A,#N/A,TRUE,"Ｉ・Ｏ関連表(3)";#N/A,#N/A,TRUE,"レポート記述書";#N/A,#N/A,TRUE,"画面記述書"}</definedName>
    <definedName name="ＱＱＱＱＱＱＱＱＱ" hidden="1">{#N/A,#N/A,TRUE,"カスタマイズ仕様書";#N/A,#N/A,TRUE,"Ｉ・Ｏ関連表(1)";#N/A,#N/A,TRUE,"Ｉ・Ｏ関連表(2)";#N/A,#N/A,TRUE,"Ｉ・Ｏ関連表(3)";#N/A,#N/A,TRUE,"レポート記述書";#N/A,#N/A,TRUE,"画面記述書"}</definedName>
    <definedName name="s" hidden="1">{#N/A,#N/A,TRUE,"カスタマイズ仕様書";#N/A,#N/A,TRUE,"Ｉ・Ｏ関連表(1)";#N/A,#N/A,TRUE,"Ｉ・Ｏ関連表(2)";#N/A,#N/A,TRUE,"Ｉ・Ｏ関連表(3)";#N/A,#N/A,TRUE,"レポート記述書";#N/A,#N/A,TRUE,"画面記述書"}</definedName>
    <definedName name="sdf" hidden="1">{"'ﾒ画1 (2)'!$E$23"}</definedName>
    <definedName name="seikyuusho" hidden="1">{"'ﾒ画1 (2)'!$E$23"}</definedName>
    <definedName name="shori" hidden="1">{#N/A,#N/A,TRUE,"カスタマイズ仕様書";#N/A,#N/A,TRUE,"Ｉ・Ｏ関連表(1)";#N/A,#N/A,TRUE,"Ｉ・Ｏ関連表(2)";#N/A,#N/A,TRUE,"Ｉ・Ｏ関連表(3)";#N/A,#N/A,TRUE,"レポート記述書";#N/A,#N/A,TRUE,"画面記述書"}</definedName>
    <definedName name="ss" hidden="1">{#N/A,#N/A,TRUE,"カスタマイズ仕様書";#N/A,#N/A,TRUE,"Ｉ・Ｏ関連表(1)";#N/A,#N/A,TRUE,"Ｉ・Ｏ関連表(2)";#N/A,#N/A,TRUE,"Ｉ・Ｏ関連表(3)";#N/A,#N/A,TRUE,"レポート記述書";#N/A,#N/A,TRUE,"画面記述書"}</definedName>
    <definedName name="suzuki" hidden="1">{#N/A,#N/A,TRUE,"カスタマイズ仕様書";#N/A,#N/A,TRUE,"Ｉ・Ｏ関連表(1)";#N/A,#N/A,TRUE,"Ｉ・Ｏ関連表(2)";#N/A,#N/A,TRUE,"Ｉ・Ｏ関連表(3)";#N/A,#N/A,TRUE,"レポート記述書";#N/A,#N/A,TRUE,"画面記述書"}</definedName>
    <definedName name="torisage" hidden="1">{"'ﾒ画1 (2)'!$E$23"}</definedName>
    <definedName name="tt" localSheetId="1" hidden="1">{#N/A,#N/A,TRUE,"カスタマイズ仕様書";#N/A,#N/A,TRUE,"Ｉ・Ｏ関連表(1)";#N/A,#N/A,TRUE,"Ｉ・Ｏ関連表(2)";#N/A,#N/A,TRUE,"Ｉ・Ｏ関連表(3)";#N/A,#N/A,TRUE,"レポート記述書";#N/A,#N/A,TRUE,"画面記述書"}</definedName>
    <definedName name="tt" hidden="1">{#N/A,#N/A,TRUE,"カスタマイズ仕様書";#N/A,#N/A,TRUE,"Ｉ・Ｏ関連表(1)";#N/A,#N/A,TRUE,"Ｉ・Ｏ関連表(2)";#N/A,#N/A,TRUE,"Ｉ・Ｏ関連表(3)";#N/A,#N/A,TRUE,"レポート記述書";#N/A,#N/A,TRUE,"画面記述書"}</definedName>
    <definedName name="TTT" hidden="1">{"'オンボード'!$A$1:$BZ$70"}</definedName>
    <definedName name="wer" hidden="1">{#N/A,#N/A,TRUE,"カスタマイズ仕様書";#N/A,#N/A,TRUE,"Ｉ・Ｏ関連表(1)";#N/A,#N/A,TRUE,"Ｉ・Ｏ関連表(2)";#N/A,#N/A,TRUE,"Ｉ・Ｏ関連表(3)";#N/A,#N/A,TRUE,"レポート記述書";#N/A,#N/A,TRUE,"画面記述書"}</definedName>
    <definedName name="wetert" hidden="1">{"'ﾒ画1 (2)'!$E$23"}</definedName>
    <definedName name="WMSDW" hidden="1">{#N/A,#N/A,TRUE,"カスタマイズ仕様書";#N/A,#N/A,TRUE,"Ｉ・Ｏ関連表(1)";#N/A,#N/A,TRUE,"Ｉ・Ｏ関連表(2)";#N/A,#N/A,TRUE,"Ｉ・Ｏ関連表(3)";#N/A,#N/A,TRUE,"レポート記述書";#N/A,#N/A,TRUE,"画面記述書"}</definedName>
    <definedName name="wrn." hidden="1">{#N/A,#N/A,TRUE,"カスタマイズ仕様書";#N/A,#N/A,TRUE,"Ｉ・Ｏ関連表(1)";#N/A,#N/A,TRUE,"Ｉ・Ｏ関連表(2)";#N/A,#N/A,TRUE,"Ｉ・Ｏ関連表(3)";#N/A,#N/A,TRUE,"レポート記述書";#N/A,#N/A,TRUE,"画面記述書"}</definedName>
    <definedName name="wrn.ORG."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ORIG." localSheetId="1"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ORIG1"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予算表." localSheetId="48" hidden="1">{#N/A,#N/A,FALSE,"予算表";#N/A,#N/A,FALSE,"人件費"}</definedName>
    <definedName name="wrn.予算表." hidden="1">{#N/A,#N/A,FALSE,"予算表";#N/A,#N/A,FALSE,"人件費"}</definedName>
    <definedName name="ww" hidden="1">{#N/A,#N/A,TRUE,"カスタマイズ仕様書";#N/A,#N/A,TRUE,"Ｉ・Ｏ関連表(1)";#N/A,#N/A,TRUE,"Ｉ・Ｏ関連表(2)";#N/A,#N/A,TRUE,"Ｉ・Ｏ関連表(3)";#N/A,#N/A,TRUE,"レポート記述書";#N/A,#N/A,TRUE,"画面記述書"}</definedName>
    <definedName name="WWW" hidden="1">{"'オンボード'!$A$1:$BZ$70"}</definedName>
    <definedName name="xxx" hidden="1">{#N/A,#N/A,TRUE,"カスタマイズ仕様書";#N/A,#N/A,TRUE,"Ｉ・Ｏ関連表(1)";#N/A,#N/A,TRUE,"Ｉ・Ｏ関連表(2)";#N/A,#N/A,TRUE,"Ｉ・Ｏ関連表(3)";#N/A,#N/A,TRUE,"レポート記述書";#N/A,#N/A,TRUE,"画面記述書"}</definedName>
    <definedName name="yyy" hidden="1">{#N/A,#N/A,TRUE,"カスタマイズ仕様書";#N/A,#N/A,TRUE,"Ｉ・Ｏ関連表(1)";#N/A,#N/A,TRUE,"Ｉ・Ｏ関連表(2)";#N/A,#N/A,TRUE,"Ｉ・Ｏ関連表(3)";#N/A,#N/A,TRUE,"レポート記述書";#N/A,#N/A,TRUE,"画面記述書"}</definedName>
    <definedName name="Z_90E15D8C_8CE7_46D2_8C72_7512C7C9E9C8_.wvu.PrintArea" localSheetId="36" hidden="1">'10-1'!$A$1:$BP$143</definedName>
    <definedName name="Z_90E15D8C_8CE7_46D2_8C72_7512C7C9E9C8_.wvu.PrintArea" localSheetId="37" hidden="1">'10-2'!$A$1:$BP$143</definedName>
    <definedName name="Z_90E15D8C_8CE7_46D2_8C72_7512C7C9E9C8_.wvu.PrintArea" localSheetId="38" hidden="1">'10-3'!$A$1:$BP$138</definedName>
    <definedName name="Z_90E15D8C_8CE7_46D2_8C72_7512C7C9E9C8_.wvu.PrintArea" localSheetId="39" hidden="1">'10-4'!$A$1:$BP$138</definedName>
    <definedName name="Z_90E15D8C_8CE7_46D2_8C72_7512C7C9E9C8_.wvu.PrintArea" localSheetId="5" hidden="1">'1-1'!$A$1:$BP$82</definedName>
    <definedName name="Z_90E15D8C_8CE7_46D2_8C72_7512C7C9E9C8_.wvu.PrintArea" localSheetId="40" hidden="1">'11-1'!$A$1:$BP$163</definedName>
    <definedName name="Z_90E15D8C_8CE7_46D2_8C72_7512C7C9E9C8_.wvu.PrintArea" localSheetId="41" hidden="1">'11-2'!$A$1:$BP$163</definedName>
    <definedName name="Z_90E15D8C_8CE7_46D2_8C72_7512C7C9E9C8_.wvu.PrintArea" localSheetId="6" hidden="1">'1-2'!$A$1:$BP$106</definedName>
    <definedName name="Z_90E15D8C_8CE7_46D2_8C72_7512C7C9E9C8_.wvu.PrintArea" localSheetId="42" hidden="1">'12-1'!$A$1:$BP$229</definedName>
    <definedName name="Z_90E15D8C_8CE7_46D2_8C72_7512C7C9E9C8_.wvu.PrintArea" localSheetId="43" hidden="1">'12-2'!$A$1:$BP$194</definedName>
    <definedName name="Z_90E15D8C_8CE7_46D2_8C72_7512C7C9E9C8_.wvu.PrintArea" localSheetId="7" hidden="1">'1-3'!$A$1:$BP$97</definedName>
    <definedName name="Z_90E15D8C_8CE7_46D2_8C72_7512C7C9E9C8_.wvu.PrintArea" localSheetId="44" hidden="1">'13-1'!$A$1:$BP$145</definedName>
    <definedName name="Z_90E15D8C_8CE7_46D2_8C72_7512C7C9E9C8_.wvu.PrintArea" localSheetId="45" hidden="1">'14-1'!$A$1:$BP$74</definedName>
    <definedName name="Z_90E15D8C_8CE7_46D2_8C72_7512C7C9E9C8_.wvu.PrintArea" localSheetId="8" hidden="1">'2-1'!$A$1:$BP$88</definedName>
    <definedName name="Z_90E15D8C_8CE7_46D2_8C72_7512C7C9E9C8_.wvu.PrintArea" localSheetId="9" hidden="1">'2-2'!$A$1:$BP$100</definedName>
    <definedName name="Z_90E15D8C_8CE7_46D2_8C72_7512C7C9E9C8_.wvu.PrintArea" localSheetId="10" hidden="1">'2-3'!$A$1:$BP$104</definedName>
    <definedName name="Z_90E15D8C_8CE7_46D2_8C72_7512C7C9E9C8_.wvu.PrintArea" localSheetId="11" hidden="1">'2-4'!$A$1:$BP$140</definedName>
    <definedName name="Z_90E15D8C_8CE7_46D2_8C72_7512C7C9E9C8_.wvu.PrintArea" localSheetId="12" hidden="1">'3-1'!$A$1:$BP$88</definedName>
    <definedName name="Z_90E15D8C_8CE7_46D2_8C72_7512C7C9E9C8_.wvu.PrintArea" localSheetId="13" hidden="1">'3-2'!$A$1:$BP$100</definedName>
    <definedName name="Z_90E15D8C_8CE7_46D2_8C72_7512C7C9E9C8_.wvu.PrintArea" localSheetId="14" hidden="1">'3-3'!$A$1:$BP$101</definedName>
    <definedName name="Z_90E15D8C_8CE7_46D2_8C72_7512C7C9E9C8_.wvu.PrintArea" localSheetId="15" hidden="1">'3-4'!$A$1:$BP$137</definedName>
    <definedName name="Z_90E15D8C_8CE7_46D2_8C72_7512C7C9E9C8_.wvu.PrintArea" localSheetId="16" hidden="1">'4-1'!$A$1:$BP$109</definedName>
    <definedName name="Z_90E15D8C_8CE7_46D2_8C72_7512C7C9E9C8_.wvu.PrintArea" localSheetId="17" hidden="1">'4-2'!$A$1:$BP$109</definedName>
    <definedName name="Z_90E15D8C_8CE7_46D2_8C72_7512C7C9E9C8_.wvu.PrintArea" localSheetId="18" hidden="1">'5-1'!$A$1:$BP$103</definedName>
    <definedName name="Z_90E15D8C_8CE7_46D2_8C72_7512C7C9E9C8_.wvu.PrintArea" localSheetId="19" hidden="1">'5-2'!$A$1:$BP$103</definedName>
    <definedName name="Z_90E15D8C_8CE7_46D2_8C72_7512C7C9E9C8_.wvu.PrintArea" localSheetId="20" hidden="1">'5-3'!$A$1:$BP$103</definedName>
    <definedName name="Z_90E15D8C_8CE7_46D2_8C72_7512C7C9E9C8_.wvu.PrintArea" localSheetId="21" hidden="1">'5-4'!$A$1:$BP$104</definedName>
    <definedName name="Z_90E15D8C_8CE7_46D2_8C72_7512C7C9E9C8_.wvu.PrintArea" localSheetId="22" hidden="1">'6-1'!$A$1:$BP$112</definedName>
    <definedName name="Z_90E15D8C_8CE7_46D2_8C72_7512C7C9E9C8_.wvu.PrintArea" localSheetId="23" hidden="1">'6-2'!$A$1:$BP$54</definedName>
    <definedName name="Z_90E15D8C_8CE7_46D2_8C72_7512C7C9E9C8_.wvu.PrintArea" localSheetId="24" hidden="1">'6-3'!$A$1:$BP$115</definedName>
    <definedName name="Z_90E15D8C_8CE7_46D2_8C72_7512C7C9E9C8_.wvu.PrintArea" localSheetId="25" hidden="1">'7-1'!$A$1:$BP$190</definedName>
    <definedName name="Z_90E15D8C_8CE7_46D2_8C72_7512C7C9E9C8_.wvu.PrintArea" localSheetId="26" hidden="1">'7-2'!$A$1:$BP$190</definedName>
    <definedName name="Z_90E15D8C_8CE7_46D2_8C72_7512C7C9E9C8_.wvu.PrintArea" localSheetId="27" hidden="1">'8-1'!$A$1:$BP$91</definedName>
    <definedName name="Z_90E15D8C_8CE7_46D2_8C72_7512C7C9E9C8_.wvu.PrintArea" localSheetId="28" hidden="1">'8-2'!$A$1:$BP$112</definedName>
    <definedName name="Z_90E15D8C_8CE7_46D2_8C72_7512C7C9E9C8_.wvu.PrintArea" localSheetId="29" hidden="1">'8-3'!$A$1:$BP$107</definedName>
    <definedName name="Z_90E15D8C_8CE7_46D2_8C72_7512C7C9E9C8_.wvu.PrintArea" localSheetId="30" hidden="1">'8-4'!$A$1:$BP$140</definedName>
    <definedName name="Z_90E15D8C_8CE7_46D2_8C72_7512C7C9E9C8_.wvu.PrintArea" localSheetId="31" hidden="1">'8-5'!$A$1:$BP$142</definedName>
    <definedName name="Z_90E15D8C_8CE7_46D2_8C72_7512C7C9E9C8_.wvu.PrintArea" localSheetId="32" hidden="1">'8-6'!$A$1:$BP$102</definedName>
    <definedName name="Z_90E15D8C_8CE7_46D2_8C72_7512C7C9E9C8_.wvu.PrintArea" localSheetId="33" hidden="1">'8-7'!$A$1:$BP$99</definedName>
    <definedName name="Z_90E15D8C_8CE7_46D2_8C72_7512C7C9E9C8_.wvu.PrintArea" localSheetId="34" hidden="1">'9-1'!$A$1:$BP$160</definedName>
    <definedName name="Z_90E15D8C_8CE7_46D2_8C72_7512C7C9E9C8_.wvu.PrintArea" localSheetId="35" hidden="1">'9-2'!$A$1:$BP$160</definedName>
    <definedName name="Z_90E15D8C_8CE7_46D2_8C72_7512C7C9E9C8_.wvu.PrintArea" localSheetId="1" hidden="1">テストシナリオ概要!$A$1:$BP$121</definedName>
    <definedName name="Z_90E15D8C_8CE7_46D2_8C72_7512C7C9E9C8_.wvu.PrintArea" localSheetId="46" hidden="1">テンプレ!$A$1:$BP$102</definedName>
    <definedName name="Z_90E15D8C_8CE7_46D2_8C72_7512C7C9E9C8_.wvu.PrintTitles" localSheetId="1" hidden="1">テストシナリオ概要!$1:$6</definedName>
    <definedName name="Z_974AFFAC_101A_4C1D_A906_018D785B0226_.wvu.FilterData" localSheetId="36" hidden="1">#REF!</definedName>
    <definedName name="Z_974AFFAC_101A_4C1D_A906_018D785B0226_.wvu.FilterData" localSheetId="37" hidden="1">#REF!</definedName>
    <definedName name="Z_974AFFAC_101A_4C1D_A906_018D785B0226_.wvu.FilterData" localSheetId="38" hidden="1">#REF!</definedName>
    <definedName name="Z_974AFFAC_101A_4C1D_A906_018D785B0226_.wvu.FilterData" localSheetId="39" hidden="1">#REF!</definedName>
    <definedName name="Z_974AFFAC_101A_4C1D_A906_018D785B0226_.wvu.FilterData" localSheetId="40" hidden="1">#REF!</definedName>
    <definedName name="Z_974AFFAC_101A_4C1D_A906_018D785B0226_.wvu.FilterData" localSheetId="41" hidden="1">#REF!</definedName>
    <definedName name="Z_974AFFAC_101A_4C1D_A906_018D785B0226_.wvu.FilterData" localSheetId="6" hidden="1">#REF!</definedName>
    <definedName name="Z_974AFFAC_101A_4C1D_A906_018D785B0226_.wvu.FilterData" localSheetId="42" hidden="1">#REF!</definedName>
    <definedName name="Z_974AFFAC_101A_4C1D_A906_018D785B0226_.wvu.FilterData" localSheetId="43" hidden="1">#REF!</definedName>
    <definedName name="Z_974AFFAC_101A_4C1D_A906_018D785B0226_.wvu.FilterData" localSheetId="7" hidden="1">#REF!</definedName>
    <definedName name="Z_974AFFAC_101A_4C1D_A906_018D785B0226_.wvu.FilterData" localSheetId="44" hidden="1">#REF!</definedName>
    <definedName name="Z_974AFFAC_101A_4C1D_A906_018D785B0226_.wvu.FilterData" localSheetId="45" hidden="1">#REF!</definedName>
    <definedName name="Z_974AFFAC_101A_4C1D_A906_018D785B0226_.wvu.FilterData" localSheetId="8" hidden="1">#REF!</definedName>
    <definedName name="Z_974AFFAC_101A_4C1D_A906_018D785B0226_.wvu.FilterData" localSheetId="9" hidden="1">#REF!</definedName>
    <definedName name="Z_974AFFAC_101A_4C1D_A906_018D785B0226_.wvu.FilterData" localSheetId="10" hidden="1">#REF!</definedName>
    <definedName name="Z_974AFFAC_101A_4C1D_A906_018D785B0226_.wvu.FilterData" localSheetId="11" hidden="1">#REF!</definedName>
    <definedName name="Z_974AFFAC_101A_4C1D_A906_018D785B0226_.wvu.FilterData" localSheetId="12" hidden="1">#REF!</definedName>
    <definedName name="Z_974AFFAC_101A_4C1D_A906_018D785B0226_.wvu.FilterData" localSheetId="13" hidden="1">#REF!</definedName>
    <definedName name="Z_974AFFAC_101A_4C1D_A906_018D785B0226_.wvu.FilterData" localSheetId="14" hidden="1">#REF!</definedName>
    <definedName name="Z_974AFFAC_101A_4C1D_A906_018D785B0226_.wvu.FilterData" localSheetId="15" hidden="1">#REF!</definedName>
    <definedName name="Z_974AFFAC_101A_4C1D_A906_018D785B0226_.wvu.FilterData" localSheetId="16" hidden="1">#REF!</definedName>
    <definedName name="Z_974AFFAC_101A_4C1D_A906_018D785B0226_.wvu.FilterData" localSheetId="17" hidden="1">#REF!</definedName>
    <definedName name="Z_974AFFAC_101A_4C1D_A906_018D785B0226_.wvu.FilterData" localSheetId="18" hidden="1">#REF!</definedName>
    <definedName name="Z_974AFFAC_101A_4C1D_A906_018D785B0226_.wvu.FilterData" localSheetId="19" hidden="1">#REF!</definedName>
    <definedName name="Z_974AFFAC_101A_4C1D_A906_018D785B0226_.wvu.FilterData" localSheetId="20" hidden="1">#REF!</definedName>
    <definedName name="Z_974AFFAC_101A_4C1D_A906_018D785B0226_.wvu.FilterData" localSheetId="21" hidden="1">#REF!</definedName>
    <definedName name="Z_974AFFAC_101A_4C1D_A906_018D785B0226_.wvu.FilterData" localSheetId="22" hidden="1">#REF!</definedName>
    <definedName name="Z_974AFFAC_101A_4C1D_A906_018D785B0226_.wvu.FilterData" localSheetId="23" hidden="1">#REF!</definedName>
    <definedName name="Z_974AFFAC_101A_4C1D_A906_018D785B0226_.wvu.FilterData" localSheetId="24" hidden="1">#REF!</definedName>
    <definedName name="Z_974AFFAC_101A_4C1D_A906_018D785B0226_.wvu.FilterData" localSheetId="25" hidden="1">#REF!</definedName>
    <definedName name="Z_974AFFAC_101A_4C1D_A906_018D785B0226_.wvu.FilterData" localSheetId="26" hidden="1">#REF!</definedName>
    <definedName name="Z_974AFFAC_101A_4C1D_A906_018D785B0226_.wvu.FilterData" localSheetId="27" hidden="1">#REF!</definedName>
    <definedName name="Z_974AFFAC_101A_4C1D_A906_018D785B0226_.wvu.FilterData" localSheetId="28" hidden="1">#REF!</definedName>
    <definedName name="Z_974AFFAC_101A_4C1D_A906_018D785B0226_.wvu.FilterData" localSheetId="29" hidden="1">#REF!</definedName>
    <definedName name="Z_974AFFAC_101A_4C1D_A906_018D785B0226_.wvu.FilterData" localSheetId="30" hidden="1">#REF!</definedName>
    <definedName name="Z_974AFFAC_101A_4C1D_A906_018D785B0226_.wvu.FilterData" localSheetId="31" hidden="1">#REF!</definedName>
    <definedName name="Z_974AFFAC_101A_4C1D_A906_018D785B0226_.wvu.FilterData" localSheetId="32" hidden="1">#REF!</definedName>
    <definedName name="Z_974AFFAC_101A_4C1D_A906_018D785B0226_.wvu.FilterData" localSheetId="33" hidden="1">#REF!</definedName>
    <definedName name="Z_974AFFAC_101A_4C1D_A906_018D785B0226_.wvu.FilterData" localSheetId="34" hidden="1">#REF!</definedName>
    <definedName name="Z_974AFFAC_101A_4C1D_A906_018D785B0226_.wvu.FilterData" localSheetId="35" hidden="1">#REF!</definedName>
    <definedName name="Z_974AFFAC_101A_4C1D_A906_018D785B0226_.wvu.FilterData" localSheetId="46" hidden="1">#REF!</definedName>
    <definedName name="Z_974AFFAC_101A_4C1D_A906_018D785B0226_.wvu.FilterData" localSheetId="3" hidden="1">#REF!</definedName>
    <definedName name="Z_974AFFAC_101A_4C1D_A906_018D785B0226_.wvu.FilterData" localSheetId="4" hidden="1">#REF!</definedName>
    <definedName name="Z_974AFFAC_101A_4C1D_A906_018D785B0226_.wvu.FilterData" hidden="1">#REF!</definedName>
    <definedName name="zzz" hidden="1">{#N/A,#N/A,TRUE,"カスタマイズ仕様書";#N/A,#N/A,TRUE,"Ｉ・Ｏ関連表(1)";#N/A,#N/A,TRUE,"Ｉ・Ｏ関連表(2)";#N/A,#N/A,TRUE,"Ｉ・Ｏ関連表(3)";#N/A,#N/A,TRUE,"レポート記述書";#N/A,#N/A,TRUE,"画面記述書"}</definedName>
    <definedName name="ああ" hidden="1">{"'ﾒ画1 (2)'!$E$23"}</definedName>
    <definedName name="あああＱ" hidden="1">{#N/A,#N/A,TRUE,"カスタマイズ仕様書";#N/A,#N/A,TRUE,"Ｉ・Ｏ関連表(1)";#N/A,#N/A,TRUE,"Ｉ・Ｏ関連表(2)";#N/A,#N/A,TRUE,"Ｉ・Ｏ関連表(3)";#N/A,#N/A,TRUE,"レポート記述書";#N/A,#N/A,TRUE,"画面記述書"}</definedName>
    <definedName name="ああああああ" hidden="1">{#N/A,#N/A,TRUE,"カスタマイズ仕様書";#N/A,#N/A,TRUE,"Ｉ・Ｏ関連表(1)";#N/A,#N/A,TRUE,"Ｉ・Ｏ関連表(2)";#N/A,#N/A,TRUE,"Ｉ・Ｏ関連表(3)";#N/A,#N/A,TRUE,"レポート記述書";#N/A,#N/A,TRUE,"画面記述書"}</definedName>
    <definedName name="あああああああ" hidden="1">{"'オンボード'!$A$1:$BZ$70"}</definedName>
    <definedName name="ああああああああ" hidden="1">{"'オンボード'!$A$1:$BZ$70"}</definedName>
    <definedName name="い" hidden="1">{#N/A,#N/A,TRUE,"カスタマイズ仕様書";#N/A,#N/A,TRUE,"Ｉ・Ｏ関連表(1)";#N/A,#N/A,TRUE,"Ｉ・Ｏ関連表(2)";#N/A,#N/A,TRUE,"Ｉ・Ｏ関連表(3)";#N/A,#N/A,TRUE,"レポート記述書";#N/A,#N/A,TRUE,"画面記述書"}</definedName>
    <definedName name="いい" hidden="1">{"'ﾒ画1 (2)'!$E$23"}</definedName>
    <definedName name="いいい" hidden="1">{#N/A,#N/A,TRUE,"カスタマイズ仕様書";#N/A,#N/A,TRUE,"Ｉ・Ｏ関連表(1)";#N/A,#N/A,TRUE,"Ｉ・Ｏ関連表(2)";#N/A,#N/A,TRUE,"Ｉ・Ｏ関連表(3)";#N/A,#N/A,TRUE,"レポート記述書";#N/A,#N/A,TRUE,"画面記述書"}</definedName>
    <definedName name="え" hidden="1">{#N/A,#N/A,TRUE,"カスタマイズ仕様書";#N/A,#N/A,TRUE,"Ｉ・Ｏ関連表(1)";#N/A,#N/A,TRUE,"Ｉ・Ｏ関連表(2)";#N/A,#N/A,TRUE,"Ｉ・Ｏ関連表(3)";#N/A,#N/A,TRUE,"レポート記述書";#N/A,#N/A,TRUE,"画面記述書"}</definedName>
    <definedName name="ええ" hidden="1">{#N/A,#N/A,TRUE,"カスタマイズ仕様書";#N/A,#N/A,TRUE,"Ｉ・Ｏ関連表(1)";#N/A,#N/A,TRUE,"Ｉ・Ｏ関連表(2)";#N/A,#N/A,TRUE,"Ｉ・Ｏ関連表(3)";#N/A,#N/A,TRUE,"レポート記述書";#N/A,#N/A,TRUE,"画面記述書"}</definedName>
    <definedName name="おおお" hidden="1">{#N/A,#N/A,TRUE,"カスタマイズ仕様書";#N/A,#N/A,TRUE,"Ｉ・Ｏ関連表(1)";#N/A,#N/A,TRUE,"Ｉ・Ｏ関連表(2)";#N/A,#N/A,TRUE,"Ｉ・Ｏ関連表(3)";#N/A,#N/A,TRUE,"レポート記述書";#N/A,#N/A,TRUE,"画面記述書"}</definedName>
    <definedName name="し" hidden="1">{#N/A,#N/A,TRUE,"カスタマイズ仕様書";#N/A,#N/A,TRUE,"Ｉ・Ｏ関連表(1)";#N/A,#N/A,TRUE,"Ｉ・Ｏ関連表(2)";#N/A,#N/A,TRUE,"Ｉ・Ｏ関連表(3)";#N/A,#N/A,TRUE,"レポート記述書";#N/A,#N/A,TRUE,"画面記述書"}</definedName>
    <definedName name="システムテスト計画書表紙" localSheetId="1" hidden="1">{#N/A,#N/A,TRUE,"カスタマイズ仕様書";#N/A,#N/A,TRUE,"Ｉ・Ｏ関連表(1)";#N/A,#N/A,TRUE,"Ｉ・Ｏ関連表(2)";#N/A,#N/A,TRUE,"Ｉ・Ｏ関連表(3)";#N/A,#N/A,TRUE,"レポート記述書";#N/A,#N/A,TRUE,"画面記述書"}</definedName>
    <definedName name="システムテスト計画書表紙" hidden="1">{#N/A,#N/A,TRUE,"カスタマイズ仕様書";#N/A,#N/A,TRUE,"Ｉ・Ｏ関連表(1)";#N/A,#N/A,TRUE,"Ｉ・Ｏ関連表(2)";#N/A,#N/A,TRUE,"Ｉ・Ｏ関連表(3)";#N/A,#N/A,TRUE,"レポート記述書";#N/A,#N/A,TRUE,"画面記述書"}</definedName>
    <definedName name="しと" hidden="1">{#N/A,#N/A,TRUE,"カスタマイズ仕様書";#N/A,#N/A,TRUE,"Ｉ・Ｏ関連表(1)";#N/A,#N/A,TRUE,"Ｉ・Ｏ関連表(2)";#N/A,#N/A,TRUE,"Ｉ・Ｏ関連表(3)";#N/A,#N/A,TRUE,"レポート記述書";#N/A,#N/A,TRUE,"画面記述書"}</definedName>
    <definedName name="データ移行基本設計書" hidden="1">{"'オンボード'!$A$1:$BZ$70"}</definedName>
    <definedName name="ととと" localSheetId="48" hidden="1">{#N/A,#N/A,FALSE,"予算表";#N/A,#N/A,FALSE,"人件費"}</definedName>
    <definedName name="ととと" hidden="1">{#N/A,#N/A,FALSE,"予算表";#N/A,#N/A,FALSE,"人件費"}</definedName>
    <definedName name="マスタ" localSheetId="1" hidden="1">{#N/A,#N/A,TRUE,"カスタマイズ仕様書";#N/A,#N/A,TRUE,"Ｉ・Ｏ関連表(1)";#N/A,#N/A,TRUE,"Ｉ・Ｏ関連表(2)";#N/A,#N/A,TRUE,"Ｉ・Ｏ関連表(3)";#N/A,#N/A,TRUE,"レポート記述書";#N/A,#N/A,TRUE,"画面記述書"}</definedName>
    <definedName name="マスタ" hidden="1">{#N/A,#N/A,TRUE,"カスタマイズ仕様書";#N/A,#N/A,TRUE,"Ｉ・Ｏ関連表(1)";#N/A,#N/A,TRUE,"Ｉ・Ｏ関連表(2)";#N/A,#N/A,TRUE,"Ｉ・Ｏ関連表(3)";#N/A,#N/A,TRUE,"レポート記述書";#N/A,#N/A,TRUE,"画面記述書"}</definedName>
    <definedName name="わ" hidden="1">{#N/A,#N/A,TRUE,"カスタマイズ仕様書";#N/A,#N/A,TRUE,"Ｉ・Ｏ関連表(1)";#N/A,#N/A,TRUE,"Ｉ・Ｏ関連表(2)";#N/A,#N/A,TRUE,"Ｉ・Ｏ関連表(3)";#N/A,#N/A,TRUE,"レポート記述書";#N/A,#N/A,TRUE,"画面記述書"}</definedName>
    <definedName name="画面" hidden="1">{#N/A,#N/A,TRUE,"カスタマイズ仕様書";#N/A,#N/A,TRUE,"Ｉ・Ｏ関連表(1)";#N/A,#N/A,TRUE,"Ｉ・Ｏ関連表(2)";#N/A,#N/A,TRUE,"Ｉ・Ｏ関連表(3)";#N/A,#N/A,TRUE,"レポート記述書";#N/A,#N/A,TRUE,"画面記述書"}</definedName>
    <definedName name="画面ﾚｲｱｳﾄ" hidden="1">{"'オンボード'!$A$1:$BZ$70"}</definedName>
    <definedName name="画面ﾚｲｱｳﾄ2" hidden="1">{"'オンボード'!$A$1:$BZ$70"}</definedName>
    <definedName name="海外本社受注実績" hidden="1">{"'オンボード'!$A$1:$BZ$70"}</definedName>
    <definedName name="概要概要" hidden="1">{#N/A,#N/A,TRUE,"カスタマイズ仕様書";#N/A,#N/A,TRUE,"Ｉ・Ｏ関連表(1)";#N/A,#N/A,TRUE,"Ｉ・Ｏ関連表(2)";#N/A,#N/A,TRUE,"Ｉ・Ｏ関連表(3)";#N/A,#N/A,TRUE,"レポート記述書";#N/A,#N/A,TRUE,"画面記述書"}</definedName>
    <definedName name="資料" hidden="1">{#N/A,#N/A,TRUE,"カスタマイズ仕様書";#N/A,#N/A,TRUE,"Ｉ・Ｏ関連表(1)";#N/A,#N/A,TRUE,"Ｉ・Ｏ関連表(2)";#N/A,#N/A,TRUE,"Ｉ・Ｏ関連表(3)";#N/A,#N/A,TRUE,"レポート記述書";#N/A,#N/A,TRUE,"画面記述書"}</definedName>
    <definedName name="資料01" hidden="1">{#N/A,#N/A,TRUE,"カスタマイズ仕様書";#N/A,#N/A,TRUE,"Ｉ・Ｏ関連表(1)";#N/A,#N/A,TRUE,"Ｉ・Ｏ関連表(2)";#N/A,#N/A,TRUE,"Ｉ・Ｏ関連表(3)";#N/A,#N/A,TRUE,"レポート記述書";#N/A,#N/A,TRUE,"画面記述書"}</definedName>
    <definedName name="資料０３" hidden="1">{"'ﾒ画1 (2)'!$E$23"}</definedName>
    <definedName name="種別カテゴライズ" hidden="1">{"'オンボード'!$A$1:$BZ$70"}</definedName>
    <definedName name="処理" hidden="1">{#N/A,#N/A,TRUE,"カスタマイズ仕様書";#N/A,#N/A,TRUE,"Ｉ・Ｏ関連表(1)";#N/A,#N/A,TRUE,"Ｉ・Ｏ関連表(2)";#N/A,#N/A,TRUE,"Ｉ・Ｏ関連表(3)";#N/A,#N/A,TRUE,"レポート記述書";#N/A,#N/A,TRUE,"画面記述書"}</definedName>
    <definedName name="処理④" hidden="1">{#N/A,#N/A,TRUE,"カスタマイズ仕様書";#N/A,#N/A,TRUE,"Ｉ・Ｏ関連表(1)";#N/A,#N/A,TRUE,"Ｉ・Ｏ関連表(2)";#N/A,#N/A,TRUE,"Ｉ・Ｏ関連表(3)";#N/A,#N/A,TRUE,"レポート記述書";#N/A,#N/A,TRUE,"画面記述書"}</definedName>
    <definedName name="処理ORG" hidden="1">{#N/A,#N/A,TRUE,"カスタマイズ仕様書";#N/A,#N/A,TRUE,"Ｉ・Ｏ関連表(1)";#N/A,#N/A,TRUE,"Ｉ・Ｏ関連表(2)";#N/A,#N/A,TRUE,"Ｉ・Ｏ関連表(3)";#N/A,#N/A,TRUE,"レポート記述書";#N/A,#N/A,TRUE,"画面記述書"}</definedName>
    <definedName name="生産計画時期" hidden="1">{#N/A,#N/A,TRUE,"カスタマイズ仕様書";#N/A,#N/A,TRUE,"Ｉ・Ｏ関連表(1)";#N/A,#N/A,TRUE,"Ｉ・Ｏ関連表(2)";#N/A,#N/A,TRUE,"Ｉ・Ｏ関連表(3)";#N/A,#N/A,TRUE,"レポート記述書";#N/A,#N/A,TRUE,"画面記述書"}</definedName>
    <definedName name="帳票設計原始" hidden="1">{#N/A,#N/A,TRUE,"カスタマイズ仕様書";#N/A,#N/A,TRUE,"Ｉ・Ｏ関連表(1)";#N/A,#N/A,TRUE,"Ｉ・Ｏ関連表(2)";#N/A,#N/A,TRUE,"Ｉ・Ｏ関連表(3)";#N/A,#N/A,TRUE,"レポート記述書";#N/A,#N/A,TRUE,"画面記述書"}</definedName>
    <definedName name="納品物" hidden="1">{#N/A,#N/A,TRUE,"カスタマイズ仕様書";#N/A,#N/A,TRUE,"Ｉ・Ｏ関連表(1)";#N/A,#N/A,TRUE,"Ｉ・Ｏ関連表(2)";#N/A,#N/A,TRUE,"Ｉ・Ｏ関連表(3)";#N/A,#N/A,TRUE,"レポート記述書";#N/A,#N/A,TRUE,"画面記述書"}</definedName>
    <definedName name="汎用承認明細" hidden="1">{"'オンボード'!$A$1:$BZ$70"}</definedName>
    <definedName name="費用処理パターン" hidden="1">{#N/A,#N/A,TRUE,"カスタマイズ仕様書";#N/A,#N/A,TRUE,"Ｉ・Ｏ関連表(1)";#N/A,#N/A,TRUE,"Ｉ・Ｏ関連表(2)";#N/A,#N/A,TRUE,"Ｉ・Ｏ関連表(3)";#N/A,#N/A,TRUE,"レポート記述書";#N/A,#N/A,TRUE,"画面記述書"}</definedName>
  </definedNames>
  <calcPr calcId="125725"/>
  <customWorkbookViews>
    <customWorkbookView name="QL061111 - 個人用ビュー" guid="{90E15D8C-8CE7-46D2-8C72-7512C7C9E9C8}" mergeInterval="0" personalView="1" maximized="1" windowWidth="1020" windowHeight="596" tabRatio="679" activeSheetId="27"/>
    <customWorkbookView name="クオリカ株式会社 - 個人用ビュー" guid="{1AAFCF77-F19B-46EA-B97E-BF8C80AA430C}" mergeInterval="0" personalView="1" maximized="1" windowWidth="1020" windowHeight="600" tabRatio="680" activeSheetId="16"/>
  </customWorkbookViews>
</workbook>
</file>

<file path=xl/calcChain.xml><?xml version="1.0" encoding="utf-8"?>
<calcChain xmlns="http://schemas.openxmlformats.org/spreadsheetml/2006/main">
  <c r="B146" i="116"/>
  <c r="A146"/>
  <c r="A145"/>
  <c r="B145" s="1"/>
  <c r="B144"/>
  <c r="A144"/>
  <c r="B141"/>
  <c r="A141"/>
  <c r="A132" i="127"/>
  <c r="B132" s="1"/>
  <c r="A131"/>
  <c r="B131" s="1"/>
  <c r="A26" i="97"/>
  <c r="B26" s="1"/>
  <c r="A25"/>
  <c r="B25" s="1"/>
  <c r="A24"/>
  <c r="B24" s="1"/>
  <c r="A60" i="128"/>
  <c r="B60" s="1"/>
  <c r="A58"/>
  <c r="B58" s="1"/>
  <c r="A57"/>
  <c r="B57" s="1"/>
  <c r="A56"/>
  <c r="B56" s="1"/>
  <c r="A55"/>
  <c r="B55" s="1"/>
  <c r="A54"/>
  <c r="B54" s="1"/>
  <c r="A53"/>
  <c r="B53" s="1"/>
  <c r="A52"/>
  <c r="B52" s="1"/>
  <c r="A50"/>
  <c r="B50" s="1"/>
  <c r="A48"/>
  <c r="B48" s="1"/>
  <c r="A47"/>
  <c r="B47" s="1"/>
  <c r="A46"/>
  <c r="B46" s="1"/>
  <c r="A44"/>
  <c r="B44" s="1"/>
  <c r="A41"/>
  <c r="B41" s="1"/>
  <c r="A39"/>
  <c r="B39" s="1"/>
  <c r="A37"/>
  <c r="B37" s="1"/>
  <c r="A35"/>
  <c r="B35" s="1"/>
  <c r="A33"/>
  <c r="B33" s="1"/>
  <c r="A31"/>
  <c r="B31" s="1"/>
  <c r="A30"/>
  <c r="B30" s="1"/>
  <c r="A28"/>
  <c r="B28" s="1"/>
  <c r="A26"/>
  <c r="B26" s="1"/>
  <c r="A25"/>
  <c r="B25" s="1"/>
  <c r="A23"/>
  <c r="B23" s="1"/>
  <c r="A22"/>
  <c r="B22" s="1"/>
  <c r="A21"/>
  <c r="B21" s="1"/>
  <c r="A17"/>
  <c r="B17" s="1"/>
  <c r="A14"/>
  <c r="B14" s="1"/>
  <c r="A12"/>
  <c r="B12" s="1"/>
  <c r="F9"/>
  <c r="BH4"/>
  <c r="BA4"/>
  <c r="BH3"/>
  <c r="A130" i="127"/>
  <c r="B130" s="1"/>
  <c r="A113"/>
  <c r="B113" s="1"/>
  <c r="A98"/>
  <c r="B98" s="1"/>
  <c r="A97"/>
  <c r="B97" s="1"/>
  <c r="A96"/>
  <c r="B96" s="1"/>
  <c r="A95"/>
  <c r="B95" s="1"/>
  <c r="A86"/>
  <c r="B86" s="1"/>
  <c r="A85"/>
  <c r="B85" s="1"/>
  <c r="A82"/>
  <c r="B82" s="1"/>
  <c r="A83"/>
  <c r="B83" s="1"/>
  <c r="A109"/>
  <c r="B109" s="1"/>
  <c r="A105"/>
  <c r="B105" s="1"/>
  <c r="A103"/>
  <c r="B103" s="1"/>
  <c r="A73"/>
  <c r="B73" s="1"/>
  <c r="A72"/>
  <c r="B72" s="1"/>
  <c r="A71"/>
  <c r="B71" s="1"/>
  <c r="A70"/>
  <c r="B70" s="1"/>
  <c r="A69"/>
  <c r="B69" s="1"/>
  <c r="A68"/>
  <c r="B68" s="1"/>
  <c r="A66"/>
  <c r="B66" s="1"/>
  <c r="A64"/>
  <c r="B64" s="1"/>
  <c r="A62"/>
  <c r="B62" s="1"/>
  <c r="A60"/>
  <c r="B60" s="1"/>
  <c r="A59"/>
  <c r="B59" s="1"/>
  <c r="A58"/>
  <c r="B58" s="1"/>
  <c r="A56"/>
  <c r="B56" s="1"/>
  <c r="A54"/>
  <c r="B54" s="1"/>
  <c r="A53"/>
  <c r="B53" s="1"/>
  <c r="A52"/>
  <c r="B52" s="1"/>
  <c r="A51"/>
  <c r="B51" s="1"/>
  <c r="A50"/>
  <c r="B50" s="1"/>
  <c r="A49"/>
  <c r="B49" s="1"/>
  <c r="A48"/>
  <c r="B48" s="1"/>
  <c r="A46"/>
  <c r="B46" s="1"/>
  <c r="A44"/>
  <c r="B44" s="1"/>
  <c r="A43"/>
  <c r="B43" s="1"/>
  <c r="A41"/>
  <c r="B41" s="1"/>
  <c r="A39"/>
  <c r="B39" s="1"/>
  <c r="A37"/>
  <c r="B37" s="1"/>
  <c r="A35"/>
  <c r="B35" s="1"/>
  <c r="A34"/>
  <c r="B34" s="1"/>
  <c r="A33"/>
  <c r="B33" s="1"/>
  <c r="A32"/>
  <c r="B32" s="1"/>
  <c r="A31"/>
  <c r="B31" s="1"/>
  <c r="A30"/>
  <c r="B30" s="1"/>
  <c r="A29"/>
  <c r="B29" s="1"/>
  <c r="A28"/>
  <c r="B28" s="1"/>
  <c r="A26"/>
  <c r="B26" s="1"/>
  <c r="A24"/>
  <c r="B24" s="1"/>
  <c r="A25"/>
  <c r="B25" s="1"/>
  <c r="A122"/>
  <c r="B122" s="1"/>
  <c r="A120"/>
  <c r="B120" s="1"/>
  <c r="A91"/>
  <c r="B91" s="1"/>
  <c r="B80"/>
  <c r="A78"/>
  <c r="B78" s="1"/>
  <c r="A14"/>
  <c r="B14" s="1"/>
  <c r="A12"/>
  <c r="B12" s="1"/>
  <c r="F9"/>
  <c r="BH4"/>
  <c r="BA4"/>
  <c r="BH3"/>
  <c r="A176" i="126"/>
  <c r="B176" s="1"/>
  <c r="A175"/>
  <c r="B175" s="1"/>
  <c r="A174"/>
  <c r="B174" s="1"/>
  <c r="A173"/>
  <c r="B173" s="1"/>
  <c r="A172"/>
  <c r="B172" s="1"/>
  <c r="A171"/>
  <c r="B171" s="1"/>
  <c r="A170"/>
  <c r="B170" s="1"/>
  <c r="A167"/>
  <c r="B167" s="1"/>
  <c r="A164"/>
  <c r="B164" s="1"/>
  <c r="A159"/>
  <c r="B159" s="1"/>
  <c r="A158"/>
  <c r="B158" s="1"/>
  <c r="A157"/>
  <c r="B157" s="1"/>
  <c r="A156"/>
  <c r="B156" s="1"/>
  <c r="A155"/>
  <c r="B155" s="1"/>
  <c r="A152"/>
  <c r="B152" s="1"/>
  <c r="A150"/>
  <c r="B150" s="1"/>
  <c r="A149"/>
  <c r="B149" s="1"/>
  <c r="A148"/>
  <c r="B148" s="1"/>
  <c r="A147"/>
  <c r="B147" s="1"/>
  <c r="A146"/>
  <c r="B146" s="1"/>
  <c r="A142"/>
  <c r="B142" s="1"/>
  <c r="A141"/>
  <c r="B141" s="1"/>
  <c r="A140"/>
  <c r="B140" s="1"/>
  <c r="A139"/>
  <c r="B139" s="1"/>
  <c r="A138"/>
  <c r="B138" s="1"/>
  <c r="AP3" i="3" l="1"/>
  <c r="AP4"/>
  <c r="AP5"/>
  <c r="AP6"/>
  <c r="AP7"/>
  <c r="AP8"/>
  <c r="AP9"/>
  <c r="AP10"/>
  <c r="AP11"/>
  <c r="AP12"/>
  <c r="AP13"/>
  <c r="AP14"/>
  <c r="AP15"/>
  <c r="AP16"/>
  <c r="AP17"/>
  <c r="AP18"/>
  <c r="AP19"/>
  <c r="AP20"/>
  <c r="AP21"/>
  <c r="AP22"/>
  <c r="AP23"/>
  <c r="AP24"/>
  <c r="AP25"/>
  <c r="AP26"/>
  <c r="AP27"/>
  <c r="AP28"/>
  <c r="AP29"/>
  <c r="AP30"/>
  <c r="AP31"/>
  <c r="AP32"/>
  <c r="AP2"/>
  <c r="AO3"/>
  <c r="AO32"/>
  <c r="AO28"/>
  <c r="AO24"/>
  <c r="AO20"/>
  <c r="AO16"/>
  <c r="AO12"/>
  <c r="AO8"/>
  <c r="AO4"/>
  <c r="AO29"/>
  <c r="AO25"/>
  <c r="AO21"/>
  <c r="AO17"/>
  <c r="AO13"/>
  <c r="AO9"/>
  <c r="AO5"/>
  <c r="AO2"/>
  <c r="AO30"/>
  <c r="AO26"/>
  <c r="AO22"/>
  <c r="AO18"/>
  <c r="AO14"/>
  <c r="AO10"/>
  <c r="AO6"/>
  <c r="AO31"/>
  <c r="AO27"/>
  <c r="AO23"/>
  <c r="AO19"/>
  <c r="AO15"/>
  <c r="AO11"/>
  <c r="AO7"/>
  <c r="BA3" i="128"/>
  <c r="AP35" i="3" s="1"/>
  <c r="A20" i="127"/>
  <c r="B20" s="1"/>
  <c r="A84"/>
  <c r="B84" s="1"/>
  <c r="A126"/>
  <c r="B126" s="1"/>
  <c r="A131" i="126"/>
  <c r="B131" s="1"/>
  <c r="A129"/>
  <c r="B129" s="1"/>
  <c r="A128"/>
  <c r="B128" s="1"/>
  <c r="A127"/>
  <c r="B127" s="1"/>
  <c r="A126"/>
  <c r="B126" s="1"/>
  <c r="A125"/>
  <c r="B125" s="1"/>
  <c r="A124"/>
  <c r="B124" s="1"/>
  <c r="A121"/>
  <c r="B121" s="1"/>
  <c r="A119"/>
  <c r="B119" s="1"/>
  <c r="A118"/>
  <c r="B118" s="1"/>
  <c r="A117"/>
  <c r="B117" s="1"/>
  <c r="A116"/>
  <c r="B116" s="1"/>
  <c r="A115"/>
  <c r="B115" s="1"/>
  <c r="A114"/>
  <c r="B114" s="1"/>
  <c r="A111"/>
  <c r="B111" s="1"/>
  <c r="A110"/>
  <c r="B110" s="1"/>
  <c r="A109"/>
  <c r="B109" s="1"/>
  <c r="A108"/>
  <c r="B108" s="1"/>
  <c r="A107"/>
  <c r="B107" s="1"/>
  <c r="A104"/>
  <c r="B104" s="1"/>
  <c r="A103"/>
  <c r="B103" s="1"/>
  <c r="A102"/>
  <c r="B102" s="1"/>
  <c r="A101"/>
  <c r="B101" s="1"/>
  <c r="A100"/>
  <c r="B100" s="1"/>
  <c r="A97"/>
  <c r="B97" s="1"/>
  <c r="A96"/>
  <c r="B96" s="1"/>
  <c r="A95"/>
  <c r="B95" s="1"/>
  <c r="A94"/>
  <c r="B94" s="1"/>
  <c r="A93"/>
  <c r="B93" s="1"/>
  <c r="A90"/>
  <c r="B90" s="1"/>
  <c r="A89"/>
  <c r="B89" s="1"/>
  <c r="A88"/>
  <c r="B88" s="1"/>
  <c r="A87"/>
  <c r="B87" s="1"/>
  <c r="A86"/>
  <c r="B86" s="1"/>
  <c r="A83"/>
  <c r="B83" s="1"/>
  <c r="A78"/>
  <c r="B78" s="1"/>
  <c r="A73"/>
  <c r="B73" s="1"/>
  <c r="A68"/>
  <c r="B68" s="1"/>
  <c r="A63"/>
  <c r="B63" s="1"/>
  <c r="A61"/>
  <c r="B61" s="1"/>
  <c r="A60"/>
  <c r="B60" s="1"/>
  <c r="A59"/>
  <c r="B59" s="1"/>
  <c r="A58"/>
  <c r="B58" s="1"/>
  <c r="A57"/>
  <c r="B57" s="1"/>
  <c r="A52"/>
  <c r="B52" s="1"/>
  <c r="A34"/>
  <c r="B34" s="1"/>
  <c r="A33"/>
  <c r="B33" s="1"/>
  <c r="A32"/>
  <c r="B32" s="1"/>
  <c r="A31"/>
  <c r="B31" s="1"/>
  <c r="A28"/>
  <c r="B28" s="1"/>
  <c r="A24"/>
  <c r="B24" s="1"/>
  <c r="A21"/>
  <c r="B21" s="1"/>
  <c r="A19"/>
  <c r="B19" s="1"/>
  <c r="A162"/>
  <c r="B162" s="1"/>
  <c r="A135"/>
  <c r="B135" s="1"/>
  <c r="A53"/>
  <c r="B53" s="1"/>
  <c r="B49"/>
  <c r="A47"/>
  <c r="B47" s="1"/>
  <c r="B44"/>
  <c r="B43"/>
  <c r="A41"/>
  <c r="B41" s="1"/>
  <c r="A14"/>
  <c r="B14" s="1"/>
  <c r="A12"/>
  <c r="B12" s="1"/>
  <c r="F9"/>
  <c r="BH4"/>
  <c r="BA4"/>
  <c r="BH3"/>
  <c r="A176" i="125"/>
  <c r="B176" s="1"/>
  <c r="A175"/>
  <c r="B175" s="1"/>
  <c r="A174"/>
  <c r="B174" s="1"/>
  <c r="A173"/>
  <c r="B173" s="1"/>
  <c r="A172"/>
  <c r="B172" s="1"/>
  <c r="A171"/>
  <c r="B171" s="1"/>
  <c r="A164"/>
  <c r="B164" s="1"/>
  <c r="A159"/>
  <c r="B159" s="1"/>
  <c r="A158"/>
  <c r="B158" s="1"/>
  <c r="A157"/>
  <c r="B157" s="1"/>
  <c r="A156"/>
  <c r="B156" s="1"/>
  <c r="A155"/>
  <c r="B155" s="1"/>
  <c r="A152"/>
  <c r="B152" s="1"/>
  <c r="A41"/>
  <c r="B41" s="1"/>
  <c r="A39"/>
  <c r="B39" s="1"/>
  <c r="A150"/>
  <c r="B150" s="1"/>
  <c r="A149"/>
  <c r="B149" s="1"/>
  <c r="A142"/>
  <c r="B142" s="1"/>
  <c r="A140"/>
  <c r="B140" s="1"/>
  <c r="A138"/>
  <c r="B138" s="1"/>
  <c r="A131"/>
  <c r="B131" s="1"/>
  <c r="A128"/>
  <c r="B128" s="1"/>
  <c r="A126"/>
  <c r="B126" s="1"/>
  <c r="A124"/>
  <c r="B124" s="1"/>
  <c r="A118"/>
  <c r="B118" s="1"/>
  <c r="A117"/>
  <c r="B117" s="1"/>
  <c r="A115"/>
  <c r="B115" s="1"/>
  <c r="A111"/>
  <c r="B111" s="1"/>
  <c r="A109"/>
  <c r="B109" s="1"/>
  <c r="A107"/>
  <c r="B107" s="1"/>
  <c r="A103"/>
  <c r="B103" s="1"/>
  <c r="A101"/>
  <c r="B101" s="1"/>
  <c r="A97"/>
  <c r="B97" s="1"/>
  <c r="A95"/>
  <c r="B95" s="1"/>
  <c r="A93"/>
  <c r="B93" s="1"/>
  <c r="A89"/>
  <c r="B89" s="1"/>
  <c r="A87"/>
  <c r="B87" s="1"/>
  <c r="A83"/>
  <c r="B83" s="1"/>
  <c r="A73"/>
  <c r="B73" s="1"/>
  <c r="A63"/>
  <c r="B63" s="1"/>
  <c r="A58"/>
  <c r="B58" s="1"/>
  <c r="A53"/>
  <c r="B53" s="1"/>
  <c r="A51"/>
  <c r="B51" s="1"/>
  <c r="A34"/>
  <c r="B34" s="1"/>
  <c r="A33"/>
  <c r="B33" s="1"/>
  <c r="A32"/>
  <c r="B32" s="1"/>
  <c r="A31"/>
  <c r="B31" s="1"/>
  <c r="A28"/>
  <c r="B28" s="1"/>
  <c r="A24"/>
  <c r="B24" s="1"/>
  <c r="A21"/>
  <c r="B21" s="1"/>
  <c r="A19"/>
  <c r="B19" s="1"/>
  <c r="A167"/>
  <c r="B167" s="1"/>
  <c r="A162"/>
  <c r="B162" s="1"/>
  <c r="A147"/>
  <c r="B147" s="1"/>
  <c r="A60"/>
  <c r="B60" s="1"/>
  <c r="A59"/>
  <c r="B59" s="1"/>
  <c r="A47"/>
  <c r="B47" s="1"/>
  <c r="A14"/>
  <c r="B14" s="1"/>
  <c r="A12"/>
  <c r="B12" s="1"/>
  <c r="F9"/>
  <c r="BH4"/>
  <c r="BA4"/>
  <c r="BH3"/>
  <c r="A102" i="124"/>
  <c r="B102" s="1"/>
  <c r="A100"/>
  <c r="B100" s="1"/>
  <c r="A99"/>
  <c r="B99" s="1"/>
  <c r="A98"/>
  <c r="B98" s="1"/>
  <c r="A97"/>
  <c r="B97" s="1"/>
  <c r="A96"/>
  <c r="B96" s="1"/>
  <c r="A95"/>
  <c r="B95" s="1"/>
  <c r="A94"/>
  <c r="B94" s="1"/>
  <c r="A91"/>
  <c r="B91" s="1"/>
  <c r="A88"/>
  <c r="B88" s="1"/>
  <c r="A83"/>
  <c r="B83" s="1"/>
  <c r="A82"/>
  <c r="B82" s="1"/>
  <c r="A81"/>
  <c r="B81" s="1"/>
  <c r="A80"/>
  <c r="B80" s="1"/>
  <c r="A79"/>
  <c r="B79" s="1"/>
  <c r="A76"/>
  <c r="B76" s="1"/>
  <c r="A74"/>
  <c r="B74" s="1"/>
  <c r="A73"/>
  <c r="B73" s="1"/>
  <c r="A72"/>
  <c r="B72" s="1"/>
  <c r="A71"/>
  <c r="B71" s="1"/>
  <c r="A70"/>
  <c r="B70" s="1"/>
  <c r="A69"/>
  <c r="B69" s="1"/>
  <c r="A66"/>
  <c r="B66" s="1"/>
  <c r="A62"/>
  <c r="B62" s="1"/>
  <c r="A60"/>
  <c r="B60" s="1"/>
  <c r="A59"/>
  <c r="B59" s="1"/>
  <c r="A58"/>
  <c r="B58" s="1"/>
  <c r="A56"/>
  <c r="B56" s="1"/>
  <c r="A55"/>
  <c r="B55" s="1"/>
  <c r="A50"/>
  <c r="B50" s="1"/>
  <c r="A49"/>
  <c r="B49" s="1"/>
  <c r="A48"/>
  <c r="B48" s="1"/>
  <c r="A47"/>
  <c r="B47" s="1"/>
  <c r="A46"/>
  <c r="B46" s="1"/>
  <c r="A39"/>
  <c r="B39" s="1"/>
  <c r="A35"/>
  <c r="B35" s="1"/>
  <c r="A33"/>
  <c r="B33" s="1"/>
  <c r="A37"/>
  <c r="B37" s="1"/>
  <c r="A36"/>
  <c r="B36" s="1"/>
  <c r="A34"/>
  <c r="B34" s="1"/>
  <c r="A32"/>
  <c r="B32" s="1"/>
  <c r="A29"/>
  <c r="B29" s="1"/>
  <c r="A24"/>
  <c r="B24" s="1"/>
  <c r="A21"/>
  <c r="B21" s="1"/>
  <c r="A19"/>
  <c r="B19" s="1"/>
  <c r="A86"/>
  <c r="B86" s="1"/>
  <c r="A57"/>
  <c r="B57" s="1"/>
  <c r="A43"/>
  <c r="B43" s="1"/>
  <c r="A14"/>
  <c r="B14" s="1"/>
  <c r="A12"/>
  <c r="B12" s="1"/>
  <c r="F9"/>
  <c r="BH4"/>
  <c r="BA4"/>
  <c r="BH3"/>
  <c r="A40" i="123"/>
  <c r="B40" s="1"/>
  <c r="A39"/>
  <c r="B39" s="1"/>
  <c r="A38"/>
  <c r="B38" s="1"/>
  <c r="A37"/>
  <c r="B37" s="1"/>
  <c r="A34"/>
  <c r="B34" s="1"/>
  <c r="A31"/>
  <c r="B31" s="1"/>
  <c r="A29"/>
  <c r="B29" s="1"/>
  <c r="A26"/>
  <c r="B26" s="1"/>
  <c r="A25"/>
  <c r="B25" s="1"/>
  <c r="A24"/>
  <c r="B24" s="1"/>
  <c r="A23"/>
  <c r="B23" s="1"/>
  <c r="A20"/>
  <c r="B20" s="1"/>
  <c r="A14"/>
  <c r="B14" s="1"/>
  <c r="A12"/>
  <c r="B12" s="1"/>
  <c r="F9"/>
  <c r="BH4"/>
  <c r="BA4"/>
  <c r="BH3"/>
  <c r="A98" i="122"/>
  <c r="B98" s="1"/>
  <c r="A97"/>
  <c r="B97" s="1"/>
  <c r="A96"/>
  <c r="B96" s="1"/>
  <c r="A95"/>
  <c r="B95" s="1"/>
  <c r="A94"/>
  <c r="B94" s="1"/>
  <c r="A93"/>
  <c r="B93" s="1"/>
  <c r="A92"/>
  <c r="B92" s="1"/>
  <c r="A86"/>
  <c r="B86" s="1"/>
  <c r="A81"/>
  <c r="B81" s="1"/>
  <c r="A80"/>
  <c r="B80" s="1"/>
  <c r="A79"/>
  <c r="B79" s="1"/>
  <c r="A78"/>
  <c r="B78" s="1"/>
  <c r="A77"/>
  <c r="B77" s="1"/>
  <c r="A74"/>
  <c r="B74" s="1"/>
  <c r="A72"/>
  <c r="B72" s="1"/>
  <c r="A71"/>
  <c r="B71" s="1"/>
  <c r="A70"/>
  <c r="B70" s="1"/>
  <c r="A69"/>
  <c r="B69" s="1"/>
  <c r="A68"/>
  <c r="B68" s="1"/>
  <c r="A67"/>
  <c r="B67" s="1"/>
  <c r="A64"/>
  <c r="B64" s="1"/>
  <c r="A60"/>
  <c r="B60" s="1"/>
  <c r="A58"/>
  <c r="B58" s="1"/>
  <c r="A57"/>
  <c r="B57" s="1"/>
  <c r="A56"/>
  <c r="B56" s="1"/>
  <c r="A55"/>
  <c r="B55" s="1"/>
  <c r="A54"/>
  <c r="B54" s="1"/>
  <c r="A53"/>
  <c r="B53" s="1"/>
  <c r="A48"/>
  <c r="B48" s="1"/>
  <c r="A47"/>
  <c r="B47" s="1"/>
  <c r="A46"/>
  <c r="B46" s="1"/>
  <c r="A45"/>
  <c r="B45" s="1"/>
  <c r="A44"/>
  <c r="B44" s="1"/>
  <c r="A37"/>
  <c r="B37" s="1"/>
  <c r="A35"/>
  <c r="B35" s="1"/>
  <c r="A34"/>
  <c r="B34" s="1"/>
  <c r="A33"/>
  <c r="B33" s="1"/>
  <c r="A32"/>
  <c r="B32" s="1"/>
  <c r="A29"/>
  <c r="B29" s="1"/>
  <c r="A24"/>
  <c r="B24" s="1"/>
  <c r="A21"/>
  <c r="B21" s="1"/>
  <c r="A19"/>
  <c r="B19" s="1"/>
  <c r="A89"/>
  <c r="B89" s="1"/>
  <c r="A84"/>
  <c r="B84" s="1"/>
  <c r="A41"/>
  <c r="B41" s="1"/>
  <c r="A14"/>
  <c r="B14" s="1"/>
  <c r="A12"/>
  <c r="B12" s="1"/>
  <c r="F9"/>
  <c r="BH4"/>
  <c r="BA4"/>
  <c r="BH3"/>
  <c r="A91" i="121"/>
  <c r="B91" s="1"/>
  <c r="A89"/>
  <c r="B89" s="1"/>
  <c r="A88"/>
  <c r="B88" s="1"/>
  <c r="A87"/>
  <c r="B87" s="1"/>
  <c r="A86"/>
  <c r="B86" s="1"/>
  <c r="A85"/>
  <c r="B85" s="1"/>
  <c r="A82"/>
  <c r="B82" s="1"/>
  <c r="A79"/>
  <c r="B79" s="1"/>
  <c r="A74"/>
  <c r="B74" s="1"/>
  <c r="A73"/>
  <c r="B73" s="1"/>
  <c r="A72"/>
  <c r="B72" s="1"/>
  <c r="A71"/>
  <c r="B71" s="1"/>
  <c r="A70"/>
  <c r="B70" s="1"/>
  <c r="A65"/>
  <c r="B65" s="1"/>
  <c r="A64"/>
  <c r="B64" s="1"/>
  <c r="A63"/>
  <c r="B63" s="1"/>
  <c r="A62"/>
  <c r="B62" s="1"/>
  <c r="A61"/>
  <c r="B61" s="1"/>
  <c r="A55"/>
  <c r="B55" s="1"/>
  <c r="A54"/>
  <c r="B54" s="1"/>
  <c r="A53"/>
  <c r="B53" s="1"/>
  <c r="A52"/>
  <c r="B52" s="1"/>
  <c r="A51"/>
  <c r="B51" s="1"/>
  <c r="A48"/>
  <c r="B48" s="1"/>
  <c r="A46"/>
  <c r="B46" s="1"/>
  <c r="A45"/>
  <c r="B45" s="1"/>
  <c r="A44"/>
  <c r="B44" s="1"/>
  <c r="A43"/>
  <c r="B43" s="1"/>
  <c r="A42"/>
  <c r="B42" s="1"/>
  <c r="A39"/>
  <c r="B39" s="1"/>
  <c r="A35"/>
  <c r="B35" s="1"/>
  <c r="A33"/>
  <c r="B33" s="1"/>
  <c r="A32"/>
  <c r="B32" s="1"/>
  <c r="A31"/>
  <c r="B31" s="1"/>
  <c r="A30"/>
  <c r="B30" s="1"/>
  <c r="A26"/>
  <c r="B26" s="1"/>
  <c r="A25"/>
  <c r="B25" s="1"/>
  <c r="A24"/>
  <c r="B24" s="1"/>
  <c r="A23"/>
  <c r="B23" s="1"/>
  <c r="A77"/>
  <c r="B77" s="1"/>
  <c r="A58"/>
  <c r="B58" s="1"/>
  <c r="A20"/>
  <c r="B20" s="1"/>
  <c r="A14"/>
  <c r="B14" s="1"/>
  <c r="A12"/>
  <c r="B12" s="1"/>
  <c r="F9"/>
  <c r="BH4"/>
  <c r="BA4"/>
  <c r="BH3"/>
  <c r="A89" i="120"/>
  <c r="B89" s="1"/>
  <c r="A88"/>
  <c r="B88" s="1"/>
  <c r="A87"/>
  <c r="B87" s="1"/>
  <c r="A86"/>
  <c r="B86" s="1"/>
  <c r="A85"/>
  <c r="B85" s="1"/>
  <c r="A82"/>
  <c r="B82" s="1"/>
  <c r="A79"/>
  <c r="B79" s="1"/>
  <c r="A74"/>
  <c r="B74" s="1"/>
  <c r="A73"/>
  <c r="B73" s="1"/>
  <c r="A72"/>
  <c r="B72" s="1"/>
  <c r="A71"/>
  <c r="B71" s="1"/>
  <c r="A70"/>
  <c r="B70" s="1"/>
  <c r="A65"/>
  <c r="B65" s="1"/>
  <c r="A64"/>
  <c r="B64" s="1"/>
  <c r="A63"/>
  <c r="B63" s="1"/>
  <c r="A62"/>
  <c r="B62" s="1"/>
  <c r="A61"/>
  <c r="B61" s="1"/>
  <c r="A55"/>
  <c r="B55" s="1"/>
  <c r="A54"/>
  <c r="B54" s="1"/>
  <c r="A53"/>
  <c r="B53" s="1"/>
  <c r="A52"/>
  <c r="B52" s="1"/>
  <c r="A51"/>
  <c r="B51" s="1"/>
  <c r="A48"/>
  <c r="B48" s="1"/>
  <c r="A46"/>
  <c r="B46" s="1"/>
  <c r="A45"/>
  <c r="B45" s="1"/>
  <c r="A44"/>
  <c r="B44" s="1"/>
  <c r="A43"/>
  <c r="B43" s="1"/>
  <c r="A42"/>
  <c r="B42" s="1"/>
  <c r="A39"/>
  <c r="B39" s="1"/>
  <c r="A35"/>
  <c r="B35" s="1"/>
  <c r="A33"/>
  <c r="B33" s="1"/>
  <c r="A32"/>
  <c r="B32" s="1"/>
  <c r="A31"/>
  <c r="B31" s="1"/>
  <c r="A30"/>
  <c r="B30" s="1"/>
  <c r="A26"/>
  <c r="B26" s="1"/>
  <c r="A25"/>
  <c r="B25" s="1"/>
  <c r="A24"/>
  <c r="B24" s="1"/>
  <c r="A23"/>
  <c r="B23" s="1"/>
  <c r="A77"/>
  <c r="B77" s="1"/>
  <c r="A58"/>
  <c r="B58" s="1"/>
  <c r="A20"/>
  <c r="B20" s="1"/>
  <c r="A14"/>
  <c r="B14" s="1"/>
  <c r="A12"/>
  <c r="B12" s="1"/>
  <c r="F9"/>
  <c r="BH4"/>
  <c r="BA4"/>
  <c r="BH3"/>
  <c r="A89" i="119"/>
  <c r="B89" s="1"/>
  <c r="A88"/>
  <c r="B88" s="1"/>
  <c r="A87"/>
  <c r="B87" s="1"/>
  <c r="A86"/>
  <c r="B86" s="1"/>
  <c r="A85"/>
  <c r="B85" s="1"/>
  <c r="A79"/>
  <c r="B79" s="1"/>
  <c r="A74"/>
  <c r="B74" s="1"/>
  <c r="A73"/>
  <c r="B73" s="1"/>
  <c r="A72"/>
  <c r="B72" s="1"/>
  <c r="A71"/>
  <c r="B71" s="1"/>
  <c r="A70"/>
  <c r="B70" s="1"/>
  <c r="A65"/>
  <c r="B65" s="1"/>
  <c r="A64"/>
  <c r="B64" s="1"/>
  <c r="A63"/>
  <c r="B63" s="1"/>
  <c r="A62"/>
  <c r="B62" s="1"/>
  <c r="A61"/>
  <c r="B61" s="1"/>
  <c r="A55"/>
  <c r="B55" s="1"/>
  <c r="A54"/>
  <c r="B54" s="1"/>
  <c r="A53"/>
  <c r="B53" s="1"/>
  <c r="A52"/>
  <c r="B52" s="1"/>
  <c r="A51"/>
  <c r="B51" s="1"/>
  <c r="A48"/>
  <c r="B48" s="1"/>
  <c r="A46"/>
  <c r="B46" s="1"/>
  <c r="A45"/>
  <c r="B45" s="1"/>
  <c r="A44"/>
  <c r="B44" s="1"/>
  <c r="A43"/>
  <c r="B43" s="1"/>
  <c r="A42"/>
  <c r="B42" s="1"/>
  <c r="A39"/>
  <c r="B39" s="1"/>
  <c r="A35"/>
  <c r="B35" s="1"/>
  <c r="A33"/>
  <c r="B33" s="1"/>
  <c r="A32"/>
  <c r="B32" s="1"/>
  <c r="A31"/>
  <c r="B31" s="1"/>
  <c r="B41"/>
  <c r="A30"/>
  <c r="B30" s="1"/>
  <c r="A26"/>
  <c r="B26" s="1"/>
  <c r="A25"/>
  <c r="B25" s="1"/>
  <c r="A24"/>
  <c r="B24" s="1"/>
  <c r="A23"/>
  <c r="B23" s="1"/>
  <c r="A82"/>
  <c r="B82" s="1"/>
  <c r="A77"/>
  <c r="B77" s="1"/>
  <c r="A58"/>
  <c r="B58" s="1"/>
  <c r="A20"/>
  <c r="B20" s="1"/>
  <c r="A14"/>
  <c r="B14" s="1"/>
  <c r="A12"/>
  <c r="B12" s="1"/>
  <c r="F9"/>
  <c r="BH4"/>
  <c r="BA4"/>
  <c r="BH3"/>
  <c r="A89" i="118"/>
  <c r="B89" s="1"/>
  <c r="A88"/>
  <c r="B88" s="1"/>
  <c r="A87"/>
  <c r="B87" s="1"/>
  <c r="A85"/>
  <c r="B85" s="1"/>
  <c r="A86"/>
  <c r="B86" s="1"/>
  <c r="A79"/>
  <c r="B79" s="1"/>
  <c r="A73"/>
  <c r="B73" s="1"/>
  <c r="A45"/>
  <c r="B45" s="1"/>
  <c r="A74"/>
  <c r="B74" s="1"/>
  <c r="A72"/>
  <c r="B72" s="1"/>
  <c r="A70"/>
  <c r="B70" s="1"/>
  <c r="A65"/>
  <c r="B65" s="1"/>
  <c r="A64"/>
  <c r="B64" s="1"/>
  <c r="A63"/>
  <c r="B63" s="1"/>
  <c r="A62"/>
  <c r="B62" s="1"/>
  <c r="A61"/>
  <c r="B61" s="1"/>
  <c r="A55"/>
  <c r="B55" s="1"/>
  <c r="A54"/>
  <c r="B54" s="1"/>
  <c r="A53"/>
  <c r="B53" s="1"/>
  <c r="A52"/>
  <c r="B52" s="1"/>
  <c r="A51"/>
  <c r="B51" s="1"/>
  <c r="A48"/>
  <c r="B48" s="1"/>
  <c r="A46"/>
  <c r="B46" s="1"/>
  <c r="A44"/>
  <c r="B44" s="1"/>
  <c r="A43"/>
  <c r="B43" s="1"/>
  <c r="A42"/>
  <c r="B42" s="1"/>
  <c r="A39"/>
  <c r="B39" s="1"/>
  <c r="A32"/>
  <c r="B32" s="1"/>
  <c r="A31"/>
  <c r="B31" s="1"/>
  <c r="A30"/>
  <c r="B30" s="1"/>
  <c r="A26"/>
  <c r="B26" s="1"/>
  <c r="A25"/>
  <c r="B25" s="1"/>
  <c r="A24"/>
  <c r="B24" s="1"/>
  <c r="A23"/>
  <c r="B23" s="1"/>
  <c r="A82"/>
  <c r="B82" s="1"/>
  <c r="A77"/>
  <c r="B77" s="1"/>
  <c r="A71"/>
  <c r="B71" s="1"/>
  <c r="A58"/>
  <c r="B58" s="1"/>
  <c r="A35"/>
  <c r="B35" s="1"/>
  <c r="A33"/>
  <c r="B33" s="1"/>
  <c r="A20"/>
  <c r="B20" s="1"/>
  <c r="A14"/>
  <c r="B14" s="1"/>
  <c r="A12"/>
  <c r="B12" s="1"/>
  <c r="F9"/>
  <c r="BH4"/>
  <c r="BA4"/>
  <c r="BH3"/>
  <c r="A181" i="117"/>
  <c r="B181" s="1"/>
  <c r="A179"/>
  <c r="B179" s="1"/>
  <c r="A178"/>
  <c r="B178" s="1"/>
  <c r="A177"/>
  <c r="B177" s="1"/>
  <c r="A176"/>
  <c r="B176" s="1"/>
  <c r="A175"/>
  <c r="B175" s="1"/>
  <c r="A174"/>
  <c r="B174" s="1"/>
  <c r="A173"/>
  <c r="B173" s="1"/>
  <c r="A171"/>
  <c r="B171" s="1"/>
  <c r="A169"/>
  <c r="B169" s="1"/>
  <c r="A165"/>
  <c r="B165" s="1"/>
  <c r="A162"/>
  <c r="B162" s="1"/>
  <c r="A146"/>
  <c r="B146" s="1"/>
  <c r="A145"/>
  <c r="B145" s="1"/>
  <c r="A144"/>
  <c r="B144" s="1"/>
  <c r="A143"/>
  <c r="B143" s="1"/>
  <c r="A142"/>
  <c r="B142" s="1"/>
  <c r="A139"/>
  <c r="B139" s="1"/>
  <c r="A135"/>
  <c r="B135" s="1"/>
  <c r="A133"/>
  <c r="B133" s="1"/>
  <c r="A132"/>
  <c r="B132" s="1"/>
  <c r="A131"/>
  <c r="B131" s="1"/>
  <c r="A127"/>
  <c r="B127" s="1"/>
  <c r="A126"/>
  <c r="B126" s="1"/>
  <c r="A125"/>
  <c r="B125" s="1"/>
  <c r="A124"/>
  <c r="B124" s="1"/>
  <c r="A160"/>
  <c r="B160" s="1"/>
  <c r="A110"/>
  <c r="B110" s="1"/>
  <c r="A109"/>
  <c r="B109" s="1"/>
  <c r="A108"/>
  <c r="B108" s="1"/>
  <c r="A107"/>
  <c r="B107" s="1"/>
  <c r="A106"/>
  <c r="B106" s="1"/>
  <c r="A105"/>
  <c r="B105" s="1"/>
  <c r="A104"/>
  <c r="B104" s="1"/>
  <c r="A101"/>
  <c r="B101" s="1"/>
  <c r="A99"/>
  <c r="B99" s="1"/>
  <c r="A98"/>
  <c r="B98" s="1"/>
  <c r="A97"/>
  <c r="B97" s="1"/>
  <c r="A96"/>
  <c r="B96" s="1"/>
  <c r="A93"/>
  <c r="B93" s="1"/>
  <c r="A89"/>
  <c r="B89" s="1"/>
  <c r="A87"/>
  <c r="B87" s="1"/>
  <c r="A86"/>
  <c r="B86" s="1"/>
  <c r="A85"/>
  <c r="B85" s="1"/>
  <c r="A84"/>
  <c r="B84" s="1"/>
  <c r="A77"/>
  <c r="B77" s="1"/>
  <c r="A76"/>
  <c r="B76" s="1"/>
  <c r="A75"/>
  <c r="B75" s="1"/>
  <c r="A74"/>
  <c r="B74" s="1"/>
  <c r="A73"/>
  <c r="B73" s="1"/>
  <c r="A60"/>
  <c r="B60" s="1"/>
  <c r="A59"/>
  <c r="B59" s="1"/>
  <c r="A58"/>
  <c r="B58" s="1"/>
  <c r="A57"/>
  <c r="B57" s="1"/>
  <c r="A56"/>
  <c r="B56" s="1"/>
  <c r="A53"/>
  <c r="B53" s="1"/>
  <c r="A51"/>
  <c r="B51" s="1"/>
  <c r="A50"/>
  <c r="B50" s="1"/>
  <c r="A49"/>
  <c r="B49" s="1"/>
  <c r="A46"/>
  <c r="B46" s="1"/>
  <c r="A45"/>
  <c r="B45" s="1"/>
  <c r="A44"/>
  <c r="B44" s="1"/>
  <c r="A43"/>
  <c r="B43" s="1"/>
  <c r="A40"/>
  <c r="B40" s="1"/>
  <c r="A35"/>
  <c r="B35" s="1"/>
  <c r="A30"/>
  <c r="B30" s="1"/>
  <c r="A25"/>
  <c r="B25" s="1"/>
  <c r="A20"/>
  <c r="B20" s="1"/>
  <c r="A18"/>
  <c r="B18" s="1"/>
  <c r="A14"/>
  <c r="B14" s="1"/>
  <c r="A123"/>
  <c r="B123" s="1"/>
  <c r="A120"/>
  <c r="B120" s="1"/>
  <c r="A115"/>
  <c r="B115" s="1"/>
  <c r="A113"/>
  <c r="B113" s="1"/>
  <c r="A80"/>
  <c r="B80" s="1"/>
  <c r="A72"/>
  <c r="B72" s="1"/>
  <c r="B71"/>
  <c r="A69"/>
  <c r="B69" s="1"/>
  <c r="A65"/>
  <c r="B65" s="1"/>
  <c r="A63"/>
  <c r="B63" s="1"/>
  <c r="A12"/>
  <c r="B12" s="1"/>
  <c r="F9"/>
  <c r="BH4"/>
  <c r="BA4"/>
  <c r="BH3"/>
  <c r="A215" i="116"/>
  <c r="B215" s="1"/>
  <c r="A214"/>
  <c r="B214" s="1"/>
  <c r="A213"/>
  <c r="B213" s="1"/>
  <c r="A212"/>
  <c r="B212" s="1"/>
  <c r="A211"/>
  <c r="B211" s="1"/>
  <c r="A210"/>
  <c r="B210" s="1"/>
  <c r="A209"/>
  <c r="B209" s="1"/>
  <c r="A205"/>
  <c r="B205" s="1"/>
  <c r="A202"/>
  <c r="B202" s="1"/>
  <c r="A197"/>
  <c r="B197" s="1"/>
  <c r="A196"/>
  <c r="B196" s="1"/>
  <c r="A195"/>
  <c r="B195" s="1"/>
  <c r="A194"/>
  <c r="B194" s="1"/>
  <c r="A193"/>
  <c r="B193" s="1"/>
  <c r="A192"/>
  <c r="B192" s="1"/>
  <c r="A189"/>
  <c r="B189" s="1"/>
  <c r="A188"/>
  <c r="B188" s="1"/>
  <c r="A187"/>
  <c r="B187" s="1"/>
  <c r="A186"/>
  <c r="B186" s="1"/>
  <c r="A185"/>
  <c r="B185" s="1"/>
  <c r="A182"/>
  <c r="B182" s="1"/>
  <c r="A177"/>
  <c r="B177" s="1"/>
  <c r="A175"/>
  <c r="B175" s="1"/>
  <c r="A174"/>
  <c r="B174" s="1"/>
  <c r="A173"/>
  <c r="B173" s="1"/>
  <c r="A169"/>
  <c r="B169" s="1"/>
  <c r="A168"/>
  <c r="B168" s="1"/>
  <c r="A167"/>
  <c r="B167" s="1"/>
  <c r="A166"/>
  <c r="B166" s="1"/>
  <c r="A165"/>
  <c r="B165" s="1"/>
  <c r="A162"/>
  <c r="B162" s="1"/>
  <c r="A159"/>
  <c r="B159" s="1"/>
  <c r="A158"/>
  <c r="B158" s="1"/>
  <c r="A157"/>
  <c r="B157" s="1"/>
  <c r="A156"/>
  <c r="B156" s="1"/>
  <c r="A155"/>
  <c r="B155" s="1"/>
  <c r="A153"/>
  <c r="B153" s="1"/>
  <c r="A152"/>
  <c r="B152" s="1"/>
  <c r="A148"/>
  <c r="B148" s="1"/>
  <c r="A138"/>
  <c r="B138" s="1"/>
  <c r="A137"/>
  <c r="B137" s="1"/>
  <c r="A139"/>
  <c r="B139" s="1"/>
  <c r="A133"/>
  <c r="B133" s="1"/>
  <c r="A132"/>
  <c r="B132" s="1"/>
  <c r="A131"/>
  <c r="B131" s="1"/>
  <c r="A130"/>
  <c r="B130" s="1"/>
  <c r="A78"/>
  <c r="B78" s="1"/>
  <c r="A75"/>
  <c r="B75" s="1"/>
  <c r="A116"/>
  <c r="B116" s="1"/>
  <c r="A115"/>
  <c r="B115" s="1"/>
  <c r="A114"/>
  <c r="B114" s="1"/>
  <c r="A113"/>
  <c r="B113" s="1"/>
  <c r="A112"/>
  <c r="B112" s="1"/>
  <c r="A111"/>
  <c r="B111" s="1"/>
  <c r="A110"/>
  <c r="B110" s="1"/>
  <c r="A109"/>
  <c r="B109" s="1"/>
  <c r="A108"/>
  <c r="B108" s="1"/>
  <c r="A105"/>
  <c r="B105" s="1"/>
  <c r="A103"/>
  <c r="B103" s="1"/>
  <c r="A102"/>
  <c r="B102" s="1"/>
  <c r="A101"/>
  <c r="B101" s="1"/>
  <c r="A100"/>
  <c r="B100" s="1"/>
  <c r="A97"/>
  <c r="B97" s="1"/>
  <c r="A93"/>
  <c r="B93" s="1"/>
  <c r="A91"/>
  <c r="B91" s="1"/>
  <c r="A90"/>
  <c r="B90" s="1"/>
  <c r="A89"/>
  <c r="B89" s="1"/>
  <c r="A88"/>
  <c r="B88" s="1"/>
  <c r="A81"/>
  <c r="B81" s="1"/>
  <c r="A80"/>
  <c r="B80" s="1"/>
  <c r="A79"/>
  <c r="B79" s="1"/>
  <c r="A77"/>
  <c r="B77" s="1"/>
  <c r="A76"/>
  <c r="B76" s="1"/>
  <c r="A74"/>
  <c r="B74" s="1"/>
  <c r="A59"/>
  <c r="B59" s="1"/>
  <c r="A57"/>
  <c r="B57" s="1"/>
  <c r="A62"/>
  <c r="B62" s="1"/>
  <c r="A61"/>
  <c r="B61" s="1"/>
  <c r="A60"/>
  <c r="B60" s="1"/>
  <c r="A58"/>
  <c r="B58" s="1"/>
  <c r="A56"/>
  <c r="B56" s="1"/>
  <c r="A53"/>
  <c r="B53" s="1"/>
  <c r="A51"/>
  <c r="B51" s="1"/>
  <c r="A50"/>
  <c r="B50" s="1"/>
  <c r="A49"/>
  <c r="B49" s="1"/>
  <c r="A46"/>
  <c r="B46" s="1"/>
  <c r="A45"/>
  <c r="B45" s="1"/>
  <c r="A44"/>
  <c r="B44" s="1"/>
  <c r="A43"/>
  <c r="B43" s="1"/>
  <c r="A40"/>
  <c r="B40" s="1"/>
  <c r="A35"/>
  <c r="B35" s="1"/>
  <c r="A30"/>
  <c r="B30" s="1"/>
  <c r="A25"/>
  <c r="B25" s="1"/>
  <c r="A20"/>
  <c r="B20" s="1"/>
  <c r="A18"/>
  <c r="B18" s="1"/>
  <c r="A200"/>
  <c r="B200" s="1"/>
  <c r="A129"/>
  <c r="B129" s="1"/>
  <c r="A126"/>
  <c r="B126" s="1"/>
  <c r="A121"/>
  <c r="B121" s="1"/>
  <c r="A119"/>
  <c r="B119" s="1"/>
  <c r="A84"/>
  <c r="B84" s="1"/>
  <c r="B73"/>
  <c r="A71"/>
  <c r="B71" s="1"/>
  <c r="A67"/>
  <c r="B67" s="1"/>
  <c r="A65"/>
  <c r="B65" s="1"/>
  <c r="A14"/>
  <c r="B14" s="1"/>
  <c r="A12"/>
  <c r="B12" s="1"/>
  <c r="F9"/>
  <c r="BH4"/>
  <c r="BA4"/>
  <c r="BH3"/>
  <c r="A149" i="115"/>
  <c r="B149" s="1"/>
  <c r="A148"/>
  <c r="B148" s="1"/>
  <c r="A147"/>
  <c r="B147" s="1"/>
  <c r="A146"/>
  <c r="B146" s="1"/>
  <c r="A145"/>
  <c r="B145" s="1"/>
  <c r="A144"/>
  <c r="B144" s="1"/>
  <c r="A143"/>
  <c r="B143" s="1"/>
  <c r="A142"/>
  <c r="B142" s="1"/>
  <c r="A141"/>
  <c r="B141" s="1"/>
  <c r="A138"/>
  <c r="B138" s="1"/>
  <c r="A135"/>
  <c r="B135" s="1"/>
  <c r="A130"/>
  <c r="B130" s="1"/>
  <c r="A129"/>
  <c r="B129" s="1"/>
  <c r="A128"/>
  <c r="B128" s="1"/>
  <c r="A127"/>
  <c r="B127" s="1"/>
  <c r="A126"/>
  <c r="B126" s="1"/>
  <c r="A125"/>
  <c r="B125" s="1"/>
  <c r="A122"/>
  <c r="B122" s="1"/>
  <c r="A120"/>
  <c r="B120" s="1"/>
  <c r="A119"/>
  <c r="B119" s="1"/>
  <c r="A118"/>
  <c r="B118" s="1"/>
  <c r="A117"/>
  <c r="B117" s="1"/>
  <c r="A114"/>
  <c r="B114" s="1"/>
  <c r="A110"/>
  <c r="B110" s="1"/>
  <c r="A108"/>
  <c r="B108" s="1"/>
  <c r="A107"/>
  <c r="B107" s="1"/>
  <c r="A106"/>
  <c r="B106" s="1"/>
  <c r="A105"/>
  <c r="B105" s="1"/>
  <c r="A98"/>
  <c r="B98" s="1"/>
  <c r="A97"/>
  <c r="B97" s="1"/>
  <c r="A96"/>
  <c r="B96" s="1"/>
  <c r="A95"/>
  <c r="B95" s="1"/>
  <c r="A94"/>
  <c r="B94" s="1"/>
  <c r="A87"/>
  <c r="B87" s="1"/>
  <c r="A82"/>
  <c r="B82" s="1"/>
  <c r="A81"/>
  <c r="B81" s="1"/>
  <c r="A80"/>
  <c r="B80" s="1"/>
  <c r="A79"/>
  <c r="B79" s="1"/>
  <c r="A78"/>
  <c r="B78" s="1"/>
  <c r="A77"/>
  <c r="B77" s="1"/>
  <c r="A74"/>
  <c r="B74" s="1"/>
  <c r="A72"/>
  <c r="B72" s="1"/>
  <c r="A71"/>
  <c r="B71" s="1"/>
  <c r="A70"/>
  <c r="B70" s="1"/>
  <c r="A69"/>
  <c r="B69" s="1"/>
  <c r="A68"/>
  <c r="B68" s="1"/>
  <c r="A65"/>
  <c r="B65" s="1"/>
  <c r="A64"/>
  <c r="B64" s="1"/>
  <c r="A63"/>
  <c r="B63" s="1"/>
  <c r="A62"/>
  <c r="B62" s="1"/>
  <c r="A59"/>
  <c r="B59" s="1"/>
  <c r="A54"/>
  <c r="B54" s="1"/>
  <c r="A49"/>
  <c r="B49" s="1"/>
  <c r="A44"/>
  <c r="B44" s="1"/>
  <c r="A39"/>
  <c r="B39" s="1"/>
  <c r="A32"/>
  <c r="B32" s="1"/>
  <c r="A31"/>
  <c r="B31" s="1"/>
  <c r="A30"/>
  <c r="B30" s="1"/>
  <c r="A29"/>
  <c r="B29" s="1"/>
  <c r="A25"/>
  <c r="B25" s="1"/>
  <c r="A24"/>
  <c r="B24" s="1"/>
  <c r="A23"/>
  <c r="B23" s="1"/>
  <c r="A22"/>
  <c r="B22" s="1"/>
  <c r="A133"/>
  <c r="B133" s="1"/>
  <c r="A101"/>
  <c r="B101" s="1"/>
  <c r="A91"/>
  <c r="B91" s="1"/>
  <c r="A85"/>
  <c r="B85" s="1"/>
  <c r="A34"/>
  <c r="B34" s="1"/>
  <c r="A19"/>
  <c r="B19" s="1"/>
  <c r="A14"/>
  <c r="B14" s="1"/>
  <c r="A12"/>
  <c r="B12" s="1"/>
  <c r="F9"/>
  <c r="BH4"/>
  <c r="BA4"/>
  <c r="BH3"/>
  <c r="A149" i="114"/>
  <c r="B149" s="1"/>
  <c r="A148"/>
  <c r="B148" s="1"/>
  <c r="A147"/>
  <c r="B147" s="1"/>
  <c r="A146"/>
  <c r="B146" s="1"/>
  <c r="A145"/>
  <c r="B145" s="1"/>
  <c r="A144"/>
  <c r="B144" s="1"/>
  <c r="A143"/>
  <c r="B143" s="1"/>
  <c r="A142"/>
  <c r="B142" s="1"/>
  <c r="A138"/>
  <c r="B138" s="1"/>
  <c r="A135"/>
  <c r="B135" s="1"/>
  <c r="A130"/>
  <c r="B130" s="1"/>
  <c r="A129"/>
  <c r="B129" s="1"/>
  <c r="A128"/>
  <c r="B128" s="1"/>
  <c r="A127"/>
  <c r="B127" s="1"/>
  <c r="A126"/>
  <c r="B126" s="1"/>
  <c r="A125"/>
  <c r="B125" s="1"/>
  <c r="A122"/>
  <c r="B122" s="1"/>
  <c r="A120"/>
  <c r="B120" s="1"/>
  <c r="A119"/>
  <c r="B119" s="1"/>
  <c r="A118"/>
  <c r="B118" s="1"/>
  <c r="A117"/>
  <c r="B117" s="1"/>
  <c r="A114"/>
  <c r="B114" s="1"/>
  <c r="A110"/>
  <c r="B110" s="1"/>
  <c r="A108"/>
  <c r="B108" s="1"/>
  <c r="A107"/>
  <c r="B107" s="1"/>
  <c r="A106"/>
  <c r="B106" s="1"/>
  <c r="A105"/>
  <c r="B105" s="1"/>
  <c r="A98"/>
  <c r="B98" s="1"/>
  <c r="A97"/>
  <c r="B97" s="1"/>
  <c r="A96"/>
  <c r="B96" s="1"/>
  <c r="A95"/>
  <c r="B95" s="1"/>
  <c r="A94"/>
  <c r="B94" s="1"/>
  <c r="A87"/>
  <c r="B87" s="1"/>
  <c r="A80"/>
  <c r="B80" s="1"/>
  <c r="A82"/>
  <c r="B82" s="1"/>
  <c r="A81"/>
  <c r="B81" s="1"/>
  <c r="A79"/>
  <c r="B79" s="1"/>
  <c r="A78"/>
  <c r="B78" s="1"/>
  <c r="A77"/>
  <c r="B77" s="1"/>
  <c r="A74"/>
  <c r="B74" s="1"/>
  <c r="A72"/>
  <c r="B72" s="1"/>
  <c r="A71"/>
  <c r="B71" s="1"/>
  <c r="A70"/>
  <c r="B70" s="1"/>
  <c r="A69"/>
  <c r="B69" s="1"/>
  <c r="A68"/>
  <c r="B68" s="1"/>
  <c r="A65"/>
  <c r="B65" s="1"/>
  <c r="A64"/>
  <c r="B64" s="1"/>
  <c r="A63"/>
  <c r="B63" s="1"/>
  <c r="A62"/>
  <c r="B62" s="1"/>
  <c r="A59"/>
  <c r="B59" s="1"/>
  <c r="A54"/>
  <c r="B54" s="1"/>
  <c r="A49"/>
  <c r="B49" s="1"/>
  <c r="A44"/>
  <c r="B44" s="1"/>
  <c r="A39"/>
  <c r="B39" s="1"/>
  <c r="A34"/>
  <c r="B34" s="1"/>
  <c r="A32"/>
  <c r="B32" s="1"/>
  <c r="A31"/>
  <c r="B31" s="1"/>
  <c r="A30"/>
  <c r="B30" s="1"/>
  <c r="A29"/>
  <c r="B29" s="1"/>
  <c r="A25"/>
  <c r="B25" s="1"/>
  <c r="A24"/>
  <c r="B24" s="1"/>
  <c r="A23"/>
  <c r="B23" s="1"/>
  <c r="A22"/>
  <c r="B22" s="1"/>
  <c r="A133"/>
  <c r="B133" s="1"/>
  <c r="A101"/>
  <c r="B101" s="1"/>
  <c r="A91"/>
  <c r="B91" s="1"/>
  <c r="A85"/>
  <c r="B85" s="1"/>
  <c r="A19"/>
  <c r="B19" s="1"/>
  <c r="A14"/>
  <c r="B14" s="1"/>
  <c r="A12"/>
  <c r="B12" s="1"/>
  <c r="F9"/>
  <c r="BH4"/>
  <c r="BA4"/>
  <c r="BH3"/>
  <c r="A124" i="113"/>
  <c r="B124" s="1"/>
  <c r="A122"/>
  <c r="B122" s="1"/>
  <c r="A121"/>
  <c r="B121" s="1"/>
  <c r="A120"/>
  <c r="B120" s="1"/>
  <c r="A119"/>
  <c r="B119" s="1"/>
  <c r="A118"/>
  <c r="B118" s="1"/>
  <c r="A117"/>
  <c r="B117" s="1"/>
  <c r="A116"/>
  <c r="B116" s="1"/>
  <c r="A115"/>
  <c r="B115" s="1"/>
  <c r="A112"/>
  <c r="B112" s="1"/>
  <c r="A109"/>
  <c r="B109" s="1"/>
  <c r="A104"/>
  <c r="B104" s="1"/>
  <c r="A103"/>
  <c r="B103" s="1"/>
  <c r="A102"/>
  <c r="B102" s="1"/>
  <c r="A101"/>
  <c r="B101" s="1"/>
  <c r="A100"/>
  <c r="B100" s="1"/>
  <c r="A97"/>
  <c r="B97" s="1"/>
  <c r="A95"/>
  <c r="B95" s="1"/>
  <c r="A94"/>
  <c r="B94" s="1"/>
  <c r="A93"/>
  <c r="B93" s="1"/>
  <c r="A92"/>
  <c r="B92" s="1"/>
  <c r="A91"/>
  <c r="B91" s="1"/>
  <c r="A90"/>
  <c r="B90" s="1"/>
  <c r="A89"/>
  <c r="B89" s="1"/>
  <c r="A86"/>
  <c r="B86" s="1"/>
  <c r="A82"/>
  <c r="B82" s="1"/>
  <c r="A80"/>
  <c r="B80" s="1"/>
  <c r="A79"/>
  <c r="B79" s="1"/>
  <c r="A78"/>
  <c r="B78" s="1"/>
  <c r="A77"/>
  <c r="B77" s="1"/>
  <c r="A72"/>
  <c r="B72" s="1"/>
  <c r="A71"/>
  <c r="B71" s="1"/>
  <c r="A70"/>
  <c r="B70" s="1"/>
  <c r="A69"/>
  <c r="B69" s="1"/>
  <c r="A68"/>
  <c r="B68" s="1"/>
  <c r="A60"/>
  <c r="B60" s="1"/>
  <c r="A55"/>
  <c r="B55" s="1"/>
  <c r="A54"/>
  <c r="B54" s="1"/>
  <c r="A53"/>
  <c r="B53" s="1"/>
  <c r="A52"/>
  <c r="B52" s="1"/>
  <c r="A51"/>
  <c r="B51" s="1"/>
  <c r="A48"/>
  <c r="B48" s="1"/>
  <c r="A46"/>
  <c r="B46" s="1"/>
  <c r="A45"/>
  <c r="B45" s="1"/>
  <c r="A44"/>
  <c r="B44" s="1"/>
  <c r="A43"/>
  <c r="B43" s="1"/>
  <c r="A40"/>
  <c r="B40" s="1"/>
  <c r="A36"/>
  <c r="B36" s="1"/>
  <c r="A34"/>
  <c r="B34" s="1"/>
  <c r="A33"/>
  <c r="B33" s="1"/>
  <c r="A32"/>
  <c r="B32" s="1"/>
  <c r="A31"/>
  <c r="B31" s="1"/>
  <c r="A24"/>
  <c r="B24" s="1"/>
  <c r="A23"/>
  <c r="B23" s="1"/>
  <c r="A22"/>
  <c r="B22" s="1"/>
  <c r="A21"/>
  <c r="B21" s="1"/>
  <c r="A107"/>
  <c r="B107" s="1"/>
  <c r="A65"/>
  <c r="B65" s="1"/>
  <c r="A58"/>
  <c r="B58" s="1"/>
  <c r="B29"/>
  <c r="A27"/>
  <c r="B27" s="1"/>
  <c r="A18"/>
  <c r="B18" s="1"/>
  <c r="A14"/>
  <c r="B14" s="1"/>
  <c r="A12"/>
  <c r="B12" s="1"/>
  <c r="F9"/>
  <c r="BH4"/>
  <c r="BA4"/>
  <c r="BH3"/>
  <c r="A124" i="112"/>
  <c r="B124" s="1"/>
  <c r="A123"/>
  <c r="B123" s="1"/>
  <c r="A122"/>
  <c r="B122" s="1"/>
  <c r="A121"/>
  <c r="B121" s="1"/>
  <c r="A120"/>
  <c r="B120" s="1"/>
  <c r="A119"/>
  <c r="B119" s="1"/>
  <c r="A118"/>
  <c r="B118" s="1"/>
  <c r="A117"/>
  <c r="B117" s="1"/>
  <c r="A116"/>
  <c r="B116" s="1"/>
  <c r="A115"/>
  <c r="B115" s="1"/>
  <c r="A112"/>
  <c r="B112" s="1"/>
  <c r="A109"/>
  <c r="B109" s="1"/>
  <c r="A104"/>
  <c r="B104" s="1"/>
  <c r="A103"/>
  <c r="B103" s="1"/>
  <c r="A102"/>
  <c r="B102" s="1"/>
  <c r="A101"/>
  <c r="B101" s="1"/>
  <c r="A100"/>
  <c r="B100" s="1"/>
  <c r="A97"/>
  <c r="B97" s="1"/>
  <c r="A95"/>
  <c r="B95" s="1"/>
  <c r="A94"/>
  <c r="B94" s="1"/>
  <c r="A93"/>
  <c r="B93" s="1"/>
  <c r="A92"/>
  <c r="B92" s="1"/>
  <c r="A91"/>
  <c r="B91" s="1"/>
  <c r="A90"/>
  <c r="B90" s="1"/>
  <c r="A89"/>
  <c r="B89" s="1"/>
  <c r="A86"/>
  <c r="B86" s="1"/>
  <c r="A82"/>
  <c r="B82" s="1"/>
  <c r="A80"/>
  <c r="B80" s="1"/>
  <c r="A79"/>
  <c r="B79" s="1"/>
  <c r="A78"/>
  <c r="B78" s="1"/>
  <c r="A77"/>
  <c r="B77" s="1"/>
  <c r="A72"/>
  <c r="B72" s="1"/>
  <c r="A71"/>
  <c r="B71" s="1"/>
  <c r="A70"/>
  <c r="B70" s="1"/>
  <c r="A69"/>
  <c r="B69" s="1"/>
  <c r="A68"/>
  <c r="B68" s="1"/>
  <c r="A60"/>
  <c r="B60" s="1"/>
  <c r="A55"/>
  <c r="B55" s="1"/>
  <c r="A54"/>
  <c r="B54" s="1"/>
  <c r="A53"/>
  <c r="B53" s="1"/>
  <c r="A52"/>
  <c r="B52" s="1"/>
  <c r="A51"/>
  <c r="B51" s="1"/>
  <c r="A48"/>
  <c r="B48" s="1"/>
  <c r="A46"/>
  <c r="B46" s="1"/>
  <c r="A45"/>
  <c r="B45" s="1"/>
  <c r="A44"/>
  <c r="B44" s="1"/>
  <c r="A43"/>
  <c r="B43" s="1"/>
  <c r="A40"/>
  <c r="B40" s="1"/>
  <c r="A36"/>
  <c r="B36" s="1"/>
  <c r="A34"/>
  <c r="B34" s="1"/>
  <c r="A33"/>
  <c r="B33" s="1"/>
  <c r="A32"/>
  <c r="B32" s="1"/>
  <c r="A31"/>
  <c r="B31" s="1"/>
  <c r="A24"/>
  <c r="B24" s="1"/>
  <c r="A23"/>
  <c r="B23" s="1"/>
  <c r="A22"/>
  <c r="B22" s="1"/>
  <c r="A21"/>
  <c r="B21" s="1"/>
  <c r="A107"/>
  <c r="B107" s="1"/>
  <c r="A65"/>
  <c r="B65" s="1"/>
  <c r="A58"/>
  <c r="B58" s="1"/>
  <c r="B29"/>
  <c r="A27"/>
  <c r="B27" s="1"/>
  <c r="A18"/>
  <c r="B18" s="1"/>
  <c r="A14"/>
  <c r="B14" s="1"/>
  <c r="A12"/>
  <c r="B12" s="1"/>
  <c r="F9"/>
  <c r="BH4"/>
  <c r="BA4"/>
  <c r="BH3"/>
  <c r="A129" i="111"/>
  <c r="B129" s="1"/>
  <c r="A128"/>
  <c r="B128" s="1"/>
  <c r="A127"/>
  <c r="B127" s="1"/>
  <c r="A126"/>
  <c r="B126" s="1"/>
  <c r="A125"/>
  <c r="B125" s="1"/>
  <c r="A124"/>
  <c r="B124" s="1"/>
  <c r="A123"/>
  <c r="B123" s="1"/>
  <c r="A122"/>
  <c r="B122" s="1"/>
  <c r="A119"/>
  <c r="B119" s="1"/>
  <c r="A116"/>
  <c r="B116" s="1"/>
  <c r="A111"/>
  <c r="B111" s="1"/>
  <c r="A110"/>
  <c r="B110" s="1"/>
  <c r="A109"/>
  <c r="B109" s="1"/>
  <c r="A108"/>
  <c r="B108" s="1"/>
  <c r="A107"/>
  <c r="B107" s="1"/>
  <c r="A104"/>
  <c r="B104" s="1"/>
  <c r="A102"/>
  <c r="B102" s="1"/>
  <c r="A101"/>
  <c r="B101" s="1"/>
  <c r="A100"/>
  <c r="B100" s="1"/>
  <c r="A99"/>
  <c r="B99" s="1"/>
  <c r="A98"/>
  <c r="B98" s="1"/>
  <c r="A97"/>
  <c r="B97" s="1"/>
  <c r="A96"/>
  <c r="B96" s="1"/>
  <c r="A93"/>
  <c r="B93" s="1"/>
  <c r="A88"/>
  <c r="B88" s="1"/>
  <c r="A86"/>
  <c r="B86" s="1"/>
  <c r="A85"/>
  <c r="B85" s="1"/>
  <c r="A84"/>
  <c r="B84" s="1"/>
  <c r="A83"/>
  <c r="B83" s="1"/>
  <c r="A78"/>
  <c r="B78" s="1"/>
  <c r="A77"/>
  <c r="B77" s="1"/>
  <c r="A76"/>
  <c r="B76" s="1"/>
  <c r="A75"/>
  <c r="B75" s="1"/>
  <c r="A74"/>
  <c r="B74" s="1"/>
  <c r="A66"/>
  <c r="B66" s="1"/>
  <c r="A61"/>
  <c r="B61" s="1"/>
  <c r="A60"/>
  <c r="B60" s="1"/>
  <c r="A59"/>
  <c r="B59" s="1"/>
  <c r="A58"/>
  <c r="B58" s="1"/>
  <c r="A57"/>
  <c r="B57" s="1"/>
  <c r="A54"/>
  <c r="B54" s="1"/>
  <c r="A52"/>
  <c r="B52" s="1"/>
  <c r="A51"/>
  <c r="B51" s="1"/>
  <c r="A50"/>
  <c r="B50" s="1"/>
  <c r="A49"/>
  <c r="B49" s="1"/>
  <c r="A48"/>
  <c r="B48" s="1"/>
  <c r="A47"/>
  <c r="B47" s="1"/>
  <c r="A44"/>
  <c r="B44" s="1"/>
  <c r="A38"/>
  <c r="B38" s="1"/>
  <c r="A36"/>
  <c r="B36" s="1"/>
  <c r="A35"/>
  <c r="B35" s="1"/>
  <c r="A34"/>
  <c r="B34" s="1"/>
  <c r="A33"/>
  <c r="B33" s="1"/>
  <c r="A32"/>
  <c r="B32" s="1"/>
  <c r="A31"/>
  <c r="B31" s="1"/>
  <c r="A24"/>
  <c r="B24" s="1"/>
  <c r="A23"/>
  <c r="B23" s="1"/>
  <c r="A22"/>
  <c r="B22" s="1"/>
  <c r="A21"/>
  <c r="B21" s="1"/>
  <c r="A114"/>
  <c r="B114" s="1"/>
  <c r="A71"/>
  <c r="B71" s="1"/>
  <c r="A64"/>
  <c r="B64" s="1"/>
  <c r="B29"/>
  <c r="A27"/>
  <c r="B27" s="1"/>
  <c r="A18"/>
  <c r="B18" s="1"/>
  <c r="A14"/>
  <c r="B14" s="1"/>
  <c r="A12"/>
  <c r="B12" s="1"/>
  <c r="F9"/>
  <c r="BH4"/>
  <c r="BA4"/>
  <c r="BH3"/>
  <c r="A129" i="110"/>
  <c r="B129" s="1"/>
  <c r="A128"/>
  <c r="B128" s="1"/>
  <c r="A127"/>
  <c r="B127" s="1"/>
  <c r="A126"/>
  <c r="B126" s="1"/>
  <c r="A125"/>
  <c r="B125" s="1"/>
  <c r="A124"/>
  <c r="B124" s="1"/>
  <c r="A123"/>
  <c r="B123" s="1"/>
  <c r="A122"/>
  <c r="B122" s="1"/>
  <c r="A119"/>
  <c r="B119" s="1"/>
  <c r="A116"/>
  <c r="B116" s="1"/>
  <c r="A111"/>
  <c r="B111" s="1"/>
  <c r="A110"/>
  <c r="B110" s="1"/>
  <c r="A109"/>
  <c r="B109" s="1"/>
  <c r="A108"/>
  <c r="B108" s="1"/>
  <c r="A107"/>
  <c r="B107" s="1"/>
  <c r="A104"/>
  <c r="B104" s="1"/>
  <c r="A102"/>
  <c r="B102" s="1"/>
  <c r="A101"/>
  <c r="B101" s="1"/>
  <c r="A100"/>
  <c r="B100" s="1"/>
  <c r="A99"/>
  <c r="B99" s="1"/>
  <c r="A98"/>
  <c r="B98" s="1"/>
  <c r="A97"/>
  <c r="B97" s="1"/>
  <c r="A96"/>
  <c r="B96" s="1"/>
  <c r="A95"/>
  <c r="B95" s="1"/>
  <c r="A94"/>
  <c r="B94" s="1"/>
  <c r="A91"/>
  <c r="B91" s="1"/>
  <c r="A82"/>
  <c r="B82" s="1"/>
  <c r="A80"/>
  <c r="B80" s="1"/>
  <c r="A79"/>
  <c r="B79" s="1"/>
  <c r="A78"/>
  <c r="B78" s="1"/>
  <c r="A77"/>
  <c r="B77" s="1"/>
  <c r="A72"/>
  <c r="B72" s="1"/>
  <c r="A71"/>
  <c r="B71" s="1"/>
  <c r="A70"/>
  <c r="B70" s="1"/>
  <c r="A69"/>
  <c r="B69" s="1"/>
  <c r="A68"/>
  <c r="B68" s="1"/>
  <c r="A60"/>
  <c r="B60" s="1"/>
  <c r="A55"/>
  <c r="B55" s="1"/>
  <c r="A54"/>
  <c r="B54" s="1"/>
  <c r="A53"/>
  <c r="B53" s="1"/>
  <c r="A52"/>
  <c r="B52" s="1"/>
  <c r="A51"/>
  <c r="B51" s="1"/>
  <c r="A48"/>
  <c r="B48" s="1"/>
  <c r="A46"/>
  <c r="B46" s="1"/>
  <c r="A45"/>
  <c r="B45" s="1"/>
  <c r="A44"/>
  <c r="B44" s="1"/>
  <c r="A43"/>
  <c r="B43" s="1"/>
  <c r="A40"/>
  <c r="B40" s="1"/>
  <c r="A36"/>
  <c r="B36" s="1"/>
  <c r="A34"/>
  <c r="B34" s="1"/>
  <c r="A33"/>
  <c r="B33" s="1"/>
  <c r="A32"/>
  <c r="B32" s="1"/>
  <c r="A31"/>
  <c r="B31" s="1"/>
  <c r="A24"/>
  <c r="B24" s="1"/>
  <c r="A23"/>
  <c r="B23" s="1"/>
  <c r="A22"/>
  <c r="B22" s="1"/>
  <c r="A21"/>
  <c r="B21" s="1"/>
  <c r="A114"/>
  <c r="B114" s="1"/>
  <c r="A65"/>
  <c r="B65" s="1"/>
  <c r="A58"/>
  <c r="B58" s="1"/>
  <c r="B29"/>
  <c r="A27"/>
  <c r="B27" s="1"/>
  <c r="A18"/>
  <c r="B18" s="1"/>
  <c r="A14"/>
  <c r="B14" s="1"/>
  <c r="A12"/>
  <c r="B12" s="1"/>
  <c r="F9"/>
  <c r="BH4"/>
  <c r="BA4"/>
  <c r="BH3"/>
  <c r="A146" i="109"/>
  <c r="B146" s="1"/>
  <c r="A145"/>
  <c r="B145" s="1"/>
  <c r="A144"/>
  <c r="B144" s="1"/>
  <c r="A143"/>
  <c r="B143" s="1"/>
  <c r="A142"/>
  <c r="B142" s="1"/>
  <c r="A141"/>
  <c r="B141" s="1"/>
  <c r="A140"/>
  <c r="B140" s="1"/>
  <c r="A139"/>
  <c r="B139" s="1"/>
  <c r="A138"/>
  <c r="B138" s="1"/>
  <c r="A134"/>
  <c r="B134" s="1"/>
  <c r="A131"/>
  <c r="B131" s="1"/>
  <c r="A126"/>
  <c r="B126" s="1"/>
  <c r="A125"/>
  <c r="B125" s="1"/>
  <c r="A124"/>
  <c r="B124" s="1"/>
  <c r="A123"/>
  <c r="B123" s="1"/>
  <c r="A122"/>
  <c r="B122" s="1"/>
  <c r="A119"/>
  <c r="B119" s="1"/>
  <c r="A117"/>
  <c r="B117" s="1"/>
  <c r="A116"/>
  <c r="B116" s="1"/>
  <c r="A115"/>
  <c r="B115" s="1"/>
  <c r="A114"/>
  <c r="B114" s="1"/>
  <c r="A113"/>
  <c r="B113" s="1"/>
  <c r="A112"/>
  <c r="B112" s="1"/>
  <c r="A111"/>
  <c r="B111" s="1"/>
  <c r="A110"/>
  <c r="B110" s="1"/>
  <c r="A109"/>
  <c r="B109" s="1"/>
  <c r="A106"/>
  <c r="B106" s="1"/>
  <c r="A97"/>
  <c r="B97" s="1"/>
  <c r="A97" i="108"/>
  <c r="B97" s="1"/>
  <c r="A95" i="109"/>
  <c r="B95" s="1"/>
  <c r="A94"/>
  <c r="B94" s="1"/>
  <c r="A93"/>
  <c r="B93" s="1"/>
  <c r="AK3" i="3" l="1"/>
  <c r="AK4"/>
  <c r="AK5"/>
  <c r="AK6"/>
  <c r="AK7"/>
  <c r="AK8"/>
  <c r="AK9"/>
  <c r="AK10"/>
  <c r="AK11"/>
  <c r="AK12"/>
  <c r="AK13"/>
  <c r="AK14"/>
  <c r="AK15"/>
  <c r="AK16"/>
  <c r="AK17"/>
  <c r="AK18"/>
  <c r="AK19"/>
  <c r="AK20"/>
  <c r="AK21"/>
  <c r="AK22"/>
  <c r="AK23"/>
  <c r="AK24"/>
  <c r="AK25"/>
  <c r="AK26"/>
  <c r="AK27"/>
  <c r="AK28"/>
  <c r="AK29"/>
  <c r="AK30"/>
  <c r="AK31"/>
  <c r="AK32"/>
  <c r="AK2"/>
  <c r="AL3"/>
  <c r="AL4"/>
  <c r="AL5"/>
  <c r="AL6"/>
  <c r="AL7"/>
  <c r="AL8"/>
  <c r="AL9"/>
  <c r="AL10"/>
  <c r="AL11"/>
  <c r="AL12"/>
  <c r="AL13"/>
  <c r="AL14"/>
  <c r="AL15"/>
  <c r="AL16"/>
  <c r="AL17"/>
  <c r="AL18"/>
  <c r="AL19"/>
  <c r="AL20"/>
  <c r="AL21"/>
  <c r="AL22"/>
  <c r="AL23"/>
  <c r="AL24"/>
  <c r="AL25"/>
  <c r="AL26"/>
  <c r="AL27"/>
  <c r="AL28"/>
  <c r="AL29"/>
  <c r="AL30"/>
  <c r="AL31"/>
  <c r="AL32"/>
  <c r="AL2"/>
  <c r="AM3"/>
  <c r="AM4"/>
  <c r="AM5"/>
  <c r="AM6"/>
  <c r="AM7"/>
  <c r="AM8"/>
  <c r="AM9"/>
  <c r="AM10"/>
  <c r="AM11"/>
  <c r="AM12"/>
  <c r="AM13"/>
  <c r="AM14"/>
  <c r="AM15"/>
  <c r="AM16"/>
  <c r="AM17"/>
  <c r="AM18"/>
  <c r="AM19"/>
  <c r="AM20"/>
  <c r="AM21"/>
  <c r="AM22"/>
  <c r="AM23"/>
  <c r="AM24"/>
  <c r="AM25"/>
  <c r="AM26"/>
  <c r="AM27"/>
  <c r="AM28"/>
  <c r="AM29"/>
  <c r="AM30"/>
  <c r="AM31"/>
  <c r="AM32"/>
  <c r="AM2"/>
  <c r="AN3"/>
  <c r="AN4"/>
  <c r="AN5"/>
  <c r="AN6"/>
  <c r="AN7"/>
  <c r="AN8"/>
  <c r="AN9"/>
  <c r="AN10"/>
  <c r="AN11"/>
  <c r="AN12"/>
  <c r="AN13"/>
  <c r="AN14"/>
  <c r="AN15"/>
  <c r="AN16"/>
  <c r="AN17"/>
  <c r="AN18"/>
  <c r="AN19"/>
  <c r="AN20"/>
  <c r="AN21"/>
  <c r="AN22"/>
  <c r="AN23"/>
  <c r="AN24"/>
  <c r="AN25"/>
  <c r="AN26"/>
  <c r="AN27"/>
  <c r="AN28"/>
  <c r="AN29"/>
  <c r="AN30"/>
  <c r="AN31"/>
  <c r="AN32"/>
  <c r="AN2"/>
  <c r="W4"/>
  <c r="W8"/>
  <c r="W12"/>
  <c r="W16"/>
  <c r="W20"/>
  <c r="W24"/>
  <c r="W28"/>
  <c r="W32"/>
  <c r="W7"/>
  <c r="W19"/>
  <c r="W27"/>
  <c r="W6"/>
  <c r="W14"/>
  <c r="W22"/>
  <c r="W5"/>
  <c r="W9"/>
  <c r="W13"/>
  <c r="W17"/>
  <c r="W21"/>
  <c r="W25"/>
  <c r="W29"/>
  <c r="W2"/>
  <c r="W3"/>
  <c r="W11"/>
  <c r="W15"/>
  <c r="W23"/>
  <c r="W31"/>
  <c r="W10"/>
  <c r="W18"/>
  <c r="W26"/>
  <c r="W30"/>
  <c r="V6"/>
  <c r="V10"/>
  <c r="V14"/>
  <c r="V18"/>
  <c r="V22"/>
  <c r="V26"/>
  <c r="V30"/>
  <c r="V2"/>
  <c r="V5"/>
  <c r="V17"/>
  <c r="V25"/>
  <c r="V4"/>
  <c r="V12"/>
  <c r="V20"/>
  <c r="V28"/>
  <c r="V3"/>
  <c r="V7"/>
  <c r="V11"/>
  <c r="V15"/>
  <c r="V19"/>
  <c r="V23"/>
  <c r="V27"/>
  <c r="V31"/>
  <c r="V9"/>
  <c r="V13"/>
  <c r="V21"/>
  <c r="V29"/>
  <c r="V8"/>
  <c r="V16"/>
  <c r="V24"/>
  <c r="V32"/>
  <c r="U6"/>
  <c r="U10"/>
  <c r="U14"/>
  <c r="U18"/>
  <c r="U22"/>
  <c r="U26"/>
  <c r="U30"/>
  <c r="U5"/>
  <c r="U13"/>
  <c r="U21"/>
  <c r="U29"/>
  <c r="U4"/>
  <c r="U16"/>
  <c r="U24"/>
  <c r="U32"/>
  <c r="U3"/>
  <c r="U7"/>
  <c r="U11"/>
  <c r="U15"/>
  <c r="U19"/>
  <c r="U23"/>
  <c r="U27"/>
  <c r="U31"/>
  <c r="U9"/>
  <c r="U17"/>
  <c r="U25"/>
  <c r="U2"/>
  <c r="U8"/>
  <c r="U12"/>
  <c r="U20"/>
  <c r="U28"/>
  <c r="T4"/>
  <c r="T8"/>
  <c r="T12"/>
  <c r="T16"/>
  <c r="T20"/>
  <c r="T24"/>
  <c r="T28"/>
  <c r="T32"/>
  <c r="T3"/>
  <c r="T7"/>
  <c r="T11"/>
  <c r="T15"/>
  <c r="T19"/>
  <c r="T23"/>
  <c r="T27"/>
  <c r="T31"/>
  <c r="T6"/>
  <c r="T10"/>
  <c r="T14"/>
  <c r="T18"/>
  <c r="T22"/>
  <c r="T26"/>
  <c r="T30"/>
  <c r="T2"/>
  <c r="T5"/>
  <c r="T9"/>
  <c r="T13"/>
  <c r="T17"/>
  <c r="T21"/>
  <c r="T25"/>
  <c r="T29"/>
  <c r="S6"/>
  <c r="S10"/>
  <c r="S14"/>
  <c r="S18"/>
  <c r="S22"/>
  <c r="S26"/>
  <c r="S30"/>
  <c r="S5"/>
  <c r="S9"/>
  <c r="S13"/>
  <c r="S17"/>
  <c r="S21"/>
  <c r="S25"/>
  <c r="S29"/>
  <c r="S4"/>
  <c r="S8"/>
  <c r="S12"/>
  <c r="S16"/>
  <c r="S20"/>
  <c r="S24"/>
  <c r="S28"/>
  <c r="S32"/>
  <c r="S3"/>
  <c r="S7"/>
  <c r="S11"/>
  <c r="S15"/>
  <c r="S19"/>
  <c r="S23"/>
  <c r="S27"/>
  <c r="S31"/>
  <c r="S2"/>
  <c r="R5"/>
  <c r="R9"/>
  <c r="R13"/>
  <c r="R17"/>
  <c r="R21"/>
  <c r="R25"/>
  <c r="R29"/>
  <c r="R2"/>
  <c r="R8"/>
  <c r="R16"/>
  <c r="R24"/>
  <c r="R32"/>
  <c r="R7"/>
  <c r="R15"/>
  <c r="R23"/>
  <c r="R31"/>
  <c r="R6"/>
  <c r="R10"/>
  <c r="R14"/>
  <c r="R18"/>
  <c r="R22"/>
  <c r="R26"/>
  <c r="R30"/>
  <c r="R4"/>
  <c r="R12"/>
  <c r="R20"/>
  <c r="R28"/>
  <c r="R3"/>
  <c r="R11"/>
  <c r="R19"/>
  <c r="R27"/>
  <c r="Q3"/>
  <c r="Q7"/>
  <c r="Q11"/>
  <c r="Q15"/>
  <c r="Q19"/>
  <c r="Q23"/>
  <c r="Q27"/>
  <c r="Q31"/>
  <c r="Q6"/>
  <c r="Q14"/>
  <c r="Q22"/>
  <c r="Q30"/>
  <c r="Q5"/>
  <c r="Q13"/>
  <c r="Q21"/>
  <c r="Q29"/>
  <c r="Q4"/>
  <c r="Q8"/>
  <c r="Q12"/>
  <c r="Q16"/>
  <c r="Q20"/>
  <c r="Q24"/>
  <c r="Q28"/>
  <c r="Q32"/>
  <c r="Q10"/>
  <c r="Q18"/>
  <c r="Q26"/>
  <c r="Q2"/>
  <c r="Q9"/>
  <c r="Q17"/>
  <c r="Q25"/>
  <c r="P5"/>
  <c r="P9"/>
  <c r="P13"/>
  <c r="P17"/>
  <c r="P21"/>
  <c r="P25"/>
  <c r="P29"/>
  <c r="P4"/>
  <c r="P8"/>
  <c r="P12"/>
  <c r="P16"/>
  <c r="P20"/>
  <c r="P24"/>
  <c r="P28"/>
  <c r="P32"/>
  <c r="P3"/>
  <c r="P7"/>
  <c r="P11"/>
  <c r="P15"/>
  <c r="P19"/>
  <c r="P23"/>
  <c r="P27"/>
  <c r="P31"/>
  <c r="P2"/>
  <c r="P6"/>
  <c r="P10"/>
  <c r="P14"/>
  <c r="P18"/>
  <c r="P22"/>
  <c r="P26"/>
  <c r="P30"/>
  <c r="O3"/>
  <c r="O7"/>
  <c r="O11"/>
  <c r="O15"/>
  <c r="O19"/>
  <c r="O23"/>
  <c r="O27"/>
  <c r="O31"/>
  <c r="O6"/>
  <c r="O10"/>
  <c r="O14"/>
  <c r="O22"/>
  <c r="O26"/>
  <c r="O30"/>
  <c r="O5"/>
  <c r="O9"/>
  <c r="O13"/>
  <c r="O17"/>
  <c r="O21"/>
  <c r="O25"/>
  <c r="O29"/>
  <c r="O4"/>
  <c r="O8"/>
  <c r="O12"/>
  <c r="O16"/>
  <c r="O20"/>
  <c r="O24"/>
  <c r="O28"/>
  <c r="O32"/>
  <c r="O2"/>
  <c r="O18"/>
  <c r="AJ4"/>
  <c r="AJ8"/>
  <c r="AJ12"/>
  <c r="AJ16"/>
  <c r="AJ20"/>
  <c r="AJ24"/>
  <c r="AJ28"/>
  <c r="AJ32"/>
  <c r="AJ11"/>
  <c r="AJ27"/>
  <c r="AJ6"/>
  <c r="AJ14"/>
  <c r="AJ22"/>
  <c r="AJ30"/>
  <c r="AJ5"/>
  <c r="AJ9"/>
  <c r="AJ13"/>
  <c r="AJ17"/>
  <c r="AJ21"/>
  <c r="AJ25"/>
  <c r="AJ29"/>
  <c r="AJ2"/>
  <c r="AJ3"/>
  <c r="AJ7"/>
  <c r="AJ15"/>
  <c r="AJ19"/>
  <c r="AJ23"/>
  <c r="AJ31"/>
  <c r="AJ10"/>
  <c r="AJ18"/>
  <c r="AJ26"/>
  <c r="AI4"/>
  <c r="AI8"/>
  <c r="AI12"/>
  <c r="AI16"/>
  <c r="AI20"/>
  <c r="AI24"/>
  <c r="AI28"/>
  <c r="AI32"/>
  <c r="AI10"/>
  <c r="AI18"/>
  <c r="AI30"/>
  <c r="AI2"/>
  <c r="AI5"/>
  <c r="AI13"/>
  <c r="AI17"/>
  <c r="AI25"/>
  <c r="AI3"/>
  <c r="AI7"/>
  <c r="AI11"/>
  <c r="AI15"/>
  <c r="AI19"/>
  <c r="AI23"/>
  <c r="AI27"/>
  <c r="AI31"/>
  <c r="AI6"/>
  <c r="AI14"/>
  <c r="AI22"/>
  <c r="AI26"/>
  <c r="AI9"/>
  <c r="AI21"/>
  <c r="AI29"/>
  <c r="AH6"/>
  <c r="AH10"/>
  <c r="AH14"/>
  <c r="AH18"/>
  <c r="AH22"/>
  <c r="AH26"/>
  <c r="AH30"/>
  <c r="AH5"/>
  <c r="AH9"/>
  <c r="AH13"/>
  <c r="AH17"/>
  <c r="AH21"/>
  <c r="AH25"/>
  <c r="AH29"/>
  <c r="AH4"/>
  <c r="AH8"/>
  <c r="AH12"/>
  <c r="AH16"/>
  <c r="AH20"/>
  <c r="AH24"/>
  <c r="AH28"/>
  <c r="AH32"/>
  <c r="AH3"/>
  <c r="AH7"/>
  <c r="AH11"/>
  <c r="AH15"/>
  <c r="AH19"/>
  <c r="AH23"/>
  <c r="AH27"/>
  <c r="AH31"/>
  <c r="AH2"/>
  <c r="AG5"/>
  <c r="AG9"/>
  <c r="AG13"/>
  <c r="AG17"/>
  <c r="AG21"/>
  <c r="AG25"/>
  <c r="AG29"/>
  <c r="AG6"/>
  <c r="AG10"/>
  <c r="AG14"/>
  <c r="AG18"/>
  <c r="AG22"/>
  <c r="AG26"/>
  <c r="AG30"/>
  <c r="AG4"/>
  <c r="AG8"/>
  <c r="AG12"/>
  <c r="AG16"/>
  <c r="AG20"/>
  <c r="AG24"/>
  <c r="AG28"/>
  <c r="AG32"/>
  <c r="AG2"/>
  <c r="AG3"/>
  <c r="AG7"/>
  <c r="AG11"/>
  <c r="AG15"/>
  <c r="AG19"/>
  <c r="AG23"/>
  <c r="AG27"/>
  <c r="AG31"/>
  <c r="BA3" i="127"/>
  <c r="AO35" i="3" s="1"/>
  <c r="A39" i="126"/>
  <c r="B39" s="1"/>
  <c r="A51"/>
  <c r="B51" s="1"/>
  <c r="A50"/>
  <c r="B50" s="1"/>
  <c r="A50" i="125"/>
  <c r="B50" s="1"/>
  <c r="A52"/>
  <c r="B52" s="1"/>
  <c r="A57"/>
  <c r="B57" s="1"/>
  <c r="A61"/>
  <c r="B61" s="1"/>
  <c r="A68"/>
  <c r="B68" s="1"/>
  <c r="A78"/>
  <c r="B78" s="1"/>
  <c r="A86"/>
  <c r="B86" s="1"/>
  <c r="A88"/>
  <c r="B88" s="1"/>
  <c r="A90"/>
  <c r="B90" s="1"/>
  <c r="A94"/>
  <c r="B94" s="1"/>
  <c r="A96"/>
  <c r="B96" s="1"/>
  <c r="A100"/>
  <c r="B100" s="1"/>
  <c r="A102"/>
  <c r="B102" s="1"/>
  <c r="A104"/>
  <c r="B104" s="1"/>
  <c r="A108"/>
  <c r="B108" s="1"/>
  <c r="A110"/>
  <c r="B110" s="1"/>
  <c r="A114"/>
  <c r="B114" s="1"/>
  <c r="A116"/>
  <c r="B116" s="1"/>
  <c r="A119"/>
  <c r="B119" s="1"/>
  <c r="A121"/>
  <c r="B121" s="1"/>
  <c r="A125"/>
  <c r="B125" s="1"/>
  <c r="A127"/>
  <c r="B127" s="1"/>
  <c r="A129"/>
  <c r="B129" s="1"/>
  <c r="A135"/>
  <c r="B135" s="1"/>
  <c r="A139"/>
  <c r="B139" s="1"/>
  <c r="A141"/>
  <c r="B141" s="1"/>
  <c r="A146"/>
  <c r="B146" s="1"/>
  <c r="A148"/>
  <c r="B148" s="1"/>
  <c r="BA3" i="124"/>
  <c r="U35" i="3" s="1"/>
  <c r="BA3" i="123"/>
  <c r="T35" i="3" s="1"/>
  <c r="BA3" i="122"/>
  <c r="S35" i="3" s="1"/>
  <c r="BA3" i="121"/>
  <c r="R35" i="3" s="1"/>
  <c r="BA3" i="120"/>
  <c r="Q35" i="3" s="1"/>
  <c r="BA3" i="119"/>
  <c r="P35" i="3" s="1"/>
  <c r="BA3" i="118"/>
  <c r="O35" i="3" s="1"/>
  <c r="BA3" i="117"/>
  <c r="AN35" i="3" s="1"/>
  <c r="BA3" i="116"/>
  <c r="AM35" i="3" s="1"/>
  <c r="BA3" i="115"/>
  <c r="AL35" i="3" s="1"/>
  <c r="BA3" i="114"/>
  <c r="AK35" i="3" s="1"/>
  <c r="BA3" i="113"/>
  <c r="AJ35" i="3" s="1"/>
  <c r="BA3" i="112"/>
  <c r="AI35" i="3" s="1"/>
  <c r="BA3" i="111"/>
  <c r="AH35" i="3" s="1"/>
  <c r="BA3" i="110"/>
  <c r="AG35" i="3" s="1"/>
  <c r="A92" i="109"/>
  <c r="B92" s="1"/>
  <c r="A88"/>
  <c r="B88" s="1"/>
  <c r="A87"/>
  <c r="B87" s="1"/>
  <c r="A86"/>
  <c r="B86" s="1"/>
  <c r="A85"/>
  <c r="B85" s="1"/>
  <c r="A84"/>
  <c r="B84" s="1"/>
  <c r="A76"/>
  <c r="B76" s="1"/>
  <c r="A71"/>
  <c r="B71" s="1"/>
  <c r="A70"/>
  <c r="B70" s="1"/>
  <c r="A69"/>
  <c r="B69" s="1"/>
  <c r="A68"/>
  <c r="B68" s="1"/>
  <c r="A67"/>
  <c r="B67" s="1"/>
  <c r="A64"/>
  <c r="B64" s="1"/>
  <c r="A62"/>
  <c r="B62" s="1"/>
  <c r="A61"/>
  <c r="B61" s="1"/>
  <c r="A60"/>
  <c r="B60" s="1"/>
  <c r="A59"/>
  <c r="B59" s="1"/>
  <c r="A56"/>
  <c r="B56" s="1"/>
  <c r="A52"/>
  <c r="B52" s="1"/>
  <c r="A50"/>
  <c r="B50" s="1"/>
  <c r="A49"/>
  <c r="B49" s="1"/>
  <c r="A48"/>
  <c r="B48" s="1"/>
  <c r="A47"/>
  <c r="B47" s="1"/>
  <c r="A40"/>
  <c r="B40" s="1"/>
  <c r="A38"/>
  <c r="B38" s="1"/>
  <c r="A43"/>
  <c r="B43" s="1"/>
  <c r="A74"/>
  <c r="B74" s="1"/>
  <c r="A30"/>
  <c r="B30" s="1"/>
  <c r="AN33" i="3" l="1"/>
  <c r="AM33"/>
  <c r="AK33"/>
  <c r="AJ33"/>
  <c r="AI33"/>
  <c r="AH33"/>
  <c r="AG33"/>
  <c r="BA3" i="126"/>
  <c r="W35" i="3" s="1"/>
  <c r="BA3" i="125"/>
  <c r="V35" i="3" s="1"/>
  <c r="A24" i="109"/>
  <c r="B24" s="1"/>
  <c r="A23"/>
  <c r="B23" s="1"/>
  <c r="A22"/>
  <c r="B22" s="1"/>
  <c r="A21"/>
  <c r="B21" s="1"/>
  <c r="A129"/>
  <c r="B129" s="1"/>
  <c r="A81"/>
  <c r="B81" s="1"/>
  <c r="A39"/>
  <c r="B39" s="1"/>
  <c r="A37"/>
  <c r="B37" s="1"/>
  <c r="A34"/>
  <c r="B34" s="1"/>
  <c r="B29"/>
  <c r="A27"/>
  <c r="B27" s="1"/>
  <c r="A18"/>
  <c r="B18" s="1"/>
  <c r="A14"/>
  <c r="B14" s="1"/>
  <c r="A12"/>
  <c r="B12" s="1"/>
  <c r="F9"/>
  <c r="BH4"/>
  <c r="BA4"/>
  <c r="BH3"/>
  <c r="A146" i="108"/>
  <c r="B146" s="1"/>
  <c r="A145"/>
  <c r="B145" s="1"/>
  <c r="A144"/>
  <c r="B144" s="1"/>
  <c r="A143"/>
  <c r="B143" s="1"/>
  <c r="A142"/>
  <c r="B142" s="1"/>
  <c r="A141"/>
  <c r="B141" s="1"/>
  <c r="A140"/>
  <c r="B140" s="1"/>
  <c r="A139"/>
  <c r="B139" s="1"/>
  <c r="A138"/>
  <c r="B138" s="1"/>
  <c r="A134"/>
  <c r="B134" s="1"/>
  <c r="A131"/>
  <c r="B131" s="1"/>
  <c r="A126"/>
  <c r="B126" s="1"/>
  <c r="A125"/>
  <c r="B125" s="1"/>
  <c r="A124"/>
  <c r="B124" s="1"/>
  <c r="A123"/>
  <c r="B123" s="1"/>
  <c r="A122"/>
  <c r="B122" s="1"/>
  <c r="A119"/>
  <c r="B119" s="1"/>
  <c r="A117"/>
  <c r="B117" s="1"/>
  <c r="A116"/>
  <c r="B116" s="1"/>
  <c r="A115"/>
  <c r="B115" s="1"/>
  <c r="A114"/>
  <c r="B114" s="1"/>
  <c r="A113"/>
  <c r="B113" s="1"/>
  <c r="A112"/>
  <c r="B112" s="1"/>
  <c r="A111"/>
  <c r="B111" s="1"/>
  <c r="A110"/>
  <c r="B110" s="1"/>
  <c r="A109"/>
  <c r="B109" s="1"/>
  <c r="A106"/>
  <c r="B106" s="1"/>
  <c r="A95"/>
  <c r="B95" s="1"/>
  <c r="A94"/>
  <c r="B94" s="1"/>
  <c r="A93"/>
  <c r="B93" s="1"/>
  <c r="A92"/>
  <c r="B92" s="1"/>
  <c r="A88"/>
  <c r="B88" s="1"/>
  <c r="A87"/>
  <c r="B87" s="1"/>
  <c r="A86"/>
  <c r="B86" s="1"/>
  <c r="A85"/>
  <c r="B85" s="1"/>
  <c r="A84"/>
  <c r="B84" s="1"/>
  <c r="A129"/>
  <c r="B129" s="1"/>
  <c r="A76"/>
  <c r="B76" s="1"/>
  <c r="A71"/>
  <c r="B71" s="1"/>
  <c r="A70"/>
  <c r="B70" s="1"/>
  <c r="A69"/>
  <c r="B69" s="1"/>
  <c r="A68"/>
  <c r="B68" s="1"/>
  <c r="A67"/>
  <c r="B67" s="1"/>
  <c r="A64"/>
  <c r="B64" s="1"/>
  <c r="A62"/>
  <c r="B62" s="1"/>
  <c r="A61"/>
  <c r="B61" s="1"/>
  <c r="A60"/>
  <c r="B60" s="1"/>
  <c r="A59"/>
  <c r="B59" s="1"/>
  <c r="A56"/>
  <c r="B56" s="1"/>
  <c r="A52"/>
  <c r="B52" s="1"/>
  <c r="A50"/>
  <c r="B50" s="1"/>
  <c r="A49"/>
  <c r="B49" s="1"/>
  <c r="A48"/>
  <c r="B48" s="1"/>
  <c r="A47"/>
  <c r="B47" s="1"/>
  <c r="A40"/>
  <c r="B40" s="1"/>
  <c r="A39"/>
  <c r="B39" s="1"/>
  <c r="A38"/>
  <c r="B38" s="1"/>
  <c r="A37"/>
  <c r="B37" s="1"/>
  <c r="A24"/>
  <c r="B24" s="1"/>
  <c r="A23"/>
  <c r="B23" s="1"/>
  <c r="A22"/>
  <c r="B22" s="1"/>
  <c r="A21"/>
  <c r="B21" s="1"/>
  <c r="A81"/>
  <c r="B81" s="1"/>
  <c r="A74"/>
  <c r="B74" s="1"/>
  <c r="A43"/>
  <c r="B43" s="1"/>
  <c r="A34"/>
  <c r="B34" s="1"/>
  <c r="A30"/>
  <c r="B30" s="1"/>
  <c r="B29"/>
  <c r="A27"/>
  <c r="B27" s="1"/>
  <c r="A18"/>
  <c r="B18" s="1"/>
  <c r="A14"/>
  <c r="B14" s="1"/>
  <c r="A12"/>
  <c r="B12" s="1"/>
  <c r="F9"/>
  <c r="BH4"/>
  <c r="BA4"/>
  <c r="BH3"/>
  <c r="A85" i="107"/>
  <c r="B85" s="1"/>
  <c r="A84"/>
  <c r="B84" s="1"/>
  <c r="A83"/>
  <c r="B83" s="1"/>
  <c r="A82"/>
  <c r="B82" s="1"/>
  <c r="A81"/>
  <c r="B81" s="1"/>
  <c r="A80"/>
  <c r="B80" s="1"/>
  <c r="A79"/>
  <c r="B79" s="1"/>
  <c r="A78"/>
  <c r="B78" s="1"/>
  <c r="A77"/>
  <c r="B77" s="1"/>
  <c r="A76"/>
  <c r="B76" s="1"/>
  <c r="A75"/>
  <c r="B75" s="1"/>
  <c r="A74"/>
  <c r="B74" s="1"/>
  <c r="A70"/>
  <c r="B70" s="1"/>
  <c r="A67"/>
  <c r="B67" s="1"/>
  <c r="A62"/>
  <c r="B62" s="1"/>
  <c r="A61"/>
  <c r="B61" s="1"/>
  <c r="A60"/>
  <c r="B60" s="1"/>
  <c r="A59"/>
  <c r="B59" s="1"/>
  <c r="A58"/>
  <c r="B58" s="1"/>
  <c r="A57"/>
  <c r="B57" s="1"/>
  <c r="A56"/>
  <c r="B56" s="1"/>
  <c r="A55"/>
  <c r="B55" s="1"/>
  <c r="A54"/>
  <c r="B54" s="1"/>
  <c r="A50"/>
  <c r="B50" s="1"/>
  <c r="A49"/>
  <c r="B49" s="1"/>
  <c r="A48"/>
  <c r="B48" s="1"/>
  <c r="A47"/>
  <c r="B47" s="1"/>
  <c r="A46"/>
  <c r="B46" s="1"/>
  <c r="A40"/>
  <c r="B40" s="1"/>
  <c r="A39"/>
  <c r="B39" s="1"/>
  <c r="A38"/>
  <c r="B38" s="1"/>
  <c r="A37"/>
  <c r="B37" s="1"/>
  <c r="A36"/>
  <c r="B36" s="1"/>
  <c r="A33"/>
  <c r="B33" s="1"/>
  <c r="A31"/>
  <c r="B31" s="1"/>
  <c r="A30"/>
  <c r="B30" s="1"/>
  <c r="A29"/>
  <c r="B29" s="1"/>
  <c r="A28"/>
  <c r="B28" s="1"/>
  <c r="A25"/>
  <c r="B25" s="1"/>
  <c r="A20"/>
  <c r="B20" s="1"/>
  <c r="A18"/>
  <c r="B18" s="1"/>
  <c r="A65"/>
  <c r="B65" s="1"/>
  <c r="A43"/>
  <c r="B43" s="1"/>
  <c r="A14"/>
  <c r="B14" s="1"/>
  <c r="A12"/>
  <c r="B12" s="1"/>
  <c r="F9"/>
  <c r="BH4"/>
  <c r="BA4"/>
  <c r="BH3"/>
  <c r="A88" i="106"/>
  <c r="B88" s="1"/>
  <c r="A87"/>
  <c r="B87" s="1"/>
  <c r="A86"/>
  <c r="B86" s="1"/>
  <c r="A85"/>
  <c r="B85" s="1"/>
  <c r="A84"/>
  <c r="B84" s="1"/>
  <c r="A83"/>
  <c r="B83" s="1"/>
  <c r="A82"/>
  <c r="B82" s="1"/>
  <c r="A81"/>
  <c r="B81" s="1"/>
  <c r="A80"/>
  <c r="B80" s="1"/>
  <c r="A79"/>
  <c r="B79" s="1"/>
  <c r="A75"/>
  <c r="B75" s="1"/>
  <c r="A72"/>
  <c r="B72" s="1"/>
  <c r="A67"/>
  <c r="B67" s="1"/>
  <c r="A66"/>
  <c r="B66" s="1"/>
  <c r="A65"/>
  <c r="B65" s="1"/>
  <c r="A64"/>
  <c r="B64" s="1"/>
  <c r="A63"/>
  <c r="B63" s="1"/>
  <c r="A62"/>
  <c r="B62" s="1"/>
  <c r="A61"/>
  <c r="B61" s="1"/>
  <c r="A60"/>
  <c r="B60" s="1"/>
  <c r="A59"/>
  <c r="B59" s="1"/>
  <c r="A52"/>
  <c r="B52" s="1"/>
  <c r="A51"/>
  <c r="B51" s="1"/>
  <c r="A50"/>
  <c r="B50" s="1"/>
  <c r="A49"/>
  <c r="B49" s="1"/>
  <c r="A48"/>
  <c r="B48" s="1"/>
  <c r="A42"/>
  <c r="B42" s="1"/>
  <c r="A41"/>
  <c r="B41" s="1"/>
  <c r="A40"/>
  <c r="B40" s="1"/>
  <c r="A39"/>
  <c r="B39" s="1"/>
  <c r="A38"/>
  <c r="B38" s="1"/>
  <c r="A35"/>
  <c r="B35" s="1"/>
  <c r="A33"/>
  <c r="B33" s="1"/>
  <c r="A32"/>
  <c r="B32" s="1"/>
  <c r="A31"/>
  <c r="B31" s="1"/>
  <c r="A30"/>
  <c r="B30" s="1"/>
  <c r="A27"/>
  <c r="B27" s="1"/>
  <c r="A22"/>
  <c r="B22" s="1"/>
  <c r="A19"/>
  <c r="B19" s="1"/>
  <c r="A17"/>
  <c r="B17" s="1"/>
  <c r="A70"/>
  <c r="B70" s="1"/>
  <c r="B57"/>
  <c r="A55"/>
  <c r="B55" s="1"/>
  <c r="A45"/>
  <c r="B45" s="1"/>
  <c r="A14"/>
  <c r="B14" s="1"/>
  <c r="A12"/>
  <c r="B12" s="1"/>
  <c r="F9"/>
  <c r="BH4"/>
  <c r="BA4"/>
  <c r="BH3"/>
  <c r="A128" i="105"/>
  <c r="B128" s="1"/>
  <c r="A127"/>
  <c r="B127" s="1"/>
  <c r="A126"/>
  <c r="B126" s="1"/>
  <c r="A125"/>
  <c r="B125" s="1"/>
  <c r="A124"/>
  <c r="B124" s="1"/>
  <c r="A123"/>
  <c r="B123" s="1"/>
  <c r="A122"/>
  <c r="B122" s="1"/>
  <c r="A121"/>
  <c r="B121" s="1"/>
  <c r="A120"/>
  <c r="B120" s="1"/>
  <c r="A119"/>
  <c r="B119" s="1"/>
  <c r="A118"/>
  <c r="B118" s="1"/>
  <c r="A117"/>
  <c r="B117" s="1"/>
  <c r="A116"/>
  <c r="B116" s="1"/>
  <c r="A115"/>
  <c r="B115" s="1"/>
  <c r="A111"/>
  <c r="B111" s="1"/>
  <c r="A108"/>
  <c r="B108" s="1"/>
  <c r="A103"/>
  <c r="B103" s="1"/>
  <c r="A102"/>
  <c r="B102" s="1"/>
  <c r="A101"/>
  <c r="B101" s="1"/>
  <c r="A100"/>
  <c r="B100" s="1"/>
  <c r="A99"/>
  <c r="B99" s="1"/>
  <c r="A96"/>
  <c r="B96" s="1"/>
  <c r="A94"/>
  <c r="B94" s="1"/>
  <c r="A106"/>
  <c r="B106" s="1"/>
  <c r="A93"/>
  <c r="B93" s="1"/>
  <c r="A92"/>
  <c r="B92" s="1"/>
  <c r="A91"/>
  <c r="B91" s="1"/>
  <c r="A90"/>
  <c r="B90" s="1"/>
  <c r="A89"/>
  <c r="B89" s="1"/>
  <c r="A88"/>
  <c r="B88" s="1"/>
  <c r="A85"/>
  <c r="B85" s="1"/>
  <c r="A81"/>
  <c r="B81" s="1"/>
  <c r="A79"/>
  <c r="B79" s="1"/>
  <c r="A78"/>
  <c r="B78" s="1"/>
  <c r="A77"/>
  <c r="B77" s="1"/>
  <c r="A76"/>
  <c r="B76" s="1"/>
  <c r="A69"/>
  <c r="B69" s="1"/>
  <c r="A68"/>
  <c r="B68" s="1"/>
  <c r="A67"/>
  <c r="B67" s="1"/>
  <c r="A66"/>
  <c r="B66" s="1"/>
  <c r="A65"/>
  <c r="B65" s="1"/>
  <c r="A58"/>
  <c r="B58" s="1"/>
  <c r="A53"/>
  <c r="B53" s="1"/>
  <c r="A52"/>
  <c r="B52" s="1"/>
  <c r="A51"/>
  <c r="B51" s="1"/>
  <c r="A50"/>
  <c r="B50" s="1"/>
  <c r="A49"/>
  <c r="B49" s="1"/>
  <c r="A46"/>
  <c r="B46" s="1"/>
  <c r="A44"/>
  <c r="B44" s="1"/>
  <c r="A43"/>
  <c r="B43" s="1"/>
  <c r="A42"/>
  <c r="B42" s="1"/>
  <c r="A41"/>
  <c r="B41" s="1"/>
  <c r="A38"/>
  <c r="B38" s="1"/>
  <c r="A34"/>
  <c r="B34" s="1"/>
  <c r="A32"/>
  <c r="B32" s="1"/>
  <c r="A31"/>
  <c r="B31" s="1"/>
  <c r="A30"/>
  <c r="B30" s="1"/>
  <c r="A29"/>
  <c r="B29" s="1"/>
  <c r="A25"/>
  <c r="B25" s="1"/>
  <c r="A24"/>
  <c r="B24" s="1"/>
  <c r="A23"/>
  <c r="B23" s="1"/>
  <c r="A22"/>
  <c r="B22" s="1"/>
  <c r="A72"/>
  <c r="B72" s="1"/>
  <c r="A62"/>
  <c r="B62" s="1"/>
  <c r="A56"/>
  <c r="B56" s="1"/>
  <c r="A19"/>
  <c r="B19" s="1"/>
  <c r="A14"/>
  <c r="B14" s="1"/>
  <c r="A12"/>
  <c r="B12" s="1"/>
  <c r="F9"/>
  <c r="BH4"/>
  <c r="BA4"/>
  <c r="BH3"/>
  <c r="A126" i="104"/>
  <c r="B126" s="1"/>
  <c r="A125"/>
  <c r="B125" s="1"/>
  <c r="A124"/>
  <c r="B124" s="1"/>
  <c r="A123"/>
  <c r="B123" s="1"/>
  <c r="A122"/>
  <c r="B122" s="1"/>
  <c r="A121"/>
  <c r="B121" s="1"/>
  <c r="A120"/>
  <c r="B120" s="1"/>
  <c r="A119"/>
  <c r="B119" s="1"/>
  <c r="A118"/>
  <c r="B118" s="1"/>
  <c r="A117"/>
  <c r="B117" s="1"/>
  <c r="A116"/>
  <c r="B116" s="1"/>
  <c r="A115"/>
  <c r="B115" s="1"/>
  <c r="A93"/>
  <c r="B93" s="1"/>
  <c r="A111"/>
  <c r="B111" s="1"/>
  <c r="A108"/>
  <c r="B108" s="1"/>
  <c r="A103"/>
  <c r="B103" s="1"/>
  <c r="A102"/>
  <c r="B102" s="1"/>
  <c r="A101"/>
  <c r="B101" s="1"/>
  <c r="A100"/>
  <c r="B100" s="1"/>
  <c r="A99"/>
  <c r="B99" s="1"/>
  <c r="A96"/>
  <c r="B96" s="1"/>
  <c r="A94"/>
  <c r="B94" s="1"/>
  <c r="A92"/>
  <c r="B92" s="1"/>
  <c r="A91"/>
  <c r="B91" s="1"/>
  <c r="A90"/>
  <c r="B90" s="1"/>
  <c r="A89"/>
  <c r="B89" s="1"/>
  <c r="A88"/>
  <c r="B88" s="1"/>
  <c r="A85"/>
  <c r="B85" s="1"/>
  <c r="A81"/>
  <c r="B81" s="1"/>
  <c r="A79"/>
  <c r="B79" s="1"/>
  <c r="A78"/>
  <c r="B78" s="1"/>
  <c r="A77"/>
  <c r="B77" s="1"/>
  <c r="A76"/>
  <c r="B76" s="1"/>
  <c r="A72"/>
  <c r="B72" s="1"/>
  <c r="A71"/>
  <c r="B71" s="1"/>
  <c r="A70"/>
  <c r="B70" s="1"/>
  <c r="A69"/>
  <c r="B69" s="1"/>
  <c r="A68"/>
  <c r="B68" s="1"/>
  <c r="A60"/>
  <c r="B60" s="1"/>
  <c r="A55"/>
  <c r="B55" s="1"/>
  <c r="A54"/>
  <c r="B54" s="1"/>
  <c r="A53"/>
  <c r="B53" s="1"/>
  <c r="A52"/>
  <c r="B52" s="1"/>
  <c r="A51"/>
  <c r="B51" s="1"/>
  <c r="A48"/>
  <c r="B48" s="1"/>
  <c r="A46"/>
  <c r="B46" s="1"/>
  <c r="A45"/>
  <c r="B45" s="1"/>
  <c r="A44"/>
  <c r="B44" s="1"/>
  <c r="A43"/>
  <c r="B43" s="1"/>
  <c r="A40"/>
  <c r="B40" s="1"/>
  <c r="A36"/>
  <c r="B36" s="1"/>
  <c r="A34"/>
  <c r="B34" s="1"/>
  <c r="A33"/>
  <c r="B33" s="1"/>
  <c r="A32"/>
  <c r="B32" s="1"/>
  <c r="A31"/>
  <c r="B31" s="1"/>
  <c r="B29"/>
  <c r="A24"/>
  <c r="B24" s="1"/>
  <c r="A23"/>
  <c r="B23" s="1"/>
  <c r="A22"/>
  <c r="B22" s="1"/>
  <c r="A21"/>
  <c r="B21" s="1"/>
  <c r="A71" i="101"/>
  <c r="B71" s="1"/>
  <c r="A69"/>
  <c r="B69" s="1"/>
  <c r="A106" i="104"/>
  <c r="B106" s="1"/>
  <c r="A65"/>
  <c r="B65" s="1"/>
  <c r="A58"/>
  <c r="B58" s="1"/>
  <c r="B35"/>
  <c r="A27"/>
  <c r="B27" s="1"/>
  <c r="A18"/>
  <c r="B18" s="1"/>
  <c r="A14"/>
  <c r="B14" s="1"/>
  <c r="A12"/>
  <c r="B12" s="1"/>
  <c r="F9"/>
  <c r="BH4"/>
  <c r="BA4"/>
  <c r="BH3"/>
  <c r="A93" i="103"/>
  <c r="B93" s="1"/>
  <c r="A92"/>
  <c r="B92" s="1"/>
  <c r="A91"/>
  <c r="B91" s="1"/>
  <c r="A90"/>
  <c r="B90" s="1"/>
  <c r="A89"/>
  <c r="B89" s="1"/>
  <c r="A88"/>
  <c r="B88" s="1"/>
  <c r="A87"/>
  <c r="B87" s="1"/>
  <c r="A86"/>
  <c r="B86" s="1"/>
  <c r="A85"/>
  <c r="B85" s="1"/>
  <c r="A84"/>
  <c r="B84" s="1"/>
  <c r="A80"/>
  <c r="B80" s="1"/>
  <c r="A77"/>
  <c r="B77" s="1"/>
  <c r="A72"/>
  <c r="B72" s="1"/>
  <c r="A71"/>
  <c r="B71" s="1"/>
  <c r="A70"/>
  <c r="B70" s="1"/>
  <c r="A68"/>
  <c r="B68" s="1"/>
  <c r="A69"/>
  <c r="B69" s="1"/>
  <c r="A67"/>
  <c r="B67" s="1"/>
  <c r="A63"/>
  <c r="B63" s="1"/>
  <c r="A62"/>
  <c r="B62" s="1"/>
  <c r="A61"/>
  <c r="B61" s="1"/>
  <c r="A60"/>
  <c r="B60" s="1"/>
  <c r="A59"/>
  <c r="B59" s="1"/>
  <c r="A53"/>
  <c r="B53" s="1"/>
  <c r="A52"/>
  <c r="B52" s="1"/>
  <c r="A51"/>
  <c r="B51" s="1"/>
  <c r="A50"/>
  <c r="B50" s="1"/>
  <c r="A49"/>
  <c r="B49" s="1"/>
  <c r="A46"/>
  <c r="B46" s="1"/>
  <c r="A44"/>
  <c r="B44" s="1"/>
  <c r="A43"/>
  <c r="B43" s="1"/>
  <c r="A42"/>
  <c r="B42" s="1"/>
  <c r="A41"/>
  <c r="B41" s="1"/>
  <c r="A38"/>
  <c r="B38" s="1"/>
  <c r="A34"/>
  <c r="B34" s="1"/>
  <c r="A32"/>
  <c r="B32" s="1"/>
  <c r="A31"/>
  <c r="B31" s="1"/>
  <c r="A30"/>
  <c r="B30" s="1"/>
  <c r="A29"/>
  <c r="B29" s="1"/>
  <c r="A25"/>
  <c r="B25" s="1"/>
  <c r="A24"/>
  <c r="B24" s="1"/>
  <c r="A23"/>
  <c r="B23" s="1"/>
  <c r="A22"/>
  <c r="B22" s="1"/>
  <c r="B70" i="102"/>
  <c r="A68"/>
  <c r="B68" s="1"/>
  <c r="A75" i="103"/>
  <c r="B75" s="1"/>
  <c r="A56"/>
  <c r="B56" s="1"/>
  <c r="A19"/>
  <c r="B19" s="1"/>
  <c r="A14"/>
  <c r="B14" s="1"/>
  <c r="A12"/>
  <c r="B12" s="1"/>
  <c r="F9"/>
  <c r="BH4"/>
  <c r="BA4"/>
  <c r="BH3"/>
  <c r="A98" i="102"/>
  <c r="B98" s="1"/>
  <c r="A97"/>
  <c r="B97" s="1"/>
  <c r="A96"/>
  <c r="B96" s="1"/>
  <c r="A95"/>
  <c r="B95" s="1"/>
  <c r="A94"/>
  <c r="B94" s="1"/>
  <c r="A93"/>
  <c r="B93" s="1"/>
  <c r="A92"/>
  <c r="B92" s="1"/>
  <c r="A91"/>
  <c r="B91" s="1"/>
  <c r="A90"/>
  <c r="B90" s="1"/>
  <c r="A89"/>
  <c r="B89" s="1"/>
  <c r="A82"/>
  <c r="B82" s="1"/>
  <c r="A77"/>
  <c r="B77" s="1"/>
  <c r="A76"/>
  <c r="B76" s="1"/>
  <c r="A75"/>
  <c r="B75" s="1"/>
  <c r="A74"/>
  <c r="B74" s="1"/>
  <c r="A73"/>
  <c r="B73" s="1"/>
  <c r="A72"/>
  <c r="B72" s="1"/>
  <c r="A65"/>
  <c r="B65" s="1"/>
  <c r="A64"/>
  <c r="B64" s="1"/>
  <c r="A63"/>
  <c r="B63" s="1"/>
  <c r="A62"/>
  <c r="B62" s="1"/>
  <c r="A61"/>
  <c r="B61" s="1"/>
  <c r="A55"/>
  <c r="B55" s="1"/>
  <c r="A54"/>
  <c r="B54" s="1"/>
  <c r="A53"/>
  <c r="B53" s="1"/>
  <c r="A52"/>
  <c r="B52" s="1"/>
  <c r="A51"/>
  <c r="B51" s="1"/>
  <c r="A48"/>
  <c r="B48" s="1"/>
  <c r="A46"/>
  <c r="B46" s="1"/>
  <c r="A45"/>
  <c r="B45" s="1"/>
  <c r="A44"/>
  <c r="B44" s="1"/>
  <c r="A43"/>
  <c r="B43" s="1"/>
  <c r="A40"/>
  <c r="B40" s="1"/>
  <c r="A36"/>
  <c r="B36" s="1"/>
  <c r="A34"/>
  <c r="B34" s="1"/>
  <c r="A31"/>
  <c r="B31" s="1"/>
  <c r="A32"/>
  <c r="B32" s="1"/>
  <c r="A24"/>
  <c r="B24" s="1"/>
  <c r="A23"/>
  <c r="B23" s="1"/>
  <c r="A22"/>
  <c r="B22" s="1"/>
  <c r="A21"/>
  <c r="B21" s="1"/>
  <c r="A85"/>
  <c r="B85" s="1"/>
  <c r="A80"/>
  <c r="B80" s="1"/>
  <c r="A58"/>
  <c r="B58" s="1"/>
  <c r="A33"/>
  <c r="B33" s="1"/>
  <c r="B29"/>
  <c r="A27"/>
  <c r="B27" s="1"/>
  <c r="A18"/>
  <c r="B18" s="1"/>
  <c r="A14"/>
  <c r="B14" s="1"/>
  <c r="A12"/>
  <c r="B12" s="1"/>
  <c r="F9"/>
  <c r="BH4"/>
  <c r="BA4"/>
  <c r="BH3"/>
  <c r="A77" i="101"/>
  <c r="B77" s="1"/>
  <c r="A76"/>
  <c r="B76" s="1"/>
  <c r="A75"/>
  <c r="B75" s="1"/>
  <c r="A74"/>
  <c r="B74" s="1"/>
  <c r="A73"/>
  <c r="B73" s="1"/>
  <c r="A72"/>
  <c r="B72" s="1"/>
  <c r="A70"/>
  <c r="B70" s="1"/>
  <c r="A68"/>
  <c r="B68" s="1"/>
  <c r="A61"/>
  <c r="B61" s="1"/>
  <c r="A56"/>
  <c r="B56" s="1"/>
  <c r="A55"/>
  <c r="B55" s="1"/>
  <c r="A54"/>
  <c r="B54" s="1"/>
  <c r="A53"/>
  <c r="B53" s="1"/>
  <c r="A52"/>
  <c r="B52" s="1"/>
  <c r="A51"/>
  <c r="B51" s="1"/>
  <c r="A50"/>
  <c r="B50" s="1"/>
  <c r="A43"/>
  <c r="B43" s="1"/>
  <c r="A42"/>
  <c r="B42" s="1"/>
  <c r="A41"/>
  <c r="B41" s="1"/>
  <c r="A40"/>
  <c r="B40" s="1"/>
  <c r="A34"/>
  <c r="B34" s="1"/>
  <c r="A33"/>
  <c r="B33" s="1"/>
  <c r="A32"/>
  <c r="B32" s="1"/>
  <c r="A31"/>
  <c r="B31" s="1"/>
  <c r="A24"/>
  <c r="B24" s="1"/>
  <c r="A23"/>
  <c r="B23" s="1"/>
  <c r="A22"/>
  <c r="B22" s="1"/>
  <c r="A21"/>
  <c r="B21" s="1"/>
  <c r="A64"/>
  <c r="B64" s="1"/>
  <c r="A59"/>
  <c r="B59" s="1"/>
  <c r="A46"/>
  <c r="B46" s="1"/>
  <c r="A37"/>
  <c r="B37" s="1"/>
  <c r="B29"/>
  <c r="A27"/>
  <c r="B27" s="1"/>
  <c r="A18"/>
  <c r="B18" s="1"/>
  <c r="A14"/>
  <c r="B14" s="1"/>
  <c r="A12"/>
  <c r="B12" s="1"/>
  <c r="F9"/>
  <c r="BH4"/>
  <c r="BA4"/>
  <c r="BH3"/>
  <c r="A95" i="100"/>
  <c r="B95" s="1"/>
  <c r="A94"/>
  <c r="B94" s="1"/>
  <c r="A93"/>
  <c r="B93" s="1"/>
  <c r="A92"/>
  <c r="B92" s="1"/>
  <c r="A91"/>
  <c r="B91" s="1"/>
  <c r="A90"/>
  <c r="B90" s="1"/>
  <c r="A86"/>
  <c r="B86" s="1"/>
  <c r="A83"/>
  <c r="B83" s="1"/>
  <c r="A78"/>
  <c r="B78" s="1"/>
  <c r="A77"/>
  <c r="B77" s="1"/>
  <c r="A76"/>
  <c r="B76" s="1"/>
  <c r="A75"/>
  <c r="B75" s="1"/>
  <c r="A74"/>
  <c r="B74" s="1"/>
  <c r="A71"/>
  <c r="B71" s="1"/>
  <c r="A69"/>
  <c r="B69" s="1"/>
  <c r="A68"/>
  <c r="B68" s="1"/>
  <c r="A67"/>
  <c r="B67" s="1"/>
  <c r="A66"/>
  <c r="B66" s="1"/>
  <c r="A65"/>
  <c r="B65" s="1"/>
  <c r="A64"/>
  <c r="B64" s="1"/>
  <c r="A63"/>
  <c r="B63" s="1"/>
  <c r="A62"/>
  <c r="B62" s="1"/>
  <c r="A59"/>
  <c r="B59" s="1"/>
  <c r="A52"/>
  <c r="B52" s="1"/>
  <c r="A51"/>
  <c r="B51" s="1"/>
  <c r="A50"/>
  <c r="B50" s="1"/>
  <c r="A49"/>
  <c r="B49" s="1"/>
  <c r="A48"/>
  <c r="B48" s="1"/>
  <c r="A54"/>
  <c r="B54" s="1"/>
  <c r="A47"/>
  <c r="B47" s="1"/>
  <c r="A43"/>
  <c r="B43" s="1"/>
  <c r="A42"/>
  <c r="B42" s="1"/>
  <c r="A41"/>
  <c r="B41" s="1"/>
  <c r="A40"/>
  <c r="B40" s="1"/>
  <c r="A39"/>
  <c r="B39" s="1"/>
  <c r="A32"/>
  <c r="B32" s="1"/>
  <c r="A30"/>
  <c r="B30" s="1"/>
  <c r="A29"/>
  <c r="B29" s="1"/>
  <c r="A28"/>
  <c r="B28" s="1"/>
  <c r="A27"/>
  <c r="B27" s="1"/>
  <c r="A24"/>
  <c r="B24" s="1"/>
  <c r="A21"/>
  <c r="B21" s="1"/>
  <c r="A19"/>
  <c r="B19" s="1"/>
  <c r="A81"/>
  <c r="B81" s="1"/>
  <c r="A36"/>
  <c r="B36" s="1"/>
  <c r="A14"/>
  <c r="B14" s="1"/>
  <c r="A12"/>
  <c r="B12" s="1"/>
  <c r="F9"/>
  <c r="BH4"/>
  <c r="BA4"/>
  <c r="BH3"/>
  <c r="B80" i="99"/>
  <c r="B79"/>
  <c r="B78"/>
  <c r="B77"/>
  <c r="B76"/>
  <c r="B73"/>
  <c r="B71"/>
  <c r="B70"/>
  <c r="B69"/>
  <c r="B68"/>
  <c r="B67"/>
  <c r="B66"/>
  <c r="B65"/>
  <c r="B64"/>
  <c r="B61"/>
  <c r="B56"/>
  <c r="B54"/>
  <c r="B53"/>
  <c r="B52"/>
  <c r="B51"/>
  <c r="B50"/>
  <c r="B49"/>
  <c r="B45"/>
  <c r="B44"/>
  <c r="B43"/>
  <c r="B42"/>
  <c r="B35"/>
  <c r="B33"/>
  <c r="B32"/>
  <c r="B31"/>
  <c r="B30"/>
  <c r="B27"/>
  <c r="B21"/>
  <c r="B19"/>
  <c r="B14"/>
  <c r="B12"/>
  <c r="B123" i="98"/>
  <c r="B122"/>
  <c r="B121"/>
  <c r="B120"/>
  <c r="B119"/>
  <c r="B118"/>
  <c r="B114"/>
  <c r="B111"/>
  <c r="B106"/>
  <c r="B105"/>
  <c r="B104"/>
  <c r="B103"/>
  <c r="B102"/>
  <c r="B99"/>
  <c r="B97"/>
  <c r="B96"/>
  <c r="B95"/>
  <c r="B94"/>
  <c r="B93"/>
  <c r="B92"/>
  <c r="B91"/>
  <c r="B90"/>
  <c r="B87"/>
  <c r="B83"/>
  <c r="B81"/>
  <c r="B80"/>
  <c r="B79"/>
  <c r="B78"/>
  <c r="B77"/>
  <c r="B76"/>
  <c r="B73"/>
  <c r="B67"/>
  <c r="B66"/>
  <c r="B65"/>
  <c r="B64"/>
  <c r="B63"/>
  <c r="B62"/>
  <c r="B59"/>
  <c r="B53"/>
  <c r="B42"/>
  <c r="B41"/>
  <c r="B40"/>
  <c r="B39"/>
  <c r="B38"/>
  <c r="B35"/>
  <c r="B33"/>
  <c r="B32"/>
  <c r="B31"/>
  <c r="B30"/>
  <c r="B29"/>
  <c r="B26"/>
  <c r="B21"/>
  <c r="B19"/>
  <c r="B14"/>
  <c r="B87" i="97"/>
  <c r="B86"/>
  <c r="B85"/>
  <c r="B84"/>
  <c r="B83"/>
  <c r="B82"/>
  <c r="B78"/>
  <c r="B75"/>
  <c r="B59"/>
  <c r="B58"/>
  <c r="B57"/>
  <c r="B56"/>
  <c r="B49"/>
  <c r="B86" i="96"/>
  <c r="B85"/>
  <c r="B84"/>
  <c r="B83"/>
  <c r="B82"/>
  <c r="B81"/>
  <c r="B77"/>
  <c r="B74"/>
  <c r="B72"/>
  <c r="B69"/>
  <c r="B68"/>
  <c r="B67"/>
  <c r="B66"/>
  <c r="B65"/>
  <c r="B62"/>
  <c r="B60"/>
  <c r="B59"/>
  <c r="B58"/>
  <c r="B57"/>
  <c r="B56"/>
  <c r="B55"/>
  <c r="B52"/>
  <c r="B47"/>
  <c r="B45"/>
  <c r="B44"/>
  <c r="B41"/>
  <c r="B38"/>
  <c r="B35"/>
  <c r="B34"/>
  <c r="B33"/>
  <c r="B32"/>
  <c r="B29"/>
  <c r="B24"/>
  <c r="B21"/>
  <c r="B19"/>
  <c r="B74" i="95"/>
  <c r="B73"/>
  <c r="B72"/>
  <c r="B71"/>
  <c r="B70"/>
  <c r="B69"/>
  <c r="B37"/>
  <c r="B35"/>
  <c r="B34"/>
  <c r="B33"/>
  <c r="B32"/>
  <c r="B29"/>
  <c r="B24"/>
  <c r="B21"/>
  <c r="B42" i="94"/>
  <c r="B41"/>
  <c r="B40"/>
  <c r="B39"/>
  <c r="B38"/>
  <c r="B35"/>
  <c r="B33"/>
  <c r="B32"/>
  <c r="B31"/>
  <c r="B30"/>
  <c r="B29"/>
  <c r="B26"/>
  <c r="B21"/>
  <c r="A93" i="99"/>
  <c r="B93" s="1"/>
  <c r="A94"/>
  <c r="B94" s="1"/>
  <c r="A95"/>
  <c r="B95" s="1"/>
  <c r="A92"/>
  <c r="B92" s="1"/>
  <c r="A88"/>
  <c r="B88" s="1"/>
  <c r="A85"/>
  <c r="B85" s="1"/>
  <c r="A83"/>
  <c r="B83" s="1"/>
  <c r="A39"/>
  <c r="B39" s="1"/>
  <c r="F9"/>
  <c r="BH4"/>
  <c r="BA4"/>
  <c r="BH3"/>
  <c r="A50" i="98"/>
  <c r="B50" s="1"/>
  <c r="A48"/>
  <c r="B48" s="1"/>
  <c r="A109"/>
  <c r="B109" s="1"/>
  <c r="B72"/>
  <c r="A70"/>
  <c r="B70" s="1"/>
  <c r="A45"/>
  <c r="B45" s="1"/>
  <c r="A12"/>
  <c r="B12" s="1"/>
  <c r="F9"/>
  <c r="BH4"/>
  <c r="BA4"/>
  <c r="BH3"/>
  <c r="A70" i="97"/>
  <c r="B70" s="1"/>
  <c r="A69"/>
  <c r="B69" s="1"/>
  <c r="A68"/>
  <c r="B68" s="1"/>
  <c r="A67"/>
  <c r="B67" s="1"/>
  <c r="A66"/>
  <c r="B66" s="1"/>
  <c r="A65"/>
  <c r="B65" s="1"/>
  <c r="A64"/>
  <c r="B64" s="1"/>
  <c r="A63"/>
  <c r="B63" s="1"/>
  <c r="A47"/>
  <c r="B47" s="1"/>
  <c r="A46"/>
  <c r="B46" s="1"/>
  <c r="A45"/>
  <c r="B45" s="1"/>
  <c r="A44"/>
  <c r="B44" s="1"/>
  <c r="A43"/>
  <c r="B43" s="1"/>
  <c r="A42"/>
  <c r="B42" s="1"/>
  <c r="A39"/>
  <c r="B39" s="1"/>
  <c r="A23"/>
  <c r="B23" s="1"/>
  <c r="A73"/>
  <c r="B73" s="1"/>
  <c r="A53"/>
  <c r="B53" s="1"/>
  <c r="A33"/>
  <c r="B33" s="1"/>
  <c r="B31"/>
  <c r="A29"/>
  <c r="B29" s="1"/>
  <c r="A20"/>
  <c r="B20" s="1"/>
  <c r="A14"/>
  <c r="B14" s="1"/>
  <c r="A12"/>
  <c r="B12" s="1"/>
  <c r="F9"/>
  <c r="BH4"/>
  <c r="BA4"/>
  <c r="BH3"/>
  <c r="A14" i="96"/>
  <c r="B14" s="1"/>
  <c r="A12"/>
  <c r="B12" s="1"/>
  <c r="F9"/>
  <c r="BH4"/>
  <c r="BA4"/>
  <c r="BH3"/>
  <c r="A65" i="95"/>
  <c r="B65" s="1"/>
  <c r="A62"/>
  <c r="B62" s="1"/>
  <c r="A56"/>
  <c r="B56" s="1"/>
  <c r="A53"/>
  <c r="B53" s="1"/>
  <c r="A52"/>
  <c r="B52" s="1"/>
  <c r="A48"/>
  <c r="B48" s="1"/>
  <c r="A47"/>
  <c r="B47" s="1"/>
  <c r="A46"/>
  <c r="B46" s="1"/>
  <c r="A45"/>
  <c r="B45" s="1"/>
  <c r="A44"/>
  <c r="B44" s="1"/>
  <c r="A19"/>
  <c r="B19" s="1"/>
  <c r="A60"/>
  <c r="B60" s="1"/>
  <c r="A57"/>
  <c r="B57" s="1"/>
  <c r="A55"/>
  <c r="B55" s="1"/>
  <c r="A54"/>
  <c r="B54" s="1"/>
  <c r="A41"/>
  <c r="B41" s="1"/>
  <c r="A14"/>
  <c r="B14" s="1"/>
  <c r="A12"/>
  <c r="B12" s="1"/>
  <c r="F9"/>
  <c r="BH4"/>
  <c r="BA4"/>
  <c r="BH3"/>
  <c r="A126" i="94"/>
  <c r="B126" s="1"/>
  <c r="A125"/>
  <c r="B125" s="1"/>
  <c r="A124"/>
  <c r="B124" s="1"/>
  <c r="A123"/>
  <c r="B123" s="1"/>
  <c r="A122"/>
  <c r="B122" s="1"/>
  <c r="A121"/>
  <c r="B121" s="1"/>
  <c r="A120"/>
  <c r="B120" s="1"/>
  <c r="A116"/>
  <c r="B116" s="1"/>
  <c r="A113"/>
  <c r="B113" s="1"/>
  <c r="A108"/>
  <c r="B108" s="1"/>
  <c r="A107"/>
  <c r="B107" s="1"/>
  <c r="A106"/>
  <c r="B106" s="1"/>
  <c r="A105"/>
  <c r="B105" s="1"/>
  <c r="A104"/>
  <c r="B104" s="1"/>
  <c r="A101"/>
  <c r="B101" s="1"/>
  <c r="A99"/>
  <c r="B99" s="1"/>
  <c r="A98"/>
  <c r="B98" s="1"/>
  <c r="A97"/>
  <c r="B97" s="1"/>
  <c r="A96"/>
  <c r="B96" s="1"/>
  <c r="A95"/>
  <c r="B95" s="1"/>
  <c r="A94"/>
  <c r="B94" s="1"/>
  <c r="A93"/>
  <c r="B93" s="1"/>
  <c r="A92"/>
  <c r="B92" s="1"/>
  <c r="A89"/>
  <c r="B89" s="1"/>
  <c r="A85"/>
  <c r="B85" s="1"/>
  <c r="A83"/>
  <c r="B83" s="1"/>
  <c r="A82"/>
  <c r="B82" s="1"/>
  <c r="A81"/>
  <c r="B81" s="1"/>
  <c r="A80"/>
  <c r="B80" s="1"/>
  <c r="A79"/>
  <c r="B79" s="1"/>
  <c r="A78"/>
  <c r="B78" s="1"/>
  <c r="A69"/>
  <c r="B69" s="1"/>
  <c r="A68"/>
  <c r="B68" s="1"/>
  <c r="A67"/>
  <c r="B67" s="1"/>
  <c r="A66"/>
  <c r="B66" s="1"/>
  <c r="A65"/>
  <c r="B65" s="1"/>
  <c r="A64"/>
  <c r="B64" s="1"/>
  <c r="A63"/>
  <c r="B63" s="1"/>
  <c r="A62"/>
  <c r="B62" s="1"/>
  <c r="A59"/>
  <c r="B59" s="1"/>
  <c r="A53"/>
  <c r="B53" s="1"/>
  <c r="A50"/>
  <c r="B50" s="1"/>
  <c r="A48"/>
  <c r="B48" s="1"/>
  <c r="A19"/>
  <c r="B19" s="1"/>
  <c r="A111"/>
  <c r="B111" s="1"/>
  <c r="A75"/>
  <c r="B75" s="1"/>
  <c r="B74"/>
  <c r="A72"/>
  <c r="B72" s="1"/>
  <c r="B49"/>
  <c r="A45"/>
  <c r="B45" s="1"/>
  <c r="A14"/>
  <c r="B14" s="1"/>
  <c r="A12"/>
  <c r="B12" s="1"/>
  <c r="F9"/>
  <c r="BH4"/>
  <c r="BA4"/>
  <c r="BH3"/>
  <c r="A90" i="93"/>
  <c r="B90" s="1"/>
  <c r="A89"/>
  <c r="B89" s="1"/>
  <c r="A88"/>
  <c r="B88" s="1"/>
  <c r="A87"/>
  <c r="B87" s="1"/>
  <c r="A86"/>
  <c r="B86" s="1"/>
  <c r="A84"/>
  <c r="B84" s="1"/>
  <c r="A77"/>
  <c r="B77" s="1"/>
  <c r="A71"/>
  <c r="B71" s="1"/>
  <c r="A70"/>
  <c r="B70" s="1"/>
  <c r="A69"/>
  <c r="B69" s="1"/>
  <c r="A68"/>
  <c r="B68" s="1"/>
  <c r="A67"/>
  <c r="B67" s="1"/>
  <c r="A65"/>
  <c r="B65" s="1"/>
  <c r="A61"/>
  <c r="B61" s="1"/>
  <c r="A60"/>
  <c r="B60" s="1"/>
  <c r="A58"/>
  <c r="B58" s="1"/>
  <c r="A50"/>
  <c r="B50" s="1"/>
  <c r="A48"/>
  <c r="B48" s="1"/>
  <c r="A47"/>
  <c r="B47" s="1"/>
  <c r="A46"/>
  <c r="B46" s="1"/>
  <c r="A45"/>
  <c r="B45" s="1"/>
  <c r="A44"/>
  <c r="B44" s="1"/>
  <c r="A43"/>
  <c r="B43" s="1"/>
  <c r="A42"/>
  <c r="B42" s="1"/>
  <c r="A41"/>
  <c r="B41" s="1"/>
  <c r="A38"/>
  <c r="B38" s="1"/>
  <c r="A26"/>
  <c r="B26" s="1"/>
  <c r="A25"/>
  <c r="B25" s="1"/>
  <c r="A24"/>
  <c r="B24" s="1"/>
  <c r="A23"/>
  <c r="B23" s="1"/>
  <c r="A85"/>
  <c r="B85" s="1"/>
  <c r="A80"/>
  <c r="B80" s="1"/>
  <c r="A75"/>
  <c r="B75" s="1"/>
  <c r="A72"/>
  <c r="B72" s="1"/>
  <c r="A66"/>
  <c r="B66" s="1"/>
  <c r="A59"/>
  <c r="B59" s="1"/>
  <c r="A57"/>
  <c r="B57" s="1"/>
  <c r="A54"/>
  <c r="B54" s="1"/>
  <c r="A32"/>
  <c r="B32" s="1"/>
  <c r="B31"/>
  <c r="A29"/>
  <c r="B29" s="1"/>
  <c r="A20"/>
  <c r="B20" s="1"/>
  <c r="A14"/>
  <c r="B14" s="1"/>
  <c r="A12"/>
  <c r="B12" s="1"/>
  <c r="F9"/>
  <c r="BH4"/>
  <c r="BA4"/>
  <c r="BH3"/>
  <c r="A86" i="92"/>
  <c r="B86" s="1"/>
  <c r="A85"/>
  <c r="B85" s="1"/>
  <c r="A84"/>
  <c r="B84" s="1"/>
  <c r="A83"/>
  <c r="B83" s="1"/>
  <c r="A82"/>
  <c r="B82" s="1"/>
  <c r="A81"/>
  <c r="B81" s="1"/>
  <c r="A77"/>
  <c r="B77" s="1"/>
  <c r="A74"/>
  <c r="B74" s="1"/>
  <c r="A69"/>
  <c r="B69" s="1"/>
  <c r="A68"/>
  <c r="B68" s="1"/>
  <c r="A67"/>
  <c r="B67" s="1"/>
  <c r="A66"/>
  <c r="B66" s="1"/>
  <c r="A65"/>
  <c r="B65" s="1"/>
  <c r="A62"/>
  <c r="B62" s="1"/>
  <c r="A60"/>
  <c r="B60" s="1"/>
  <c r="A59"/>
  <c r="B59" s="1"/>
  <c r="A58"/>
  <c r="B58" s="1"/>
  <c r="A57"/>
  <c r="B57" s="1"/>
  <c r="A56"/>
  <c r="B56" s="1"/>
  <c r="A55"/>
  <c r="B55" s="1"/>
  <c r="A52"/>
  <c r="B52" s="1"/>
  <c r="A47"/>
  <c r="B47" s="1"/>
  <c r="A45"/>
  <c r="B45" s="1"/>
  <c r="A44"/>
  <c r="B44" s="1"/>
  <c r="B43"/>
  <c r="B42"/>
  <c r="A41"/>
  <c r="B41" s="1"/>
  <c r="A35"/>
  <c r="B35" s="1"/>
  <c r="A34"/>
  <c r="B34" s="1"/>
  <c r="A33"/>
  <c r="B33" s="1"/>
  <c r="A32"/>
  <c r="B32" s="1"/>
  <c r="A29"/>
  <c r="B29" s="1"/>
  <c r="A24"/>
  <c r="B24" s="1"/>
  <c r="A21"/>
  <c r="B21" s="1"/>
  <c r="A19"/>
  <c r="B19" s="1"/>
  <c r="A72"/>
  <c r="B72" s="1"/>
  <c r="B51"/>
  <c r="A38"/>
  <c r="B38" s="1"/>
  <c r="A14"/>
  <c r="B14" s="1"/>
  <c r="A12"/>
  <c r="B12" s="1"/>
  <c r="F9"/>
  <c r="BH4"/>
  <c r="BA4"/>
  <c r="BH3"/>
  <c r="A79" i="90"/>
  <c r="B79" s="1"/>
  <c r="A80"/>
  <c r="B80" s="1"/>
  <c r="A64"/>
  <c r="B64" s="1"/>
  <c r="A63"/>
  <c r="B63" s="1"/>
  <c r="A32"/>
  <c r="B32" s="1"/>
  <c r="A89" i="89"/>
  <c r="B89" s="1"/>
  <c r="A74"/>
  <c r="B74" s="1"/>
  <c r="A45"/>
  <c r="B45" s="1"/>
  <c r="A74" i="91"/>
  <c r="B74" s="1"/>
  <c r="A73"/>
  <c r="B73" s="1"/>
  <c r="A72"/>
  <c r="B72" s="1"/>
  <c r="A71"/>
  <c r="B71" s="1"/>
  <c r="A70"/>
  <c r="B70" s="1"/>
  <c r="A69"/>
  <c r="B69" s="1"/>
  <c r="A62"/>
  <c r="B62" s="1"/>
  <c r="A57"/>
  <c r="B57" s="1"/>
  <c r="A56"/>
  <c r="B56" s="1"/>
  <c r="A55"/>
  <c r="B55" s="1"/>
  <c r="A54"/>
  <c r="B54" s="1"/>
  <c r="A53"/>
  <c r="B53" s="1"/>
  <c r="A52"/>
  <c r="B52" s="1"/>
  <c r="A48"/>
  <c r="B48" s="1"/>
  <c r="A47"/>
  <c r="B47" s="1"/>
  <c r="A46"/>
  <c r="B46" s="1"/>
  <c r="A45"/>
  <c r="B45" s="1"/>
  <c r="A37"/>
  <c r="B37" s="1"/>
  <c r="A44"/>
  <c r="B44" s="1"/>
  <c r="A35"/>
  <c r="B35" s="1"/>
  <c r="A34"/>
  <c r="B34" s="1"/>
  <c r="A33"/>
  <c r="B33" s="1"/>
  <c r="A32"/>
  <c r="B32" s="1"/>
  <c r="A29"/>
  <c r="B29" s="1"/>
  <c r="A24"/>
  <c r="B24" s="1"/>
  <c r="A21"/>
  <c r="B21" s="1"/>
  <c r="A19"/>
  <c r="B19" s="1"/>
  <c r="A65"/>
  <c r="B65" s="1"/>
  <c r="A60"/>
  <c r="B60" s="1"/>
  <c r="A41"/>
  <c r="B41" s="1"/>
  <c r="A14"/>
  <c r="B14" s="1"/>
  <c r="A12"/>
  <c r="B12" s="1"/>
  <c r="F9"/>
  <c r="BH4"/>
  <c r="BA4"/>
  <c r="BH3"/>
  <c r="A83" i="90"/>
  <c r="B83" s="1"/>
  <c r="A82"/>
  <c r="B82" s="1"/>
  <c r="A78"/>
  <c r="B78" s="1"/>
  <c r="A73"/>
  <c r="B73" s="1"/>
  <c r="A70"/>
  <c r="B70" s="1"/>
  <c r="A65"/>
  <c r="B65" s="1"/>
  <c r="A62"/>
  <c r="B62" s="1"/>
  <c r="A60"/>
  <c r="B60" s="1"/>
  <c r="A57"/>
  <c r="B57" s="1"/>
  <c r="A56"/>
  <c r="B56" s="1"/>
  <c r="A52"/>
  <c r="B52" s="1"/>
  <c r="A51"/>
  <c r="B51" s="1"/>
  <c r="A50"/>
  <c r="B50" s="1"/>
  <c r="A49"/>
  <c r="B49" s="1"/>
  <c r="A42"/>
  <c r="B42" s="1"/>
  <c r="A41"/>
  <c r="B41" s="1"/>
  <c r="A40"/>
  <c r="B40" s="1"/>
  <c r="A39"/>
  <c r="B39" s="1"/>
  <c r="A38"/>
  <c r="B38" s="1"/>
  <c r="A35"/>
  <c r="B35" s="1"/>
  <c r="A33"/>
  <c r="B33" s="1"/>
  <c r="A31"/>
  <c r="B31" s="1"/>
  <c r="A30"/>
  <c r="B30" s="1"/>
  <c r="A29"/>
  <c r="B29" s="1"/>
  <c r="A19"/>
  <c r="B19" s="1"/>
  <c r="A26"/>
  <c r="B26" s="1"/>
  <c r="A21"/>
  <c r="B21" s="1"/>
  <c r="A81"/>
  <c r="B81" s="1"/>
  <c r="A77"/>
  <c r="B77" s="1"/>
  <c r="A68"/>
  <c r="B68" s="1"/>
  <c r="A61"/>
  <c r="B61" s="1"/>
  <c r="A59"/>
  <c r="B59" s="1"/>
  <c r="A58"/>
  <c r="B58" s="1"/>
  <c r="A48"/>
  <c r="B48" s="1"/>
  <c r="A45"/>
  <c r="B45" s="1"/>
  <c r="A14"/>
  <c r="B14" s="1"/>
  <c r="A12"/>
  <c r="B12" s="1"/>
  <c r="F9"/>
  <c r="BH4"/>
  <c r="BA4"/>
  <c r="BH3"/>
  <c r="A92" i="89"/>
  <c r="B92" s="1"/>
  <c r="A91"/>
  <c r="B91" s="1"/>
  <c r="A90"/>
  <c r="B90" s="1"/>
  <c r="A88"/>
  <c r="B88" s="1"/>
  <c r="A87"/>
  <c r="B87" s="1"/>
  <c r="A83"/>
  <c r="B83" s="1"/>
  <c r="A75"/>
  <c r="B75" s="1"/>
  <c r="A73"/>
  <c r="B73" s="1"/>
  <c r="A72"/>
  <c r="B72" s="1"/>
  <c r="A71"/>
  <c r="B71" s="1"/>
  <c r="A70"/>
  <c r="B70" s="1"/>
  <c r="A69"/>
  <c r="B69" s="1"/>
  <c r="A65"/>
  <c r="B65" s="1"/>
  <c r="A64"/>
  <c r="B64" s="1"/>
  <c r="A63"/>
  <c r="B63" s="1"/>
  <c r="A62"/>
  <c r="B62" s="1"/>
  <c r="A61"/>
  <c r="B61" s="1"/>
  <c r="A54"/>
  <c r="B54" s="1"/>
  <c r="A55"/>
  <c r="B55" s="1"/>
  <c r="A53"/>
  <c r="B53" s="1"/>
  <c r="A52"/>
  <c r="B52" s="1"/>
  <c r="A51"/>
  <c r="B51" s="1"/>
  <c r="A48"/>
  <c r="B48" s="1"/>
  <c r="A44"/>
  <c r="B44" s="1"/>
  <c r="A46"/>
  <c r="B46" s="1"/>
  <c r="A43"/>
  <c r="B43" s="1"/>
  <c r="A42"/>
  <c r="B42" s="1"/>
  <c r="A39"/>
  <c r="B39" s="1"/>
  <c r="A32"/>
  <c r="B32" s="1"/>
  <c r="A31"/>
  <c r="B31" s="1"/>
  <c r="A30"/>
  <c r="B30" s="1"/>
  <c r="A26"/>
  <c r="B26" s="1"/>
  <c r="A25"/>
  <c r="B25" s="1"/>
  <c r="A24"/>
  <c r="B24" s="1"/>
  <c r="A23"/>
  <c r="B23" s="1"/>
  <c r="A80"/>
  <c r="B80" s="1"/>
  <c r="A78"/>
  <c r="B78" s="1"/>
  <c r="A58"/>
  <c r="B58" s="1"/>
  <c r="A35"/>
  <c r="B35" s="1"/>
  <c r="A33"/>
  <c r="B33" s="1"/>
  <c r="A20"/>
  <c r="B20" s="1"/>
  <c r="A14"/>
  <c r="B14" s="1"/>
  <c r="A12"/>
  <c r="B12" s="1"/>
  <c r="F9"/>
  <c r="BH4"/>
  <c r="BA4"/>
  <c r="BH3"/>
  <c r="A66" i="4"/>
  <c r="B66" s="1"/>
  <c r="A67"/>
  <c r="B67" s="1"/>
  <c r="F3" i="3" l="1"/>
  <c r="F4"/>
  <c r="F5"/>
  <c r="F6"/>
  <c r="F7"/>
  <c r="F8"/>
  <c r="F9"/>
  <c r="F10"/>
  <c r="F11"/>
  <c r="F12"/>
  <c r="F13"/>
  <c r="F14"/>
  <c r="F15"/>
  <c r="F16"/>
  <c r="F17"/>
  <c r="F18"/>
  <c r="F19"/>
  <c r="F20"/>
  <c r="F21"/>
  <c r="F22"/>
  <c r="F23"/>
  <c r="F24"/>
  <c r="F25"/>
  <c r="F26"/>
  <c r="F27"/>
  <c r="F28"/>
  <c r="F29"/>
  <c r="F30"/>
  <c r="F31"/>
  <c r="F32"/>
  <c r="F2"/>
  <c r="H3"/>
  <c r="H4"/>
  <c r="H5"/>
  <c r="H6"/>
  <c r="H7"/>
  <c r="H8"/>
  <c r="H9"/>
  <c r="H10"/>
  <c r="H11"/>
  <c r="H12"/>
  <c r="H13"/>
  <c r="H14"/>
  <c r="H15"/>
  <c r="H16"/>
  <c r="H17"/>
  <c r="H18"/>
  <c r="H19"/>
  <c r="H20"/>
  <c r="H21"/>
  <c r="H22"/>
  <c r="H23"/>
  <c r="H24"/>
  <c r="H25"/>
  <c r="H26"/>
  <c r="H27"/>
  <c r="H28"/>
  <c r="H29"/>
  <c r="H30"/>
  <c r="H31"/>
  <c r="H32"/>
  <c r="H2"/>
  <c r="J3"/>
  <c r="J4"/>
  <c r="J5"/>
  <c r="J6"/>
  <c r="J7"/>
  <c r="J8"/>
  <c r="J9"/>
  <c r="J10"/>
  <c r="J11"/>
  <c r="J12"/>
  <c r="J13"/>
  <c r="J14"/>
  <c r="J15"/>
  <c r="J16"/>
  <c r="J17"/>
  <c r="J18"/>
  <c r="J19"/>
  <c r="J20"/>
  <c r="J21"/>
  <c r="J22"/>
  <c r="J23"/>
  <c r="J24"/>
  <c r="J25"/>
  <c r="J26"/>
  <c r="J27"/>
  <c r="J28"/>
  <c r="J29"/>
  <c r="J30"/>
  <c r="J31"/>
  <c r="J32"/>
  <c r="J2"/>
  <c r="L3"/>
  <c r="L4"/>
  <c r="L5"/>
  <c r="L6"/>
  <c r="L7"/>
  <c r="L8"/>
  <c r="L9"/>
  <c r="L10"/>
  <c r="L11"/>
  <c r="L12"/>
  <c r="L13"/>
  <c r="L14"/>
  <c r="L15"/>
  <c r="L16"/>
  <c r="L17"/>
  <c r="L18"/>
  <c r="L19"/>
  <c r="L20"/>
  <c r="L21"/>
  <c r="L22"/>
  <c r="L23"/>
  <c r="L24"/>
  <c r="L25"/>
  <c r="L26"/>
  <c r="L27"/>
  <c r="L28"/>
  <c r="L29"/>
  <c r="L30"/>
  <c r="L31"/>
  <c r="L32"/>
  <c r="L2"/>
  <c r="AD3"/>
  <c r="AD4"/>
  <c r="AD5"/>
  <c r="AD6"/>
  <c r="AD7"/>
  <c r="AD8"/>
  <c r="AD9"/>
  <c r="AD10"/>
  <c r="AD11"/>
  <c r="AD12"/>
  <c r="AD13"/>
  <c r="AD14"/>
  <c r="AD15"/>
  <c r="AD16"/>
  <c r="AD17"/>
  <c r="AD18"/>
  <c r="AD19"/>
  <c r="AD20"/>
  <c r="AD21"/>
  <c r="AD22"/>
  <c r="AD23"/>
  <c r="AD24"/>
  <c r="AD25"/>
  <c r="AD26"/>
  <c r="AD27"/>
  <c r="AD28"/>
  <c r="AD29"/>
  <c r="AD30"/>
  <c r="AD31"/>
  <c r="AD32"/>
  <c r="AD2"/>
  <c r="N5"/>
  <c r="N9"/>
  <c r="N13"/>
  <c r="N17"/>
  <c r="N21"/>
  <c r="N25"/>
  <c r="N29"/>
  <c r="N2"/>
  <c r="N8"/>
  <c r="N16"/>
  <c r="N24"/>
  <c r="N32"/>
  <c r="N7"/>
  <c r="N11"/>
  <c r="N19"/>
  <c r="N27"/>
  <c r="N6"/>
  <c r="N10"/>
  <c r="N14"/>
  <c r="N18"/>
  <c r="N22"/>
  <c r="N26"/>
  <c r="N30"/>
  <c r="N4"/>
  <c r="N12"/>
  <c r="N20"/>
  <c r="N28"/>
  <c r="N3"/>
  <c r="N15"/>
  <c r="N23"/>
  <c r="N31"/>
  <c r="M5"/>
  <c r="M9"/>
  <c r="M13"/>
  <c r="M17"/>
  <c r="M21"/>
  <c r="M25"/>
  <c r="M29"/>
  <c r="M4"/>
  <c r="M8"/>
  <c r="M12"/>
  <c r="M16"/>
  <c r="M20"/>
  <c r="M24"/>
  <c r="M28"/>
  <c r="M32"/>
  <c r="M3"/>
  <c r="M7"/>
  <c r="M11"/>
  <c r="M15"/>
  <c r="M19"/>
  <c r="M23"/>
  <c r="M27"/>
  <c r="M31"/>
  <c r="M6"/>
  <c r="M10"/>
  <c r="M14"/>
  <c r="M18"/>
  <c r="M22"/>
  <c r="M26"/>
  <c r="M30"/>
  <c r="M2"/>
  <c r="K5"/>
  <c r="K9"/>
  <c r="K13"/>
  <c r="K17"/>
  <c r="K21"/>
  <c r="K25"/>
  <c r="K29"/>
  <c r="K7"/>
  <c r="K11"/>
  <c r="K19"/>
  <c r="K27"/>
  <c r="K6"/>
  <c r="K14"/>
  <c r="K22"/>
  <c r="K4"/>
  <c r="K8"/>
  <c r="K12"/>
  <c r="K16"/>
  <c r="K20"/>
  <c r="K24"/>
  <c r="K28"/>
  <c r="K32"/>
  <c r="K2"/>
  <c r="K3"/>
  <c r="K15"/>
  <c r="K23"/>
  <c r="K31"/>
  <c r="K10"/>
  <c r="K18"/>
  <c r="K26"/>
  <c r="K30"/>
  <c r="I4"/>
  <c r="I8"/>
  <c r="I12"/>
  <c r="I16"/>
  <c r="I20"/>
  <c r="I24"/>
  <c r="I28"/>
  <c r="I32"/>
  <c r="I2"/>
  <c r="I10"/>
  <c r="I18"/>
  <c r="I26"/>
  <c r="I5"/>
  <c r="I13"/>
  <c r="I25"/>
  <c r="I3"/>
  <c r="I7"/>
  <c r="I11"/>
  <c r="I15"/>
  <c r="I19"/>
  <c r="I23"/>
  <c r="I27"/>
  <c r="I31"/>
  <c r="I6"/>
  <c r="I14"/>
  <c r="I22"/>
  <c r="I30"/>
  <c r="I9"/>
  <c r="I17"/>
  <c r="I21"/>
  <c r="I29"/>
  <c r="G6"/>
  <c r="G10"/>
  <c r="G14"/>
  <c r="G18"/>
  <c r="G22"/>
  <c r="G26"/>
  <c r="G30"/>
  <c r="G5"/>
  <c r="G17"/>
  <c r="G25"/>
  <c r="G8"/>
  <c r="G16"/>
  <c r="G24"/>
  <c r="G32"/>
  <c r="G2"/>
  <c r="G3"/>
  <c r="G7"/>
  <c r="G11"/>
  <c r="G15"/>
  <c r="G19"/>
  <c r="G23"/>
  <c r="G27"/>
  <c r="G31"/>
  <c r="G9"/>
  <c r="G13"/>
  <c r="G21"/>
  <c r="G29"/>
  <c r="G4"/>
  <c r="G12"/>
  <c r="G20"/>
  <c r="G28"/>
  <c r="E5"/>
  <c r="E9"/>
  <c r="E13"/>
  <c r="E17"/>
  <c r="E21"/>
  <c r="E25"/>
  <c r="E29"/>
  <c r="E4"/>
  <c r="E8"/>
  <c r="E12"/>
  <c r="E16"/>
  <c r="E20"/>
  <c r="E24"/>
  <c r="E28"/>
  <c r="E32"/>
  <c r="E2"/>
  <c r="E6"/>
  <c r="E10"/>
  <c r="E14"/>
  <c r="E18"/>
  <c r="E22"/>
  <c r="E26"/>
  <c r="E30"/>
  <c r="E3"/>
  <c r="E7"/>
  <c r="E11"/>
  <c r="E15"/>
  <c r="E19"/>
  <c r="E23"/>
  <c r="E27"/>
  <c r="E31"/>
  <c r="AF6"/>
  <c r="AF10"/>
  <c r="AF14"/>
  <c r="AF18"/>
  <c r="AF22"/>
  <c r="AF26"/>
  <c r="AF30"/>
  <c r="AF8"/>
  <c r="AF16"/>
  <c r="AF20"/>
  <c r="AF28"/>
  <c r="AF7"/>
  <c r="AF15"/>
  <c r="AF23"/>
  <c r="AF31"/>
  <c r="AF5"/>
  <c r="AF9"/>
  <c r="AF13"/>
  <c r="AF17"/>
  <c r="AF21"/>
  <c r="AF25"/>
  <c r="AF29"/>
  <c r="AF2"/>
  <c r="AF4"/>
  <c r="AF12"/>
  <c r="AF24"/>
  <c r="AF32"/>
  <c r="AF3"/>
  <c r="AF11"/>
  <c r="AF19"/>
  <c r="AF27"/>
  <c r="AE6"/>
  <c r="AE10"/>
  <c r="AE14"/>
  <c r="AE18"/>
  <c r="AE22"/>
  <c r="AE26"/>
  <c r="AE30"/>
  <c r="AE2"/>
  <c r="AE9"/>
  <c r="AE17"/>
  <c r="AE25"/>
  <c r="AE8"/>
  <c r="AE12"/>
  <c r="AE20"/>
  <c r="AE28"/>
  <c r="AE3"/>
  <c r="AE7"/>
  <c r="AE11"/>
  <c r="AE15"/>
  <c r="AE19"/>
  <c r="AE23"/>
  <c r="AE27"/>
  <c r="AE31"/>
  <c r="AE5"/>
  <c r="AE13"/>
  <c r="AE21"/>
  <c r="AE29"/>
  <c r="AE4"/>
  <c r="AE16"/>
  <c r="AE24"/>
  <c r="AE32"/>
  <c r="D6"/>
  <c r="D10"/>
  <c r="D14"/>
  <c r="D18"/>
  <c r="D22"/>
  <c r="D26"/>
  <c r="D30"/>
  <c r="D5"/>
  <c r="D13"/>
  <c r="D21"/>
  <c r="D29"/>
  <c r="D8"/>
  <c r="D16"/>
  <c r="D24"/>
  <c r="D28"/>
  <c r="D3"/>
  <c r="D7"/>
  <c r="D11"/>
  <c r="D15"/>
  <c r="D19"/>
  <c r="D23"/>
  <c r="D27"/>
  <c r="D31"/>
  <c r="D9"/>
  <c r="D17"/>
  <c r="D25"/>
  <c r="D2"/>
  <c r="D4"/>
  <c r="D12"/>
  <c r="D20"/>
  <c r="D32"/>
  <c r="C6"/>
  <c r="C10"/>
  <c r="C14"/>
  <c r="C18"/>
  <c r="C22"/>
  <c r="C26"/>
  <c r="C30"/>
  <c r="C2"/>
  <c r="C8"/>
  <c r="C16"/>
  <c r="C24"/>
  <c r="C32"/>
  <c r="C7"/>
  <c r="C11"/>
  <c r="C19"/>
  <c r="C27"/>
  <c r="C5"/>
  <c r="C9"/>
  <c r="C13"/>
  <c r="C17"/>
  <c r="C21"/>
  <c r="C25"/>
  <c r="C29"/>
  <c r="C4"/>
  <c r="C12"/>
  <c r="C20"/>
  <c r="C28"/>
  <c r="C3"/>
  <c r="C15"/>
  <c r="C23"/>
  <c r="C31"/>
  <c r="AC4"/>
  <c r="AC8"/>
  <c r="AC12"/>
  <c r="AC16"/>
  <c r="AC20"/>
  <c r="AC24"/>
  <c r="AC28"/>
  <c r="AC32"/>
  <c r="AC3"/>
  <c r="AC7"/>
  <c r="AC11"/>
  <c r="AC15"/>
  <c r="AC19"/>
  <c r="AC23"/>
  <c r="AC27"/>
  <c r="AC31"/>
  <c r="AC6"/>
  <c r="AC10"/>
  <c r="AC14"/>
  <c r="AC18"/>
  <c r="AC22"/>
  <c r="AC26"/>
  <c r="AC30"/>
  <c r="AC2"/>
  <c r="AC5"/>
  <c r="AC9"/>
  <c r="AC13"/>
  <c r="AC17"/>
  <c r="AC21"/>
  <c r="AC25"/>
  <c r="AC29"/>
  <c r="AB28"/>
  <c r="AB3"/>
  <c r="AB7"/>
  <c r="AB11"/>
  <c r="AB15"/>
  <c r="AB19"/>
  <c r="AB23"/>
  <c r="AB27"/>
  <c r="AB31"/>
  <c r="AB2"/>
  <c r="AB6"/>
  <c r="AB10"/>
  <c r="AB14"/>
  <c r="AB18"/>
  <c r="AB22"/>
  <c r="AB26"/>
  <c r="AB30"/>
  <c r="AB5"/>
  <c r="AB9"/>
  <c r="AB13"/>
  <c r="AB17"/>
  <c r="AB21"/>
  <c r="AB25"/>
  <c r="AB29"/>
  <c r="AB4"/>
  <c r="AB8"/>
  <c r="AB12"/>
  <c r="AB16"/>
  <c r="AB20"/>
  <c r="AB24"/>
  <c r="AB32"/>
  <c r="AA3"/>
  <c r="AA7"/>
  <c r="AA11"/>
  <c r="AA15"/>
  <c r="AA19"/>
  <c r="AA23"/>
  <c r="AA27"/>
  <c r="AA31"/>
  <c r="AA9"/>
  <c r="AA17"/>
  <c r="AA25"/>
  <c r="AA8"/>
  <c r="AA12"/>
  <c r="AA20"/>
  <c r="AA28"/>
  <c r="AA2"/>
  <c r="AA6"/>
  <c r="AA10"/>
  <c r="AA14"/>
  <c r="AA18"/>
  <c r="AA22"/>
  <c r="AA26"/>
  <c r="AA30"/>
  <c r="AA5"/>
  <c r="AA13"/>
  <c r="AA21"/>
  <c r="AA29"/>
  <c r="AA4"/>
  <c r="AA16"/>
  <c r="AA24"/>
  <c r="AA32"/>
  <c r="Z6"/>
  <c r="Z10"/>
  <c r="Z14"/>
  <c r="Z18"/>
  <c r="Z22"/>
  <c r="Z26"/>
  <c r="Z30"/>
  <c r="Z9"/>
  <c r="Z21"/>
  <c r="Z29"/>
  <c r="Z4"/>
  <c r="Z12"/>
  <c r="Z20"/>
  <c r="Z28"/>
  <c r="Z3"/>
  <c r="Z7"/>
  <c r="Z11"/>
  <c r="Z15"/>
  <c r="Z19"/>
  <c r="Z23"/>
  <c r="Z27"/>
  <c r="Z31"/>
  <c r="Z5"/>
  <c r="Z13"/>
  <c r="Z17"/>
  <c r="Z25"/>
  <c r="Z2"/>
  <c r="Z8"/>
  <c r="Z16"/>
  <c r="Z24"/>
  <c r="Z32"/>
  <c r="Y4"/>
  <c r="Y8"/>
  <c r="Y12"/>
  <c r="Y16"/>
  <c r="Y20"/>
  <c r="Y24"/>
  <c r="Y28"/>
  <c r="Y32"/>
  <c r="Y3"/>
  <c r="Y7"/>
  <c r="Y11"/>
  <c r="Y15"/>
  <c r="Y19"/>
  <c r="Y23"/>
  <c r="Y27"/>
  <c r="Y31"/>
  <c r="Y6"/>
  <c r="Y10"/>
  <c r="Y14"/>
  <c r="Y18"/>
  <c r="Y22"/>
  <c r="Y26"/>
  <c r="Y30"/>
  <c r="Y2"/>
  <c r="Y5"/>
  <c r="Y9"/>
  <c r="Y13"/>
  <c r="Y17"/>
  <c r="Y21"/>
  <c r="Y25"/>
  <c r="Y29"/>
  <c r="X4"/>
  <c r="X8"/>
  <c r="X12"/>
  <c r="X16"/>
  <c r="X20"/>
  <c r="X24"/>
  <c r="X28"/>
  <c r="X32"/>
  <c r="X3"/>
  <c r="X7"/>
  <c r="X11"/>
  <c r="X15"/>
  <c r="X19"/>
  <c r="X23"/>
  <c r="X27"/>
  <c r="X31"/>
  <c r="X2"/>
  <c r="X6"/>
  <c r="X10"/>
  <c r="X14"/>
  <c r="X18"/>
  <c r="X22"/>
  <c r="X26"/>
  <c r="X30"/>
  <c r="X5"/>
  <c r="X9"/>
  <c r="X13"/>
  <c r="X17"/>
  <c r="X21"/>
  <c r="X25"/>
  <c r="X29"/>
  <c r="BA3" i="109"/>
  <c r="AF35" i="3" s="1"/>
  <c r="BA3" i="108"/>
  <c r="AE35" i="3" s="1"/>
  <c r="BA3" i="107"/>
  <c r="AD35" i="3" s="1"/>
  <c r="BA3" i="106"/>
  <c r="AC35" i="3" s="1"/>
  <c r="BA3" i="105"/>
  <c r="AB35" i="3" s="1"/>
  <c r="BA3" i="104"/>
  <c r="AA35" i="3" s="1"/>
  <c r="BA3" i="103"/>
  <c r="Z35" i="3" s="1"/>
  <c r="BA3" i="102"/>
  <c r="Y35" i="3" s="1"/>
  <c r="BA3" i="101"/>
  <c r="X35" i="3" s="1"/>
  <c r="BA3" i="100"/>
  <c r="N35" i="3" s="1"/>
  <c r="BA3" i="99"/>
  <c r="M35" i="3" s="1"/>
  <c r="BA3" i="98"/>
  <c r="L35" i="3" s="1"/>
  <c r="BA3" i="97"/>
  <c r="K35" i="3" s="1"/>
  <c r="BA3" i="96"/>
  <c r="J35" i="3" s="1"/>
  <c r="BA3" i="95"/>
  <c r="I35" i="3" s="1"/>
  <c r="BA3" i="94"/>
  <c r="H35" i="3" s="1"/>
  <c r="BA3" i="93"/>
  <c r="G35" i="3" s="1"/>
  <c r="BA3" i="92"/>
  <c r="F35" i="3" s="1"/>
  <c r="BA3" i="91"/>
  <c r="E35" i="3" s="1"/>
  <c r="BA3" i="90"/>
  <c r="D35" i="3" s="1"/>
  <c r="BA3" i="89"/>
  <c r="C35" i="3" s="1"/>
  <c r="A65" i="4"/>
  <c r="B65" s="1"/>
  <c r="A64"/>
  <c r="B64" s="1"/>
  <c r="A42"/>
  <c r="B42" s="1"/>
  <c r="A41"/>
  <c r="B41" s="1"/>
  <c r="A26"/>
  <c r="B26" s="1"/>
  <c r="A25"/>
  <c r="B25" s="1"/>
  <c r="AF33" i="3" l="1"/>
  <c r="A24" i="4"/>
  <c r="B24" s="1"/>
  <c r="A40"/>
  <c r="B40" s="1"/>
  <c r="A68"/>
  <c r="B68" s="1"/>
  <c r="A60"/>
  <c r="B60" s="1"/>
  <c r="A57"/>
  <c r="B57" s="1"/>
  <c r="A55"/>
  <c r="B55" s="1"/>
  <c r="A33" l="1"/>
  <c r="B33" s="1"/>
  <c r="A49"/>
  <c r="B49" s="1"/>
  <c r="A48"/>
  <c r="B48" s="1"/>
  <c r="A51"/>
  <c r="B51" s="1"/>
  <c r="A50"/>
  <c r="B50" s="1"/>
  <c r="A47"/>
  <c r="B47" s="1"/>
  <c r="A46"/>
  <c r="B46" s="1"/>
  <c r="A39"/>
  <c r="B39" s="1"/>
  <c r="A23"/>
  <c r="B23" s="1"/>
  <c r="A32"/>
  <c r="B32" s="1"/>
  <c r="A31"/>
  <c r="B31" s="1"/>
  <c r="A30"/>
  <c r="B30" s="1"/>
  <c r="A20"/>
  <c r="B20" s="1"/>
  <c r="A36"/>
  <c r="B36" s="1"/>
  <c r="A52"/>
  <c r="B52" s="1"/>
  <c r="A87" i="87"/>
  <c r="B87" s="1"/>
  <c r="A85"/>
  <c r="B85" s="1"/>
  <c r="A81"/>
  <c r="B81" s="1"/>
  <c r="A78"/>
  <c r="B78" s="1"/>
  <c r="A76"/>
  <c r="B76" s="1"/>
  <c r="A74"/>
  <c r="B74" s="1"/>
  <c r="A71"/>
  <c r="B71" s="1"/>
  <c r="A68"/>
  <c r="B68" s="1"/>
  <c r="A64"/>
  <c r="B64" s="1"/>
  <c r="A62"/>
  <c r="B62" s="1"/>
  <c r="A58"/>
  <c r="B58" s="1"/>
  <c r="A56"/>
  <c r="B56" s="1"/>
  <c r="A53"/>
  <c r="B53" s="1"/>
  <c r="A50"/>
  <c r="B50" s="1"/>
  <c r="A45"/>
  <c r="B45" s="1"/>
  <c r="A43"/>
  <c r="B43" s="1"/>
  <c r="A42"/>
  <c r="B42" s="1"/>
  <c r="B41"/>
  <c r="A39"/>
  <c r="B39" s="1"/>
  <c r="A36"/>
  <c r="B36" s="1"/>
  <c r="B29"/>
  <c r="B28"/>
  <c r="A26"/>
  <c r="B26" s="1"/>
  <c r="A24"/>
  <c r="B24" s="1"/>
  <c r="A21"/>
  <c r="B21" s="1"/>
  <c r="A17"/>
  <c r="B17" s="1"/>
  <c r="A14"/>
  <c r="B14" s="1"/>
  <c r="A12"/>
  <c r="B12" s="1"/>
  <c r="F9"/>
  <c r="BH4"/>
  <c r="BA4"/>
  <c r="BH3"/>
  <c r="BA3" l="1"/>
  <c r="C33" i="3" l="1"/>
  <c r="M33" l="1"/>
  <c r="S33" l="1"/>
  <c r="F33" l="1"/>
  <c r="BH4" i="4"/>
  <c r="BH3"/>
  <c r="F9"/>
  <c r="A14"/>
  <c r="B14" s="1"/>
  <c r="AL33" i="3"/>
  <c r="A12" i="4"/>
  <c r="B12" s="1"/>
  <c r="N15" i="31"/>
  <c r="O15"/>
  <c r="R15"/>
  <c r="T15"/>
  <c r="P58"/>
  <c r="BA4" i="4"/>
  <c r="L15" i="31"/>
  <c r="B3" i="3" l="1"/>
  <c r="B7"/>
  <c r="B11"/>
  <c r="AQ11" s="1"/>
  <c r="B15"/>
  <c r="AQ15" s="1"/>
  <c r="B19"/>
  <c r="AQ19" s="1"/>
  <c r="B23"/>
  <c r="AQ23" s="1"/>
  <c r="B27"/>
  <c r="AQ27" s="1"/>
  <c r="B31"/>
  <c r="AQ31" s="1"/>
  <c r="B21"/>
  <c r="AQ21" s="1"/>
  <c r="B2"/>
  <c r="B8"/>
  <c r="AQ8" s="1"/>
  <c r="B16"/>
  <c r="AQ16" s="1"/>
  <c r="B24"/>
  <c r="AQ24" s="1"/>
  <c r="B28"/>
  <c r="AQ28" s="1"/>
  <c r="B6"/>
  <c r="B10"/>
  <c r="AQ10" s="1"/>
  <c r="B14"/>
  <c r="AQ14" s="1"/>
  <c r="B18"/>
  <c r="AQ18" s="1"/>
  <c r="B22"/>
  <c r="AQ22" s="1"/>
  <c r="B26"/>
  <c r="AQ26" s="1"/>
  <c r="B30"/>
  <c r="AQ30" s="1"/>
  <c r="B5"/>
  <c r="B9"/>
  <c r="AQ9" s="1"/>
  <c r="B13"/>
  <c r="AQ13" s="1"/>
  <c r="B17"/>
  <c r="AQ17" s="1"/>
  <c r="B25"/>
  <c r="AQ25" s="1"/>
  <c r="B29"/>
  <c r="AQ29" s="1"/>
  <c r="B4"/>
  <c r="B12"/>
  <c r="AQ12" s="1"/>
  <c r="B20"/>
  <c r="AQ20" s="1"/>
  <c r="B32"/>
  <c r="AC33"/>
  <c r="BA3" i="4"/>
  <c r="B35" i="3" s="1"/>
  <c r="D33"/>
  <c r="AB33" l="1"/>
  <c r="Y33"/>
  <c r="AO33"/>
  <c r="T33"/>
  <c r="V33"/>
  <c r="U33"/>
  <c r="R33"/>
  <c r="Q33"/>
  <c r="P33"/>
  <c r="O33"/>
  <c r="N33"/>
  <c r="AQ35"/>
  <c r="AP33"/>
  <c r="L33"/>
  <c r="I33"/>
  <c r="H33"/>
  <c r="G33"/>
  <c r="AQ2"/>
  <c r="AQ6"/>
  <c r="AQ5"/>
  <c r="AQ4"/>
  <c r="AQ32"/>
  <c r="AQ3"/>
  <c r="AQ7"/>
  <c r="Z33"/>
  <c r="AD33"/>
  <c r="AE33"/>
  <c r="E33"/>
  <c r="AA33"/>
  <c r="J33"/>
  <c r="K33"/>
  <c r="X33"/>
  <c r="B33"/>
  <c r="W33"/>
  <c r="AQ33" l="1"/>
</calcChain>
</file>

<file path=xl/comments1.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4.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5.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6.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7.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8.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9.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0.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1.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2.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3.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4.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5.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6.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7.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8.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19.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0.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1.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2.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3.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4.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5.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6.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7.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8.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29.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0.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1.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2.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3.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4.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5.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6.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7.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8.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39.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40.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41.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comments42.xml><?xml version="1.0" encoding="utf-8"?>
<comments xmlns="http://schemas.openxmlformats.org/spreadsheetml/2006/main">
  <authors>
    <author>QL027840</author>
    <author>Yasuyuki Moriwaki</author>
    <author xml:space="preserve"> </author>
  </authors>
  <commentList>
    <comment ref="A7" authorId="0">
      <text>
        <r>
          <rPr>
            <b/>
            <sz val="12"/>
            <color indexed="81"/>
            <rFont val="ＭＳ Ｐゴシック"/>
            <family val="3"/>
            <charset val="128"/>
          </rPr>
          <t>　テストケースNo.を識別する任意のNo.を記入する。（文字であれば何でも可）
　行単位に入力された識別文字がテストケース数としてカウントされる。</t>
        </r>
        <r>
          <rPr>
            <b/>
            <sz val="12"/>
            <color indexed="10"/>
            <rFont val="ＭＳ Ｐゴシック"/>
            <family val="3"/>
            <charset val="128"/>
          </rPr>
          <t>追加でテストした場合も記入する。</t>
        </r>
      </text>
    </comment>
    <comment ref="D7" authorId="0">
      <text>
        <r>
          <rPr>
            <b/>
            <sz val="12"/>
            <color indexed="81"/>
            <rFont val="ＭＳ Ｐゴシック"/>
            <family val="3"/>
            <charset val="128"/>
          </rPr>
          <t>追加でテストした場合は「追加」を選択して下さい。</t>
        </r>
      </text>
    </comment>
    <comment ref="BD7" authorId="0">
      <text>
        <r>
          <rPr>
            <b/>
            <sz val="12"/>
            <color indexed="81"/>
            <rFont val="ＭＳ Ｐゴシック"/>
            <family val="3"/>
            <charset val="128"/>
          </rPr>
          <t xml:space="preserve">　判定で問題が無ければ「OK」を、問題が有れば「NG」を記入する。
　「NG」が記入されたものは不具合件数にカウントされます。
</t>
        </r>
        <r>
          <rPr>
            <b/>
            <sz val="12"/>
            <color indexed="10"/>
            <rFont val="ＭＳ Ｐゴシック"/>
            <family val="3"/>
            <charset val="128"/>
          </rPr>
          <t xml:space="preserve">・一度「NG」にした結果は、その後の再テストで合格しても「OK」に変更せず、「NG」の結果の下に、「OK」の結果を記載してください。
(不具合数がわからなくなるため)
</t>
        </r>
      </text>
    </comment>
    <comment ref="BM7" authorId="1">
      <text>
        <r>
          <rPr>
            <b/>
            <sz val="16"/>
            <color indexed="81"/>
            <rFont val="ＭＳ Ｐゴシック"/>
            <family val="3"/>
            <charset val="128"/>
          </rPr>
          <t xml:space="preserve">[画面名]_3桁連番
AXXXX_001
</t>
        </r>
      </text>
    </comment>
    <comment ref="F8" authorId="2">
      <text>
        <r>
          <rPr>
            <b/>
            <sz val="12"/>
            <color indexed="81"/>
            <rFont val="ＭＳ Ｐゴシック"/>
            <family val="3"/>
            <charset val="128"/>
          </rPr>
          <t>随時、追加・変更・削除してください。
分類に"※共通"と記載されているものは、全画面の共通テストケースです。
仮に実施しない場合は、行削除せず、テストケースNoを消して下さい。</t>
        </r>
      </text>
    </comment>
  </commentList>
</comments>
</file>

<file path=xl/sharedStrings.xml><?xml version="1.0" encoding="utf-8"?>
<sst xmlns="http://schemas.openxmlformats.org/spreadsheetml/2006/main" count="16266" uniqueCount="2296">
  <si>
    <t>管理NO.</t>
    <rPh sb="0" eb="2">
      <t>カンリ</t>
    </rPh>
    <phoneticPr fontId="5"/>
  </si>
  <si>
    <t>ＰＪ 記入日</t>
    <rPh sb="3" eb="5">
      <t>キニュウ</t>
    </rPh>
    <rPh sb="5" eb="6">
      <t>ビ</t>
    </rPh>
    <phoneticPr fontId="5"/>
  </si>
  <si>
    <t>・</t>
    <phoneticPr fontId="5"/>
  </si>
  <si>
    <t>確認者</t>
    <phoneticPr fontId="5"/>
  </si>
  <si>
    <t>査閲者</t>
    <phoneticPr fontId="5"/>
  </si>
  <si>
    <t>承認者</t>
    <phoneticPr fontId="5"/>
  </si>
  <si>
    <t>ストコン</t>
    <phoneticPr fontId="5"/>
  </si>
  <si>
    <t>目標（数）</t>
    <rPh sb="0" eb="2">
      <t>モクヒョウ</t>
    </rPh>
    <rPh sb="3" eb="4">
      <t>カズ</t>
    </rPh>
    <phoneticPr fontId="5"/>
  </si>
  <si>
    <t>実績（数）</t>
    <rPh sb="0" eb="2">
      <t>ジッセキ</t>
    </rPh>
    <rPh sb="3" eb="4">
      <t>カズ</t>
    </rPh>
    <phoneticPr fontId="5"/>
  </si>
  <si>
    <t>実績（率）</t>
    <rPh sb="0" eb="2">
      <t>ジッセキ</t>
    </rPh>
    <rPh sb="3" eb="4">
      <t>リツ</t>
    </rPh>
    <phoneticPr fontId="5"/>
  </si>
  <si>
    <t>実績</t>
    <rPh sb="0" eb="2">
      <t>ジッセキ</t>
    </rPh>
    <phoneticPr fontId="5"/>
  </si>
  <si>
    <t>合計</t>
    <rPh sb="0" eb="2">
      <t>ゴウケイ</t>
    </rPh>
    <phoneticPr fontId="5"/>
  </si>
  <si>
    <t>開発規模：単体テスト結果報告書の規模数（「新規」は「最終規模」、修正は「修正規模」をそれぞれ合算したもの）</t>
    <rPh sb="0" eb="2">
      <t>カイハツ</t>
    </rPh>
    <rPh sb="2" eb="4">
      <t>キボ</t>
    </rPh>
    <rPh sb="5" eb="7">
      <t>タンタイ</t>
    </rPh>
    <rPh sb="10" eb="12">
      <t>ケッカ</t>
    </rPh>
    <rPh sb="12" eb="14">
      <t>ホウコク</t>
    </rPh>
    <rPh sb="14" eb="15">
      <t>ショ</t>
    </rPh>
    <rPh sb="16" eb="18">
      <t>キボ</t>
    </rPh>
    <rPh sb="18" eb="19">
      <t>スウ</t>
    </rPh>
    <rPh sb="21" eb="23">
      <t>シンキ</t>
    </rPh>
    <rPh sb="26" eb="28">
      <t>サイシュウ</t>
    </rPh>
    <rPh sb="28" eb="30">
      <t>キボ</t>
    </rPh>
    <rPh sb="32" eb="34">
      <t>シュウセイ</t>
    </rPh>
    <rPh sb="36" eb="38">
      <t>シュウセイ</t>
    </rPh>
    <rPh sb="38" eb="40">
      <t>キボ</t>
    </rPh>
    <rPh sb="46" eb="48">
      <t>ガッサン</t>
    </rPh>
    <phoneticPr fontId="5"/>
  </si>
  <si>
    <t>【プロジェクト判定/見解】</t>
    <rPh sb="7" eb="9">
      <t>ハンテイ</t>
    </rPh>
    <rPh sb="10" eb="12">
      <t>ケンカイ</t>
    </rPh>
    <phoneticPr fontId="5"/>
  </si>
  <si>
    <t>プロジェクト判定</t>
    <rPh sb="6" eb="8">
      <t>ハンテイ</t>
    </rPh>
    <phoneticPr fontId="5"/>
  </si>
  <si>
    <t>集計</t>
    <rPh sb="0" eb="2">
      <t>シュウケイ</t>
    </rPh>
    <phoneticPr fontId="5"/>
  </si>
  <si>
    <t>追加</t>
    <rPh sb="0" eb="2">
      <t>ツイカ</t>
    </rPh>
    <phoneticPr fontId="5"/>
  </si>
  <si>
    <t>ﾃｽﾄｹｰｽ№</t>
    <phoneticPr fontId="11"/>
  </si>
  <si>
    <t>追加
テスト</t>
    <rPh sb="0" eb="2">
      <t>ツイカ</t>
    </rPh>
    <phoneticPr fontId="5"/>
  </si>
  <si>
    <t>テスト実施</t>
    <rPh sb="3" eb="5">
      <t>ジッシ</t>
    </rPh>
    <phoneticPr fontId="11"/>
  </si>
  <si>
    <t>テスト項目</t>
    <rPh sb="3" eb="5">
      <t>コウモク</t>
    </rPh>
    <phoneticPr fontId="11"/>
  </si>
  <si>
    <t>実行及び確認の方法</t>
    <rPh sb="0" eb="2">
      <t>ジッコウ</t>
    </rPh>
    <phoneticPr fontId="11"/>
  </si>
  <si>
    <t>予想結果</t>
    <rPh sb="0" eb="2">
      <t>ヨソウ</t>
    </rPh>
    <rPh sb="2" eb="4">
      <t>ケッカ</t>
    </rPh>
    <phoneticPr fontId="11"/>
  </si>
  <si>
    <t>実行結果</t>
    <rPh sb="0" eb="2">
      <t>ジッコウ</t>
    </rPh>
    <rPh sb="2" eb="4">
      <t>ケッカ</t>
    </rPh>
    <phoneticPr fontId="11"/>
  </si>
  <si>
    <t>判定</t>
    <rPh sb="0" eb="2">
      <t>ハンテイ</t>
    </rPh>
    <phoneticPr fontId="11"/>
  </si>
  <si>
    <t>実施者</t>
    <rPh sb="0" eb="2">
      <t>ジッシビ</t>
    </rPh>
    <rPh sb="2" eb="3">
      <t>シャ</t>
    </rPh>
    <phoneticPr fontId="11"/>
  </si>
  <si>
    <t>管理番号</t>
    <rPh sb="0" eb="2">
      <t>カンリ</t>
    </rPh>
    <rPh sb="2" eb="4">
      <t>バンゴウ</t>
    </rPh>
    <phoneticPr fontId="11"/>
  </si>
  <si>
    <t>不具合原因</t>
    <rPh sb="0" eb="3">
      <t>フグアイ</t>
    </rPh>
    <rPh sb="3" eb="5">
      <t>ゲンイン</t>
    </rPh>
    <phoneticPr fontId="5"/>
  </si>
  <si>
    <t>ケース数</t>
    <rPh sb="3" eb="4">
      <t>スウ</t>
    </rPh>
    <phoneticPr fontId="5"/>
  </si>
  <si>
    <t>エラーなく遷移する</t>
    <rPh sb="5" eb="7">
      <t>センイ</t>
    </rPh>
    <phoneticPr fontId="5"/>
  </si>
  <si>
    <t>作成者</t>
    <phoneticPr fontId="5"/>
  </si>
  <si>
    <t>作成日</t>
    <phoneticPr fontId="5"/>
  </si>
  <si>
    <t>記入日</t>
    <rPh sb="0" eb="2">
      <t>キニュウ</t>
    </rPh>
    <rPh sb="2" eb="3">
      <t>ヒ</t>
    </rPh>
    <phoneticPr fontId="5"/>
  </si>
  <si>
    <t>見解記入（全体のまとめ）</t>
    <rPh sb="0" eb="2">
      <t>ケンカイ</t>
    </rPh>
    <rPh sb="2" eb="4">
      <t>キニュウ</t>
    </rPh>
    <rPh sb="5" eb="7">
      <t>ゼンタイ</t>
    </rPh>
    <phoneticPr fontId="5"/>
  </si>
  <si>
    <t>※　「合格」「不合格」を選択</t>
    <rPh sb="3" eb="5">
      <t>ゴウカク</t>
    </rPh>
    <rPh sb="7" eb="10">
      <t>フゴウカク</t>
    </rPh>
    <rPh sb="12" eb="14">
      <t>センタク</t>
    </rPh>
    <phoneticPr fontId="5"/>
  </si>
  <si>
    <t>【品質評価結果（品質指標に基づくテストケース密度、不具合検出率）】</t>
    <rPh sb="1" eb="3">
      <t>ヒンシツ</t>
    </rPh>
    <rPh sb="3" eb="5">
      <t>ヒョウカ</t>
    </rPh>
    <rPh sb="5" eb="7">
      <t>ケッカ</t>
    </rPh>
    <rPh sb="8" eb="10">
      <t>ヒンシツ</t>
    </rPh>
    <rPh sb="10" eb="12">
      <t>シヒョウ</t>
    </rPh>
    <rPh sb="13" eb="14">
      <t>モト</t>
    </rPh>
    <rPh sb="22" eb="24">
      <t>ミツド</t>
    </rPh>
    <rPh sb="25" eb="28">
      <t>フグアイ</t>
    </rPh>
    <rPh sb="28" eb="30">
      <t>ケンシュツ</t>
    </rPh>
    <rPh sb="30" eb="31">
      <t>リツ</t>
    </rPh>
    <phoneticPr fontId="5"/>
  </si>
  <si>
    <t>※　「基準」に対して±20%の範囲に無い場合、赤字で表示されます</t>
    <rPh sb="3" eb="5">
      <t>キジュン</t>
    </rPh>
    <rPh sb="7" eb="8">
      <t>タイ</t>
    </rPh>
    <rPh sb="15" eb="17">
      <t>ハンイ</t>
    </rPh>
    <rPh sb="18" eb="19">
      <t>ナ</t>
    </rPh>
    <rPh sb="20" eb="21">
      <t>バ</t>
    </rPh>
    <rPh sb="21" eb="22">
      <t>ゴウ</t>
    </rPh>
    <rPh sb="23" eb="25">
      <t>アカジ</t>
    </rPh>
    <rPh sb="26" eb="28">
      <t>ヒョウジ</t>
    </rPh>
    <phoneticPr fontId="5"/>
  </si>
  <si>
    <t>開発規模
（LOC)</t>
    <rPh sb="0" eb="2">
      <t>カイハツ</t>
    </rPh>
    <rPh sb="2" eb="4">
      <t>キボ</t>
    </rPh>
    <phoneticPr fontId="5"/>
  </si>
  <si>
    <t>査閲者</t>
    <phoneticPr fontId="5"/>
  </si>
  <si>
    <t>承認者</t>
    <phoneticPr fontId="5"/>
  </si>
  <si>
    <t>ストコン</t>
    <phoneticPr fontId="5"/>
  </si>
  <si>
    <t>機能名・メニュー名</t>
    <rPh sb="0" eb="3">
      <t>キノウメイ</t>
    </rPh>
    <rPh sb="8" eb="9">
      <t>メイ</t>
    </rPh>
    <phoneticPr fontId="5"/>
  </si>
  <si>
    <t>更新者</t>
    <rPh sb="0" eb="3">
      <t>コウシンシャ</t>
    </rPh>
    <phoneticPr fontId="5"/>
  </si>
  <si>
    <t>更新日</t>
    <rPh sb="0" eb="3">
      <t>コウシンビ</t>
    </rPh>
    <phoneticPr fontId="5"/>
  </si>
  <si>
    <t>改定日付</t>
  </si>
  <si>
    <t>文書管理番号</t>
    <rPh sb="0" eb="2">
      <t>ブンショ</t>
    </rPh>
    <rPh sb="2" eb="6">
      <t>カンリバンゴウ</t>
    </rPh>
    <phoneticPr fontId="5"/>
  </si>
  <si>
    <t>すかいらーく</t>
    <phoneticPr fontId="5"/>
  </si>
  <si>
    <t>PM</t>
    <phoneticPr fontId="5"/>
  </si>
  <si>
    <t>PL</t>
    <phoneticPr fontId="5"/>
  </si>
  <si>
    <t>　　　　年　　月　　日</t>
    <rPh sb="4" eb="5">
      <t>トシ</t>
    </rPh>
    <rPh sb="7" eb="8">
      <t>ツキ</t>
    </rPh>
    <rPh sb="10" eb="11">
      <t>ニチ</t>
    </rPh>
    <phoneticPr fontId="5"/>
  </si>
  <si>
    <t>対象資源№</t>
    <rPh sb="0" eb="2">
      <t>タイショウ</t>
    </rPh>
    <rPh sb="2" eb="4">
      <t>シゲン</t>
    </rPh>
    <phoneticPr fontId="5"/>
  </si>
  <si>
    <t>対象資源名</t>
    <rPh sb="0" eb="2">
      <t>タイショウ</t>
    </rPh>
    <rPh sb="2" eb="4">
      <t>シゲン</t>
    </rPh>
    <rPh sb="4" eb="5">
      <t>メイ</t>
    </rPh>
    <phoneticPr fontId="5"/>
  </si>
  <si>
    <t>改定履歴</t>
    <rPh sb="0" eb="2">
      <t>カイテイ</t>
    </rPh>
    <rPh sb="2" eb="4">
      <t>リレキ</t>
    </rPh>
    <phoneticPr fontId="5"/>
  </si>
  <si>
    <t>版数</t>
    <rPh sb="0" eb="2">
      <t>ハンスウ</t>
    </rPh>
    <phoneticPr fontId="5"/>
  </si>
  <si>
    <t>改定者</t>
    <rPh sb="0" eb="2">
      <t>カイテイ</t>
    </rPh>
    <rPh sb="2" eb="3">
      <t>シャ</t>
    </rPh>
    <phoneticPr fontId="5"/>
  </si>
  <si>
    <t>改定内容</t>
    <rPh sb="0" eb="2">
      <t>カイテイ</t>
    </rPh>
    <rPh sb="2" eb="4">
      <t>ナイヨウ</t>
    </rPh>
    <phoneticPr fontId="5"/>
  </si>
  <si>
    <t>1.0</t>
    <phoneticPr fontId="5"/>
  </si>
  <si>
    <t>初版作成</t>
    <rPh sb="0" eb="2">
      <t>ショハン</t>
    </rPh>
    <rPh sb="2" eb="4">
      <t>サクセイ</t>
    </rPh>
    <phoneticPr fontId="5"/>
  </si>
  <si>
    <t>ストアコントローラー結合テスト仕様書</t>
    <rPh sb="10" eb="12">
      <t>ケツゴウ</t>
    </rPh>
    <rPh sb="15" eb="18">
      <t>シヨウショ</t>
    </rPh>
    <phoneticPr fontId="5"/>
  </si>
  <si>
    <t>(Integration Test)</t>
    <phoneticPr fontId="5"/>
  </si>
  <si>
    <t>テストケース密度
（当初計画＋追加）</t>
    <rPh sb="6" eb="8">
      <t>ミツド</t>
    </rPh>
    <rPh sb="10" eb="12">
      <t>トウショ</t>
    </rPh>
    <rPh sb="12" eb="14">
      <t>ケイカク</t>
    </rPh>
    <rPh sb="15" eb="17">
      <t>ツイカ</t>
    </rPh>
    <phoneticPr fontId="5"/>
  </si>
  <si>
    <t>不具合検出率
（当初計画+追加）</t>
    <rPh sb="0" eb="3">
      <t>フグアイ</t>
    </rPh>
    <rPh sb="3" eb="5">
      <t>ケンシュツ</t>
    </rPh>
    <rPh sb="5" eb="6">
      <t>リツ</t>
    </rPh>
    <rPh sb="8" eb="10">
      <t>トウショ</t>
    </rPh>
    <rPh sb="10" eb="12">
      <t>ケイカク</t>
    </rPh>
    <rPh sb="13" eb="15">
      <t>ツイカ</t>
    </rPh>
    <phoneticPr fontId="5"/>
  </si>
  <si>
    <t>当初計画・実績</t>
    <rPh sb="0" eb="2">
      <t>トウショ</t>
    </rPh>
    <rPh sb="2" eb="4">
      <t>ケイカク</t>
    </rPh>
    <rPh sb="5" eb="7">
      <t>ジッセキ</t>
    </rPh>
    <phoneticPr fontId="5"/>
  </si>
  <si>
    <t>未解決不具合数</t>
    <rPh sb="0" eb="3">
      <t>ミカイケツ</t>
    </rPh>
    <rPh sb="3" eb="6">
      <t>フグアイ</t>
    </rPh>
    <rPh sb="6" eb="7">
      <t>スウ</t>
    </rPh>
    <phoneticPr fontId="5"/>
  </si>
  <si>
    <t>テストケース</t>
    <phoneticPr fontId="5"/>
  </si>
  <si>
    <t>不具合検出</t>
    <rPh sb="0" eb="3">
      <t>フグアイ</t>
    </rPh>
    <rPh sb="3" eb="5">
      <t>ケンシュツ</t>
    </rPh>
    <phoneticPr fontId="5"/>
  </si>
  <si>
    <t>テストケース</t>
    <phoneticPr fontId="5"/>
  </si>
  <si>
    <t>不具合</t>
    <rPh sb="0" eb="3">
      <t>フグアイ</t>
    </rPh>
    <phoneticPr fontId="5"/>
  </si>
  <si>
    <t>基準</t>
    <rPh sb="0" eb="2">
      <t>キジュン</t>
    </rPh>
    <phoneticPr fontId="5"/>
  </si>
  <si>
    <r>
      <t>実績　</t>
    </r>
    <r>
      <rPr>
        <sz val="12"/>
        <rFont val="HGP創英角ｺﾞｼｯｸUB"/>
        <family val="3"/>
        <charset val="128"/>
      </rPr>
      <t>※</t>
    </r>
    <rPh sb="0" eb="2">
      <t>ジッセキ</t>
    </rPh>
    <phoneticPr fontId="5"/>
  </si>
  <si>
    <t>予定（数）</t>
    <rPh sb="0" eb="2">
      <t>ヨテイ</t>
    </rPh>
    <phoneticPr fontId="5"/>
  </si>
  <si>
    <t>実績（数）</t>
    <phoneticPr fontId="5"/>
  </si>
  <si>
    <t>実績（密度）</t>
    <rPh sb="0" eb="2">
      <t>ジッセキ</t>
    </rPh>
    <phoneticPr fontId="5"/>
  </si>
  <si>
    <t>システム区分</t>
    <rPh sb="4" eb="6">
      <t>クブン</t>
    </rPh>
    <phoneticPr fontId="5"/>
  </si>
  <si>
    <t>作成者</t>
    <phoneticPr fontId="5"/>
  </si>
  <si>
    <t>作成日</t>
    <phoneticPr fontId="5"/>
  </si>
  <si>
    <t>確認者</t>
    <phoneticPr fontId="5"/>
  </si>
  <si>
    <t>入力欄</t>
    <rPh sb="0" eb="2">
      <t>ニュウリョク</t>
    </rPh>
    <rPh sb="2" eb="3">
      <t>ラン</t>
    </rPh>
    <phoneticPr fontId="5"/>
  </si>
  <si>
    <t>自動計算欄</t>
    <rPh sb="0" eb="2">
      <t>ジドウ</t>
    </rPh>
    <rPh sb="2" eb="4">
      <t>ケイサン</t>
    </rPh>
    <rPh sb="4" eb="5">
      <t>ラン</t>
    </rPh>
    <phoneticPr fontId="5"/>
  </si>
  <si>
    <t>PM判定</t>
    <rPh sb="2" eb="4">
      <t>ハンテイ</t>
    </rPh>
    <phoneticPr fontId="5"/>
  </si>
  <si>
    <t>事業部</t>
    <rPh sb="0" eb="2">
      <t>ジギョウ</t>
    </rPh>
    <rPh sb="2" eb="3">
      <t>ブ</t>
    </rPh>
    <phoneticPr fontId="5"/>
  </si>
  <si>
    <t>部門名</t>
    <rPh sb="0" eb="2">
      <t>ブモン</t>
    </rPh>
    <rPh sb="2" eb="3">
      <t>メイ</t>
    </rPh>
    <phoneticPr fontId="5"/>
  </si>
  <si>
    <t>PL</t>
    <phoneticPr fontId="5"/>
  </si>
  <si>
    <t>案件名</t>
    <rPh sb="0" eb="2">
      <t>アンケン</t>
    </rPh>
    <rPh sb="2" eb="3">
      <t>メイ</t>
    </rPh>
    <phoneticPr fontId="5"/>
  </si>
  <si>
    <t>評価業務
（サブシステム名）</t>
    <rPh sb="0" eb="2">
      <t>ヒョウカ</t>
    </rPh>
    <rPh sb="2" eb="4">
      <t>ギョウム</t>
    </rPh>
    <rPh sb="12" eb="13">
      <t>メイ</t>
    </rPh>
    <phoneticPr fontId="5"/>
  </si>
  <si>
    <t>主指図書</t>
    <rPh sb="0" eb="1">
      <t>シュ</t>
    </rPh>
    <rPh sb="1" eb="3">
      <t>サシズ</t>
    </rPh>
    <rPh sb="3" eb="4">
      <t>ショ</t>
    </rPh>
    <phoneticPr fontId="5"/>
  </si>
  <si>
    <t>関連
指図書</t>
    <rPh sb="0" eb="2">
      <t>カンレン</t>
    </rPh>
    <rPh sb="3" eb="5">
      <t>サシズ</t>
    </rPh>
    <rPh sb="5" eb="6">
      <t>ショ</t>
    </rPh>
    <phoneticPr fontId="5"/>
  </si>
  <si>
    <t>作業期間</t>
    <rPh sb="0" eb="2">
      <t>サギョウ</t>
    </rPh>
    <rPh sb="2" eb="4">
      <t>キカン</t>
    </rPh>
    <phoneticPr fontId="5"/>
  </si>
  <si>
    <t>～</t>
    <phoneticPr fontId="5"/>
  </si>
  <si>
    <t>開発言語（主なもの）</t>
    <rPh sb="0" eb="2">
      <t>カイハツ</t>
    </rPh>
    <rPh sb="2" eb="4">
      <t>ゲンゴ</t>
    </rPh>
    <rPh sb="5" eb="6">
      <t>オモ</t>
    </rPh>
    <phoneticPr fontId="5"/>
  </si>
  <si>
    <t>判定者</t>
    <rPh sb="0" eb="2">
      <t>ハンテイ</t>
    </rPh>
    <rPh sb="2" eb="3">
      <t>シャ</t>
    </rPh>
    <phoneticPr fontId="5"/>
  </si>
  <si>
    <t>判定日</t>
    <rPh sb="0" eb="2">
      <t>ハンテイ</t>
    </rPh>
    <rPh sb="2" eb="3">
      <t>ビ</t>
    </rPh>
    <phoneticPr fontId="5"/>
  </si>
  <si>
    <t>１．品質評価結果とプロジェクト見解</t>
    <rPh sb="2" eb="4">
      <t>ヒンシツ</t>
    </rPh>
    <rPh sb="4" eb="6">
      <t>ヒョウカ</t>
    </rPh>
    <rPh sb="6" eb="8">
      <t>ケッカ</t>
    </rPh>
    <rPh sb="15" eb="17">
      <t>ケンカイ</t>
    </rPh>
    <phoneticPr fontId="5"/>
  </si>
  <si>
    <t>主目的：</t>
  </si>
  <si>
    <t>対象(重点機能)：</t>
  </si>
  <si>
    <t>２．品質</t>
    <rPh sb="2" eb="4">
      <t>ヒンシツ</t>
    </rPh>
    <phoneticPr fontId="5"/>
  </si>
  <si>
    <t>（１０百万円以上の案件は、これ以降も記載する）</t>
    <rPh sb="6" eb="8">
      <t>イジョウ</t>
    </rPh>
    <rPh sb="15" eb="17">
      <t>イコウ</t>
    </rPh>
    <phoneticPr fontId="5"/>
  </si>
  <si>
    <t>【テストケース密度と不具合検出率の相関評価】</t>
    <rPh sb="7" eb="9">
      <t>ミツド</t>
    </rPh>
    <rPh sb="10" eb="13">
      <t>フグアイ</t>
    </rPh>
    <rPh sb="13" eb="15">
      <t>ケンシュツ</t>
    </rPh>
    <rPh sb="15" eb="16">
      <t>リツ</t>
    </rPh>
    <rPh sb="17" eb="19">
      <t>ソウカン</t>
    </rPh>
    <rPh sb="19" eb="21">
      <t>ヒョウカ</t>
    </rPh>
    <phoneticPr fontId="5"/>
  </si>
  <si>
    <t>※　グラフ内線は基準値許容範囲（上・下限値）を示します</t>
    <rPh sb="16" eb="17">
      <t>ウエ</t>
    </rPh>
    <rPh sb="18" eb="20">
      <t>カゲン</t>
    </rPh>
    <rPh sb="20" eb="21">
      <t>チ</t>
    </rPh>
    <rPh sb="23" eb="24">
      <t>シメ</t>
    </rPh>
    <phoneticPr fontId="5"/>
  </si>
  <si>
    <t>環境ミス</t>
    <rPh sb="0" eb="2">
      <t>カンキョウ</t>
    </rPh>
    <phoneticPr fontId="5"/>
  </si>
  <si>
    <t>ハード要因</t>
    <rPh sb="3" eb="5">
      <t>ヨウイン</t>
    </rPh>
    <phoneticPr fontId="5"/>
  </si>
  <si>
    <t>仕様変更</t>
    <rPh sb="0" eb="2">
      <t>シヨウ</t>
    </rPh>
    <rPh sb="2" eb="4">
      <t>ヘンコウ</t>
    </rPh>
    <phoneticPr fontId="5"/>
  </si>
  <si>
    <t>その他</t>
    <rPh sb="2" eb="3">
      <t>タ</t>
    </rPh>
    <phoneticPr fontId="5"/>
  </si>
  <si>
    <t>【不具合種別】</t>
    <phoneticPr fontId="5"/>
  </si>
  <si>
    <t>新規</t>
    <rPh sb="0" eb="2">
      <t>シンキ</t>
    </rPh>
    <phoneticPr fontId="5"/>
  </si>
  <si>
    <t>改造</t>
    <rPh sb="0" eb="2">
      <t>カイゾウ</t>
    </rPh>
    <phoneticPr fontId="5"/>
  </si>
  <si>
    <t>デグレード</t>
    <phoneticPr fontId="5"/>
  </si>
  <si>
    <t>【不具合混入工程】　不具合が混入された工程毎に集計して記載する</t>
    <rPh sb="4" eb="6">
      <t>コンニュウ</t>
    </rPh>
    <rPh sb="6" eb="8">
      <t>コウテイ</t>
    </rPh>
    <rPh sb="10" eb="13">
      <t>フグアイ</t>
    </rPh>
    <rPh sb="14" eb="16">
      <t>コンニュウ</t>
    </rPh>
    <rPh sb="19" eb="21">
      <t>コウテイ</t>
    </rPh>
    <rPh sb="21" eb="22">
      <t>ゴト</t>
    </rPh>
    <rPh sb="23" eb="25">
      <t>シュウケイ</t>
    </rPh>
    <rPh sb="27" eb="29">
      <t>キサイ</t>
    </rPh>
    <phoneticPr fontId="5"/>
  </si>
  <si>
    <t>要件定義</t>
    <rPh sb="0" eb="2">
      <t>ヨウケン</t>
    </rPh>
    <rPh sb="2" eb="4">
      <t>テイギ</t>
    </rPh>
    <phoneticPr fontId="5"/>
  </si>
  <si>
    <t>外部設計</t>
    <rPh sb="0" eb="2">
      <t>ガイブ</t>
    </rPh>
    <rPh sb="2" eb="4">
      <t>セッケイ</t>
    </rPh>
    <phoneticPr fontId="5"/>
  </si>
  <si>
    <t>内部設計</t>
    <rPh sb="0" eb="2">
      <t>ナイブ</t>
    </rPh>
    <rPh sb="2" eb="4">
      <t>セッケイ</t>
    </rPh>
    <phoneticPr fontId="5"/>
  </si>
  <si>
    <t>プログラミング</t>
    <phoneticPr fontId="5"/>
  </si>
  <si>
    <t>単体
テスト</t>
    <rPh sb="0" eb="1">
      <t>タン</t>
    </rPh>
    <rPh sb="1" eb="2">
      <t>タイ</t>
    </rPh>
    <phoneticPr fontId="5"/>
  </si>
  <si>
    <t>結合
テスト</t>
    <rPh sb="0" eb="2">
      <t>ケツゴウ</t>
    </rPh>
    <phoneticPr fontId="5"/>
  </si>
  <si>
    <t>システム
テスト</t>
    <phoneticPr fontId="5"/>
  </si>
  <si>
    <t>すかいらーく時期店舗システム</t>
    <rPh sb="6" eb="8">
      <t>ジキ</t>
    </rPh>
    <rPh sb="8" eb="10">
      <t>テンポ</t>
    </rPh>
    <phoneticPr fontId="5"/>
  </si>
  <si>
    <t>RS部</t>
    <rPh sb="2" eb="3">
      <t>ブ</t>
    </rPh>
    <phoneticPr fontId="5"/>
  </si>
  <si>
    <t>Java</t>
    <phoneticPr fontId="5"/>
  </si>
  <si>
    <t>不具合数</t>
    <rPh sb="0" eb="3">
      <t>フグアイ</t>
    </rPh>
    <rPh sb="3" eb="4">
      <t>スウ</t>
    </rPh>
    <phoneticPr fontId="5"/>
  </si>
  <si>
    <r>
      <t>A.</t>
    </r>
    <r>
      <rPr>
        <sz val="11"/>
        <rFont val="ＭＳ Ｐゴシック"/>
        <family val="3"/>
        <charset val="128"/>
      </rPr>
      <t>品質が十分に高い</t>
    </r>
    <rPh sb="2" eb="4">
      <t>ヒンシツ</t>
    </rPh>
    <rPh sb="5" eb="7">
      <t>ジュウブン</t>
    </rPh>
    <rPh sb="8" eb="9">
      <t>タカ</t>
    </rPh>
    <phoneticPr fontId="5"/>
  </si>
  <si>
    <r>
      <t>B.</t>
    </r>
    <r>
      <rPr>
        <sz val="11"/>
        <rFont val="ＭＳ Ｐゴシック"/>
        <family val="3"/>
        <charset val="128"/>
      </rPr>
      <t>問題があったが、問題点を修正して、品質が十分なレベルになった</t>
    </r>
    <rPh sb="2" eb="4">
      <t>モンダイ</t>
    </rPh>
    <rPh sb="10" eb="12">
      <t>モンダイ</t>
    </rPh>
    <rPh sb="12" eb="13">
      <t>テン</t>
    </rPh>
    <rPh sb="14" eb="16">
      <t>シュウセイ</t>
    </rPh>
    <rPh sb="19" eb="21">
      <t>ヒンシツ</t>
    </rPh>
    <rPh sb="22" eb="24">
      <t>ジュウブン</t>
    </rPh>
    <phoneticPr fontId="5"/>
  </si>
  <si>
    <t>実施日</t>
  </si>
  <si>
    <t>【不具合レベル】　修正工数別に集計する</t>
    <rPh sb="1" eb="4">
      <t>フグアイ</t>
    </rPh>
    <rPh sb="9" eb="11">
      <t>シュウセイ</t>
    </rPh>
    <rPh sb="11" eb="13">
      <t>コウスウ</t>
    </rPh>
    <rPh sb="13" eb="14">
      <t>ベツ</t>
    </rPh>
    <rPh sb="15" eb="17">
      <t>シュウケイ</t>
    </rPh>
    <phoneticPr fontId="5"/>
  </si>
  <si>
    <t>【不具合原因】</t>
    <rPh sb="1" eb="4">
      <t>フグアイ</t>
    </rPh>
    <rPh sb="4" eb="6">
      <t>ゲンイン</t>
    </rPh>
    <phoneticPr fontId="5"/>
  </si>
  <si>
    <t>大</t>
    <rPh sb="0" eb="1">
      <t>ダイ</t>
    </rPh>
    <phoneticPr fontId="5"/>
  </si>
  <si>
    <t>中</t>
    <rPh sb="0" eb="1">
      <t>チュウ</t>
    </rPh>
    <phoneticPr fontId="5"/>
  </si>
  <si>
    <t>小</t>
    <rPh sb="0" eb="1">
      <t>ショウ</t>
    </rPh>
    <phoneticPr fontId="5"/>
  </si>
  <si>
    <t>自販機、レジ下ではなく「たばこ」が出る</t>
    <rPh sb="0" eb="3">
      <t>ジハンキ</t>
    </rPh>
    <rPh sb="6" eb="7">
      <t>シタ</t>
    </rPh>
    <rPh sb="17" eb="18">
      <t>デ</t>
    </rPh>
    <phoneticPr fontId="5"/>
  </si>
  <si>
    <r>
      <t>C.</t>
    </r>
    <r>
      <rPr>
        <sz val="11"/>
        <rFont val="ＭＳ Ｐゴシック"/>
        <family val="3"/>
        <charset val="128"/>
      </rPr>
      <t>問題があるが、今後品質を改善する</t>
    </r>
    <rPh sb="2" eb="4">
      <t>モンダイ</t>
    </rPh>
    <rPh sb="9" eb="11">
      <t>コンゴ</t>
    </rPh>
    <rPh sb="11" eb="13">
      <t>ヒンシツ</t>
    </rPh>
    <rPh sb="14" eb="16">
      <t>カイゼン</t>
    </rPh>
    <phoneticPr fontId="5"/>
  </si>
  <si>
    <t>「見解記入」のポイント　　　　　　詳しくは「テスト結果報告書の見解記入ガイド」を参照下さい</t>
    <phoneticPr fontId="5"/>
  </si>
  <si>
    <r>
      <t>判定Ａ</t>
    </r>
    <r>
      <rPr>
        <sz val="11"/>
        <rFont val="ＭＳ Ｐゴシック"/>
        <family val="3"/>
        <charset val="128"/>
      </rPr>
      <t>：</t>
    </r>
    <r>
      <rPr>
        <sz val="11"/>
        <rFont val="HGP創英角ｺﾞｼｯｸUB"/>
        <family val="3"/>
        <charset val="128"/>
      </rPr>
      <t>①全体要約、②基準と照らした品質見解、③それを支持する論拠（テスト管理（仕様書レビュー・テスト観点、強化施策）、成果物品質など）</t>
    </r>
    <phoneticPr fontId="5"/>
  </si>
  <si>
    <r>
      <t>判定Ｂ</t>
    </r>
    <r>
      <rPr>
        <sz val="11"/>
        <rFont val="HGP創英角ｺﾞｼｯｸUB"/>
        <family val="3"/>
        <charset val="128"/>
      </rPr>
      <t>：①全体要約、②基準と照らした品質見解、③問題を引き起こした原因、④原因に対応した強化施策と結果　</t>
    </r>
    <phoneticPr fontId="5"/>
  </si>
  <si>
    <r>
      <t>判定Ｃ</t>
    </r>
    <r>
      <rPr>
        <sz val="11"/>
        <rFont val="HGP創英角ｺﾞｼｯｸUB"/>
        <family val="3"/>
        <charset val="128"/>
      </rPr>
      <t>：①全体要約、②基準と照らした品質見解、③問題を引き起こした原因、④原因に対応した対策案と実施計画（実現可能性を説明）</t>
    </r>
    <phoneticPr fontId="5"/>
  </si>
  <si>
    <t>（１０百万円未満の案件は、ここまでを記載する）</t>
    <rPh sb="3" eb="4">
      <t>ヒャク</t>
    </rPh>
    <rPh sb="4" eb="5">
      <t>マン</t>
    </rPh>
    <rPh sb="5" eb="6">
      <t>エン</t>
    </rPh>
    <rPh sb="6" eb="8">
      <t>ミマン</t>
    </rPh>
    <rPh sb="9" eb="11">
      <t>アンケン</t>
    </rPh>
    <rPh sb="18" eb="20">
      <t>キサイ</t>
    </rPh>
    <phoneticPr fontId="5"/>
  </si>
  <si>
    <t>総不具合
件数</t>
    <rPh sb="0" eb="1">
      <t>ソウ</t>
    </rPh>
    <rPh sb="1" eb="4">
      <t>フグアイ</t>
    </rPh>
    <rPh sb="5" eb="7">
      <t>ケンスウ</t>
    </rPh>
    <phoneticPr fontId="5"/>
  </si>
  <si>
    <t>仕様ミス</t>
    <rPh sb="0" eb="2">
      <t>シヨウ</t>
    </rPh>
    <phoneticPr fontId="5"/>
  </si>
  <si>
    <t>設計書ミス</t>
    <rPh sb="0" eb="2">
      <t>セッケイ</t>
    </rPh>
    <rPh sb="2" eb="3">
      <t>ショ</t>
    </rPh>
    <phoneticPr fontId="5"/>
  </si>
  <si>
    <t>理解不足</t>
    <rPh sb="0" eb="2">
      <t>リカイ</t>
    </rPh>
    <rPh sb="2" eb="4">
      <t>フソク</t>
    </rPh>
    <phoneticPr fontId="5"/>
  </si>
  <si>
    <t>ロジックミス</t>
    <phoneticPr fontId="5"/>
  </si>
  <si>
    <t>ｺｰﾃﾞｨﾝｸ
ﾞﾐｽ</t>
    <phoneticPr fontId="5"/>
  </si>
  <si>
    <t>NECプラットフォームズ</t>
    <phoneticPr fontId="5"/>
  </si>
  <si>
    <t>商品管理</t>
    <phoneticPr fontId="5"/>
  </si>
  <si>
    <t>AXXXXXX</t>
    <phoneticPr fontId="5"/>
  </si>
  <si>
    <t>流通事業部</t>
    <rPh sb="0" eb="2">
      <t>リュウツウ</t>
    </rPh>
    <rPh sb="2" eb="4">
      <t>ジギョウ</t>
    </rPh>
    <rPh sb="4" eb="5">
      <t>ブ</t>
    </rPh>
    <phoneticPr fontId="5"/>
  </si>
  <si>
    <t>小澤</t>
    <rPh sb="0" eb="2">
      <t>オザワ</t>
    </rPh>
    <phoneticPr fontId="5"/>
  </si>
  <si>
    <r>
      <t>NEC</t>
    </r>
    <r>
      <rPr>
        <b/>
        <sz val="11"/>
        <color indexed="8"/>
        <rFont val="ＭＳ 明朝"/>
        <family val="1"/>
        <charset val="128"/>
      </rPr>
      <t>プラットフォームズ　株式会社</t>
    </r>
    <phoneticPr fontId="5"/>
  </si>
  <si>
    <t>2-2</t>
    <phoneticPr fontId="5"/>
  </si>
  <si>
    <t>2-4</t>
    <phoneticPr fontId="5"/>
  </si>
  <si>
    <t>1-1</t>
    <phoneticPr fontId="5"/>
  </si>
  <si>
    <t>2-1</t>
    <phoneticPr fontId="5"/>
  </si>
  <si>
    <t>2-3</t>
    <phoneticPr fontId="5"/>
  </si>
  <si>
    <t>3-1</t>
    <phoneticPr fontId="5"/>
  </si>
  <si>
    <t>11-1</t>
    <phoneticPr fontId="5"/>
  </si>
  <si>
    <t>ケース数</t>
    <rPh sb="3" eb="4">
      <t>スウ</t>
    </rPh>
    <phoneticPr fontId="5"/>
  </si>
  <si>
    <t>実施数</t>
    <rPh sb="0" eb="2">
      <t>ジッシ</t>
    </rPh>
    <rPh sb="2" eb="3">
      <t>スウ</t>
    </rPh>
    <phoneticPr fontId="5"/>
  </si>
  <si>
    <t>1-2</t>
    <phoneticPr fontId="5"/>
  </si>
  <si>
    <t>商品管理計画</t>
    <rPh sb="0" eb="2">
      <t>ショウヒン</t>
    </rPh>
    <rPh sb="2" eb="4">
      <t>カンリ</t>
    </rPh>
    <rPh sb="4" eb="6">
      <t>ケイカク</t>
    </rPh>
    <phoneticPr fontId="5"/>
  </si>
  <si>
    <t>「結合テスト仕様書（NE担当5機能）」</t>
    <rPh sb="1" eb="3">
      <t>ケツゴウ</t>
    </rPh>
    <rPh sb="6" eb="9">
      <t>シヨウショ</t>
    </rPh>
    <rPh sb="12" eb="14">
      <t>タントウ</t>
    </rPh>
    <rPh sb="15" eb="17">
      <t>キノウ</t>
    </rPh>
    <phoneticPr fontId="5"/>
  </si>
  <si>
    <t>NE落合</t>
    <rPh sb="2" eb="4">
      <t>オチアイ</t>
    </rPh>
    <phoneticPr fontId="5"/>
  </si>
  <si>
    <t>勤怠管理</t>
    <rPh sb="0" eb="2">
      <t>キンタイ</t>
    </rPh>
    <phoneticPr fontId="5"/>
  </si>
  <si>
    <t>１．　結合テスト（NE担当5機能）シナリオ概要</t>
    <rPh sb="11" eb="13">
      <t>タントウ</t>
    </rPh>
    <rPh sb="14" eb="16">
      <t>キノウ</t>
    </rPh>
    <rPh sb="21" eb="23">
      <t>ガイヨウ</t>
    </rPh>
    <phoneticPr fontId="5"/>
  </si>
  <si>
    <t>結合テスト（NE担当5機能）シナリオ</t>
    <rPh sb="0" eb="2">
      <t>ケツゴウ</t>
    </rPh>
    <rPh sb="8" eb="10">
      <t>タントウ</t>
    </rPh>
    <rPh sb="11" eb="13">
      <t>キノウ</t>
    </rPh>
    <phoneticPr fontId="5"/>
  </si>
  <si>
    <t>結合テスト（NE担当5機能）では、以下のテストシナリオを実施する。</t>
    <rPh sb="8" eb="10">
      <t>タントウ</t>
    </rPh>
    <rPh sb="11" eb="13">
      <t>キノウ</t>
    </rPh>
    <rPh sb="17" eb="19">
      <t>イカ</t>
    </rPh>
    <rPh sb="28" eb="30">
      <t>ジッシ</t>
    </rPh>
    <phoneticPr fontId="5"/>
  </si>
  <si>
    <t>勤怠付込み、正社員日次勤務実績登録(勤務実績登録)、月次集計</t>
    <rPh sb="0" eb="2">
      <t>キンタイ</t>
    </rPh>
    <rPh sb="2" eb="4">
      <t>ツケコ</t>
    </rPh>
    <rPh sb="6" eb="9">
      <t>セイシャイン</t>
    </rPh>
    <rPh sb="9" eb="11">
      <t>ニチジ</t>
    </rPh>
    <rPh sb="11" eb="13">
      <t>キンム</t>
    </rPh>
    <rPh sb="13" eb="15">
      <t>ジッセキ</t>
    </rPh>
    <rPh sb="15" eb="17">
      <t>トウロク</t>
    </rPh>
    <rPh sb="18" eb="20">
      <t>キンム</t>
    </rPh>
    <rPh sb="20" eb="22">
      <t>ジッセキ</t>
    </rPh>
    <rPh sb="22" eb="24">
      <t>トウロク</t>
    </rPh>
    <rPh sb="26" eb="28">
      <t>ゲツジ</t>
    </rPh>
    <rPh sb="28" eb="30">
      <t>シュウケイ</t>
    </rPh>
    <phoneticPr fontId="6"/>
  </si>
  <si>
    <t>変形未適用の正社員の実績所定変更の流れを主に検証する。</t>
    <rPh sb="0" eb="2">
      <t>ヘンケイ</t>
    </rPh>
    <rPh sb="2" eb="3">
      <t>ミ</t>
    </rPh>
    <rPh sb="3" eb="5">
      <t>テキヨウ</t>
    </rPh>
    <rPh sb="6" eb="9">
      <t>セイシャイン</t>
    </rPh>
    <rPh sb="10" eb="12">
      <t>ジッセキ</t>
    </rPh>
    <rPh sb="12" eb="14">
      <t>ショテイ</t>
    </rPh>
    <rPh sb="14" eb="16">
      <t>ヘンコウ</t>
    </rPh>
    <rPh sb="17" eb="18">
      <t>ナガ</t>
    </rPh>
    <rPh sb="20" eb="21">
      <t>オモ</t>
    </rPh>
    <rPh sb="22" eb="24">
      <t>ケンショウ</t>
    </rPh>
    <phoneticPr fontId="5"/>
  </si>
  <si>
    <t>勤怠付込み、正社員日次勤務実績登録(勤務実績登録・実績所定変更)、月次集計</t>
    <rPh sb="0" eb="2">
      <t>キンタイ</t>
    </rPh>
    <rPh sb="2" eb="4">
      <t>ツケコ</t>
    </rPh>
    <rPh sb="6" eb="9">
      <t>セイシャイン</t>
    </rPh>
    <rPh sb="9" eb="11">
      <t>ニチジ</t>
    </rPh>
    <rPh sb="11" eb="13">
      <t>キンム</t>
    </rPh>
    <rPh sb="13" eb="15">
      <t>ジッセキ</t>
    </rPh>
    <rPh sb="15" eb="17">
      <t>トウロク</t>
    </rPh>
    <rPh sb="18" eb="20">
      <t>キンム</t>
    </rPh>
    <rPh sb="20" eb="22">
      <t>ジッセキ</t>
    </rPh>
    <rPh sb="22" eb="24">
      <t>トウロク</t>
    </rPh>
    <rPh sb="25" eb="27">
      <t>ジッセキ</t>
    </rPh>
    <rPh sb="27" eb="29">
      <t>ショテイ</t>
    </rPh>
    <rPh sb="29" eb="31">
      <t>ヘンコウ</t>
    </rPh>
    <rPh sb="33" eb="35">
      <t>ゲツジ</t>
    </rPh>
    <rPh sb="35" eb="37">
      <t>シュウケイ</t>
    </rPh>
    <phoneticPr fontId="6"/>
  </si>
  <si>
    <t>変形適用の正社員の実績所定変更の流れを主に検証する。</t>
    <rPh sb="0" eb="2">
      <t>ヘンケイ</t>
    </rPh>
    <rPh sb="2" eb="4">
      <t>テキヨウ</t>
    </rPh>
    <rPh sb="5" eb="8">
      <t>セイシャイン</t>
    </rPh>
    <rPh sb="9" eb="11">
      <t>ジッセキ</t>
    </rPh>
    <rPh sb="11" eb="13">
      <t>ショテイ</t>
    </rPh>
    <rPh sb="13" eb="15">
      <t>ヘンコウ</t>
    </rPh>
    <rPh sb="16" eb="17">
      <t>ナガ</t>
    </rPh>
    <rPh sb="19" eb="20">
      <t>オモ</t>
    </rPh>
    <rPh sb="21" eb="23">
      <t>ケンショウ</t>
    </rPh>
    <phoneticPr fontId="5"/>
  </si>
  <si>
    <t>正社員の勤務実績登録の流れを主に検証する。</t>
    <rPh sb="0" eb="3">
      <t>セイシャイン</t>
    </rPh>
    <rPh sb="4" eb="6">
      <t>キンム</t>
    </rPh>
    <rPh sb="6" eb="8">
      <t>ジッセキ</t>
    </rPh>
    <rPh sb="8" eb="10">
      <t>トウロク</t>
    </rPh>
    <rPh sb="11" eb="12">
      <t>ナガ</t>
    </rPh>
    <rPh sb="14" eb="15">
      <t>オモ</t>
    </rPh>
    <rPh sb="16" eb="18">
      <t>ケンショウ</t>
    </rPh>
    <phoneticPr fontId="5"/>
  </si>
  <si>
    <t>対象年月中に入退社している正社員の勤務実績登録の流れを主に検証する。</t>
    <rPh sb="0" eb="2">
      <t>タイショウ</t>
    </rPh>
    <rPh sb="2" eb="4">
      <t>ネンゲツ</t>
    </rPh>
    <rPh sb="4" eb="5">
      <t>チュウ</t>
    </rPh>
    <rPh sb="6" eb="7">
      <t>ニュウ</t>
    </rPh>
    <rPh sb="7" eb="9">
      <t>タイシャ</t>
    </rPh>
    <rPh sb="13" eb="16">
      <t>セイシャイン</t>
    </rPh>
    <rPh sb="17" eb="19">
      <t>キンム</t>
    </rPh>
    <rPh sb="19" eb="21">
      <t>ジッセキ</t>
    </rPh>
    <rPh sb="21" eb="23">
      <t>トウロク</t>
    </rPh>
    <rPh sb="24" eb="25">
      <t>ナガ</t>
    </rPh>
    <rPh sb="27" eb="28">
      <t>オモ</t>
    </rPh>
    <rPh sb="29" eb="31">
      <t>ケンショウ</t>
    </rPh>
    <phoneticPr fontId="5"/>
  </si>
  <si>
    <t>複数店舗勤務をしている正社員の勤務実績登録の流れを主に検証する。</t>
    <rPh sb="0" eb="2">
      <t>フクスウ</t>
    </rPh>
    <rPh sb="2" eb="4">
      <t>テンポ</t>
    </rPh>
    <rPh sb="4" eb="6">
      <t>キンム</t>
    </rPh>
    <rPh sb="11" eb="14">
      <t>セイシャイン</t>
    </rPh>
    <rPh sb="15" eb="17">
      <t>キンム</t>
    </rPh>
    <rPh sb="17" eb="19">
      <t>ジッセキ</t>
    </rPh>
    <rPh sb="19" eb="21">
      <t>トウロク</t>
    </rPh>
    <rPh sb="22" eb="23">
      <t>ナガ</t>
    </rPh>
    <rPh sb="25" eb="26">
      <t>オモ</t>
    </rPh>
    <rPh sb="27" eb="29">
      <t>ケンショウ</t>
    </rPh>
    <phoneticPr fontId="5"/>
  </si>
  <si>
    <t>複数店舗勤務をしている正社員の実績所定変更の流れを主に検証する。</t>
    <rPh sb="0" eb="2">
      <t>フクスウ</t>
    </rPh>
    <rPh sb="2" eb="4">
      <t>テンポ</t>
    </rPh>
    <rPh sb="4" eb="6">
      <t>キンム</t>
    </rPh>
    <rPh sb="11" eb="14">
      <t>セイシャイン</t>
    </rPh>
    <rPh sb="15" eb="17">
      <t>ジッセキ</t>
    </rPh>
    <rPh sb="17" eb="19">
      <t>ショテイ</t>
    </rPh>
    <rPh sb="19" eb="21">
      <t>ヘンコウ</t>
    </rPh>
    <rPh sb="22" eb="23">
      <t>ナガ</t>
    </rPh>
    <rPh sb="25" eb="26">
      <t>オモ</t>
    </rPh>
    <rPh sb="27" eb="29">
      <t>ケンショウ</t>
    </rPh>
    <phoneticPr fontId="5"/>
  </si>
  <si>
    <t>正社員の週超過時間計算の流れを主に検証する。</t>
    <rPh sb="0" eb="3">
      <t>セイシャイン</t>
    </rPh>
    <rPh sb="4" eb="5">
      <t>シュウ</t>
    </rPh>
    <rPh sb="5" eb="7">
      <t>チョウカ</t>
    </rPh>
    <rPh sb="7" eb="9">
      <t>ジカン</t>
    </rPh>
    <rPh sb="9" eb="11">
      <t>ケイサン</t>
    </rPh>
    <rPh sb="12" eb="13">
      <t>ナガ</t>
    </rPh>
    <rPh sb="15" eb="16">
      <t>オモ</t>
    </rPh>
    <rPh sb="17" eb="19">
      <t>ケンショウ</t>
    </rPh>
    <phoneticPr fontId="5"/>
  </si>
  <si>
    <t>14-1</t>
    <phoneticPr fontId="5"/>
  </si>
  <si>
    <t>クルーの勤務実績登録の流れを主に検証する。</t>
    <rPh sb="4" eb="6">
      <t>キンム</t>
    </rPh>
    <rPh sb="6" eb="8">
      <t>ジッセキ</t>
    </rPh>
    <rPh sb="8" eb="10">
      <t>トウロク</t>
    </rPh>
    <rPh sb="11" eb="12">
      <t>ナガ</t>
    </rPh>
    <rPh sb="14" eb="15">
      <t>オモ</t>
    </rPh>
    <rPh sb="16" eb="18">
      <t>ケンショウ</t>
    </rPh>
    <phoneticPr fontId="5"/>
  </si>
  <si>
    <t>勤怠付込み、クルー日次勤務実績登録、クルー日次勤務実績修正、月次集計</t>
    <rPh sb="0" eb="2">
      <t>キンタイ</t>
    </rPh>
    <rPh sb="2" eb="4">
      <t>ツケコ</t>
    </rPh>
    <rPh sb="9" eb="11">
      <t>ニチジ</t>
    </rPh>
    <rPh sb="11" eb="13">
      <t>キンム</t>
    </rPh>
    <rPh sb="13" eb="15">
      <t>ジッセキ</t>
    </rPh>
    <rPh sb="15" eb="17">
      <t>トウロク</t>
    </rPh>
    <rPh sb="21" eb="23">
      <t>ニチジ</t>
    </rPh>
    <rPh sb="23" eb="25">
      <t>キンム</t>
    </rPh>
    <rPh sb="25" eb="27">
      <t>ジッセキ</t>
    </rPh>
    <rPh sb="27" eb="29">
      <t>シュウセイ</t>
    </rPh>
    <rPh sb="30" eb="32">
      <t>ゲツジ</t>
    </rPh>
    <rPh sb="32" eb="34">
      <t>シュウケイ</t>
    </rPh>
    <phoneticPr fontId="5"/>
  </si>
  <si>
    <t>対象年月中に入退社しているクルーの勤務実績登録の流れを主に検証する。</t>
    <rPh sb="0" eb="2">
      <t>タイショウ</t>
    </rPh>
    <rPh sb="2" eb="4">
      <t>ネンゲツ</t>
    </rPh>
    <rPh sb="4" eb="5">
      <t>チュウ</t>
    </rPh>
    <rPh sb="6" eb="7">
      <t>ニュウ</t>
    </rPh>
    <rPh sb="7" eb="9">
      <t>タイシャ</t>
    </rPh>
    <rPh sb="17" eb="19">
      <t>キンム</t>
    </rPh>
    <rPh sb="19" eb="21">
      <t>ジッセキ</t>
    </rPh>
    <rPh sb="21" eb="23">
      <t>トウロク</t>
    </rPh>
    <rPh sb="24" eb="25">
      <t>ナガ</t>
    </rPh>
    <rPh sb="27" eb="28">
      <t>オモ</t>
    </rPh>
    <rPh sb="29" eb="31">
      <t>ケンショウ</t>
    </rPh>
    <phoneticPr fontId="5"/>
  </si>
  <si>
    <t>複数店舗勤務をしているクルーの勤務実績登録の流れを主に検証する。</t>
    <rPh sb="0" eb="2">
      <t>フクスウ</t>
    </rPh>
    <rPh sb="2" eb="4">
      <t>テンポ</t>
    </rPh>
    <rPh sb="4" eb="6">
      <t>キンム</t>
    </rPh>
    <rPh sb="15" eb="17">
      <t>キンム</t>
    </rPh>
    <rPh sb="17" eb="19">
      <t>ジッセキ</t>
    </rPh>
    <rPh sb="19" eb="21">
      <t>トウロク</t>
    </rPh>
    <rPh sb="22" eb="23">
      <t>ナガ</t>
    </rPh>
    <rPh sb="25" eb="26">
      <t>オモ</t>
    </rPh>
    <rPh sb="27" eb="29">
      <t>ケンショウ</t>
    </rPh>
    <phoneticPr fontId="5"/>
  </si>
  <si>
    <t>クルーの週超過時間計算の流れを主に検証する。</t>
    <rPh sb="4" eb="5">
      <t>シュウ</t>
    </rPh>
    <rPh sb="5" eb="7">
      <t>チョウカ</t>
    </rPh>
    <rPh sb="7" eb="9">
      <t>ジカン</t>
    </rPh>
    <rPh sb="9" eb="11">
      <t>ケイサン</t>
    </rPh>
    <rPh sb="12" eb="13">
      <t>ナガ</t>
    </rPh>
    <rPh sb="15" eb="16">
      <t>オモ</t>
    </rPh>
    <rPh sb="17" eb="19">
      <t>ケンショウ</t>
    </rPh>
    <phoneticPr fontId="5"/>
  </si>
  <si>
    <t>日次アラーム生成の流れを主に検証する。</t>
    <rPh sb="0" eb="2">
      <t>ニチジ</t>
    </rPh>
    <rPh sb="6" eb="8">
      <t>セイセイ</t>
    </rPh>
    <rPh sb="9" eb="10">
      <t>ナガ</t>
    </rPh>
    <rPh sb="12" eb="13">
      <t>オモ</t>
    </rPh>
    <rPh sb="14" eb="16">
      <t>ケンショウ</t>
    </rPh>
    <phoneticPr fontId="5"/>
  </si>
  <si>
    <t>月次アラーム生成の流れを主に検証する。</t>
    <rPh sb="0" eb="2">
      <t>ゲツジ</t>
    </rPh>
    <rPh sb="6" eb="8">
      <t>セイセイ</t>
    </rPh>
    <rPh sb="9" eb="10">
      <t>ナガ</t>
    </rPh>
    <rPh sb="12" eb="13">
      <t>オモ</t>
    </rPh>
    <rPh sb="14" eb="16">
      <t>ケンショウ</t>
    </rPh>
    <phoneticPr fontId="5"/>
  </si>
  <si>
    <t>勤怠付込みのみ実施するケースを検証する。</t>
    <rPh sb="0" eb="2">
      <t>キンタイ</t>
    </rPh>
    <rPh sb="2" eb="4">
      <t>ツケコ</t>
    </rPh>
    <rPh sb="7" eb="9">
      <t>ジッシ</t>
    </rPh>
    <rPh sb="15" eb="17">
      <t>ケンショウ</t>
    </rPh>
    <phoneticPr fontId="5"/>
  </si>
  <si>
    <t>画面から勤務実績登録後に勤怠付込みするケースを検証する。</t>
    <rPh sb="0" eb="2">
      <t>ガメン</t>
    </rPh>
    <rPh sb="4" eb="6">
      <t>キンム</t>
    </rPh>
    <rPh sb="6" eb="8">
      <t>ジッセキ</t>
    </rPh>
    <rPh sb="8" eb="10">
      <t>トウロク</t>
    </rPh>
    <rPh sb="10" eb="11">
      <t>ゴ</t>
    </rPh>
    <rPh sb="12" eb="14">
      <t>キンタイ</t>
    </rPh>
    <rPh sb="14" eb="16">
      <t>ツケコ</t>
    </rPh>
    <rPh sb="23" eb="25">
      <t>ケンショウ</t>
    </rPh>
    <phoneticPr fontId="5"/>
  </si>
  <si>
    <t>勤怠付込み後に画面から勤務実績を修正し、再度勤怠付込みするケースを検証する。</t>
    <rPh sb="0" eb="2">
      <t>キンタイ</t>
    </rPh>
    <rPh sb="2" eb="4">
      <t>ツケコ</t>
    </rPh>
    <rPh sb="5" eb="6">
      <t>ゴ</t>
    </rPh>
    <rPh sb="7" eb="9">
      <t>ガメン</t>
    </rPh>
    <rPh sb="11" eb="13">
      <t>キンム</t>
    </rPh>
    <rPh sb="13" eb="15">
      <t>ジッセキ</t>
    </rPh>
    <rPh sb="16" eb="18">
      <t>シュウセイ</t>
    </rPh>
    <rPh sb="20" eb="22">
      <t>サイド</t>
    </rPh>
    <rPh sb="22" eb="24">
      <t>キンタイ</t>
    </rPh>
    <rPh sb="24" eb="26">
      <t>ツケコ</t>
    </rPh>
    <rPh sb="33" eb="35">
      <t>ケンショウ</t>
    </rPh>
    <phoneticPr fontId="5"/>
  </si>
  <si>
    <t>勤怠付込み後に登録画面から勤務実績を修正し、再度勤怠付込みするケースを検証する。</t>
    <rPh sb="0" eb="2">
      <t>キンタイ</t>
    </rPh>
    <rPh sb="2" eb="4">
      <t>ツケコ</t>
    </rPh>
    <rPh sb="5" eb="6">
      <t>ゴ</t>
    </rPh>
    <rPh sb="7" eb="9">
      <t>トウロク</t>
    </rPh>
    <rPh sb="9" eb="11">
      <t>ガメン</t>
    </rPh>
    <rPh sb="13" eb="15">
      <t>キンム</t>
    </rPh>
    <rPh sb="15" eb="17">
      <t>ジッセキ</t>
    </rPh>
    <rPh sb="18" eb="20">
      <t>シュウセイ</t>
    </rPh>
    <rPh sb="22" eb="24">
      <t>サイド</t>
    </rPh>
    <rPh sb="24" eb="26">
      <t>キンタイ</t>
    </rPh>
    <rPh sb="26" eb="28">
      <t>ツケコ</t>
    </rPh>
    <rPh sb="35" eb="37">
      <t>ケンショウ</t>
    </rPh>
    <phoneticPr fontId="5"/>
  </si>
  <si>
    <t>勤怠付込み後に修正画面から勤務実績を修正し、再度勤怠付込みするケースを検証する。</t>
    <rPh sb="0" eb="2">
      <t>キンタイ</t>
    </rPh>
    <rPh sb="2" eb="4">
      <t>ツケコ</t>
    </rPh>
    <rPh sb="5" eb="6">
      <t>ゴ</t>
    </rPh>
    <rPh sb="7" eb="9">
      <t>シュウセイ</t>
    </rPh>
    <rPh sb="9" eb="11">
      <t>ガメン</t>
    </rPh>
    <rPh sb="13" eb="15">
      <t>キンム</t>
    </rPh>
    <rPh sb="15" eb="17">
      <t>ジッセキ</t>
    </rPh>
    <rPh sb="18" eb="20">
      <t>シュウセイ</t>
    </rPh>
    <rPh sb="22" eb="24">
      <t>サイド</t>
    </rPh>
    <rPh sb="24" eb="26">
      <t>キンタイ</t>
    </rPh>
    <rPh sb="26" eb="28">
      <t>ツケコ</t>
    </rPh>
    <rPh sb="35" eb="37">
      <t>ケンショウ</t>
    </rPh>
    <phoneticPr fontId="5"/>
  </si>
  <si>
    <t>登録画面から勤務実績登録後に勤怠付込みするケースを検証する。</t>
    <rPh sb="0" eb="2">
      <t>トウロク</t>
    </rPh>
    <rPh sb="2" eb="4">
      <t>ガメン</t>
    </rPh>
    <rPh sb="6" eb="8">
      <t>キンム</t>
    </rPh>
    <rPh sb="8" eb="10">
      <t>ジッセキ</t>
    </rPh>
    <rPh sb="10" eb="12">
      <t>トウロク</t>
    </rPh>
    <rPh sb="12" eb="13">
      <t>ゴ</t>
    </rPh>
    <rPh sb="14" eb="16">
      <t>キンタイ</t>
    </rPh>
    <rPh sb="16" eb="18">
      <t>ツケコ</t>
    </rPh>
    <rPh sb="25" eb="27">
      <t>ケンショウ</t>
    </rPh>
    <phoneticPr fontId="5"/>
  </si>
  <si>
    <t>修正画面から勤務実績登録後に勤怠付込みするケースを検証する。</t>
    <rPh sb="0" eb="2">
      <t>シュウセイ</t>
    </rPh>
    <rPh sb="2" eb="4">
      <t>ガメン</t>
    </rPh>
    <rPh sb="6" eb="8">
      <t>キンム</t>
    </rPh>
    <rPh sb="8" eb="10">
      <t>ジッセキ</t>
    </rPh>
    <rPh sb="10" eb="12">
      <t>トウロク</t>
    </rPh>
    <rPh sb="12" eb="13">
      <t>ゴ</t>
    </rPh>
    <rPh sb="14" eb="16">
      <t>キンタイ</t>
    </rPh>
    <rPh sb="16" eb="18">
      <t>ツケコ</t>
    </rPh>
    <rPh sb="25" eb="27">
      <t>ケンショウ</t>
    </rPh>
    <phoneticPr fontId="5"/>
  </si>
  <si>
    <t>勤怠付込み後に登録画面から勤務実績を修正し、修正画面で再修正するケースを検証する。</t>
    <rPh sb="0" eb="2">
      <t>キンタイ</t>
    </rPh>
    <rPh sb="2" eb="4">
      <t>ツケコ</t>
    </rPh>
    <rPh sb="5" eb="6">
      <t>ゴ</t>
    </rPh>
    <rPh sb="7" eb="9">
      <t>トウロク</t>
    </rPh>
    <rPh sb="9" eb="11">
      <t>ガメン</t>
    </rPh>
    <rPh sb="13" eb="15">
      <t>キンム</t>
    </rPh>
    <rPh sb="15" eb="17">
      <t>ジッセキ</t>
    </rPh>
    <rPh sb="18" eb="20">
      <t>シュウセイ</t>
    </rPh>
    <rPh sb="22" eb="24">
      <t>シュウセイ</t>
    </rPh>
    <rPh sb="24" eb="26">
      <t>ガメン</t>
    </rPh>
    <rPh sb="27" eb="30">
      <t>サイシュウセイ</t>
    </rPh>
    <rPh sb="36" eb="38">
      <t>ケンショウ</t>
    </rPh>
    <phoneticPr fontId="5"/>
  </si>
  <si>
    <t>勤怠付込み後に修正画面から勤務実績を修正し、登録画面で再修正するケースを検証する。</t>
    <rPh sb="0" eb="2">
      <t>キンタイ</t>
    </rPh>
    <rPh sb="2" eb="4">
      <t>ツケコ</t>
    </rPh>
    <rPh sb="5" eb="6">
      <t>ゴ</t>
    </rPh>
    <rPh sb="7" eb="9">
      <t>シュウセイ</t>
    </rPh>
    <rPh sb="9" eb="11">
      <t>ガメン</t>
    </rPh>
    <rPh sb="13" eb="15">
      <t>キンム</t>
    </rPh>
    <rPh sb="15" eb="17">
      <t>ジッセキ</t>
    </rPh>
    <rPh sb="18" eb="20">
      <t>シュウセイ</t>
    </rPh>
    <rPh sb="22" eb="24">
      <t>トウロク</t>
    </rPh>
    <rPh sb="24" eb="26">
      <t>ガメン</t>
    </rPh>
    <rPh sb="27" eb="28">
      <t>サイ</t>
    </rPh>
    <rPh sb="28" eb="30">
      <t>シュウセイ</t>
    </rPh>
    <rPh sb="36" eb="38">
      <t>ケンショウ</t>
    </rPh>
    <phoneticPr fontId="5"/>
  </si>
  <si>
    <t>対象年月中に入社している社員を検証する。</t>
    <rPh sb="0" eb="2">
      <t>タイショウ</t>
    </rPh>
    <rPh sb="2" eb="4">
      <t>ネンゲツ</t>
    </rPh>
    <rPh sb="4" eb="5">
      <t>チュウ</t>
    </rPh>
    <rPh sb="6" eb="8">
      <t>ニュウシャ</t>
    </rPh>
    <rPh sb="12" eb="14">
      <t>シャイン</t>
    </rPh>
    <rPh sb="15" eb="17">
      <t>ケンショウ</t>
    </rPh>
    <phoneticPr fontId="5"/>
  </si>
  <si>
    <t>対象年月中に退社している社員を検証する。</t>
    <rPh sb="0" eb="2">
      <t>タイショウ</t>
    </rPh>
    <rPh sb="2" eb="4">
      <t>ネンゲツ</t>
    </rPh>
    <rPh sb="4" eb="5">
      <t>チュウ</t>
    </rPh>
    <rPh sb="6" eb="8">
      <t>タイシャ</t>
    </rPh>
    <rPh sb="12" eb="14">
      <t>シャイン</t>
    </rPh>
    <rPh sb="15" eb="17">
      <t>ケンショウ</t>
    </rPh>
    <phoneticPr fontId="5"/>
  </si>
  <si>
    <t>単店勤務者を検証する。</t>
    <rPh sb="0" eb="1">
      <t>タン</t>
    </rPh>
    <rPh sb="1" eb="2">
      <t>テン</t>
    </rPh>
    <rPh sb="2" eb="5">
      <t>キンムシャ</t>
    </rPh>
    <rPh sb="6" eb="8">
      <t>ケンショウ</t>
    </rPh>
    <phoneticPr fontId="5"/>
  </si>
  <si>
    <t>複数店舗勤務者を検証する。</t>
    <rPh sb="0" eb="2">
      <t>フクスウ</t>
    </rPh>
    <rPh sb="2" eb="4">
      <t>テンポ</t>
    </rPh>
    <rPh sb="4" eb="7">
      <t>キンムシャ</t>
    </rPh>
    <rPh sb="8" eb="10">
      <t>ケンショウ</t>
    </rPh>
    <phoneticPr fontId="5"/>
  </si>
  <si>
    <t>10-3</t>
    <phoneticPr fontId="5"/>
  </si>
  <si>
    <t>管理店舗での勤務実績登録を検証する。</t>
    <rPh sb="0" eb="2">
      <t>カンリ</t>
    </rPh>
    <rPh sb="2" eb="4">
      <t>テンポ</t>
    </rPh>
    <rPh sb="6" eb="8">
      <t>キンム</t>
    </rPh>
    <rPh sb="8" eb="10">
      <t>ジッセキ</t>
    </rPh>
    <rPh sb="10" eb="12">
      <t>トウロク</t>
    </rPh>
    <rPh sb="13" eb="15">
      <t>ケンショウ</t>
    </rPh>
    <phoneticPr fontId="5"/>
  </si>
  <si>
    <t>ヘルプ店舗での勤務実績登録を検証する。</t>
    <rPh sb="3" eb="5">
      <t>テンポ</t>
    </rPh>
    <rPh sb="7" eb="9">
      <t>キンム</t>
    </rPh>
    <rPh sb="9" eb="11">
      <t>ジッセキ</t>
    </rPh>
    <rPh sb="11" eb="13">
      <t>トウロク</t>
    </rPh>
    <rPh sb="14" eb="16">
      <t>ケンショウ</t>
    </rPh>
    <phoneticPr fontId="5"/>
  </si>
  <si>
    <t>既に他店舗で勤務発生している場合の勤務実績登録を検証する。</t>
    <rPh sb="0" eb="1">
      <t>スデ</t>
    </rPh>
    <rPh sb="2" eb="3">
      <t>タ</t>
    </rPh>
    <rPh sb="3" eb="5">
      <t>テンポ</t>
    </rPh>
    <rPh sb="6" eb="8">
      <t>キンム</t>
    </rPh>
    <rPh sb="8" eb="10">
      <t>ハッセイ</t>
    </rPh>
    <rPh sb="14" eb="16">
      <t>バアイ</t>
    </rPh>
    <rPh sb="17" eb="19">
      <t>キンム</t>
    </rPh>
    <rPh sb="19" eb="21">
      <t>ジッセキ</t>
    </rPh>
    <rPh sb="21" eb="23">
      <t>トウロク</t>
    </rPh>
    <rPh sb="24" eb="26">
      <t>ケンショウ</t>
    </rPh>
    <phoneticPr fontId="5"/>
  </si>
  <si>
    <t>他店舗で発生している勤務と自店舗の勤務が重複するケースを検証する。</t>
    <rPh sb="0" eb="1">
      <t>タ</t>
    </rPh>
    <rPh sb="1" eb="3">
      <t>テンポ</t>
    </rPh>
    <rPh sb="4" eb="6">
      <t>ハッセイ</t>
    </rPh>
    <rPh sb="10" eb="12">
      <t>キンム</t>
    </rPh>
    <rPh sb="13" eb="14">
      <t>ジ</t>
    </rPh>
    <rPh sb="14" eb="16">
      <t>テンポ</t>
    </rPh>
    <rPh sb="17" eb="19">
      <t>キンム</t>
    </rPh>
    <rPh sb="20" eb="22">
      <t>チョウフク</t>
    </rPh>
    <rPh sb="28" eb="30">
      <t>ケンショウ</t>
    </rPh>
    <phoneticPr fontId="5"/>
  </si>
  <si>
    <t>クルーの法定休自動設定の流れを主に検証する。</t>
    <rPh sb="4" eb="6">
      <t>ホウテイ</t>
    </rPh>
    <rPh sb="6" eb="7">
      <t>キュウ</t>
    </rPh>
    <rPh sb="7" eb="9">
      <t>ジドウ</t>
    </rPh>
    <rPh sb="9" eb="11">
      <t>セッテイ</t>
    </rPh>
    <rPh sb="12" eb="13">
      <t>ナガ</t>
    </rPh>
    <rPh sb="15" eb="16">
      <t>オモ</t>
    </rPh>
    <rPh sb="17" eb="19">
      <t>ケンショウ</t>
    </rPh>
    <phoneticPr fontId="5"/>
  </si>
  <si>
    <t>クルー日次勤務実績登録、クルー日次勤務実績修正、月次集計</t>
    <rPh sb="3" eb="5">
      <t>ニチジ</t>
    </rPh>
    <rPh sb="5" eb="7">
      <t>キンム</t>
    </rPh>
    <rPh sb="7" eb="9">
      <t>ジッセキ</t>
    </rPh>
    <rPh sb="9" eb="11">
      <t>トウロク</t>
    </rPh>
    <rPh sb="15" eb="17">
      <t>ニチジ</t>
    </rPh>
    <rPh sb="17" eb="19">
      <t>キンム</t>
    </rPh>
    <rPh sb="19" eb="21">
      <t>ジッセキ</t>
    </rPh>
    <rPh sb="21" eb="23">
      <t>シュウセイ</t>
    </rPh>
    <rPh sb="24" eb="26">
      <t>ゲツジ</t>
    </rPh>
    <rPh sb="26" eb="28">
      <t>シュウケイ</t>
    </rPh>
    <phoneticPr fontId="5"/>
  </si>
  <si>
    <t>12-2</t>
    <phoneticPr fontId="5"/>
  </si>
  <si>
    <t>実績所定変更後に勤怠付込みするケースを検証する。</t>
    <rPh sb="0" eb="2">
      <t>ジッセキ</t>
    </rPh>
    <rPh sb="2" eb="4">
      <t>ショテイ</t>
    </rPh>
    <rPh sb="4" eb="6">
      <t>ヘンコウ</t>
    </rPh>
    <rPh sb="6" eb="7">
      <t>ゴ</t>
    </rPh>
    <rPh sb="8" eb="10">
      <t>キンタイ</t>
    </rPh>
    <rPh sb="10" eb="12">
      <t>ツケコ</t>
    </rPh>
    <rPh sb="19" eb="21">
      <t>ケンショウ</t>
    </rPh>
    <phoneticPr fontId="5"/>
  </si>
  <si>
    <t>実績所定変更後に画面から勤務実績を登録するケースを検証する。</t>
    <rPh sb="0" eb="2">
      <t>ジッセキ</t>
    </rPh>
    <rPh sb="2" eb="4">
      <t>ショテイ</t>
    </rPh>
    <rPh sb="4" eb="6">
      <t>ヘンコウ</t>
    </rPh>
    <rPh sb="6" eb="7">
      <t>ゴ</t>
    </rPh>
    <rPh sb="8" eb="10">
      <t>ガメン</t>
    </rPh>
    <rPh sb="12" eb="14">
      <t>キンム</t>
    </rPh>
    <rPh sb="14" eb="16">
      <t>ジッセキ</t>
    </rPh>
    <rPh sb="17" eb="19">
      <t>トウロク</t>
    </rPh>
    <rPh sb="25" eb="27">
      <t>ケンショウ</t>
    </rPh>
    <phoneticPr fontId="5"/>
  </si>
  <si>
    <t>勤怠付込み後に実績所定変更し、再度勤怠付込みするケースを検証する。</t>
    <rPh sb="0" eb="2">
      <t>キンタイ</t>
    </rPh>
    <rPh sb="2" eb="4">
      <t>ツケコ</t>
    </rPh>
    <rPh sb="5" eb="6">
      <t>ゴ</t>
    </rPh>
    <rPh sb="7" eb="9">
      <t>ジッセキ</t>
    </rPh>
    <rPh sb="9" eb="11">
      <t>ショテイ</t>
    </rPh>
    <rPh sb="11" eb="13">
      <t>ヘンコウ</t>
    </rPh>
    <rPh sb="15" eb="17">
      <t>サイド</t>
    </rPh>
    <rPh sb="17" eb="19">
      <t>キンタイ</t>
    </rPh>
    <rPh sb="19" eb="21">
      <t>ツケコ</t>
    </rPh>
    <rPh sb="28" eb="30">
      <t>ケンショウ</t>
    </rPh>
    <phoneticPr fontId="5"/>
  </si>
  <si>
    <t>画面から勤務実績を登録後に実績所定変更し、再度画面で勤務実績を修正するケースを検証する。</t>
    <rPh sb="0" eb="2">
      <t>ガメン</t>
    </rPh>
    <rPh sb="4" eb="6">
      <t>キンム</t>
    </rPh>
    <rPh sb="6" eb="8">
      <t>ジッセキ</t>
    </rPh>
    <rPh sb="9" eb="11">
      <t>トウロク</t>
    </rPh>
    <rPh sb="11" eb="12">
      <t>ゴ</t>
    </rPh>
    <rPh sb="13" eb="15">
      <t>ジッセキ</t>
    </rPh>
    <rPh sb="15" eb="17">
      <t>ショテイ</t>
    </rPh>
    <rPh sb="17" eb="19">
      <t>ヘンコウ</t>
    </rPh>
    <rPh sb="21" eb="23">
      <t>サイド</t>
    </rPh>
    <rPh sb="23" eb="25">
      <t>ガメン</t>
    </rPh>
    <rPh sb="26" eb="28">
      <t>キンム</t>
    </rPh>
    <rPh sb="28" eb="30">
      <t>ジッセキ</t>
    </rPh>
    <rPh sb="31" eb="33">
      <t>シュウセイ</t>
    </rPh>
    <rPh sb="39" eb="41">
      <t>ケンショウ</t>
    </rPh>
    <phoneticPr fontId="5"/>
  </si>
  <si>
    <t>管理店舗での実績所定変更を検証する。</t>
    <rPh sb="0" eb="2">
      <t>カンリ</t>
    </rPh>
    <rPh sb="2" eb="4">
      <t>テンポ</t>
    </rPh>
    <rPh sb="6" eb="8">
      <t>ジッセキ</t>
    </rPh>
    <rPh sb="8" eb="10">
      <t>ショテイ</t>
    </rPh>
    <rPh sb="10" eb="12">
      <t>ヘンコウ</t>
    </rPh>
    <rPh sb="13" eb="15">
      <t>ケンショウ</t>
    </rPh>
    <phoneticPr fontId="5"/>
  </si>
  <si>
    <t>既に他店舗で勤務発生している場合の実績所定変更を検証する。</t>
    <rPh sb="0" eb="1">
      <t>スデ</t>
    </rPh>
    <rPh sb="2" eb="3">
      <t>タ</t>
    </rPh>
    <rPh sb="3" eb="5">
      <t>テンポ</t>
    </rPh>
    <rPh sb="6" eb="8">
      <t>キンム</t>
    </rPh>
    <rPh sb="8" eb="10">
      <t>ハッセイ</t>
    </rPh>
    <rPh sb="14" eb="16">
      <t>バアイ</t>
    </rPh>
    <rPh sb="17" eb="19">
      <t>ジッセキ</t>
    </rPh>
    <rPh sb="19" eb="21">
      <t>ショテイ</t>
    </rPh>
    <rPh sb="21" eb="23">
      <t>ヘンコウ</t>
    </rPh>
    <rPh sb="24" eb="26">
      <t>ケンショウ</t>
    </rPh>
    <phoneticPr fontId="5"/>
  </si>
  <si>
    <t>ヘルプ店舗での実績所定変更を検証する。</t>
    <rPh sb="3" eb="5">
      <t>テンポ</t>
    </rPh>
    <rPh sb="7" eb="9">
      <t>ジッセキ</t>
    </rPh>
    <rPh sb="9" eb="11">
      <t>ショテイ</t>
    </rPh>
    <rPh sb="11" eb="13">
      <t>ヘンコウ</t>
    </rPh>
    <rPh sb="14" eb="16">
      <t>ケンショウ</t>
    </rPh>
    <phoneticPr fontId="5"/>
  </si>
  <si>
    <t>作成される日次アラームを検証する。</t>
    <rPh sb="0" eb="2">
      <t>サクセイ</t>
    </rPh>
    <rPh sb="5" eb="7">
      <t>ニチジ</t>
    </rPh>
    <rPh sb="12" eb="14">
      <t>ケンショウ</t>
    </rPh>
    <phoneticPr fontId="5"/>
  </si>
  <si>
    <t>作成される月次アラームを検証する。</t>
    <rPh sb="0" eb="2">
      <t>サクセイ</t>
    </rPh>
    <rPh sb="5" eb="7">
      <t>ゲツジ</t>
    </rPh>
    <rPh sb="12" eb="14">
      <t>ケンショウ</t>
    </rPh>
    <phoneticPr fontId="5"/>
  </si>
  <si>
    <t>【1-1】</t>
    <phoneticPr fontId="5"/>
  </si>
  <si>
    <t>【1-2】</t>
    <phoneticPr fontId="5"/>
  </si>
  <si>
    <t>「結合テスト仕様書（NE担当5機能）」</t>
    <rPh sb="12" eb="14">
      <t>タントウ</t>
    </rPh>
    <rPh sb="15" eb="17">
      <t>キノウ</t>
    </rPh>
    <phoneticPr fontId="5"/>
  </si>
  <si>
    <t>結合テスト（NE担当5機能）仕様書</t>
    <rPh sb="8" eb="10">
      <t>タントウ</t>
    </rPh>
    <rPh sb="11" eb="13">
      <t>キノウ</t>
    </rPh>
    <rPh sb="14" eb="17">
      <t>シヨウショ</t>
    </rPh>
    <phoneticPr fontId="5"/>
  </si>
  <si>
    <t>勤怠管理</t>
    <rPh sb="0" eb="2">
      <t>キンタイ</t>
    </rPh>
    <rPh sb="2" eb="4">
      <t>カンリ</t>
    </rPh>
    <phoneticPr fontId="5"/>
  </si>
  <si>
    <t>2018/5/7</t>
    <phoneticPr fontId="5"/>
  </si>
  <si>
    <t>機能</t>
    <rPh sb="0" eb="2">
      <t>キノウ</t>
    </rPh>
    <phoneticPr fontId="5"/>
  </si>
  <si>
    <t>勤怠付込み</t>
    <rPh sb="0" eb="2">
      <t>キンタイ</t>
    </rPh>
    <rPh sb="2" eb="4">
      <t>ツケコ</t>
    </rPh>
    <phoneticPr fontId="5"/>
  </si>
  <si>
    <t>社員コード</t>
    <rPh sb="0" eb="2">
      <t>シャイン</t>
    </rPh>
    <phoneticPr fontId="5"/>
  </si>
  <si>
    <t>氏名</t>
    <rPh sb="0" eb="2">
      <t>シメイ</t>
    </rPh>
    <phoneticPr fontId="5"/>
  </si>
  <si>
    <t>M_KYO</t>
    <phoneticPr fontId="5"/>
  </si>
  <si>
    <t>入社日</t>
    <rPh sb="0" eb="3">
      <t>ニュウシャビ</t>
    </rPh>
    <phoneticPr fontId="5"/>
  </si>
  <si>
    <t>退社日</t>
    <rPh sb="0" eb="2">
      <t>タイシャ</t>
    </rPh>
    <rPh sb="2" eb="3">
      <t>ビ</t>
    </rPh>
    <phoneticPr fontId="5"/>
  </si>
  <si>
    <t>null</t>
    <phoneticPr fontId="5"/>
  </si>
  <si>
    <t>変形区分(新)</t>
    <rPh sb="0" eb="2">
      <t>ヘンケイ</t>
    </rPh>
    <rPh sb="2" eb="4">
      <t>クブン</t>
    </rPh>
    <rPh sb="5" eb="6">
      <t>シン</t>
    </rPh>
    <phoneticPr fontId="5"/>
  </si>
  <si>
    <t>変形区分(現)</t>
    <rPh sb="0" eb="2">
      <t>ヘンケイ</t>
    </rPh>
    <rPh sb="2" eb="4">
      <t>クブン</t>
    </rPh>
    <rPh sb="5" eb="6">
      <t>ゲン</t>
    </rPh>
    <phoneticPr fontId="5"/>
  </si>
  <si>
    <t>変形区分(旧)</t>
    <rPh sb="0" eb="2">
      <t>ヘンケイ</t>
    </rPh>
    <rPh sb="2" eb="4">
      <t>クブン</t>
    </rPh>
    <rPh sb="5" eb="6">
      <t>キュウ</t>
    </rPh>
    <phoneticPr fontId="5"/>
  </si>
  <si>
    <t>2018/01/01</t>
    <phoneticPr fontId="5"/>
  </si>
  <si>
    <t>変形区分適用年月日(新)</t>
    <rPh sb="0" eb="2">
      <t>ヘンケイ</t>
    </rPh>
    <rPh sb="2" eb="4">
      <t>クブン</t>
    </rPh>
    <rPh sb="4" eb="6">
      <t>テキヨウ</t>
    </rPh>
    <rPh sb="6" eb="9">
      <t>ネンガッピ</t>
    </rPh>
    <rPh sb="10" eb="11">
      <t>シン</t>
    </rPh>
    <phoneticPr fontId="5"/>
  </si>
  <si>
    <t>変形区分適用年月日(現)</t>
    <rPh sb="0" eb="2">
      <t>ヘンケイ</t>
    </rPh>
    <rPh sb="2" eb="4">
      <t>クブン</t>
    </rPh>
    <rPh sb="4" eb="6">
      <t>テキヨウ</t>
    </rPh>
    <rPh sb="6" eb="9">
      <t>ネンガッピ</t>
    </rPh>
    <rPh sb="10" eb="11">
      <t>ゲン</t>
    </rPh>
    <phoneticPr fontId="5"/>
  </si>
  <si>
    <t>1</t>
    <phoneticPr fontId="5"/>
  </si>
  <si>
    <t>2018/01/01</t>
    <phoneticPr fontId="5"/>
  </si>
  <si>
    <t>正社員日次勤務実績登録</t>
    <rPh sb="0" eb="3">
      <t>セイシャイン</t>
    </rPh>
    <rPh sb="3" eb="5">
      <t>ニチジ</t>
    </rPh>
    <rPh sb="5" eb="7">
      <t>キンム</t>
    </rPh>
    <rPh sb="7" eb="9">
      <t>ジッセキ</t>
    </rPh>
    <rPh sb="9" eb="11">
      <t>トウロク</t>
    </rPh>
    <phoneticPr fontId="5"/>
  </si>
  <si>
    <t>T_KDKJ</t>
    <phoneticPr fontId="5"/>
  </si>
  <si>
    <t>営業日</t>
    <rPh sb="0" eb="3">
      <t>エイギョウビ</t>
    </rPh>
    <phoneticPr fontId="5"/>
  </si>
  <si>
    <t>正準区分</t>
    <rPh sb="0" eb="1">
      <t>セイ</t>
    </rPh>
    <rPh sb="1" eb="2">
      <t>ジュン</t>
    </rPh>
    <rPh sb="2" eb="4">
      <t>クブン</t>
    </rPh>
    <phoneticPr fontId="5"/>
  </si>
  <si>
    <t>1</t>
    <phoneticPr fontId="5"/>
  </si>
  <si>
    <t>計画所定</t>
    <rPh sb="0" eb="2">
      <t>ケイカク</t>
    </rPh>
    <rPh sb="2" eb="4">
      <t>ショテイ</t>
    </rPh>
    <phoneticPr fontId="5"/>
  </si>
  <si>
    <t>実績所定</t>
    <rPh sb="0" eb="2">
      <t>ジッセキ</t>
    </rPh>
    <rPh sb="2" eb="4">
      <t>ショテイ</t>
    </rPh>
    <phoneticPr fontId="5"/>
  </si>
  <si>
    <t>58</t>
    <phoneticPr fontId="5"/>
  </si>
  <si>
    <t>2018/04/30</t>
    <phoneticPr fontId="5"/>
  </si>
  <si>
    <t>2018/05/02</t>
    <phoneticPr fontId="5"/>
  </si>
  <si>
    <t>2018/05/01</t>
    <phoneticPr fontId="5"/>
  </si>
  <si>
    <t>77</t>
    <phoneticPr fontId="5"/>
  </si>
  <si>
    <t>・メニューから「正社員日次勤務実績登録・修正」を選択する</t>
    <rPh sb="8" eb="11">
      <t>セイシャイン</t>
    </rPh>
    <rPh sb="11" eb="13">
      <t>ニチジ</t>
    </rPh>
    <rPh sb="13" eb="15">
      <t>キンム</t>
    </rPh>
    <rPh sb="15" eb="17">
      <t>ジッセキ</t>
    </rPh>
    <rPh sb="17" eb="19">
      <t>トウロク</t>
    </rPh>
    <rPh sb="20" eb="22">
      <t>シュウセイ</t>
    </rPh>
    <rPh sb="24" eb="26">
      <t>センタク</t>
    </rPh>
    <phoneticPr fontId="5"/>
  </si>
  <si>
    <t>・以下の検索条件を設定する</t>
    <rPh sb="1" eb="3">
      <t>イカ</t>
    </rPh>
    <rPh sb="4" eb="6">
      <t>ケンサク</t>
    </rPh>
    <rPh sb="6" eb="8">
      <t>ジョウケン</t>
    </rPh>
    <rPh sb="9" eb="11">
      <t>セッテイ</t>
    </rPh>
    <phoneticPr fontId="5"/>
  </si>
  <si>
    <t>処理区分：勤務実績登録</t>
    <rPh sb="0" eb="2">
      <t>ショリ</t>
    </rPh>
    <rPh sb="2" eb="4">
      <t>クブン</t>
    </rPh>
    <rPh sb="5" eb="7">
      <t>キンム</t>
    </rPh>
    <rPh sb="7" eb="9">
      <t>ジッセキ</t>
    </rPh>
    <rPh sb="9" eb="11">
      <t>トウロク</t>
    </rPh>
    <phoneticPr fontId="5"/>
  </si>
  <si>
    <t>対象年月：18/05</t>
    <rPh sb="0" eb="2">
      <t>タイショウ</t>
    </rPh>
    <rPh sb="2" eb="4">
      <t>ネンゲツ</t>
    </rPh>
    <phoneticPr fontId="5"/>
  </si>
  <si>
    <t>・設定できる</t>
    <rPh sb="1" eb="3">
      <t>セッテイ</t>
    </rPh>
    <phoneticPr fontId="5"/>
  </si>
  <si>
    <t>・検索ボタンを押下する</t>
    <rPh sb="1" eb="3">
      <t>ケンサク</t>
    </rPh>
    <rPh sb="7" eb="9">
      <t>オウカ</t>
    </rPh>
    <phoneticPr fontId="5"/>
  </si>
  <si>
    <t>・エラーなく検索処理が実施される</t>
    <rPh sb="6" eb="8">
      <t>ケンサク</t>
    </rPh>
    <rPh sb="8" eb="10">
      <t>ショリ</t>
    </rPh>
    <rPh sb="11" eb="13">
      <t>ジッシ</t>
    </rPh>
    <phoneticPr fontId="5"/>
  </si>
  <si>
    <t>【1-3】</t>
    <phoneticPr fontId="5"/>
  </si>
  <si>
    <t>【2-1】</t>
    <phoneticPr fontId="5"/>
  </si>
  <si>
    <t>2018/05/03</t>
    <phoneticPr fontId="5"/>
  </si>
  <si>
    <t>2018/05/04</t>
    <phoneticPr fontId="5"/>
  </si>
  <si>
    <t>2018/05/05</t>
    <phoneticPr fontId="5"/>
  </si>
  <si>
    <t>2018/05/06</t>
    <phoneticPr fontId="5"/>
  </si>
  <si>
    <t>※5/7以降のデータについては省略</t>
    <rPh sb="4" eb="6">
      <t>イコウ</t>
    </rPh>
    <rPh sb="15" eb="17">
      <t>ショウリャク</t>
    </rPh>
    <phoneticPr fontId="5"/>
  </si>
  <si>
    <t>58</t>
    <phoneticPr fontId="5"/>
  </si>
  <si>
    <t>結合　１－１</t>
    <rPh sb="0" eb="2">
      <t>ケツゴウ</t>
    </rPh>
    <phoneticPr fontId="5"/>
  </si>
  <si>
    <t>結合　１－２</t>
    <rPh sb="0" eb="2">
      <t>ケツゴウ</t>
    </rPh>
    <phoneticPr fontId="5"/>
  </si>
  <si>
    <t>結合　１－３</t>
    <rPh sb="0" eb="2">
      <t>ケツゴウ</t>
    </rPh>
    <phoneticPr fontId="5"/>
  </si>
  <si>
    <t>結合　２－１</t>
    <rPh sb="0" eb="2">
      <t>ケツゴウ</t>
    </rPh>
    <phoneticPr fontId="5"/>
  </si>
  <si>
    <t>0</t>
    <phoneticPr fontId="5"/>
  </si>
  <si>
    <t>0</t>
    <phoneticPr fontId="5"/>
  </si>
  <si>
    <t>【2-2】</t>
    <phoneticPr fontId="5"/>
  </si>
  <si>
    <t>結合　２－２</t>
    <rPh sb="0" eb="2">
      <t>ケツゴウ</t>
    </rPh>
    <phoneticPr fontId="5"/>
  </si>
  <si>
    <t>【2-3】</t>
    <phoneticPr fontId="5"/>
  </si>
  <si>
    <t>結合　２－３</t>
    <rPh sb="0" eb="2">
      <t>ケツゴウ</t>
    </rPh>
    <phoneticPr fontId="5"/>
  </si>
  <si>
    <t>【2-4】</t>
    <phoneticPr fontId="5"/>
  </si>
  <si>
    <t>結合　２－４</t>
    <rPh sb="0" eb="2">
      <t>ケツゴウ</t>
    </rPh>
    <phoneticPr fontId="5"/>
  </si>
  <si>
    <t>【3-1】</t>
    <phoneticPr fontId="5"/>
  </si>
  <si>
    <t>結合　３－１</t>
    <rPh sb="0" eb="2">
      <t>ケツゴウ</t>
    </rPh>
    <phoneticPr fontId="5"/>
  </si>
  <si>
    <t>17</t>
    <phoneticPr fontId="5"/>
  </si>
  <si>
    <t>01</t>
    <phoneticPr fontId="5"/>
  </si>
  <si>
    <t>【3-2】</t>
    <phoneticPr fontId="5"/>
  </si>
  <si>
    <t>結合　３－２</t>
    <rPh sb="0" eb="2">
      <t>ケツゴウ</t>
    </rPh>
    <phoneticPr fontId="5"/>
  </si>
  <si>
    <t>【3-3】</t>
    <phoneticPr fontId="5"/>
  </si>
  <si>
    <t>結合　３－３</t>
    <rPh sb="0" eb="2">
      <t>ケツゴウ</t>
    </rPh>
    <phoneticPr fontId="5"/>
  </si>
  <si>
    <t>【3-4】</t>
    <phoneticPr fontId="5"/>
  </si>
  <si>
    <t>結合　３－４</t>
    <rPh sb="0" eb="2">
      <t>ケツゴウ</t>
    </rPh>
    <phoneticPr fontId="5"/>
  </si>
  <si>
    <t>【4-1】</t>
    <phoneticPr fontId="5"/>
  </si>
  <si>
    <t>結合　４－１</t>
    <rPh sb="0" eb="2">
      <t>ケツゴウ</t>
    </rPh>
    <phoneticPr fontId="5"/>
  </si>
  <si>
    <t>データなし</t>
    <phoneticPr fontId="5"/>
  </si>
  <si>
    <t>【4-2】</t>
    <phoneticPr fontId="5"/>
  </si>
  <si>
    <t>結合　４－２</t>
    <rPh sb="0" eb="2">
      <t>ケツゴウ</t>
    </rPh>
    <phoneticPr fontId="5"/>
  </si>
  <si>
    <t>【5-1】</t>
    <phoneticPr fontId="5"/>
  </si>
  <si>
    <t>結合　５－１</t>
    <rPh sb="0" eb="2">
      <t>ケツゴウ</t>
    </rPh>
    <phoneticPr fontId="5"/>
  </si>
  <si>
    <t>店舗コード</t>
    <rPh sb="0" eb="2">
      <t>テンポ</t>
    </rPh>
    <phoneticPr fontId="5"/>
  </si>
  <si>
    <t>M_FT_TANTO</t>
    <phoneticPr fontId="5"/>
  </si>
  <si>
    <t>管理店舗コード</t>
    <rPh sb="0" eb="2">
      <t>カンリ</t>
    </rPh>
    <rPh sb="2" eb="4">
      <t>テンポ</t>
    </rPh>
    <phoneticPr fontId="5"/>
  </si>
  <si>
    <t>勤務店舗コード</t>
    <rPh sb="0" eb="2">
      <t>キンム</t>
    </rPh>
    <rPh sb="2" eb="4">
      <t>テンポ</t>
    </rPh>
    <phoneticPr fontId="5"/>
  </si>
  <si>
    <t>M_SK_EMPCD</t>
    <phoneticPr fontId="5"/>
  </si>
  <si>
    <t>旧社員コード</t>
    <rPh sb="0" eb="1">
      <t>キュウ</t>
    </rPh>
    <rPh sb="1" eb="3">
      <t>シャイン</t>
    </rPh>
    <phoneticPr fontId="5"/>
  </si>
  <si>
    <t>新社員コード</t>
    <rPh sb="0" eb="1">
      <t>シン</t>
    </rPh>
    <rPh sb="1" eb="3">
      <t>シャイン</t>
    </rPh>
    <phoneticPr fontId="5"/>
  </si>
  <si>
    <t>【5-2】</t>
    <phoneticPr fontId="5"/>
  </si>
  <si>
    <t>結合　５－２</t>
    <rPh sb="0" eb="2">
      <t>ケツゴウ</t>
    </rPh>
    <phoneticPr fontId="5"/>
  </si>
  <si>
    <t>営業日:2018/05/03</t>
    <rPh sb="0" eb="3">
      <t>エイギョウビ</t>
    </rPh>
    <phoneticPr fontId="5"/>
  </si>
  <si>
    <t>【5-3】</t>
    <phoneticPr fontId="5"/>
  </si>
  <si>
    <t>結合　５－３</t>
    <rPh sb="0" eb="2">
      <t>ケツゴウ</t>
    </rPh>
    <phoneticPr fontId="5"/>
  </si>
  <si>
    <t>9:00～12:00</t>
    <phoneticPr fontId="5"/>
  </si>
  <si>
    <t>フロアー1</t>
    <phoneticPr fontId="5"/>
  </si>
  <si>
    <t>フロアー2</t>
    <phoneticPr fontId="5"/>
  </si>
  <si>
    <t>フロアー3</t>
    <phoneticPr fontId="5"/>
  </si>
  <si>
    <t>キッチン1</t>
    <phoneticPr fontId="5"/>
  </si>
  <si>
    <t>キッチン2</t>
    <phoneticPr fontId="5"/>
  </si>
  <si>
    <t>キッチン3</t>
    <phoneticPr fontId="5"/>
  </si>
  <si>
    <t>店舗外1</t>
    <rPh sb="0" eb="2">
      <t>テンポ</t>
    </rPh>
    <rPh sb="2" eb="3">
      <t>ガイ</t>
    </rPh>
    <phoneticPr fontId="5"/>
  </si>
  <si>
    <t>店舗外2</t>
    <rPh sb="0" eb="2">
      <t>テンポ</t>
    </rPh>
    <rPh sb="2" eb="3">
      <t>ガイ</t>
    </rPh>
    <phoneticPr fontId="5"/>
  </si>
  <si>
    <t>店舗外3</t>
    <rPh sb="0" eb="2">
      <t>テンポ</t>
    </rPh>
    <rPh sb="2" eb="3">
      <t>ガイ</t>
    </rPh>
    <phoneticPr fontId="5"/>
  </si>
  <si>
    <t>デリ1</t>
    <phoneticPr fontId="5"/>
  </si>
  <si>
    <t>デリ2</t>
    <phoneticPr fontId="5"/>
  </si>
  <si>
    <t>デリ3</t>
    <phoneticPr fontId="5"/>
  </si>
  <si>
    <t>9:00～12:00</t>
    <phoneticPr fontId="5"/>
  </si>
  <si>
    <t>【5-4】</t>
    <phoneticPr fontId="5"/>
  </si>
  <si>
    <t>結合　５－４</t>
    <rPh sb="0" eb="2">
      <t>ケツゴウ</t>
    </rPh>
    <phoneticPr fontId="5"/>
  </si>
  <si>
    <t>【6-1】</t>
    <phoneticPr fontId="5"/>
  </si>
  <si>
    <t>結合　６－１</t>
    <rPh sb="0" eb="2">
      <t>ケツゴウ</t>
    </rPh>
    <phoneticPr fontId="5"/>
  </si>
  <si>
    <t>【6-2】</t>
    <phoneticPr fontId="5"/>
  </si>
  <si>
    <t>結合　６－２</t>
    <rPh sb="0" eb="2">
      <t>ケツゴウ</t>
    </rPh>
    <phoneticPr fontId="5"/>
  </si>
  <si>
    <t>【6-3】</t>
    <phoneticPr fontId="5"/>
  </si>
  <si>
    <t>結合　６－３</t>
    <rPh sb="0" eb="2">
      <t>ケツゴウ</t>
    </rPh>
    <phoneticPr fontId="5"/>
  </si>
  <si>
    <t>【7-1】</t>
    <phoneticPr fontId="5"/>
  </si>
  <si>
    <t>結合　７－１</t>
    <rPh sb="0" eb="2">
      <t>ケツゴウ</t>
    </rPh>
    <phoneticPr fontId="5"/>
  </si>
  <si>
    <t>78</t>
    <phoneticPr fontId="5"/>
  </si>
  <si>
    <t>【7-2】</t>
    <phoneticPr fontId="5"/>
  </si>
  <si>
    <t>2018/05/07</t>
    <phoneticPr fontId="5"/>
  </si>
  <si>
    <t>※5/8以降のデータについては省略</t>
    <rPh sb="4" eb="6">
      <t>イコウ</t>
    </rPh>
    <rPh sb="15" eb="17">
      <t>ショウリャク</t>
    </rPh>
    <phoneticPr fontId="5"/>
  </si>
  <si>
    <t>結合　７－２</t>
    <rPh sb="0" eb="2">
      <t>ケツゴウ</t>
    </rPh>
    <phoneticPr fontId="5"/>
  </si>
  <si>
    <t>【8-1】</t>
    <phoneticPr fontId="5"/>
  </si>
  <si>
    <t>結合　８－１</t>
    <rPh sb="0" eb="2">
      <t>ケツゴウ</t>
    </rPh>
    <phoneticPr fontId="5"/>
  </si>
  <si>
    <t>2</t>
    <phoneticPr fontId="5"/>
  </si>
  <si>
    <t>【8-2】</t>
    <phoneticPr fontId="5"/>
  </si>
  <si>
    <t>結合　８－２</t>
    <rPh sb="0" eb="2">
      <t>ケツゴウ</t>
    </rPh>
    <phoneticPr fontId="5"/>
  </si>
  <si>
    <t>【8-3】</t>
    <phoneticPr fontId="5"/>
  </si>
  <si>
    <t>結合　８－３</t>
    <rPh sb="0" eb="2">
      <t>ケツゴウ</t>
    </rPh>
    <phoneticPr fontId="5"/>
  </si>
  <si>
    <t>【8-4】</t>
    <phoneticPr fontId="5"/>
  </si>
  <si>
    <t>結合　８－４</t>
    <rPh sb="0" eb="2">
      <t>ケツゴウ</t>
    </rPh>
    <phoneticPr fontId="5"/>
  </si>
  <si>
    <t>【8-5】</t>
    <phoneticPr fontId="5"/>
  </si>
  <si>
    <t>結合　８－５</t>
    <rPh sb="0" eb="2">
      <t>ケツゴウ</t>
    </rPh>
    <phoneticPr fontId="5"/>
  </si>
  <si>
    <t>【8-6】</t>
    <phoneticPr fontId="5"/>
  </si>
  <si>
    <t>結合　８－６</t>
    <rPh sb="0" eb="2">
      <t>ケツゴウ</t>
    </rPh>
    <phoneticPr fontId="5"/>
  </si>
  <si>
    <t>【8-7】</t>
    <phoneticPr fontId="5"/>
  </si>
  <si>
    <t>結合　８－７</t>
    <rPh sb="0" eb="2">
      <t>ケツゴウ</t>
    </rPh>
    <phoneticPr fontId="5"/>
  </si>
  <si>
    <t>【9-1】</t>
    <phoneticPr fontId="5"/>
  </si>
  <si>
    <t>結合　９－１</t>
    <rPh sb="0" eb="2">
      <t>ケツゴウ</t>
    </rPh>
    <phoneticPr fontId="5"/>
  </si>
  <si>
    <t>【9-2】</t>
    <phoneticPr fontId="5"/>
  </si>
  <si>
    <t>結合　９－２</t>
    <rPh sb="0" eb="2">
      <t>ケツゴウ</t>
    </rPh>
    <phoneticPr fontId="5"/>
  </si>
  <si>
    <t>【10-2】</t>
    <phoneticPr fontId="5"/>
  </si>
  <si>
    <t>【10-1】</t>
    <phoneticPr fontId="5"/>
  </si>
  <si>
    <t>結合　１０－１</t>
    <rPh sb="0" eb="2">
      <t>ケツゴウ</t>
    </rPh>
    <phoneticPr fontId="5"/>
  </si>
  <si>
    <t>結合　１０－２</t>
    <rPh sb="0" eb="2">
      <t>ケツゴウ</t>
    </rPh>
    <phoneticPr fontId="5"/>
  </si>
  <si>
    <t>【10-3】</t>
    <phoneticPr fontId="5"/>
  </si>
  <si>
    <t>結合　１０－３</t>
    <rPh sb="0" eb="2">
      <t>ケツゴウ</t>
    </rPh>
    <phoneticPr fontId="5"/>
  </si>
  <si>
    <t>2</t>
    <phoneticPr fontId="5"/>
  </si>
  <si>
    <t>【10-4】</t>
    <phoneticPr fontId="5"/>
  </si>
  <si>
    <t>結合　１０－４</t>
    <rPh sb="0" eb="2">
      <t>ケツゴウ</t>
    </rPh>
    <phoneticPr fontId="5"/>
  </si>
  <si>
    <t>【11-1】</t>
    <phoneticPr fontId="5"/>
  </si>
  <si>
    <t>結合　１１－１</t>
    <rPh sb="0" eb="2">
      <t>ケツゴウ</t>
    </rPh>
    <phoneticPr fontId="5"/>
  </si>
  <si>
    <t>【11-2】</t>
    <phoneticPr fontId="5"/>
  </si>
  <si>
    <t>結合　１１－２</t>
    <rPh sb="0" eb="2">
      <t>ケツゴウ</t>
    </rPh>
    <phoneticPr fontId="5"/>
  </si>
  <si>
    <t>【12-1】</t>
    <phoneticPr fontId="5"/>
  </si>
  <si>
    <t>結合　１２－１</t>
    <rPh sb="0" eb="2">
      <t>ケツゴウ</t>
    </rPh>
    <phoneticPr fontId="5"/>
  </si>
  <si>
    <t>【12-2】</t>
    <phoneticPr fontId="5"/>
  </si>
  <si>
    <t>結合　１２－２</t>
    <rPh sb="0" eb="2">
      <t>ケツゴウ</t>
    </rPh>
    <phoneticPr fontId="5"/>
  </si>
  <si>
    <t>【13-1】</t>
    <phoneticPr fontId="5"/>
  </si>
  <si>
    <t>2018/05/01</t>
    <phoneticPr fontId="5"/>
  </si>
  <si>
    <t>12</t>
    <phoneticPr fontId="5"/>
  </si>
  <si>
    <t>①</t>
    <phoneticPr fontId="5"/>
  </si>
  <si>
    <t>T_PUNCH_WORKTIME</t>
    <phoneticPr fontId="5"/>
  </si>
  <si>
    <t>開始区分1</t>
    <rPh sb="0" eb="2">
      <t>カイシ</t>
    </rPh>
    <rPh sb="2" eb="4">
      <t>クブン</t>
    </rPh>
    <phoneticPr fontId="5"/>
  </si>
  <si>
    <t>開始時刻1</t>
    <rPh sb="0" eb="2">
      <t>カイシ</t>
    </rPh>
    <rPh sb="2" eb="4">
      <t>ジコク</t>
    </rPh>
    <phoneticPr fontId="5"/>
  </si>
  <si>
    <t>終了区分1</t>
    <rPh sb="0" eb="2">
      <t>シュウリョウ</t>
    </rPh>
    <rPh sb="2" eb="4">
      <t>クブン</t>
    </rPh>
    <phoneticPr fontId="5"/>
  </si>
  <si>
    <t>終了時刻1</t>
    <rPh sb="0" eb="2">
      <t>シュウリョウ</t>
    </rPh>
    <rPh sb="2" eb="4">
      <t>ジコク</t>
    </rPh>
    <phoneticPr fontId="5"/>
  </si>
  <si>
    <t>F</t>
    <phoneticPr fontId="5"/>
  </si>
  <si>
    <t>2018/05/03 9:00:00</t>
    <phoneticPr fontId="5"/>
  </si>
  <si>
    <t>②</t>
    <phoneticPr fontId="5"/>
  </si>
  <si>
    <t>開始区分2</t>
    <rPh sb="0" eb="2">
      <t>カイシ</t>
    </rPh>
    <rPh sb="2" eb="4">
      <t>クブン</t>
    </rPh>
    <phoneticPr fontId="5"/>
  </si>
  <si>
    <t>開始時刻2</t>
    <rPh sb="0" eb="2">
      <t>カイシ</t>
    </rPh>
    <rPh sb="2" eb="4">
      <t>ジコク</t>
    </rPh>
    <phoneticPr fontId="5"/>
  </si>
  <si>
    <t>終了区分2</t>
    <rPh sb="0" eb="2">
      <t>シュウリョウ</t>
    </rPh>
    <rPh sb="2" eb="4">
      <t>クブン</t>
    </rPh>
    <phoneticPr fontId="5"/>
  </si>
  <si>
    <t>終了時刻2</t>
    <rPh sb="0" eb="2">
      <t>シュウリョウ</t>
    </rPh>
    <rPh sb="2" eb="4">
      <t>ジコク</t>
    </rPh>
    <phoneticPr fontId="5"/>
  </si>
  <si>
    <t>R</t>
    <phoneticPr fontId="5"/>
  </si>
  <si>
    <t>2018/05/03 12:00:00</t>
    <phoneticPr fontId="5"/>
  </si>
  <si>
    <t>2018/05/03 13:00:00</t>
    <phoneticPr fontId="5"/>
  </si>
  <si>
    <t>H</t>
    <phoneticPr fontId="5"/>
  </si>
  <si>
    <t>2018/05/03 18:00:00</t>
    <phoneticPr fontId="5"/>
  </si>
  <si>
    <t>・表示項目を確認する</t>
    <rPh sb="1" eb="3">
      <t>ヒョウジ</t>
    </rPh>
    <rPh sb="3" eb="5">
      <t>コウモク</t>
    </rPh>
    <rPh sb="6" eb="8">
      <t>カクニン</t>
    </rPh>
    <phoneticPr fontId="5"/>
  </si>
  <si>
    <t>・DBの内容を確認する</t>
    <rPh sb="4" eb="6">
      <t>ナイヨウ</t>
    </rPh>
    <rPh sb="7" eb="9">
      <t>カクニン</t>
    </rPh>
    <phoneticPr fontId="5"/>
  </si>
  <si>
    <t>・T_KDKJ</t>
    <phoneticPr fontId="5"/>
  </si>
  <si>
    <t>・空白になっている</t>
    <rPh sb="1" eb="3">
      <t>クウハク</t>
    </rPh>
    <phoneticPr fontId="5"/>
  </si>
  <si>
    <t>・付込みされたデータが登録されている</t>
    <rPh sb="1" eb="3">
      <t>ツケコ</t>
    </rPh>
    <rPh sb="11" eb="13">
      <t>トウロク</t>
    </rPh>
    <phoneticPr fontId="5"/>
  </si>
  <si>
    <t>・5/3の勤務実績(フロアー1)開始の表示</t>
    <rPh sb="5" eb="7">
      <t>キンム</t>
    </rPh>
    <rPh sb="7" eb="9">
      <t>ジッセキ</t>
    </rPh>
    <rPh sb="16" eb="18">
      <t>カイシ</t>
    </rPh>
    <rPh sb="19" eb="21">
      <t>ヒョウジ</t>
    </rPh>
    <phoneticPr fontId="5"/>
  </si>
  <si>
    <t>・5/3の勤務実績(フロアー1)終了の表示</t>
    <rPh sb="5" eb="7">
      <t>キンム</t>
    </rPh>
    <rPh sb="7" eb="9">
      <t>ジッセキ</t>
    </rPh>
    <rPh sb="16" eb="18">
      <t>シュウリョウ</t>
    </rPh>
    <rPh sb="19" eb="21">
      <t>ヒョウジ</t>
    </rPh>
    <phoneticPr fontId="5"/>
  </si>
  <si>
    <t>・5/3の勤務時間の表示</t>
    <rPh sb="5" eb="7">
      <t>キンム</t>
    </rPh>
    <rPh sb="7" eb="9">
      <t>ジカン</t>
    </rPh>
    <rPh sb="10" eb="12">
      <t>ヒョウジ</t>
    </rPh>
    <phoneticPr fontId="5"/>
  </si>
  <si>
    <t>・「09:00」が表示されている</t>
    <rPh sb="9" eb="11">
      <t>ヒョウジ</t>
    </rPh>
    <phoneticPr fontId="5"/>
  </si>
  <si>
    <t>・「0:00」が表示されている</t>
    <rPh sb="8" eb="10">
      <t>ヒョウジ</t>
    </rPh>
    <phoneticPr fontId="5"/>
  </si>
  <si>
    <t>・エラーなく遷移できる</t>
    <rPh sb="6" eb="8">
      <t>センイ</t>
    </rPh>
    <phoneticPr fontId="5"/>
  </si>
  <si>
    <t>・5/3の勤務実績(フロアー2)開始の表示</t>
    <rPh sb="5" eb="7">
      <t>キンム</t>
    </rPh>
    <rPh sb="7" eb="9">
      <t>ジッセキ</t>
    </rPh>
    <rPh sb="16" eb="18">
      <t>カイシ</t>
    </rPh>
    <rPh sb="19" eb="21">
      <t>ヒョウジ</t>
    </rPh>
    <phoneticPr fontId="5"/>
  </si>
  <si>
    <t>・5/3の勤務実績(フロアー2)終了の表示</t>
    <rPh sb="5" eb="7">
      <t>キンム</t>
    </rPh>
    <rPh sb="7" eb="9">
      <t>ジッセキ</t>
    </rPh>
    <rPh sb="16" eb="18">
      <t>シュウリョウ</t>
    </rPh>
    <rPh sb="19" eb="21">
      <t>ヒョウジ</t>
    </rPh>
    <phoneticPr fontId="5"/>
  </si>
  <si>
    <t>・「12:00」が表示されている</t>
    <rPh sb="9" eb="11">
      <t>ヒョウジ</t>
    </rPh>
    <phoneticPr fontId="5"/>
  </si>
  <si>
    <t>・「13:00」が表示されている</t>
    <rPh sb="9" eb="11">
      <t>ヒョウジ</t>
    </rPh>
    <phoneticPr fontId="5"/>
  </si>
  <si>
    <t>・「18:00」が表示されている</t>
    <rPh sb="9" eb="11">
      <t>ヒョウジ</t>
    </rPh>
    <phoneticPr fontId="5"/>
  </si>
  <si>
    <t>・「8:00」が表示されている</t>
    <rPh sb="8" eb="10">
      <t>ヒョウジ</t>
    </rPh>
    <phoneticPr fontId="5"/>
  </si>
  <si>
    <t>・5/3の日超過時間の表示</t>
    <rPh sb="5" eb="6">
      <t>ヒ</t>
    </rPh>
    <rPh sb="6" eb="8">
      <t>チョウカ</t>
    </rPh>
    <rPh sb="8" eb="10">
      <t>ジカン</t>
    </rPh>
    <rPh sb="11" eb="13">
      <t>ヒョウジ</t>
    </rPh>
    <phoneticPr fontId="5"/>
  </si>
  <si>
    <t>・5/3の修正理由の表示</t>
    <rPh sb="5" eb="7">
      <t>シュウセイ</t>
    </rPh>
    <rPh sb="7" eb="9">
      <t>リユウ</t>
    </rPh>
    <rPh sb="10" eb="12">
      <t>ヒョウジ</t>
    </rPh>
    <phoneticPr fontId="5"/>
  </si>
  <si>
    <t>1</t>
    <phoneticPr fontId="5"/>
  </si>
  <si>
    <t>2018/06/01</t>
    <phoneticPr fontId="5"/>
  </si>
  <si>
    <t>2018/05/30</t>
    <phoneticPr fontId="5"/>
  </si>
  <si>
    <t>生年月日</t>
    <rPh sb="0" eb="2">
      <t>セイネン</t>
    </rPh>
    <rPh sb="2" eb="4">
      <t>ガッピ</t>
    </rPh>
    <phoneticPr fontId="5"/>
  </si>
  <si>
    <t>任意</t>
    <rPh sb="0" eb="2">
      <t>ニンイ</t>
    </rPh>
    <phoneticPr fontId="5"/>
  </si>
  <si>
    <t>2</t>
    <phoneticPr fontId="5"/>
  </si>
  <si>
    <t>社員区分(現)</t>
    <rPh sb="0" eb="2">
      <t>シャイン</t>
    </rPh>
    <rPh sb="2" eb="4">
      <t>クブン</t>
    </rPh>
    <rPh sb="5" eb="6">
      <t>ゲン</t>
    </rPh>
    <phoneticPr fontId="5"/>
  </si>
  <si>
    <t>契約開始年月</t>
    <rPh sb="0" eb="2">
      <t>ケイヤク</t>
    </rPh>
    <rPh sb="2" eb="4">
      <t>カイシ</t>
    </rPh>
    <rPh sb="4" eb="6">
      <t>ネンゲツ</t>
    </rPh>
    <phoneticPr fontId="5"/>
  </si>
  <si>
    <t>契約満期年月</t>
    <rPh sb="0" eb="2">
      <t>ケイヤク</t>
    </rPh>
    <rPh sb="2" eb="4">
      <t>マンキ</t>
    </rPh>
    <rPh sb="4" eb="6">
      <t>ネンゲツ</t>
    </rPh>
    <phoneticPr fontId="5"/>
  </si>
  <si>
    <t>null</t>
    <phoneticPr fontId="5"/>
  </si>
  <si>
    <t>1</t>
    <phoneticPr fontId="5"/>
  </si>
  <si>
    <t>3</t>
    <phoneticPr fontId="5"/>
  </si>
  <si>
    <t>準社員職業区分</t>
    <rPh sb="0" eb="3">
      <t>ジュンシャイン</t>
    </rPh>
    <rPh sb="3" eb="5">
      <t>ショクギョウ</t>
    </rPh>
    <rPh sb="5" eb="7">
      <t>クブン</t>
    </rPh>
    <phoneticPr fontId="5"/>
  </si>
  <si>
    <t>日次　正１</t>
    <rPh sb="0" eb="2">
      <t>ニチジ</t>
    </rPh>
    <rPh sb="3" eb="4">
      <t>セイ</t>
    </rPh>
    <phoneticPr fontId="5"/>
  </si>
  <si>
    <t>日次　正２</t>
    <rPh sb="0" eb="2">
      <t>ニチジ</t>
    </rPh>
    <rPh sb="3" eb="4">
      <t>セイ</t>
    </rPh>
    <phoneticPr fontId="5"/>
  </si>
  <si>
    <t>日次　準１</t>
    <rPh sb="0" eb="2">
      <t>ニチジ</t>
    </rPh>
    <rPh sb="3" eb="4">
      <t>ジュン</t>
    </rPh>
    <phoneticPr fontId="5"/>
  </si>
  <si>
    <t>日次　準２</t>
    <rPh sb="0" eb="2">
      <t>ニチジ</t>
    </rPh>
    <rPh sb="3" eb="4">
      <t>ジュン</t>
    </rPh>
    <phoneticPr fontId="5"/>
  </si>
  <si>
    <t>日次　準３</t>
    <rPh sb="0" eb="2">
      <t>ニチジ</t>
    </rPh>
    <rPh sb="3" eb="4">
      <t>ジュン</t>
    </rPh>
    <phoneticPr fontId="5"/>
  </si>
  <si>
    <t>日次　準４</t>
    <rPh sb="0" eb="2">
      <t>ニチジ</t>
    </rPh>
    <rPh sb="3" eb="4">
      <t>ジュン</t>
    </rPh>
    <phoneticPr fontId="5"/>
  </si>
  <si>
    <t>2018/06/01</t>
    <phoneticPr fontId="5"/>
  </si>
  <si>
    <t>2018/05/31</t>
    <phoneticPr fontId="5"/>
  </si>
  <si>
    <t>日次　正３</t>
    <rPh sb="0" eb="2">
      <t>ニチジ</t>
    </rPh>
    <rPh sb="3" eb="4">
      <t>セイ</t>
    </rPh>
    <phoneticPr fontId="5"/>
  </si>
  <si>
    <t>2</t>
    <phoneticPr fontId="5"/>
  </si>
  <si>
    <t>日次　準５</t>
    <rPh sb="0" eb="2">
      <t>ニチジ</t>
    </rPh>
    <rPh sb="3" eb="4">
      <t>ジュン</t>
    </rPh>
    <phoneticPr fontId="5"/>
  </si>
  <si>
    <t>12</t>
    <phoneticPr fontId="5"/>
  </si>
  <si>
    <t>2018/06/01</t>
    <phoneticPr fontId="5"/>
  </si>
  <si>
    <t>日次　正４</t>
    <rPh sb="0" eb="2">
      <t>ニチジ</t>
    </rPh>
    <rPh sb="3" eb="4">
      <t>セイ</t>
    </rPh>
    <phoneticPr fontId="5"/>
  </si>
  <si>
    <t>58</t>
    <phoneticPr fontId="5"/>
  </si>
  <si>
    <t>D0002</t>
    <phoneticPr fontId="5"/>
  </si>
  <si>
    <t>D0003</t>
    <phoneticPr fontId="5"/>
  </si>
  <si>
    <t>D0014</t>
    <phoneticPr fontId="5"/>
  </si>
  <si>
    <t>D0015</t>
    <phoneticPr fontId="5"/>
  </si>
  <si>
    <t>削除2</t>
    <rPh sb="0" eb="2">
      <t>サクジョ</t>
    </rPh>
    <phoneticPr fontId="5"/>
  </si>
  <si>
    <t>削除3</t>
    <rPh sb="0" eb="2">
      <t>サクジョ</t>
    </rPh>
    <phoneticPr fontId="5"/>
  </si>
  <si>
    <t>D0026</t>
    <phoneticPr fontId="5"/>
  </si>
  <si>
    <t>対象アラームID</t>
    <rPh sb="0" eb="2">
      <t>タイショウ</t>
    </rPh>
    <phoneticPr fontId="5"/>
  </si>
  <si>
    <t>日次　正５</t>
    <rPh sb="0" eb="2">
      <t>ニチジ</t>
    </rPh>
    <rPh sb="3" eb="4">
      <t>セイ</t>
    </rPh>
    <phoneticPr fontId="5"/>
  </si>
  <si>
    <t>D0017</t>
    <phoneticPr fontId="5"/>
  </si>
  <si>
    <t>日次　正６</t>
    <rPh sb="0" eb="2">
      <t>ニチジ</t>
    </rPh>
    <rPh sb="3" eb="4">
      <t>セイ</t>
    </rPh>
    <phoneticPr fontId="5"/>
  </si>
  <si>
    <t>日次　正７</t>
    <rPh sb="0" eb="2">
      <t>ニチジ</t>
    </rPh>
    <rPh sb="3" eb="4">
      <t>セイ</t>
    </rPh>
    <phoneticPr fontId="5"/>
  </si>
  <si>
    <t>7</t>
    <phoneticPr fontId="5"/>
  </si>
  <si>
    <t>日次　正８</t>
    <rPh sb="0" eb="2">
      <t>ニチジ</t>
    </rPh>
    <rPh sb="3" eb="4">
      <t>セイ</t>
    </rPh>
    <phoneticPr fontId="5"/>
  </si>
  <si>
    <t>8</t>
    <phoneticPr fontId="5"/>
  </si>
  <si>
    <t>日次　正９</t>
    <rPh sb="0" eb="2">
      <t>ニチジ</t>
    </rPh>
    <rPh sb="3" eb="4">
      <t>セイ</t>
    </rPh>
    <phoneticPr fontId="5"/>
  </si>
  <si>
    <t>⇒デリ(RSフラグ = 0)</t>
    <phoneticPr fontId="5"/>
  </si>
  <si>
    <t>⇒Kピック(RSフラグ = 0 or 1 or 2)</t>
    <phoneticPr fontId="5"/>
  </si>
  <si>
    <t>⇒デリ(RSフラグ = 1 or 2)</t>
    <phoneticPr fontId="5"/>
  </si>
  <si>
    <t>日次　準６</t>
    <rPh sb="0" eb="2">
      <t>ニチジ</t>
    </rPh>
    <rPh sb="3" eb="4">
      <t>ジュン</t>
    </rPh>
    <phoneticPr fontId="5"/>
  </si>
  <si>
    <t>日次　準７</t>
    <rPh sb="0" eb="2">
      <t>ニチジ</t>
    </rPh>
    <rPh sb="3" eb="4">
      <t>ジュン</t>
    </rPh>
    <phoneticPr fontId="5"/>
  </si>
  <si>
    <t>D0027</t>
    <phoneticPr fontId="5"/>
  </si>
  <si>
    <t>⇒デリ(RSフラグ = 0 or 1)</t>
    <phoneticPr fontId="5"/>
  </si>
  <si>
    <t>日次　正１０</t>
    <rPh sb="0" eb="2">
      <t>ニチジ</t>
    </rPh>
    <rPh sb="3" eb="4">
      <t>セイ</t>
    </rPh>
    <phoneticPr fontId="5"/>
  </si>
  <si>
    <t>D0028</t>
    <phoneticPr fontId="5"/>
  </si>
  <si>
    <t>日次　準８</t>
    <rPh sb="0" eb="2">
      <t>ニチジ</t>
    </rPh>
    <rPh sb="3" eb="4">
      <t>ジュン</t>
    </rPh>
    <phoneticPr fontId="5"/>
  </si>
  <si>
    <t>日次　正１１</t>
    <rPh sb="0" eb="2">
      <t>ニチジ</t>
    </rPh>
    <rPh sb="3" eb="4">
      <t>セイ</t>
    </rPh>
    <phoneticPr fontId="5"/>
  </si>
  <si>
    <t>日次　正１２</t>
    <rPh sb="0" eb="2">
      <t>ニチジ</t>
    </rPh>
    <rPh sb="3" eb="4">
      <t>セイ</t>
    </rPh>
    <phoneticPr fontId="5"/>
  </si>
  <si>
    <t>日次　正１３</t>
    <rPh sb="0" eb="2">
      <t>ニチジ</t>
    </rPh>
    <rPh sb="3" eb="4">
      <t>セイ</t>
    </rPh>
    <phoneticPr fontId="5"/>
  </si>
  <si>
    <t>日次　正１４</t>
    <rPh sb="0" eb="2">
      <t>ニチジ</t>
    </rPh>
    <rPh sb="3" eb="4">
      <t>セイ</t>
    </rPh>
    <phoneticPr fontId="5"/>
  </si>
  <si>
    <t>日次　正１５</t>
    <rPh sb="0" eb="2">
      <t>ニチジ</t>
    </rPh>
    <rPh sb="3" eb="4">
      <t>セイ</t>
    </rPh>
    <phoneticPr fontId="5"/>
  </si>
  <si>
    <t>D0022</t>
    <phoneticPr fontId="5"/>
  </si>
  <si>
    <t>日次　正１６</t>
    <rPh sb="0" eb="2">
      <t>ニチジ</t>
    </rPh>
    <rPh sb="3" eb="4">
      <t>セイ</t>
    </rPh>
    <phoneticPr fontId="5"/>
  </si>
  <si>
    <t>72</t>
    <phoneticPr fontId="5"/>
  </si>
  <si>
    <t>73</t>
    <phoneticPr fontId="5"/>
  </si>
  <si>
    <t>76</t>
    <phoneticPr fontId="5"/>
  </si>
  <si>
    <t>D0018,D0004</t>
    <phoneticPr fontId="5"/>
  </si>
  <si>
    <t>D0020,D0006</t>
    <phoneticPr fontId="5"/>
  </si>
  <si>
    <t>D0021,D0009</t>
    <phoneticPr fontId="5"/>
  </si>
  <si>
    <t>D0025,D0008</t>
    <phoneticPr fontId="5"/>
  </si>
  <si>
    <t>日次　準９</t>
    <rPh sb="0" eb="2">
      <t>ニチジ</t>
    </rPh>
    <rPh sb="3" eb="4">
      <t>ジュン</t>
    </rPh>
    <phoneticPr fontId="5"/>
  </si>
  <si>
    <t>D0004,D0005</t>
    <phoneticPr fontId="5"/>
  </si>
  <si>
    <t>日次　準１０</t>
    <rPh sb="0" eb="2">
      <t>ニチジ</t>
    </rPh>
    <rPh sb="3" eb="4">
      <t>ジュン</t>
    </rPh>
    <phoneticPr fontId="5"/>
  </si>
  <si>
    <t>D0029,D0008</t>
    <phoneticPr fontId="5"/>
  </si>
  <si>
    <t>D0029,D0009</t>
    <phoneticPr fontId="5"/>
  </si>
  <si>
    <t>日次　準１１</t>
    <rPh sb="0" eb="2">
      <t>ニチジ</t>
    </rPh>
    <rPh sb="3" eb="4">
      <t>ジュン</t>
    </rPh>
    <phoneticPr fontId="5"/>
  </si>
  <si>
    <t>⇒深夜勤務</t>
    <rPh sb="1" eb="3">
      <t>シンヤ</t>
    </rPh>
    <rPh sb="3" eb="5">
      <t>キンム</t>
    </rPh>
    <phoneticPr fontId="5"/>
  </si>
  <si>
    <t>⇒超過</t>
    <rPh sb="1" eb="3">
      <t>チョウカ</t>
    </rPh>
    <phoneticPr fontId="5"/>
  </si>
  <si>
    <t>2002/01/01</t>
    <phoneticPr fontId="5"/>
  </si>
  <si>
    <t>日次　準１２</t>
    <rPh sb="0" eb="2">
      <t>ニチジ</t>
    </rPh>
    <rPh sb="3" eb="4">
      <t>ジュン</t>
    </rPh>
    <phoneticPr fontId="5"/>
  </si>
  <si>
    <t>D0006,D0007</t>
    <phoneticPr fontId="5"/>
  </si>
  <si>
    <t>2018/05/31</t>
    <phoneticPr fontId="5"/>
  </si>
  <si>
    <t>23:00～5:00</t>
    <phoneticPr fontId="5"/>
  </si>
  <si>
    <t>日次　正１７</t>
    <rPh sb="0" eb="2">
      <t>ニチジ</t>
    </rPh>
    <rPh sb="3" eb="4">
      <t>セイ</t>
    </rPh>
    <phoneticPr fontId="5"/>
  </si>
  <si>
    <t>D0007,D0016</t>
    <phoneticPr fontId="5"/>
  </si>
  <si>
    <t>62</t>
    <phoneticPr fontId="5"/>
  </si>
  <si>
    <t>20:00～22:00</t>
    <phoneticPr fontId="5"/>
  </si>
  <si>
    <t>日次　準１３</t>
    <rPh sb="0" eb="2">
      <t>ニチジ</t>
    </rPh>
    <rPh sb="3" eb="4">
      <t>ジュン</t>
    </rPh>
    <phoneticPr fontId="5"/>
  </si>
  <si>
    <t>日次　準１４</t>
    <rPh sb="0" eb="2">
      <t>ニチジ</t>
    </rPh>
    <rPh sb="3" eb="4">
      <t>ジュン</t>
    </rPh>
    <phoneticPr fontId="5"/>
  </si>
  <si>
    <t>2000/05/01</t>
    <phoneticPr fontId="5"/>
  </si>
  <si>
    <t>03</t>
    <phoneticPr fontId="5"/>
  </si>
  <si>
    <t>日次　準１５</t>
    <rPh sb="0" eb="2">
      <t>ニチジ</t>
    </rPh>
    <rPh sb="3" eb="4">
      <t>ジュン</t>
    </rPh>
    <phoneticPr fontId="5"/>
  </si>
  <si>
    <t>D0030</t>
    <phoneticPr fontId="5"/>
  </si>
  <si>
    <t>D0031</t>
    <phoneticPr fontId="5"/>
  </si>
  <si>
    <t>M_KYO_KEIYAKU</t>
    <phoneticPr fontId="5"/>
  </si>
  <si>
    <t>契約開始年月日</t>
    <rPh sb="0" eb="2">
      <t>ケイヤク</t>
    </rPh>
    <rPh sb="2" eb="4">
      <t>カイシ</t>
    </rPh>
    <rPh sb="4" eb="7">
      <t>ネンガッピ</t>
    </rPh>
    <phoneticPr fontId="5"/>
  </si>
  <si>
    <t>契約満期年月日</t>
    <rPh sb="0" eb="2">
      <t>ケイヤク</t>
    </rPh>
    <rPh sb="2" eb="4">
      <t>マンキ</t>
    </rPh>
    <rPh sb="4" eb="7">
      <t>ネンガッピ</t>
    </rPh>
    <phoneticPr fontId="5"/>
  </si>
  <si>
    <t>2018/01/01</t>
    <phoneticPr fontId="5"/>
  </si>
  <si>
    <t>2018/05/31</t>
    <phoneticPr fontId="5"/>
  </si>
  <si>
    <t>Kピック1</t>
    <phoneticPr fontId="5"/>
  </si>
  <si>
    <t>Kピック3</t>
    <phoneticPr fontId="5"/>
  </si>
  <si>
    <t>Kピック2</t>
    <phoneticPr fontId="5"/>
  </si>
  <si>
    <t>T_KDKJ_RIREKI</t>
    <phoneticPr fontId="5"/>
  </si>
  <si>
    <t>修正理由</t>
    <rPh sb="0" eb="2">
      <t>シュウセイ</t>
    </rPh>
    <rPh sb="2" eb="4">
      <t>リユウ</t>
    </rPh>
    <phoneticPr fontId="5"/>
  </si>
  <si>
    <t>01</t>
    <phoneticPr fontId="5"/>
  </si>
  <si>
    <t>日次　正１８</t>
    <rPh sb="0" eb="2">
      <t>ニチジ</t>
    </rPh>
    <rPh sb="3" eb="4">
      <t>セイ</t>
    </rPh>
    <phoneticPr fontId="5"/>
  </si>
  <si>
    <t>日次　正１９</t>
    <rPh sb="0" eb="2">
      <t>ニチジ</t>
    </rPh>
    <rPh sb="3" eb="4">
      <t>セイ</t>
    </rPh>
    <phoneticPr fontId="5"/>
  </si>
  <si>
    <t>D0012</t>
    <phoneticPr fontId="5"/>
  </si>
  <si>
    <t>D0010</t>
    <phoneticPr fontId="5"/>
  </si>
  <si>
    <t>null ⇒ 13:00～18:00</t>
    <phoneticPr fontId="5"/>
  </si>
  <si>
    <t>9:00～12:00</t>
    <phoneticPr fontId="5"/>
  </si>
  <si>
    <t>13:00～18:00</t>
    <phoneticPr fontId="5"/>
  </si>
  <si>
    <t>日次　準１６</t>
    <rPh sb="0" eb="2">
      <t>ニチジ</t>
    </rPh>
    <rPh sb="3" eb="4">
      <t>ジュン</t>
    </rPh>
    <phoneticPr fontId="5"/>
  </si>
  <si>
    <t>日次　準１７</t>
    <rPh sb="0" eb="2">
      <t>ニチジ</t>
    </rPh>
    <rPh sb="3" eb="4">
      <t>ジュン</t>
    </rPh>
    <phoneticPr fontId="5"/>
  </si>
  <si>
    <t>月次集計</t>
    <rPh sb="0" eb="2">
      <t>ゲツジ</t>
    </rPh>
    <rPh sb="2" eb="4">
      <t>シュウケイ</t>
    </rPh>
    <phoneticPr fontId="5"/>
  </si>
  <si>
    <t>・メニューから「月次集計」を選択する</t>
    <rPh sb="8" eb="10">
      <t>ゲツジ</t>
    </rPh>
    <rPh sb="10" eb="12">
      <t>シュウケイ</t>
    </rPh>
    <rPh sb="14" eb="16">
      <t>センタク</t>
    </rPh>
    <phoneticPr fontId="5"/>
  </si>
  <si>
    <t>・以下の集計条件を設定する</t>
    <rPh sb="1" eb="3">
      <t>イカ</t>
    </rPh>
    <rPh sb="4" eb="6">
      <t>シュウケイ</t>
    </rPh>
    <rPh sb="6" eb="8">
      <t>ジョウケン</t>
    </rPh>
    <rPh sb="9" eb="11">
      <t>セッテイ</t>
    </rPh>
    <phoneticPr fontId="5"/>
  </si>
  <si>
    <t>・集計ボタンを押下する</t>
    <rPh sb="1" eb="3">
      <t>シュウケイ</t>
    </rPh>
    <rPh sb="7" eb="9">
      <t>オウカ</t>
    </rPh>
    <phoneticPr fontId="5"/>
  </si>
  <si>
    <t>・エラーなく集計処理が実施される</t>
    <rPh sb="6" eb="8">
      <t>シュウケイ</t>
    </rPh>
    <rPh sb="8" eb="10">
      <t>ショリ</t>
    </rPh>
    <rPh sb="11" eb="13">
      <t>ジッシ</t>
    </rPh>
    <phoneticPr fontId="5"/>
  </si>
  <si>
    <t>・T_KMKJ</t>
    <phoneticPr fontId="5"/>
  </si>
  <si>
    <t>・T_SYUTYOKA</t>
    <phoneticPr fontId="5"/>
  </si>
  <si>
    <t>日次　正２０</t>
    <rPh sb="0" eb="2">
      <t>ニチジ</t>
    </rPh>
    <rPh sb="3" eb="4">
      <t>セイ</t>
    </rPh>
    <phoneticPr fontId="5"/>
  </si>
  <si>
    <t>D0011,D0013</t>
    <phoneticPr fontId="5"/>
  </si>
  <si>
    <t>9:00～</t>
    <phoneticPr fontId="5"/>
  </si>
  <si>
    <t>23:00～9:00</t>
    <phoneticPr fontId="5"/>
  </si>
  <si>
    <t>60</t>
    <phoneticPr fontId="5"/>
  </si>
  <si>
    <t>⇒Kピック(RSフラグ = 0)</t>
    <phoneticPr fontId="5"/>
  </si>
  <si>
    <t>日次　準１８</t>
    <rPh sb="0" eb="2">
      <t>ニチジ</t>
    </rPh>
    <rPh sb="3" eb="4">
      <t>ジュン</t>
    </rPh>
    <phoneticPr fontId="5"/>
  </si>
  <si>
    <t>D0003,D0024</t>
    <phoneticPr fontId="5"/>
  </si>
  <si>
    <t>D0019,D0005,削除1</t>
    <rPh sb="12" eb="14">
      <t>サクジョ</t>
    </rPh>
    <phoneticPr fontId="5"/>
  </si>
  <si>
    <t>2018/06/02</t>
    <phoneticPr fontId="5"/>
  </si>
  <si>
    <t>1</t>
    <phoneticPr fontId="5"/>
  </si>
  <si>
    <t>【14-1】</t>
    <phoneticPr fontId="5"/>
  </si>
  <si>
    <t>本給(現)</t>
    <rPh sb="0" eb="2">
      <t>ホンキュウ</t>
    </rPh>
    <rPh sb="3" eb="4">
      <t>ゲン</t>
    </rPh>
    <phoneticPr fontId="5"/>
  </si>
  <si>
    <t>本給(旧)</t>
    <rPh sb="0" eb="2">
      <t>ホンキュウ</t>
    </rPh>
    <rPh sb="3" eb="4">
      <t>キュウ</t>
    </rPh>
    <phoneticPr fontId="5"/>
  </si>
  <si>
    <t>研修時給非適用</t>
    <rPh sb="0" eb="2">
      <t>ケンシュウ</t>
    </rPh>
    <rPh sb="2" eb="4">
      <t>ジキュウ</t>
    </rPh>
    <rPh sb="4" eb="5">
      <t>ヒ</t>
    </rPh>
    <rPh sb="5" eb="7">
      <t>テキヨウ</t>
    </rPh>
    <phoneticPr fontId="5"/>
  </si>
  <si>
    <t>本年度残日数</t>
    <rPh sb="0" eb="3">
      <t>ホンネンド</t>
    </rPh>
    <rPh sb="3" eb="4">
      <t>ザン</t>
    </rPh>
    <rPh sb="4" eb="6">
      <t>ニッスウ</t>
    </rPh>
    <phoneticPr fontId="5"/>
  </si>
  <si>
    <t>銀行番号</t>
    <rPh sb="0" eb="2">
      <t>ギンコウ</t>
    </rPh>
    <rPh sb="2" eb="4">
      <t>バンゴウ</t>
    </rPh>
    <phoneticPr fontId="5"/>
  </si>
  <si>
    <t>削除1</t>
    <phoneticPr fontId="5"/>
  </si>
  <si>
    <t>・T_KDKJ2</t>
    <phoneticPr fontId="5"/>
  </si>
  <si>
    <t>月次　正１</t>
    <rPh sb="0" eb="2">
      <t>ゲツジ</t>
    </rPh>
    <rPh sb="3" eb="4">
      <t>セイ</t>
    </rPh>
    <phoneticPr fontId="5"/>
  </si>
  <si>
    <t>月次　正２</t>
    <rPh sb="0" eb="2">
      <t>ゲツジ</t>
    </rPh>
    <rPh sb="3" eb="4">
      <t>セイ</t>
    </rPh>
    <phoneticPr fontId="5"/>
  </si>
  <si>
    <t>月次　正３</t>
    <rPh sb="0" eb="2">
      <t>ゲツジ</t>
    </rPh>
    <rPh sb="3" eb="4">
      <t>セイ</t>
    </rPh>
    <phoneticPr fontId="5"/>
  </si>
  <si>
    <t>月次　準１</t>
    <rPh sb="0" eb="2">
      <t>ゲツジ</t>
    </rPh>
    <rPh sb="3" eb="4">
      <t>ジュン</t>
    </rPh>
    <phoneticPr fontId="5"/>
  </si>
  <si>
    <t>月次　準２</t>
    <rPh sb="0" eb="2">
      <t>ゲツジ</t>
    </rPh>
    <rPh sb="3" eb="4">
      <t>ジュン</t>
    </rPh>
    <phoneticPr fontId="5"/>
  </si>
  <si>
    <t>月次　準３</t>
    <rPh sb="0" eb="2">
      <t>ゲツジ</t>
    </rPh>
    <rPh sb="3" eb="4">
      <t>ジュン</t>
    </rPh>
    <phoneticPr fontId="5"/>
  </si>
  <si>
    <t>M0001</t>
    <phoneticPr fontId="5"/>
  </si>
  <si>
    <t>2018/05/01</t>
    <phoneticPr fontId="5"/>
  </si>
  <si>
    <t>77</t>
    <phoneticPr fontId="5"/>
  </si>
  <si>
    <t>労災</t>
    <rPh sb="0" eb="2">
      <t>ロウサイ</t>
    </rPh>
    <phoneticPr fontId="5"/>
  </si>
  <si>
    <t>M0007</t>
    <phoneticPr fontId="5"/>
  </si>
  <si>
    <t>58</t>
    <phoneticPr fontId="5"/>
  </si>
  <si>
    <t>0</t>
    <phoneticPr fontId="5"/>
  </si>
  <si>
    <t>M0004,M0005</t>
    <phoneticPr fontId="5"/>
  </si>
  <si>
    <t>2018/05/02</t>
    <phoneticPr fontId="5"/>
  </si>
  <si>
    <t>2018/05/03</t>
    <phoneticPr fontId="5"/>
  </si>
  <si>
    <t>60</t>
    <phoneticPr fontId="5"/>
  </si>
  <si>
    <t>8:30～12:30</t>
    <phoneticPr fontId="5"/>
  </si>
  <si>
    <t>54</t>
    <phoneticPr fontId="5"/>
  </si>
  <si>
    <t>月次　正４</t>
    <rPh sb="0" eb="2">
      <t>ゲツジ</t>
    </rPh>
    <rPh sb="3" eb="4">
      <t>セイ</t>
    </rPh>
    <phoneticPr fontId="5"/>
  </si>
  <si>
    <t>M0006</t>
    <phoneticPr fontId="5"/>
  </si>
  <si>
    <t>10:00～22:00</t>
    <phoneticPr fontId="5"/>
  </si>
  <si>
    <t>2018/05/04</t>
    <phoneticPr fontId="5"/>
  </si>
  <si>
    <t>月次　正５</t>
    <rPh sb="0" eb="2">
      <t>ゲツジ</t>
    </rPh>
    <rPh sb="3" eb="4">
      <t>セイ</t>
    </rPh>
    <phoneticPr fontId="5"/>
  </si>
  <si>
    <t>M0002,M0008</t>
    <phoneticPr fontId="5"/>
  </si>
  <si>
    <t>22:00～5:00</t>
    <phoneticPr fontId="5"/>
  </si>
  <si>
    <t>月次　正６</t>
    <rPh sb="0" eb="2">
      <t>ゲツジ</t>
    </rPh>
    <rPh sb="3" eb="4">
      <t>セイ</t>
    </rPh>
    <phoneticPr fontId="5"/>
  </si>
  <si>
    <t>M0003,M0032</t>
    <phoneticPr fontId="5"/>
  </si>
  <si>
    <t>10:00～13:00</t>
    <phoneticPr fontId="5"/>
  </si>
  <si>
    <t>M0002,M0003</t>
    <phoneticPr fontId="5"/>
  </si>
  <si>
    <t>2018/04/30</t>
    <phoneticPr fontId="5"/>
  </si>
  <si>
    <t>2018/05/04</t>
    <phoneticPr fontId="5"/>
  </si>
  <si>
    <t>2018/05/05</t>
    <phoneticPr fontId="5"/>
  </si>
  <si>
    <t>2018/05/06</t>
    <phoneticPr fontId="5"/>
  </si>
  <si>
    <t>2</t>
    <phoneticPr fontId="5"/>
  </si>
  <si>
    <t>17</t>
    <phoneticPr fontId="5"/>
  </si>
  <si>
    <t>22:00～2:00</t>
    <phoneticPr fontId="5"/>
  </si>
  <si>
    <t>免許証有効期限</t>
    <rPh sb="0" eb="3">
      <t>メンキョショウ</t>
    </rPh>
    <rPh sb="3" eb="5">
      <t>ユウコウ</t>
    </rPh>
    <rPh sb="5" eb="7">
      <t>キゲン</t>
    </rPh>
    <phoneticPr fontId="5"/>
  </si>
  <si>
    <t>在留期限</t>
    <rPh sb="0" eb="2">
      <t>ザイリュウ</t>
    </rPh>
    <rPh sb="2" eb="4">
      <t>キゲン</t>
    </rPh>
    <phoneticPr fontId="5"/>
  </si>
  <si>
    <t>資格外活動許可期限</t>
    <rPh sb="0" eb="2">
      <t>シカク</t>
    </rPh>
    <rPh sb="2" eb="3">
      <t>ガイ</t>
    </rPh>
    <rPh sb="3" eb="5">
      <t>カツドウ</t>
    </rPh>
    <rPh sb="5" eb="7">
      <t>キョカ</t>
    </rPh>
    <rPh sb="7" eb="9">
      <t>キゲン</t>
    </rPh>
    <phoneticPr fontId="5"/>
  </si>
  <si>
    <t>任意保険期限</t>
    <rPh sb="0" eb="2">
      <t>ニンイ</t>
    </rPh>
    <rPh sb="2" eb="4">
      <t>ホケン</t>
    </rPh>
    <rPh sb="4" eb="6">
      <t>キゲン</t>
    </rPh>
    <phoneticPr fontId="5"/>
  </si>
  <si>
    <t>月次　準４</t>
    <rPh sb="0" eb="2">
      <t>ゲツジ</t>
    </rPh>
    <rPh sb="3" eb="4">
      <t>ジュン</t>
    </rPh>
    <phoneticPr fontId="5"/>
  </si>
  <si>
    <t>M0013,M0019～0022</t>
    <phoneticPr fontId="5"/>
  </si>
  <si>
    <t>月次　準５</t>
    <rPh sb="0" eb="2">
      <t>ゲツジ</t>
    </rPh>
    <rPh sb="3" eb="4">
      <t>ジュン</t>
    </rPh>
    <phoneticPr fontId="5"/>
  </si>
  <si>
    <t>2018/05/01</t>
    <phoneticPr fontId="5"/>
  </si>
  <si>
    <t>M0019～0022</t>
    <phoneticPr fontId="5"/>
  </si>
  <si>
    <t>月次　準６</t>
    <rPh sb="0" eb="2">
      <t>ゲツジ</t>
    </rPh>
    <rPh sb="3" eb="4">
      <t>ジュン</t>
    </rPh>
    <phoneticPr fontId="5"/>
  </si>
  <si>
    <t>月次　準７</t>
    <rPh sb="0" eb="2">
      <t>ゲツジ</t>
    </rPh>
    <rPh sb="3" eb="4">
      <t>ジュン</t>
    </rPh>
    <phoneticPr fontId="5"/>
  </si>
  <si>
    <t>M0023～0026</t>
    <phoneticPr fontId="5"/>
  </si>
  <si>
    <t>M0023～0026,削除1</t>
    <rPh sb="11" eb="13">
      <t>サクジョ</t>
    </rPh>
    <phoneticPr fontId="5"/>
  </si>
  <si>
    <t>2018/12/31</t>
    <phoneticPr fontId="5"/>
  </si>
  <si>
    <t>月次　準８</t>
    <rPh sb="0" eb="2">
      <t>ゲツジ</t>
    </rPh>
    <rPh sb="3" eb="4">
      <t>ジュン</t>
    </rPh>
    <phoneticPr fontId="5"/>
  </si>
  <si>
    <t>M0009,M0011</t>
    <phoneticPr fontId="5"/>
  </si>
  <si>
    <t>7:00～23:00</t>
    <phoneticPr fontId="5"/>
  </si>
  <si>
    <t>2018/05/07</t>
    <phoneticPr fontId="5"/>
  </si>
  <si>
    <t>2018/05/08</t>
    <phoneticPr fontId="5"/>
  </si>
  <si>
    <t>2018/05/09</t>
    <phoneticPr fontId="5"/>
  </si>
  <si>
    <t>2018/05/10</t>
    <phoneticPr fontId="5"/>
  </si>
  <si>
    <t>2018/05/11</t>
    <phoneticPr fontId="5"/>
  </si>
  <si>
    <t>月次　準９</t>
    <rPh sb="0" eb="2">
      <t>ゲツジ</t>
    </rPh>
    <rPh sb="3" eb="4">
      <t>ジュン</t>
    </rPh>
    <phoneticPr fontId="5"/>
  </si>
  <si>
    <t>M0010</t>
    <phoneticPr fontId="5"/>
  </si>
  <si>
    <t>※店舗コード、社員コードについては使用する環境によって変わるため読み変えること</t>
    <rPh sb="1" eb="3">
      <t>テンポ</t>
    </rPh>
    <rPh sb="7" eb="9">
      <t>シャイン</t>
    </rPh>
    <rPh sb="17" eb="19">
      <t>シヨウ</t>
    </rPh>
    <rPh sb="21" eb="23">
      <t>カンキョウ</t>
    </rPh>
    <rPh sb="27" eb="28">
      <t>カ</t>
    </rPh>
    <rPh sb="32" eb="33">
      <t>ヨ</t>
    </rPh>
    <rPh sb="34" eb="35">
      <t>カ</t>
    </rPh>
    <phoneticPr fontId="5"/>
  </si>
  <si>
    <t>月次　準１０</t>
    <rPh sb="0" eb="2">
      <t>ゲツジ</t>
    </rPh>
    <rPh sb="3" eb="4">
      <t>ジュン</t>
    </rPh>
    <phoneticPr fontId="5"/>
  </si>
  <si>
    <t>月次　準１１</t>
    <rPh sb="0" eb="2">
      <t>ゲツジ</t>
    </rPh>
    <rPh sb="3" eb="4">
      <t>ジュン</t>
    </rPh>
    <phoneticPr fontId="5"/>
  </si>
  <si>
    <t>16</t>
    <phoneticPr fontId="5"/>
  </si>
  <si>
    <t>2018/05/02</t>
    <phoneticPr fontId="5"/>
  </si>
  <si>
    <t>M0012,M0027</t>
    <phoneticPr fontId="5"/>
  </si>
  <si>
    <t>1</t>
    <phoneticPr fontId="5"/>
  </si>
  <si>
    <t>月次　準１２</t>
    <rPh sb="0" eb="2">
      <t>ゲツジ</t>
    </rPh>
    <rPh sb="3" eb="4">
      <t>ジュン</t>
    </rPh>
    <phoneticPr fontId="5"/>
  </si>
  <si>
    <t>2010/01/01</t>
    <phoneticPr fontId="5"/>
  </si>
  <si>
    <t>9999</t>
    <phoneticPr fontId="5"/>
  </si>
  <si>
    <t>12</t>
    <phoneticPr fontId="5"/>
  </si>
  <si>
    <t>12</t>
    <phoneticPr fontId="5"/>
  </si>
  <si>
    <t>M0028,M0029,M0031</t>
    <phoneticPr fontId="5"/>
  </si>
  <si>
    <t>月次　準１３</t>
    <rPh sb="0" eb="2">
      <t>ゲツジ</t>
    </rPh>
    <rPh sb="3" eb="4">
      <t>ジュン</t>
    </rPh>
    <phoneticPr fontId="5"/>
  </si>
  <si>
    <t>月次　準１４</t>
    <rPh sb="0" eb="2">
      <t>ゲツジ</t>
    </rPh>
    <rPh sb="3" eb="4">
      <t>ジュン</t>
    </rPh>
    <phoneticPr fontId="5"/>
  </si>
  <si>
    <t>月次　準１５</t>
    <rPh sb="0" eb="2">
      <t>ゲツジ</t>
    </rPh>
    <rPh sb="3" eb="4">
      <t>ジュン</t>
    </rPh>
    <phoneticPr fontId="5"/>
  </si>
  <si>
    <t>M0014</t>
    <phoneticPr fontId="5"/>
  </si>
  <si>
    <t>M0015</t>
    <phoneticPr fontId="5"/>
  </si>
  <si>
    <t>M0016</t>
    <phoneticPr fontId="5"/>
  </si>
  <si>
    <t>1948/04/01</t>
    <phoneticPr fontId="5"/>
  </si>
  <si>
    <t>1948/07/01</t>
    <phoneticPr fontId="5"/>
  </si>
  <si>
    <t>1953/07/01</t>
    <phoneticPr fontId="5"/>
  </si>
  <si>
    <t>月次　準１６</t>
    <rPh sb="0" eb="2">
      <t>ゲツジ</t>
    </rPh>
    <rPh sb="3" eb="4">
      <t>ジュン</t>
    </rPh>
    <phoneticPr fontId="5"/>
  </si>
  <si>
    <t>M0032</t>
  </si>
  <si>
    <t>M0032</t>
    <phoneticPr fontId="5"/>
  </si>
  <si>
    <t>2</t>
  </si>
  <si>
    <t>月次　準１７</t>
    <rPh sb="0" eb="2">
      <t>ゲツジ</t>
    </rPh>
    <rPh sb="3" eb="4">
      <t>ジュン</t>
    </rPh>
    <phoneticPr fontId="5"/>
  </si>
  <si>
    <t>M0030</t>
  </si>
  <si>
    <t>M0030</t>
    <phoneticPr fontId="5"/>
  </si>
  <si>
    <t>2000/05/01</t>
    <phoneticPr fontId="5"/>
  </si>
  <si>
    <t>03</t>
  </si>
  <si>
    <t>月次　準１８</t>
    <rPh sb="0" eb="2">
      <t>ゲツジ</t>
    </rPh>
    <rPh sb="3" eb="4">
      <t>ジュン</t>
    </rPh>
    <phoneticPr fontId="5"/>
  </si>
  <si>
    <t>月次　準１９</t>
    <rPh sb="0" eb="2">
      <t>ゲツジ</t>
    </rPh>
    <rPh sb="3" eb="4">
      <t>ジュン</t>
    </rPh>
    <phoneticPr fontId="5"/>
  </si>
  <si>
    <t>M0017</t>
  </si>
  <si>
    <t>M0017,M0018</t>
    <phoneticPr fontId="5"/>
  </si>
  <si>
    <t>任意</t>
    <rPh sb="0" eb="2">
      <t>ニンイ</t>
    </rPh>
    <phoneticPr fontId="5"/>
  </si>
  <si>
    <t>2</t>
    <phoneticPr fontId="5"/>
  </si>
  <si>
    <t>社会保険加入区分</t>
    <rPh sb="0" eb="2">
      <t>シャカイ</t>
    </rPh>
    <rPh sb="2" eb="4">
      <t>ホケン</t>
    </rPh>
    <rPh sb="4" eb="6">
      <t>カニュウ</t>
    </rPh>
    <rPh sb="6" eb="8">
      <t>クブン</t>
    </rPh>
    <phoneticPr fontId="5"/>
  </si>
  <si>
    <t>T_KMKJ</t>
    <phoneticPr fontId="5"/>
  </si>
  <si>
    <t>対象年月</t>
    <rPh sb="0" eb="2">
      <t>タイショウ</t>
    </rPh>
    <rPh sb="2" eb="4">
      <t>ネンゲツ</t>
    </rPh>
    <phoneticPr fontId="5"/>
  </si>
  <si>
    <t>勤務時間累計</t>
    <rPh sb="0" eb="2">
      <t>キンム</t>
    </rPh>
    <rPh sb="2" eb="4">
      <t>ジカン</t>
    </rPh>
    <rPh sb="4" eb="6">
      <t>ルイケイ</t>
    </rPh>
    <phoneticPr fontId="5"/>
  </si>
  <si>
    <t>2018/03/01</t>
    <phoneticPr fontId="5"/>
  </si>
  <si>
    <t>2018/04/01</t>
    <phoneticPr fontId="5"/>
  </si>
  <si>
    <t>125</t>
    <phoneticPr fontId="5"/>
  </si>
  <si>
    <t>2018/05/02</t>
    <phoneticPr fontId="5"/>
  </si>
  <si>
    <t>2018/05/05</t>
    <phoneticPr fontId="5"/>
  </si>
  <si>
    <t>2018/05/14</t>
    <phoneticPr fontId="5"/>
  </si>
  <si>
    <t>2018/05/15</t>
    <phoneticPr fontId="5"/>
  </si>
  <si>
    <t>2018/05/16</t>
    <phoneticPr fontId="5"/>
  </si>
  <si>
    <t>2018/05/17</t>
    <phoneticPr fontId="5"/>
  </si>
  <si>
    <t>2018/05/18</t>
    <phoneticPr fontId="5"/>
  </si>
  <si>
    <t>2018/05/21</t>
    <phoneticPr fontId="5"/>
  </si>
  <si>
    <t>2018/05/22</t>
    <phoneticPr fontId="5"/>
  </si>
  <si>
    <t>2018/05/23</t>
    <phoneticPr fontId="5"/>
  </si>
  <si>
    <t>月次　準２０</t>
    <rPh sb="0" eb="2">
      <t>ゲツジ</t>
    </rPh>
    <rPh sb="3" eb="4">
      <t>ジュン</t>
    </rPh>
    <phoneticPr fontId="5"/>
  </si>
  <si>
    <t>※記載されていないカラムについては全て任意の値で良い</t>
    <rPh sb="1" eb="3">
      <t>キサイ</t>
    </rPh>
    <rPh sb="17" eb="18">
      <t>スベ</t>
    </rPh>
    <rPh sb="19" eb="21">
      <t>ニンイ</t>
    </rPh>
    <rPh sb="22" eb="23">
      <t>アタイ</t>
    </rPh>
    <rPh sb="24" eb="25">
      <t>ヨ</t>
    </rPh>
    <phoneticPr fontId="5"/>
  </si>
  <si>
    <t>C_KSTRCOM</t>
    <phoneticPr fontId="5"/>
  </si>
  <si>
    <t>TENPO_CD</t>
  </si>
  <si>
    <t>APPLY_DATE</t>
  </si>
  <si>
    <t>KYO_AGE_MAX</t>
  </si>
  <si>
    <t>KYO_AGE_MIN</t>
  </si>
  <si>
    <t>TRANS_DAYMAX</t>
  </si>
  <si>
    <t>TRANS_MTHMAX</t>
  </si>
  <si>
    <t>JYOKEN_MTH</t>
  </si>
  <si>
    <t>SINYA_KAISI</t>
  </si>
  <si>
    <t>SINYA_OWARI</t>
  </si>
  <si>
    <t>SS_SINYA_KAISI</t>
  </si>
  <si>
    <t>SS_SINYA_OWARI</t>
  </si>
  <si>
    <t>GOSU_TNK</t>
  </si>
  <si>
    <t>ARM_KINMU_NORM</t>
  </si>
  <si>
    <t>ARM_KINMU_LONG</t>
  </si>
  <si>
    <t>ARM_SINYA_MAX</t>
  </si>
  <si>
    <t>ARM_TYOKA_NORM</t>
  </si>
  <si>
    <t>ARM_KYUTOKU_TM</t>
  </si>
  <si>
    <t>ARM_MIKANYU_TM</t>
  </si>
  <si>
    <t>GSO_GAS_TNK</t>
  </si>
  <si>
    <t>GSO_TNK_KYORI</t>
  </si>
  <si>
    <t>JITAN_TM</t>
  </si>
  <si>
    <t>JSK_GENKA</t>
  </si>
  <si>
    <t>FUKURI_KOUSEIHI</t>
  </si>
  <si>
    <t>APPLY_FLG</t>
  </si>
  <si>
    <t>DEL_YMD</t>
  </si>
  <si>
    <t>UPD_YMD</t>
  </si>
  <si>
    <t>1899/12/30 22:00:00</t>
  </si>
  <si>
    <t>1899/12/30 5:00:00</t>
  </si>
  <si>
    <t>1899/12/30 2:00:00</t>
  </si>
  <si>
    <t>1</t>
  </si>
  <si>
    <t>C_KSTRKOYU</t>
    <phoneticPr fontId="5"/>
  </si>
  <si>
    <t>KAKYU_18_UNDER</t>
  </si>
  <si>
    <t>KAKYU_18_OVER</t>
  </si>
  <si>
    <t>KENSYU_KAKYU_18_UNDER</t>
  </si>
  <si>
    <t>KENSYU_KAKYU_18_OVER</t>
  </si>
  <si>
    <t>KENSYU_KIKAN_FLG</t>
  </si>
  <si>
    <t>KASAN1_KAISI_18_UNDER</t>
  </si>
  <si>
    <t>KASAN1_OWARI_18_UNDER</t>
  </si>
  <si>
    <t>KASAN1_YKBN_18_UNDER</t>
  </si>
  <si>
    <t>KASAN1_TNK_18_UNDER</t>
  </si>
  <si>
    <t>KASAN2_KAISI_18_UNDER</t>
  </si>
  <si>
    <t>KASAN2_OWARI_18_UNDER</t>
  </si>
  <si>
    <t>KASAN2_YKBN_18_UNDER</t>
  </si>
  <si>
    <t>KASAN2_TNK_18_UNDER</t>
  </si>
  <si>
    <t>KASAN3_KAISI_18_UNDER</t>
  </si>
  <si>
    <t>KASAN3_OWARI_18_UNDER</t>
  </si>
  <si>
    <t>KASAN3_YKBN_18_UNDER</t>
  </si>
  <si>
    <t>KASAN3_TNK_18_UNDER</t>
  </si>
  <si>
    <t>KASAN4_KAISI_18_UNDER</t>
  </si>
  <si>
    <t>KASAN4_OWARI_18_UNDER</t>
  </si>
  <si>
    <t>KASAN4_YKBN_18_UNDER</t>
  </si>
  <si>
    <t>KASAN4_TNK_18_UNDER</t>
  </si>
  <si>
    <t>KASAN1_KAISI</t>
  </si>
  <si>
    <t>KASAN1_OWARI</t>
  </si>
  <si>
    <t>KASAN1_YKBN</t>
  </si>
  <si>
    <t>KASAN1_TNK</t>
  </si>
  <si>
    <t>KASAN2_KAISI</t>
  </si>
  <si>
    <t>KASAN2_OWARI</t>
  </si>
  <si>
    <t>KASAN2_YKBN</t>
  </si>
  <si>
    <t>KASAN2_TNK</t>
  </si>
  <si>
    <t>KASAN3_KAISI</t>
  </si>
  <si>
    <t>KASAN3_OWARI</t>
  </si>
  <si>
    <t>KASAN3_YKBN</t>
  </si>
  <si>
    <t>KASAN3_TNK</t>
  </si>
  <si>
    <t>KASAN4_KAISI</t>
  </si>
  <si>
    <t>KASAN4_OWARI</t>
  </si>
  <si>
    <t>KASAN4_YKBN</t>
  </si>
  <si>
    <t>KASAN4_TNK</t>
  </si>
  <si>
    <t>SINYA_TNK</t>
  </si>
  <si>
    <t>RS_TNK</t>
  </si>
  <si>
    <t>DELISTA_TNK</t>
  </si>
  <si>
    <t>C_KKINMU</t>
    <phoneticPr fontId="5"/>
  </si>
  <si>
    <t>※店舗コードについては使用する環境によって変わるため読み変えること</t>
    <rPh sb="1" eb="3">
      <t>テンポ</t>
    </rPh>
    <rPh sb="11" eb="13">
      <t>シヨウ</t>
    </rPh>
    <rPh sb="15" eb="17">
      <t>カンキョウ</t>
    </rPh>
    <rPh sb="21" eb="22">
      <t>カ</t>
    </rPh>
    <rPh sb="26" eb="27">
      <t>ヨ</t>
    </rPh>
    <rPh sb="28" eb="29">
      <t>カ</t>
    </rPh>
    <phoneticPr fontId="5"/>
  </si>
  <si>
    <t>KINMU_KBN</t>
  </si>
  <si>
    <t>KINMU_NM</t>
  </si>
  <si>
    <t>KINMU_SNM</t>
  </si>
  <si>
    <t>KOKYU_ROSAI</t>
  </si>
  <si>
    <t>NITIJI_KEIKAKU</t>
  </si>
  <si>
    <t>DSP_SEQ</t>
  </si>
  <si>
    <t>KOKYU_CNT</t>
  </si>
  <si>
    <t>SYOTEI_TM</t>
  </si>
  <si>
    <t>KUBUN_HI</t>
  </si>
  <si>
    <t>KUBUN_LOW</t>
  </si>
  <si>
    <t>Z</t>
  </si>
  <si>
    <t>54</t>
  </si>
  <si>
    <t>4時間</t>
  </si>
  <si>
    <t>4H</t>
  </si>
  <si>
    <t>56</t>
  </si>
  <si>
    <t>6時間</t>
  </si>
  <si>
    <t>6H</t>
  </si>
  <si>
    <t>58</t>
  </si>
  <si>
    <t>8時間</t>
  </si>
  <si>
    <t>8H</t>
  </si>
  <si>
    <t>60</t>
  </si>
  <si>
    <t>10時間</t>
  </si>
  <si>
    <t>10H</t>
  </si>
  <si>
    <t>62</t>
  </si>
  <si>
    <t>12時間</t>
  </si>
  <si>
    <t>12H</t>
  </si>
  <si>
    <t>72</t>
  </si>
  <si>
    <t>有給休暇</t>
  </si>
  <si>
    <t>有給</t>
  </si>
  <si>
    <t>73</t>
  </si>
  <si>
    <t>特別休暇</t>
  </si>
  <si>
    <t>特別</t>
  </si>
  <si>
    <t>3</t>
  </si>
  <si>
    <t>74</t>
  </si>
  <si>
    <t>転勤休暇</t>
  </si>
  <si>
    <t>転勤</t>
  </si>
  <si>
    <t>4</t>
  </si>
  <si>
    <t>75</t>
  </si>
  <si>
    <t>病欠欠勤</t>
  </si>
  <si>
    <t>病欠</t>
  </si>
  <si>
    <t>5</t>
  </si>
  <si>
    <t>76</t>
  </si>
  <si>
    <t>欠勤</t>
  </si>
  <si>
    <t>6</t>
  </si>
  <si>
    <t>77</t>
  </si>
  <si>
    <t>法定休</t>
  </si>
  <si>
    <t>法休</t>
  </si>
  <si>
    <t>78</t>
  </si>
  <si>
    <t>所定休</t>
  </si>
  <si>
    <t>所休</t>
  </si>
  <si>
    <t>01</t>
  </si>
  <si>
    <t>02</t>
  </si>
  <si>
    <t>0</t>
  </si>
  <si>
    <t>未使用6</t>
  </si>
  <si>
    <t>04</t>
  </si>
  <si>
    <t>未使用10</t>
  </si>
  <si>
    <t>08</t>
  </si>
  <si>
    <t>労災</t>
  </si>
  <si>
    <t>8</t>
  </si>
  <si>
    <t>11</t>
  </si>
  <si>
    <t>公休</t>
  </si>
  <si>
    <t>12</t>
  </si>
  <si>
    <t>13</t>
  </si>
  <si>
    <t>14</t>
  </si>
  <si>
    <t>15</t>
  </si>
  <si>
    <t>２３</t>
  </si>
  <si>
    <t>16</t>
  </si>
  <si>
    <t>21</t>
  </si>
  <si>
    <t>未使用</t>
  </si>
  <si>
    <t>連休</t>
  </si>
  <si>
    <t>9</t>
  </si>
  <si>
    <t>1</t>
    <phoneticPr fontId="5"/>
  </si>
  <si>
    <t>17</t>
  </si>
  <si>
    <t>18</t>
  </si>
  <si>
    <t>XXXXXX</t>
    <phoneticPr fontId="5"/>
  </si>
  <si>
    <t>C_SYUSEI</t>
    <phoneticPr fontId="5"/>
  </si>
  <si>
    <t>KAISI_YMD</t>
  </si>
  <si>
    <t>SYUSEI_RIYU_CD</t>
  </si>
  <si>
    <t>SYUSEI_RIYU_NAIYO</t>
  </si>
  <si>
    <t>SEI_DISP_FLG</t>
  </si>
  <si>
    <t>JUN_DISP_FLG</t>
  </si>
  <si>
    <t>打刻忘れ</t>
  </si>
  <si>
    <t>打刻ミス</t>
  </si>
  <si>
    <t>店舗外勤務</t>
  </si>
  <si>
    <t>05</t>
  </si>
  <si>
    <t>複数店移動</t>
  </si>
  <si>
    <t>06</t>
  </si>
  <si>
    <t>09</t>
  </si>
  <si>
    <t>その他</t>
  </si>
  <si>
    <t>C_HKKINTAICOM</t>
    <phoneticPr fontId="5"/>
  </si>
  <si>
    <t>TAISYO</t>
  </si>
  <si>
    <t>WEEKLY_WORK_MAX</t>
  </si>
  <si>
    <t>MONTHLY_DAYOFF_MIN</t>
  </si>
  <si>
    <t>MONTHLY_DAYOFF_MAX</t>
  </si>
  <si>
    <t>YOBI1</t>
  </si>
  <si>
    <t>YOBI2</t>
  </si>
  <si>
    <t>YOBI3</t>
  </si>
  <si>
    <t>YOBI4</t>
  </si>
  <si>
    <t>YOBI5</t>
  </si>
  <si>
    <t>M_PRNT_ALARM_MGT</t>
    <phoneticPr fontId="5"/>
  </si>
  <si>
    <t>KABU_CD</t>
  </si>
  <si>
    <t>ALARM_ID</t>
  </si>
  <si>
    <t>SEQ_NO</t>
  </si>
  <si>
    <t>USE_START_DATE</t>
  </si>
  <si>
    <t>ALARM</t>
  </si>
  <si>
    <t>ALARM2</t>
  </si>
  <si>
    <t>ALARM_KEY1</t>
  </si>
  <si>
    <t>ALARM_KEY2</t>
  </si>
  <si>
    <t>ALARM_KEY3</t>
  </si>
  <si>
    <t>ALARM_KEY4</t>
  </si>
  <si>
    <t>ALARM_KEY5</t>
  </si>
  <si>
    <t>000001</t>
  </si>
  <si>
    <t>D0001</t>
  </si>
  <si>
    <t>雇用マスタが存在しません</t>
  </si>
  <si>
    <t>%% %%-%%</t>
  </si>
  <si>
    <t>D0002</t>
  </si>
  <si>
    <t>入社前のため勤怠登録ができません</t>
  </si>
  <si>
    <t>D0003</t>
  </si>
  <si>
    <t>退職しているため勤怠登録ができません</t>
  </si>
  <si>
    <t>D0004</t>
  </si>
  <si>
    <t>休憩時間が２時間を超えています</t>
  </si>
  <si>
    <t>D0005</t>
  </si>
  <si>
    <t>勤務時間が１２時間を超えています</t>
  </si>
  <si>
    <t>D0006</t>
  </si>
  <si>
    <t>帰宅登録が行われていません</t>
  </si>
  <si>
    <t>D0007</t>
  </si>
  <si>
    <t>前日退勤との間隔が１２時間未満です</t>
  </si>
  <si>
    <t>D0008</t>
  </si>
  <si>
    <t>６時間を超える勤務で休憩がありません(45分以上)</t>
  </si>
  <si>
    <t>D0009</t>
  </si>
  <si>
    <t>８時間を超える勤務で休憩がありません(60分以上)</t>
  </si>
  <si>
    <t>D0010</t>
  </si>
  <si>
    <t>既に勤務情報が登録されています（二重出勤）</t>
  </si>
  <si>
    <t>D0011</t>
  </si>
  <si>
    <t>前日と勤務時間が重複しています。修正してください。</t>
  </si>
  <si>
    <t>D0012</t>
  </si>
  <si>
    <t>既に勤務実績が修正されているため勤怠登録ができません</t>
  </si>
  <si>
    <t>D0013</t>
  </si>
  <si>
    <t>退店打刻がありません。確認してください。（%%年%%月%%日）</t>
  </si>
  <si>
    <t>このまま放置された場合、当日の給料が支払われません。</t>
  </si>
  <si>
    <t>D0014</t>
  </si>
  <si>
    <t>実績所定登録がありません</t>
  </si>
  <si>
    <t>D0015</t>
  </si>
  <si>
    <t>勤務時間が登録されていません（実績所定登録が出勤区分です）</t>
  </si>
  <si>
    <t>D0016</t>
  </si>
  <si>
    <t>実績所定が12Hですが、時間外勤務が発生しています</t>
  </si>
  <si>
    <t>D0017</t>
  </si>
  <si>
    <t>勤務区分が違うため勤怠登録ができません</t>
  </si>
  <si>
    <t>D0018</t>
  </si>
  <si>
    <t>所定休日の勤務が発生しています(所定休日出勤ですか？)</t>
  </si>
  <si>
    <t>D0019</t>
  </si>
  <si>
    <t>法定休日に勤務が発生しています（法定休日出勤ですか？）</t>
  </si>
  <si>
    <t>D0020</t>
  </si>
  <si>
    <t>有給休暇に勤務が発生しています（実績所定区分を変更してください）</t>
  </si>
  <si>
    <t>D0021</t>
  </si>
  <si>
    <t>特別休暇（移転休暇含む）に勤務が発生しています（実績所定区分を変更してください）</t>
  </si>
  <si>
    <t>D0022</t>
  </si>
  <si>
    <t>欠勤日（病欠欠勤含む）に勤務が発生しています（実績所定区分を変更してください）</t>
  </si>
  <si>
    <t>D0023</t>
  </si>
  <si>
    <t>翌月の計画所定が登録されていません（%%年%%月）。</t>
  </si>
  <si>
    <t>勤務する場合は当月中に必ず登録してください。</t>
  </si>
  <si>
    <t>＊要再確認</t>
  </si>
  <si>
    <t>D0024</t>
  </si>
  <si>
    <t>退店日以降に勤務が発生しています。（%%年%%月%%日）退店日を訂正してください。</t>
  </si>
  <si>
    <t>D0025</t>
  </si>
  <si>
    <t>遅刻・早退が発生しています</t>
  </si>
  <si>
    <t>D0026</t>
  </si>
  <si>
    <t>有休登録されているため勤怠登録ができません</t>
  </si>
  <si>
    <t>D0027</t>
  </si>
  <si>
    <t>D0028</t>
  </si>
  <si>
    <t>勤務実績時間が重複しています。</t>
  </si>
  <si>
    <t>D0029</t>
  </si>
  <si>
    <t>年少者(18歳未満)の超勤・深夜勤務は絶対禁止です</t>
  </si>
  <si>
    <t>D0030</t>
  </si>
  <si>
    <t>契約が終了しています。再契約してください。</t>
  </si>
  <si>
    <t>D0031</t>
  </si>
  <si>
    <t>18歳を迎えた最初の3月31日までは昼間高校生の超勤・深夜勤務は絶対禁止です</t>
  </si>
  <si>
    <t>（昼間高校生でない場合は、雇用マスタを修正してください）</t>
  </si>
  <si>
    <t>D0032</t>
  </si>
  <si>
    <t>%%月%%日で勤務時間が重複しています。勤務時間を修正してください。</t>
  </si>
  <si>
    <t>M0001</t>
  </si>
  <si>
    <t>勤務実績が有りません。確認して下さい。</t>
  </si>
  <si>
    <t>M0002</t>
  </si>
  <si>
    <t>深夜時間が%%時間を超えています。改善して下さい。</t>
  </si>
  <si>
    <t>M0003</t>
  </si>
  <si>
    <t>M0004</t>
  </si>
  <si>
    <t>前日の勤務終了前に勤務開始されている営業日が存在します。修正してください。</t>
  </si>
  <si>
    <t>M0005</t>
  </si>
  <si>
    <t>退店打刻がありません。確認してください。</t>
  </si>
  <si>
    <t>M0006</t>
  </si>
  <si>
    <t>超過勤務が36協定を超えています。改善して下さい。</t>
  </si>
  <si>
    <t>M0007</t>
  </si>
  <si>
    <t>日次勤務実績の入力モレがあります。</t>
  </si>
  <si>
    <t>M0008</t>
  </si>
  <si>
    <t>M0009</t>
  </si>
  <si>
    <t>クルーには超過勤務をできる限りさせないで下さい。（１８歳未満は絶対禁止）</t>
  </si>
  <si>
    <t>M0010</t>
  </si>
  <si>
    <t>１８歳未満の者の深夜勤務は労働基準法で禁止されています。絶対させないで下さい。</t>
  </si>
  <si>
    <t>M0011</t>
  </si>
  <si>
    <t>%%時間を超える勤務時間は異常です。改善して下さい。</t>
  </si>
  <si>
    <t>M0012</t>
  </si>
  <si>
    <t>新規採用で役割給号数が%%号です</t>
  </si>
  <si>
    <t>M0013</t>
  </si>
  <si>
    <t>契約満了の１ヶ月前になりました。契約更新を忘れずに行ってください。</t>
  </si>
  <si>
    <t>M0014</t>
  </si>
  <si>
    <t>%%月で65歳となり定年です。ベテランズクルー契約の確認をしてください。</t>
  </si>
  <si>
    <t>M0015</t>
  </si>
  <si>
    <t>%%月で70歳となり、誕生日月末をもって退職となります。</t>
  </si>
  <si>
    <t>M0016</t>
  </si>
  <si>
    <t>退職年齢を過ぎています。</t>
  </si>
  <si>
    <t>１ヶ月間の勤務時間が連続３ヶ月基準（%%時間)を超過しています。（社会保険未加入者）</t>
  </si>
  <si>
    <t>M0018</t>
  </si>
  <si>
    <t>１ヶ月間の勤務時間が基準（%%時間)を超過しています。（社会保険未加入者）</t>
  </si>
  <si>
    <t>M0019</t>
  </si>
  <si>
    <t>有効期限が近づいています。確認してください。（勤怠契約データ：運転免許）</t>
  </si>
  <si>
    <t>M0020</t>
  </si>
  <si>
    <t>有効期限が近づいています。確認してください。（勤怠契約データ：在留資格）</t>
  </si>
  <si>
    <t>M0021</t>
  </si>
  <si>
    <t>有効期限が近づいています。確認してください。（勤怠契約データ：資格外活動）</t>
  </si>
  <si>
    <t>M0022</t>
  </si>
  <si>
    <t>有効期限が近づいています。確認してください。（勤怠契約データ：任意保険）</t>
  </si>
  <si>
    <t>M0023</t>
  </si>
  <si>
    <t>有効期限が切れました。確認してください。（勤怠契約データ：運転免許）</t>
  </si>
  <si>
    <t>M0024</t>
  </si>
  <si>
    <t>有効期限が切れました。確認してください。（勤怠契約データ：在留資格）</t>
  </si>
  <si>
    <t>M0025</t>
  </si>
  <si>
    <t>有効期限が切れました。確認してください。（勤怠契約データ：資格外活動）</t>
  </si>
  <si>
    <t>M0026</t>
  </si>
  <si>
    <t>有効期限が切れました。確認してください。（勤怠契約データ：任意保険）</t>
  </si>
  <si>
    <t>M0027</t>
  </si>
  <si>
    <t>研修期間内ですが研修時給非適用設定がされているため、通常時給が適用されました。</t>
  </si>
  <si>
    <t>M0028</t>
  </si>
  <si>
    <t>有給休暇の取得日数が有給休暇残日数を超えています（翌月分含む）。</t>
  </si>
  <si>
    <t>有給休暇残日数を超えないよう、登録内容を確認して下さい。</t>
  </si>
  <si>
    <t>M0029</t>
  </si>
  <si>
    <t>銀行口座番号が指定されていません。</t>
  </si>
  <si>
    <t>M0031</t>
  </si>
  <si>
    <t>入社から4年以上経過しています。</t>
  </si>
  <si>
    <t>M_SYOTEI</t>
    <phoneticPr fontId="5"/>
  </si>
  <si>
    <t>MONTH_SYOTEI1</t>
  </si>
  <si>
    <t>MONTH_SYOTEI2</t>
  </si>
  <si>
    <t>MONTH_SYOTEI3</t>
  </si>
  <si>
    <t>YOBI</t>
  </si>
  <si>
    <t>177</t>
  </si>
  <si>
    <t>168</t>
  </si>
  <si>
    <t>158</t>
  </si>
  <si>
    <t>148</t>
  </si>
  <si>
    <t>165</t>
  </si>
  <si>
    <t>152</t>
  </si>
  <si>
    <t>142</t>
  </si>
  <si>
    <t>132</t>
  </si>
  <si>
    <t>171</t>
  </si>
  <si>
    <t>176</t>
  </si>
  <si>
    <t>166</t>
  </si>
  <si>
    <t>156</t>
  </si>
  <si>
    <t>160</t>
  </si>
  <si>
    <t>150</t>
  </si>
  <si>
    <t>140</t>
  </si>
  <si>
    <t>C_KSYOKUI</t>
    <phoneticPr fontId="5"/>
  </si>
  <si>
    <t>SYOKUI_CD</t>
  </si>
  <si>
    <t>YOSAN_EMP_KBN</t>
  </si>
  <si>
    <t>SYOKUI_NM</t>
  </si>
  <si>
    <t>KYUYO_TNK</t>
  </si>
  <si>
    <t>HOUTEI_FUKURI</t>
  </si>
  <si>
    <t>SYOYO_TNK</t>
  </si>
  <si>
    <t>JIKAN_TNK</t>
  </si>
  <si>
    <t>ZANGYO_TNK</t>
  </si>
  <si>
    <t>SINYA_KSN</t>
  </si>
  <si>
    <t>JAN_KKYU_NEW</t>
  </si>
  <si>
    <t>FEB_KKYU_NEW</t>
  </si>
  <si>
    <t>MAR_KKYU_NEW</t>
  </si>
  <si>
    <t>APR_KKYU_NEW</t>
  </si>
  <si>
    <t>MAY_KKYU_NEW</t>
  </si>
  <si>
    <t>JUNE_KKYU_NEW</t>
  </si>
  <si>
    <t>JULY_KKYU_NEW</t>
  </si>
  <si>
    <t>AUG_KKYU_NEW</t>
  </si>
  <si>
    <t>SEPT_KKYU_NEW</t>
  </si>
  <si>
    <t>OCT_KKYU_NEW</t>
  </si>
  <si>
    <t>NOV_KKYU_NEW</t>
  </si>
  <si>
    <t>DEC_KKYU_NEW</t>
  </si>
  <si>
    <t>JAN_KKYU_OLD</t>
  </si>
  <si>
    <t>FEB_KKYU_OLD</t>
  </si>
  <si>
    <t>MAR_KKYU_OLD</t>
  </si>
  <si>
    <t>APR_KKYU_OLD</t>
  </si>
  <si>
    <t>MAY_KKYU_OLD</t>
  </si>
  <si>
    <t>JUNE_KKYU_OLD</t>
  </si>
  <si>
    <t>JULY_KKYU_OLD</t>
  </si>
  <si>
    <t>AUG_KKYU_OLD</t>
  </si>
  <si>
    <t>SEPT_KKYU_OLD</t>
  </si>
  <si>
    <t>OCT_KKYU_OLD</t>
  </si>
  <si>
    <t>NOV_KKYU_OLD</t>
  </si>
  <si>
    <t>DEC_KKYU_OLD</t>
  </si>
  <si>
    <t>NEW_APLY_YMD</t>
  </si>
  <si>
    <t>ZANG_TIME_MSFLG</t>
  </si>
  <si>
    <t>SNYA_TIME_MSFLG</t>
  </si>
  <si>
    <t>SNYA_KASN_MSFAG</t>
  </si>
  <si>
    <t>Ｊ１</t>
  </si>
  <si>
    <t>Ｊ２</t>
  </si>
  <si>
    <t>Ｊ３</t>
  </si>
  <si>
    <t>ＦＡＭ１Ａ</t>
  </si>
  <si>
    <t>Ｓ１</t>
  </si>
  <si>
    <t>Ｓ２</t>
  </si>
  <si>
    <t>07</t>
  </si>
  <si>
    <t>Ｓ３</t>
  </si>
  <si>
    <t>Ｓ４</t>
  </si>
  <si>
    <t>Ｓ５</t>
  </si>
  <si>
    <t>10</t>
  </si>
  <si>
    <t>エリアＳ２</t>
  </si>
  <si>
    <t>エリアＳ１</t>
  </si>
  <si>
    <t>エリアＪ３</t>
  </si>
  <si>
    <t>エリアＪ２</t>
  </si>
  <si>
    <t>ＦＡＭ１B</t>
  </si>
  <si>
    <t>エリアＪ１</t>
  </si>
  <si>
    <t>エリアＳ３</t>
  </si>
  <si>
    <t>エリアＳ４</t>
  </si>
  <si>
    <t>エリアＳ５</t>
  </si>
  <si>
    <t>19</t>
  </si>
  <si>
    <t>Ｓ６</t>
  </si>
  <si>
    <t>20</t>
  </si>
  <si>
    <t>Ｓ７</t>
  </si>
  <si>
    <t>Ｓ８</t>
  </si>
  <si>
    <t>22</t>
  </si>
  <si>
    <t>Ｓ９</t>
  </si>
  <si>
    <t>23</t>
  </si>
  <si>
    <t>Ｓ１０</t>
  </si>
  <si>
    <t>24</t>
  </si>
  <si>
    <t>契Ｓ１</t>
  </si>
  <si>
    <t>25</t>
  </si>
  <si>
    <t>契Ｓ２</t>
  </si>
  <si>
    <t>26</t>
  </si>
  <si>
    <t>契Ｓ３</t>
  </si>
  <si>
    <t>27</t>
  </si>
  <si>
    <t>ゾーンＳ１</t>
  </si>
  <si>
    <t>28</t>
  </si>
  <si>
    <t>ゾーンＳ２</t>
  </si>
  <si>
    <t>29</t>
  </si>
  <si>
    <t>ゾーンＳ３</t>
  </si>
  <si>
    <t>30</t>
  </si>
  <si>
    <t>ゾーンＳ４</t>
  </si>
  <si>
    <t>31</t>
  </si>
  <si>
    <t>ゾーンＳ５</t>
  </si>
  <si>
    <t>32</t>
  </si>
  <si>
    <t>ゾーンＳ６</t>
  </si>
  <si>
    <t>33</t>
  </si>
  <si>
    <t>ゾーンＳ７</t>
  </si>
  <si>
    <t>34</t>
  </si>
  <si>
    <t>ー</t>
  </si>
  <si>
    <t>35</t>
  </si>
  <si>
    <t>36</t>
  </si>
  <si>
    <t>37</t>
  </si>
  <si>
    <t>38</t>
  </si>
  <si>
    <t>39</t>
  </si>
  <si>
    <t>40</t>
  </si>
  <si>
    <t>41</t>
  </si>
  <si>
    <t>42</t>
  </si>
  <si>
    <t>43</t>
  </si>
  <si>
    <t>44</t>
  </si>
  <si>
    <t>契Ｊ１</t>
  </si>
  <si>
    <t>45</t>
  </si>
  <si>
    <t>契Ｊ２</t>
  </si>
  <si>
    <t>46</t>
  </si>
  <si>
    <t>契Ｊ３</t>
  </si>
  <si>
    <t>47</t>
  </si>
  <si>
    <t>ゾーンＪ１</t>
  </si>
  <si>
    <t>48</t>
  </si>
  <si>
    <t>ゾーンＪ２</t>
  </si>
  <si>
    <t>49</t>
  </si>
  <si>
    <t>ゾーンＪ３</t>
  </si>
  <si>
    <t>50</t>
  </si>
  <si>
    <t>ｺﾐｭﾆﾃｨ社員</t>
  </si>
  <si>
    <t>⇒D0001</t>
    <phoneticPr fontId="5"/>
  </si>
  <si>
    <t>※正社員について6/4以降のデータは作成しないこと ⇒ D0023</t>
    <rPh sb="1" eb="4">
      <t>セイシャイン</t>
    </rPh>
    <rPh sb="11" eb="13">
      <t>イコウ</t>
    </rPh>
    <rPh sb="18" eb="20">
      <t>サクセイ</t>
    </rPh>
    <phoneticPr fontId="5"/>
  </si>
  <si>
    <t>T_KJSK_IF</t>
    <phoneticPr fontId="5"/>
  </si>
  <si>
    <t>SEQ</t>
    <phoneticPr fontId="5"/>
  </si>
  <si>
    <t>2018/05/01</t>
    <phoneticPr fontId="5"/>
  </si>
  <si>
    <t>2018/05/03</t>
    <phoneticPr fontId="5"/>
  </si>
  <si>
    <t>2018/05/03</t>
    <phoneticPr fontId="5"/>
  </si>
  <si>
    <t>T_KJSK</t>
    <phoneticPr fontId="5"/>
  </si>
  <si>
    <t>2018/05/02</t>
    <phoneticPr fontId="5"/>
  </si>
  <si>
    <t>2018/05/04</t>
    <phoneticPr fontId="5"/>
  </si>
  <si>
    <t>T_KGMS</t>
    <phoneticPr fontId="5"/>
  </si>
  <si>
    <t>走行日</t>
    <rPh sb="0" eb="2">
      <t>ソウコウ</t>
    </rPh>
    <rPh sb="2" eb="3">
      <t>ビ</t>
    </rPh>
    <phoneticPr fontId="5"/>
  </si>
  <si>
    <t>業務走行理由区分</t>
    <phoneticPr fontId="5"/>
  </si>
  <si>
    <t>01</t>
    <phoneticPr fontId="5"/>
  </si>
  <si>
    <t>走行距離</t>
    <rPh sb="0" eb="2">
      <t>ソウコウ</t>
    </rPh>
    <rPh sb="2" eb="4">
      <t>キョリ</t>
    </rPh>
    <phoneticPr fontId="5"/>
  </si>
  <si>
    <t>5</t>
    <phoneticPr fontId="5"/>
  </si>
  <si>
    <t>3</t>
    <phoneticPr fontId="5"/>
  </si>
  <si>
    <t>4</t>
    <phoneticPr fontId="5"/>
  </si>
  <si>
    <t>2</t>
    <phoneticPr fontId="5"/>
  </si>
  <si>
    <t>T_KJSK_ETC</t>
    <phoneticPr fontId="5"/>
  </si>
  <si>
    <t>その他手当2</t>
    <rPh sb="2" eb="3">
      <t>タ</t>
    </rPh>
    <rPh sb="3" eb="5">
      <t>テアテ</t>
    </rPh>
    <phoneticPr fontId="5"/>
  </si>
  <si>
    <t>その他手当3</t>
    <rPh sb="2" eb="3">
      <t>タ</t>
    </rPh>
    <rPh sb="3" eb="5">
      <t>テアテ</t>
    </rPh>
    <phoneticPr fontId="5"/>
  </si>
  <si>
    <t>100</t>
    <phoneticPr fontId="5"/>
  </si>
  <si>
    <t>200</t>
    <phoneticPr fontId="5"/>
  </si>
  <si>
    <t>300</t>
    <phoneticPr fontId="5"/>
  </si>
  <si>
    <t>400</t>
    <phoneticPr fontId="5"/>
  </si>
  <si>
    <t>500</t>
    <phoneticPr fontId="5"/>
  </si>
  <si>
    <t>6</t>
    <phoneticPr fontId="5"/>
  </si>
  <si>
    <t>600</t>
    <phoneticPr fontId="5"/>
  </si>
  <si>
    <t>7</t>
    <phoneticPr fontId="5"/>
  </si>
  <si>
    <t>700</t>
    <phoneticPr fontId="5"/>
  </si>
  <si>
    <t>・T_KDRODO</t>
    <phoneticPr fontId="5"/>
  </si>
  <si>
    <t>・T_JBRODO</t>
    <phoneticPr fontId="5"/>
  </si>
  <si>
    <t>・付込み後のデータで計算されている</t>
    <rPh sb="1" eb="3">
      <t>ツケコ</t>
    </rPh>
    <rPh sb="4" eb="5">
      <t>ゴ</t>
    </rPh>
    <rPh sb="10" eb="12">
      <t>ケイサン</t>
    </rPh>
    <phoneticPr fontId="5"/>
  </si>
  <si>
    <t>※営業日を5/31に変更する</t>
    <rPh sb="1" eb="4">
      <t>エイギョウビ</t>
    </rPh>
    <rPh sb="10" eb="12">
      <t>ヘンコウ</t>
    </rPh>
    <phoneticPr fontId="5"/>
  </si>
  <si>
    <t>　作成されている</t>
    <phoneticPr fontId="5"/>
  </si>
  <si>
    <t>・勤務日数</t>
    <rPh sb="1" eb="3">
      <t>キンム</t>
    </rPh>
    <rPh sb="3" eb="5">
      <t>ニッスウ</t>
    </rPh>
    <phoneticPr fontId="5"/>
  </si>
  <si>
    <t>・勤務時間累計</t>
    <rPh sb="1" eb="3">
      <t>キンム</t>
    </rPh>
    <rPh sb="3" eb="5">
      <t>ジカン</t>
    </rPh>
    <rPh sb="5" eb="7">
      <t>ルイケイ</t>
    </rPh>
    <phoneticPr fontId="5"/>
  </si>
  <si>
    <t>従食(現)</t>
    <rPh sb="0" eb="1">
      <t>ジュウ</t>
    </rPh>
    <rPh sb="1" eb="2">
      <t>ショク</t>
    </rPh>
    <rPh sb="3" eb="4">
      <t>ゲン</t>
    </rPh>
    <phoneticPr fontId="5"/>
  </si>
  <si>
    <t>・食事回数</t>
    <rPh sb="1" eb="3">
      <t>ショクジ</t>
    </rPh>
    <rPh sb="3" eb="5">
      <t>カイスウ</t>
    </rPh>
    <phoneticPr fontId="5"/>
  </si>
  <si>
    <t>・業務走行距離</t>
    <rPh sb="1" eb="3">
      <t>ギョウム</t>
    </rPh>
    <rPh sb="3" eb="5">
      <t>ソウコウ</t>
    </rPh>
    <rPh sb="5" eb="7">
      <t>キョリ</t>
    </rPh>
    <phoneticPr fontId="5"/>
  </si>
  <si>
    <t>・「1」が設定されている。</t>
    <rPh sb="5" eb="7">
      <t>セッテイ</t>
    </rPh>
    <phoneticPr fontId="5"/>
  </si>
  <si>
    <t>・週超過時間が「0」のデータが4件</t>
    <rPh sb="1" eb="2">
      <t>シュウ</t>
    </rPh>
    <rPh sb="2" eb="4">
      <t>チョウカ</t>
    </rPh>
    <rPh sb="4" eb="6">
      <t>ジカン</t>
    </rPh>
    <rPh sb="16" eb="17">
      <t>ケン</t>
    </rPh>
    <phoneticPr fontId="5"/>
  </si>
  <si>
    <t>・「3」が設定されている。</t>
    <rPh sb="5" eb="7">
      <t>セッテイ</t>
    </rPh>
    <phoneticPr fontId="5"/>
  </si>
  <si>
    <t>・メニューから「正社員日次勤務実績登録・修正」を選択する</t>
  </si>
  <si>
    <t>・メニューから「正社員日次勤務実績登録・修正」を選択する</t>
    <phoneticPr fontId="5"/>
  </si>
  <si>
    <t>・エラーなく遷移できる</t>
  </si>
  <si>
    <t>・エラーなく遷移できる</t>
    <phoneticPr fontId="5"/>
  </si>
  <si>
    <t>・以下の検索条件を設定する</t>
  </si>
  <si>
    <t>・以下の検索条件を設定する</t>
    <phoneticPr fontId="5"/>
  </si>
  <si>
    <t>社員コード：「使用社員データ【1－1】」の社員コード</t>
    <rPh sb="0" eb="2">
      <t>シャイン</t>
    </rPh>
    <rPh sb="7" eb="9">
      <t>シヨウ</t>
    </rPh>
    <rPh sb="9" eb="11">
      <t>シャイン</t>
    </rPh>
    <rPh sb="21" eb="23">
      <t>シャイン</t>
    </rPh>
    <phoneticPr fontId="5"/>
  </si>
  <si>
    <t>※「入力打刻データ【1－1】」の①を準備する。</t>
    <phoneticPr fontId="5"/>
  </si>
  <si>
    <t>※「入力打刻データ【1－2】」の②を準備する。</t>
    <phoneticPr fontId="5"/>
  </si>
  <si>
    <t>社員コード：「使用社員データ【1－2】」の社員コード</t>
    <rPh sb="0" eb="2">
      <t>シャイン</t>
    </rPh>
    <rPh sb="7" eb="9">
      <t>シヨウ</t>
    </rPh>
    <rPh sb="9" eb="11">
      <t>シャイン</t>
    </rPh>
    <rPh sb="21" eb="23">
      <t>シャイン</t>
    </rPh>
    <phoneticPr fontId="5"/>
  </si>
  <si>
    <t>・設定できる</t>
  </si>
  <si>
    <t>※「入力打刻データ【1－2】」の①を準備する。</t>
    <phoneticPr fontId="5"/>
  </si>
  <si>
    <t>K</t>
    <phoneticPr fontId="5"/>
  </si>
  <si>
    <t>・検索ボタンを押下する</t>
  </si>
  <si>
    <t>・検索ボタンを押下する</t>
    <phoneticPr fontId="5"/>
  </si>
  <si>
    <t>・エラーなく検索処理が実施される</t>
  </si>
  <si>
    <t>・エラーなく検索処理が実施される</t>
    <phoneticPr fontId="5"/>
  </si>
  <si>
    <t>・T_KDKJ</t>
  </si>
  <si>
    <t>・T_KDKJ2</t>
  </si>
  <si>
    <t>・T_KDRODO</t>
  </si>
  <si>
    <t>・T_JBRODO</t>
  </si>
  <si>
    <t>・5/3の勤務実績(キッチン1)開始の表示</t>
    <rPh sb="5" eb="7">
      <t>キンム</t>
    </rPh>
    <rPh sb="7" eb="9">
      <t>ジッセキ</t>
    </rPh>
    <rPh sb="16" eb="18">
      <t>カイシ</t>
    </rPh>
    <rPh sb="19" eb="21">
      <t>ヒョウジ</t>
    </rPh>
    <phoneticPr fontId="5"/>
  </si>
  <si>
    <t>・5/3の勤務実績(キッチン1)終了の表示</t>
    <rPh sb="5" eb="7">
      <t>キンム</t>
    </rPh>
    <rPh sb="7" eb="9">
      <t>ジッセキ</t>
    </rPh>
    <rPh sb="16" eb="18">
      <t>シュウリョウ</t>
    </rPh>
    <rPh sb="19" eb="21">
      <t>ヒョウジ</t>
    </rPh>
    <phoneticPr fontId="5"/>
  </si>
  <si>
    <t>・エラーなく入力できる</t>
  </si>
  <si>
    <t>・エラーなく入力できる</t>
    <rPh sb="6" eb="8">
      <t>ニュウリョク</t>
    </rPh>
    <phoneticPr fontId="5"/>
  </si>
  <si>
    <t>・修正理由：01</t>
    <rPh sb="1" eb="3">
      <t>シュウセイ</t>
    </rPh>
    <rPh sb="3" eb="5">
      <t>リユウ</t>
    </rPh>
    <phoneticPr fontId="5"/>
  </si>
  <si>
    <t>・勤務実績(キッチン1)終了：12:30</t>
    <rPh sb="1" eb="3">
      <t>キンム</t>
    </rPh>
    <rPh sb="3" eb="5">
      <t>ジッセキ</t>
    </rPh>
    <rPh sb="12" eb="14">
      <t>シュウリョウ</t>
    </rPh>
    <phoneticPr fontId="5"/>
  </si>
  <si>
    <t>・時間表示ボタンを押下する</t>
    <rPh sb="1" eb="3">
      <t>ジカン</t>
    </rPh>
    <rPh sb="3" eb="5">
      <t>ヒョウジ</t>
    </rPh>
    <rPh sb="9" eb="11">
      <t>オウカ</t>
    </rPh>
    <phoneticPr fontId="5"/>
  </si>
  <si>
    <t>・5/3の行に以下の内容を入力する</t>
    <rPh sb="5" eb="6">
      <t>ギョウ</t>
    </rPh>
    <rPh sb="7" eb="9">
      <t>イカ</t>
    </rPh>
    <rPh sb="10" eb="12">
      <t>ナイヨウ</t>
    </rPh>
    <rPh sb="13" eb="15">
      <t>ニュウリョク</t>
    </rPh>
    <phoneticPr fontId="5"/>
  </si>
  <si>
    <t>・エラーなく再計算処理が実施される</t>
    <rPh sb="6" eb="9">
      <t>サイケイサン</t>
    </rPh>
    <phoneticPr fontId="5"/>
  </si>
  <si>
    <t>・「12:30」が表示されている</t>
    <rPh sb="9" eb="11">
      <t>ヒョウジ</t>
    </rPh>
    <phoneticPr fontId="5"/>
  </si>
  <si>
    <t>・「3:30」が表示されている</t>
    <rPh sb="8" eb="10">
      <t>ヒョウジ</t>
    </rPh>
    <phoneticPr fontId="5"/>
  </si>
  <si>
    <t>・「01」が表示されている</t>
    <rPh sb="6" eb="8">
      <t>ヒョウジ</t>
    </rPh>
    <phoneticPr fontId="5"/>
  </si>
  <si>
    <t>・確定ボタンを押下する</t>
  </si>
  <si>
    <t>・確定ボタンを押下する</t>
    <rPh sb="1" eb="3">
      <t>カクテイ</t>
    </rPh>
    <rPh sb="7" eb="9">
      <t>オウカ</t>
    </rPh>
    <phoneticPr fontId="5"/>
  </si>
  <si>
    <t>・エラーなく確定処理が実施される</t>
  </si>
  <si>
    <t>・エラーなく確定処理が実施される</t>
    <rPh sb="6" eb="8">
      <t>カクテイ</t>
    </rPh>
    <phoneticPr fontId="5"/>
  </si>
  <si>
    <t>・T_KDKJ_RIREKI</t>
  </si>
  <si>
    <t>・T_KDKJ_RIREKI</t>
    <phoneticPr fontId="5"/>
  </si>
  <si>
    <t>・修正した内容が登録されている</t>
    <rPh sb="1" eb="3">
      <t>シュウセイ</t>
    </rPh>
    <rPh sb="5" eb="7">
      <t>ナイヨウ</t>
    </rPh>
    <rPh sb="8" eb="10">
      <t>トウロク</t>
    </rPh>
    <phoneticPr fontId="5"/>
  </si>
  <si>
    <t>・修正後のデータで計算されている</t>
    <rPh sb="1" eb="3">
      <t>シュウセイ</t>
    </rPh>
    <rPh sb="3" eb="4">
      <t>ゴ</t>
    </rPh>
    <rPh sb="9" eb="11">
      <t>ケイサン</t>
    </rPh>
    <phoneticPr fontId="5"/>
  </si>
  <si>
    <t>※「入力打刻データ【1－2】」の②を準備する。</t>
    <phoneticPr fontId="5"/>
  </si>
  <si>
    <t>・データは更新されない</t>
    <rPh sb="5" eb="7">
      <t>コウシン</t>
    </rPh>
    <phoneticPr fontId="5"/>
  </si>
  <si>
    <t>・更新日以外の内容は変わらない</t>
  </si>
  <si>
    <t>・更新日以外の内容は変わらない</t>
    <rPh sb="1" eb="3">
      <t>コウシン</t>
    </rPh>
    <rPh sb="3" eb="4">
      <t>ビ</t>
    </rPh>
    <rPh sb="4" eb="6">
      <t>イガイ</t>
    </rPh>
    <rPh sb="7" eb="9">
      <t>ナイヨウ</t>
    </rPh>
    <rPh sb="10" eb="11">
      <t>カ</t>
    </rPh>
    <phoneticPr fontId="5"/>
  </si>
  <si>
    <t>・T_KDKJ_ARM</t>
  </si>
  <si>
    <t>・T_KDKJ_ARM</t>
    <phoneticPr fontId="5"/>
  </si>
  <si>
    <t>・「D0012」のアラームが生成されている</t>
    <rPh sb="14" eb="16">
      <t>セイセイ</t>
    </rPh>
    <phoneticPr fontId="5"/>
  </si>
  <si>
    <t>・5/3の勤務実績(キッチン2)開始の表示</t>
    <rPh sb="5" eb="7">
      <t>キンム</t>
    </rPh>
    <rPh sb="7" eb="9">
      <t>ジッセキ</t>
    </rPh>
    <rPh sb="16" eb="18">
      <t>カイシ</t>
    </rPh>
    <rPh sb="19" eb="21">
      <t>ヒョウジ</t>
    </rPh>
    <phoneticPr fontId="5"/>
  </si>
  <si>
    <t>・5/3の勤務実績(キッチン2)終了の表示</t>
    <rPh sb="5" eb="7">
      <t>キンム</t>
    </rPh>
    <rPh sb="7" eb="9">
      <t>ジッセキ</t>
    </rPh>
    <rPh sb="16" eb="18">
      <t>シュウリョウ</t>
    </rPh>
    <rPh sb="19" eb="21">
      <t>ヒョウジ</t>
    </rPh>
    <phoneticPr fontId="5"/>
  </si>
  <si>
    <t>※営業日を5/31に変更する</t>
  </si>
  <si>
    <t>※営業日を5/31に変更する</t>
    <phoneticPr fontId="5"/>
  </si>
  <si>
    <t>・T_KMKJ</t>
  </si>
  <si>
    <t>・T_SYUTYOKA</t>
  </si>
  <si>
    <t>・「480」が設定されている。</t>
    <rPh sb="7" eb="9">
      <t>セッテイ</t>
    </rPh>
    <phoneticPr fontId="5"/>
  </si>
  <si>
    <t>　作成されている</t>
  </si>
  <si>
    <t>・「210」が設定されている。</t>
    <rPh sb="7" eb="9">
      <t>セッテイ</t>
    </rPh>
    <phoneticPr fontId="5"/>
  </si>
  <si>
    <t>・「0」が設定されている。</t>
    <rPh sb="5" eb="7">
      <t>セッテイ</t>
    </rPh>
    <phoneticPr fontId="5"/>
  </si>
  <si>
    <t>社員コード：「使用社員データ【1－3】」の社員コード</t>
    <rPh sb="0" eb="2">
      <t>シャイン</t>
    </rPh>
    <rPh sb="7" eb="9">
      <t>シヨウ</t>
    </rPh>
    <rPh sb="9" eb="11">
      <t>シャイン</t>
    </rPh>
    <rPh sb="21" eb="23">
      <t>シャイン</t>
    </rPh>
    <phoneticPr fontId="5"/>
  </si>
  <si>
    <t>・5/3の行に以下の内容を入力する</t>
    <rPh sb="5" eb="6">
      <t>ギョウ</t>
    </rPh>
    <rPh sb="7" eb="9">
      <t>イカ</t>
    </rPh>
    <rPh sb="10" eb="12">
      <t>ナイヨウ</t>
    </rPh>
    <rPh sb="13" eb="15">
      <t>ニュウリョク</t>
    </rPh>
    <phoneticPr fontId="5"/>
  </si>
  <si>
    <t>・エラーなく入力できる</t>
    <rPh sb="6" eb="8">
      <t>ニュウリョク</t>
    </rPh>
    <phoneticPr fontId="5"/>
  </si>
  <si>
    <t>・勤務実績(店舗外1)開始：9:00</t>
    <rPh sb="1" eb="3">
      <t>キンム</t>
    </rPh>
    <rPh sb="3" eb="5">
      <t>ジッセキ</t>
    </rPh>
    <rPh sb="6" eb="8">
      <t>テンポ</t>
    </rPh>
    <rPh sb="8" eb="9">
      <t>ガイ</t>
    </rPh>
    <rPh sb="11" eb="13">
      <t>カイシ</t>
    </rPh>
    <phoneticPr fontId="5"/>
  </si>
  <si>
    <t>・勤務実績(店舗外1)終了：13:00</t>
    <rPh sb="1" eb="3">
      <t>キンム</t>
    </rPh>
    <rPh sb="3" eb="5">
      <t>ジッセキ</t>
    </rPh>
    <rPh sb="6" eb="8">
      <t>テンポ</t>
    </rPh>
    <rPh sb="8" eb="9">
      <t>ガイ</t>
    </rPh>
    <rPh sb="11" eb="13">
      <t>シュウリョウ</t>
    </rPh>
    <phoneticPr fontId="5"/>
  </si>
  <si>
    <t>・時間表示ボタンを押下する</t>
    <rPh sb="1" eb="3">
      <t>ジカン</t>
    </rPh>
    <rPh sb="3" eb="5">
      <t>ヒョウジ</t>
    </rPh>
    <rPh sb="9" eb="11">
      <t>オウカ</t>
    </rPh>
    <phoneticPr fontId="5"/>
  </si>
  <si>
    <t>・エラーなく再計算処理が実施される</t>
    <rPh sb="6" eb="9">
      <t>サイケイサン</t>
    </rPh>
    <phoneticPr fontId="5"/>
  </si>
  <si>
    <t>・5/3の勤務実績(店舗外1)開始の表示</t>
    <rPh sb="5" eb="7">
      <t>キンム</t>
    </rPh>
    <rPh sb="7" eb="9">
      <t>ジッセキ</t>
    </rPh>
    <rPh sb="10" eb="12">
      <t>テンポ</t>
    </rPh>
    <rPh sb="12" eb="13">
      <t>ガイ</t>
    </rPh>
    <rPh sb="15" eb="17">
      <t>カイシ</t>
    </rPh>
    <rPh sb="18" eb="20">
      <t>ヒョウジ</t>
    </rPh>
    <phoneticPr fontId="5"/>
  </si>
  <si>
    <t>・5/3の勤務実績(店舗外1)終了の表示</t>
    <rPh sb="5" eb="7">
      <t>キンム</t>
    </rPh>
    <rPh sb="7" eb="9">
      <t>ジッセキ</t>
    </rPh>
    <rPh sb="10" eb="12">
      <t>テンポ</t>
    </rPh>
    <rPh sb="12" eb="13">
      <t>ガイ</t>
    </rPh>
    <rPh sb="15" eb="17">
      <t>シュウリョウ</t>
    </rPh>
    <rPh sb="18" eb="20">
      <t>ヒョウジ</t>
    </rPh>
    <phoneticPr fontId="5"/>
  </si>
  <si>
    <t>・修正理由：04</t>
    <rPh sb="1" eb="3">
      <t>シュウセイ</t>
    </rPh>
    <rPh sb="3" eb="5">
      <t>リユウ</t>
    </rPh>
    <phoneticPr fontId="5"/>
  </si>
  <si>
    <t>・「04」が表示されている</t>
    <rPh sb="6" eb="8">
      <t>ヒョウジ</t>
    </rPh>
    <phoneticPr fontId="5"/>
  </si>
  <si>
    <t>・「4:00」が表示されている</t>
    <rPh sb="8" eb="10">
      <t>ヒョウジ</t>
    </rPh>
    <phoneticPr fontId="5"/>
  </si>
  <si>
    <t>・確定ボタンを押下する</t>
    <rPh sb="1" eb="3">
      <t>カクテイ</t>
    </rPh>
    <rPh sb="7" eb="9">
      <t>オウカ</t>
    </rPh>
    <phoneticPr fontId="5"/>
  </si>
  <si>
    <t>・エラーなく確定処理が実施される</t>
    <rPh sb="6" eb="8">
      <t>カクテイ</t>
    </rPh>
    <phoneticPr fontId="5"/>
  </si>
  <si>
    <t>・修正した内容が登録されている</t>
    <rPh sb="1" eb="3">
      <t>シュウセイ</t>
    </rPh>
    <rPh sb="5" eb="7">
      <t>ナイヨウ</t>
    </rPh>
    <rPh sb="8" eb="10">
      <t>トウロク</t>
    </rPh>
    <phoneticPr fontId="5"/>
  </si>
  <si>
    <t>※「入力打刻データ【1－3】」を準備する。</t>
    <phoneticPr fontId="5"/>
  </si>
  <si>
    <t>・データは更新されない</t>
    <rPh sb="5" eb="7">
      <t>コウシン</t>
    </rPh>
    <phoneticPr fontId="5"/>
  </si>
  <si>
    <t>・「D0010」のアラームが生成されている</t>
    <rPh sb="14" eb="16">
      <t>セイセイ</t>
    </rPh>
    <phoneticPr fontId="5"/>
  </si>
  <si>
    <t>H</t>
    <phoneticPr fontId="5"/>
  </si>
  <si>
    <t>2018/05/03 14:00:00</t>
    <phoneticPr fontId="5"/>
  </si>
  <si>
    <t>2018/05/03 19:00:00</t>
    <phoneticPr fontId="5"/>
  </si>
  <si>
    <t>・空白になっている</t>
  </si>
  <si>
    <t>・「240」が設定されている。</t>
    <rPh sb="7" eb="9">
      <t>セッテイ</t>
    </rPh>
    <phoneticPr fontId="5"/>
  </si>
  <si>
    <t>・「2」が設定されている。</t>
    <rPh sb="5" eb="7">
      <t>セッテイ</t>
    </rPh>
    <phoneticPr fontId="5"/>
  </si>
  <si>
    <t>【2-1】</t>
    <phoneticPr fontId="5"/>
  </si>
  <si>
    <t>正社員実績所定変更</t>
    <rPh sb="0" eb="3">
      <t>セイシャイン</t>
    </rPh>
    <rPh sb="3" eb="5">
      <t>ジッセキ</t>
    </rPh>
    <rPh sb="5" eb="7">
      <t>ショテイ</t>
    </rPh>
    <rPh sb="7" eb="9">
      <t>ヘンコウ</t>
    </rPh>
    <phoneticPr fontId="5"/>
  </si>
  <si>
    <t>処理区分：実績所定変更</t>
    <rPh sb="0" eb="2">
      <t>ショリ</t>
    </rPh>
    <rPh sb="2" eb="4">
      <t>クブン</t>
    </rPh>
    <rPh sb="5" eb="7">
      <t>ジッセキ</t>
    </rPh>
    <rPh sb="7" eb="9">
      <t>ショテイ</t>
    </rPh>
    <rPh sb="9" eb="11">
      <t>ヘンコウ</t>
    </rPh>
    <phoneticPr fontId="5"/>
  </si>
  <si>
    <t>社員コード：「使用社員データ【2－1】」の社員コード</t>
    <rPh sb="0" eb="2">
      <t>シャイン</t>
    </rPh>
    <rPh sb="7" eb="9">
      <t>シヨウ</t>
    </rPh>
    <rPh sb="9" eb="11">
      <t>シャイン</t>
    </rPh>
    <rPh sb="21" eb="23">
      <t>シャイン</t>
    </rPh>
    <phoneticPr fontId="5"/>
  </si>
  <si>
    <t>・5/3に以下の内容を入力する</t>
  </si>
  <si>
    <t>・5/3に以下の内容を入力する</t>
    <rPh sb="5" eb="7">
      <t>イカ</t>
    </rPh>
    <rPh sb="8" eb="10">
      <t>ナイヨウ</t>
    </rPh>
    <rPh sb="11" eb="13">
      <t>ニュウリョク</t>
    </rPh>
    <phoneticPr fontId="5"/>
  </si>
  <si>
    <t>・勤務区分：12</t>
    <rPh sb="1" eb="3">
      <t>キンム</t>
    </rPh>
    <rPh sb="3" eb="5">
      <t>クブン</t>
    </rPh>
    <phoneticPr fontId="5"/>
  </si>
  <si>
    <t>・5/7以降の日付に以下のパターンで勤務区分を入力する</t>
  </si>
  <si>
    <t>・5/7以降の日付に以下のパターンで勤務区分を入力する</t>
    <rPh sb="4" eb="6">
      <t>イコウ</t>
    </rPh>
    <rPh sb="7" eb="9">
      <t>ヒヅケ</t>
    </rPh>
    <rPh sb="10" eb="12">
      <t>イカ</t>
    </rPh>
    <rPh sb="18" eb="20">
      <t>キンム</t>
    </rPh>
    <rPh sb="20" eb="22">
      <t>クブン</t>
    </rPh>
    <rPh sb="23" eb="25">
      <t>ニュウリョク</t>
    </rPh>
    <phoneticPr fontId="5"/>
  </si>
  <si>
    <t>・月曜日～木曜日：01</t>
  </si>
  <si>
    <t>・月曜日～木曜日：01</t>
    <rPh sb="1" eb="3">
      <t>ゲツヨウ</t>
    </rPh>
    <rPh sb="3" eb="4">
      <t>ビ</t>
    </rPh>
    <rPh sb="5" eb="7">
      <t>モクヨウ</t>
    </rPh>
    <rPh sb="7" eb="8">
      <t>ビ</t>
    </rPh>
    <phoneticPr fontId="5"/>
  </si>
  <si>
    <t>・金曜日：17</t>
  </si>
  <si>
    <t>・金曜日：17</t>
    <rPh sb="1" eb="3">
      <t>キンヨウ</t>
    </rPh>
    <rPh sb="3" eb="4">
      <t>ビ</t>
    </rPh>
    <phoneticPr fontId="5"/>
  </si>
  <si>
    <t>・土曜日、日曜日：18</t>
  </si>
  <si>
    <t>・土曜日、日曜日：18</t>
    <rPh sb="1" eb="3">
      <t>ドヨウ</t>
    </rPh>
    <rPh sb="3" eb="4">
      <t>ビ</t>
    </rPh>
    <rPh sb="5" eb="7">
      <t>ニチヨウ</t>
    </rPh>
    <rPh sb="7" eb="8">
      <t>ビ</t>
    </rPh>
    <phoneticPr fontId="5"/>
  </si>
  <si>
    <t>・入力した内容が登録されている</t>
  </si>
  <si>
    <t>・入力した内容が登録されている</t>
    <rPh sb="1" eb="3">
      <t>ニュウリョク</t>
    </rPh>
    <rPh sb="5" eb="7">
      <t>ナイヨウ</t>
    </rPh>
    <rPh sb="8" eb="10">
      <t>トウロク</t>
    </rPh>
    <phoneticPr fontId="5"/>
  </si>
  <si>
    <t>※「入力打刻データ【2－1】」を準備する。</t>
    <phoneticPr fontId="5"/>
  </si>
  <si>
    <t>2018/05/03 09:00:00</t>
    <phoneticPr fontId="5"/>
  </si>
  <si>
    <t>2018/05/03 11:30:00</t>
    <phoneticPr fontId="5"/>
  </si>
  <si>
    <t>・「D0020」のアラームが生成されている</t>
    <rPh sb="14" eb="16">
      <t>セイセイ</t>
    </rPh>
    <phoneticPr fontId="5"/>
  </si>
  <si>
    <t>・検索条件を以下の内容に変更する</t>
    <rPh sb="1" eb="3">
      <t>ケンサク</t>
    </rPh>
    <rPh sb="3" eb="5">
      <t>ジョウケン</t>
    </rPh>
    <rPh sb="6" eb="8">
      <t>イカ</t>
    </rPh>
    <rPh sb="9" eb="11">
      <t>ナイヨウ</t>
    </rPh>
    <rPh sb="12" eb="14">
      <t>ヘンコウ</t>
    </rPh>
    <phoneticPr fontId="5"/>
  </si>
  <si>
    <t>・確認ダイアログなく変更できる</t>
    <rPh sb="1" eb="3">
      <t>カクニン</t>
    </rPh>
    <rPh sb="10" eb="12">
      <t>ヘンコウ</t>
    </rPh>
    <phoneticPr fontId="5"/>
  </si>
  <si>
    <t>・5/3の実績所定</t>
    <rPh sb="5" eb="7">
      <t>ジッセキ</t>
    </rPh>
    <rPh sb="7" eb="9">
      <t>ショテイ</t>
    </rPh>
    <phoneticPr fontId="5"/>
  </si>
  <si>
    <t>・「12 有給」が表示されている</t>
    <rPh sb="9" eb="11">
      <t>ヒョウジ</t>
    </rPh>
    <phoneticPr fontId="5"/>
  </si>
  <si>
    <t>・「11:30」が表示されている</t>
    <rPh sb="9" eb="11">
      <t>ヒョウジ</t>
    </rPh>
    <phoneticPr fontId="5"/>
  </si>
  <si>
    <t>・「2:30」が表示されている</t>
    <rPh sb="8" eb="10">
      <t>ヒョウジ</t>
    </rPh>
    <phoneticPr fontId="5"/>
  </si>
  <si>
    <t>・有給休暇日数</t>
    <rPh sb="1" eb="3">
      <t>ユウキュウ</t>
    </rPh>
    <rPh sb="3" eb="5">
      <t>キュウカ</t>
    </rPh>
    <rPh sb="5" eb="7">
      <t>ニッスウ</t>
    </rPh>
    <phoneticPr fontId="5"/>
  </si>
  <si>
    <t>・超過勤務時間累計</t>
    <rPh sb="1" eb="3">
      <t>チョウカ</t>
    </rPh>
    <rPh sb="3" eb="5">
      <t>キンム</t>
    </rPh>
    <rPh sb="5" eb="7">
      <t>ジカン</t>
    </rPh>
    <rPh sb="7" eb="9">
      <t>ルイケイ</t>
    </rPh>
    <phoneticPr fontId="5"/>
  </si>
  <si>
    <t>・日超過時間</t>
    <rPh sb="1" eb="2">
      <t>ヒ</t>
    </rPh>
    <rPh sb="2" eb="4">
      <t>チョウカ</t>
    </rPh>
    <rPh sb="4" eb="6">
      <t>ジカン</t>
    </rPh>
    <phoneticPr fontId="5"/>
  </si>
  <si>
    <t>・「150」が設定されている。</t>
    <rPh sb="7" eb="9">
      <t>セッテイ</t>
    </rPh>
    <phoneticPr fontId="5"/>
  </si>
  <si>
    <t>・5/3の遅刻早退の表示</t>
    <rPh sb="5" eb="7">
      <t>チコク</t>
    </rPh>
    <rPh sb="7" eb="9">
      <t>ソウタイ</t>
    </rPh>
    <rPh sb="10" eb="12">
      <t>ヒョウジ</t>
    </rPh>
    <phoneticPr fontId="5"/>
  </si>
  <si>
    <t>・「4:30」が表示されている</t>
    <rPh sb="8" eb="10">
      <t>ヒョウジ</t>
    </rPh>
    <phoneticPr fontId="5"/>
  </si>
  <si>
    <t>・遅刻早退時間累計</t>
    <rPh sb="1" eb="3">
      <t>チコク</t>
    </rPh>
    <rPh sb="3" eb="5">
      <t>ソウタイ</t>
    </rPh>
    <rPh sb="5" eb="7">
      <t>ジカン</t>
    </rPh>
    <rPh sb="7" eb="9">
      <t>ルイケイ</t>
    </rPh>
    <phoneticPr fontId="5"/>
  </si>
  <si>
    <t>・「270」が設定されている。</t>
    <rPh sb="7" eb="9">
      <t>セッテイ</t>
    </rPh>
    <phoneticPr fontId="5"/>
  </si>
  <si>
    <t>社員コード：「使用社員データ【2－2】」の社員コード</t>
    <rPh sb="0" eb="2">
      <t>シャイン</t>
    </rPh>
    <rPh sb="7" eb="9">
      <t>シヨウ</t>
    </rPh>
    <rPh sb="9" eb="11">
      <t>シャイン</t>
    </rPh>
    <rPh sb="21" eb="23">
      <t>シャイン</t>
    </rPh>
    <phoneticPr fontId="5"/>
  </si>
  <si>
    <t>・勤務区分：13</t>
    <phoneticPr fontId="5"/>
  </si>
  <si>
    <t>・DBの内容を確認する</t>
  </si>
  <si>
    <t>・「13 特別」が表示されている</t>
    <rPh sb="5" eb="7">
      <t>トクベツ</t>
    </rPh>
    <rPh sb="9" eb="11">
      <t>ヒョウジ</t>
    </rPh>
    <phoneticPr fontId="5"/>
  </si>
  <si>
    <t>・勤務実績(フロアー1)開始：9:00</t>
    <rPh sb="1" eb="3">
      <t>キンム</t>
    </rPh>
    <rPh sb="3" eb="5">
      <t>ジッセキ</t>
    </rPh>
    <rPh sb="12" eb="14">
      <t>カイシ</t>
    </rPh>
    <phoneticPr fontId="5"/>
  </si>
  <si>
    <t>・勤務実績(フロアー1)終了：13:00</t>
    <rPh sb="1" eb="3">
      <t>キンム</t>
    </rPh>
    <rPh sb="3" eb="5">
      <t>ジッセキ</t>
    </rPh>
    <rPh sb="12" eb="14">
      <t>シュウリョウ</t>
    </rPh>
    <phoneticPr fontId="5"/>
  </si>
  <si>
    <t>・特別休暇日数</t>
    <rPh sb="1" eb="3">
      <t>トクベツ</t>
    </rPh>
    <rPh sb="3" eb="5">
      <t>キュウカ</t>
    </rPh>
    <rPh sb="5" eb="7">
      <t>ニッスウ</t>
    </rPh>
    <phoneticPr fontId="5"/>
  </si>
  <si>
    <t>社員コード：「使用社員データ【2－3】」の社員コード</t>
    <rPh sb="0" eb="2">
      <t>シャイン</t>
    </rPh>
    <rPh sb="7" eb="9">
      <t>シヨウ</t>
    </rPh>
    <rPh sb="9" eb="11">
      <t>シャイン</t>
    </rPh>
    <rPh sb="21" eb="23">
      <t>シャイン</t>
    </rPh>
    <phoneticPr fontId="5"/>
  </si>
  <si>
    <t>※「入力打刻データ【2－3】」の①を準備する。</t>
    <phoneticPr fontId="5"/>
  </si>
  <si>
    <t>【2-3】</t>
    <phoneticPr fontId="5"/>
  </si>
  <si>
    <t>①</t>
    <phoneticPr fontId="5"/>
  </si>
  <si>
    <t>R</t>
    <phoneticPr fontId="5"/>
  </si>
  <si>
    <t>・勤務区分：18</t>
    <phoneticPr fontId="5"/>
  </si>
  <si>
    <t>・土曜日、日曜日(5/27除く)：18</t>
    <rPh sb="13" eb="14">
      <t>ノゾ</t>
    </rPh>
    <phoneticPr fontId="5"/>
  </si>
  <si>
    <t>・5/27：01</t>
    <phoneticPr fontId="5"/>
  </si>
  <si>
    <t>・日超過時間を確認する</t>
    <rPh sb="1" eb="2">
      <t>ヒ</t>
    </rPh>
    <rPh sb="2" eb="4">
      <t>チョウカ</t>
    </rPh>
    <rPh sb="4" eb="6">
      <t>ジカン</t>
    </rPh>
    <rPh sb="7" eb="9">
      <t>カクニン</t>
    </rPh>
    <phoneticPr fontId="5"/>
  </si>
  <si>
    <t>・遅刻早退を確認する</t>
    <rPh sb="1" eb="3">
      <t>チコク</t>
    </rPh>
    <rPh sb="3" eb="5">
      <t>ソウタイ</t>
    </rPh>
    <rPh sb="6" eb="8">
      <t>カクニン</t>
    </rPh>
    <phoneticPr fontId="5"/>
  </si>
  <si>
    <t>・「180」が登録されている</t>
    <rPh sb="7" eb="9">
      <t>トウロク</t>
    </rPh>
    <phoneticPr fontId="5"/>
  </si>
  <si>
    <t>・「0」が登録されている</t>
    <rPh sb="5" eb="7">
      <t>トウロク</t>
    </rPh>
    <phoneticPr fontId="5"/>
  </si>
  <si>
    <t>・正社員残業時間が「180」増えている</t>
    <rPh sb="1" eb="4">
      <t>セイシャイン</t>
    </rPh>
    <rPh sb="4" eb="6">
      <t>ザンギョウ</t>
    </rPh>
    <rPh sb="6" eb="8">
      <t>ジカン</t>
    </rPh>
    <rPh sb="14" eb="15">
      <t>フ</t>
    </rPh>
    <phoneticPr fontId="5"/>
  </si>
  <si>
    <t>※「入力打刻データ【2－3】」の②を準備する。</t>
    <phoneticPr fontId="5"/>
  </si>
  <si>
    <t>・「18 所休」が表示されている</t>
    <rPh sb="5" eb="6">
      <t>ジョ</t>
    </rPh>
    <rPh sb="6" eb="7">
      <t>キュウ</t>
    </rPh>
    <rPh sb="9" eb="11">
      <t>ヒョウジ</t>
    </rPh>
    <phoneticPr fontId="5"/>
  </si>
  <si>
    <t>・「D0018」のアラームが生成されている</t>
    <rPh sb="14" eb="16">
      <t>セイセイ</t>
    </rPh>
    <phoneticPr fontId="5"/>
  </si>
  <si>
    <t>・公休日数</t>
    <rPh sb="1" eb="3">
      <t>コウキュウ</t>
    </rPh>
    <rPh sb="3" eb="5">
      <t>ニッスウ</t>
    </rPh>
    <phoneticPr fontId="5"/>
  </si>
  <si>
    <t>・公休超過勤務時間</t>
    <rPh sb="1" eb="3">
      <t>コウキュウ</t>
    </rPh>
    <rPh sb="3" eb="5">
      <t>チョウカ</t>
    </rPh>
    <rPh sb="5" eb="7">
      <t>キンム</t>
    </rPh>
    <rPh sb="7" eb="9">
      <t>ジカン</t>
    </rPh>
    <phoneticPr fontId="5"/>
  </si>
  <si>
    <t>・「9」が設定されている。</t>
    <rPh sb="5" eb="7">
      <t>セッテイ</t>
    </rPh>
    <phoneticPr fontId="5"/>
  </si>
  <si>
    <t>社員コード：「使用社員データ【2－4】」の社員コード</t>
    <rPh sb="0" eb="2">
      <t>シャイン</t>
    </rPh>
    <rPh sb="7" eb="9">
      <t>シヨウ</t>
    </rPh>
    <rPh sb="9" eb="11">
      <t>シャイン</t>
    </rPh>
    <rPh sb="21" eb="23">
      <t>シャイン</t>
    </rPh>
    <phoneticPr fontId="5"/>
  </si>
  <si>
    <t>・勤務区分：18</t>
  </si>
  <si>
    <t>・5/27：01</t>
  </si>
  <si>
    <t>・「240」が登録されている</t>
    <rPh sb="7" eb="9">
      <t>トウロク</t>
    </rPh>
    <phoneticPr fontId="5"/>
  </si>
  <si>
    <t>・勤務実績(店舗外2)開始：14:00</t>
    <rPh sb="1" eb="3">
      <t>キンム</t>
    </rPh>
    <rPh sb="3" eb="5">
      <t>ジッセキ</t>
    </rPh>
    <rPh sb="6" eb="8">
      <t>テンポ</t>
    </rPh>
    <rPh sb="8" eb="9">
      <t>ガイ</t>
    </rPh>
    <rPh sb="11" eb="13">
      <t>カイシ</t>
    </rPh>
    <phoneticPr fontId="5"/>
  </si>
  <si>
    <t>・勤務実績(店舗外2)終了：16:00</t>
    <rPh sb="1" eb="3">
      <t>キンム</t>
    </rPh>
    <rPh sb="3" eb="5">
      <t>ジッセキ</t>
    </rPh>
    <rPh sb="6" eb="8">
      <t>テンポ</t>
    </rPh>
    <rPh sb="8" eb="9">
      <t>ガイ</t>
    </rPh>
    <rPh sb="11" eb="13">
      <t>シュウリョウ</t>
    </rPh>
    <phoneticPr fontId="5"/>
  </si>
  <si>
    <t>・5/3の勤務実績(店舗外2)開始の表示</t>
    <rPh sb="5" eb="7">
      <t>キンム</t>
    </rPh>
    <rPh sb="7" eb="9">
      <t>ジッセキ</t>
    </rPh>
    <rPh sb="10" eb="12">
      <t>テンポ</t>
    </rPh>
    <rPh sb="12" eb="13">
      <t>ガイ</t>
    </rPh>
    <rPh sb="15" eb="17">
      <t>カイシ</t>
    </rPh>
    <rPh sb="18" eb="20">
      <t>ヒョウジ</t>
    </rPh>
    <phoneticPr fontId="5"/>
  </si>
  <si>
    <t>・5/3の勤務実績(店舗外2)終了の表示</t>
    <rPh sb="5" eb="7">
      <t>キンム</t>
    </rPh>
    <rPh sb="7" eb="9">
      <t>ジッセキ</t>
    </rPh>
    <rPh sb="10" eb="12">
      <t>テンポ</t>
    </rPh>
    <rPh sb="12" eb="13">
      <t>ガイ</t>
    </rPh>
    <rPh sb="15" eb="17">
      <t>シュウリョウ</t>
    </rPh>
    <rPh sb="18" eb="20">
      <t>ヒョウジ</t>
    </rPh>
    <phoneticPr fontId="5"/>
  </si>
  <si>
    <t>・「6:00」が表示されている</t>
    <rPh sb="8" eb="10">
      <t>ヒョウジ</t>
    </rPh>
    <phoneticPr fontId="5"/>
  </si>
  <si>
    <t>・「14:00」が表示されている</t>
    <rPh sb="9" eb="11">
      <t>ヒョウジ</t>
    </rPh>
    <phoneticPr fontId="5"/>
  </si>
  <si>
    <t>・「16:00」が表示されている</t>
    <rPh sb="9" eb="11">
      <t>ヒョウジ</t>
    </rPh>
    <phoneticPr fontId="5"/>
  </si>
  <si>
    <t>・「360」が設定されている。</t>
    <rPh sb="7" eb="9">
      <t>セッテイ</t>
    </rPh>
    <phoneticPr fontId="5"/>
  </si>
  <si>
    <t>社員コード：「使用社員データ【3－1】」の社員コード</t>
    <rPh sb="0" eb="2">
      <t>シャイン</t>
    </rPh>
    <rPh sb="7" eb="9">
      <t>シヨウ</t>
    </rPh>
    <rPh sb="9" eb="11">
      <t>シャイン</t>
    </rPh>
    <rPh sb="21" eb="23">
      <t>シャイン</t>
    </rPh>
    <phoneticPr fontId="5"/>
  </si>
  <si>
    <t>・勤務区分：72</t>
    <rPh sb="1" eb="3">
      <t>キンム</t>
    </rPh>
    <rPh sb="3" eb="5">
      <t>クブン</t>
    </rPh>
    <phoneticPr fontId="5"/>
  </si>
  <si>
    <t>・金曜日：77</t>
    <rPh sb="1" eb="3">
      <t>キンヨウ</t>
    </rPh>
    <rPh sb="3" eb="4">
      <t>ビ</t>
    </rPh>
    <phoneticPr fontId="5"/>
  </si>
  <si>
    <t>・土曜日、日曜日：78</t>
    <rPh sb="1" eb="3">
      <t>ドヨウ</t>
    </rPh>
    <rPh sb="3" eb="4">
      <t>ビ</t>
    </rPh>
    <rPh sb="5" eb="7">
      <t>ニチヨウ</t>
    </rPh>
    <rPh sb="7" eb="8">
      <t>ビ</t>
    </rPh>
    <phoneticPr fontId="5"/>
  </si>
  <si>
    <t>・月曜日～木曜日：58</t>
    <rPh sb="1" eb="3">
      <t>ゲツヨウ</t>
    </rPh>
    <rPh sb="3" eb="4">
      <t>ビ</t>
    </rPh>
    <rPh sb="5" eb="7">
      <t>モクヨウ</t>
    </rPh>
    <rPh sb="7" eb="8">
      <t>ビ</t>
    </rPh>
    <phoneticPr fontId="5"/>
  </si>
  <si>
    <t>※「入力打刻データ【3－1】」を準備する。</t>
    <phoneticPr fontId="5"/>
  </si>
  <si>
    <t>・「72 有給」が表示されている</t>
    <rPh sb="9" eb="11">
      <t>ヒョウジ</t>
    </rPh>
    <phoneticPr fontId="5"/>
  </si>
  <si>
    <t>・勤務区分：73</t>
    <phoneticPr fontId="5"/>
  </si>
  <si>
    <t>・月曜日～木曜日：58</t>
    <phoneticPr fontId="5"/>
  </si>
  <si>
    <t>・金曜日：77</t>
    <phoneticPr fontId="5"/>
  </si>
  <si>
    <t>・土曜日、日曜日：78</t>
    <phoneticPr fontId="5"/>
  </si>
  <si>
    <t/>
  </si>
  <si>
    <t>・「73 特別」が表示されている</t>
    <rPh sb="5" eb="7">
      <t>トクベツ</t>
    </rPh>
    <rPh sb="9" eb="11">
      <t>ヒョウジ</t>
    </rPh>
    <phoneticPr fontId="5"/>
  </si>
  <si>
    <t>社員コード：「使用社員データ【3－3】」の社員コード</t>
    <rPh sb="0" eb="2">
      <t>シャイン</t>
    </rPh>
    <rPh sb="7" eb="9">
      <t>シヨウ</t>
    </rPh>
    <rPh sb="9" eb="11">
      <t>シャイン</t>
    </rPh>
    <rPh sb="21" eb="23">
      <t>シャイン</t>
    </rPh>
    <phoneticPr fontId="5"/>
  </si>
  <si>
    <t>社員コード：「使用社員データ【3－2】」の社員コード</t>
    <rPh sb="0" eb="2">
      <t>シャイン</t>
    </rPh>
    <rPh sb="7" eb="9">
      <t>シヨウ</t>
    </rPh>
    <rPh sb="9" eb="11">
      <t>シャイン</t>
    </rPh>
    <rPh sb="21" eb="23">
      <t>シャイン</t>
    </rPh>
    <phoneticPr fontId="5"/>
  </si>
  <si>
    <t>※「入力打刻データ【3－3】」の①を準備する。</t>
    <phoneticPr fontId="5"/>
  </si>
  <si>
    <t>・5/4に以下の内容を入力する</t>
    <phoneticPr fontId="5"/>
  </si>
  <si>
    <t>・土曜日、日曜日(5/27除く)：78</t>
    <rPh sb="13" eb="14">
      <t>ノゾ</t>
    </rPh>
    <phoneticPr fontId="5"/>
  </si>
  <si>
    <t>・5/27：58</t>
    <phoneticPr fontId="5"/>
  </si>
  <si>
    <t>・勤務区分：78</t>
    <phoneticPr fontId="5"/>
  </si>
  <si>
    <t>・5/7以降の日付に以下のパターンで勤務区分を入力する</t>
    <phoneticPr fontId="5"/>
  </si>
  <si>
    <t>・月曜日～木曜日：58</t>
    <phoneticPr fontId="5"/>
  </si>
  <si>
    <t>・金曜日：77</t>
    <phoneticPr fontId="5"/>
  </si>
  <si>
    <t>・「120」が登録されている</t>
    <rPh sb="7" eb="9">
      <t>トウロク</t>
    </rPh>
    <phoneticPr fontId="5"/>
  </si>
  <si>
    <t>※「入力打刻データ【3－3】」の②を準備する。</t>
    <phoneticPr fontId="5"/>
  </si>
  <si>
    <t>2018/05/04 07:00:00</t>
    <phoneticPr fontId="5"/>
  </si>
  <si>
    <t>2018/05/04 08:00:00</t>
    <phoneticPr fontId="5"/>
  </si>
  <si>
    <t>2018/05/04 10:00:00</t>
    <phoneticPr fontId="5"/>
  </si>
  <si>
    <t>・5/4の実績所定</t>
    <rPh sb="5" eb="7">
      <t>ジッセキ</t>
    </rPh>
    <rPh sb="7" eb="9">
      <t>ショテイ</t>
    </rPh>
    <phoneticPr fontId="5"/>
  </si>
  <si>
    <t>・「78 所休」が表示されている</t>
    <rPh sb="5" eb="6">
      <t>ジョ</t>
    </rPh>
    <rPh sb="6" eb="7">
      <t>キュウ</t>
    </rPh>
    <rPh sb="9" eb="11">
      <t>ヒョウジ</t>
    </rPh>
    <phoneticPr fontId="5"/>
  </si>
  <si>
    <t>・「07:00」が表示されている</t>
    <rPh sb="9" eb="11">
      <t>ヒョウジ</t>
    </rPh>
    <phoneticPr fontId="5"/>
  </si>
  <si>
    <t>・「08:00」が表示されている</t>
    <rPh sb="9" eb="11">
      <t>ヒョウジ</t>
    </rPh>
    <phoneticPr fontId="5"/>
  </si>
  <si>
    <t>・「10:00」が表示されている</t>
    <rPh sb="9" eb="11">
      <t>ヒョウジ</t>
    </rPh>
    <phoneticPr fontId="5"/>
  </si>
  <si>
    <t>社員コード：「使用社員データ【3－4】」の社員コード</t>
    <rPh sb="0" eb="2">
      <t>シャイン</t>
    </rPh>
    <rPh sb="7" eb="9">
      <t>シヨウ</t>
    </rPh>
    <rPh sb="9" eb="11">
      <t>シャイン</t>
    </rPh>
    <rPh sb="21" eb="23">
      <t>シャイン</t>
    </rPh>
    <phoneticPr fontId="5"/>
  </si>
  <si>
    <t>・勤務実績(店舗外1)終了：7:00</t>
    <rPh sb="1" eb="3">
      <t>キンム</t>
    </rPh>
    <rPh sb="3" eb="5">
      <t>ジッセキ</t>
    </rPh>
    <rPh sb="6" eb="8">
      <t>テンポ</t>
    </rPh>
    <rPh sb="8" eb="9">
      <t>ガイ</t>
    </rPh>
    <rPh sb="11" eb="13">
      <t>シュウリョウ</t>
    </rPh>
    <phoneticPr fontId="5"/>
  </si>
  <si>
    <t>・月曜日～木曜日：58</t>
    <phoneticPr fontId="5"/>
  </si>
  <si>
    <t>・「2:00」が表示されている</t>
    <rPh sb="8" eb="10">
      <t>ヒョウジ</t>
    </rPh>
    <phoneticPr fontId="5"/>
  </si>
  <si>
    <t>・勤務実績(店舗外2)開始：8:00</t>
    <rPh sb="1" eb="3">
      <t>キンム</t>
    </rPh>
    <rPh sb="3" eb="5">
      <t>ジッセキ</t>
    </rPh>
    <rPh sb="6" eb="8">
      <t>テンポ</t>
    </rPh>
    <rPh sb="8" eb="9">
      <t>ガイ</t>
    </rPh>
    <rPh sb="11" eb="13">
      <t>カイシ</t>
    </rPh>
    <phoneticPr fontId="5"/>
  </si>
  <si>
    <t>・勤務実績(店舗外2)終了：10:00</t>
    <rPh sb="1" eb="3">
      <t>キンム</t>
    </rPh>
    <rPh sb="3" eb="5">
      <t>ジッセキ</t>
    </rPh>
    <rPh sb="6" eb="8">
      <t>テンポ</t>
    </rPh>
    <rPh sb="8" eb="9">
      <t>ガイ</t>
    </rPh>
    <rPh sb="11" eb="13">
      <t>シュウリョウ</t>
    </rPh>
    <phoneticPr fontId="5"/>
  </si>
  <si>
    <t>社員コード：「使用社員データ【4－1】」の社員コード</t>
    <rPh sb="0" eb="2">
      <t>シャイン</t>
    </rPh>
    <rPh sb="7" eb="9">
      <t>シヨウ</t>
    </rPh>
    <rPh sb="9" eb="11">
      <t>シャイン</t>
    </rPh>
    <rPh sb="21" eb="23">
      <t>シャイン</t>
    </rPh>
    <phoneticPr fontId="5"/>
  </si>
  <si>
    <t>・金曜日(5/4除く)：77</t>
    <rPh sb="1" eb="3">
      <t>キンヨウ</t>
    </rPh>
    <rPh sb="3" eb="4">
      <t>ビ</t>
    </rPh>
    <rPh sb="8" eb="9">
      <t>ノゾ</t>
    </rPh>
    <phoneticPr fontId="5"/>
  </si>
  <si>
    <t>・5/4：58</t>
    <phoneticPr fontId="5"/>
  </si>
  <si>
    <t>※「入力打刻データ【4－1】」を準備する。</t>
    <phoneticPr fontId="5"/>
  </si>
  <si>
    <t>・「5:30」が表示されている</t>
    <rPh sb="8" eb="10">
      <t>ヒョウジ</t>
    </rPh>
    <phoneticPr fontId="5"/>
  </si>
  <si>
    <t>・「58 8H」が表示されている</t>
    <rPh sb="9" eb="11">
      <t>ヒョウジ</t>
    </rPh>
    <phoneticPr fontId="5"/>
  </si>
  <si>
    <t>・勤務実績(キッチン2)開始：12:00</t>
    <rPh sb="1" eb="3">
      <t>キンム</t>
    </rPh>
    <rPh sb="3" eb="5">
      <t>ジッセキ</t>
    </rPh>
    <rPh sb="12" eb="14">
      <t>カイシ</t>
    </rPh>
    <phoneticPr fontId="5"/>
  </si>
  <si>
    <t>・勤務実績(キッチン2)終了：16:00</t>
    <rPh sb="1" eb="3">
      <t>キンム</t>
    </rPh>
    <rPh sb="3" eb="5">
      <t>ジッセキ</t>
    </rPh>
    <rPh sb="12" eb="14">
      <t>シュウリョウ</t>
    </rPh>
    <phoneticPr fontId="5"/>
  </si>
  <si>
    <t>・「6:30」が表示されている</t>
    <rPh sb="8" eb="10">
      <t>ヒョウジ</t>
    </rPh>
    <phoneticPr fontId="5"/>
  </si>
  <si>
    <t>・「1:30」が表示されている</t>
    <rPh sb="8" eb="10">
      <t>ヒョウジ</t>
    </rPh>
    <phoneticPr fontId="5"/>
  </si>
  <si>
    <t>・「390」が設定されている。</t>
    <rPh sb="7" eb="9">
      <t>セッテイ</t>
    </rPh>
    <phoneticPr fontId="5"/>
  </si>
  <si>
    <t>・「90」が設定されている。</t>
    <rPh sb="6" eb="8">
      <t>セッテイ</t>
    </rPh>
    <phoneticPr fontId="5"/>
  </si>
  <si>
    <t>・勤務区分：78</t>
    <phoneticPr fontId="5"/>
  </si>
  <si>
    <t>※「入力打刻データ【4－2】」を準備する。</t>
    <phoneticPr fontId="5"/>
  </si>
  <si>
    <t>【4-2】</t>
    <phoneticPr fontId="5"/>
  </si>
  <si>
    <t>クルー日次勤務実績登録</t>
    <rPh sb="3" eb="5">
      <t>ニチジ</t>
    </rPh>
    <rPh sb="5" eb="7">
      <t>キンム</t>
    </rPh>
    <rPh sb="7" eb="9">
      <t>ジッセキ</t>
    </rPh>
    <rPh sb="9" eb="11">
      <t>トウロク</t>
    </rPh>
    <phoneticPr fontId="5"/>
  </si>
  <si>
    <t>・メニューから「クルー日次勤務実績登録」を選択する</t>
    <rPh sb="11" eb="13">
      <t>ニチジ</t>
    </rPh>
    <rPh sb="13" eb="15">
      <t>キンム</t>
    </rPh>
    <rPh sb="15" eb="17">
      <t>ジッセキ</t>
    </rPh>
    <rPh sb="17" eb="19">
      <t>トウロク</t>
    </rPh>
    <rPh sb="21" eb="23">
      <t>センタク</t>
    </rPh>
    <phoneticPr fontId="5"/>
  </si>
  <si>
    <t>対象年月日：2018/05/03</t>
    <rPh sb="0" eb="2">
      <t>タイショウ</t>
    </rPh>
    <rPh sb="2" eb="5">
      <t>ネンガッピ</t>
    </rPh>
    <phoneticPr fontId="5"/>
  </si>
  <si>
    <t>社員コード：「使用社員データ【4－2】」の社員コード</t>
    <rPh sb="0" eb="2">
      <t>シャイン</t>
    </rPh>
    <rPh sb="7" eb="9">
      <t>シヨウ</t>
    </rPh>
    <rPh sb="9" eb="11">
      <t>シャイン</t>
    </rPh>
    <rPh sb="21" eb="23">
      <t>シャイン</t>
    </rPh>
    <phoneticPr fontId="5"/>
  </si>
  <si>
    <t>※「入力打刻データ【8－1】」の①を準備する。</t>
    <phoneticPr fontId="5"/>
  </si>
  <si>
    <t>・以下の社員コードを入力する</t>
    <rPh sb="1" eb="3">
      <t>イカ</t>
    </rPh>
    <rPh sb="4" eb="6">
      <t>シャイン</t>
    </rPh>
    <rPh sb="10" eb="12">
      <t>ニュウリョク</t>
    </rPh>
    <phoneticPr fontId="5"/>
  </si>
  <si>
    <t>・「使用社員データ【8－1】」の社員コード</t>
    <rPh sb="2" eb="4">
      <t>シヨウ</t>
    </rPh>
    <rPh sb="4" eb="6">
      <t>シャイン</t>
    </rPh>
    <rPh sb="16" eb="18">
      <t>シャイン</t>
    </rPh>
    <phoneticPr fontId="5"/>
  </si>
  <si>
    <t>・対象社員の勤務実績情報が表示される</t>
    <rPh sb="1" eb="3">
      <t>タイショウ</t>
    </rPh>
    <rPh sb="3" eb="5">
      <t>シャイン</t>
    </rPh>
    <rPh sb="6" eb="8">
      <t>キンム</t>
    </rPh>
    <rPh sb="8" eb="10">
      <t>ジッセキ</t>
    </rPh>
    <rPh sb="10" eb="12">
      <t>ジョウホウ</t>
    </rPh>
    <rPh sb="13" eb="15">
      <t>ヒョウジ</t>
    </rPh>
    <phoneticPr fontId="5"/>
  </si>
  <si>
    <t>・勤務実績(フロアー1)開始の表示</t>
    <rPh sb="1" eb="3">
      <t>キンム</t>
    </rPh>
    <rPh sb="3" eb="5">
      <t>ジッセキ</t>
    </rPh>
    <rPh sb="12" eb="14">
      <t>カイシ</t>
    </rPh>
    <rPh sb="15" eb="17">
      <t>ヒョウジ</t>
    </rPh>
    <phoneticPr fontId="5"/>
  </si>
  <si>
    <t>・勤務実績(フロアー1)終了の表示</t>
    <rPh sb="1" eb="3">
      <t>キンム</t>
    </rPh>
    <rPh sb="3" eb="5">
      <t>ジッセキ</t>
    </rPh>
    <rPh sb="12" eb="14">
      <t>シュウリョウ</t>
    </rPh>
    <rPh sb="15" eb="17">
      <t>ヒョウジ</t>
    </rPh>
    <phoneticPr fontId="5"/>
  </si>
  <si>
    <t>・勤務時間の表示</t>
    <rPh sb="1" eb="3">
      <t>キンム</t>
    </rPh>
    <rPh sb="3" eb="5">
      <t>ジカン</t>
    </rPh>
    <rPh sb="6" eb="8">
      <t>ヒョウジ</t>
    </rPh>
    <phoneticPr fontId="5"/>
  </si>
  <si>
    <t>・修正理由の表示</t>
    <rPh sb="1" eb="3">
      <t>シュウセイ</t>
    </rPh>
    <rPh sb="3" eb="5">
      <t>リユウ</t>
    </rPh>
    <rPh sb="6" eb="8">
      <t>ヒョウジ</t>
    </rPh>
    <phoneticPr fontId="5"/>
  </si>
  <si>
    <t>【8-1】</t>
    <phoneticPr fontId="5"/>
  </si>
  <si>
    <t>※「入力打刻データ【8－1】」の②を準備する。</t>
    <phoneticPr fontId="5"/>
  </si>
  <si>
    <t>・勤務実績(フロアー2)開始の表示</t>
    <rPh sb="1" eb="3">
      <t>キンム</t>
    </rPh>
    <rPh sb="3" eb="5">
      <t>ジッセキ</t>
    </rPh>
    <rPh sb="12" eb="14">
      <t>カイシ</t>
    </rPh>
    <rPh sb="15" eb="17">
      <t>ヒョウジ</t>
    </rPh>
    <phoneticPr fontId="5"/>
  </si>
  <si>
    <t>・勤務実績(フロアー2)終了の表示</t>
    <rPh sb="1" eb="3">
      <t>キンム</t>
    </rPh>
    <rPh sb="3" eb="5">
      <t>ジッセキ</t>
    </rPh>
    <rPh sb="12" eb="14">
      <t>シュウリョウ</t>
    </rPh>
    <rPh sb="15" eb="17">
      <t>ヒョウジ</t>
    </rPh>
    <phoneticPr fontId="5"/>
  </si>
  <si>
    <t>・超過時間の表示</t>
    <rPh sb="1" eb="3">
      <t>チョウカ</t>
    </rPh>
    <rPh sb="3" eb="5">
      <t>ジカン</t>
    </rPh>
    <rPh sb="6" eb="8">
      <t>ヒョウジ</t>
    </rPh>
    <phoneticPr fontId="5"/>
  </si>
  <si>
    <t>・その他手当1累計</t>
    <rPh sb="3" eb="4">
      <t>タ</t>
    </rPh>
    <rPh sb="4" eb="6">
      <t>テアテ</t>
    </rPh>
    <rPh sb="7" eb="9">
      <t>ルイケイ</t>
    </rPh>
    <phoneticPr fontId="5"/>
  </si>
  <si>
    <t>・その他手当2累計</t>
    <rPh sb="3" eb="4">
      <t>タ</t>
    </rPh>
    <rPh sb="4" eb="6">
      <t>テアテ</t>
    </rPh>
    <rPh sb="7" eb="9">
      <t>ルイケイ</t>
    </rPh>
    <phoneticPr fontId="5"/>
  </si>
  <si>
    <t>・その他手当3累計</t>
    <rPh sb="3" eb="4">
      <t>タ</t>
    </rPh>
    <rPh sb="4" eb="6">
      <t>テアテ</t>
    </rPh>
    <rPh sb="7" eb="9">
      <t>ルイケイ</t>
    </rPh>
    <phoneticPr fontId="5"/>
  </si>
  <si>
    <t>・「100」が設定されている。</t>
    <rPh sb="7" eb="9">
      <t>セッテイ</t>
    </rPh>
    <phoneticPr fontId="5"/>
  </si>
  <si>
    <t>【8-2】</t>
    <phoneticPr fontId="5"/>
  </si>
  <si>
    <t>※「入力打刻データ【8－2】」の①を準備する。</t>
    <phoneticPr fontId="5"/>
  </si>
  <si>
    <t>D</t>
    <phoneticPr fontId="5"/>
  </si>
  <si>
    <t>・「使用社員データ【8－2】」の社員コード</t>
    <rPh sb="2" eb="4">
      <t>シヨウ</t>
    </rPh>
    <rPh sb="4" eb="6">
      <t>シャイン</t>
    </rPh>
    <rPh sb="16" eb="18">
      <t>シャイン</t>
    </rPh>
    <phoneticPr fontId="5"/>
  </si>
  <si>
    <t>・勤務実績(RS1)開始の表示</t>
    <rPh sb="1" eb="3">
      <t>キンム</t>
    </rPh>
    <rPh sb="3" eb="5">
      <t>ジッセキ</t>
    </rPh>
    <rPh sb="10" eb="12">
      <t>カイシ</t>
    </rPh>
    <rPh sb="13" eb="15">
      <t>ヒョウジ</t>
    </rPh>
    <phoneticPr fontId="5"/>
  </si>
  <si>
    <t>・勤務実績(RS1)終了の表示</t>
    <rPh sb="1" eb="3">
      <t>キンム</t>
    </rPh>
    <rPh sb="3" eb="5">
      <t>ジッセキ</t>
    </rPh>
    <rPh sb="10" eb="12">
      <t>シュウリョウ</t>
    </rPh>
    <rPh sb="13" eb="15">
      <t>ヒョウジ</t>
    </rPh>
    <phoneticPr fontId="5"/>
  </si>
  <si>
    <t>・対象社員の行に以下の内容を入力する</t>
    <rPh sb="1" eb="3">
      <t>タイショウ</t>
    </rPh>
    <rPh sb="3" eb="5">
      <t>シャイン</t>
    </rPh>
    <rPh sb="6" eb="7">
      <t>ギョウ</t>
    </rPh>
    <rPh sb="8" eb="10">
      <t>イカ</t>
    </rPh>
    <rPh sb="11" eb="13">
      <t>ナイヨウ</t>
    </rPh>
    <rPh sb="14" eb="16">
      <t>ニュウリョク</t>
    </rPh>
    <phoneticPr fontId="5"/>
  </si>
  <si>
    <t>・勤務実績(RS1)終了：13:00</t>
    <rPh sb="1" eb="3">
      <t>キンム</t>
    </rPh>
    <rPh sb="3" eb="5">
      <t>ジッセキ</t>
    </rPh>
    <rPh sb="10" eb="12">
      <t>シュウリョウ</t>
    </rPh>
    <phoneticPr fontId="5"/>
  </si>
  <si>
    <t>※「入力打刻データ【8－2】」の②を準備する。</t>
    <phoneticPr fontId="5"/>
  </si>
  <si>
    <t>・勤務実績(RS2)開始の表示</t>
    <rPh sb="1" eb="3">
      <t>キンム</t>
    </rPh>
    <rPh sb="3" eb="5">
      <t>ジッセキ</t>
    </rPh>
    <rPh sb="10" eb="12">
      <t>カイシ</t>
    </rPh>
    <rPh sb="13" eb="15">
      <t>ヒョウジ</t>
    </rPh>
    <phoneticPr fontId="5"/>
  </si>
  <si>
    <t>・勤務実績(RS2)終了の表示</t>
    <rPh sb="1" eb="3">
      <t>キンム</t>
    </rPh>
    <rPh sb="3" eb="5">
      <t>ジッセキ</t>
    </rPh>
    <rPh sb="10" eb="12">
      <t>シュウリョウ</t>
    </rPh>
    <rPh sb="13" eb="15">
      <t>ヒョウジ</t>
    </rPh>
    <phoneticPr fontId="5"/>
  </si>
  <si>
    <t>・デリ勤務日数</t>
    <rPh sb="3" eb="5">
      <t>キンム</t>
    </rPh>
    <rPh sb="5" eb="7">
      <t>ニッスウ</t>
    </rPh>
    <phoneticPr fontId="5"/>
  </si>
  <si>
    <t>・デリ勤務時間累計</t>
    <rPh sb="3" eb="5">
      <t>キンム</t>
    </rPh>
    <rPh sb="5" eb="7">
      <t>ジカン</t>
    </rPh>
    <rPh sb="7" eb="9">
      <t>ルイケイ</t>
    </rPh>
    <phoneticPr fontId="5"/>
  </si>
  <si>
    <t>・「200」が設定されている。</t>
    <rPh sb="7" eb="9">
      <t>セッテイ</t>
    </rPh>
    <phoneticPr fontId="5"/>
  </si>
  <si>
    <t>　作成されている</t>
    <phoneticPr fontId="5"/>
  </si>
  <si>
    <t>P</t>
    <phoneticPr fontId="5"/>
  </si>
  <si>
    <t>クルー日次勤務実績修正</t>
    <rPh sb="3" eb="5">
      <t>ニチジ</t>
    </rPh>
    <rPh sb="5" eb="7">
      <t>キンム</t>
    </rPh>
    <rPh sb="7" eb="9">
      <t>ジッセキ</t>
    </rPh>
    <rPh sb="9" eb="11">
      <t>シュウセイ</t>
    </rPh>
    <phoneticPr fontId="5"/>
  </si>
  <si>
    <t>・メニューから「クルー日次勤務実績修正」を選択する</t>
    <rPh sb="11" eb="13">
      <t>ニチジ</t>
    </rPh>
    <rPh sb="13" eb="15">
      <t>キンム</t>
    </rPh>
    <rPh sb="15" eb="17">
      <t>ジッセキ</t>
    </rPh>
    <rPh sb="17" eb="19">
      <t>シュウセイ</t>
    </rPh>
    <rPh sb="21" eb="23">
      <t>センタク</t>
    </rPh>
    <phoneticPr fontId="5"/>
  </si>
  <si>
    <t>社員コード：「使用社員データ【8－3】」の社員コード</t>
    <rPh sb="0" eb="2">
      <t>シャイン</t>
    </rPh>
    <rPh sb="7" eb="9">
      <t>シヨウ</t>
    </rPh>
    <rPh sb="9" eb="11">
      <t>シャイン</t>
    </rPh>
    <rPh sb="21" eb="23">
      <t>シャイン</t>
    </rPh>
    <phoneticPr fontId="5"/>
  </si>
  <si>
    <t>※「入力打刻データ【8－3】」の①を準備する。</t>
    <phoneticPr fontId="5"/>
  </si>
  <si>
    <t>・5/3の勤務実績(Kピック1)開始の表示</t>
    <rPh sb="5" eb="7">
      <t>キンム</t>
    </rPh>
    <rPh sb="7" eb="9">
      <t>ジッセキ</t>
    </rPh>
    <rPh sb="16" eb="18">
      <t>カイシ</t>
    </rPh>
    <rPh sb="19" eb="21">
      <t>ヒョウジ</t>
    </rPh>
    <phoneticPr fontId="5"/>
  </si>
  <si>
    <t>・5/3の勤務実績(Kピック1)終了の表示</t>
    <rPh sb="5" eb="7">
      <t>キンム</t>
    </rPh>
    <rPh sb="7" eb="9">
      <t>ジッセキ</t>
    </rPh>
    <rPh sb="16" eb="18">
      <t>シュウリョウ</t>
    </rPh>
    <rPh sb="19" eb="21">
      <t>ヒョウジ</t>
    </rPh>
    <phoneticPr fontId="5"/>
  </si>
  <si>
    <t>・勤務実績(Kピック1)終了：12:30</t>
    <rPh sb="1" eb="3">
      <t>キンム</t>
    </rPh>
    <rPh sb="3" eb="5">
      <t>ジッセキ</t>
    </rPh>
    <rPh sb="12" eb="14">
      <t>シュウリョウ</t>
    </rPh>
    <phoneticPr fontId="5"/>
  </si>
  <si>
    <t>※「入力打刻データ【8－3】」の②を準備する。</t>
    <phoneticPr fontId="5"/>
  </si>
  <si>
    <t>・5/3の勤務実績(Kピック2)開始の表示</t>
    <rPh sb="5" eb="7">
      <t>キンム</t>
    </rPh>
    <rPh sb="7" eb="9">
      <t>ジッセキ</t>
    </rPh>
    <rPh sb="16" eb="18">
      <t>カイシ</t>
    </rPh>
    <rPh sb="19" eb="21">
      <t>ヒョウジ</t>
    </rPh>
    <phoneticPr fontId="5"/>
  </si>
  <si>
    <t>・5/3の勤務実績(Kピック2)終了の表示</t>
    <rPh sb="5" eb="7">
      <t>キンム</t>
    </rPh>
    <rPh sb="7" eb="9">
      <t>ジッセキ</t>
    </rPh>
    <rPh sb="16" eb="18">
      <t>シュウリョウ</t>
    </rPh>
    <rPh sb="19" eb="21">
      <t>ヒョウジ</t>
    </rPh>
    <phoneticPr fontId="5"/>
  </si>
  <si>
    <t>・Kピック勤務日数</t>
    <rPh sb="5" eb="7">
      <t>キンム</t>
    </rPh>
    <rPh sb="7" eb="9">
      <t>ニッスウ</t>
    </rPh>
    <phoneticPr fontId="5"/>
  </si>
  <si>
    <t>・Kピック勤務時間累計</t>
    <rPh sb="5" eb="7">
      <t>キンム</t>
    </rPh>
    <rPh sb="7" eb="9">
      <t>ジカン</t>
    </rPh>
    <rPh sb="9" eb="11">
      <t>ルイケイ</t>
    </rPh>
    <phoneticPr fontId="5"/>
  </si>
  <si>
    <t>・「300」が設定されている。</t>
    <rPh sb="7" eb="9">
      <t>セッテイ</t>
    </rPh>
    <phoneticPr fontId="5"/>
  </si>
  <si>
    <t>・EI勤務日数</t>
    <rPh sb="3" eb="5">
      <t>キンム</t>
    </rPh>
    <rPh sb="5" eb="7">
      <t>ニッスウ</t>
    </rPh>
    <phoneticPr fontId="5"/>
  </si>
  <si>
    <t>・EI勤務時間累計</t>
    <rPh sb="3" eb="5">
      <t>キンム</t>
    </rPh>
    <rPh sb="5" eb="7">
      <t>ジカン</t>
    </rPh>
    <rPh sb="7" eb="9">
      <t>ルイケイ</t>
    </rPh>
    <phoneticPr fontId="5"/>
  </si>
  <si>
    <t>【8-4】</t>
    <phoneticPr fontId="5"/>
  </si>
  <si>
    <t>※「入力打刻データ【8－4】」を準備する。</t>
    <phoneticPr fontId="5"/>
  </si>
  <si>
    <t>・「使用社員データ【8－4】」の社員コード</t>
    <rPh sb="2" eb="4">
      <t>シヨウ</t>
    </rPh>
    <rPh sb="4" eb="6">
      <t>シャイン</t>
    </rPh>
    <rPh sb="16" eb="18">
      <t>シャイン</t>
    </rPh>
    <phoneticPr fontId="5"/>
  </si>
  <si>
    <t>社員コード：「使用社員データ【8－4】」の社員コード</t>
    <rPh sb="0" eb="2">
      <t>シャイン</t>
    </rPh>
    <rPh sb="7" eb="9">
      <t>シヨウ</t>
    </rPh>
    <rPh sb="9" eb="11">
      <t>シャイン</t>
    </rPh>
    <rPh sb="21" eb="23">
      <t>シャイン</t>
    </rPh>
    <phoneticPr fontId="5"/>
  </si>
  <si>
    <t>・勤務実績(キッチン2)終了：18:30</t>
    <rPh sb="1" eb="3">
      <t>キンム</t>
    </rPh>
    <rPh sb="3" eb="5">
      <t>ジッセキ</t>
    </rPh>
    <rPh sb="12" eb="14">
      <t>シュウリョウ</t>
    </rPh>
    <phoneticPr fontId="5"/>
  </si>
  <si>
    <t>・「18:30」が表示されている</t>
    <rPh sb="9" eb="11">
      <t>ヒョウジ</t>
    </rPh>
    <phoneticPr fontId="5"/>
  </si>
  <si>
    <t>・「8:30」が表示されている</t>
    <rPh sb="8" eb="10">
      <t>ヒョウジ</t>
    </rPh>
    <phoneticPr fontId="5"/>
  </si>
  <si>
    <t>・「0:30」が表示されている</t>
    <rPh sb="8" eb="10">
      <t>ヒョウジ</t>
    </rPh>
    <phoneticPr fontId="5"/>
  </si>
  <si>
    <t>・「4」が設定されている。</t>
    <rPh sb="5" eb="7">
      <t>セッテイ</t>
    </rPh>
    <phoneticPr fontId="5"/>
  </si>
  <si>
    <t>・「400」が設定されている。</t>
    <rPh sb="7" eb="9">
      <t>セッテイ</t>
    </rPh>
    <phoneticPr fontId="5"/>
  </si>
  <si>
    <t>・「510」が設定されている。</t>
    <rPh sb="7" eb="9">
      <t>セッテイ</t>
    </rPh>
    <phoneticPr fontId="5"/>
  </si>
  <si>
    <t>・「30」が設定されている。</t>
    <rPh sb="6" eb="8">
      <t>セッテイ</t>
    </rPh>
    <phoneticPr fontId="5"/>
  </si>
  <si>
    <t>社員コード：「使用社員データ【8－5】」の社員コード</t>
    <rPh sb="0" eb="2">
      <t>シャイン</t>
    </rPh>
    <rPh sb="7" eb="9">
      <t>シヨウ</t>
    </rPh>
    <rPh sb="9" eb="11">
      <t>シャイン</t>
    </rPh>
    <rPh sb="21" eb="23">
      <t>シャイン</t>
    </rPh>
    <phoneticPr fontId="5"/>
  </si>
  <si>
    <t>※「入力打刻データ【8－5】」を準備する。</t>
    <phoneticPr fontId="5"/>
  </si>
  <si>
    <t>・5/3の勤務実績(RS1)開始の表示</t>
    <rPh sb="5" eb="7">
      <t>キンム</t>
    </rPh>
    <rPh sb="7" eb="9">
      <t>ジッセキ</t>
    </rPh>
    <rPh sb="14" eb="16">
      <t>カイシ</t>
    </rPh>
    <rPh sb="17" eb="19">
      <t>ヒョウジ</t>
    </rPh>
    <phoneticPr fontId="5"/>
  </si>
  <si>
    <t>・5/3の勤務実績(RS1)終了の表示</t>
    <rPh sb="5" eb="7">
      <t>キンム</t>
    </rPh>
    <rPh sb="7" eb="9">
      <t>ジッセキ</t>
    </rPh>
    <rPh sb="14" eb="16">
      <t>シュウリョウ</t>
    </rPh>
    <rPh sb="17" eb="19">
      <t>ヒョウジ</t>
    </rPh>
    <phoneticPr fontId="5"/>
  </si>
  <si>
    <t>・修正理由：02</t>
    <rPh sb="1" eb="3">
      <t>シュウセイ</t>
    </rPh>
    <rPh sb="3" eb="5">
      <t>リユウ</t>
    </rPh>
    <phoneticPr fontId="5"/>
  </si>
  <si>
    <t>・「02」が表示されている</t>
    <rPh sb="6" eb="8">
      <t>ヒョウジ</t>
    </rPh>
    <phoneticPr fontId="5"/>
  </si>
  <si>
    <t>・「使用社員データ【8－5】」の社員コード</t>
    <rPh sb="2" eb="4">
      <t>シヨウ</t>
    </rPh>
    <rPh sb="4" eb="6">
      <t>シャイン</t>
    </rPh>
    <rPh sb="16" eb="18">
      <t>シャイン</t>
    </rPh>
    <phoneticPr fontId="5"/>
  </si>
  <si>
    <t>・勤務実績(キッチン2)開始：14:00</t>
    <rPh sb="1" eb="3">
      <t>キンム</t>
    </rPh>
    <rPh sb="3" eb="5">
      <t>ジッセキ</t>
    </rPh>
    <rPh sb="12" eb="14">
      <t>カイシ</t>
    </rPh>
    <phoneticPr fontId="5"/>
  </si>
  <si>
    <t>・勤務実績(Kピック2)開始の表示</t>
    <rPh sb="1" eb="3">
      <t>キンム</t>
    </rPh>
    <rPh sb="3" eb="5">
      <t>ジッセキ</t>
    </rPh>
    <rPh sb="12" eb="14">
      <t>カイシ</t>
    </rPh>
    <rPh sb="15" eb="17">
      <t>ヒョウジ</t>
    </rPh>
    <phoneticPr fontId="5"/>
  </si>
  <si>
    <t>・勤務実績(Kピック2)終了の表示</t>
    <rPh sb="1" eb="3">
      <t>キンム</t>
    </rPh>
    <rPh sb="3" eb="5">
      <t>ジッセキ</t>
    </rPh>
    <rPh sb="12" eb="14">
      <t>シュウリョウ</t>
    </rPh>
    <rPh sb="15" eb="17">
      <t>ヒョウジ</t>
    </rPh>
    <phoneticPr fontId="5"/>
  </si>
  <si>
    <t>・勤務実績(RS1)終了：12:00</t>
    <rPh sb="1" eb="3">
      <t>キンム</t>
    </rPh>
    <rPh sb="3" eb="5">
      <t>ジッセキ</t>
    </rPh>
    <rPh sb="10" eb="12">
      <t>シュウリョウ</t>
    </rPh>
    <phoneticPr fontId="5"/>
  </si>
  <si>
    <t>・「3:00」が表示されている</t>
    <rPh sb="8" eb="10">
      <t>ヒョウジ</t>
    </rPh>
    <phoneticPr fontId="5"/>
  </si>
  <si>
    <t>・勤務実績(Kピック2)開始：13:00</t>
    <rPh sb="1" eb="3">
      <t>キンム</t>
    </rPh>
    <rPh sb="3" eb="5">
      <t>ジッセキ</t>
    </rPh>
    <rPh sb="12" eb="14">
      <t>カイシ</t>
    </rPh>
    <phoneticPr fontId="5"/>
  </si>
  <si>
    <t>・勤務実績(Kピック2)終了：19:30</t>
    <rPh sb="1" eb="3">
      <t>キンム</t>
    </rPh>
    <rPh sb="3" eb="5">
      <t>ジッセキ</t>
    </rPh>
    <rPh sb="12" eb="14">
      <t>シュウリョウ</t>
    </rPh>
    <phoneticPr fontId="5"/>
  </si>
  <si>
    <t>・「19:30」が表示されている</t>
    <rPh sb="9" eb="11">
      <t>ヒョウジ</t>
    </rPh>
    <phoneticPr fontId="5"/>
  </si>
  <si>
    <t>・「9:30」が表示されている</t>
    <rPh sb="8" eb="10">
      <t>ヒョウジ</t>
    </rPh>
    <phoneticPr fontId="5"/>
  </si>
  <si>
    <t>・「570」が設定されている。</t>
    <rPh sb="7" eb="9">
      <t>セッテイ</t>
    </rPh>
    <phoneticPr fontId="5"/>
  </si>
  <si>
    <t>・「180」が設定されている。</t>
    <rPh sb="7" eb="9">
      <t>セッテイ</t>
    </rPh>
    <phoneticPr fontId="5"/>
  </si>
  <si>
    <t>・「5」が設定されている。</t>
    <rPh sb="5" eb="7">
      <t>セッテイ</t>
    </rPh>
    <phoneticPr fontId="5"/>
  </si>
  <si>
    <t>・「500」が設定されている。</t>
    <rPh sb="7" eb="9">
      <t>セッテイ</t>
    </rPh>
    <phoneticPr fontId="5"/>
  </si>
  <si>
    <t>・対象社員の行が入力可能になる</t>
    <rPh sb="1" eb="3">
      <t>タイショウ</t>
    </rPh>
    <rPh sb="3" eb="5">
      <t>シャイン</t>
    </rPh>
    <rPh sb="6" eb="7">
      <t>ギョウ</t>
    </rPh>
    <rPh sb="8" eb="10">
      <t>ニュウリョク</t>
    </rPh>
    <rPh sb="10" eb="12">
      <t>カノウ</t>
    </rPh>
    <phoneticPr fontId="5"/>
  </si>
  <si>
    <t>【8-6】</t>
    <phoneticPr fontId="5"/>
  </si>
  <si>
    <t>※「入力打刻データ【8－6】」を準備する。</t>
    <phoneticPr fontId="5"/>
  </si>
  <si>
    <t>・「使用社員データ【8－6】」の社員コード</t>
    <rPh sb="2" eb="4">
      <t>シヨウ</t>
    </rPh>
    <rPh sb="4" eb="6">
      <t>シャイン</t>
    </rPh>
    <rPh sb="16" eb="18">
      <t>シャイン</t>
    </rPh>
    <phoneticPr fontId="5"/>
  </si>
  <si>
    <t>K</t>
    <phoneticPr fontId="5"/>
  </si>
  <si>
    <t>H</t>
    <phoneticPr fontId="5"/>
  </si>
  <si>
    <t>・勤務実績(キッチン1)開始の表示</t>
    <rPh sb="1" eb="3">
      <t>キンム</t>
    </rPh>
    <rPh sb="3" eb="5">
      <t>ジッセキ</t>
    </rPh>
    <rPh sb="12" eb="14">
      <t>カイシ</t>
    </rPh>
    <rPh sb="15" eb="17">
      <t>ヒョウジ</t>
    </rPh>
    <phoneticPr fontId="5"/>
  </si>
  <si>
    <t>・勤務実績(キッチン1)終了の表示</t>
    <rPh sb="1" eb="3">
      <t>キンム</t>
    </rPh>
    <rPh sb="3" eb="5">
      <t>ジッセキ</t>
    </rPh>
    <rPh sb="12" eb="14">
      <t>シュウリョウ</t>
    </rPh>
    <rPh sb="15" eb="17">
      <t>ヒョウジ</t>
    </rPh>
    <phoneticPr fontId="5"/>
  </si>
  <si>
    <t>・勤務実績(キッチン2)開始の表示</t>
    <rPh sb="1" eb="3">
      <t>キンム</t>
    </rPh>
    <rPh sb="3" eb="5">
      <t>ジッセキ</t>
    </rPh>
    <rPh sb="12" eb="14">
      <t>カイシ</t>
    </rPh>
    <rPh sb="15" eb="17">
      <t>ヒョウジ</t>
    </rPh>
    <phoneticPr fontId="5"/>
  </si>
  <si>
    <t>・勤務実績(キッチン2)終了の表示</t>
    <rPh sb="1" eb="3">
      <t>キンム</t>
    </rPh>
    <rPh sb="3" eb="5">
      <t>ジッセキ</t>
    </rPh>
    <rPh sb="12" eb="14">
      <t>シュウリョウ</t>
    </rPh>
    <rPh sb="15" eb="17">
      <t>ヒョウジ</t>
    </rPh>
    <phoneticPr fontId="5"/>
  </si>
  <si>
    <t>・「6」が設定されている。</t>
    <rPh sb="5" eb="7">
      <t>セッテイ</t>
    </rPh>
    <phoneticPr fontId="5"/>
  </si>
  <si>
    <t>・「600」が設定されている。</t>
    <rPh sb="7" eb="9">
      <t>セッテイ</t>
    </rPh>
    <phoneticPr fontId="5"/>
  </si>
  <si>
    <t>・勤務実績(キッチン1)開始：9:00</t>
    <rPh sb="1" eb="3">
      <t>キンム</t>
    </rPh>
    <rPh sb="3" eb="5">
      <t>ジッセキ</t>
    </rPh>
    <rPh sb="12" eb="14">
      <t>カイシ</t>
    </rPh>
    <phoneticPr fontId="5"/>
  </si>
  <si>
    <t>※「入力打刻データ【8－7】」を準備する。</t>
    <phoneticPr fontId="5"/>
  </si>
  <si>
    <t>・日超過時間の表示</t>
    <rPh sb="1" eb="2">
      <t>ヒ</t>
    </rPh>
    <rPh sb="2" eb="4">
      <t>チョウカ</t>
    </rPh>
    <rPh sb="4" eb="6">
      <t>ジカン</t>
    </rPh>
    <rPh sb="7" eb="9">
      <t>ヒョウジ</t>
    </rPh>
    <phoneticPr fontId="5"/>
  </si>
  <si>
    <t>・「7」が設定されている。</t>
    <rPh sb="5" eb="7">
      <t>セッテイ</t>
    </rPh>
    <phoneticPr fontId="5"/>
  </si>
  <si>
    <t>・「700」が設定されている。</t>
    <rPh sb="7" eb="9">
      <t>セッテイ</t>
    </rPh>
    <phoneticPr fontId="5"/>
  </si>
  <si>
    <t>社員コード：「使用社員データ【8－7】」の社員コード</t>
    <rPh sb="0" eb="2">
      <t>シャイン</t>
    </rPh>
    <rPh sb="7" eb="9">
      <t>シヨウ</t>
    </rPh>
    <rPh sb="9" eb="11">
      <t>シャイン</t>
    </rPh>
    <rPh sb="21" eb="23">
      <t>シャイン</t>
    </rPh>
    <phoneticPr fontId="5"/>
  </si>
  <si>
    <t>※「入力打刻データ【9－1】」を準備する。</t>
    <phoneticPr fontId="5"/>
  </si>
  <si>
    <t>対象年月日：2018/05/01</t>
    <rPh sb="0" eb="2">
      <t>タイショウ</t>
    </rPh>
    <rPh sb="2" eb="5">
      <t>ネンガッピ</t>
    </rPh>
    <phoneticPr fontId="5"/>
  </si>
  <si>
    <t>・「使用社員データ【9－1】」の社員コード</t>
    <rPh sb="2" eb="4">
      <t>シヨウ</t>
    </rPh>
    <rPh sb="4" eb="6">
      <t>シャイン</t>
    </rPh>
    <rPh sb="16" eb="18">
      <t>シャイン</t>
    </rPh>
    <phoneticPr fontId="5"/>
  </si>
  <si>
    <t>・エラーダイアログが表示され表示できない</t>
    <rPh sb="10" eb="12">
      <t>ヒョウジ</t>
    </rPh>
    <rPh sb="14" eb="16">
      <t>ヒョウジ</t>
    </rPh>
    <phoneticPr fontId="5"/>
  </si>
  <si>
    <t>・設定後、明細欄が入力不可となる</t>
    <rPh sb="1" eb="3">
      <t>セッテイ</t>
    </rPh>
    <rPh sb="3" eb="4">
      <t>ゴ</t>
    </rPh>
    <rPh sb="5" eb="7">
      <t>メイサイ</t>
    </rPh>
    <rPh sb="7" eb="8">
      <t>ラン</t>
    </rPh>
    <rPh sb="9" eb="11">
      <t>ニュウリョク</t>
    </rPh>
    <rPh sb="11" eb="13">
      <t>フカ</t>
    </rPh>
    <phoneticPr fontId="5"/>
  </si>
  <si>
    <t>社員コード：「使用社員データ【9－1】」の社員コード</t>
    <rPh sb="0" eb="2">
      <t>シャイン</t>
    </rPh>
    <rPh sb="7" eb="9">
      <t>シヨウ</t>
    </rPh>
    <rPh sb="9" eb="11">
      <t>シャイン</t>
    </rPh>
    <rPh sb="21" eb="23">
      <t>シャイン</t>
    </rPh>
    <phoneticPr fontId="5"/>
  </si>
  <si>
    <t>・勤務実績(フロアー1)開始：空白</t>
    <rPh sb="1" eb="3">
      <t>キンム</t>
    </rPh>
    <rPh sb="3" eb="5">
      <t>ジッセキ</t>
    </rPh>
    <rPh sb="12" eb="14">
      <t>カイシ</t>
    </rPh>
    <rPh sb="15" eb="17">
      <t>クウハク</t>
    </rPh>
    <phoneticPr fontId="5"/>
  </si>
  <si>
    <t>・勤務実績(フロアー1)終了：空白</t>
    <rPh sb="1" eb="3">
      <t>キンム</t>
    </rPh>
    <rPh sb="3" eb="5">
      <t>ジッセキ</t>
    </rPh>
    <rPh sb="12" eb="14">
      <t>シュウリョウ</t>
    </rPh>
    <rPh sb="15" eb="17">
      <t>クウハク</t>
    </rPh>
    <phoneticPr fontId="5"/>
  </si>
  <si>
    <t>・勤務実績(Kピック1)開始：9:00</t>
    <rPh sb="1" eb="3">
      <t>キンム</t>
    </rPh>
    <rPh sb="3" eb="5">
      <t>ジッセキ</t>
    </rPh>
    <rPh sb="12" eb="14">
      <t>カイシ</t>
    </rPh>
    <phoneticPr fontId="5"/>
  </si>
  <si>
    <t>・勤務実績(Kピック1)終了：13:00</t>
    <rPh sb="1" eb="3">
      <t>キンム</t>
    </rPh>
    <rPh sb="3" eb="5">
      <t>ジッセキ</t>
    </rPh>
    <rPh sb="12" eb="14">
      <t>シュウリョウ</t>
    </rPh>
    <phoneticPr fontId="5"/>
  </si>
  <si>
    <t>・勤務実績(Kピック2)開始：14:00</t>
    <rPh sb="1" eb="3">
      <t>キンム</t>
    </rPh>
    <rPh sb="3" eb="5">
      <t>ジッセキ</t>
    </rPh>
    <rPh sb="12" eb="14">
      <t>カイシ</t>
    </rPh>
    <phoneticPr fontId="5"/>
  </si>
  <si>
    <t>・勤務実績(Kピック2)終了：18:30</t>
    <rPh sb="1" eb="3">
      <t>キンム</t>
    </rPh>
    <rPh sb="3" eb="5">
      <t>ジッセキ</t>
    </rPh>
    <rPh sb="12" eb="14">
      <t>シュウリョウ</t>
    </rPh>
    <phoneticPr fontId="5"/>
  </si>
  <si>
    <t>・修正理由：09</t>
    <rPh sb="1" eb="3">
      <t>シュウセイ</t>
    </rPh>
    <rPh sb="3" eb="5">
      <t>リユウ</t>
    </rPh>
    <phoneticPr fontId="5"/>
  </si>
  <si>
    <t>・「09」が表示されている</t>
    <rPh sb="6" eb="8">
      <t>ヒョウジ</t>
    </rPh>
    <phoneticPr fontId="5"/>
  </si>
  <si>
    <t>※「入力打刻データ【9－2】」を準備する。</t>
    <phoneticPr fontId="5"/>
  </si>
  <si>
    <t>2018/05/02</t>
    <phoneticPr fontId="5"/>
  </si>
  <si>
    <t>・「使用社員データ【9－2】」の社員コード</t>
    <rPh sb="2" eb="4">
      <t>シヨウ</t>
    </rPh>
    <rPh sb="4" eb="6">
      <t>シャイン</t>
    </rPh>
    <rPh sb="16" eb="18">
      <t>シャイン</t>
    </rPh>
    <phoneticPr fontId="5"/>
  </si>
  <si>
    <t>対象年月日：2018/05/02</t>
    <rPh sb="0" eb="2">
      <t>タイショウ</t>
    </rPh>
    <rPh sb="2" eb="5">
      <t>ネンガッピ</t>
    </rPh>
    <phoneticPr fontId="5"/>
  </si>
  <si>
    <t>社員コード：「使用社員データ【9－2】」の社員コード</t>
    <rPh sb="0" eb="2">
      <t>シャイン</t>
    </rPh>
    <rPh sb="7" eb="9">
      <t>シヨウ</t>
    </rPh>
    <rPh sb="9" eb="11">
      <t>シャイン</t>
    </rPh>
    <rPh sb="21" eb="23">
      <t>シャイン</t>
    </rPh>
    <phoneticPr fontId="5"/>
  </si>
  <si>
    <t>・勤務実績(デリ1)開始：9:00</t>
    <rPh sb="1" eb="3">
      <t>キンム</t>
    </rPh>
    <rPh sb="3" eb="5">
      <t>ジッセキ</t>
    </rPh>
    <rPh sb="10" eb="12">
      <t>カイシ</t>
    </rPh>
    <phoneticPr fontId="5"/>
  </si>
  <si>
    <t>・勤務実績(デリ1)終了：13:00</t>
    <rPh sb="1" eb="3">
      <t>キンム</t>
    </rPh>
    <rPh sb="3" eb="5">
      <t>ジッセキ</t>
    </rPh>
    <rPh sb="10" eb="12">
      <t>シュウリョウ</t>
    </rPh>
    <phoneticPr fontId="5"/>
  </si>
  <si>
    <t>・勤務実績(デリ2)開始：14:00</t>
    <rPh sb="1" eb="3">
      <t>キンム</t>
    </rPh>
    <rPh sb="3" eb="5">
      <t>ジッセキ</t>
    </rPh>
    <rPh sb="10" eb="12">
      <t>カイシ</t>
    </rPh>
    <phoneticPr fontId="5"/>
  </si>
  <si>
    <t>・勤務実績(デリ2)終了：18:30</t>
    <rPh sb="1" eb="3">
      <t>キンム</t>
    </rPh>
    <rPh sb="3" eb="5">
      <t>ジッセキ</t>
    </rPh>
    <rPh sb="10" eb="12">
      <t>シュウリョウ</t>
    </rPh>
    <phoneticPr fontId="5"/>
  </si>
  <si>
    <t>※「入力打刻データ【10－1】」を準備する。</t>
    <phoneticPr fontId="5"/>
  </si>
  <si>
    <t>【10-1】</t>
    <phoneticPr fontId="5"/>
  </si>
  <si>
    <t>2018/05/03 13:00:00</t>
    <phoneticPr fontId="5"/>
  </si>
  <si>
    <t>2018/05/03 9:00:00</t>
    <phoneticPr fontId="5"/>
  </si>
  <si>
    <t>R</t>
    <phoneticPr fontId="5"/>
  </si>
  <si>
    <t>2018/05/03 12:00:00</t>
    <phoneticPr fontId="5"/>
  </si>
  <si>
    <t>・自店舗のデータのみ登録されている</t>
    <rPh sb="1" eb="2">
      <t>ジ</t>
    </rPh>
    <rPh sb="2" eb="4">
      <t>テンポ</t>
    </rPh>
    <rPh sb="10" eb="12">
      <t>トウロク</t>
    </rPh>
    <phoneticPr fontId="5"/>
  </si>
  <si>
    <t>・自店舗のデータのみ計算されている</t>
    <rPh sb="10" eb="12">
      <t>ケイサン</t>
    </rPh>
    <phoneticPr fontId="5"/>
  </si>
  <si>
    <t>・「使用社員データ【10－1】」の社員コード</t>
    <rPh sb="2" eb="4">
      <t>シヨウ</t>
    </rPh>
    <rPh sb="4" eb="6">
      <t>シャイン</t>
    </rPh>
    <rPh sb="17" eb="19">
      <t>シャイン</t>
    </rPh>
    <phoneticPr fontId="5"/>
  </si>
  <si>
    <t>・勤務実績(フロアー1)終了：18:00</t>
    <rPh sb="1" eb="3">
      <t>キンム</t>
    </rPh>
    <rPh sb="3" eb="5">
      <t>ジッセキ</t>
    </rPh>
    <rPh sb="12" eb="14">
      <t>シュウリョウ</t>
    </rPh>
    <phoneticPr fontId="5"/>
  </si>
  <si>
    <t>・「5:00」が表示されている</t>
    <rPh sb="8" eb="10">
      <t>ヒョウジ</t>
    </rPh>
    <phoneticPr fontId="5"/>
  </si>
  <si>
    <t>・自店舗のみ修正した内容が登録されている</t>
    <rPh sb="1" eb="2">
      <t>ジ</t>
    </rPh>
    <rPh sb="2" eb="4">
      <t>テンポ</t>
    </rPh>
    <rPh sb="6" eb="8">
      <t>シュウセイ</t>
    </rPh>
    <rPh sb="10" eb="12">
      <t>ナイヨウ</t>
    </rPh>
    <rPh sb="13" eb="15">
      <t>トウロク</t>
    </rPh>
    <phoneticPr fontId="5"/>
  </si>
  <si>
    <t>・自店舗のみ修正後のデータで計算されている</t>
    <rPh sb="1" eb="2">
      <t>ジ</t>
    </rPh>
    <rPh sb="2" eb="4">
      <t>テンポ</t>
    </rPh>
    <rPh sb="6" eb="8">
      <t>シュウセイ</t>
    </rPh>
    <rPh sb="8" eb="9">
      <t>ゴ</t>
    </rPh>
    <rPh sb="14" eb="16">
      <t>ケイサン</t>
    </rPh>
    <phoneticPr fontId="5"/>
  </si>
  <si>
    <t>社員コード：「使用社員データ【10－1】」の社員コード</t>
    <rPh sb="0" eb="2">
      <t>シャイン</t>
    </rPh>
    <rPh sb="7" eb="9">
      <t>シヨウ</t>
    </rPh>
    <rPh sb="9" eb="11">
      <t>シャイン</t>
    </rPh>
    <rPh sb="22" eb="24">
      <t>シャイン</t>
    </rPh>
    <phoneticPr fontId="5"/>
  </si>
  <si>
    <t>・自店舗のみ「D0012」のアラームが</t>
    <rPh sb="1" eb="2">
      <t>ジ</t>
    </rPh>
    <rPh sb="2" eb="4">
      <t>テンポ</t>
    </rPh>
    <phoneticPr fontId="5"/>
  </si>
  <si>
    <t>　生成されている</t>
    <phoneticPr fontId="5"/>
  </si>
  <si>
    <t>・勤務実績(キッチン1)開始：13:00</t>
    <rPh sb="1" eb="3">
      <t>キンム</t>
    </rPh>
    <rPh sb="3" eb="5">
      <t>ジッセキ</t>
    </rPh>
    <rPh sb="12" eb="14">
      <t>カイシ</t>
    </rPh>
    <phoneticPr fontId="5"/>
  </si>
  <si>
    <t>・勤務実績(キッチン1)終了：18:00</t>
    <rPh sb="1" eb="3">
      <t>キンム</t>
    </rPh>
    <rPh sb="3" eb="5">
      <t>ジッセキ</t>
    </rPh>
    <rPh sb="12" eb="14">
      <t>シュウリョウ</t>
    </rPh>
    <phoneticPr fontId="5"/>
  </si>
  <si>
    <t>・勤務実績(フロアー2)開始：19:00</t>
    <rPh sb="1" eb="3">
      <t>キンム</t>
    </rPh>
    <rPh sb="3" eb="5">
      <t>ジッセキ</t>
    </rPh>
    <rPh sb="12" eb="14">
      <t>カイシ</t>
    </rPh>
    <phoneticPr fontId="5"/>
  </si>
  <si>
    <t>・「19:00」が表示されている</t>
    <rPh sb="9" eb="11">
      <t>ヒョウジ</t>
    </rPh>
    <phoneticPr fontId="5"/>
  </si>
  <si>
    <t>・勤務実績(フロアー2)終了：22:00</t>
    <rPh sb="1" eb="3">
      <t>キンム</t>
    </rPh>
    <rPh sb="3" eb="5">
      <t>ジッセキ</t>
    </rPh>
    <rPh sb="12" eb="14">
      <t>シュウリョウ</t>
    </rPh>
    <phoneticPr fontId="5"/>
  </si>
  <si>
    <t>・「22:00」が表示されている</t>
    <rPh sb="9" eb="11">
      <t>ヒョウジ</t>
    </rPh>
    <phoneticPr fontId="5"/>
  </si>
  <si>
    <t>・自店舗のデータのみ作成されている</t>
    <rPh sb="1" eb="2">
      <t>ジ</t>
    </rPh>
    <rPh sb="2" eb="4">
      <t>テンポ</t>
    </rPh>
    <rPh sb="10" eb="12">
      <t>サクセイ</t>
    </rPh>
    <phoneticPr fontId="5"/>
  </si>
  <si>
    <t>・各勤務店舗に週超過時間が「0」の</t>
    <rPh sb="1" eb="2">
      <t>カク</t>
    </rPh>
    <rPh sb="2" eb="4">
      <t>キンム</t>
    </rPh>
    <rPh sb="4" eb="6">
      <t>テンポ</t>
    </rPh>
    <rPh sb="7" eb="8">
      <t>シュウ</t>
    </rPh>
    <rPh sb="8" eb="10">
      <t>チョウカ</t>
    </rPh>
    <rPh sb="10" eb="12">
      <t>ジカン</t>
    </rPh>
    <phoneticPr fontId="5"/>
  </si>
  <si>
    <t>　データが4件作成されている</t>
    <phoneticPr fontId="5"/>
  </si>
  <si>
    <t>※「入力打刻データ【10－2】」を準備する。</t>
    <phoneticPr fontId="5"/>
  </si>
  <si>
    <t>【10-2】</t>
    <phoneticPr fontId="5"/>
  </si>
  <si>
    <t>D</t>
    <phoneticPr fontId="5"/>
  </si>
  <si>
    <t>P</t>
    <phoneticPr fontId="5"/>
  </si>
  <si>
    <t>・「使用社員データ【10－2】」の社員コード</t>
    <rPh sb="2" eb="4">
      <t>シヨウ</t>
    </rPh>
    <rPh sb="4" eb="6">
      <t>シャイン</t>
    </rPh>
    <rPh sb="17" eb="19">
      <t>シャイン</t>
    </rPh>
    <phoneticPr fontId="5"/>
  </si>
  <si>
    <t>・勤務実績(Kピック1)開始の表示</t>
    <rPh sb="1" eb="3">
      <t>キンム</t>
    </rPh>
    <rPh sb="3" eb="5">
      <t>ジッセキ</t>
    </rPh>
    <rPh sb="12" eb="14">
      <t>カイシ</t>
    </rPh>
    <rPh sb="15" eb="17">
      <t>ヒョウジ</t>
    </rPh>
    <phoneticPr fontId="5"/>
  </si>
  <si>
    <t>・勤務実績(Kピック1)終了の表示</t>
    <rPh sb="1" eb="3">
      <t>キンム</t>
    </rPh>
    <rPh sb="3" eb="5">
      <t>ジッセキ</t>
    </rPh>
    <rPh sb="12" eb="14">
      <t>シュウリョウ</t>
    </rPh>
    <rPh sb="15" eb="17">
      <t>ヒョウジ</t>
    </rPh>
    <phoneticPr fontId="5"/>
  </si>
  <si>
    <t>・勤務実績(RS1)開始：空白</t>
    <rPh sb="1" eb="3">
      <t>キンム</t>
    </rPh>
    <rPh sb="3" eb="5">
      <t>ジッセキ</t>
    </rPh>
    <rPh sb="10" eb="12">
      <t>カイシ</t>
    </rPh>
    <rPh sb="13" eb="15">
      <t>クウハク</t>
    </rPh>
    <phoneticPr fontId="5"/>
  </si>
  <si>
    <t>社員コード：「使用社員データ【10－2】」の社員コード</t>
    <rPh sb="0" eb="2">
      <t>シャイン</t>
    </rPh>
    <rPh sb="7" eb="9">
      <t>シヨウ</t>
    </rPh>
    <rPh sb="9" eb="11">
      <t>シャイン</t>
    </rPh>
    <rPh sb="22" eb="24">
      <t>シャイン</t>
    </rPh>
    <phoneticPr fontId="5"/>
  </si>
  <si>
    <t>　生成されている</t>
  </si>
  <si>
    <t>　データが4件作成されている</t>
  </si>
  <si>
    <t>※「入力打刻データ【10－3】」を準備する。</t>
    <phoneticPr fontId="5"/>
  </si>
  <si>
    <t>【10-3】</t>
    <phoneticPr fontId="5"/>
  </si>
  <si>
    <t>・「使用社員データ【10－3】」の社員コード</t>
    <rPh sb="2" eb="4">
      <t>シヨウ</t>
    </rPh>
    <rPh sb="4" eb="6">
      <t>シャイン</t>
    </rPh>
    <rPh sb="17" eb="19">
      <t>シャイン</t>
    </rPh>
    <phoneticPr fontId="5"/>
  </si>
  <si>
    <t>2018/05/03 13:00:00</t>
    <phoneticPr fontId="5"/>
  </si>
  <si>
    <t>2018/05/03 16:00:00</t>
    <phoneticPr fontId="5"/>
  </si>
  <si>
    <t>・勤務実績(Kピック1)終了：17:00</t>
    <rPh sb="1" eb="3">
      <t>キンム</t>
    </rPh>
    <rPh sb="3" eb="5">
      <t>ジッセキ</t>
    </rPh>
    <rPh sb="12" eb="14">
      <t>シュウリョウ</t>
    </rPh>
    <phoneticPr fontId="5"/>
  </si>
  <si>
    <t>・「17:00」が表示されている</t>
    <rPh sb="9" eb="11">
      <t>ヒョウジ</t>
    </rPh>
    <phoneticPr fontId="5"/>
  </si>
  <si>
    <t>社員コード：「使用社員データ【10－3】」の社員コード</t>
    <rPh sb="0" eb="2">
      <t>シャイン</t>
    </rPh>
    <rPh sb="7" eb="9">
      <t>シヨウ</t>
    </rPh>
    <rPh sb="9" eb="11">
      <t>シャイン</t>
    </rPh>
    <rPh sb="22" eb="24">
      <t>シャイン</t>
    </rPh>
    <phoneticPr fontId="5"/>
  </si>
  <si>
    <t>・勤務実績(Kピック2)開始：18:00</t>
    <rPh sb="1" eb="3">
      <t>キンム</t>
    </rPh>
    <rPh sb="3" eb="5">
      <t>ジッセキ</t>
    </rPh>
    <rPh sb="12" eb="14">
      <t>カイシ</t>
    </rPh>
    <phoneticPr fontId="5"/>
  </si>
  <si>
    <t>・勤務実績(Kピック2)終了：20:00</t>
    <rPh sb="1" eb="3">
      <t>キンム</t>
    </rPh>
    <rPh sb="3" eb="5">
      <t>ジッセキ</t>
    </rPh>
    <rPh sb="12" eb="14">
      <t>シュウリョウ</t>
    </rPh>
    <phoneticPr fontId="5"/>
  </si>
  <si>
    <t>1-3</t>
    <phoneticPr fontId="5"/>
  </si>
  <si>
    <t>3-2</t>
    <phoneticPr fontId="5"/>
  </si>
  <si>
    <t>3-3</t>
    <phoneticPr fontId="5"/>
  </si>
  <si>
    <t>3-4</t>
    <phoneticPr fontId="5"/>
  </si>
  <si>
    <t>4-1</t>
    <phoneticPr fontId="5"/>
  </si>
  <si>
    <t>4-2</t>
    <phoneticPr fontId="5"/>
  </si>
  <si>
    <t>5-1</t>
    <phoneticPr fontId="5"/>
  </si>
  <si>
    <t>5-2</t>
    <phoneticPr fontId="5"/>
  </si>
  <si>
    <t>5-3</t>
    <phoneticPr fontId="5"/>
  </si>
  <si>
    <t>5-4</t>
    <phoneticPr fontId="5"/>
  </si>
  <si>
    <t>6-1</t>
    <phoneticPr fontId="5"/>
  </si>
  <si>
    <t>6-2</t>
    <phoneticPr fontId="5"/>
  </si>
  <si>
    <t>6-3</t>
    <phoneticPr fontId="5"/>
  </si>
  <si>
    <t>7-1</t>
    <phoneticPr fontId="5"/>
  </si>
  <si>
    <t>7-2</t>
    <phoneticPr fontId="5"/>
  </si>
  <si>
    <t>8-1</t>
    <phoneticPr fontId="5"/>
  </si>
  <si>
    <t>8-2</t>
    <phoneticPr fontId="5"/>
  </si>
  <si>
    <t>8-3</t>
    <phoneticPr fontId="5"/>
  </si>
  <si>
    <t>8-4</t>
    <phoneticPr fontId="5"/>
  </si>
  <si>
    <t>8-5</t>
    <phoneticPr fontId="5"/>
  </si>
  <si>
    <t>8-6</t>
    <phoneticPr fontId="5"/>
  </si>
  <si>
    <t>8-7</t>
    <phoneticPr fontId="5"/>
  </si>
  <si>
    <t>9-1</t>
    <phoneticPr fontId="5"/>
  </si>
  <si>
    <t>9-2</t>
    <phoneticPr fontId="5"/>
  </si>
  <si>
    <t>10-1</t>
    <phoneticPr fontId="5"/>
  </si>
  <si>
    <t>10-2</t>
    <phoneticPr fontId="5"/>
  </si>
  <si>
    <t>10-4</t>
    <phoneticPr fontId="5"/>
  </si>
  <si>
    <t>11-2</t>
    <phoneticPr fontId="5"/>
  </si>
  <si>
    <t>12-1</t>
    <phoneticPr fontId="5"/>
  </si>
  <si>
    <t>13-1</t>
    <phoneticPr fontId="5"/>
  </si>
  <si>
    <t>・「20:00」が表示されている</t>
    <rPh sb="9" eb="11">
      <t>ヒョウジ</t>
    </rPh>
    <phoneticPr fontId="5"/>
  </si>
  <si>
    <t>※「入力打刻データ【10－4】」を準備する。</t>
    <phoneticPr fontId="5"/>
  </si>
  <si>
    <t>【10-4】</t>
    <phoneticPr fontId="5"/>
  </si>
  <si>
    <t>2018/05/03 10:00:00</t>
    <phoneticPr fontId="5"/>
  </si>
  <si>
    <t>・「使用社員データ【10－4】」の社員コード</t>
    <rPh sb="2" eb="4">
      <t>シヨウ</t>
    </rPh>
    <rPh sb="4" eb="6">
      <t>シャイン</t>
    </rPh>
    <rPh sb="17" eb="19">
      <t>シャイン</t>
    </rPh>
    <phoneticPr fontId="5"/>
  </si>
  <si>
    <t>K</t>
    <phoneticPr fontId="5"/>
  </si>
  <si>
    <t>・勤務実績(キッチン1)終了：14:00</t>
    <rPh sb="1" eb="3">
      <t>キンム</t>
    </rPh>
    <rPh sb="3" eb="5">
      <t>ジッセキ</t>
    </rPh>
    <rPh sb="12" eb="14">
      <t>シュウリョウ</t>
    </rPh>
    <phoneticPr fontId="5"/>
  </si>
  <si>
    <t>社員コード：「使用社員データ【10－4】」の社員コード</t>
    <rPh sb="0" eb="2">
      <t>シャイン</t>
    </rPh>
    <rPh sb="7" eb="9">
      <t>シヨウ</t>
    </rPh>
    <rPh sb="9" eb="11">
      <t>シャイン</t>
    </rPh>
    <rPh sb="22" eb="24">
      <t>シャイン</t>
    </rPh>
    <phoneticPr fontId="5"/>
  </si>
  <si>
    <t>・勤務実績(キッチン2)開始：15:00</t>
    <rPh sb="1" eb="3">
      <t>キンム</t>
    </rPh>
    <rPh sb="3" eb="5">
      <t>ジッセキ</t>
    </rPh>
    <rPh sb="12" eb="14">
      <t>カイシ</t>
    </rPh>
    <phoneticPr fontId="5"/>
  </si>
  <si>
    <t>・勤務実績(キッチン2)終了：18:00</t>
    <rPh sb="1" eb="3">
      <t>キンム</t>
    </rPh>
    <rPh sb="3" eb="5">
      <t>ジッセキ</t>
    </rPh>
    <rPh sb="12" eb="14">
      <t>シュウリョウ</t>
    </rPh>
    <phoneticPr fontId="5"/>
  </si>
  <si>
    <t>・「15:00」が表示されている</t>
    <rPh sb="9" eb="11">
      <t>ヒョウジ</t>
    </rPh>
    <phoneticPr fontId="5"/>
  </si>
  <si>
    <t>・「7:00」が表示されている</t>
    <rPh sb="8" eb="10">
      <t>ヒョウジ</t>
    </rPh>
    <phoneticPr fontId="5"/>
  </si>
  <si>
    <t>・「420」が設定されている。</t>
    <rPh sb="7" eb="9">
      <t>セッテイ</t>
    </rPh>
    <phoneticPr fontId="5"/>
  </si>
  <si>
    <t>・T_KMSUM_ARM</t>
    <phoneticPr fontId="5"/>
  </si>
  <si>
    <t>・自店舗のみ「M0032」のアラームが</t>
    <rPh sb="1" eb="2">
      <t>ジ</t>
    </rPh>
    <rPh sb="2" eb="4">
      <t>テンポ</t>
    </rPh>
    <phoneticPr fontId="5"/>
  </si>
  <si>
    <t>営業日:2018/05/07</t>
    <rPh sb="0" eb="3">
      <t>エイギョウビ</t>
    </rPh>
    <phoneticPr fontId="5"/>
  </si>
  <si>
    <t>社員コード：「使用社員データ【11－1】」の社員コード</t>
    <rPh sb="0" eb="2">
      <t>シャイン</t>
    </rPh>
    <rPh sb="7" eb="9">
      <t>シヨウ</t>
    </rPh>
    <rPh sb="9" eb="11">
      <t>シャイン</t>
    </rPh>
    <rPh sb="22" eb="24">
      <t>シャイン</t>
    </rPh>
    <phoneticPr fontId="5"/>
  </si>
  <si>
    <t>2018/05/06</t>
    <phoneticPr fontId="5"/>
  </si>
  <si>
    <t>F</t>
    <phoneticPr fontId="5"/>
  </si>
  <si>
    <t>2018/05/06 9:00:00</t>
    <phoneticPr fontId="5"/>
  </si>
  <si>
    <t>2018/05/06 12:00:00</t>
    <phoneticPr fontId="5"/>
  </si>
  <si>
    <t>【11-1】</t>
    <phoneticPr fontId="5"/>
  </si>
  <si>
    <t>※「入力打刻データ【11－1】」を準備する。</t>
    <phoneticPr fontId="5"/>
  </si>
  <si>
    <t>・5/6の勤務時間の表示</t>
    <rPh sb="5" eb="7">
      <t>キンム</t>
    </rPh>
    <rPh sb="7" eb="9">
      <t>ジカン</t>
    </rPh>
    <rPh sb="10" eb="12">
      <t>ヒョウジ</t>
    </rPh>
    <phoneticPr fontId="5"/>
  </si>
  <si>
    <t>・5/6の修正理由の表示</t>
    <rPh sb="5" eb="7">
      <t>シュウセイ</t>
    </rPh>
    <rPh sb="7" eb="9">
      <t>リユウ</t>
    </rPh>
    <rPh sb="10" eb="12">
      <t>ヒョウジ</t>
    </rPh>
    <phoneticPr fontId="5"/>
  </si>
  <si>
    <t>・5/6の勤務実績(フロアー1)開始の表示</t>
    <rPh sb="5" eb="7">
      <t>キンム</t>
    </rPh>
    <rPh sb="7" eb="9">
      <t>ジッセキ</t>
    </rPh>
    <rPh sb="16" eb="18">
      <t>カイシ</t>
    </rPh>
    <rPh sb="19" eb="21">
      <t>ヒョウジ</t>
    </rPh>
    <phoneticPr fontId="5"/>
  </si>
  <si>
    <t>・5/6の勤務実績(フロアー1)終了の表示</t>
    <rPh sb="5" eb="7">
      <t>キンム</t>
    </rPh>
    <rPh sb="7" eb="9">
      <t>ジッセキ</t>
    </rPh>
    <rPh sb="16" eb="18">
      <t>シュウリョウ</t>
    </rPh>
    <rPh sb="19" eb="21">
      <t>ヒョウジ</t>
    </rPh>
    <phoneticPr fontId="5"/>
  </si>
  <si>
    <t>null</t>
  </si>
  <si>
    <t>・5/1の行に以下の内容を入力する</t>
    <rPh sb="5" eb="6">
      <t>ギョウ</t>
    </rPh>
    <rPh sb="7" eb="9">
      <t>イカ</t>
    </rPh>
    <rPh sb="10" eb="12">
      <t>ナイヨウ</t>
    </rPh>
    <rPh sb="13" eb="15">
      <t>ニュウリョク</t>
    </rPh>
    <phoneticPr fontId="5"/>
  </si>
  <si>
    <t>・勤務実績(フロアー1)終了：17:00</t>
    <rPh sb="1" eb="3">
      <t>キンム</t>
    </rPh>
    <rPh sb="3" eb="5">
      <t>ジッセキ</t>
    </rPh>
    <rPh sb="12" eb="14">
      <t>シュウリョウ</t>
    </rPh>
    <phoneticPr fontId="5"/>
  </si>
  <si>
    <t>・5/2の行に以下の内容を入力する</t>
    <rPh sb="5" eb="6">
      <t>ギョウ</t>
    </rPh>
    <rPh sb="7" eb="9">
      <t>イカ</t>
    </rPh>
    <rPh sb="10" eb="12">
      <t>ナイヨウ</t>
    </rPh>
    <rPh sb="13" eb="15">
      <t>ニュウリョク</t>
    </rPh>
    <phoneticPr fontId="5"/>
  </si>
  <si>
    <t>・5/4の行に以下の内容を入力する</t>
    <rPh sb="5" eb="6">
      <t>ギョウ</t>
    </rPh>
    <rPh sb="7" eb="9">
      <t>イカ</t>
    </rPh>
    <rPh sb="10" eb="12">
      <t>ナイヨウ</t>
    </rPh>
    <rPh sb="13" eb="15">
      <t>ニュウリョク</t>
    </rPh>
    <phoneticPr fontId="5"/>
  </si>
  <si>
    <t>・5/5の行に以下の内容を入力する</t>
    <rPh sb="5" eb="6">
      <t>ギョウ</t>
    </rPh>
    <rPh sb="7" eb="9">
      <t>イカ</t>
    </rPh>
    <rPh sb="10" eb="12">
      <t>ナイヨウ</t>
    </rPh>
    <rPh sb="13" eb="15">
      <t>ニュウリョク</t>
    </rPh>
    <phoneticPr fontId="5"/>
  </si>
  <si>
    <t>・5/1～5/5の行の表示項目を確認する</t>
    <rPh sb="9" eb="10">
      <t>ギョウ</t>
    </rPh>
    <rPh sb="11" eb="13">
      <t>ヒョウジ</t>
    </rPh>
    <rPh sb="13" eb="15">
      <t>コウモク</t>
    </rPh>
    <rPh sb="16" eb="18">
      <t>カクニン</t>
    </rPh>
    <phoneticPr fontId="5"/>
  </si>
  <si>
    <t>・「9:00」が表示されている</t>
    <rPh sb="8" eb="10">
      <t>ヒョウジ</t>
    </rPh>
    <phoneticPr fontId="5"/>
  </si>
  <si>
    <t>・5/6の行の表示項目を確認する</t>
    <rPh sb="5" eb="6">
      <t>ギョウ</t>
    </rPh>
    <rPh sb="7" eb="9">
      <t>ヒョウジ</t>
    </rPh>
    <rPh sb="9" eb="11">
      <t>コウモク</t>
    </rPh>
    <rPh sb="12" eb="14">
      <t>カクニン</t>
    </rPh>
    <phoneticPr fontId="5"/>
  </si>
  <si>
    <t>・週超過時間の表示</t>
    <rPh sb="1" eb="2">
      <t>シュウ</t>
    </rPh>
    <rPh sb="2" eb="4">
      <t>チョウカ</t>
    </rPh>
    <rPh sb="4" eb="6">
      <t>ジカン</t>
    </rPh>
    <rPh sb="7" eb="9">
      <t>ヒョウジ</t>
    </rPh>
    <phoneticPr fontId="5"/>
  </si>
  <si>
    <t>・計算された内容が登録されている</t>
    <rPh sb="1" eb="3">
      <t>ケイサン</t>
    </rPh>
    <rPh sb="6" eb="8">
      <t>ナイヨウ</t>
    </rPh>
    <rPh sb="9" eb="11">
      <t>トウロク</t>
    </rPh>
    <phoneticPr fontId="5"/>
  </si>
  <si>
    <t>対象年月日：2018/05/06</t>
    <rPh sb="0" eb="2">
      <t>タイショウ</t>
    </rPh>
    <rPh sb="2" eb="5">
      <t>ネンガッピ</t>
    </rPh>
    <phoneticPr fontId="5"/>
  </si>
  <si>
    <t>・「使用社員データ【11－1】」の社員コード</t>
    <rPh sb="2" eb="4">
      <t>シヨウ</t>
    </rPh>
    <rPh sb="4" eb="6">
      <t>シャイン</t>
    </rPh>
    <rPh sb="17" eb="19">
      <t>シャイン</t>
    </rPh>
    <phoneticPr fontId="5"/>
  </si>
  <si>
    <t>・勤務実績(フロアー)終了：13:00</t>
    <rPh sb="1" eb="3">
      <t>キンム</t>
    </rPh>
    <rPh sb="3" eb="5">
      <t>ジッセキ</t>
    </rPh>
    <rPh sb="11" eb="13">
      <t>シュウリョウ</t>
    </rPh>
    <phoneticPr fontId="5"/>
  </si>
  <si>
    <t>・週超過時間</t>
    <rPh sb="1" eb="2">
      <t>シュウ</t>
    </rPh>
    <rPh sb="2" eb="4">
      <t>チョウカ</t>
    </rPh>
    <rPh sb="4" eb="6">
      <t>ジカン</t>
    </rPh>
    <phoneticPr fontId="5"/>
  </si>
  <si>
    <t>　作成されている</t>
    <phoneticPr fontId="5"/>
  </si>
  <si>
    <t>・「2640」が設定されている。</t>
    <rPh sb="8" eb="10">
      <t>セッテイ</t>
    </rPh>
    <phoneticPr fontId="5"/>
  </si>
  <si>
    <t>・5/6に週超過時間が「240」のデータが</t>
    <rPh sb="5" eb="6">
      <t>シュウ</t>
    </rPh>
    <rPh sb="6" eb="8">
      <t>チョウカ</t>
    </rPh>
    <rPh sb="8" eb="10">
      <t>ジカン</t>
    </rPh>
    <phoneticPr fontId="5"/>
  </si>
  <si>
    <t>【11-2】</t>
    <phoneticPr fontId="5"/>
  </si>
  <si>
    <t>社員コード：「使用社員データ【11－2】」の社員コード</t>
    <rPh sb="0" eb="2">
      <t>シャイン</t>
    </rPh>
    <rPh sb="7" eb="9">
      <t>シヨウ</t>
    </rPh>
    <rPh sb="9" eb="11">
      <t>シャイン</t>
    </rPh>
    <rPh sb="22" eb="24">
      <t>シャイン</t>
    </rPh>
    <phoneticPr fontId="5"/>
  </si>
  <si>
    <t>※「入力打刻データ【11－2】」を準備する。</t>
    <phoneticPr fontId="5"/>
  </si>
  <si>
    <t>・データは登録されない</t>
    <rPh sb="5" eb="7">
      <t>トウロク</t>
    </rPh>
    <phoneticPr fontId="5"/>
  </si>
  <si>
    <t>・「使用社員データ【11－2】」の社員コード</t>
    <rPh sb="2" eb="4">
      <t>シヨウ</t>
    </rPh>
    <rPh sb="4" eb="6">
      <t>シャイン</t>
    </rPh>
    <rPh sb="17" eb="19">
      <t>シャイン</t>
    </rPh>
    <phoneticPr fontId="5"/>
  </si>
  <si>
    <t>・各店舗に5/6で週超過時間が「240」の</t>
    <rPh sb="1" eb="4">
      <t>カクテンポ</t>
    </rPh>
    <rPh sb="9" eb="10">
      <t>シュウ</t>
    </rPh>
    <rPh sb="10" eb="12">
      <t>チョウカ</t>
    </rPh>
    <rPh sb="12" eb="14">
      <t>ジカン</t>
    </rPh>
    <phoneticPr fontId="5"/>
  </si>
  <si>
    <t>　データが作成されている</t>
    <phoneticPr fontId="5"/>
  </si>
  <si>
    <t>社員コード：「使用社員データ【12－1】」の社員コード</t>
    <rPh sb="0" eb="2">
      <t>シャイン</t>
    </rPh>
    <rPh sb="7" eb="9">
      <t>シヨウ</t>
    </rPh>
    <rPh sb="9" eb="11">
      <t>シャイン</t>
    </rPh>
    <rPh sb="22" eb="24">
      <t>シャイン</t>
    </rPh>
    <phoneticPr fontId="5"/>
  </si>
  <si>
    <t>・5/2～5/5の行の表示項目を確認する</t>
    <rPh sb="9" eb="10">
      <t>ギョウ</t>
    </rPh>
    <rPh sb="11" eb="13">
      <t>ヒョウジ</t>
    </rPh>
    <rPh sb="13" eb="15">
      <t>コウモク</t>
    </rPh>
    <rPh sb="16" eb="18">
      <t>カクニン</t>
    </rPh>
    <phoneticPr fontId="5"/>
  </si>
  <si>
    <t>・所定欄の表示</t>
    <rPh sb="1" eb="3">
      <t>ショテイ</t>
    </rPh>
    <rPh sb="3" eb="4">
      <t>ラン</t>
    </rPh>
    <rPh sb="5" eb="7">
      <t>ヒョウジ</t>
    </rPh>
    <phoneticPr fontId="5"/>
  </si>
  <si>
    <t>・「法」が表示されている</t>
    <rPh sb="2" eb="3">
      <t>ホウ</t>
    </rPh>
    <rPh sb="5" eb="7">
      <t>ヒョウジ</t>
    </rPh>
    <phoneticPr fontId="5"/>
  </si>
  <si>
    <t>・5/6の実績所定</t>
    <rPh sb="5" eb="7">
      <t>ジッセキ</t>
    </rPh>
    <rPh sb="7" eb="9">
      <t>ショテイ</t>
    </rPh>
    <phoneticPr fontId="5"/>
  </si>
  <si>
    <t>・「17」が設定されている</t>
    <rPh sb="6" eb="8">
      <t>セッテイ</t>
    </rPh>
    <phoneticPr fontId="5"/>
  </si>
  <si>
    <t>※「入力打刻データ【12－1】」を準備する。</t>
    <phoneticPr fontId="5"/>
  </si>
  <si>
    <t>・法定休出勤</t>
    <rPh sb="1" eb="3">
      <t>ホウテイ</t>
    </rPh>
    <rPh sb="3" eb="4">
      <t>キュウ</t>
    </rPh>
    <rPh sb="4" eb="6">
      <t>シュッキン</t>
    </rPh>
    <phoneticPr fontId="5"/>
  </si>
  <si>
    <t>・「0」が設定されている</t>
    <rPh sb="5" eb="7">
      <t>セッテイ</t>
    </rPh>
    <phoneticPr fontId="5"/>
  </si>
  <si>
    <t>・「使用社員データ【12－1】」の社員コード</t>
    <rPh sb="2" eb="4">
      <t>シヨウ</t>
    </rPh>
    <rPh sb="4" eb="6">
      <t>シャイン</t>
    </rPh>
    <rPh sb="17" eb="19">
      <t>シャイン</t>
    </rPh>
    <phoneticPr fontId="5"/>
  </si>
  <si>
    <t>【12-1】</t>
    <phoneticPr fontId="5"/>
  </si>
  <si>
    <t>・5/1の実績所定</t>
    <rPh sb="5" eb="7">
      <t>ジッセキ</t>
    </rPh>
    <rPh sb="7" eb="9">
      <t>ショテイ</t>
    </rPh>
    <phoneticPr fontId="5"/>
  </si>
  <si>
    <t>・「12」のままになっている</t>
    <phoneticPr fontId="5"/>
  </si>
  <si>
    <t>・5/1の行の表示項目を確認する</t>
    <rPh sb="5" eb="6">
      <t>ギョウ</t>
    </rPh>
    <rPh sb="7" eb="9">
      <t>ヒョウジ</t>
    </rPh>
    <rPh sb="9" eb="11">
      <t>コウモク</t>
    </rPh>
    <rPh sb="12" eb="14">
      <t>カクニン</t>
    </rPh>
    <phoneticPr fontId="5"/>
  </si>
  <si>
    <t>・nullが設定されている</t>
    <rPh sb="6" eb="8">
      <t>セッテイ</t>
    </rPh>
    <phoneticPr fontId="5"/>
  </si>
  <si>
    <t>・T_KINMU_EDV</t>
    <phoneticPr fontId="5"/>
  </si>
  <si>
    <t>・5/1のデータが登録されている</t>
    <rPh sb="9" eb="11">
      <t>トウロク</t>
    </rPh>
    <phoneticPr fontId="5"/>
  </si>
  <si>
    <t>・法定休出勤の表示</t>
    <rPh sb="1" eb="3">
      <t>ホウテイ</t>
    </rPh>
    <rPh sb="3" eb="4">
      <t>キュウ</t>
    </rPh>
    <rPh sb="4" eb="6">
      <t>シュッキン</t>
    </rPh>
    <rPh sb="7" eb="9">
      <t>ヒョウジ</t>
    </rPh>
    <phoneticPr fontId="5"/>
  </si>
  <si>
    <t>・「2160」が設定されている。</t>
    <rPh sb="8" eb="10">
      <t>セッテイ</t>
    </rPh>
    <phoneticPr fontId="5"/>
  </si>
  <si>
    <t>※「入力打刻データ【12－2】」を準備する。</t>
    <phoneticPr fontId="5"/>
  </si>
  <si>
    <t>社員コード：「使用社員データ【12－2】」の社員コード</t>
    <rPh sb="0" eb="2">
      <t>シャイン</t>
    </rPh>
    <rPh sb="7" eb="9">
      <t>シヨウ</t>
    </rPh>
    <rPh sb="9" eb="11">
      <t>シャイン</t>
    </rPh>
    <rPh sb="22" eb="24">
      <t>シャイン</t>
    </rPh>
    <phoneticPr fontId="5"/>
  </si>
  <si>
    <t>【12-2】</t>
    <phoneticPr fontId="5"/>
  </si>
  <si>
    <t>・「12」のままになっている</t>
  </si>
  <si>
    <t>・「使用社員データ【12－2】」の社員コード</t>
    <rPh sb="2" eb="4">
      <t>シヨウ</t>
    </rPh>
    <rPh sb="4" eb="6">
      <t>シャイン</t>
    </rPh>
    <rPh sb="17" eb="19">
      <t>シャイン</t>
    </rPh>
    <phoneticPr fontId="5"/>
  </si>
  <si>
    <t>・「有」が表示されている</t>
    <rPh sb="2" eb="3">
      <t>ユウ</t>
    </rPh>
    <rPh sb="5" eb="7">
      <t>ヒョウジ</t>
    </rPh>
    <phoneticPr fontId="5"/>
  </si>
  <si>
    <t>・5/6の行に以下の内容を入力する</t>
    <rPh sb="5" eb="6">
      <t>ギョウ</t>
    </rPh>
    <rPh sb="7" eb="9">
      <t>イカ</t>
    </rPh>
    <rPh sb="10" eb="12">
      <t>ナイヨウ</t>
    </rPh>
    <rPh sb="13" eb="15">
      <t>ニュウリョク</t>
    </rPh>
    <phoneticPr fontId="5"/>
  </si>
  <si>
    <t>・勤務実績(フロアー1)終了：14:00</t>
    <rPh sb="1" eb="3">
      <t>キンム</t>
    </rPh>
    <rPh sb="3" eb="5">
      <t>ジッセキ</t>
    </rPh>
    <rPh sb="12" eb="14">
      <t>シュウリョウ</t>
    </rPh>
    <phoneticPr fontId="5"/>
  </si>
  <si>
    <t>-</t>
  </si>
  <si>
    <t>・T_KINMU_EDV</t>
  </si>
  <si>
    <t>・「2220」が設定されている。</t>
    <rPh sb="8" eb="10">
      <t>セッテイ</t>
    </rPh>
    <phoneticPr fontId="5"/>
  </si>
  <si>
    <t>・「17」が設定されている。</t>
    <rPh sb="6" eb="8">
      <t>セッテイ</t>
    </rPh>
    <phoneticPr fontId="5"/>
  </si>
  <si>
    <t>・T_KDKJ2</t>
    <phoneticPr fontId="5"/>
  </si>
  <si>
    <t>社員コード：「使用社員データ【5－1】」の社員コード</t>
    <rPh sb="0" eb="2">
      <t>シャイン</t>
    </rPh>
    <rPh sb="7" eb="9">
      <t>シヨウ</t>
    </rPh>
    <rPh sb="9" eb="11">
      <t>シャイン</t>
    </rPh>
    <rPh sb="21" eb="23">
      <t>シャイン</t>
    </rPh>
    <phoneticPr fontId="5"/>
  </si>
  <si>
    <t>※「入力打刻データ【5－1】」の①を準備する。</t>
    <phoneticPr fontId="5"/>
  </si>
  <si>
    <t>【5-1】</t>
    <phoneticPr fontId="5"/>
  </si>
  <si>
    <t>※「入力打刻データ【5－1】」の②を準備する。</t>
    <phoneticPr fontId="5"/>
  </si>
  <si>
    <t>②</t>
    <phoneticPr fontId="5"/>
  </si>
  <si>
    <t>H</t>
    <phoneticPr fontId="5"/>
  </si>
  <si>
    <t>2018/05/03 20:00:00</t>
    <phoneticPr fontId="5"/>
  </si>
  <si>
    <t>社員コード：「使用社員データ【5－2】」の社員コード</t>
    <rPh sb="0" eb="2">
      <t>シャイン</t>
    </rPh>
    <rPh sb="7" eb="9">
      <t>シヨウ</t>
    </rPh>
    <rPh sb="9" eb="11">
      <t>シャイン</t>
    </rPh>
    <rPh sb="21" eb="23">
      <t>シャイン</t>
    </rPh>
    <phoneticPr fontId="5"/>
  </si>
  <si>
    <t>※「入力打刻データ【5－2】」の①を準備する。</t>
    <phoneticPr fontId="5"/>
  </si>
  <si>
    <t>【5-2】</t>
    <phoneticPr fontId="5"/>
  </si>
  <si>
    <t>※「入力打刻データ【5－2】」の②を準備する。</t>
    <phoneticPr fontId="5"/>
  </si>
  <si>
    <t>社員コード：「使用社員データ【5－3】」の社員コード</t>
    <rPh sb="0" eb="2">
      <t>シャイン</t>
    </rPh>
    <rPh sb="7" eb="9">
      <t>シヨウ</t>
    </rPh>
    <rPh sb="9" eb="11">
      <t>シャイン</t>
    </rPh>
    <rPh sb="21" eb="23">
      <t>シャイン</t>
    </rPh>
    <phoneticPr fontId="5"/>
  </si>
  <si>
    <t>※「入力打刻データ【5－3】」の①を準備する。</t>
    <phoneticPr fontId="5"/>
  </si>
  <si>
    <t>【5-3】</t>
    <phoneticPr fontId="5"/>
  </si>
  <si>
    <t>※「入力打刻データ【5－3】」の②を準備する。</t>
    <phoneticPr fontId="5"/>
  </si>
  <si>
    <t>社員コード：「使用社員データ【5－4】」の社員コード</t>
    <rPh sb="0" eb="2">
      <t>シャイン</t>
    </rPh>
    <rPh sb="7" eb="9">
      <t>シヨウ</t>
    </rPh>
    <rPh sb="9" eb="11">
      <t>シャイン</t>
    </rPh>
    <rPh sb="21" eb="23">
      <t>シャイン</t>
    </rPh>
    <phoneticPr fontId="5"/>
  </si>
  <si>
    <t>※「入力打刻データ【5－4】」の①を準備する。</t>
    <phoneticPr fontId="5"/>
  </si>
  <si>
    <t>【5-4】</t>
    <phoneticPr fontId="5"/>
  </si>
  <si>
    <t>・勤務実績(フロアー1)終了：15:00</t>
    <rPh sb="1" eb="3">
      <t>キンム</t>
    </rPh>
    <rPh sb="3" eb="5">
      <t>ジッセキ</t>
    </rPh>
    <rPh sb="12" eb="14">
      <t>シュウリョウ</t>
    </rPh>
    <phoneticPr fontId="5"/>
  </si>
  <si>
    <t>※「入力打刻データ【5－4】」の②を準備する。</t>
    <phoneticPr fontId="5"/>
  </si>
  <si>
    <t>・T_KMSUM_ARM</t>
  </si>
  <si>
    <t>・「M0032」のアラームは生成されない</t>
    <rPh sb="14" eb="16">
      <t>セイセイ</t>
    </rPh>
    <phoneticPr fontId="5"/>
  </si>
  <si>
    <t>社員コード：「使用社員データ【6－1】」の社員コード</t>
    <rPh sb="0" eb="2">
      <t>シャイン</t>
    </rPh>
    <rPh sb="7" eb="9">
      <t>シヨウ</t>
    </rPh>
    <rPh sb="9" eb="11">
      <t>シャイン</t>
    </rPh>
    <rPh sb="21" eb="23">
      <t>シャイン</t>
    </rPh>
    <phoneticPr fontId="5"/>
  </si>
  <si>
    <t>・各店舗に入力した内容が登録されている</t>
    <rPh sb="1" eb="2">
      <t>カク</t>
    </rPh>
    <rPh sb="2" eb="4">
      <t>テンポ</t>
    </rPh>
    <rPh sb="5" eb="7">
      <t>ニュウリョク</t>
    </rPh>
    <rPh sb="9" eb="11">
      <t>ナイヨウ</t>
    </rPh>
    <rPh sb="12" eb="14">
      <t>トウロク</t>
    </rPh>
    <phoneticPr fontId="5"/>
  </si>
  <si>
    <t>・各店舗に入力した内容が登録されている</t>
    <rPh sb="1" eb="4">
      <t>カクテンポ</t>
    </rPh>
    <rPh sb="5" eb="7">
      <t>ニュウリョク</t>
    </rPh>
    <rPh sb="9" eb="11">
      <t>ナイヨウ</t>
    </rPh>
    <rPh sb="12" eb="14">
      <t>トウロク</t>
    </rPh>
    <phoneticPr fontId="5"/>
  </si>
  <si>
    <t>・自店舗の更新日以外の内容は変わらない</t>
    <rPh sb="1" eb="2">
      <t>ジ</t>
    </rPh>
    <rPh sb="2" eb="4">
      <t>テンポ</t>
    </rPh>
    <rPh sb="5" eb="7">
      <t>コウシン</t>
    </rPh>
    <rPh sb="7" eb="8">
      <t>ビ</t>
    </rPh>
    <rPh sb="8" eb="10">
      <t>イガイ</t>
    </rPh>
    <rPh sb="11" eb="13">
      <t>ナイヨウ</t>
    </rPh>
    <rPh sb="14" eb="15">
      <t>カ</t>
    </rPh>
    <phoneticPr fontId="5"/>
  </si>
  <si>
    <t>※「入力打刻データ【6－1】」を準備する。</t>
    <phoneticPr fontId="5"/>
  </si>
  <si>
    <t>社員コード：「使用社員データ【6－2】」の社員コード</t>
    <rPh sb="0" eb="2">
      <t>シャイン</t>
    </rPh>
    <rPh sb="7" eb="9">
      <t>シヨウ</t>
    </rPh>
    <rPh sb="9" eb="11">
      <t>シャイン</t>
    </rPh>
    <rPh sb="21" eb="23">
      <t>シャイン</t>
    </rPh>
    <phoneticPr fontId="5"/>
  </si>
  <si>
    <t>※「入力打刻データ【6－2】」を準備する。</t>
    <phoneticPr fontId="5"/>
  </si>
  <si>
    <t>【6-2】</t>
    <phoneticPr fontId="5"/>
  </si>
  <si>
    <t>・自店舗のみ「D0020」のアラームが</t>
    <rPh sb="1" eb="2">
      <t>ジ</t>
    </rPh>
    <rPh sb="2" eb="4">
      <t>テンポ</t>
    </rPh>
    <phoneticPr fontId="5"/>
  </si>
  <si>
    <t>　生成されている</t>
    <phoneticPr fontId="5"/>
  </si>
  <si>
    <t>・エラーが発生し検索処理が中断される</t>
    <rPh sb="5" eb="7">
      <t>ハッセイ</t>
    </rPh>
    <rPh sb="8" eb="10">
      <t>ケンサク</t>
    </rPh>
    <rPh sb="10" eb="12">
      <t>ショリ</t>
    </rPh>
    <rPh sb="13" eb="15">
      <t>チュウダン</t>
    </rPh>
    <phoneticPr fontId="5"/>
  </si>
  <si>
    <t>社員コード：「使用社員データ【6－3】」の社員コード</t>
    <rPh sb="0" eb="2">
      <t>シャイン</t>
    </rPh>
    <rPh sb="7" eb="9">
      <t>シヨウ</t>
    </rPh>
    <rPh sb="9" eb="11">
      <t>シャイン</t>
    </rPh>
    <rPh sb="21" eb="23">
      <t>シャイン</t>
    </rPh>
    <phoneticPr fontId="5"/>
  </si>
  <si>
    <t>※「入力打刻データ【6－3】」を準備する。</t>
    <phoneticPr fontId="5"/>
  </si>
  <si>
    <t>・勤務区分：60</t>
    <rPh sb="1" eb="3">
      <t>キンム</t>
    </rPh>
    <rPh sb="3" eb="5">
      <t>クブン</t>
    </rPh>
    <phoneticPr fontId="5"/>
  </si>
  <si>
    <t>・5/8以降の勤務区分に58が設定されている任意の日付に</t>
    <rPh sb="4" eb="6">
      <t>イコウ</t>
    </rPh>
    <rPh sb="7" eb="9">
      <t>キンム</t>
    </rPh>
    <rPh sb="9" eb="11">
      <t>クブン</t>
    </rPh>
    <rPh sb="15" eb="17">
      <t>セッテイ</t>
    </rPh>
    <rPh sb="22" eb="24">
      <t>ニンイ</t>
    </rPh>
    <rPh sb="25" eb="27">
      <t>ヒヅケ</t>
    </rPh>
    <phoneticPr fontId="5"/>
  </si>
  <si>
    <t>　以下の内容を入力する(1日のみ)</t>
    <rPh sb="1" eb="3">
      <t>イカ</t>
    </rPh>
    <rPh sb="4" eb="6">
      <t>ナイヨウ</t>
    </rPh>
    <rPh sb="7" eb="9">
      <t>ニュウリョク</t>
    </rPh>
    <rPh sb="13" eb="14">
      <t>ニチ</t>
    </rPh>
    <phoneticPr fontId="5"/>
  </si>
  <si>
    <t>・勤務区分：56</t>
    <rPh sb="1" eb="3">
      <t>キンム</t>
    </rPh>
    <rPh sb="3" eb="5">
      <t>クブン</t>
    </rPh>
    <phoneticPr fontId="5"/>
  </si>
  <si>
    <t>【7-1】</t>
    <phoneticPr fontId="5"/>
  </si>
  <si>
    <t>2018/05/06 17:00:00</t>
    <phoneticPr fontId="5"/>
  </si>
  <si>
    <t>※「入力打刻データ【7－1】」を準備する。</t>
    <phoneticPr fontId="5"/>
  </si>
  <si>
    <t>・勤務実績(フロアー1)終了：19:00</t>
    <rPh sb="1" eb="3">
      <t>キンム</t>
    </rPh>
    <rPh sb="3" eb="5">
      <t>ジッセキ</t>
    </rPh>
    <rPh sb="12" eb="14">
      <t>シュウリョウ</t>
    </rPh>
    <phoneticPr fontId="5"/>
  </si>
  <si>
    <t>・5/2の表示項目を確認する</t>
    <rPh sb="5" eb="7">
      <t>ヒョウジ</t>
    </rPh>
    <rPh sb="7" eb="9">
      <t>コウモク</t>
    </rPh>
    <rPh sb="10" eb="12">
      <t>カクニン</t>
    </rPh>
    <phoneticPr fontId="5"/>
  </si>
  <si>
    <t>・5/3の表示項目を確認する</t>
    <rPh sb="5" eb="7">
      <t>ヒョウジ</t>
    </rPh>
    <rPh sb="7" eb="9">
      <t>コウモク</t>
    </rPh>
    <rPh sb="10" eb="12">
      <t>カクニン</t>
    </rPh>
    <phoneticPr fontId="5"/>
  </si>
  <si>
    <t>・5/4の表示項目を確認する</t>
    <rPh sb="5" eb="7">
      <t>ヒョウジ</t>
    </rPh>
    <rPh sb="7" eb="9">
      <t>コウモク</t>
    </rPh>
    <rPh sb="10" eb="12">
      <t>カクニン</t>
    </rPh>
    <phoneticPr fontId="5"/>
  </si>
  <si>
    <t>・5/5の表示項目を確認する</t>
    <rPh sb="5" eb="7">
      <t>ヒョウジ</t>
    </rPh>
    <rPh sb="7" eb="9">
      <t>コウモク</t>
    </rPh>
    <rPh sb="10" eb="12">
      <t>カクニン</t>
    </rPh>
    <phoneticPr fontId="5"/>
  </si>
  <si>
    <t>・5/6の表示項目を確認する</t>
    <rPh sb="5" eb="7">
      <t>ヒョウジ</t>
    </rPh>
    <rPh sb="7" eb="9">
      <t>コウモク</t>
    </rPh>
    <rPh sb="10" eb="12">
      <t>カクニン</t>
    </rPh>
    <phoneticPr fontId="5"/>
  </si>
  <si>
    <t>・5/6の日超過時間の表示</t>
    <rPh sb="5" eb="6">
      <t>ヒ</t>
    </rPh>
    <rPh sb="6" eb="8">
      <t>チョウカ</t>
    </rPh>
    <rPh sb="8" eb="10">
      <t>ジカン</t>
    </rPh>
    <rPh sb="11" eb="13">
      <t>ヒョウジ</t>
    </rPh>
    <phoneticPr fontId="5"/>
  </si>
  <si>
    <t>・5/2の勤務区分</t>
    <rPh sb="5" eb="7">
      <t>キンム</t>
    </rPh>
    <rPh sb="7" eb="9">
      <t>クブン</t>
    </rPh>
    <phoneticPr fontId="5"/>
  </si>
  <si>
    <t>・5/3の勤務区分</t>
    <rPh sb="5" eb="7">
      <t>キンム</t>
    </rPh>
    <rPh sb="7" eb="9">
      <t>クブン</t>
    </rPh>
    <phoneticPr fontId="5"/>
  </si>
  <si>
    <t>・5/4の勤務区分</t>
    <rPh sb="5" eb="7">
      <t>キンム</t>
    </rPh>
    <rPh sb="7" eb="9">
      <t>クブン</t>
    </rPh>
    <phoneticPr fontId="5"/>
  </si>
  <si>
    <t>・5/5の勤務区分</t>
    <rPh sb="5" eb="7">
      <t>キンム</t>
    </rPh>
    <rPh sb="7" eb="9">
      <t>クブン</t>
    </rPh>
    <phoneticPr fontId="5"/>
  </si>
  <si>
    <t>・5/6の勤務区分</t>
    <rPh sb="5" eb="7">
      <t>キンム</t>
    </rPh>
    <rPh sb="7" eb="9">
      <t>クブン</t>
    </rPh>
    <phoneticPr fontId="5"/>
  </si>
  <si>
    <t>・入力不可になっている</t>
    <rPh sb="1" eb="3">
      <t>ニュウリョク</t>
    </rPh>
    <rPh sb="3" eb="5">
      <t>フカ</t>
    </rPh>
    <phoneticPr fontId="5"/>
  </si>
  <si>
    <t>営業日を2018/05/07に変更</t>
    <rPh sb="0" eb="3">
      <t>エイギョウビ</t>
    </rPh>
    <rPh sb="15" eb="17">
      <t>ヘンコウ</t>
    </rPh>
    <phoneticPr fontId="5"/>
  </si>
  <si>
    <t>社員コード：「使用社員データ【7－1】」の社員コード</t>
    <rPh sb="0" eb="2">
      <t>シャイン</t>
    </rPh>
    <rPh sb="7" eb="9">
      <t>シヨウ</t>
    </rPh>
    <rPh sb="9" eb="11">
      <t>シャイン</t>
    </rPh>
    <rPh sb="21" eb="23">
      <t>シャイン</t>
    </rPh>
    <phoneticPr fontId="5"/>
  </si>
  <si>
    <t>・「120」が設定されている。</t>
    <rPh sb="7" eb="9">
      <t>セッテイ</t>
    </rPh>
    <phoneticPr fontId="5"/>
  </si>
  <si>
    <t>・5/6に週超過時間が「120」のデータが</t>
    <rPh sb="5" eb="6">
      <t>シュウ</t>
    </rPh>
    <rPh sb="6" eb="8">
      <t>チョウカ</t>
    </rPh>
    <rPh sb="8" eb="10">
      <t>ジカン</t>
    </rPh>
    <phoneticPr fontId="5"/>
  </si>
  <si>
    <t>・「2520」が設定されている。</t>
    <rPh sb="8" eb="10">
      <t>セッテイ</t>
    </rPh>
    <phoneticPr fontId="5"/>
  </si>
  <si>
    <t>社員コード：「使用社員データ【7－2】」の社員コード</t>
    <rPh sb="0" eb="2">
      <t>シャイン</t>
    </rPh>
    <rPh sb="7" eb="9">
      <t>シヨウ</t>
    </rPh>
    <rPh sb="9" eb="11">
      <t>シャイン</t>
    </rPh>
    <rPh sb="21" eb="23">
      <t>シャイン</t>
    </rPh>
    <phoneticPr fontId="5"/>
  </si>
  <si>
    <t>※「入力打刻データ【7－2】」を準備する。</t>
    <phoneticPr fontId="5"/>
  </si>
  <si>
    <t>【7-2】</t>
    <phoneticPr fontId="5"/>
  </si>
  <si>
    <t>・各勤務店舗に5/6で週超過時間が「120」の</t>
    <rPh sb="11" eb="12">
      <t>シュウ</t>
    </rPh>
    <rPh sb="12" eb="14">
      <t>チョウカ</t>
    </rPh>
    <rPh sb="14" eb="16">
      <t>ジカン</t>
    </rPh>
    <phoneticPr fontId="5"/>
  </si>
  <si>
    <t>　データが作成されている</t>
    <phoneticPr fontId="5"/>
  </si>
  <si>
    <t>対象年月日：2018/06/01</t>
    <rPh sb="0" eb="2">
      <t>タイショウ</t>
    </rPh>
    <rPh sb="2" eb="5">
      <t>ネンガッピ</t>
    </rPh>
    <phoneticPr fontId="5"/>
  </si>
  <si>
    <t>null</t>
    <phoneticPr fontId="5"/>
  </si>
  <si>
    <t>2018/06/01 11:00:00</t>
    <phoneticPr fontId="5"/>
  </si>
  <si>
    <t>2018/06/01 14:00:00</t>
    <phoneticPr fontId="5"/>
  </si>
  <si>
    <t>2018/05/31 9:00:00</t>
    <phoneticPr fontId="5"/>
  </si>
  <si>
    <t>2018/05/31 12:00:00</t>
    <phoneticPr fontId="5"/>
  </si>
  <si>
    <t>2018/06/01 9:00:00</t>
    <phoneticPr fontId="5"/>
  </si>
  <si>
    <t>2018/06/01 12:00:00</t>
    <phoneticPr fontId="5"/>
  </si>
  <si>
    <t>2018/06/01 14:30:00</t>
    <phoneticPr fontId="5"/>
  </si>
  <si>
    <t>2018/06/01 17:00:00</t>
    <phoneticPr fontId="5"/>
  </si>
  <si>
    <t>2018/06/01 23:00:00</t>
    <phoneticPr fontId="5"/>
  </si>
  <si>
    <t>2018/06/01 22:00:00</t>
    <phoneticPr fontId="5"/>
  </si>
  <si>
    <t>⇒6/4</t>
    <phoneticPr fontId="5"/>
  </si>
  <si>
    <t>2018/06/01 20:00:00</t>
    <phoneticPr fontId="5"/>
  </si>
  <si>
    <t>2018/06/01 16:00:00</t>
    <phoneticPr fontId="5"/>
  </si>
  <si>
    <t>2018/06/01 8:00:00</t>
    <phoneticPr fontId="5"/>
  </si>
  <si>
    <t>2018/06/01 21:00:00</t>
    <phoneticPr fontId="5"/>
  </si>
  <si>
    <t>2018/06/01 15:00:00</t>
    <phoneticPr fontId="5"/>
  </si>
  <si>
    <t>2018/06/01 7:00:00</t>
    <phoneticPr fontId="5"/>
  </si>
  <si>
    <t>2018/06/02 05:00:00</t>
    <phoneticPr fontId="5"/>
  </si>
  <si>
    <t>2018/06/01 18:00:00</t>
    <phoneticPr fontId="5"/>
  </si>
  <si>
    <t>・T_KDKJ_ARM</t>
    <phoneticPr fontId="5"/>
  </si>
  <si>
    <t>・日次　正１のアラームを確認する</t>
    <rPh sb="12" eb="14">
      <t>カクニン</t>
    </rPh>
    <phoneticPr fontId="5"/>
  </si>
  <si>
    <t>・「D0002」のアラームが生成されている</t>
    <rPh sb="14" eb="16">
      <t>セイセイ</t>
    </rPh>
    <phoneticPr fontId="5"/>
  </si>
  <si>
    <t>・「D0001」のアラームが生成されている</t>
    <rPh sb="14" eb="16">
      <t>セイセイ</t>
    </rPh>
    <phoneticPr fontId="5"/>
  </si>
  <si>
    <t>・日次　正２のアラームを確認する</t>
    <rPh sb="12" eb="14">
      <t>カクニン</t>
    </rPh>
    <phoneticPr fontId="5"/>
  </si>
  <si>
    <t>・「D0003」「D0024」のアラームが</t>
    <phoneticPr fontId="5"/>
  </si>
  <si>
    <t>　生成されている</t>
    <phoneticPr fontId="5"/>
  </si>
  <si>
    <t>・日次　正３のアラームを確認する</t>
    <rPh sb="12" eb="14">
      <t>カクニン</t>
    </rPh>
    <phoneticPr fontId="5"/>
  </si>
  <si>
    <t>・「D0014」のアラームが生成されている</t>
    <rPh sb="14" eb="16">
      <t>セイセイ</t>
    </rPh>
    <phoneticPr fontId="5"/>
  </si>
  <si>
    <t>・日次　正４のアラームを確認する</t>
    <rPh sb="12" eb="14">
      <t>カクニン</t>
    </rPh>
    <phoneticPr fontId="5"/>
  </si>
  <si>
    <t>・「D0015」のアラームが生成されている</t>
    <rPh sb="14" eb="16">
      <t>セイセイ</t>
    </rPh>
    <phoneticPr fontId="5"/>
  </si>
  <si>
    <t>RSフラグを「2」に変更する</t>
    <rPh sb="10" eb="12">
      <t>ヘンコウ</t>
    </rPh>
    <phoneticPr fontId="5"/>
  </si>
  <si>
    <t>RSフラグを「1」に変更する</t>
    <rPh sb="10" eb="12">
      <t>ヘンコウ</t>
    </rPh>
    <phoneticPr fontId="5"/>
  </si>
  <si>
    <t>RSフラグを「0」に変更する</t>
    <rPh sb="10" eb="12">
      <t>ヘンコウ</t>
    </rPh>
    <phoneticPr fontId="5"/>
  </si>
  <si>
    <t>・日次　正６のアラームを確認する</t>
    <rPh sb="12" eb="14">
      <t>カクニン</t>
    </rPh>
    <phoneticPr fontId="5"/>
  </si>
  <si>
    <t>・「D0017」のアラームが生成されている</t>
    <rPh sb="14" eb="16">
      <t>セイセイ</t>
    </rPh>
    <phoneticPr fontId="5"/>
  </si>
  <si>
    <t>・日次　正７のアラームを確認する</t>
    <rPh sb="12" eb="14">
      <t>カクニン</t>
    </rPh>
    <phoneticPr fontId="5"/>
  </si>
  <si>
    <t>・日次　正８のアラームを確認する</t>
    <rPh sb="12" eb="14">
      <t>カクニン</t>
    </rPh>
    <phoneticPr fontId="5"/>
  </si>
  <si>
    <t>・日次　正９のアラームを確認する</t>
    <rPh sb="12" eb="14">
      <t>カクニン</t>
    </rPh>
    <phoneticPr fontId="5"/>
  </si>
  <si>
    <t>・日次　正１０のアラームを確認する</t>
    <rPh sb="13" eb="15">
      <t>カクニン</t>
    </rPh>
    <phoneticPr fontId="5"/>
  </si>
  <si>
    <t>・「D0028」のアラームが生成されている</t>
    <rPh sb="14" eb="16">
      <t>セイセイ</t>
    </rPh>
    <phoneticPr fontId="5"/>
  </si>
  <si>
    <t>・日次　正１１のアラームを確認する</t>
    <rPh sb="13" eb="15">
      <t>カクニン</t>
    </rPh>
    <phoneticPr fontId="5"/>
  </si>
  <si>
    <t>・「D0004」「D0018」のアラームが</t>
    <phoneticPr fontId="5"/>
  </si>
  <si>
    <t>・日次　正１２のアラームを確認する</t>
    <rPh sb="13" eb="15">
      <t>カクニン</t>
    </rPh>
    <phoneticPr fontId="5"/>
  </si>
  <si>
    <t>・「D0005」「D0019」のアラームが</t>
    <phoneticPr fontId="5"/>
  </si>
  <si>
    <t>・日次　正１３のアラームを確認する</t>
    <rPh sb="13" eb="15">
      <t>カクニン</t>
    </rPh>
    <phoneticPr fontId="5"/>
  </si>
  <si>
    <t>・「D0006」「D0020」のアラームが</t>
    <phoneticPr fontId="5"/>
  </si>
  <si>
    <t>・日次　正１４のアラームを確認する</t>
    <rPh sb="13" eb="15">
      <t>カクニン</t>
    </rPh>
    <phoneticPr fontId="5"/>
  </si>
  <si>
    <t>・「D0009」「D0021」のアラームが</t>
    <phoneticPr fontId="5"/>
  </si>
  <si>
    <t>・日次　正１５のアラームを確認する</t>
    <rPh sb="13" eb="15">
      <t>カクニン</t>
    </rPh>
    <phoneticPr fontId="5"/>
  </si>
  <si>
    <t>・「D0008」「D0025」のアラームが</t>
    <phoneticPr fontId="5"/>
  </si>
  <si>
    <t>・日次　正１６のアラームを確認する</t>
    <rPh sb="13" eb="15">
      <t>カクニン</t>
    </rPh>
    <phoneticPr fontId="5"/>
  </si>
  <si>
    <t>・日次　正１７のアラームを確認する</t>
    <rPh sb="13" eb="15">
      <t>カクニン</t>
    </rPh>
    <phoneticPr fontId="5"/>
  </si>
  <si>
    <t>・「D0007」「D0016」のアラームが</t>
    <phoneticPr fontId="5"/>
  </si>
  <si>
    <t>・日次　正１８のアラームを確認する</t>
    <rPh sb="13" eb="15">
      <t>カクニン</t>
    </rPh>
    <phoneticPr fontId="5"/>
  </si>
  <si>
    <t>・日次　正１９のアラームを確認する</t>
    <rPh sb="13" eb="15">
      <t>カクニン</t>
    </rPh>
    <phoneticPr fontId="5"/>
  </si>
  <si>
    <t>・日次　正２０のアラームを確認する</t>
    <rPh sb="13" eb="15">
      <t>カクニン</t>
    </rPh>
    <phoneticPr fontId="5"/>
  </si>
  <si>
    <t>・日次　準１のアラームを確認する</t>
    <rPh sb="4" eb="5">
      <t>ジュン</t>
    </rPh>
    <rPh sb="12" eb="14">
      <t>カクニン</t>
    </rPh>
    <phoneticPr fontId="5"/>
  </si>
  <si>
    <t>・日次　準２のアラームを確認する</t>
    <rPh sb="4" eb="5">
      <t>ジュン</t>
    </rPh>
    <rPh sb="12" eb="14">
      <t>カクニン</t>
    </rPh>
    <phoneticPr fontId="5"/>
  </si>
  <si>
    <t>・「D0003」のアラームが生成されている</t>
    <rPh sb="14" eb="16">
      <t>セイセイ</t>
    </rPh>
    <phoneticPr fontId="5"/>
  </si>
  <si>
    <t>・日次　準３のアラームを確認する</t>
    <rPh sb="4" eb="5">
      <t>ジュン</t>
    </rPh>
    <rPh sb="12" eb="14">
      <t>カクニン</t>
    </rPh>
    <phoneticPr fontId="5"/>
  </si>
  <si>
    <t>・「契約開始前のため勤怠登録ができません」</t>
    <phoneticPr fontId="5"/>
  </si>
  <si>
    <t>　のアラームが生成されている</t>
    <phoneticPr fontId="5"/>
  </si>
  <si>
    <t>・日次　準４のアラームを確認する</t>
    <rPh sb="4" eb="5">
      <t>ジュン</t>
    </rPh>
    <rPh sb="12" eb="14">
      <t>カクニン</t>
    </rPh>
    <phoneticPr fontId="5"/>
  </si>
  <si>
    <t>・「契約期間が終了しています。再契約して</t>
    <phoneticPr fontId="5"/>
  </si>
  <si>
    <t>　ください。」のアラームが生成されている</t>
    <phoneticPr fontId="5"/>
  </si>
  <si>
    <t>・日次　準５のアラームを確認する</t>
    <rPh sb="4" eb="5">
      <t>ジュン</t>
    </rPh>
    <rPh sb="12" eb="14">
      <t>カクニン</t>
    </rPh>
    <phoneticPr fontId="5"/>
  </si>
  <si>
    <t>・「D0026」のアラームが生成されている</t>
    <rPh sb="14" eb="16">
      <t>セイセイ</t>
    </rPh>
    <phoneticPr fontId="5"/>
  </si>
  <si>
    <t>※「入力打刻データ【13－1】」を準備する。</t>
    <phoneticPr fontId="5"/>
  </si>
  <si>
    <t>・日次　準８のアラームを確認する</t>
    <rPh sb="4" eb="5">
      <t>ジュン</t>
    </rPh>
    <rPh sb="12" eb="14">
      <t>カクニン</t>
    </rPh>
    <phoneticPr fontId="5"/>
  </si>
  <si>
    <t>・「D0004」「D0005」のアラームが</t>
    <phoneticPr fontId="5"/>
  </si>
  <si>
    <t>・日次　準９のアラームを確認する</t>
    <rPh sb="4" eb="5">
      <t>ジュン</t>
    </rPh>
    <rPh sb="12" eb="14">
      <t>カクニン</t>
    </rPh>
    <phoneticPr fontId="5"/>
  </si>
  <si>
    <t>・日次　準１０のアラームを確認する</t>
    <rPh sb="4" eb="5">
      <t>ジュン</t>
    </rPh>
    <rPh sb="13" eb="15">
      <t>カクニン</t>
    </rPh>
    <phoneticPr fontId="5"/>
  </si>
  <si>
    <t>・日次　準１１のアラームを確認する</t>
    <rPh sb="4" eb="5">
      <t>ジュン</t>
    </rPh>
    <rPh sb="13" eb="15">
      <t>カクニン</t>
    </rPh>
    <phoneticPr fontId="5"/>
  </si>
  <si>
    <t>・「D0008」「D0029」のアラームが</t>
    <phoneticPr fontId="5"/>
  </si>
  <si>
    <t>・「D0009」「D0029」のアラームが</t>
    <phoneticPr fontId="5"/>
  </si>
  <si>
    <t>・日次　準１２のアラームを確認する</t>
    <rPh sb="4" eb="5">
      <t>ジュン</t>
    </rPh>
    <rPh sb="13" eb="15">
      <t>カクニン</t>
    </rPh>
    <phoneticPr fontId="5"/>
  </si>
  <si>
    <t>・「D0006」「D0007」のアラームが</t>
    <phoneticPr fontId="5"/>
  </si>
  <si>
    <t>・日次　準１３のアラームを確認する</t>
    <rPh sb="4" eb="5">
      <t>ジュン</t>
    </rPh>
    <rPh sb="13" eb="15">
      <t>カクニン</t>
    </rPh>
    <phoneticPr fontId="5"/>
  </si>
  <si>
    <t>・「D0031」のアラームが生成されている</t>
    <rPh sb="14" eb="16">
      <t>セイセイ</t>
    </rPh>
    <phoneticPr fontId="5"/>
  </si>
  <si>
    <t>・日次　準１４のアラームを確認する</t>
    <rPh sb="4" eb="5">
      <t>ジュン</t>
    </rPh>
    <rPh sb="13" eb="15">
      <t>カクニン</t>
    </rPh>
    <phoneticPr fontId="5"/>
  </si>
  <si>
    <t>・日次　準１５のアラームを確認する</t>
    <rPh sb="4" eb="5">
      <t>ジュン</t>
    </rPh>
    <rPh sb="13" eb="15">
      <t>カクニン</t>
    </rPh>
    <phoneticPr fontId="5"/>
  </si>
  <si>
    <t>・日次　準１６のアラームを確認する</t>
    <rPh sb="4" eb="5">
      <t>ジュン</t>
    </rPh>
    <rPh sb="13" eb="15">
      <t>カクニン</t>
    </rPh>
    <phoneticPr fontId="5"/>
  </si>
  <si>
    <t>・日次　準１７のアラームを確認する</t>
    <rPh sb="4" eb="5">
      <t>ジュン</t>
    </rPh>
    <rPh sb="13" eb="15">
      <t>カクニン</t>
    </rPh>
    <phoneticPr fontId="5"/>
  </si>
  <si>
    <t>・「D0030」のアラームが生成されている</t>
    <rPh sb="14" eb="16">
      <t>セイセイ</t>
    </rPh>
    <phoneticPr fontId="5"/>
  </si>
  <si>
    <t>・日次　準１８のアラームを確認する</t>
    <rPh sb="4" eb="5">
      <t>ジュン</t>
    </rPh>
    <rPh sb="13" eb="15">
      <t>カクニン</t>
    </rPh>
    <phoneticPr fontId="5"/>
  </si>
  <si>
    <t>営業日を5/31に変更する</t>
    <rPh sb="0" eb="3">
      <t>エイギョウビ</t>
    </rPh>
    <rPh sb="9" eb="11">
      <t>ヘンコウ</t>
    </rPh>
    <phoneticPr fontId="5"/>
  </si>
  <si>
    <t>対象年月日：2018/05/31</t>
    <rPh sb="0" eb="2">
      <t>タイショウ</t>
    </rPh>
    <rPh sb="2" eb="5">
      <t>ネンガッピ</t>
    </rPh>
    <phoneticPr fontId="5"/>
  </si>
  <si>
    <t>・日次　準６のアラームを確認する</t>
    <rPh sb="4" eb="5">
      <t>ジュン</t>
    </rPh>
    <rPh sb="12" eb="14">
      <t>カクニン</t>
    </rPh>
    <phoneticPr fontId="5"/>
  </si>
  <si>
    <t>・「D0027」のアラームが生成されている</t>
    <rPh sb="14" eb="16">
      <t>セイセイ</t>
    </rPh>
    <phoneticPr fontId="5"/>
  </si>
  <si>
    <t>・日次　正５のアラームを確認する</t>
    <rPh sb="12" eb="14">
      <t>カクニン</t>
    </rPh>
    <phoneticPr fontId="5"/>
  </si>
  <si>
    <t>・日次　準７のアラームを確認する</t>
    <rPh sb="4" eb="5">
      <t>ジュン</t>
    </rPh>
    <rPh sb="12" eb="14">
      <t>カクニン</t>
    </rPh>
    <phoneticPr fontId="5"/>
  </si>
  <si>
    <t>　に未勤務日有。法定休の変更をお願い</t>
    <phoneticPr fontId="5"/>
  </si>
  <si>
    <t>　します。」のアラームが生成されている</t>
    <rPh sb="12" eb="14">
      <t>セイセイ</t>
    </rPh>
    <phoneticPr fontId="5"/>
  </si>
  <si>
    <t>・「06月01日自店舗で法定休出勤有。他曜日</t>
    <rPh sb="8" eb="9">
      <t>ジ</t>
    </rPh>
    <phoneticPr fontId="5"/>
  </si>
  <si>
    <t>・日次　正１７のアラームを確認する</t>
    <rPh sb="1" eb="3">
      <t>ニチジ</t>
    </rPh>
    <rPh sb="4" eb="5">
      <t>セイ</t>
    </rPh>
    <phoneticPr fontId="5"/>
  </si>
  <si>
    <t>・「D0023」のアラームが生成されている</t>
    <rPh sb="14" eb="16">
      <t>セイセイ</t>
    </rPh>
    <phoneticPr fontId="5"/>
  </si>
  <si>
    <t>・T_KMSUM_ARM</t>
    <phoneticPr fontId="5"/>
  </si>
  <si>
    <t>・月次　正１のアラームを確認する</t>
    <phoneticPr fontId="5"/>
  </si>
  <si>
    <t>・「M0001」のアラームが生成されている</t>
    <rPh sb="14" eb="16">
      <t>セイセイ</t>
    </rPh>
    <phoneticPr fontId="5"/>
  </si>
  <si>
    <t>・月次　正２のアラームを確認する</t>
    <phoneticPr fontId="5"/>
  </si>
  <si>
    <t>・「M0007」のアラームが生成されている</t>
    <rPh sb="14" eb="16">
      <t>セイセイ</t>
    </rPh>
    <phoneticPr fontId="5"/>
  </si>
  <si>
    <t>・月次　正３のアラームを確認する</t>
    <phoneticPr fontId="5"/>
  </si>
  <si>
    <t>・「M0004」「M0005」のアラームが</t>
    <phoneticPr fontId="5"/>
  </si>
  <si>
    <t>・月次　正４のアラームを確認する</t>
    <phoneticPr fontId="5"/>
  </si>
  <si>
    <t>・「M0006」のアラームが生成されている</t>
    <rPh sb="14" eb="16">
      <t>セイセイ</t>
    </rPh>
    <phoneticPr fontId="5"/>
  </si>
  <si>
    <t>・月次　正５のアラームを確認する</t>
    <phoneticPr fontId="5"/>
  </si>
  <si>
    <t>・「M0002」「M0008」のアラームが</t>
    <phoneticPr fontId="5"/>
  </si>
  <si>
    <t>・月次　正６のアラームを確認する</t>
    <phoneticPr fontId="5"/>
  </si>
  <si>
    <t>・「M0003」のアラームが生成されている</t>
    <rPh sb="14" eb="16">
      <t>セイセイ</t>
    </rPh>
    <phoneticPr fontId="5"/>
  </si>
  <si>
    <t>　「M0032」のアラームは生成されない</t>
    <rPh sb="14" eb="16">
      <t>セイセイ</t>
    </rPh>
    <phoneticPr fontId="5"/>
  </si>
  <si>
    <t>・月次　準１のアラームを確認する</t>
    <rPh sb="4" eb="5">
      <t>ジュン</t>
    </rPh>
    <phoneticPr fontId="5"/>
  </si>
  <si>
    <t>・月次　準２のアラームを確認する</t>
    <phoneticPr fontId="5"/>
  </si>
  <si>
    <t>・月次　準３のアラームを確認する</t>
    <phoneticPr fontId="5"/>
  </si>
  <si>
    <t>・「M0002」「M0003」のアラームが</t>
    <phoneticPr fontId="5"/>
  </si>
  <si>
    <t>・月次　準４のアラームを確認する</t>
    <phoneticPr fontId="5"/>
  </si>
  <si>
    <t>・「M0019」「M0020」「M0021」「M0022」の</t>
    <phoneticPr fontId="5"/>
  </si>
  <si>
    <t>　アラームが生成されている</t>
    <phoneticPr fontId="5"/>
  </si>
  <si>
    <t>・月次　準５のアラームを確認する</t>
    <phoneticPr fontId="5"/>
  </si>
  <si>
    <t>・「M0013」「M0019」「M0020」「M0021」</t>
    <phoneticPr fontId="5"/>
  </si>
  <si>
    <t>　「M0022」のアラームが生成されている</t>
    <phoneticPr fontId="5"/>
  </si>
  <si>
    <t>・月次　準６のアラームを確認する</t>
    <phoneticPr fontId="5"/>
  </si>
  <si>
    <t>・「M0023」「M0024」「M0025」「M0026」の</t>
    <phoneticPr fontId="5"/>
  </si>
  <si>
    <t>・月次　準７のアラームを確認する</t>
    <phoneticPr fontId="5"/>
  </si>
  <si>
    <t>・「M0023」「M0024」「M0025」「M0026」</t>
    <phoneticPr fontId="5"/>
  </si>
  <si>
    <t>　「契約が終了しています。再契約して</t>
    <phoneticPr fontId="5"/>
  </si>
  <si>
    <t>　下さい。」のアラームが生成されている</t>
    <phoneticPr fontId="5"/>
  </si>
  <si>
    <t>・月次　準８のアラームを確認する</t>
    <phoneticPr fontId="5"/>
  </si>
  <si>
    <t>・「M0009」「M0011」のアラームが</t>
    <phoneticPr fontId="5"/>
  </si>
  <si>
    <t>・「M0010」のアラームが生成されている</t>
    <rPh sb="14" eb="16">
      <t>セイセイ</t>
    </rPh>
    <phoneticPr fontId="5"/>
  </si>
  <si>
    <t>・月次　準９のアラームを確認する</t>
    <rPh sb="4" eb="5">
      <t>ジュン</t>
    </rPh>
    <phoneticPr fontId="5"/>
  </si>
  <si>
    <t>・月次　準１０のアラームを確認する</t>
    <phoneticPr fontId="5"/>
  </si>
  <si>
    <t>・「M0012」「M0027」のアラームが</t>
    <phoneticPr fontId="5"/>
  </si>
  <si>
    <t>・月次　準１１のアラームを確認する</t>
    <phoneticPr fontId="5"/>
  </si>
  <si>
    <t>・月次　準１２のアラームを確認する</t>
    <phoneticPr fontId="5"/>
  </si>
  <si>
    <t>・「M0028」「M0029」のアラームが</t>
    <phoneticPr fontId="5"/>
  </si>
  <si>
    <t>・月次　準１３のアラームを確認する</t>
    <rPh sb="4" eb="5">
      <t>ジュン</t>
    </rPh>
    <phoneticPr fontId="5"/>
  </si>
  <si>
    <t>・「M0014」のアラームが生成されている</t>
    <rPh sb="14" eb="16">
      <t>セイセイ</t>
    </rPh>
    <phoneticPr fontId="5"/>
  </si>
  <si>
    <t>・月次　準１４のアラームを確認する</t>
    <rPh sb="4" eb="5">
      <t>ジュン</t>
    </rPh>
    <phoneticPr fontId="5"/>
  </si>
  <si>
    <t>・月次　準１５のアラームを確認する</t>
    <rPh sb="4" eb="5">
      <t>ジュン</t>
    </rPh>
    <phoneticPr fontId="5"/>
  </si>
  <si>
    <t>・「M0015」のアラームが生成されている</t>
    <rPh sb="14" eb="16">
      <t>セイセイ</t>
    </rPh>
    <phoneticPr fontId="5"/>
  </si>
  <si>
    <t>・「M0016」のアラームが生成されている</t>
    <rPh sb="14" eb="16">
      <t>セイセイ</t>
    </rPh>
    <phoneticPr fontId="5"/>
  </si>
  <si>
    <t>・月次　準１６のアラームを確認する</t>
    <rPh sb="4" eb="5">
      <t>ジュン</t>
    </rPh>
    <phoneticPr fontId="5"/>
  </si>
  <si>
    <t>・「M0032」のアラームが生成されている</t>
    <rPh sb="14" eb="16">
      <t>セイセイ</t>
    </rPh>
    <phoneticPr fontId="5"/>
  </si>
  <si>
    <t>・月次　準１７のアラームを確認する</t>
    <rPh sb="4" eb="5">
      <t>ジュン</t>
    </rPh>
    <phoneticPr fontId="5"/>
  </si>
  <si>
    <t>・月次　準１８のアラームを確認する</t>
    <rPh sb="4" eb="5">
      <t>ジュン</t>
    </rPh>
    <phoneticPr fontId="5"/>
  </si>
  <si>
    <t>・「M0030」のアラームが生成されている</t>
    <rPh sb="14" eb="16">
      <t>セイセイ</t>
    </rPh>
    <phoneticPr fontId="5"/>
  </si>
  <si>
    <t>・月次　準１９のアラームを確認する</t>
    <phoneticPr fontId="5"/>
  </si>
  <si>
    <t>・月次　準２０のアラームを確認する</t>
    <phoneticPr fontId="5"/>
  </si>
  <si>
    <t>・「M0017」「M0018」のアラームが</t>
    <phoneticPr fontId="5"/>
  </si>
  <si>
    <t>011389</t>
  </si>
  <si>
    <t>020469</t>
  </si>
  <si>
    <t>133011</t>
  </si>
  <si>
    <t>133012</t>
  </si>
  <si>
    <t>133013</t>
  </si>
  <si>
    <t>133021</t>
  </si>
  <si>
    <t>133022</t>
  </si>
  <si>
    <t>133023</t>
  </si>
  <si>
    <t>133024</t>
  </si>
  <si>
    <t>133031</t>
  </si>
  <si>
    <t>133032</t>
  </si>
  <si>
    <t>133033</t>
  </si>
  <si>
    <t>133034</t>
  </si>
  <si>
    <t>133042</t>
  </si>
  <si>
    <t>133051</t>
  </si>
  <si>
    <t>133052</t>
  </si>
  <si>
    <t>133053</t>
  </si>
  <si>
    <t>133054</t>
  </si>
  <si>
    <t>133061</t>
  </si>
  <si>
    <t>133062</t>
  </si>
  <si>
    <t>133063</t>
  </si>
  <si>
    <t>133071</t>
  </si>
  <si>
    <t>133072</t>
  </si>
  <si>
    <t>134101</t>
  </si>
  <si>
    <t>135101</t>
  </si>
  <si>
    <t>135102</t>
  </si>
  <si>
    <t>135103</t>
  </si>
  <si>
    <t>135104</t>
  </si>
  <si>
    <t>135105</t>
  </si>
  <si>
    <t>135106</t>
  </si>
  <si>
    <t>012969</t>
    <phoneticPr fontId="5"/>
  </si>
  <si>
    <t>0000133011</t>
  </si>
  <si>
    <t>0000133012</t>
  </si>
  <si>
    <t>0000133013</t>
  </si>
  <si>
    <t>0000133051</t>
  </si>
  <si>
    <t>0000133052</t>
  </si>
  <si>
    <t>0000133053</t>
  </si>
  <si>
    <t>0000133054</t>
  </si>
  <si>
    <t>0000133061</t>
  </si>
  <si>
    <t>0000133062</t>
  </si>
  <si>
    <t>0000133063</t>
  </si>
  <si>
    <t>0000133072</t>
  </si>
  <si>
    <t>134100</t>
    <phoneticPr fontId="5"/>
  </si>
  <si>
    <t>0000134100</t>
  </si>
  <si>
    <t>0000134101</t>
  </si>
  <si>
    <t>0000134102</t>
  </si>
  <si>
    <t>0000134103</t>
  </si>
  <si>
    <t>0000134104</t>
  </si>
  <si>
    <t>0000134105</t>
  </si>
  <si>
    <t>0000134106</t>
  </si>
  <si>
    <t>0000134107</t>
  </si>
  <si>
    <t>0000134108</t>
  </si>
  <si>
    <t>0000134109</t>
  </si>
  <si>
    <t>0000134110</t>
  </si>
  <si>
    <t>0000134111</t>
  </si>
  <si>
    <t>0000134112</t>
  </si>
  <si>
    <t>0000134113</t>
  </si>
  <si>
    <t>0000134113</t>
    <phoneticPr fontId="5"/>
  </si>
  <si>
    <t>0000134114</t>
  </si>
  <si>
    <t>0000134115</t>
  </si>
  <si>
    <t>0000134116</t>
  </si>
  <si>
    <t>0000134117</t>
  </si>
  <si>
    <t>0000134118</t>
  </si>
  <si>
    <t>0000134119</t>
  </si>
  <si>
    <t>0000134120</t>
  </si>
  <si>
    <t>1</t>
    <phoneticPr fontId="5"/>
  </si>
  <si>
    <t>0000135101</t>
  </si>
  <si>
    <t>0000135102</t>
  </si>
  <si>
    <t>0000135103</t>
  </si>
  <si>
    <t>0000135104</t>
  </si>
  <si>
    <t>0000135105</t>
  </si>
  <si>
    <t>0000135106</t>
  </si>
  <si>
    <t>100081</t>
  </si>
  <si>
    <t>0129691001</t>
  </si>
  <si>
    <t>100082</t>
  </si>
  <si>
    <t>0129691002</t>
  </si>
  <si>
    <t>100083</t>
  </si>
  <si>
    <t>0129691003</t>
  </si>
  <si>
    <t>100084</t>
  </si>
  <si>
    <t>0129691004</t>
  </si>
  <si>
    <t>100085</t>
  </si>
  <si>
    <t>0129691005</t>
  </si>
  <si>
    <t>100086</t>
  </si>
  <si>
    <t>0129691006</t>
  </si>
  <si>
    <t>100087</t>
  </si>
  <si>
    <t>0129691007</t>
  </si>
  <si>
    <t>100091</t>
  </si>
  <si>
    <t>100092</t>
  </si>
  <si>
    <t>100101</t>
  </si>
  <si>
    <t>0129691010</t>
  </si>
  <si>
    <t>100101</t>
    <phoneticPr fontId="5"/>
  </si>
  <si>
    <t>011389</t>
    <phoneticPr fontId="5"/>
  </si>
  <si>
    <t>100102</t>
  </si>
  <si>
    <t>0129691011</t>
  </si>
  <si>
    <t>100103</t>
  </si>
  <si>
    <t>0129691012</t>
  </si>
  <si>
    <t>020469</t>
    <phoneticPr fontId="5"/>
  </si>
  <si>
    <t>100104</t>
  </si>
  <si>
    <t>0129691013</t>
  </si>
  <si>
    <t>100104</t>
    <phoneticPr fontId="5"/>
  </si>
  <si>
    <t>100111</t>
  </si>
  <si>
    <t>100112</t>
  </si>
  <si>
    <t>0129691015</t>
  </si>
  <si>
    <t>100112</t>
    <phoneticPr fontId="5"/>
  </si>
  <si>
    <t>100121</t>
  </si>
  <si>
    <t>100122</t>
  </si>
  <si>
    <t>0129691017</t>
  </si>
  <si>
    <t>100122</t>
    <phoneticPr fontId="5"/>
  </si>
  <si>
    <t>101201</t>
  </si>
  <si>
    <t>0129691018</t>
  </si>
  <si>
    <t>101200</t>
  </si>
  <si>
    <t>0129691000</t>
  </si>
  <si>
    <t>101202</t>
  </si>
  <si>
    <t>0129691019</t>
  </si>
  <si>
    <t>2018/08/01</t>
    <phoneticPr fontId="5"/>
  </si>
  <si>
    <t>101203</t>
  </si>
  <si>
    <t>0129691020</t>
  </si>
  <si>
    <t>101204</t>
  </si>
  <si>
    <t>0129691021</t>
  </si>
  <si>
    <t>101205</t>
  </si>
  <si>
    <t>0129691022</t>
  </si>
  <si>
    <t>101206</t>
  </si>
  <si>
    <t>0129691023</t>
  </si>
  <si>
    <t>101207</t>
  </si>
  <si>
    <t>0129691024</t>
  </si>
  <si>
    <t>101208</t>
  </si>
  <si>
    <t>0129691025</t>
  </si>
  <si>
    <t>101209</t>
  </si>
  <si>
    <t>0129691026</t>
  </si>
  <si>
    <t>101210</t>
  </si>
  <si>
    <t>0129691027</t>
  </si>
  <si>
    <t>101211</t>
  </si>
  <si>
    <t>0129691028</t>
  </si>
  <si>
    <t>101212</t>
  </si>
  <si>
    <t>0129691029</t>
  </si>
  <si>
    <t>101213</t>
  </si>
  <si>
    <t>0129691030</t>
  </si>
  <si>
    <t>101214</t>
  </si>
  <si>
    <t>0129691031</t>
  </si>
  <si>
    <t>101215</t>
  </si>
  <si>
    <t>0129691032</t>
  </si>
  <si>
    <t>101216</t>
  </si>
  <si>
    <t>0129691033</t>
  </si>
  <si>
    <t>101217</t>
  </si>
  <si>
    <t>0129691034</t>
  </si>
  <si>
    <t>101218</t>
  </si>
  <si>
    <t>0129691035</t>
  </si>
  <si>
    <t>101215</t>
    <phoneticPr fontId="5"/>
  </si>
  <si>
    <t>102201</t>
  </si>
  <si>
    <t>0129691036</t>
  </si>
  <si>
    <t>102202</t>
  </si>
  <si>
    <t>102203</t>
  </si>
  <si>
    <t>102204</t>
  </si>
  <si>
    <t>0129691039</t>
  </si>
  <si>
    <t>102205</t>
  </si>
  <si>
    <t>102206</t>
  </si>
  <si>
    <t>0129691041</t>
  </si>
  <si>
    <t>102207</t>
  </si>
  <si>
    <t>102208</t>
  </si>
  <si>
    <t>102209</t>
  </si>
  <si>
    <t>0000133011</t>
    <phoneticPr fontId="5"/>
  </si>
  <si>
    <t>0129691001</t>
    <phoneticPr fontId="5"/>
  </si>
  <si>
    <t>133011</t>
    <phoneticPr fontId="5"/>
  </si>
  <si>
    <t>133012</t>
    <phoneticPr fontId="5"/>
  </si>
  <si>
    <t>133013</t>
    <phoneticPr fontId="5"/>
  </si>
  <si>
    <t>100081</t>
    <phoneticPr fontId="5"/>
  </si>
  <si>
    <t>100082</t>
    <phoneticPr fontId="5"/>
  </si>
  <si>
    <t>100083</t>
    <phoneticPr fontId="5"/>
  </si>
  <si>
    <t>100084</t>
    <phoneticPr fontId="5"/>
  </si>
  <si>
    <t>100085</t>
    <phoneticPr fontId="5"/>
  </si>
  <si>
    <t>100086</t>
    <phoneticPr fontId="5"/>
  </si>
  <si>
    <t>100087</t>
    <phoneticPr fontId="5"/>
  </si>
  <si>
    <t>0000133011</t>
    <phoneticPr fontId="5"/>
  </si>
  <si>
    <t>0000133012</t>
    <phoneticPr fontId="5"/>
  </si>
  <si>
    <t>0000133013</t>
    <phoneticPr fontId="5"/>
  </si>
  <si>
    <t>0000133021</t>
    <phoneticPr fontId="5"/>
  </si>
  <si>
    <t>0000133023</t>
    <phoneticPr fontId="5"/>
  </si>
  <si>
    <t>0000133031</t>
    <phoneticPr fontId="5"/>
  </si>
  <si>
    <t>0000133033</t>
    <phoneticPr fontId="5"/>
  </si>
  <si>
    <t>133041</t>
    <phoneticPr fontId="5"/>
  </si>
  <si>
    <t>0000133041</t>
    <phoneticPr fontId="5"/>
  </si>
  <si>
    <t>0000133042</t>
    <phoneticPr fontId="5"/>
  </si>
  <si>
    <t>0000133051</t>
    <phoneticPr fontId="5"/>
  </si>
  <si>
    <t>0000133052</t>
    <phoneticPr fontId="5"/>
  </si>
  <si>
    <t>0000133053</t>
    <phoneticPr fontId="5"/>
  </si>
  <si>
    <t>0000133054</t>
    <phoneticPr fontId="5"/>
  </si>
  <si>
    <t>133061</t>
    <phoneticPr fontId="5"/>
  </si>
  <si>
    <t>0000133061</t>
    <phoneticPr fontId="5"/>
  </si>
  <si>
    <t>0000133062</t>
    <phoneticPr fontId="5"/>
  </si>
  <si>
    <t>0000133063</t>
    <phoneticPr fontId="5"/>
  </si>
  <si>
    <t>0000133071</t>
    <phoneticPr fontId="5"/>
  </si>
  <si>
    <t>0000133072</t>
    <phoneticPr fontId="5"/>
  </si>
  <si>
    <t>0129691008</t>
  </si>
  <si>
    <t>0129691009</t>
  </si>
  <si>
    <t>0129691014</t>
  </si>
  <si>
    <t>0129691016</t>
  </si>
  <si>
    <t>102210</t>
  </si>
  <si>
    <t>102211</t>
  </si>
  <si>
    <t>0129691046</t>
  </si>
  <si>
    <t>102212</t>
  </si>
  <si>
    <t>0129691047</t>
  </si>
  <si>
    <t>102213</t>
  </si>
  <si>
    <t>102214</t>
  </si>
  <si>
    <t>0129691049</t>
  </si>
  <si>
    <t>102215</t>
  </si>
  <si>
    <t>0129691050</t>
  </si>
  <si>
    <t>102216</t>
  </si>
  <si>
    <t>0129691051</t>
  </si>
  <si>
    <t>102217</t>
  </si>
  <si>
    <t>102218</t>
  </si>
  <si>
    <t>0129691053</t>
  </si>
  <si>
    <t>102219</t>
  </si>
  <si>
    <t>0129691054</t>
  </si>
  <si>
    <t>102220</t>
  </si>
  <si>
    <t>0129691055</t>
  </si>
  <si>
    <t>100083</t>
    <phoneticPr fontId="5"/>
  </si>
  <si>
    <t>100081</t>
    <phoneticPr fontId="5"/>
  </si>
  <si>
    <t>133011</t>
    <phoneticPr fontId="5"/>
  </si>
  <si>
    <t>133012</t>
    <phoneticPr fontId="5"/>
  </si>
  <si>
    <t>133013</t>
    <phoneticPr fontId="5"/>
  </si>
  <si>
    <t>133021</t>
    <phoneticPr fontId="5"/>
  </si>
  <si>
    <t>133022</t>
    <phoneticPr fontId="5"/>
  </si>
  <si>
    <t>133023</t>
    <phoneticPr fontId="5"/>
  </si>
  <si>
    <t>133024</t>
    <phoneticPr fontId="5"/>
  </si>
  <si>
    <t>133031</t>
    <phoneticPr fontId="5"/>
  </si>
  <si>
    <t>133032</t>
    <phoneticPr fontId="5"/>
  </si>
  <si>
    <t>133033</t>
    <phoneticPr fontId="5"/>
  </si>
  <si>
    <t>133034</t>
    <phoneticPr fontId="5"/>
  </si>
  <si>
    <t>133042</t>
    <phoneticPr fontId="5"/>
  </si>
  <si>
    <t>133051</t>
    <phoneticPr fontId="5"/>
  </si>
  <si>
    <t>133052</t>
    <phoneticPr fontId="5"/>
  </si>
  <si>
    <t>133053</t>
    <phoneticPr fontId="5"/>
  </si>
  <si>
    <t>133054</t>
    <phoneticPr fontId="5"/>
  </si>
  <si>
    <t>133061</t>
    <phoneticPr fontId="5"/>
  </si>
  <si>
    <t>133062</t>
    <phoneticPr fontId="5"/>
  </si>
  <si>
    <t>133063</t>
    <phoneticPr fontId="5"/>
  </si>
  <si>
    <t>133071</t>
    <phoneticPr fontId="5"/>
  </si>
  <si>
    <t>133072</t>
    <phoneticPr fontId="5"/>
  </si>
  <si>
    <t>135101</t>
    <phoneticPr fontId="5"/>
  </si>
  <si>
    <t>135102</t>
    <phoneticPr fontId="5"/>
  </si>
  <si>
    <t>135103</t>
    <phoneticPr fontId="5"/>
  </si>
  <si>
    <t>135105</t>
    <phoneticPr fontId="5"/>
  </si>
  <si>
    <t>2018/05/07</t>
    <phoneticPr fontId="5"/>
  </si>
  <si>
    <t>133071</t>
    <phoneticPr fontId="5"/>
  </si>
  <si>
    <t>134103</t>
    <phoneticPr fontId="5"/>
  </si>
  <si>
    <t>134104</t>
    <phoneticPr fontId="5"/>
  </si>
  <si>
    <t>134105</t>
    <phoneticPr fontId="5"/>
  </si>
  <si>
    <t>134106</t>
    <phoneticPr fontId="5"/>
  </si>
  <si>
    <t>134107</t>
    <phoneticPr fontId="5"/>
  </si>
  <si>
    <t>134108</t>
    <phoneticPr fontId="5"/>
  </si>
  <si>
    <t>134111</t>
    <phoneticPr fontId="5"/>
  </si>
  <si>
    <t>134112</t>
    <phoneticPr fontId="5"/>
  </si>
  <si>
    <t>134116</t>
    <phoneticPr fontId="5"/>
  </si>
  <si>
    <t>134118</t>
    <phoneticPr fontId="5"/>
  </si>
  <si>
    <t>134119</t>
    <phoneticPr fontId="5"/>
  </si>
  <si>
    <t>012969</t>
    <phoneticPr fontId="5"/>
  </si>
  <si>
    <t>102203</t>
    <phoneticPr fontId="5"/>
  </si>
  <si>
    <t>134113</t>
    <phoneticPr fontId="5"/>
  </si>
  <si>
    <t>134114</t>
    <phoneticPr fontId="5"/>
  </si>
  <si>
    <t>134115</t>
    <phoneticPr fontId="5"/>
  </si>
  <si>
    <t>100121</t>
    <phoneticPr fontId="5"/>
  </si>
  <si>
    <t>102212</t>
    <phoneticPr fontId="5"/>
  </si>
  <si>
    <t>2018/05/02 9:00:00</t>
    <phoneticPr fontId="5"/>
  </si>
  <si>
    <t>営業日:2018/05/03、店舗:012969</t>
    <rPh sb="0" eb="3">
      <t>エイギョウビ</t>
    </rPh>
    <rPh sb="15" eb="17">
      <t>テンポ</t>
    </rPh>
    <phoneticPr fontId="5"/>
  </si>
  <si>
    <t>営業日:2018/05/03、店舗:011389</t>
    <rPh sb="0" eb="3">
      <t>エイギョウビ</t>
    </rPh>
    <rPh sb="15" eb="17">
      <t>テンポ</t>
    </rPh>
    <phoneticPr fontId="5"/>
  </si>
  <si>
    <t>9:00～13:00</t>
    <phoneticPr fontId="5"/>
  </si>
  <si>
    <t>営業日:2018/05/07、店舗:012969</t>
    <rPh sb="0" eb="3">
      <t>エイギョウビ</t>
    </rPh>
    <phoneticPr fontId="5"/>
  </si>
  <si>
    <t>営業日:2018/05/07、店舗:012969</t>
    <phoneticPr fontId="5"/>
  </si>
  <si>
    <t>2018/05/01</t>
  </si>
  <si>
    <t>9:00～12:00</t>
  </si>
  <si>
    <t>2018/05/03</t>
    <phoneticPr fontId="5"/>
  </si>
  <si>
    <t>2018/05/03 21:00:00</t>
    <phoneticPr fontId="5"/>
  </si>
  <si>
    <t>・「21:00」が表示されている</t>
    <rPh sb="9" eb="11">
      <t>ヒョウジ</t>
    </rPh>
    <phoneticPr fontId="5"/>
  </si>
  <si>
    <t>・「720」が設定されている。</t>
    <rPh sb="7" eb="9">
      <t>セッテイ</t>
    </rPh>
    <phoneticPr fontId="5"/>
  </si>
  <si>
    <t>・5/2以降の日付に以下のパターンで勤務区分を入力する</t>
    <rPh sb="4" eb="6">
      <t>イコウ</t>
    </rPh>
    <rPh sb="7" eb="9">
      <t>ヒヅケ</t>
    </rPh>
    <rPh sb="10" eb="12">
      <t>イカ</t>
    </rPh>
    <rPh sb="18" eb="20">
      <t>キンム</t>
    </rPh>
    <rPh sb="20" eb="22">
      <t>クブン</t>
    </rPh>
    <rPh sb="23" eb="25">
      <t>ニュウリョク</t>
    </rPh>
    <phoneticPr fontId="5"/>
  </si>
  <si>
    <t>・020469店舗の日超過時間</t>
    <rPh sb="7" eb="9">
      <t>テンポ</t>
    </rPh>
    <rPh sb="10" eb="11">
      <t>ヒ</t>
    </rPh>
    <rPh sb="11" eb="13">
      <t>チョウカ</t>
    </rPh>
    <rPh sb="13" eb="15">
      <t>ジカン</t>
    </rPh>
    <phoneticPr fontId="5"/>
  </si>
  <si>
    <t>営業日:2018/06/01、店舗:012969</t>
    <rPh sb="0" eb="3">
      <t>エイギョウビ</t>
    </rPh>
    <phoneticPr fontId="5"/>
  </si>
  <si>
    <t>8:00～12:00</t>
    <phoneticPr fontId="5"/>
  </si>
  <si>
    <t>F</t>
    <phoneticPr fontId="5"/>
  </si>
  <si>
    <t>134102</t>
    <phoneticPr fontId="5"/>
  </si>
  <si>
    <t>134119</t>
    <phoneticPr fontId="5"/>
  </si>
  <si>
    <t>134102</t>
    <phoneticPr fontId="5"/>
  </si>
  <si>
    <t>134117</t>
    <phoneticPr fontId="5"/>
  </si>
  <si>
    <t>134120</t>
    <phoneticPr fontId="5"/>
  </si>
  <si>
    <t>101217</t>
    <phoneticPr fontId="5"/>
  </si>
  <si>
    <t>101216</t>
    <phoneticPr fontId="5"/>
  </si>
  <si>
    <t>101218</t>
    <phoneticPr fontId="5"/>
  </si>
  <si>
    <t>101218</t>
    <phoneticPr fontId="5"/>
  </si>
  <si>
    <t>101212</t>
    <phoneticPr fontId="5"/>
  </si>
  <si>
    <t>101205</t>
    <phoneticPr fontId="5"/>
  </si>
  <si>
    <t>・社員コード:134100のアラームを確認する</t>
    <rPh sb="1" eb="3">
      <t>シャイン</t>
    </rPh>
    <rPh sb="19" eb="21">
      <t>カクニン</t>
    </rPh>
    <phoneticPr fontId="5"/>
  </si>
  <si>
    <t>・社員コード:101200のアラームを確認する</t>
    <rPh sb="1" eb="3">
      <t>シャイン</t>
    </rPh>
    <rPh sb="19" eb="21">
      <t>カクニン</t>
    </rPh>
    <phoneticPr fontId="5"/>
  </si>
  <si>
    <t>・「D0022」のアラームが生成されない</t>
    <rPh sb="14" eb="16">
      <t>セイセイ</t>
    </rPh>
    <phoneticPr fontId="5"/>
  </si>
  <si>
    <t>・「D0011」のアラームが生成されている</t>
    <phoneticPr fontId="5"/>
  </si>
  <si>
    <t>・日次　正２０のアラームを確認する</t>
  </si>
  <si>
    <t>・「D0013」のアラームが生成されている</t>
    <rPh sb="14" eb="16">
      <t>セイセイ</t>
    </rPh>
    <phoneticPr fontId="5"/>
  </si>
  <si>
    <t>・日次　準１８のアラームを確認する</t>
  </si>
  <si>
    <t>18</t>
    <phoneticPr fontId="5"/>
  </si>
  <si>
    <t>営業日を6/3に変更する</t>
    <rPh sb="0" eb="3">
      <t>エイギョウビ</t>
    </rPh>
    <rPh sb="8" eb="10">
      <t>ヘンコウ</t>
    </rPh>
    <phoneticPr fontId="5"/>
  </si>
  <si>
    <t>対象年月日：2018/06/03</t>
    <rPh sb="0" eb="2">
      <t>タイショウ</t>
    </rPh>
    <rPh sb="2" eb="5">
      <t>ネンガッピ</t>
    </rPh>
    <phoneticPr fontId="5"/>
  </si>
  <si>
    <t>営業日:2018/05/31、店舗:012969</t>
    <phoneticPr fontId="5"/>
  </si>
  <si>
    <r>
      <t>1.</t>
    </r>
    <r>
      <rPr>
        <b/>
        <sz val="11"/>
        <color indexed="8"/>
        <rFont val="ＭＳ 明朝"/>
        <family val="1"/>
        <charset val="128"/>
      </rPr>
      <t>１版</t>
    </r>
    <phoneticPr fontId="5"/>
  </si>
  <si>
    <t>1.1</t>
    <phoneticPr fontId="5"/>
  </si>
  <si>
    <t>戸田</t>
    <rPh sb="0" eb="2">
      <t>トダ</t>
    </rPh>
    <phoneticPr fontId="5"/>
  </si>
  <si>
    <t>内部レビュー修正、反映（全体：概要、マスタ、データ、ケース等の追加修正）</t>
    <rPh sb="0" eb="2">
      <t>ナイブ</t>
    </rPh>
    <rPh sb="6" eb="8">
      <t>シュウセイ</t>
    </rPh>
    <rPh sb="9" eb="11">
      <t>ハンエイ</t>
    </rPh>
    <rPh sb="12" eb="14">
      <t>ゼンタイ</t>
    </rPh>
    <rPh sb="15" eb="17">
      <t>ガイヨウ</t>
    </rPh>
    <rPh sb="29" eb="30">
      <t>ナド</t>
    </rPh>
    <rPh sb="31" eb="33">
      <t>ツイカ</t>
    </rPh>
    <rPh sb="33" eb="35">
      <t>シュウセイ</t>
    </rPh>
    <phoneticPr fontId="5"/>
  </si>
  <si>
    <t>【前提】I/Fデータについては手動で作成する。営業日の変更が必要な場合、手動で変更する。SONGで作成困難なデータはSEEDSを利用して作成する。</t>
    <rPh sb="1" eb="3">
      <t>ゼンテイ</t>
    </rPh>
    <rPh sb="15" eb="17">
      <t>シュドウ</t>
    </rPh>
    <rPh sb="18" eb="20">
      <t>サクセイ</t>
    </rPh>
    <rPh sb="23" eb="26">
      <t>エイギョウビ</t>
    </rPh>
    <rPh sb="27" eb="29">
      <t>ヘンコウ</t>
    </rPh>
    <rPh sb="30" eb="32">
      <t>ヒツヨウ</t>
    </rPh>
    <rPh sb="33" eb="35">
      <t>バアイ</t>
    </rPh>
    <rPh sb="36" eb="38">
      <t>シュドウ</t>
    </rPh>
    <rPh sb="39" eb="41">
      <t>ヘンコウ</t>
    </rPh>
    <rPh sb="49" eb="51">
      <t>サクセイ</t>
    </rPh>
    <rPh sb="51" eb="53">
      <t>コンナン</t>
    </rPh>
    <rPh sb="64" eb="66">
      <t>リヨウ</t>
    </rPh>
    <rPh sb="68" eb="70">
      <t>サクセイ</t>
    </rPh>
    <phoneticPr fontId="5"/>
  </si>
  <si>
    <t>１．</t>
    <phoneticPr fontId="5"/>
  </si>
  <si>
    <t>1-1</t>
    <phoneticPr fontId="5"/>
  </si>
  <si>
    <t>1-2</t>
    <phoneticPr fontId="5"/>
  </si>
  <si>
    <t>1-3</t>
    <phoneticPr fontId="5"/>
  </si>
  <si>
    <t>２．</t>
    <phoneticPr fontId="5"/>
  </si>
  <si>
    <t>2-1</t>
    <phoneticPr fontId="5"/>
  </si>
  <si>
    <t>2-2</t>
    <phoneticPr fontId="5"/>
  </si>
  <si>
    <t>2-3</t>
    <phoneticPr fontId="5"/>
  </si>
  <si>
    <t>2-4</t>
    <phoneticPr fontId="5"/>
  </si>
  <si>
    <t>３．</t>
    <phoneticPr fontId="5"/>
  </si>
  <si>
    <t>3-1</t>
    <phoneticPr fontId="5"/>
  </si>
  <si>
    <t>3-2</t>
    <phoneticPr fontId="5"/>
  </si>
  <si>
    <t>3-3</t>
    <phoneticPr fontId="5"/>
  </si>
  <si>
    <t>3-4</t>
    <phoneticPr fontId="5"/>
  </si>
  <si>
    <t>４．</t>
    <phoneticPr fontId="5"/>
  </si>
  <si>
    <t>4-1</t>
    <phoneticPr fontId="5"/>
  </si>
  <si>
    <t>4-2</t>
    <phoneticPr fontId="5"/>
  </si>
  <si>
    <t>５．</t>
    <phoneticPr fontId="5"/>
  </si>
  <si>
    <t>5-1</t>
    <phoneticPr fontId="5"/>
  </si>
  <si>
    <t>5-2</t>
    <phoneticPr fontId="5"/>
  </si>
  <si>
    <t>5-3</t>
    <phoneticPr fontId="5"/>
  </si>
  <si>
    <t>5-4</t>
    <phoneticPr fontId="5"/>
  </si>
  <si>
    <t>６．</t>
    <phoneticPr fontId="5"/>
  </si>
  <si>
    <t>6-1</t>
    <phoneticPr fontId="5"/>
  </si>
  <si>
    <t>6-2</t>
    <phoneticPr fontId="5"/>
  </si>
  <si>
    <t>6-3</t>
    <phoneticPr fontId="5"/>
  </si>
  <si>
    <t>７．</t>
    <phoneticPr fontId="5"/>
  </si>
  <si>
    <t>7-1</t>
    <phoneticPr fontId="5"/>
  </si>
  <si>
    <t>7-2</t>
    <phoneticPr fontId="5"/>
  </si>
  <si>
    <t>８．</t>
    <phoneticPr fontId="5"/>
  </si>
  <si>
    <t>8-1</t>
    <phoneticPr fontId="5"/>
  </si>
  <si>
    <t>8-2</t>
    <phoneticPr fontId="5"/>
  </si>
  <si>
    <t>8-3</t>
    <phoneticPr fontId="5"/>
  </si>
  <si>
    <t>8-4</t>
    <phoneticPr fontId="5"/>
  </si>
  <si>
    <t>8-5</t>
    <phoneticPr fontId="5"/>
  </si>
  <si>
    <t>8-6</t>
    <phoneticPr fontId="5"/>
  </si>
  <si>
    <t>8-7</t>
    <phoneticPr fontId="5"/>
  </si>
  <si>
    <t>９．</t>
    <phoneticPr fontId="5"/>
  </si>
  <si>
    <t>9-1</t>
    <phoneticPr fontId="5"/>
  </si>
  <si>
    <t>9-2</t>
    <phoneticPr fontId="5"/>
  </si>
  <si>
    <t>１０．</t>
    <phoneticPr fontId="5"/>
  </si>
  <si>
    <t>対象(重点機能)：</t>
    <phoneticPr fontId="5"/>
  </si>
  <si>
    <t>10-1</t>
    <phoneticPr fontId="5"/>
  </si>
  <si>
    <t>10-2</t>
    <phoneticPr fontId="5"/>
  </si>
  <si>
    <t>10-3</t>
    <phoneticPr fontId="5"/>
  </si>
  <si>
    <t>10-4</t>
    <phoneticPr fontId="5"/>
  </si>
  <si>
    <t>１１．</t>
    <phoneticPr fontId="5"/>
  </si>
  <si>
    <t>11-1</t>
    <phoneticPr fontId="5"/>
  </si>
  <si>
    <t>11-2</t>
    <phoneticPr fontId="5"/>
  </si>
  <si>
    <t>１２．</t>
    <phoneticPr fontId="5"/>
  </si>
  <si>
    <t>主目的：</t>
    <phoneticPr fontId="5"/>
  </si>
  <si>
    <t>12-1</t>
    <phoneticPr fontId="5"/>
  </si>
  <si>
    <t>12-2</t>
    <phoneticPr fontId="5"/>
  </si>
  <si>
    <t>１３．</t>
    <phoneticPr fontId="5"/>
  </si>
  <si>
    <t>勤怠付込み</t>
    <phoneticPr fontId="5"/>
  </si>
  <si>
    <t>13-1</t>
    <phoneticPr fontId="5"/>
  </si>
  <si>
    <t>１４．</t>
    <phoneticPr fontId="5"/>
  </si>
  <si>
    <t>14-1</t>
    <phoneticPr fontId="5"/>
  </si>
  <si>
    <t>結合評価　準備マスタ</t>
    <rPh sb="0" eb="2">
      <t>ケツゴウ</t>
    </rPh>
    <rPh sb="2" eb="4">
      <t>ヒョウカ</t>
    </rPh>
    <rPh sb="5" eb="7">
      <t>ジュンビ</t>
    </rPh>
    <phoneticPr fontId="5"/>
  </si>
  <si>
    <t>結合評価　作成データ（社員、属性、勤怠）</t>
    <rPh sb="0" eb="2">
      <t>ケツゴウ</t>
    </rPh>
    <rPh sb="2" eb="4">
      <t>ヒョウカ</t>
    </rPh>
    <rPh sb="5" eb="7">
      <t>サクセイ</t>
    </rPh>
    <rPh sb="11" eb="13">
      <t>シャイン</t>
    </rPh>
    <rPh sb="14" eb="16">
      <t>ゾクセイ</t>
    </rPh>
    <rPh sb="17" eb="19">
      <t>キンタイ</t>
    </rPh>
    <phoneticPr fontId="5"/>
  </si>
  <si>
    <t>結合評価　打刻データ（手動作成）</t>
    <rPh sb="0" eb="2">
      <t>ケツゴウ</t>
    </rPh>
    <rPh sb="2" eb="4">
      <t>ヒョウカ</t>
    </rPh>
    <rPh sb="5" eb="7">
      <t>ダコク</t>
    </rPh>
    <rPh sb="11" eb="13">
      <t>シュドウ</t>
    </rPh>
    <rPh sb="13" eb="15">
      <t>サクセイ</t>
    </rPh>
    <phoneticPr fontId="5"/>
  </si>
  <si>
    <t>2018/4/27</t>
    <phoneticPr fontId="5"/>
  </si>
  <si>
    <t>2018/06/01 13:00:00</t>
    <phoneticPr fontId="5"/>
  </si>
  <si>
    <t>133022</t>
    <phoneticPr fontId="5"/>
  </si>
  <si>
    <t>2018/06/30</t>
    <phoneticPr fontId="5"/>
  </si>
  <si>
    <t>102205</t>
    <phoneticPr fontId="5"/>
  </si>
  <si>
    <t>102206</t>
    <phoneticPr fontId="5"/>
  </si>
  <si>
    <t>102207</t>
    <phoneticPr fontId="5"/>
  </si>
  <si>
    <t>102219</t>
    <phoneticPr fontId="5"/>
  </si>
  <si>
    <t>102220</t>
    <phoneticPr fontId="5"/>
  </si>
  <si>
    <t>102219</t>
    <phoneticPr fontId="5"/>
  </si>
  <si>
    <t>133024</t>
    <phoneticPr fontId="5"/>
  </si>
  <si>
    <t>133032</t>
    <phoneticPr fontId="5"/>
  </si>
  <si>
    <t>・勤務実績(店舗外1)開始：21:00</t>
    <rPh sb="1" eb="3">
      <t>キンム</t>
    </rPh>
    <rPh sb="3" eb="5">
      <t>ジッセキ</t>
    </rPh>
    <rPh sb="6" eb="8">
      <t>テンポ</t>
    </rPh>
    <rPh sb="8" eb="9">
      <t>ガイ</t>
    </rPh>
    <rPh sb="11" eb="13">
      <t>カイシ</t>
    </rPh>
    <phoneticPr fontId="5"/>
  </si>
  <si>
    <t>133034</t>
    <phoneticPr fontId="5"/>
  </si>
  <si>
    <t>100087</t>
    <phoneticPr fontId="5"/>
  </si>
  <si>
    <t>0129691007</t>
    <phoneticPr fontId="5"/>
  </si>
  <si>
    <t>・5/2の勤務実績(フロアー1)開始の表示</t>
    <rPh sb="5" eb="7">
      <t>キンム</t>
    </rPh>
    <rPh sb="7" eb="9">
      <t>ジッセキ</t>
    </rPh>
    <rPh sb="16" eb="18">
      <t>カイシ</t>
    </rPh>
    <rPh sb="19" eb="21">
      <t>ヒョウジ</t>
    </rPh>
    <phoneticPr fontId="5"/>
  </si>
  <si>
    <t>・5/2の勤務実績(フロアー1)終了の表示</t>
    <rPh sb="5" eb="7">
      <t>キンム</t>
    </rPh>
    <rPh sb="7" eb="9">
      <t>ジッセキ</t>
    </rPh>
    <rPh sb="16" eb="18">
      <t>シュウリョウ</t>
    </rPh>
    <rPh sb="19" eb="21">
      <t>ヒョウジ</t>
    </rPh>
    <phoneticPr fontId="5"/>
  </si>
  <si>
    <t>・5/2の勤務時間の表示</t>
    <rPh sb="5" eb="7">
      <t>キンム</t>
    </rPh>
    <rPh sb="7" eb="9">
      <t>ジカン</t>
    </rPh>
    <rPh sb="10" eb="12">
      <t>ヒョウジ</t>
    </rPh>
    <phoneticPr fontId="5"/>
  </si>
  <si>
    <t>・5/2の修正理由の表示</t>
    <rPh sb="5" eb="7">
      <t>シュウセイ</t>
    </rPh>
    <rPh sb="7" eb="9">
      <t>リユウ</t>
    </rPh>
    <rPh sb="10" eb="12">
      <t>ヒョウジ</t>
    </rPh>
    <phoneticPr fontId="5"/>
  </si>
  <si>
    <t>・5/2の勤務実績(デリ1)開始の表示</t>
    <rPh sb="5" eb="7">
      <t>キンム</t>
    </rPh>
    <rPh sb="7" eb="9">
      <t>ジッセキ</t>
    </rPh>
    <rPh sb="14" eb="16">
      <t>カイシ</t>
    </rPh>
    <rPh sb="17" eb="19">
      <t>ヒョウジ</t>
    </rPh>
    <phoneticPr fontId="5"/>
  </si>
  <si>
    <t>・5/2の勤務実績(デリ1)終了の表示</t>
    <rPh sb="5" eb="7">
      <t>キンム</t>
    </rPh>
    <rPh sb="7" eb="9">
      <t>ジッセキ</t>
    </rPh>
    <rPh sb="14" eb="16">
      <t>シュウリョウ</t>
    </rPh>
    <rPh sb="17" eb="19">
      <t>ヒョウジ</t>
    </rPh>
    <phoneticPr fontId="5"/>
  </si>
  <si>
    <t>・5/2の勤務実績(デリ2)開始の表示</t>
    <rPh sb="5" eb="7">
      <t>キンム</t>
    </rPh>
    <rPh sb="7" eb="9">
      <t>ジッセキ</t>
    </rPh>
    <rPh sb="14" eb="16">
      <t>カイシ</t>
    </rPh>
    <rPh sb="17" eb="19">
      <t>ヒョウジ</t>
    </rPh>
    <phoneticPr fontId="5"/>
  </si>
  <si>
    <t>・5/2の勤務実績(デリ2)終了の表示</t>
    <rPh sb="5" eb="7">
      <t>キンム</t>
    </rPh>
    <rPh sb="7" eb="9">
      <t>ジッセキ</t>
    </rPh>
    <rPh sb="14" eb="16">
      <t>シュウリョウ</t>
    </rPh>
    <rPh sb="17" eb="19">
      <t>ヒョウジ</t>
    </rPh>
    <phoneticPr fontId="5"/>
  </si>
  <si>
    <t>・5/2の日超過時間の表示</t>
    <rPh sb="5" eb="6">
      <t>ヒ</t>
    </rPh>
    <rPh sb="6" eb="8">
      <t>チョウカ</t>
    </rPh>
    <rPh sb="8" eb="10">
      <t>ジカン</t>
    </rPh>
    <rPh sb="11" eb="13">
      <t>ヒョウジ</t>
    </rPh>
    <phoneticPr fontId="5"/>
  </si>
  <si>
    <t>0129691037</t>
    <phoneticPr fontId="5"/>
  </si>
  <si>
    <t>102202</t>
    <phoneticPr fontId="5"/>
  </si>
  <si>
    <t>135103</t>
    <phoneticPr fontId="5"/>
  </si>
  <si>
    <t>135104</t>
    <phoneticPr fontId="5"/>
  </si>
  <si>
    <t>135106</t>
    <phoneticPr fontId="5"/>
  </si>
  <si>
    <t>102216</t>
    <phoneticPr fontId="5"/>
  </si>
  <si>
    <t>0129691051</t>
    <phoneticPr fontId="5"/>
  </si>
  <si>
    <t>102219</t>
    <phoneticPr fontId="5"/>
  </si>
  <si>
    <t>0129691054</t>
    <phoneticPr fontId="5"/>
  </si>
  <si>
    <t>0129691055</t>
    <phoneticPr fontId="5"/>
  </si>
  <si>
    <t>102208</t>
    <phoneticPr fontId="5"/>
  </si>
  <si>
    <t>102203</t>
    <phoneticPr fontId="5"/>
  </si>
  <si>
    <t>0129691038</t>
    <phoneticPr fontId="5"/>
  </si>
  <si>
    <t>0129691040</t>
    <phoneticPr fontId="5"/>
  </si>
  <si>
    <t>0129691042</t>
    <phoneticPr fontId="5"/>
  </si>
  <si>
    <t>0129691044</t>
    <phoneticPr fontId="5"/>
  </si>
  <si>
    <t>0129691045</t>
    <phoneticPr fontId="5"/>
  </si>
  <si>
    <t>0129691048</t>
    <phoneticPr fontId="5"/>
  </si>
  <si>
    <t>0129691052</t>
    <phoneticPr fontId="5"/>
  </si>
  <si>
    <t>0129691043</t>
    <phoneticPr fontId="5"/>
  </si>
  <si>
    <t>102220</t>
    <phoneticPr fontId="5"/>
  </si>
  <si>
    <t>0000135106</t>
    <phoneticPr fontId="5"/>
  </si>
  <si>
    <t>0129691051</t>
    <phoneticPr fontId="5"/>
  </si>
  <si>
    <t>0129691054</t>
    <phoneticPr fontId="5"/>
  </si>
  <si>
    <t>0129691055</t>
    <phoneticPr fontId="5"/>
  </si>
  <si>
    <t>135106</t>
    <phoneticPr fontId="5"/>
  </si>
  <si>
    <t>102207</t>
    <phoneticPr fontId="5"/>
  </si>
  <si>
    <t>102209</t>
    <phoneticPr fontId="5"/>
  </si>
  <si>
    <t>102210</t>
    <phoneticPr fontId="5"/>
  </si>
  <si>
    <t>102211</t>
    <phoneticPr fontId="5"/>
  </si>
  <si>
    <t>102213</t>
    <phoneticPr fontId="5"/>
  </si>
  <si>
    <t>102214</t>
    <phoneticPr fontId="5"/>
  </si>
  <si>
    <t>102215</t>
    <phoneticPr fontId="5"/>
  </si>
  <si>
    <t>102216</t>
    <phoneticPr fontId="5"/>
  </si>
  <si>
    <t>102217</t>
    <phoneticPr fontId="5"/>
  </si>
  <si>
    <t>102218</t>
    <phoneticPr fontId="5"/>
  </si>
  <si>
    <t>102219</t>
    <phoneticPr fontId="5"/>
  </si>
  <si>
    <t>102219</t>
    <phoneticPr fontId="5"/>
  </si>
  <si>
    <t>102220</t>
    <phoneticPr fontId="5"/>
  </si>
  <si>
    <t>・週超過時間が「0」のデータが1件</t>
    <rPh sb="1" eb="2">
      <t>シュウ</t>
    </rPh>
    <rPh sb="2" eb="4">
      <t>チョウカ</t>
    </rPh>
    <rPh sb="4" eb="6">
      <t>ジカン</t>
    </rPh>
    <rPh sb="16" eb="17">
      <t>ケン</t>
    </rPh>
    <phoneticPr fontId="5"/>
  </si>
  <si>
    <t>・「640」が設定されている。</t>
    <rPh sb="7" eb="9">
      <t>セッテイ</t>
    </rPh>
    <phoneticPr fontId="5"/>
  </si>
  <si>
    <t>・「M0017」「M0018」のアラームは</t>
    <phoneticPr fontId="5"/>
  </si>
  <si>
    <t>　生成されない</t>
    <phoneticPr fontId="5"/>
  </si>
  <si>
    <t>・「M0012」のアラームが生成されている</t>
    <phoneticPr fontId="5"/>
  </si>
  <si>
    <t>133011</t>
    <phoneticPr fontId="5"/>
  </si>
  <si>
    <t>133072</t>
    <phoneticPr fontId="5"/>
  </si>
</sst>
</file>

<file path=xl/styles.xml><?xml version="1.0" encoding="utf-8"?>
<styleSheet xmlns="http://schemas.openxmlformats.org/spreadsheetml/2006/main">
  <numFmts count="46">
    <numFmt numFmtId="6" formatCode="&quot;¥&quot;#,##0;[Red]&quot;¥&quot;\-#,##0"/>
    <numFmt numFmtId="41" formatCode="_ * #,##0_ ;_ * \-#,##0_ ;_ * &quot;-&quot;_ ;_ @_ "/>
    <numFmt numFmtId="43" formatCode="_ * #,##0.00_ ;_ * \-#,##0.00_ ;_ * &quot;-&quot;??_ ;_ @_ "/>
    <numFmt numFmtId="176" formatCode="&quot;SFr.&quot;#,##0;&quot;SFr.&quot;\-#,##0"/>
    <numFmt numFmtId="177" formatCode="_-* #,##0\ _F_-;\-* #,##0\ _F_-;_-* &quot;-&quot;\ _F_-;_-@_-"/>
    <numFmt numFmtId="178" formatCode="m/d;@"/>
    <numFmt numFmtId="179" formatCode="0.0_ "/>
    <numFmt numFmtId="180" formatCode="0.0"/>
    <numFmt numFmtId="181" formatCode="yyyy/m/d;@"/>
    <numFmt numFmtId="182" formatCode="\$#,##0.00\ ;&quot;($&quot;#,##0.00\)"/>
    <numFmt numFmtId="183" formatCode="\$#,##0\ ;&quot;($&quot;#,##0\)"/>
    <numFmt numFmtId="184" formatCode="&quot;$&quot;#,##0_);\(&quot;$&quot;#,##0\)"/>
    <numFmt numFmtId="185" formatCode="0_);[Red]\(0\)"/>
    <numFmt numFmtId="186" formatCode="_(&quot;$&quot;* #,##0_);_(&quot;$&quot;* \(#,##0\);_(&quot;$&quot;* &quot;-&quot;_);_(@_)"/>
    <numFmt numFmtId="187" formatCode="_(&quot;$&quot;* #,##0.00_);_(&quot;$&quot;* \(#,##0.00\);_(&quot;$&quot;* &quot;-&quot;??_);_(@_)"/>
    <numFmt numFmtId="188" formatCode="m/d"/>
    <numFmt numFmtId="189" formatCode="0_ "/>
    <numFmt numFmtId="190" formatCode="_-* #,##0.0_-;\-* #,##0.0_-;_-* &quot;-&quot;??_-;_-@_-"/>
    <numFmt numFmtId="191" formatCode="#,##0_ "/>
    <numFmt numFmtId="192" formatCode="[&lt;=999]000;000\-00"/>
    <numFmt numFmtId="193" formatCode="#,##0_ ;[Red]\-#,##0\ "/>
    <numFmt numFmtId="194" formatCode="0_ ;[Red]\-0\ "/>
    <numFmt numFmtId="195" formatCode="yyyy&quot;年&quot;m&quot;月&quot;d&quot;日&quot;;@"/>
    <numFmt numFmtId="196" formatCode="&quot;¥&quot;#,##0.00;[Red]\-&quot;¥&quot;#,##0.00"/>
    <numFmt numFmtId="197" formatCode="&quot;$&quot;#,##0.00;[Red]\-&quot;$&quot;#,##0.00"/>
    <numFmt numFmtId="198" formatCode="_-&quot;$&quot;* #,##0_-;\-&quot;$&quot;* #,##0_-;_-&quot;$&quot;* &quot;-&quot;_-;_-@_-"/>
    <numFmt numFmtId="199" formatCode="0.0%;\(0.0%\)"/>
    <numFmt numFmtId="200" formatCode="_-* #,##0_-;\-* #,##0_-;_-* &quot;-&quot;??_-;_-@_-"/>
    <numFmt numFmtId="201" formatCode="#,##0.0;[Red]\(#,##0.0\)"/>
    <numFmt numFmtId="202" formatCode="0.0%;[Red]\(0.0%\)"/>
    <numFmt numFmtId="203" formatCode="#,##0.0_);\(#,##0.0\)"/>
    <numFmt numFmtId="204" formatCode="hh:mm\ \T\K"/>
    <numFmt numFmtId="205" formatCode="&quot;$&quot;#,##0"/>
    <numFmt numFmtId="206" formatCode="0000000000000"/>
    <numFmt numFmtId="207" formatCode="&quot;¥&quot;#,##0;&quot;¥&quot;&quot;¥&quot;\-#,##0"/>
    <numFmt numFmtId="208" formatCode="_(* #,##0.0000_);_(* \(#,##0.0000\);_(* &quot;-&quot;??_);_(@_)"/>
    <numFmt numFmtId="209" formatCode="_ * #,##0.00_)&quot;￡&quot;_ ;_ * \(#,##0.00\)&quot;￡&quot;_ ;_ * &quot;-&quot;??_)&quot;￡&quot;_ ;_ @_ "/>
    <numFmt numFmtId="210" formatCode="&quot;¥&quot;#,##0;[Red]&quot;¥&quot;#,##0"/>
    <numFmt numFmtId="211" formatCode="0.0_);[Red]\(0.0\)"/>
    <numFmt numFmtId="212" formatCode="#,##0_);[Red]\(#,##0\)"/>
    <numFmt numFmtId="213" formatCode="#,##0.0_ ;[Red]\-#,##0.0\ "/>
    <numFmt numFmtId="214" formatCode="#,##0.00000;[Red]\-#,##0.00000"/>
    <numFmt numFmtId="215" formatCode="#,##0;\(#,##0\)"/>
    <numFmt numFmtId="216" formatCode="###0.0000_);[Red]\(###0.0000\)"/>
    <numFmt numFmtId="217" formatCode="yyyy/mm/dd"/>
    <numFmt numFmtId="218" formatCode="yyyy/mm/dd\ h:mm:ss"/>
  </numFmts>
  <fonts count="122">
    <font>
      <sz val="11"/>
      <name val="ＭＳ Ｐゴシック"/>
      <family val="3"/>
      <charset val="128"/>
    </font>
    <font>
      <sz val="11"/>
      <color theme="1"/>
      <name val="ＭＳ Ｐゴシック"/>
      <family val="2"/>
      <charset val="128"/>
      <scheme val="minor"/>
    </font>
    <font>
      <sz val="11"/>
      <name val="ＭＳ Ｐゴシック"/>
      <family val="3"/>
      <charset val="128"/>
    </font>
    <font>
      <sz val="11"/>
      <name val="ＭＳ Ｐゴシック"/>
      <family val="3"/>
      <charset val="128"/>
    </font>
    <font>
      <u/>
      <sz val="11"/>
      <color indexed="12"/>
      <name val="ＭＳ Ｐゴシック"/>
      <family val="3"/>
      <charset val="128"/>
    </font>
    <font>
      <sz val="6"/>
      <name val="ＭＳ Ｐゴシック"/>
      <family val="3"/>
      <charset val="128"/>
    </font>
    <font>
      <sz val="10"/>
      <name val="ＭＳ ゴシック"/>
      <family val="3"/>
      <charset val="128"/>
    </font>
    <font>
      <sz val="11"/>
      <name val="標準ゴシック"/>
      <family val="3"/>
      <charset val="128"/>
    </font>
    <font>
      <sz val="8"/>
      <name val="Arial"/>
      <family val="2"/>
    </font>
    <font>
      <b/>
      <sz val="12"/>
      <name val="Arial"/>
      <family val="2"/>
    </font>
    <font>
      <sz val="11"/>
      <name val="明朝"/>
      <family val="1"/>
      <charset val="128"/>
    </font>
    <font>
      <sz val="10"/>
      <name val="Arial"/>
      <family val="2"/>
    </font>
    <font>
      <sz val="11"/>
      <name val="ＨＧ丸ゴシックM"/>
      <family val="3"/>
      <charset val="128"/>
    </font>
    <font>
      <sz val="11"/>
      <name val="ＭＳ ・団"/>
      <family val="1"/>
      <charset val="128"/>
    </font>
    <font>
      <sz val="12"/>
      <name val="宋体"/>
      <family val="3"/>
      <charset val="128"/>
    </font>
    <font>
      <sz val="14"/>
      <name val="ＭＳ 明朝"/>
      <family val="1"/>
      <charset val="128"/>
    </font>
    <font>
      <sz val="11"/>
      <color indexed="8"/>
      <name val="ＭＳ Ｐゴシック"/>
      <family val="3"/>
      <charset val="128"/>
    </font>
    <font>
      <sz val="10"/>
      <name val="Helv"/>
      <family val="2"/>
    </font>
    <font>
      <sz val="10"/>
      <name val="Arial Narrow"/>
      <family val="2"/>
    </font>
    <font>
      <b/>
      <sz val="10"/>
      <name val="MS Sans Serif"/>
      <family val="2"/>
    </font>
    <font>
      <sz val="9"/>
      <name val="Times New Roman"/>
      <family val="1"/>
    </font>
    <font>
      <b/>
      <sz val="18"/>
      <name val="Arial"/>
      <family val="2"/>
    </font>
    <font>
      <b/>
      <sz val="10"/>
      <name val="Arial"/>
      <family val="2"/>
    </font>
    <font>
      <sz val="8"/>
      <color indexed="16"/>
      <name val="Century Schoolbook"/>
      <family val="1"/>
    </font>
    <font>
      <b/>
      <i/>
      <sz val="10"/>
      <name val="Times New Roman"/>
      <family val="1"/>
    </font>
    <font>
      <b/>
      <sz val="12"/>
      <name val="Arial Narrow"/>
      <family val="2"/>
    </font>
    <font>
      <b/>
      <sz val="9"/>
      <name val="Times New Roman"/>
      <family val="1"/>
    </font>
    <font>
      <u/>
      <sz val="9"/>
      <color indexed="12"/>
      <name val="ＭＳ Ｐゴシック"/>
      <family val="3"/>
      <charset val="128"/>
    </font>
    <font>
      <sz val="10"/>
      <name val="ＭＳ Ｐゴシック"/>
      <family val="3"/>
      <charset val="128"/>
    </font>
    <font>
      <sz val="9"/>
      <name val="ＭＳ Ｐゴシック"/>
      <family val="3"/>
      <charset val="128"/>
    </font>
    <font>
      <sz val="10"/>
      <color indexed="8"/>
      <name val="Arial"/>
      <family val="2"/>
    </font>
    <font>
      <b/>
      <sz val="16"/>
      <color indexed="8"/>
      <name val="ＭＳ Ｐゴシック"/>
      <family val="3"/>
      <charset val="128"/>
    </font>
    <font>
      <b/>
      <sz val="18"/>
      <color indexed="8"/>
      <name val="ＭＳ Ｐゴシック"/>
      <family val="3"/>
      <charset val="128"/>
    </font>
    <font>
      <b/>
      <sz val="18"/>
      <color indexed="8"/>
      <name val="ＭＳ 明朝"/>
      <family val="1"/>
      <charset val="128"/>
    </font>
    <font>
      <sz val="18"/>
      <color indexed="8"/>
      <name val="ＭＳ Ｐゴシック"/>
      <family val="3"/>
      <charset val="128"/>
    </font>
    <font>
      <b/>
      <sz val="12"/>
      <color indexed="8"/>
      <name val="Century"/>
      <family val="1"/>
    </font>
    <font>
      <b/>
      <sz val="18"/>
      <color indexed="8"/>
      <name val="Century"/>
      <family val="1"/>
    </font>
    <font>
      <b/>
      <sz val="11"/>
      <color indexed="8"/>
      <name val="ＭＳ 明朝"/>
      <family val="1"/>
      <charset val="128"/>
    </font>
    <font>
      <b/>
      <sz val="11"/>
      <color indexed="8"/>
      <name val="Century"/>
      <family val="1"/>
    </font>
    <font>
      <b/>
      <sz val="16"/>
      <color indexed="8"/>
      <name val="Century"/>
      <family val="1"/>
    </font>
    <font>
      <b/>
      <sz val="12"/>
      <color indexed="8"/>
      <name val="ＭＳ 明朝"/>
      <family val="1"/>
      <charset val="128"/>
    </font>
    <font>
      <b/>
      <sz val="14"/>
      <color indexed="8"/>
      <name val="Century"/>
      <family val="1"/>
    </font>
    <font>
      <sz val="9"/>
      <color indexed="8"/>
      <name val="ＭＳ Ｐ明朝"/>
      <family val="1"/>
      <charset val="128"/>
    </font>
    <font>
      <sz val="12"/>
      <color indexed="8"/>
      <name val="ＭＳ Ｐゴシック"/>
      <family val="3"/>
      <charset val="128"/>
    </font>
    <font>
      <b/>
      <sz val="9"/>
      <color indexed="8"/>
      <name val="ＭＳ Ｐ明朝"/>
      <family val="1"/>
      <charset val="128"/>
    </font>
    <font>
      <sz val="10"/>
      <color indexed="8"/>
      <name val="ＭＳ Ｐゴシック"/>
      <family val="3"/>
      <charset val="128"/>
    </font>
    <font>
      <b/>
      <sz val="9"/>
      <color indexed="9"/>
      <name val="ＭＳ Ｐ明朝"/>
      <family val="1"/>
      <charset val="128"/>
    </font>
    <font>
      <sz val="10"/>
      <color indexed="8"/>
      <name val="HG明朝E"/>
      <family val="1"/>
      <charset val="128"/>
    </font>
    <font>
      <sz val="10"/>
      <color indexed="8"/>
      <name val="ＭＳ 明朝"/>
      <family val="1"/>
      <charset val="128"/>
    </font>
    <font>
      <sz val="12"/>
      <color indexed="8"/>
      <name val="ＭＳ 明朝"/>
      <family val="1"/>
      <charset val="128"/>
    </font>
    <font>
      <b/>
      <sz val="12"/>
      <color indexed="9"/>
      <name val="ＭＳ 明朝"/>
      <family val="1"/>
      <charset val="128"/>
    </font>
    <font>
      <b/>
      <sz val="9"/>
      <color indexed="9"/>
      <name val="ＭＳ 明朝"/>
      <family val="1"/>
      <charset val="128"/>
    </font>
    <font>
      <sz val="9"/>
      <color indexed="8"/>
      <name val="ＭＳ 明朝"/>
      <family val="1"/>
      <charset val="128"/>
    </font>
    <font>
      <sz val="9"/>
      <name val="ＭＳ 明朝"/>
      <family val="1"/>
      <charset val="128"/>
    </font>
    <font>
      <sz val="9"/>
      <color indexed="9"/>
      <name val="ＭＳ 明朝"/>
      <family val="1"/>
      <charset val="128"/>
    </font>
    <font>
      <b/>
      <sz val="12"/>
      <color indexed="9"/>
      <name val="ＭＳ Ｐ明朝"/>
      <family val="1"/>
      <charset val="128"/>
    </font>
    <font>
      <sz val="24"/>
      <name val="ＭＳ Ｐゴシック"/>
      <family val="3"/>
      <charset val="128"/>
    </font>
    <font>
      <sz val="10"/>
      <color indexed="24"/>
      <name val="Courier New"/>
      <family val="3"/>
    </font>
    <font>
      <sz val="10"/>
      <name val="MS Serif"/>
      <family val="1"/>
    </font>
    <font>
      <sz val="10"/>
      <color indexed="16"/>
      <name val="MS Serif"/>
      <family val="1"/>
    </font>
    <font>
      <u/>
      <sz val="10"/>
      <color indexed="14"/>
      <name val="MS Sans Serif"/>
      <family val="2"/>
    </font>
    <font>
      <b/>
      <sz val="16"/>
      <name val="Times New Roman"/>
      <family val="1"/>
    </font>
    <font>
      <u/>
      <sz val="8"/>
      <color indexed="12"/>
      <name val="Times New Roman"/>
      <family val="1"/>
    </font>
    <font>
      <sz val="7"/>
      <name val="Small Fonts"/>
      <family val="3"/>
      <charset val="128"/>
    </font>
    <font>
      <sz val="10"/>
      <name val="MS Sans Serif"/>
      <family val="2"/>
    </font>
    <font>
      <sz val="8"/>
      <name val="Helv"/>
      <family val="2"/>
    </font>
    <font>
      <sz val="11"/>
      <name val="ＭＳ 明朝"/>
      <family val="1"/>
      <charset val="128"/>
    </font>
    <font>
      <b/>
      <sz val="11"/>
      <name val="Helv"/>
      <family val="2"/>
    </font>
    <font>
      <b/>
      <sz val="8"/>
      <color indexed="8"/>
      <name val="Helv"/>
      <family val="2"/>
    </font>
    <font>
      <sz val="14"/>
      <name val="Terminal"/>
      <family val="3"/>
      <charset val="255"/>
    </font>
    <font>
      <sz val="12"/>
      <name val="細明朝体"/>
      <family val="3"/>
      <charset val="128"/>
    </font>
    <font>
      <u/>
      <sz val="11"/>
      <name val="ＭＳ Ｐゴシック"/>
      <family val="3"/>
      <charset val="128"/>
    </font>
    <font>
      <i/>
      <sz val="11"/>
      <name val="ＭＳ Ｐゴシック"/>
      <family val="3"/>
      <charset val="128"/>
    </font>
    <font>
      <b/>
      <sz val="11"/>
      <name val="ＭＳ Ｐゴシック"/>
      <family val="3"/>
      <charset val="128"/>
    </font>
    <font>
      <sz val="11"/>
      <name val="ＭＳ ゴシック"/>
      <family val="3"/>
      <charset val="128"/>
    </font>
    <font>
      <sz val="10"/>
      <name val="ＭＳ 明朝"/>
      <family val="1"/>
      <charset val="128"/>
    </font>
    <font>
      <strike/>
      <sz val="11"/>
      <name val="ＭＳ Ｐゴシック"/>
      <family val="3"/>
      <charset val="128"/>
    </font>
    <font>
      <sz val="12"/>
      <name val="ＭＳ ゴシック"/>
      <family val="3"/>
      <charset val="128"/>
    </font>
    <font>
      <u/>
      <sz val="8.25"/>
      <color indexed="36"/>
      <name val="ＭＳ Ｐゴシック"/>
      <family val="3"/>
      <charset val="128"/>
    </font>
    <font>
      <sz val="8"/>
      <name val="ＭＳ Ｐゴシック"/>
      <family val="3"/>
      <charset val="128"/>
    </font>
    <font>
      <b/>
      <sz val="10"/>
      <name val="ＭＳ Ｐゴシック"/>
      <family val="3"/>
      <charset val="128"/>
    </font>
    <font>
      <sz val="11"/>
      <name val="HGP創英角ｺﾞｼｯｸUB"/>
      <family val="3"/>
      <charset val="128"/>
    </font>
    <font>
      <b/>
      <sz val="12"/>
      <color indexed="81"/>
      <name val="ＭＳ Ｐゴシック"/>
      <family val="3"/>
      <charset val="128"/>
    </font>
    <font>
      <b/>
      <sz val="12"/>
      <color indexed="10"/>
      <name val="ＭＳ Ｐゴシック"/>
      <family val="3"/>
      <charset val="128"/>
    </font>
    <font>
      <b/>
      <sz val="16"/>
      <color indexed="81"/>
      <name val="ＭＳ Ｐゴシック"/>
      <family val="3"/>
      <charset val="128"/>
    </font>
    <font>
      <sz val="9"/>
      <color indexed="27"/>
      <name val="明朝"/>
      <family val="1"/>
      <charset val="128"/>
    </font>
    <font>
      <b/>
      <sz val="10"/>
      <name val="Helv"/>
      <family val="2"/>
    </font>
    <font>
      <sz val="10"/>
      <name val="Geneva"/>
      <family val="2"/>
    </font>
    <font>
      <sz val="10"/>
      <name val="Times New Roman"/>
      <family val="1"/>
    </font>
    <font>
      <sz val="10"/>
      <name val="Univers (W1)"/>
      <family val="2"/>
    </font>
    <font>
      <sz val="8"/>
      <color indexed="10"/>
      <name val="Arial"/>
      <family val="2"/>
    </font>
    <font>
      <sz val="12"/>
      <name val="ｹﾙﾅﾁﾃｼ"/>
      <family val="1"/>
      <charset val="128"/>
    </font>
    <font>
      <sz val="14"/>
      <name val="ＭＳ Ｐゴシック"/>
      <family val="3"/>
      <charset val="128"/>
    </font>
    <font>
      <sz val="16"/>
      <name val="HGP創英角ｺﾞｼｯｸUB"/>
      <family val="3"/>
      <charset val="128"/>
    </font>
    <font>
      <sz val="14"/>
      <name val="HGS創英角ｺﾞｼｯｸUB"/>
      <family val="3"/>
      <charset val="128"/>
    </font>
    <font>
      <b/>
      <sz val="12"/>
      <name val="ＭＳ Ｐゴシック"/>
      <family val="3"/>
      <charset val="128"/>
    </font>
    <font>
      <sz val="12"/>
      <name val="ＭＳ Ｐゴシック"/>
      <family val="3"/>
      <charset val="128"/>
    </font>
    <font>
      <sz val="14"/>
      <name val="HGP創英角ｺﾞｼｯｸUB"/>
      <family val="3"/>
      <charset val="128"/>
    </font>
    <font>
      <sz val="24"/>
      <name val="HGP創英角ｺﾞｼｯｸUB"/>
      <family val="3"/>
      <charset val="128"/>
    </font>
    <font>
      <sz val="11"/>
      <name val="HGS創英角ｺﾞｼｯｸUB"/>
      <family val="3"/>
      <charset val="128"/>
    </font>
    <font>
      <sz val="12"/>
      <name val="HGS創英角ｺﾞｼｯｸUB"/>
      <family val="3"/>
      <charset val="128"/>
    </font>
    <font>
      <sz val="12"/>
      <name val="HGP創英角ｺﾞｼｯｸUB"/>
      <family val="3"/>
      <charset val="128"/>
    </font>
    <font>
      <sz val="14"/>
      <name val="HG創英角ｺﾞｼｯｸUB"/>
      <family val="3"/>
      <charset val="128"/>
    </font>
    <font>
      <b/>
      <sz val="16"/>
      <color indexed="58"/>
      <name val="ＭＳ Ｐゴシック"/>
      <family val="3"/>
      <charset val="128"/>
    </font>
    <font>
      <sz val="11"/>
      <color indexed="58"/>
      <name val="ＭＳ Ｐゴシック"/>
      <family val="3"/>
      <charset val="128"/>
    </font>
    <font>
      <b/>
      <sz val="12"/>
      <color indexed="58"/>
      <name val="ＭＳ Ｐゴシック"/>
      <family val="3"/>
      <charset val="128"/>
    </font>
    <font>
      <sz val="14"/>
      <color indexed="58"/>
      <name val="HGP創英角ｺﾞｼｯｸUB"/>
      <family val="3"/>
      <charset val="128"/>
    </font>
    <font>
      <b/>
      <sz val="14"/>
      <color indexed="58"/>
      <name val="ＭＳ Ｐゴシック"/>
      <family val="3"/>
      <charset val="128"/>
    </font>
    <font>
      <b/>
      <sz val="14"/>
      <name val="ＭＳ Ｐゴシック"/>
      <family val="3"/>
      <charset val="128"/>
    </font>
    <font>
      <sz val="36"/>
      <color indexed="58"/>
      <name val="HGP創英角ｺﾞｼｯｸUB"/>
      <family val="3"/>
      <charset val="128"/>
    </font>
    <font>
      <b/>
      <sz val="11"/>
      <name val="HGP創英角ｺﾞｼｯｸUB"/>
      <family val="3"/>
      <charset val="128"/>
    </font>
    <font>
      <sz val="11"/>
      <color indexed="58"/>
      <name val="HGP創英角ｺﾞｼｯｸUB"/>
      <family val="3"/>
      <charset val="128"/>
    </font>
    <font>
      <sz val="16"/>
      <color indexed="59"/>
      <name val="HGP創英角ｺﾞｼｯｸUB"/>
      <family val="3"/>
      <charset val="128"/>
    </font>
    <font>
      <sz val="13"/>
      <name val="HGP創英角ｺﾞｼｯｸUB"/>
      <family val="3"/>
      <charset val="128"/>
    </font>
    <font>
      <sz val="10"/>
      <color indexed="9"/>
      <name val="ＭＳ ゴシック"/>
      <family val="3"/>
      <charset val="128"/>
    </font>
    <font>
      <sz val="20"/>
      <name val="ＭＳ Ｐゴシック"/>
      <family val="3"/>
      <charset val="128"/>
    </font>
    <font>
      <sz val="10"/>
      <color indexed="10"/>
      <name val="ＭＳ Ｐゴシック"/>
      <family val="3"/>
      <charset val="128"/>
    </font>
    <font>
      <b/>
      <sz val="10"/>
      <color indexed="8"/>
      <name val="ＭＳ ゴシック"/>
      <family val="3"/>
      <charset val="128"/>
    </font>
    <font>
      <u/>
      <sz val="10"/>
      <color indexed="12"/>
      <name val="ＭＳ Ｐゴシック"/>
      <family val="3"/>
      <charset val="128"/>
    </font>
    <font>
      <sz val="11"/>
      <color rgb="FF000000"/>
      <name val="ＭＳ Ｐゴシック"/>
      <family val="3"/>
      <charset val="128"/>
    </font>
    <font>
      <sz val="11"/>
      <color rgb="FFFF0000"/>
      <name val="ＭＳ Ｐゴシック"/>
      <family val="3"/>
      <charset val="128"/>
    </font>
    <font>
      <b/>
      <sz val="16"/>
      <name val="ＭＳ Ｐゴシック"/>
      <family val="3"/>
      <charset val="128"/>
    </font>
  </fonts>
  <fills count="22">
    <fill>
      <patternFill patternType="none"/>
    </fill>
    <fill>
      <patternFill patternType="gray125"/>
    </fill>
    <fill>
      <patternFill patternType="solid">
        <fgColor indexed="42"/>
        <bgColor indexed="64"/>
      </patternFill>
    </fill>
    <fill>
      <patternFill patternType="mediumGray">
        <fgColor indexed="8"/>
        <bgColor indexed="37"/>
      </patternFill>
    </fill>
    <fill>
      <patternFill patternType="solid">
        <fgColor indexed="22"/>
        <bgColor indexed="64"/>
      </patternFill>
    </fill>
    <fill>
      <patternFill patternType="solid">
        <fgColor indexed="26"/>
        <bgColor indexed="64"/>
      </patternFill>
    </fill>
    <fill>
      <patternFill patternType="solid">
        <fgColor indexed="62"/>
        <bgColor indexed="64"/>
      </patternFill>
    </fill>
    <fill>
      <patternFill patternType="lightTrellis"/>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43"/>
        <bgColor indexed="64"/>
      </patternFill>
    </fill>
    <fill>
      <patternFill patternType="solid">
        <fgColor indexed="12"/>
        <bgColor indexed="64"/>
      </patternFill>
    </fill>
    <fill>
      <patternFill patternType="solid">
        <fgColor indexed="48"/>
        <bgColor indexed="64"/>
      </patternFill>
    </fill>
    <fill>
      <patternFill patternType="solid">
        <fgColor indexed="44"/>
        <bgColor indexed="64"/>
      </patternFill>
    </fill>
    <fill>
      <patternFill patternType="solid">
        <fgColor indexed="22"/>
        <bgColor indexed="22"/>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8" tint="0.39997558519241921"/>
        <bgColor indexed="64"/>
      </patternFill>
    </fill>
    <fill>
      <patternFill patternType="solid">
        <fgColor theme="9" tint="0.39997558519241921"/>
        <bgColor indexed="64"/>
      </patternFill>
    </fill>
  </fills>
  <borders count="87">
    <border>
      <left/>
      <right/>
      <top/>
      <bottom/>
      <diagonal/>
    </border>
    <border>
      <left/>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bottom/>
      <diagonal/>
    </border>
    <border>
      <left/>
      <right/>
      <top style="double">
        <color indexed="64"/>
      </top>
      <bottom/>
      <diagonal/>
    </border>
    <border>
      <left style="medium">
        <color indexed="64"/>
      </left>
      <right/>
      <top/>
      <bottom style="medium">
        <color indexed="64"/>
      </bottom>
      <diagonal/>
    </border>
    <border>
      <left style="thin">
        <color indexed="64"/>
      </left>
      <right/>
      <top/>
      <bottom style="double">
        <color indexed="64"/>
      </bottom>
      <diagonal/>
    </border>
    <border>
      <left style="thin">
        <color indexed="23"/>
      </left>
      <right style="thin">
        <color indexed="23"/>
      </right>
      <top style="thin">
        <color indexed="23"/>
      </top>
      <bottom style="thin">
        <color indexed="23"/>
      </bottom>
      <diagonal/>
    </border>
    <border>
      <left style="medium">
        <color indexed="64"/>
      </left>
      <right/>
      <top/>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23"/>
      </right>
      <top/>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right/>
      <top/>
      <bottom style="dashDot">
        <color indexed="64"/>
      </bottom>
      <diagonal/>
    </border>
    <border>
      <left/>
      <right/>
      <top style="dashDot">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23"/>
      </left>
      <right style="thin">
        <color indexed="23"/>
      </right>
      <top/>
      <bottom style="thin">
        <color indexed="23"/>
      </bottom>
      <diagonal/>
    </border>
    <border>
      <left style="thin">
        <color indexed="55"/>
      </left>
      <right/>
      <top style="medium">
        <color indexed="64"/>
      </top>
      <bottom style="thin">
        <color indexed="55"/>
      </bottom>
      <diagonal/>
    </border>
    <border>
      <left style="thin">
        <color indexed="55"/>
      </left>
      <right/>
      <top style="thin">
        <color indexed="55"/>
      </top>
      <bottom style="thin">
        <color indexed="55"/>
      </bottom>
      <diagonal/>
    </border>
    <border>
      <left/>
      <right/>
      <top style="thin">
        <color indexed="55"/>
      </top>
      <bottom style="thin">
        <color indexed="55"/>
      </bottom>
      <diagonal/>
    </border>
    <border>
      <left style="thin">
        <color indexed="23"/>
      </left>
      <right style="thin">
        <color indexed="23"/>
      </right>
      <top style="thin">
        <color indexed="23"/>
      </top>
      <bottom style="medium">
        <color indexed="64"/>
      </bottom>
      <diagonal/>
    </border>
    <border>
      <left style="thin">
        <color indexed="55"/>
      </left>
      <right/>
      <top style="thin">
        <color indexed="55"/>
      </top>
      <bottom style="medium">
        <color indexed="64"/>
      </bottom>
      <diagonal/>
    </border>
    <border>
      <left/>
      <right/>
      <top style="thin">
        <color indexed="55"/>
      </top>
      <bottom style="medium">
        <color indexed="64"/>
      </bottom>
      <diagonal/>
    </border>
    <border>
      <left style="thin">
        <color indexed="23"/>
      </left>
      <right style="thin">
        <color indexed="23"/>
      </right>
      <top style="medium">
        <color indexed="64"/>
      </top>
      <bottom style="thin">
        <color indexed="64"/>
      </bottom>
      <diagonal/>
    </border>
    <border>
      <left style="thin">
        <color indexed="23"/>
      </left>
      <right style="thin">
        <color indexed="23"/>
      </right>
      <top style="medium">
        <color indexed="64"/>
      </top>
      <bottom style="medium">
        <color indexed="64"/>
      </bottom>
      <diagonal/>
    </border>
    <border>
      <left style="thin">
        <color indexed="40"/>
      </left>
      <right style="thin">
        <color indexed="40"/>
      </right>
      <top style="thin">
        <color indexed="40"/>
      </top>
      <bottom style="thin">
        <color indexed="40"/>
      </bottom>
      <diagonal/>
    </border>
    <border>
      <left/>
      <right/>
      <top style="medium">
        <color indexed="64"/>
      </top>
      <bottom style="thin">
        <color indexed="55"/>
      </bottom>
      <diagonal/>
    </border>
    <border>
      <left style="thin">
        <color indexed="55"/>
      </left>
      <right/>
      <top style="medium">
        <color indexed="64"/>
      </top>
      <bottom style="medium">
        <color indexed="64"/>
      </bottom>
      <diagonal/>
    </border>
    <border>
      <left style="thin">
        <color indexed="23"/>
      </left>
      <right style="thin">
        <color indexed="23"/>
      </right>
      <top style="medium">
        <color indexed="64"/>
      </top>
      <bottom style="thin">
        <color indexed="23"/>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right style="medium">
        <color indexed="64"/>
      </right>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diagonal style="thin">
        <color indexed="64"/>
      </diagonal>
    </border>
    <border diagonalDown="1">
      <left/>
      <right/>
      <top/>
      <bottom/>
      <diagonal style="thin">
        <color indexed="64"/>
      </diagonal>
    </border>
    <border diagonalDown="1">
      <left/>
      <right style="thin">
        <color indexed="64"/>
      </right>
      <top/>
      <bottom/>
      <diagonal style="thin">
        <color indexed="64"/>
      </diagonal>
    </border>
    <border diagonalDown="1">
      <left style="thin">
        <color indexed="64"/>
      </left>
      <right/>
      <top/>
      <bottom style="medium">
        <color indexed="64"/>
      </bottom>
      <diagonal style="thin">
        <color indexed="64"/>
      </diagonal>
    </border>
    <border diagonalDown="1">
      <left/>
      <right/>
      <top/>
      <bottom style="medium">
        <color indexed="64"/>
      </bottom>
      <diagonal style="thin">
        <color indexed="64"/>
      </diagonal>
    </border>
    <border diagonalDown="1">
      <left/>
      <right style="thin">
        <color indexed="64"/>
      </right>
      <top/>
      <bottom style="medium">
        <color indexed="64"/>
      </bottom>
      <diagonal style="thin">
        <color indexed="64"/>
      </diagonal>
    </border>
    <border>
      <left style="medium">
        <color indexed="64"/>
      </left>
      <right/>
      <top style="medium">
        <color indexed="64"/>
      </top>
      <bottom style="medium">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bottom style="dotted">
        <color indexed="64"/>
      </bottom>
      <diagonal/>
    </border>
    <border>
      <left/>
      <right style="thin">
        <color indexed="64"/>
      </right>
      <top/>
      <bottom style="dotted">
        <color indexed="64"/>
      </bottom>
      <diagonal/>
    </border>
    <border>
      <left style="thin">
        <color rgb="FF000000"/>
      </left>
      <right style="thin">
        <color rgb="FF000000"/>
      </right>
      <top style="thin">
        <color rgb="FF000000"/>
      </top>
      <bottom style="thin">
        <color rgb="FF000000"/>
      </bottom>
      <diagonal/>
    </border>
  </borders>
  <cellStyleXfs count="225">
    <xf numFmtId="0" fontId="0" fillId="0" borderId="0"/>
    <xf numFmtId="0" fontId="10" fillId="0" borderId="0"/>
    <xf numFmtId="43" fontId="11" fillId="0" borderId="0" applyFont="0" applyFill="0" applyBorder="0" applyAlignment="0" applyProtection="0"/>
    <xf numFmtId="0" fontId="10" fillId="0" borderId="0"/>
    <xf numFmtId="0" fontId="10" fillId="0" borderId="0"/>
    <xf numFmtId="9" fontId="11" fillId="2" borderId="0"/>
    <xf numFmtId="180" fontId="18" fillId="0" borderId="0"/>
    <xf numFmtId="0" fontId="17" fillId="0" borderId="0"/>
    <xf numFmtId="4" fontId="85" fillId="3" borderId="0" applyNumberFormat="0" applyBorder="0" applyAlignment="0" applyProtection="0">
      <alignment horizontal="left"/>
    </xf>
    <xf numFmtId="184" fontId="19" fillId="0" borderId="1" applyAlignment="0" applyProtection="0"/>
    <xf numFmtId="176" fontId="7" fillId="0" borderId="0" applyFill="0" applyBorder="0" applyAlignment="0"/>
    <xf numFmtId="203" fontId="17" fillId="0" borderId="0" applyFill="0" applyBorder="0" applyAlignment="0"/>
    <xf numFmtId="208" fontId="17" fillId="0" borderId="0" applyFill="0" applyBorder="0" applyAlignment="0"/>
    <xf numFmtId="190" fontId="3" fillId="0" borderId="0" applyFill="0" applyBorder="0" applyAlignment="0"/>
    <xf numFmtId="200" fontId="3" fillId="0" borderId="0" applyFill="0" applyBorder="0" applyAlignment="0"/>
    <xf numFmtId="206" fontId="3" fillId="0" borderId="0" applyFill="0" applyBorder="0" applyAlignment="0"/>
    <xf numFmtId="199" fontId="17" fillId="0" borderId="0" applyFill="0" applyBorder="0" applyAlignment="0"/>
    <xf numFmtId="203" fontId="17" fillId="0" borderId="0" applyFill="0" applyBorder="0" applyAlignment="0"/>
    <xf numFmtId="0" fontId="86" fillId="0" borderId="0"/>
    <xf numFmtId="38" fontId="11" fillId="0" borderId="0" applyFont="0" applyFill="0" applyBorder="0" applyAlignment="0" applyProtection="0"/>
    <xf numFmtId="206" fontId="3" fillId="0" borderId="0" applyFont="0" applyFill="0" applyBorder="0" applyAlignment="0" applyProtection="0"/>
    <xf numFmtId="209" fontId="3" fillId="0" borderId="0" applyFont="0" applyFill="0" applyBorder="0" applyAlignment="0" applyProtection="0"/>
    <xf numFmtId="3" fontId="11" fillId="0" borderId="0" applyFill="0" applyBorder="0" applyAlignment="0" applyProtection="0"/>
    <xf numFmtId="0" fontId="58" fillId="0" borderId="0" applyNumberFormat="0" applyAlignment="0">
      <alignment horizontal="left"/>
    </xf>
    <xf numFmtId="0" fontId="11" fillId="0" borderId="0" applyFont="0" applyFill="0" applyBorder="0" applyAlignment="0" applyProtection="0"/>
    <xf numFmtId="203" fontId="17" fillId="0" borderId="0" applyFont="0" applyFill="0" applyBorder="0" applyAlignment="0" applyProtection="0"/>
    <xf numFmtId="182" fontId="11" fillId="0" borderId="0" applyFill="0" applyBorder="0" applyProtection="0">
      <alignment horizontal="right"/>
    </xf>
    <xf numFmtId="199" fontId="17" fillId="0" borderId="0" applyFont="0" applyFill="0" applyBorder="0" applyAlignment="0" applyProtection="0"/>
    <xf numFmtId="183" fontId="11" fillId="0" borderId="0" applyFill="0" applyBorder="0" applyAlignment="0" applyProtection="0"/>
    <xf numFmtId="205" fontId="10" fillId="4" borderId="0" applyFont="0" applyBorder="0"/>
    <xf numFmtId="0" fontId="57" fillId="0" borderId="0" applyFont="0" applyFill="0" applyBorder="0" applyAlignment="0" applyProtection="0"/>
    <xf numFmtId="14" fontId="30" fillId="0" borderId="0" applyFill="0" applyBorder="0" applyAlignment="0"/>
    <xf numFmtId="206" fontId="3" fillId="0" borderId="0" applyFill="0" applyBorder="0" applyAlignment="0"/>
    <xf numFmtId="203" fontId="17" fillId="0" borderId="0" applyFill="0" applyBorder="0" applyAlignment="0"/>
    <xf numFmtId="206" fontId="3" fillId="0" borderId="0" applyFill="0" applyBorder="0" applyAlignment="0"/>
    <xf numFmtId="199" fontId="17" fillId="0" borderId="0" applyFill="0" applyBorder="0" applyAlignment="0"/>
    <xf numFmtId="203" fontId="17" fillId="0" borderId="0" applyFill="0" applyBorder="0" applyAlignment="0"/>
    <xf numFmtId="0" fontId="59" fillId="0" borderId="0" applyNumberFormat="0" applyAlignment="0">
      <alignment horizontal="left"/>
    </xf>
    <xf numFmtId="0" fontId="20" fillId="0" borderId="0">
      <alignment horizontal="left"/>
    </xf>
    <xf numFmtId="2" fontId="57" fillId="0" borderId="0" applyFont="0" applyFill="0" applyBorder="0" applyAlignment="0" applyProtection="0"/>
    <xf numFmtId="0" fontId="60" fillId="0" borderId="0" applyNumberFormat="0" applyFill="0" applyBorder="0" applyAlignment="0" applyProtection="0"/>
    <xf numFmtId="38" fontId="8" fillId="4" borderId="0" applyNumberFormat="0" applyBorder="0" applyAlignment="0" applyProtection="0"/>
    <xf numFmtId="0" fontId="61" fillId="0" borderId="0"/>
    <xf numFmtId="0" fontId="9" fillId="0" borderId="2" applyNumberFormat="0" applyAlignment="0" applyProtection="0">
      <alignment horizontal="left" vertical="center"/>
    </xf>
    <xf numFmtId="0" fontId="9" fillId="0" borderId="3">
      <alignment horizontal="left" vertical="center"/>
    </xf>
    <xf numFmtId="0" fontId="21" fillId="0" borderId="0" applyNumberFormat="0" applyFill="0" applyBorder="0" applyAlignment="0" applyProtection="0"/>
    <xf numFmtId="0" fontId="9" fillId="0" borderId="0" applyNumberFormat="0" applyFill="0" applyBorder="0" applyAlignment="0" applyProtection="0"/>
    <xf numFmtId="0" fontId="22" fillId="0" borderId="0" applyFill="0" applyBorder="0" applyProtection="0">
      <alignment horizontal="left"/>
    </xf>
    <xf numFmtId="0" fontId="11" fillId="0" borderId="0" applyFill="0" applyBorder="0" applyProtection="0">
      <alignment horizontal="left"/>
    </xf>
    <xf numFmtId="0" fontId="62" fillId="0" borderId="0" applyNumberFormat="0" applyFill="0" applyBorder="0" applyAlignment="0" applyProtection="0">
      <alignment vertical="top"/>
      <protection locked="0"/>
    </xf>
    <xf numFmtId="10" fontId="8" fillId="5" borderId="4" applyNumberFormat="0" applyBorder="0" applyAlignment="0" applyProtection="0"/>
    <xf numFmtId="0" fontId="3" fillId="0" borderId="0"/>
    <xf numFmtId="1" fontId="6" fillId="0" borderId="0" applyProtection="0">
      <protection locked="0"/>
    </xf>
    <xf numFmtId="206" fontId="3" fillId="0" borderId="0" applyFill="0" applyBorder="0" applyAlignment="0"/>
    <xf numFmtId="203" fontId="17" fillId="0" borderId="0" applyFill="0" applyBorder="0" applyAlignment="0"/>
    <xf numFmtId="206" fontId="3" fillId="0" borderId="0" applyFill="0" applyBorder="0" applyAlignment="0"/>
    <xf numFmtId="199" fontId="17" fillId="0" borderId="0" applyFill="0" applyBorder="0" applyAlignment="0"/>
    <xf numFmtId="203" fontId="17" fillId="0" borderId="0" applyFill="0" applyBorder="0" applyAlignment="0"/>
    <xf numFmtId="41" fontId="87" fillId="0" borderId="0" applyFont="0" applyFill="0" applyBorder="0" applyAlignment="0" applyProtection="0"/>
    <xf numFmtId="0" fontId="67" fillId="0" borderId="5"/>
    <xf numFmtId="37" fontId="63" fillId="0" borderId="0"/>
    <xf numFmtId="177" fontId="1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 fillId="0" borderId="0"/>
    <xf numFmtId="0" fontId="87" fillId="0" borderId="0"/>
    <xf numFmtId="0" fontId="10" fillId="0" borderId="0"/>
    <xf numFmtId="192" fontId="3" fillId="0" borderId="0" applyFont="0" applyFill="0" applyBorder="0" applyAlignment="0" applyProtection="0"/>
    <xf numFmtId="206" fontId="3" fillId="0" borderId="0" applyFont="0" applyFill="0" applyBorder="0" applyAlignment="0" applyProtection="0"/>
    <xf numFmtId="200" fontId="3" fillId="0" borderId="0" applyFont="0" applyFill="0" applyBorder="0" applyAlignment="0" applyProtection="0"/>
    <xf numFmtId="209" fontId="3" fillId="0" borderId="0" applyFont="0" applyFill="0" applyBorder="0" applyAlignment="0" applyProtection="0"/>
    <xf numFmtId="10" fontId="11" fillId="0" borderId="0" applyFont="0" applyFill="0" applyBorder="0" applyAlignment="0" applyProtection="0"/>
    <xf numFmtId="201" fontId="3" fillId="0" borderId="0" applyFont="0" applyFill="0" applyBorder="0" applyAlignment="0" applyProtection="0"/>
    <xf numFmtId="206" fontId="3" fillId="0" borderId="0" applyFill="0" applyBorder="0" applyAlignment="0"/>
    <xf numFmtId="203" fontId="17" fillId="0" borderId="0" applyFill="0" applyBorder="0" applyAlignment="0"/>
    <xf numFmtId="206" fontId="3" fillId="0" borderId="0" applyFill="0" applyBorder="0" applyAlignment="0"/>
    <xf numFmtId="199" fontId="17" fillId="0" borderId="0" applyFill="0" applyBorder="0" applyAlignment="0"/>
    <xf numFmtId="203" fontId="17" fillId="0" borderId="0" applyFill="0" applyBorder="0" applyAlignment="0"/>
    <xf numFmtId="4" fontId="20" fillId="0" borderId="0">
      <alignment horizontal="right"/>
    </xf>
    <xf numFmtId="0" fontId="64" fillId="0" borderId="0" applyNumberFormat="0" applyFont="0" applyFill="0" applyBorder="0" applyAlignment="0" applyProtection="0">
      <alignment horizontal="left"/>
    </xf>
    <xf numFmtId="0" fontId="19" fillId="0" borderId="5">
      <alignment horizontal="center"/>
    </xf>
    <xf numFmtId="0" fontId="77" fillId="6" borderId="0">
      <alignment vertical="center"/>
    </xf>
    <xf numFmtId="4" fontId="23" fillId="0" borderId="0">
      <alignment horizontal="right"/>
    </xf>
    <xf numFmtId="30" fontId="65" fillId="0" borderId="0" applyNumberFormat="0" applyFill="0" applyBorder="0" applyAlignment="0" applyProtection="0">
      <alignment horizontal="left"/>
    </xf>
    <xf numFmtId="0" fontId="66" fillId="0" borderId="0"/>
    <xf numFmtId="0" fontId="24" fillId="0" borderId="0">
      <alignment horizontal="left"/>
    </xf>
    <xf numFmtId="0" fontId="25" fillId="7" borderId="6" applyBorder="0"/>
    <xf numFmtId="1" fontId="88" fillId="0" borderId="0" applyBorder="0">
      <alignment horizontal="left" vertical="top" wrapText="1"/>
    </xf>
    <xf numFmtId="0" fontId="89" fillId="0" borderId="0"/>
    <xf numFmtId="0" fontId="8" fillId="0" borderId="0" applyNumberFormat="0" applyFill="0" applyBorder="0" applyProtection="0">
      <alignment vertical="top" wrapText="1"/>
    </xf>
    <xf numFmtId="3" fontId="8" fillId="0" borderId="0" applyFill="0" applyBorder="0" applyProtection="0">
      <alignment horizontal="right" vertical="top" wrapText="1"/>
    </xf>
    <xf numFmtId="3" fontId="90" fillId="0" borderId="0" applyFill="0" applyBorder="0" applyProtection="0">
      <alignment horizontal="right" vertical="top" wrapText="1"/>
    </xf>
    <xf numFmtId="0" fontId="67" fillId="0" borderId="0"/>
    <xf numFmtId="40" fontId="68" fillId="0" borderId="0" applyBorder="0">
      <alignment horizontal="right"/>
    </xf>
    <xf numFmtId="49" fontId="30" fillId="0" borderId="0" applyFill="0" applyBorder="0" applyAlignment="0"/>
    <xf numFmtId="201" fontId="3" fillId="0" borderId="0" applyFill="0" applyBorder="0" applyAlignment="0"/>
    <xf numFmtId="202" fontId="3" fillId="0" borderId="0" applyFill="0" applyBorder="0" applyAlignment="0"/>
    <xf numFmtId="0" fontId="26" fillId="0" borderId="0">
      <alignment horizontal="center"/>
    </xf>
    <xf numFmtId="0" fontId="57" fillId="0" borderId="7" applyNumberFormat="0" applyFont="0" applyFill="0" applyAlignment="0" applyProtection="0"/>
    <xf numFmtId="189" fontId="3" fillId="0" borderId="0" applyFont="0" applyFill="0" applyBorder="0" applyAlignment="0" applyProtection="0"/>
    <xf numFmtId="207" fontId="3" fillId="0" borderId="0" applyFont="0" applyFill="0" applyBorder="0" applyAlignment="0" applyProtection="0"/>
    <xf numFmtId="0" fontId="69" fillId="0" borderId="0"/>
    <xf numFmtId="0" fontId="70" fillId="0" borderId="0"/>
    <xf numFmtId="186" fontId="11" fillId="0" borderId="0" applyFont="0" applyFill="0" applyBorder="0" applyAlignment="0" applyProtection="0"/>
    <xf numFmtId="187" fontId="11" fillId="0" borderId="0" applyFon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17" fillId="0" borderId="0"/>
    <xf numFmtId="0" fontId="11" fillId="0" borderId="0"/>
    <xf numFmtId="188" fontId="89" fillId="0" borderId="0" applyFont="0" applyFill="0" applyBorder="0" applyAlignment="0" applyProtection="0"/>
    <xf numFmtId="215" fontId="10" fillId="0" borderId="0" applyFont="0" applyFill="0" applyBorder="0" applyAlignment="0" applyProtection="0"/>
    <xf numFmtId="198" fontId="11" fillId="0" borderId="0" applyFont="0" applyFill="0" applyBorder="0" applyAlignment="0" applyProtection="0"/>
    <xf numFmtId="197" fontId="17" fillId="0" borderId="0" applyFont="0" applyFill="0" applyBorder="0" applyAlignment="0" applyProtection="0"/>
    <xf numFmtId="214" fontId="3" fillId="0" borderId="0" applyFont="0" applyFill="0" applyBorder="0" applyAlignment="0" applyProtection="0"/>
    <xf numFmtId="216" fontId="3" fillId="0" borderId="0" applyFont="0" applyFill="0" applyBorder="0" applyAlignment="0" applyProtection="0"/>
    <xf numFmtId="0" fontId="91" fillId="0" borderId="0"/>
    <xf numFmtId="0" fontId="4"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9" fontId="66" fillId="0" borderId="8" applyFont="0" applyFill="0" applyBorder="0" applyAlignment="0" applyProtection="0"/>
    <xf numFmtId="0" fontId="73" fillId="0" borderId="0" applyNumberFormat="0" applyFill="0" applyBorder="0" applyAlignment="0" applyProtection="0"/>
    <xf numFmtId="0" fontId="17" fillId="0" borderId="0"/>
    <xf numFmtId="0" fontId="29" fillId="0" borderId="0">
      <alignment horizontal="center" vertical="center"/>
    </xf>
    <xf numFmtId="41" fontId="11" fillId="0" borderId="0" applyFont="0" applyFill="0" applyBorder="0" applyAlignment="0" applyProtection="0"/>
    <xf numFmtId="4" fontId="17" fillId="0" borderId="0" applyFont="0" applyFill="0" applyBorder="0" applyAlignment="0" applyProtection="0"/>
    <xf numFmtId="0" fontId="74" fillId="0" borderId="9">
      <alignment horizontal="centerContinuous" vertical="center"/>
    </xf>
    <xf numFmtId="0" fontId="74" fillId="0" borderId="9">
      <alignment horizontal="centerContinuous" vertical="center"/>
    </xf>
    <xf numFmtId="0" fontId="74" fillId="0" borderId="9">
      <alignment horizontal="centerContinuous" vertical="center"/>
    </xf>
    <xf numFmtId="193" fontId="28" fillId="0" borderId="0" applyBorder="0">
      <alignment horizontal="right"/>
    </xf>
    <xf numFmtId="0" fontId="12" fillId="0" borderId="0"/>
    <xf numFmtId="0" fontId="77" fillId="0" borderId="0">
      <alignment vertical="center"/>
    </xf>
    <xf numFmtId="0" fontId="77" fillId="0" borderId="0">
      <alignment vertical="center"/>
    </xf>
    <xf numFmtId="0" fontId="75" fillId="0" borderId="0">
      <alignment vertical="center"/>
    </xf>
    <xf numFmtId="0" fontId="11" fillId="0" borderId="0" applyFont="0" applyFill="0" applyBorder="0" applyAlignment="0" applyProtection="0"/>
    <xf numFmtId="0" fontId="11" fillId="0" borderId="0" applyFont="0" applyFill="0" applyBorder="0" applyAlignment="0" applyProtection="0"/>
    <xf numFmtId="0" fontId="3" fillId="0" borderId="0" applyNumberFormat="0" applyBorder="0" applyAlignment="0"/>
    <xf numFmtId="0" fontId="92" fillId="0" borderId="0" applyNumberFormat="0" applyFont="0" applyBorder="0" applyAlignment="0"/>
    <xf numFmtId="0" fontId="76" fillId="0" borderId="0" applyNumberFormat="0" applyFill="0" applyBorder="0" applyAlignment="0" applyProtection="0"/>
    <xf numFmtId="0" fontId="3" fillId="0" borderId="0" applyNumberFormat="0" applyFont="0" applyFill="0" applyBorder="0" applyProtection="0">
      <alignment vertical="top"/>
    </xf>
    <xf numFmtId="0" fontId="3" fillId="0" borderId="1" applyNumberFormat="0" applyFont="0" applyFill="0" applyBorder="0" applyProtection="0">
      <alignment vertical="top" wrapText="1"/>
      <protection locked="0"/>
    </xf>
    <xf numFmtId="49" fontId="3" fillId="0" borderId="11" applyBorder="0" applyProtection="0">
      <alignment horizontal="left" vertical="top"/>
    </xf>
    <xf numFmtId="194" fontId="28" fillId="0" borderId="0" applyFill="0" applyBorder="0"/>
    <xf numFmtId="193" fontId="28" fillId="0" borderId="0" applyFill="0" applyBorder="0"/>
    <xf numFmtId="194" fontId="28" fillId="0" borderId="0" applyFill="0" applyBorder="0"/>
    <xf numFmtId="49" fontId="28" fillId="8" borderId="12">
      <alignment horizontal="center"/>
    </xf>
    <xf numFmtId="191" fontId="28" fillId="8" borderId="12">
      <alignment horizontal="right"/>
    </xf>
    <xf numFmtId="14" fontId="28" fillId="8" borderId="0" applyBorder="0">
      <alignment horizontal="center"/>
    </xf>
    <xf numFmtId="49" fontId="28" fillId="0" borderId="12"/>
    <xf numFmtId="196" fontId="13" fillId="0" borderId="0" applyFont="0" applyFill="0" applyBorder="0" applyAlignment="0" applyProtection="0"/>
    <xf numFmtId="6" fontId="13" fillId="0" borderId="0" applyFont="0" applyFill="0" applyBorder="0" applyAlignment="0" applyProtection="0"/>
    <xf numFmtId="0" fontId="3" fillId="0" borderId="0" applyNumberFormat="0" applyFont="0" applyFill="0" applyBorder="0" applyProtection="0">
      <alignment vertical="center"/>
    </xf>
    <xf numFmtId="0" fontId="3" fillId="0" borderId="0" applyNumberFormat="0" applyFont="0" applyFill="0" applyBorder="0" applyProtection="0">
      <alignment vertical="center" wrapText="1"/>
    </xf>
    <xf numFmtId="0" fontId="11" fillId="0" borderId="0" applyFont="0" applyFill="0" applyBorder="0" applyAlignment="0" applyProtection="0"/>
    <xf numFmtId="0" fontId="11" fillId="0" borderId="0" applyFont="0" applyFill="0" applyBorder="0" applyAlignment="0" applyProtection="0"/>
    <xf numFmtId="187" fontId="11" fillId="0" borderId="0" applyFont="0" applyFill="0" applyBorder="0" applyAlignment="0" applyProtection="0"/>
    <xf numFmtId="210" fontId="3" fillId="0" borderId="0" applyFont="0" applyFill="0" applyBorder="0" applyAlignment="0" applyProtection="0"/>
    <xf numFmtId="14" fontId="28" fillId="0" borderId="13" applyBorder="0">
      <alignment horizontal="left"/>
    </xf>
    <xf numFmtId="14" fontId="28" fillId="0" borderId="0" applyFill="0" applyBorder="0"/>
    <xf numFmtId="0" fontId="3" fillId="0" borderId="0"/>
    <xf numFmtId="0" fontId="3" fillId="0" borderId="0"/>
    <xf numFmtId="0" fontId="3" fillId="0" borderId="0"/>
    <xf numFmtId="0" fontId="3" fillId="0" borderId="0"/>
    <xf numFmtId="0" fontId="3" fillId="0" borderId="0"/>
    <xf numFmtId="0" fontId="3" fillId="0" borderId="0"/>
    <xf numFmtId="0" fontId="14" fillId="0" borderId="0"/>
    <xf numFmtId="0" fontId="16" fillId="0" borderId="0">
      <alignment vertical="center"/>
    </xf>
    <xf numFmtId="0" fontId="3" fillId="0" borderId="0">
      <alignment vertical="center"/>
    </xf>
    <xf numFmtId="0" fontId="3" fillId="0" borderId="0"/>
    <xf numFmtId="0" fontId="2" fillId="0" borderId="0"/>
    <xf numFmtId="0" fontId="3" fillId="0" borderId="0"/>
    <xf numFmtId="0" fontId="2" fillId="0" borderId="0"/>
    <xf numFmtId="0" fontId="3" fillId="0" borderId="0"/>
    <xf numFmtId="0" fontId="2" fillId="0" borderId="0"/>
    <xf numFmtId="0" fontId="74" fillId="0" borderId="0"/>
    <xf numFmtId="0" fontId="3" fillId="0" borderId="0">
      <alignment vertical="center"/>
    </xf>
    <xf numFmtId="0" fontId="2" fillId="0" borderId="0">
      <alignment vertical="center"/>
    </xf>
    <xf numFmtId="0" fontId="3" fillId="0" borderId="0">
      <alignment vertical="center"/>
    </xf>
    <xf numFmtId="0" fontId="2" fillId="0" borderId="0"/>
    <xf numFmtId="49" fontId="75" fillId="0" borderId="0"/>
    <xf numFmtId="204" fontId="66" fillId="0" borderId="0"/>
    <xf numFmtId="0" fontId="75" fillId="0" borderId="0"/>
    <xf numFmtId="0" fontId="77" fillId="0" borderId="0">
      <alignment vertical="center"/>
    </xf>
    <xf numFmtId="0" fontId="28" fillId="0" borderId="14">
      <alignment horizontal="left"/>
    </xf>
    <xf numFmtId="0" fontId="78" fillId="0" borderId="0" applyNumberFormat="0" applyFill="0" applyBorder="0" applyAlignment="0" applyProtection="0">
      <alignment vertical="top"/>
      <protection locked="0"/>
    </xf>
    <xf numFmtId="49" fontId="28" fillId="0" borderId="0">
      <alignment horizontal="left" wrapText="1"/>
    </xf>
    <xf numFmtId="49" fontId="28" fillId="0" borderId="14">
      <alignment horizontal="left"/>
    </xf>
    <xf numFmtId="49" fontId="28" fillId="0" borderId="14">
      <alignment horizontal="left" vertical="top" wrapText="1"/>
    </xf>
    <xf numFmtId="0" fontId="28" fillId="0" borderId="0">
      <alignment wrapText="1"/>
    </xf>
    <xf numFmtId="49" fontId="28" fillId="0" borderId="0" applyFill="0" applyBorder="0"/>
    <xf numFmtId="0" fontId="15" fillId="0" borderId="0"/>
    <xf numFmtId="0" fontId="75" fillId="0" borderId="0"/>
    <xf numFmtId="190" fontId="2" fillId="0" borderId="0" applyFill="0" applyBorder="0" applyAlignment="0"/>
    <xf numFmtId="200" fontId="2" fillId="0" borderId="0" applyFill="0" applyBorder="0" applyAlignment="0"/>
    <xf numFmtId="206" fontId="2" fillId="0" borderId="0" applyFill="0" applyBorder="0" applyAlignment="0"/>
    <xf numFmtId="206" fontId="2" fillId="0" borderId="0" applyFont="0" applyFill="0" applyBorder="0" applyAlignment="0" applyProtection="0"/>
    <xf numFmtId="206" fontId="2" fillId="0" borderId="0" applyFill="0" applyBorder="0" applyAlignment="0"/>
    <xf numFmtId="206" fontId="2" fillId="0" borderId="0" applyFill="0" applyBorder="0" applyAlignment="0"/>
    <xf numFmtId="0" fontId="2" fillId="0" borderId="0"/>
    <xf numFmtId="206" fontId="2" fillId="0" borderId="0" applyFill="0" applyBorder="0" applyAlignment="0"/>
    <xf numFmtId="206" fontId="2" fillId="0" borderId="0" applyFill="0" applyBorder="0" applyAlignment="0"/>
    <xf numFmtId="200" fontId="2" fillId="0" borderId="0" applyFont="0" applyFill="0" applyBorder="0" applyAlignment="0" applyProtection="0"/>
    <xf numFmtId="209" fontId="2" fillId="0" borderId="0" applyFont="0" applyFill="0" applyBorder="0" applyAlignment="0" applyProtection="0"/>
    <xf numFmtId="206" fontId="2" fillId="0" borderId="0" applyFill="0" applyBorder="0" applyAlignment="0"/>
    <xf numFmtId="206" fontId="2" fillId="0" borderId="0" applyFill="0" applyBorder="0" applyAlignment="0"/>
    <xf numFmtId="201" fontId="2" fillId="0" borderId="0" applyFill="0" applyBorder="0" applyAlignment="0"/>
    <xf numFmtId="202" fontId="2" fillId="0" borderId="0" applyFill="0" applyBorder="0" applyAlignment="0"/>
    <xf numFmtId="0" fontId="2" fillId="0" borderId="0" applyNumberFormat="0" applyBorder="0" applyAlignment="0"/>
    <xf numFmtId="0" fontId="2" fillId="0" borderId="0" applyNumberFormat="0" applyFont="0" applyFill="0" applyBorder="0" applyProtection="0">
      <alignment vertical="top"/>
    </xf>
    <xf numFmtId="0" fontId="2" fillId="0" borderId="1" applyNumberFormat="0" applyFont="0" applyFill="0" applyBorder="0" applyProtection="0">
      <alignment vertical="top" wrapText="1"/>
      <protection locked="0"/>
    </xf>
    <xf numFmtId="49" fontId="2" fillId="0" borderId="11" applyBorder="0" applyProtection="0">
      <alignment horizontal="left" vertical="top"/>
    </xf>
    <xf numFmtId="0" fontId="2" fillId="0" borderId="0" applyNumberFormat="0" applyFont="0" applyFill="0" applyBorder="0" applyProtection="0">
      <alignment vertical="center"/>
    </xf>
    <xf numFmtId="0" fontId="2" fillId="0" borderId="0" applyNumberFormat="0" applyFont="0" applyFill="0" applyBorder="0" applyProtection="0">
      <alignment vertical="center" wrapText="1"/>
    </xf>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cellStyleXfs>
  <cellXfs count="13184">
    <xf numFmtId="0" fontId="0" fillId="0" borderId="0" xfId="0"/>
    <xf numFmtId="0" fontId="16" fillId="0" borderId="0" xfId="170">
      <alignment vertical="center"/>
    </xf>
    <xf numFmtId="0" fontId="16" fillId="0" borderId="15" xfId="170" applyFont="1" applyBorder="1">
      <alignment vertical="center"/>
    </xf>
    <xf numFmtId="0" fontId="16" fillId="0" borderId="3" xfId="170" applyBorder="1">
      <alignment vertical="center"/>
    </xf>
    <xf numFmtId="0" fontId="16" fillId="0" borderId="16" xfId="170" applyBorder="1">
      <alignment vertical="center"/>
    </xf>
    <xf numFmtId="0" fontId="16" fillId="0" borderId="3" xfId="170" applyFont="1" applyBorder="1">
      <alignment vertical="center"/>
    </xf>
    <xf numFmtId="0" fontId="16" fillId="0" borderId="0" xfId="170" applyBorder="1">
      <alignment vertical="center"/>
    </xf>
    <xf numFmtId="0" fontId="16" fillId="0" borderId="17" xfId="170" applyBorder="1">
      <alignment vertical="center"/>
    </xf>
    <xf numFmtId="0" fontId="16" fillId="0" borderId="1" xfId="170" applyBorder="1">
      <alignment vertical="center"/>
    </xf>
    <xf numFmtId="0" fontId="16" fillId="0" borderId="13" xfId="170" applyBorder="1">
      <alignment vertical="center"/>
    </xf>
    <xf numFmtId="0" fontId="16" fillId="0" borderId="6" xfId="170" applyBorder="1">
      <alignment vertical="center"/>
    </xf>
    <xf numFmtId="0" fontId="16" fillId="0" borderId="18" xfId="170" applyBorder="1">
      <alignment vertical="center"/>
    </xf>
    <xf numFmtId="0" fontId="32" fillId="0" borderId="0" xfId="170" applyFont="1" applyBorder="1" applyAlignment="1">
      <alignment vertical="center"/>
    </xf>
    <xf numFmtId="0" fontId="33" fillId="0" borderId="0" xfId="170" applyFont="1" applyBorder="1" applyAlignment="1">
      <alignment vertical="center"/>
    </xf>
    <xf numFmtId="0" fontId="34" fillId="0" borderId="0" xfId="170" applyFont="1" applyBorder="1">
      <alignment vertical="center"/>
    </xf>
    <xf numFmtId="0" fontId="34" fillId="0" borderId="0" xfId="170" applyFont="1">
      <alignment vertical="center"/>
    </xf>
    <xf numFmtId="0" fontId="36" fillId="0" borderId="0" xfId="170" applyFont="1" applyBorder="1" applyAlignment="1">
      <alignment vertical="center"/>
    </xf>
    <xf numFmtId="0" fontId="39" fillId="0" borderId="0" xfId="170" applyFont="1" applyBorder="1" applyAlignment="1">
      <alignment vertical="center"/>
    </xf>
    <xf numFmtId="0" fontId="40" fillId="0" borderId="0" xfId="170" applyFont="1" applyBorder="1" applyAlignment="1">
      <alignment vertical="center"/>
    </xf>
    <xf numFmtId="0" fontId="41" fillId="0" borderId="0" xfId="170" applyFont="1" applyBorder="1" applyAlignment="1">
      <alignment vertical="center"/>
    </xf>
    <xf numFmtId="0" fontId="16" fillId="0" borderId="19" xfId="170" applyBorder="1">
      <alignment vertical="center"/>
    </xf>
    <xf numFmtId="0" fontId="16" fillId="0" borderId="14" xfId="170" applyBorder="1">
      <alignment vertical="center"/>
    </xf>
    <xf numFmtId="0" fontId="16" fillId="0" borderId="20" xfId="170" applyBorder="1">
      <alignment vertical="center"/>
    </xf>
    <xf numFmtId="0" fontId="43" fillId="0" borderId="6" xfId="170" applyFont="1" applyBorder="1">
      <alignment vertical="center"/>
    </xf>
    <xf numFmtId="0" fontId="44" fillId="0" borderId="0" xfId="170" applyFont="1" applyBorder="1">
      <alignment vertical="center"/>
    </xf>
    <xf numFmtId="0" fontId="42" fillId="0" borderId="0" xfId="170" applyFont="1" applyBorder="1">
      <alignment vertical="center"/>
    </xf>
    <xf numFmtId="0" fontId="43" fillId="0" borderId="0" xfId="170" applyFont="1" applyBorder="1">
      <alignment vertical="center"/>
    </xf>
    <xf numFmtId="0" fontId="43" fillId="0" borderId="0" xfId="170" applyFont="1">
      <alignment vertical="center"/>
    </xf>
    <xf numFmtId="0" fontId="45" fillId="0" borderId="6" xfId="170" applyFont="1" applyBorder="1">
      <alignment vertical="center"/>
    </xf>
    <xf numFmtId="0" fontId="47" fillId="0" borderId="18" xfId="170" applyFont="1" applyFill="1" applyBorder="1" applyAlignment="1">
      <alignment vertical="center"/>
    </xf>
    <xf numFmtId="0" fontId="47" fillId="0" borderId="0" xfId="170" applyFont="1" applyFill="1" applyBorder="1" applyAlignment="1">
      <alignment vertical="center"/>
    </xf>
    <xf numFmtId="0" fontId="45" fillId="0" borderId="0" xfId="170" applyFont="1" applyBorder="1">
      <alignment vertical="center"/>
    </xf>
    <xf numFmtId="0" fontId="45" fillId="0" borderId="0" xfId="170" applyFont="1">
      <alignment vertical="center"/>
    </xf>
    <xf numFmtId="0" fontId="48" fillId="0" borderId="18" xfId="170" applyFont="1" applyFill="1" applyBorder="1" applyAlignment="1">
      <alignment vertical="center"/>
    </xf>
    <xf numFmtId="0" fontId="48" fillId="0" borderId="0" xfId="170" applyFont="1" applyFill="1" applyBorder="1" applyAlignment="1">
      <alignment vertical="center"/>
    </xf>
    <xf numFmtId="0" fontId="49" fillId="0" borderId="18" xfId="170" applyFont="1" applyFill="1" applyBorder="1" applyAlignment="1">
      <alignment vertical="center"/>
    </xf>
    <xf numFmtId="0" fontId="49" fillId="0" borderId="0" xfId="170" applyFont="1" applyFill="1" applyBorder="1" applyAlignment="1">
      <alignment vertical="center"/>
    </xf>
    <xf numFmtId="0" fontId="50" fillId="0" borderId="14" xfId="170" applyFont="1" applyFill="1" applyBorder="1" applyAlignment="1">
      <alignment vertical="center" wrapText="1"/>
    </xf>
    <xf numFmtId="0" fontId="49" fillId="0" borderId="14" xfId="170" applyFont="1" applyFill="1" applyBorder="1" applyAlignment="1">
      <alignment vertical="center"/>
    </xf>
    <xf numFmtId="0" fontId="49" fillId="0" borderId="20" xfId="170" applyFont="1" applyFill="1" applyBorder="1" applyAlignment="1">
      <alignment vertical="center"/>
    </xf>
    <xf numFmtId="0" fontId="50" fillId="0" borderId="1" xfId="170" applyFont="1" applyFill="1" applyBorder="1" applyAlignment="1">
      <alignment vertical="center" wrapText="1"/>
    </xf>
    <xf numFmtId="0" fontId="49" fillId="0" borderId="1" xfId="170" applyFont="1" applyFill="1" applyBorder="1" applyAlignment="1">
      <alignment vertical="center"/>
    </xf>
    <xf numFmtId="0" fontId="49" fillId="0" borderId="13" xfId="170" applyFont="1" applyFill="1" applyBorder="1" applyAlignment="1">
      <alignment vertical="center"/>
    </xf>
    <xf numFmtId="0" fontId="50" fillId="0" borderId="0" xfId="170" applyFont="1" applyFill="1" applyBorder="1" applyAlignment="1">
      <alignment vertical="center" wrapText="1"/>
    </xf>
    <xf numFmtId="0" fontId="16" fillId="0" borderId="21" xfId="170" applyBorder="1">
      <alignment vertical="center"/>
    </xf>
    <xf numFmtId="0" fontId="55" fillId="0" borderId="18" xfId="170" applyFont="1" applyFill="1" applyBorder="1" applyAlignment="1">
      <alignment vertical="center"/>
    </xf>
    <xf numFmtId="0" fontId="55" fillId="0" borderId="0" xfId="170" applyFont="1" applyFill="1" applyBorder="1" applyAlignment="1">
      <alignment vertical="center"/>
    </xf>
    <xf numFmtId="0" fontId="3" fillId="0" borderId="18" xfId="171" applyFill="1" applyBorder="1" applyAlignment="1">
      <alignment vertical="center"/>
    </xf>
    <xf numFmtId="0" fontId="3" fillId="0" borderId="0" xfId="171" applyFill="1" applyBorder="1" applyAlignment="1">
      <alignment vertical="center"/>
    </xf>
    <xf numFmtId="0" fontId="16" fillId="0" borderId="19" xfId="170" applyFill="1" applyBorder="1">
      <alignment vertical="center"/>
    </xf>
    <xf numFmtId="0" fontId="28" fillId="8" borderId="0" xfId="172" applyFont="1" applyFill="1" applyAlignment="1">
      <alignment vertical="center"/>
    </xf>
    <xf numFmtId="0" fontId="28" fillId="8" borderId="0" xfId="0" applyFont="1" applyFill="1" applyAlignment="1">
      <alignment vertical="center"/>
    </xf>
    <xf numFmtId="0" fontId="6" fillId="8" borderId="6" xfId="0" applyFont="1" applyFill="1" applyBorder="1" applyAlignment="1">
      <alignment horizontal="left" vertical="top"/>
    </xf>
    <xf numFmtId="0" fontId="6" fillId="8" borderId="0" xfId="0" applyFont="1" applyFill="1" applyBorder="1" applyAlignment="1">
      <alignment horizontal="left" vertical="top"/>
    </xf>
    <xf numFmtId="0" fontId="3" fillId="8" borderId="1" xfId="172" applyFont="1" applyFill="1" applyBorder="1" applyAlignment="1">
      <alignment vertical="center"/>
    </xf>
    <xf numFmtId="0" fontId="3" fillId="8" borderId="13" xfId="172" applyFont="1" applyFill="1" applyBorder="1" applyAlignment="1">
      <alignment vertical="center"/>
    </xf>
    <xf numFmtId="0" fontId="3" fillId="8" borderId="22" xfId="172" applyFont="1" applyFill="1" applyBorder="1" applyAlignment="1">
      <alignment vertical="center"/>
    </xf>
    <xf numFmtId="0" fontId="3" fillId="8" borderId="23" xfId="172" applyFont="1" applyFill="1" applyBorder="1" applyAlignment="1">
      <alignment vertical="center"/>
    </xf>
    <xf numFmtId="0" fontId="3" fillId="8" borderId="24" xfId="172" applyFont="1" applyFill="1" applyBorder="1" applyAlignment="1">
      <alignment vertical="center"/>
    </xf>
    <xf numFmtId="0" fontId="3" fillId="8" borderId="25" xfId="172" applyFont="1" applyFill="1" applyBorder="1" applyAlignment="1">
      <alignment vertical="center"/>
    </xf>
    <xf numFmtId="49" fontId="0" fillId="0" borderId="0" xfId="0" applyNumberFormat="1"/>
    <xf numFmtId="0" fontId="3" fillId="0" borderId="0" xfId="181">
      <alignment vertical="center"/>
    </xf>
    <xf numFmtId="0" fontId="3" fillId="0" borderId="0" xfId="181" applyAlignment="1">
      <alignment vertical="center"/>
    </xf>
    <xf numFmtId="0" fontId="95" fillId="0" borderId="0" xfId="181" applyFont="1">
      <alignment vertical="center"/>
    </xf>
    <xf numFmtId="0" fontId="3" fillId="0" borderId="0" xfId="181" applyFill="1" applyBorder="1" applyAlignment="1">
      <alignment horizontal="center" vertical="center"/>
    </xf>
    <xf numFmtId="213" fontId="96" fillId="0" borderId="0" xfId="181" applyNumberFormat="1" applyFont="1" applyFill="1" applyBorder="1" applyAlignment="1">
      <alignment vertical="center"/>
    </xf>
    <xf numFmtId="0" fontId="3" fillId="0" borderId="0" xfId="181" applyBorder="1">
      <alignment vertical="center"/>
    </xf>
    <xf numFmtId="0" fontId="100" fillId="4" borderId="1" xfId="181" applyFont="1" applyFill="1" applyBorder="1" applyAlignment="1">
      <alignment horizontal="center" vertical="center" wrapText="1"/>
    </xf>
    <xf numFmtId="0" fontId="3" fillId="0" borderId="0" xfId="181" applyBorder="1" applyAlignment="1">
      <alignment vertical="center"/>
    </xf>
    <xf numFmtId="0" fontId="3" fillId="4" borderId="4" xfId="181" applyFill="1" applyBorder="1" applyAlignment="1">
      <alignment horizontal="center" vertical="center"/>
    </xf>
    <xf numFmtId="0" fontId="97" fillId="4" borderId="15" xfId="181" applyFont="1" applyFill="1" applyBorder="1" applyAlignment="1">
      <alignment horizontal="center" vertical="center"/>
    </xf>
    <xf numFmtId="0" fontId="3" fillId="0" borderId="1" xfId="181" applyBorder="1" applyAlignment="1">
      <alignment vertical="center"/>
    </xf>
    <xf numFmtId="0" fontId="97" fillId="0" borderId="1" xfId="181" applyFont="1" applyFill="1" applyBorder="1" applyAlignment="1" applyProtection="1">
      <alignment vertical="center"/>
    </xf>
    <xf numFmtId="0" fontId="3" fillId="0" borderId="1" xfId="181" applyFill="1" applyBorder="1" applyAlignment="1">
      <alignment vertical="center"/>
    </xf>
    <xf numFmtId="14" fontId="3" fillId="0" borderId="1" xfId="181" applyNumberFormat="1" applyFill="1" applyBorder="1" applyAlignment="1" applyProtection="1">
      <alignment vertical="center" wrapText="1"/>
      <protection locked="0"/>
    </xf>
    <xf numFmtId="14" fontId="3" fillId="0" borderId="1" xfId="181" applyNumberFormat="1" applyFill="1" applyBorder="1" applyAlignment="1">
      <alignment vertical="center" wrapText="1"/>
    </xf>
    <xf numFmtId="0" fontId="102" fillId="0" borderId="0" xfId="181" applyFont="1" applyFill="1" applyBorder="1" applyAlignment="1" applyProtection="1">
      <alignment vertical="center" wrapText="1"/>
      <protection locked="0"/>
    </xf>
    <xf numFmtId="0" fontId="97" fillId="0" borderId="0" xfId="181" applyFont="1" applyFill="1" applyBorder="1" applyAlignment="1" applyProtection="1">
      <alignment horizontal="center" vertical="center"/>
    </xf>
    <xf numFmtId="0" fontId="101" fillId="0" borderId="1" xfId="181" applyFont="1" applyFill="1" applyBorder="1" applyAlignment="1">
      <alignment vertical="center" wrapText="1"/>
    </xf>
    <xf numFmtId="0" fontId="103" fillId="0" borderId="0" xfId="181" applyFont="1" applyFill="1">
      <alignment vertical="center"/>
    </xf>
    <xf numFmtId="0" fontId="104" fillId="0" borderId="0" xfId="181" applyFont="1" applyFill="1">
      <alignment vertical="center"/>
    </xf>
    <xf numFmtId="0" fontId="104" fillId="0" borderId="0" xfId="181" applyFont="1">
      <alignment vertical="center"/>
    </xf>
    <xf numFmtId="0" fontId="3" fillId="0" borderId="0" xfId="181" applyFill="1" applyBorder="1" applyAlignment="1">
      <alignment vertical="center"/>
    </xf>
    <xf numFmtId="0" fontId="105" fillId="0" borderId="0" xfId="181" applyFont="1" applyFill="1" applyBorder="1" applyAlignment="1">
      <alignment vertical="center"/>
    </xf>
    <xf numFmtId="0" fontId="101" fillId="0" borderId="0" xfId="181" applyFont="1">
      <alignment vertical="center"/>
    </xf>
    <xf numFmtId="0" fontId="103" fillId="0" borderId="0" xfId="181" applyFont="1">
      <alignment vertical="center"/>
    </xf>
    <xf numFmtId="0" fontId="97" fillId="0" borderId="0" xfId="181" applyFont="1">
      <alignment vertical="center"/>
    </xf>
    <xf numFmtId="0" fontId="101" fillId="4" borderId="15" xfId="181" applyFont="1" applyFill="1" applyBorder="1" applyAlignment="1">
      <alignment horizontal="center" vertical="center"/>
    </xf>
    <xf numFmtId="0" fontId="97" fillId="4" borderId="26" xfId="181" applyFont="1" applyFill="1" applyBorder="1" applyAlignment="1">
      <alignment horizontal="center" vertical="center" wrapText="1"/>
    </xf>
    <xf numFmtId="185" fontId="97" fillId="10" borderId="27" xfId="181" applyNumberFormat="1" applyFont="1" applyFill="1" applyBorder="1" applyAlignment="1">
      <alignment horizontal="right" vertical="center" wrapText="1"/>
    </xf>
    <xf numFmtId="211" fontId="97" fillId="11" borderId="27" xfId="181" applyNumberFormat="1" applyFont="1" applyFill="1" applyBorder="1" applyAlignment="1">
      <alignment horizontal="right" vertical="center" wrapText="1"/>
    </xf>
    <xf numFmtId="211" fontId="106" fillId="11" borderId="27" xfId="181" applyNumberFormat="1" applyFont="1" applyFill="1" applyBorder="1" applyAlignment="1">
      <alignment horizontal="right" vertical="center"/>
    </xf>
    <xf numFmtId="185" fontId="106" fillId="11" borderId="27" xfId="181" applyNumberFormat="1" applyFont="1" applyFill="1" applyBorder="1" applyAlignment="1">
      <alignment horizontal="right" vertical="center"/>
    </xf>
    <xf numFmtId="191" fontId="106" fillId="10" borderId="27" xfId="181" applyNumberFormat="1" applyFont="1" applyFill="1" applyBorder="1" applyAlignment="1">
      <alignment horizontal="right" vertical="center"/>
    </xf>
    <xf numFmtId="179" fontId="106" fillId="11" borderId="27" xfId="181" applyNumberFormat="1" applyFont="1" applyFill="1" applyBorder="1" applyAlignment="1">
      <alignment horizontal="right" vertical="center"/>
    </xf>
    <xf numFmtId="189" fontId="106" fillId="10" borderId="27" xfId="181" applyNumberFormat="1" applyFont="1" applyFill="1" applyBorder="1" applyAlignment="1">
      <alignment horizontal="center" vertical="center"/>
    </xf>
    <xf numFmtId="0" fontId="106" fillId="10" borderId="28" xfId="181" applyFont="1" applyFill="1" applyBorder="1" applyAlignment="1">
      <alignment horizontal="center" vertical="center" wrapText="1"/>
    </xf>
    <xf numFmtId="0" fontId="106" fillId="0" borderId="0" xfId="181" applyFont="1" applyFill="1">
      <alignment vertical="center"/>
    </xf>
    <xf numFmtId="0" fontId="105" fillId="0" borderId="0" xfId="181" applyFont="1" applyFill="1" applyBorder="1">
      <alignment vertical="center"/>
    </xf>
    <xf numFmtId="0" fontId="3" fillId="0" borderId="0" xfId="181" applyFill="1" applyBorder="1">
      <alignment vertical="center"/>
    </xf>
    <xf numFmtId="0" fontId="103" fillId="0" borderId="0" xfId="181" applyFont="1" applyFill="1" applyBorder="1" applyAlignment="1">
      <alignment vertical="center"/>
    </xf>
    <xf numFmtId="0" fontId="104" fillId="0" borderId="0" xfId="181" applyFont="1" applyBorder="1">
      <alignment vertical="center"/>
    </xf>
    <xf numFmtId="0" fontId="104" fillId="0" borderId="0" xfId="181" applyFont="1" applyFill="1" applyBorder="1" applyAlignment="1">
      <alignment vertical="center"/>
    </xf>
    <xf numFmtId="0" fontId="108" fillId="0" borderId="0" xfId="181" applyFont="1" applyFill="1" applyBorder="1" applyAlignment="1">
      <alignment vertical="center"/>
    </xf>
    <xf numFmtId="0" fontId="80" fillId="0" borderId="0" xfId="181" applyFont="1" applyFill="1" applyBorder="1" applyAlignment="1">
      <alignment vertical="center" wrapText="1"/>
    </xf>
    <xf numFmtId="0" fontId="93" fillId="0" borderId="0" xfId="181" applyFont="1" applyFill="1" applyBorder="1" applyAlignment="1">
      <alignment vertical="center" wrapText="1"/>
    </xf>
    <xf numFmtId="0" fontId="73" fillId="0" borderId="0" xfId="181" applyFont="1" applyFill="1" applyBorder="1" applyAlignment="1">
      <alignment vertical="center"/>
    </xf>
    <xf numFmtId="0" fontId="3" fillId="0" borderId="0" xfId="181" applyFill="1" applyBorder="1" applyAlignment="1">
      <alignment vertical="center" wrapText="1"/>
    </xf>
    <xf numFmtId="0" fontId="3" fillId="0" borderId="0" xfId="181" applyAlignment="1">
      <alignment vertical="top" wrapText="1"/>
    </xf>
    <xf numFmtId="0" fontId="3" fillId="0" borderId="0" xfId="181" applyFont="1" applyFill="1" applyBorder="1" applyAlignment="1">
      <alignment vertical="center"/>
    </xf>
    <xf numFmtId="0" fontId="73" fillId="0" borderId="29" xfId="181" applyFont="1" applyFill="1" applyBorder="1" applyAlignment="1" applyProtection="1">
      <alignment vertical="top" wrapText="1"/>
      <protection locked="0"/>
    </xf>
    <xf numFmtId="0" fontId="3" fillId="0" borderId="29" xfId="181" applyFont="1" applyFill="1" applyBorder="1" applyAlignment="1" applyProtection="1">
      <alignment vertical="top" wrapText="1"/>
      <protection locked="0"/>
    </xf>
    <xf numFmtId="0" fontId="3" fillId="0" borderId="29" xfId="181" applyBorder="1" applyAlignment="1">
      <alignment vertical="top" wrapText="1"/>
    </xf>
    <xf numFmtId="0" fontId="110" fillId="0" borderId="0" xfId="181" applyFont="1" applyAlignment="1">
      <alignment vertical="center"/>
    </xf>
    <xf numFmtId="0" fontId="3" fillId="0" borderId="0" xfId="181" applyBorder="1" applyAlignment="1">
      <alignment vertical="center" wrapText="1"/>
    </xf>
    <xf numFmtId="0" fontId="3" fillId="0" borderId="30" xfId="181" applyBorder="1">
      <alignment vertical="center"/>
    </xf>
    <xf numFmtId="0" fontId="3" fillId="0" borderId="30" xfId="181" applyBorder="1" applyAlignment="1">
      <alignment vertical="center" wrapText="1"/>
    </xf>
    <xf numFmtId="0" fontId="3" fillId="0" borderId="30" xfId="181" applyFont="1" applyBorder="1" applyAlignment="1">
      <alignment vertical="center"/>
    </xf>
    <xf numFmtId="0" fontId="81" fillId="0" borderId="30" xfId="181" applyFont="1" applyFill="1" applyBorder="1" applyAlignment="1" applyProtection="1">
      <alignment vertical="top" wrapText="1"/>
      <protection locked="0"/>
    </xf>
    <xf numFmtId="0" fontId="3" fillId="0" borderId="30" xfId="181" applyFont="1" applyBorder="1" applyAlignment="1">
      <alignment vertical="top"/>
    </xf>
    <xf numFmtId="0" fontId="93" fillId="0" borderId="0" xfId="181" applyFont="1" applyFill="1" applyBorder="1" applyAlignment="1">
      <alignment horizontal="center" vertical="center" wrapText="1"/>
    </xf>
    <xf numFmtId="0" fontId="3" fillId="0" borderId="0" xfId="181" applyFill="1" applyBorder="1" applyAlignment="1">
      <alignment horizontal="left" vertical="top"/>
    </xf>
    <xf numFmtId="0" fontId="3" fillId="0" borderId="31" xfId="181" applyFill="1" applyBorder="1" applyAlignment="1">
      <alignment horizontal="left" vertical="top"/>
    </xf>
    <xf numFmtId="0" fontId="3" fillId="0" borderId="31" xfId="181" applyFill="1" applyBorder="1" applyAlignment="1">
      <alignment horizontal="left" vertical="center"/>
    </xf>
    <xf numFmtId="0" fontId="81" fillId="0" borderId="0" xfId="181" applyFont="1" applyFill="1" applyBorder="1" applyAlignment="1" applyProtection="1">
      <alignment vertical="top" wrapText="1"/>
      <protection locked="0"/>
    </xf>
    <xf numFmtId="0" fontId="81" fillId="0" borderId="0" xfId="181" applyFont="1" applyFill="1" applyBorder="1" applyAlignment="1" applyProtection="1">
      <alignment vertical="top"/>
      <protection locked="0"/>
    </xf>
    <xf numFmtId="0" fontId="81" fillId="0" borderId="0" xfId="181" applyFont="1" applyFill="1" applyBorder="1" applyAlignment="1" applyProtection="1">
      <alignment vertical="center"/>
      <protection locked="0"/>
    </xf>
    <xf numFmtId="0" fontId="93" fillId="0" borderId="0" xfId="181" applyFont="1" applyFill="1" applyBorder="1" applyAlignment="1" applyProtection="1">
      <alignment vertical="center" wrapText="1"/>
      <protection locked="0"/>
    </xf>
    <xf numFmtId="0" fontId="111" fillId="0" borderId="0" xfId="181" applyFont="1" applyFill="1" applyBorder="1" applyAlignment="1" applyProtection="1">
      <alignment vertical="top" wrapText="1"/>
      <protection locked="0"/>
    </xf>
    <xf numFmtId="0" fontId="112" fillId="0" borderId="0" xfId="181" applyFont="1" applyFill="1" applyBorder="1" applyAlignment="1">
      <alignment horizontal="left" vertical="center"/>
    </xf>
    <xf numFmtId="0" fontId="81" fillId="0" borderId="0" xfId="181" applyFont="1" applyFill="1" applyBorder="1" applyAlignment="1">
      <alignment horizontal="left" vertical="center"/>
    </xf>
    <xf numFmtId="0" fontId="113" fillId="0" borderId="0" xfId="181" applyFont="1" applyFill="1" applyBorder="1" applyAlignment="1">
      <alignment horizontal="center" vertical="center" wrapText="1"/>
    </xf>
    <xf numFmtId="0" fontId="113" fillId="0" borderId="0" xfId="181" applyFont="1" applyFill="1" applyBorder="1" applyAlignment="1">
      <alignment horizontal="center" vertical="center"/>
    </xf>
    <xf numFmtId="0" fontId="3" fillId="0" borderId="18" xfId="181" applyFill="1" applyBorder="1" applyAlignment="1">
      <alignment horizontal="center" vertical="center"/>
    </xf>
    <xf numFmtId="0" fontId="3" fillId="0" borderId="0" xfId="181" applyFill="1" applyBorder="1" applyAlignment="1">
      <alignment horizontal="center" vertical="center" wrapText="1"/>
    </xf>
    <xf numFmtId="0" fontId="81" fillId="4" borderId="4" xfId="181" applyFont="1" applyFill="1" applyBorder="1" applyAlignment="1">
      <alignment horizontal="center" vertical="center" wrapText="1"/>
    </xf>
    <xf numFmtId="0" fontId="81" fillId="0" borderId="0" xfId="181" applyFont="1" applyFill="1" applyBorder="1" applyAlignment="1">
      <alignment horizontal="center" vertical="center" wrapText="1"/>
    </xf>
    <xf numFmtId="0" fontId="98" fillId="0" borderId="0" xfId="181" applyFont="1" applyFill="1" applyBorder="1" applyAlignment="1" applyProtection="1">
      <alignment horizontal="center" vertical="center" wrapText="1"/>
      <protection locked="0"/>
    </xf>
    <xf numFmtId="0" fontId="3" fillId="0" borderId="18" xfId="181" applyFill="1" applyBorder="1" applyAlignment="1">
      <alignment horizontal="center" vertical="center" wrapText="1"/>
    </xf>
    <xf numFmtId="0" fontId="93" fillId="0" borderId="0" xfId="181" applyFont="1" applyAlignment="1">
      <alignment vertical="center"/>
    </xf>
    <xf numFmtId="0" fontId="111" fillId="0" borderId="0" xfId="181" applyFont="1" applyFill="1" applyBorder="1" applyAlignment="1" applyProtection="1">
      <alignment horizontal="left" vertical="top" wrapText="1"/>
      <protection locked="0"/>
    </xf>
    <xf numFmtId="0" fontId="101" fillId="0" borderId="0" xfId="181" applyFont="1" applyFill="1" applyBorder="1" applyAlignment="1">
      <alignment horizontal="center" vertical="center"/>
    </xf>
    <xf numFmtId="0" fontId="98" fillId="0" borderId="0" xfId="181" applyFont="1" applyFill="1" applyBorder="1" applyAlignment="1">
      <alignment horizontal="center" vertical="center"/>
    </xf>
    <xf numFmtId="0" fontId="94" fillId="4" borderId="32" xfId="181" applyFont="1" applyFill="1" applyBorder="1" applyAlignment="1">
      <alignment horizontal="center" vertical="center"/>
    </xf>
    <xf numFmtId="0" fontId="94" fillId="4" borderId="32" xfId="181" applyFont="1" applyFill="1" applyBorder="1" applyAlignment="1">
      <alignment horizontal="center" vertical="center" wrapText="1"/>
    </xf>
    <xf numFmtId="0" fontId="98" fillId="0" borderId="0" xfId="181" applyNumberFormat="1" applyFont="1" applyFill="1" applyBorder="1" applyAlignment="1" applyProtection="1">
      <alignment horizontal="center" vertical="center"/>
      <protection locked="0"/>
    </xf>
    <xf numFmtId="0" fontId="92" fillId="0" borderId="0" xfId="181" applyFont="1">
      <alignment vertical="center"/>
    </xf>
    <xf numFmtId="0" fontId="28" fillId="8" borderId="0" xfId="172" applyNumberFormat="1" applyFont="1" applyFill="1" applyAlignment="1">
      <alignment vertical="center"/>
    </xf>
    <xf numFmtId="0" fontId="28" fillId="0" borderId="0" xfId="180" applyFont="1">
      <alignment vertical="center"/>
    </xf>
    <xf numFmtId="0" fontId="28" fillId="0" borderId="0" xfId="173" applyFont="1" applyAlignment="1">
      <alignment vertical="center"/>
    </xf>
    <xf numFmtId="0" fontId="28" fillId="0" borderId="0" xfId="180" applyFont="1" applyAlignment="1">
      <alignment vertical="center"/>
    </xf>
    <xf numFmtId="0" fontId="29" fillId="0" borderId="0" xfId="180" applyFont="1" applyBorder="1" applyAlignment="1">
      <alignment vertical="center"/>
    </xf>
    <xf numFmtId="0" fontId="28" fillId="0" borderId="0" xfId="180" applyFont="1" applyBorder="1">
      <alignment vertical="center"/>
    </xf>
    <xf numFmtId="0" fontId="28" fillId="0" borderId="0" xfId="173" applyFont="1" applyBorder="1" applyAlignment="1">
      <alignment horizontal="center" vertical="center"/>
    </xf>
    <xf numFmtId="0" fontId="28" fillId="0" borderId="0" xfId="173" applyFont="1" applyAlignment="1">
      <alignment horizontal="center" vertical="center"/>
    </xf>
    <xf numFmtId="0" fontId="6" fillId="0" borderId="0" xfId="182" applyFont="1" applyAlignment="1">
      <alignment vertical="center"/>
    </xf>
    <xf numFmtId="0" fontId="28" fillId="0" borderId="0" xfId="173" applyFont="1" applyBorder="1" applyAlignment="1">
      <alignment horizontal="left" vertical="center"/>
    </xf>
    <xf numFmtId="0" fontId="28" fillId="0" borderId="0" xfId="180" applyFont="1" applyBorder="1" applyAlignment="1">
      <alignment horizontal="left" vertical="center"/>
    </xf>
    <xf numFmtId="56" fontId="0" fillId="0" borderId="0" xfId="0" applyNumberFormat="1"/>
    <xf numFmtId="0" fontId="0" fillId="0" borderId="4" xfId="0" applyBorder="1"/>
    <xf numFmtId="0" fontId="0" fillId="0" borderId="34" xfId="0" applyBorder="1"/>
    <xf numFmtId="0" fontId="0" fillId="0" borderId="35" xfId="0" applyBorder="1"/>
    <xf numFmtId="0" fontId="0" fillId="0" borderId="36" xfId="0" applyBorder="1"/>
    <xf numFmtId="0" fontId="0" fillId="9" borderId="4" xfId="0" applyFill="1" applyBorder="1"/>
    <xf numFmtId="56" fontId="0" fillId="9" borderId="37" xfId="0" applyNumberFormat="1" applyFill="1" applyBorder="1"/>
    <xf numFmtId="14" fontId="0" fillId="9" borderId="4" xfId="0" applyNumberFormat="1" applyFill="1" applyBorder="1"/>
    <xf numFmtId="0" fontId="0" fillId="9" borderId="38" xfId="0" applyFill="1"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0" fillId="8" borderId="17" xfId="172" applyNumberFormat="1" applyFont="1" applyFill="1" applyBorder="1" applyAlignment="1">
      <alignment vertical="center"/>
    </xf>
    <xf numFmtId="56" fontId="6" fillId="0" borderId="0" xfId="182" quotePrefix="1" applyNumberFormat="1" applyFont="1" applyAlignment="1">
      <alignment vertical="center"/>
    </xf>
    <xf numFmtId="0" fontId="6" fillId="0" borderId="0" xfId="182" quotePrefix="1" applyFont="1" applyAlignment="1">
      <alignment vertical="center"/>
    </xf>
    <xf numFmtId="56" fontId="0" fillId="9" borderId="4" xfId="0" quotePrefix="1" applyNumberFormat="1" applyFill="1" applyBorder="1"/>
    <xf numFmtId="0" fontId="28" fillId="0" borderId="0" xfId="173" applyFont="1" applyBorder="1" applyAlignment="1">
      <alignment vertical="center"/>
    </xf>
    <xf numFmtId="0" fontId="6" fillId="0" borderId="0" xfId="0" applyFont="1" applyBorder="1" applyAlignment="1">
      <alignment vertical="top" textRotation="255"/>
    </xf>
    <xf numFmtId="0" fontId="28" fillId="0" borderId="0" xfId="0" applyFont="1"/>
    <xf numFmtId="0" fontId="6" fillId="0" borderId="0" xfId="182" applyFont="1" applyBorder="1" applyAlignment="1">
      <alignment vertical="center"/>
    </xf>
    <xf numFmtId="0" fontId="28" fillId="0" borderId="0" xfId="180" applyFont="1" applyBorder="1" applyAlignment="1">
      <alignment vertical="center"/>
    </xf>
    <xf numFmtId="0" fontId="116" fillId="0" borderId="0" xfId="173" applyFont="1" applyBorder="1" applyAlignment="1">
      <alignment vertical="center"/>
    </xf>
    <xf numFmtId="0" fontId="117" fillId="0" borderId="0" xfId="178" applyFont="1" applyAlignment="1">
      <alignment vertical="center"/>
    </xf>
    <xf numFmtId="0" fontId="6" fillId="0" borderId="0" xfId="182" applyFont="1" applyBorder="1" applyAlignment="1">
      <alignment horizontal="center" vertical="center"/>
    </xf>
    <xf numFmtId="0" fontId="116" fillId="0" borderId="0" xfId="173" applyFont="1" applyBorder="1" applyAlignment="1">
      <alignment horizontal="center" vertical="center"/>
    </xf>
    <xf numFmtId="0" fontId="28" fillId="0" borderId="0" xfId="0" quotePrefix="1" applyFont="1" applyBorder="1" applyAlignment="1" applyProtection="1">
      <alignment vertical="center"/>
    </xf>
    <xf numFmtId="0" fontId="28" fillId="0" borderId="0" xfId="0" applyFont="1" applyBorder="1" applyAlignment="1" applyProtection="1">
      <alignment vertical="center"/>
    </xf>
    <xf numFmtId="56" fontId="6" fillId="0" borderId="0" xfId="182" quotePrefix="1" applyNumberFormat="1" applyFont="1" applyBorder="1" applyAlignment="1">
      <alignment vertical="center"/>
    </xf>
    <xf numFmtId="0" fontId="28" fillId="0" borderId="0" xfId="0" quotePrefix="1" applyFont="1" applyAlignment="1" applyProtection="1"/>
    <xf numFmtId="0" fontId="118" fillId="0" borderId="0" xfId="0" applyFont="1" applyBorder="1" applyAlignment="1" applyProtection="1">
      <alignment vertical="center"/>
    </xf>
    <xf numFmtId="0" fontId="28" fillId="0" borderId="0" xfId="0" quotePrefix="1" applyFont="1"/>
    <xf numFmtId="0" fontId="28" fillId="0" borderId="0" xfId="182" applyFont="1" applyAlignment="1">
      <alignment vertical="center"/>
    </xf>
    <xf numFmtId="0" fontId="28" fillId="0" borderId="0" xfId="0" applyFont="1" applyBorder="1" applyAlignment="1">
      <alignment vertical="top" textRotation="255"/>
    </xf>
    <xf numFmtId="0" fontId="28" fillId="0" borderId="0" xfId="182" quotePrefix="1" applyFont="1" applyAlignment="1">
      <alignment vertical="center"/>
    </xf>
    <xf numFmtId="0" fontId="28" fillId="0" borderId="0" xfId="182" quotePrefix="1" applyFont="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16" borderId="0" xfId="0" applyFont="1" applyFill="1" applyBorder="1" applyAlignment="1" applyProtection="1">
      <alignment horizontal="left" vertical="center"/>
    </xf>
    <xf numFmtId="0" fontId="0" fillId="17" borderId="76" xfId="0" applyFill="1" applyBorder="1"/>
    <xf numFmtId="0" fontId="6" fillId="8" borderId="0" xfId="169" applyFont="1" applyFill="1" applyBorder="1" applyAlignment="1">
      <alignmen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horizontal="left" vertical="center"/>
    </xf>
    <xf numFmtId="0" fontId="6" fillId="8" borderId="6" xfId="169" applyFont="1" applyFill="1" applyBorder="1" applyAlignment="1">
      <alignment horizontal="left" vertical="center"/>
    </xf>
    <xf numFmtId="0" fontId="6" fillId="8" borderId="0" xfId="169" applyFont="1" applyFill="1" applyBorder="1" applyAlignment="1">
      <alignment horizontal="left" vertical="center"/>
    </xf>
    <xf numFmtId="0" fontId="6" fillId="8" borderId="18" xfId="169"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4" xfId="169" applyFont="1" applyFill="1" applyBorder="1" applyAlignment="1">
      <alignment horizontal="left" vertical="center"/>
    </xf>
    <xf numFmtId="0" fontId="6" fillId="8" borderId="14" xfId="169" applyFont="1" applyFill="1" applyBorder="1" applyAlignment="1">
      <alignment horizontal="center"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16" borderId="0" xfId="169"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0" xfId="0" applyNumberFormat="1" applyAlignment="1">
      <alignment vertical="center"/>
    </xf>
    <xf numFmtId="49" fontId="0" fillId="18" borderId="33" xfId="0" applyNumberFormat="1" applyFill="1" applyBorder="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49" fontId="0" fillId="0" borderId="4" xfId="0" applyNumberFormat="1" applyBorder="1" applyAlignment="1">
      <alignment horizontal="center" vertical="center"/>
    </xf>
    <xf numFmtId="49" fontId="0" fillId="0" borderId="4" xfId="0" applyNumberFormat="1" applyBorder="1" applyAlignment="1">
      <alignment horizontal="center" vertical="center"/>
    </xf>
    <xf numFmtId="49" fontId="0" fillId="0" borderId="15" xfId="0" applyNumberFormat="1" applyBorder="1" applyAlignment="1">
      <alignment horizontal="center" vertical="center"/>
    </xf>
    <xf numFmtId="49" fontId="0" fillId="0" borderId="4" xfId="0" applyNumberFormat="1" applyBorder="1" applyAlignment="1">
      <alignment horizontal="center"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4" xfId="169" applyFont="1" applyFill="1" applyBorder="1" applyAlignment="1">
      <alignment horizontal="left" vertical="center"/>
    </xf>
    <xf numFmtId="49" fontId="0" fillId="18" borderId="4" xfId="0" applyNumberFormat="1" applyFill="1" applyBorder="1" applyAlignment="1">
      <alignment vertical="center"/>
    </xf>
    <xf numFmtId="49" fontId="0" fillId="19" borderId="4" xfId="0" applyNumberFormat="1" applyFill="1" applyBorder="1" applyAlignment="1">
      <alignment vertical="center"/>
    </xf>
    <xf numFmtId="49" fontId="0" fillId="0" borderId="86" xfId="0" applyNumberFormat="1" applyBorder="1" applyAlignment="1"/>
    <xf numFmtId="217" fontId="0" fillId="0" borderId="86" xfId="0" applyNumberFormat="1" applyBorder="1" applyAlignment="1">
      <alignment horizontal="right"/>
    </xf>
    <xf numFmtId="0" fontId="0" fillId="0" borderId="86" xfId="0" applyBorder="1" applyAlignment="1">
      <alignment horizontal="right"/>
    </xf>
    <xf numFmtId="218" fontId="0" fillId="0" borderId="86" xfId="0" applyNumberFormat="1" applyBorder="1" applyAlignment="1">
      <alignment horizontal="right"/>
    </xf>
    <xf numFmtId="0" fontId="119" fillId="0" borderId="86" xfId="0" applyFont="1" applyBorder="1" applyAlignment="1"/>
    <xf numFmtId="0" fontId="0" fillId="18" borderId="86" xfId="0" applyFont="1" applyFill="1" applyBorder="1" applyAlignment="1">
      <alignment horizontal="left" vertical="center" wrapText="1"/>
    </xf>
    <xf numFmtId="49" fontId="0" fillId="0" borderId="0" xfId="0" applyNumberFormat="1" applyFont="1"/>
    <xf numFmtId="49" fontId="0" fillId="18" borderId="4" xfId="0" applyNumberFormat="1" applyFill="1" applyBorder="1"/>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2" borderId="0" xfId="169" applyFont="1" applyFill="1" applyAlignment="1">
      <alignment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6" xfId="0" applyFont="1" applyFill="1" applyBorder="1" applyAlignment="1">
      <alignmen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6" xfId="0"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6" xfId="0" applyFont="1" applyFill="1" applyBorder="1" applyAlignment="1">
      <alignmen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49" fontId="0" fillId="0" borderId="0" xfId="0" applyNumberFormat="1" applyAlignment="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vertical="center"/>
    </xf>
    <xf numFmtId="0" fontId="6" fillId="2" borderId="6"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Alignment="1" applyProtection="1">
      <alignment vertical="center"/>
    </xf>
    <xf numFmtId="0" fontId="6" fillId="8" borderId="6" xfId="0" applyFont="1" applyFill="1" applyBorder="1" applyAlignment="1">
      <alignment horizontal="lef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114" fillId="12" borderId="1" xfId="0" applyFont="1" applyFill="1" applyBorder="1" applyAlignment="1">
      <alignment horizontal="lef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16"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6" xfId="0" applyFont="1" applyFill="1" applyBorder="1" applyAlignment="1">
      <alignment horizontal="left" vertical="center"/>
    </xf>
    <xf numFmtId="0" fontId="6" fillId="16"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Font="1" applyFill="1" applyBorder="1" applyAlignment="1">
      <alignment horizontal="lef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16" borderId="0" xfId="0" applyFont="1" applyFill="1" applyBorder="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Alignment="1" applyProtection="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49" fontId="0" fillId="0" borderId="4" xfId="0" applyNumberFormat="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16"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0"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169"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169" applyFont="1" applyFill="1" applyAlignment="1">
      <alignmen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18" xfId="0" applyFont="1" applyFill="1" applyBorder="1" applyAlignment="1">
      <alignment horizontal="center" vertical="center" shrinkToFit="1"/>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18" xfId="0" quotePrefix="1" applyNumberFormat="1" applyFont="1" applyFill="1" applyBorder="1" applyAlignment="1">
      <alignment horizontal="left" vertical="center"/>
    </xf>
    <xf numFmtId="0" fontId="6" fillId="8" borderId="0" xfId="169" applyFont="1" applyFill="1" applyAlignment="1">
      <alignmen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114" fillId="12" borderId="1"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114" fillId="12" borderId="1"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18" xfId="0" applyFont="1" applyFill="1" applyBorder="1" applyAlignment="1">
      <alignment horizontal="center" vertical="center" shrinkToFit="1"/>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2"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114" fillId="12" borderId="1"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18" xfId="0" applyFont="1" applyFill="1" applyBorder="1" applyAlignment="1">
      <alignment horizontal="lef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18" xfId="0" applyFont="1" applyFill="1" applyBorder="1" applyAlignment="1">
      <alignment horizontal="center" vertical="center" shrinkToFit="1"/>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18" xfId="0" quotePrefix="1" applyNumberFormat="1" applyFont="1" applyFill="1" applyBorder="1" applyAlignment="1">
      <alignment horizontal="lef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114" fillId="12" borderId="1"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49" fontId="0" fillId="0" borderId="0" xfId="0" applyNumberFormat="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114" fillId="12" borderId="1" xfId="0" applyFont="1" applyFill="1" applyBorder="1" applyAlignment="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114" fillId="12" borderId="1"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4" xfId="0" applyNumberFormat="1" applyBorder="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16"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49" fontId="0" fillId="0" borderId="4" xfId="0" applyNumberFormat="1" applyBorder="1" applyAlignment="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0" fontId="6" fillId="8" borderId="0" xfId="169" applyFont="1" applyFill="1" applyAlignment="1">
      <alignment horizontal="center"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16" borderId="0" xfId="0"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56" fontId="0" fillId="9" borderId="4" xfId="0" quotePrefix="1" applyNumberFormat="1" applyFill="1" applyBorder="1"/>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applyFont="1" applyFill="1" applyBorder="1" applyAlignment="1">
      <alignment horizontal="left" vertical="center"/>
    </xf>
    <xf numFmtId="0" fontId="6" fillId="16"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0" fillId="0" borderId="35" xfId="0" applyBorder="1"/>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0" applyFont="1" applyFill="1" applyBorder="1" applyAlignment="1">
      <alignment horizontal="lef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0" xfId="0" applyNumberFormat="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16" borderId="0" xfId="0" applyFont="1" applyFill="1" applyBorder="1" applyAlignment="1" applyProtection="1">
      <alignment horizontal="lef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28" fillId="8" borderId="0" xfId="0" applyFont="1" applyFill="1" applyAlignment="1">
      <alignment vertical="center"/>
    </xf>
    <xf numFmtId="0" fontId="0" fillId="0" borderId="34" xfId="0" applyBorder="1"/>
    <xf numFmtId="0" fontId="0" fillId="0" borderId="35" xfId="0" applyBorder="1"/>
    <xf numFmtId="14" fontId="0" fillId="9" borderId="4" xfId="0" applyNumberFormat="1" applyFill="1"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18" xfId="0" applyFont="1" applyFill="1" applyBorder="1" applyAlignment="1">
      <alignment horizontal="left" vertical="center"/>
    </xf>
    <xf numFmtId="0" fontId="6" fillId="8" borderId="6" xfId="0" applyFont="1" applyFill="1" applyBorder="1" applyAlignment="1">
      <alignment vertical="center"/>
    </xf>
    <xf numFmtId="0" fontId="6" fillId="8"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2"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2" borderId="6" xfId="0" quotePrefix="1" applyNumberFormat="1" applyFont="1" applyFill="1" applyBorder="1" applyAlignment="1">
      <alignment horizontal="righ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35" xfId="0" applyBorder="1"/>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8" borderId="14" xfId="169"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0" xfId="0" applyFont="1" applyFill="1" applyBorder="1" applyAlignment="1" applyProtection="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16" borderId="18" xfId="0" quotePrefix="1" applyNumberFormat="1"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Alignment="1">
      <alignment vertical="center"/>
    </xf>
    <xf numFmtId="0" fontId="6" fillId="2" borderId="6" xfId="0" applyFont="1" applyFill="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2"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Alignment="1" applyProtection="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2" borderId="6" xfId="0" applyFont="1" applyFill="1" applyBorder="1" applyAlignment="1">
      <alignmen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0" applyFont="1" applyFill="1" applyBorder="1" applyAlignment="1" applyProtection="1">
      <alignment horizontal="left"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16" borderId="0" xfId="0" applyFont="1" applyFill="1" applyBorder="1" applyAlignment="1" applyProtection="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applyFont="1" applyFill="1" applyBorder="1" applyAlignment="1">
      <alignment horizontal="left" vertical="center"/>
    </xf>
    <xf numFmtId="0" fontId="6" fillId="8" borderId="0"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49" fontId="0" fillId="0" borderId="0" xfId="0" applyNumberFormat="1" applyFill="1" applyAlignment="1">
      <alignmen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18" xfId="0" applyFont="1" applyFill="1" applyBorder="1" applyAlignment="1">
      <alignment horizontal="lef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114" fillId="12" borderId="1" xfId="0" applyFont="1" applyFill="1" applyBorder="1" applyAlignment="1">
      <alignment horizontal="left" vertical="center"/>
    </xf>
    <xf numFmtId="0" fontId="6" fillId="2" borderId="6" xfId="0"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169" applyFont="1" applyFill="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pplyProtection="1">
      <alignment horizontal="lef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169" applyFont="1" applyFill="1" applyAlignment="1">
      <alignment horizontal="center"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0" xfId="169" applyFont="1" applyFill="1" applyAlignment="1">
      <alignment horizontal="center"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6" xfId="0" applyNumberFormat="1" applyFont="1" applyFill="1" applyBorder="1" applyAlignment="1">
      <alignment horizontal="right" vertical="center"/>
    </xf>
    <xf numFmtId="0" fontId="6" fillId="8" borderId="0" xfId="169" applyFont="1" applyFill="1" applyAlignment="1">
      <alignment horizontal="center" vertical="center"/>
    </xf>
    <xf numFmtId="0" fontId="6" fillId="8" borderId="18" xfId="0" quotePrefix="1" applyNumberFormat="1" applyFont="1" applyFill="1" applyBorder="1" applyAlignment="1">
      <alignment horizontal="lef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18" xfId="0" quotePrefix="1" applyNumberFormat="1" applyFont="1" applyFill="1" applyBorder="1" applyAlignment="1">
      <alignment horizontal="left" vertical="center"/>
    </xf>
    <xf numFmtId="0" fontId="6" fillId="8" borderId="0"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0" fontId="6" fillId="8" borderId="0" xfId="169" applyFont="1" applyFill="1" applyBorder="1" applyAlignment="1">
      <alignment horizontal="left" vertical="center"/>
    </xf>
    <xf numFmtId="0" fontId="6" fillId="2"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0" fillId="0" borderId="0" xfId="0"/>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0" xfId="0" applyFont="1" applyFill="1" applyBorder="1" applyAlignment="1" applyProtection="1">
      <alignment horizontal="lef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Font="1" applyFill="1" applyBorder="1" applyAlignment="1">
      <alignment horizontal="left" vertical="center"/>
    </xf>
    <xf numFmtId="0" fontId="6" fillId="16" borderId="6"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0" fontId="28" fillId="8" borderId="0" xfId="0" applyFont="1" applyFill="1" applyAlignment="1">
      <alignment vertical="center"/>
    </xf>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28" fillId="0" borderId="0" xfId="173" applyFont="1" applyBorder="1" applyAlignment="1">
      <alignment vertical="center"/>
    </xf>
    <xf numFmtId="0" fontId="28" fillId="0" borderId="0" xfId="182" applyFont="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2" borderId="0" xfId="0" applyFont="1" applyFill="1" applyBorder="1" applyAlignment="1" applyProtection="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16" borderId="0" xfId="0" applyFont="1" applyFill="1" applyBorder="1" applyAlignment="1" applyProtection="1">
      <alignment horizontal="lef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49" fontId="0" fillId="0" borderId="0" xfId="0" applyNumberFormat="1" applyAlignment="1">
      <alignment vertical="center"/>
    </xf>
    <xf numFmtId="49" fontId="0" fillId="18" borderId="4" xfId="0" applyNumberFormat="1" applyFill="1" applyBorder="1" applyAlignment="1">
      <alignment vertical="center"/>
    </xf>
    <xf numFmtId="49" fontId="0" fillId="0" borderId="4" xfId="0" applyNumberFormat="1" applyBorder="1" applyAlignment="1">
      <alignment vertical="center"/>
    </xf>
    <xf numFmtId="0" fontId="28" fillId="8" borderId="0" xfId="0" applyFont="1" applyFill="1" applyAlignment="1">
      <alignment vertical="center"/>
    </xf>
    <xf numFmtId="0" fontId="0" fillId="0" borderId="4" xfId="0" applyBorder="1"/>
    <xf numFmtId="0" fontId="0" fillId="0" borderId="35" xfId="0" applyBorder="1"/>
    <xf numFmtId="0" fontId="6" fillId="8" borderId="0" xfId="0" applyFont="1" applyFill="1" applyBorder="1" applyAlignment="1">
      <alignment vertical="center"/>
    </xf>
    <xf numFmtId="0" fontId="6" fillId="8" borderId="6" xfId="0" applyFont="1" applyFill="1" applyBorder="1" applyAlignment="1">
      <alignment vertical="center"/>
    </xf>
    <xf numFmtId="0" fontId="6" fillId="8" borderId="6" xfId="0" applyNumberFormat="1" applyFont="1" applyFill="1" applyBorder="1" applyAlignment="1">
      <alignment horizontal="right" vertical="center"/>
    </xf>
    <xf numFmtId="0" fontId="6" fillId="8" borderId="0" xfId="169" applyFont="1" applyFill="1" applyAlignment="1">
      <alignmen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0" fontId="6" fillId="8" borderId="0" xfId="0" applyFont="1" applyFill="1" applyBorder="1" applyAlignment="1">
      <alignment horizontal="center" vertical="center" shrinkToFit="1"/>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6" xfId="0" applyNumberFormat="1" applyFont="1" applyFill="1" applyBorder="1" applyAlignment="1">
      <alignment horizontal="right" vertical="center"/>
    </xf>
    <xf numFmtId="0" fontId="6" fillId="2" borderId="0" xfId="169" applyFont="1" applyFill="1" applyAlignment="1">
      <alignment horizontal="center" vertical="center"/>
    </xf>
    <xf numFmtId="0" fontId="6" fillId="2" borderId="18" xfId="0" applyFont="1" applyFill="1" applyBorder="1" applyAlignment="1">
      <alignment horizontal="left" vertical="center"/>
    </xf>
    <xf numFmtId="0" fontId="6" fillId="2" borderId="6" xfId="0" applyFont="1" applyFill="1" applyBorder="1" applyAlignment="1">
      <alignment horizontal="left" vertical="center"/>
    </xf>
    <xf numFmtId="0" fontId="6" fillId="2" borderId="0" xfId="0" applyFont="1" applyFill="1" applyBorder="1" applyAlignment="1">
      <alignment horizontal="left" vertical="center"/>
    </xf>
    <xf numFmtId="0" fontId="6" fillId="2" borderId="6" xfId="0" applyFont="1" applyFill="1" applyBorder="1" applyAlignment="1">
      <alignment vertical="center"/>
    </xf>
    <xf numFmtId="0" fontId="6" fillId="2" borderId="0" xfId="0" applyFont="1" applyFill="1" applyBorder="1" applyAlignment="1">
      <alignment vertical="center"/>
    </xf>
    <xf numFmtId="0" fontId="6" fillId="2" borderId="0" xfId="169" applyFont="1" applyFill="1" applyBorder="1" applyAlignment="1">
      <alignment vertical="center"/>
    </xf>
    <xf numFmtId="0" fontId="6" fillId="2" borderId="18" xfId="169" applyFont="1" applyFill="1" applyBorder="1" applyAlignment="1">
      <alignment vertical="center"/>
    </xf>
    <xf numFmtId="0" fontId="6" fillId="2" borderId="0" xfId="169" applyFont="1" applyFill="1" applyBorder="1" applyAlignment="1">
      <alignment horizontal="left" vertical="center"/>
    </xf>
    <xf numFmtId="0" fontId="6" fillId="2" borderId="0" xfId="0" applyFont="1" applyFill="1" applyBorder="1" applyAlignment="1">
      <alignment horizontal="center" vertical="center" shrinkToFit="1"/>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8" borderId="0" xfId="169" applyFont="1" applyFill="1" applyAlignment="1">
      <alignment horizontal="center" vertical="center"/>
    </xf>
    <xf numFmtId="0" fontId="6" fillId="16" borderId="6" xfId="0" applyNumberFormat="1" applyFont="1" applyFill="1" applyBorder="1" applyAlignment="1">
      <alignment horizontal="right" vertical="center"/>
    </xf>
    <xf numFmtId="0" fontId="6" fillId="16" borderId="0" xfId="169" applyFont="1" applyFill="1" applyAlignment="1">
      <alignment horizontal="center" vertical="center"/>
    </xf>
    <xf numFmtId="0" fontId="6" fillId="16" borderId="18" xfId="0" applyFont="1" applyFill="1" applyBorder="1" applyAlignment="1">
      <alignment horizontal="left" vertical="center"/>
    </xf>
    <xf numFmtId="0" fontId="6" fillId="16" borderId="6" xfId="0" applyFont="1" applyFill="1" applyBorder="1" applyAlignment="1">
      <alignment horizontal="left" vertical="center"/>
    </xf>
    <xf numFmtId="0" fontId="6" fillId="16" borderId="0" xfId="0" applyFont="1" applyFill="1" applyBorder="1" applyAlignment="1">
      <alignment horizontal="left" vertical="center"/>
    </xf>
    <xf numFmtId="0" fontId="6" fillId="16" borderId="6" xfId="0" applyFont="1" applyFill="1" applyBorder="1" applyAlignment="1">
      <alignment vertical="center"/>
    </xf>
    <xf numFmtId="0" fontId="6" fillId="16" borderId="0" xfId="0" applyFont="1" applyFill="1" applyBorder="1" applyAlignment="1">
      <alignment vertical="center"/>
    </xf>
    <xf numFmtId="0" fontId="6" fillId="16" borderId="0" xfId="169" applyFont="1" applyFill="1" applyBorder="1" applyAlignment="1">
      <alignment horizontal="left" vertical="center"/>
    </xf>
    <xf numFmtId="0" fontId="6" fillId="16" borderId="0" xfId="0" applyFont="1" applyFill="1" applyBorder="1" applyAlignment="1">
      <alignment horizontal="center" vertical="center" shrinkToFit="1"/>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2" borderId="0" xfId="169" applyFont="1" applyFill="1" applyAlignment="1">
      <alignment vertical="center"/>
    </xf>
    <xf numFmtId="0" fontId="6" fillId="8" borderId="18" xfId="0" applyFont="1" applyFill="1" applyBorder="1" applyAlignment="1">
      <alignment horizontal="center" vertical="center" shrinkToFit="1"/>
    </xf>
    <xf numFmtId="0" fontId="6" fillId="8" borderId="6" xfId="0" quotePrefix="1" applyNumberFormat="1" applyFont="1" applyFill="1" applyBorder="1" applyAlignment="1">
      <alignment horizontal="right" vertical="center"/>
    </xf>
    <xf numFmtId="0" fontId="6" fillId="2" borderId="6" xfId="0" quotePrefix="1" applyNumberFormat="1" applyFont="1" applyFill="1" applyBorder="1" applyAlignment="1">
      <alignment horizontal="right" vertical="center"/>
    </xf>
    <xf numFmtId="0" fontId="6" fillId="16" borderId="6" xfId="0" quotePrefix="1" applyNumberFormat="1" applyFont="1" applyFill="1" applyBorder="1" applyAlignment="1">
      <alignment horizontal="right" vertical="center"/>
    </xf>
    <xf numFmtId="0" fontId="6" fillId="8" borderId="19" xfId="0" quotePrefix="1" applyNumberFormat="1" applyFont="1" applyFill="1" applyBorder="1" applyAlignment="1">
      <alignment horizontal="right" vertical="center"/>
    </xf>
    <xf numFmtId="0" fontId="6" fillId="8" borderId="14" xfId="169" applyFont="1" applyFill="1" applyBorder="1" applyAlignment="1">
      <alignment horizontal="center" vertical="center"/>
    </xf>
    <xf numFmtId="0" fontId="6" fillId="8" borderId="20" xfId="0" applyFont="1" applyFill="1" applyBorder="1" applyAlignment="1">
      <alignment horizontal="left" vertical="center"/>
    </xf>
    <xf numFmtId="0" fontId="6" fillId="8" borderId="19" xfId="0" applyFont="1" applyFill="1" applyBorder="1" applyAlignment="1">
      <alignment horizontal="left" vertical="center"/>
    </xf>
    <xf numFmtId="0" fontId="6" fillId="8" borderId="14" xfId="0" applyFont="1" applyFill="1" applyBorder="1" applyAlignment="1">
      <alignment horizontal="left" vertical="center"/>
    </xf>
    <xf numFmtId="0" fontId="6" fillId="8" borderId="19" xfId="0" applyFont="1" applyFill="1" applyBorder="1" applyAlignment="1">
      <alignment vertical="center"/>
    </xf>
    <xf numFmtId="0" fontId="6" fillId="8" borderId="14" xfId="0" applyFont="1" applyFill="1" applyBorder="1" applyAlignment="1">
      <alignment vertical="center"/>
    </xf>
    <xf numFmtId="0" fontId="6" fillId="8" borderId="14" xfId="0" applyFont="1" applyFill="1" applyBorder="1" applyAlignment="1">
      <alignment horizontal="center" vertical="center" shrinkToFit="1"/>
    </xf>
    <xf numFmtId="178" fontId="6" fillId="8" borderId="19" xfId="0" applyNumberFormat="1" applyFont="1" applyFill="1" applyBorder="1" applyAlignment="1">
      <alignment horizontal="left" vertical="center"/>
    </xf>
    <xf numFmtId="0" fontId="6" fillId="8" borderId="14" xfId="169" applyFont="1" applyFill="1" applyBorder="1" applyAlignment="1">
      <alignment horizontal="left" vertical="center"/>
    </xf>
    <xf numFmtId="0" fontId="79" fillId="0" borderId="0" xfId="0" applyFont="1" applyFill="1" applyAlignment="1">
      <alignment vertical="center"/>
    </xf>
    <xf numFmtId="0" fontId="114" fillId="12" borderId="6" xfId="0" applyNumberFormat="1" applyFont="1" applyFill="1" applyBorder="1" applyAlignment="1">
      <alignment horizontal="left" vertical="center"/>
    </xf>
    <xf numFmtId="0" fontId="114" fillId="12" borderId="0" xfId="169" applyFont="1" applyFill="1" applyAlignment="1">
      <alignment vertical="center"/>
    </xf>
    <xf numFmtId="0" fontId="114" fillId="12" borderId="18" xfId="0" applyFont="1" applyFill="1" applyBorder="1" applyAlignment="1">
      <alignment horizontal="left" vertical="center"/>
    </xf>
    <xf numFmtId="0" fontId="114" fillId="12" borderId="17" xfId="0" applyFont="1" applyFill="1" applyBorder="1" applyAlignment="1">
      <alignment horizontal="left" vertical="center"/>
    </xf>
    <xf numFmtId="0" fontId="114" fillId="12" borderId="1" xfId="0" applyFont="1" applyFill="1" applyBorder="1" applyAlignment="1">
      <alignment horizontal="left" vertical="center"/>
    </xf>
    <xf numFmtId="0" fontId="114" fillId="12" borderId="13" xfId="0" applyFont="1" applyFill="1" applyBorder="1" applyAlignment="1">
      <alignment horizontal="left" vertical="center"/>
    </xf>
    <xf numFmtId="0" fontId="114" fillId="12" borderId="17" xfId="0" applyFont="1" applyFill="1" applyBorder="1" applyAlignment="1">
      <alignment vertical="center"/>
    </xf>
    <xf numFmtId="0" fontId="114" fillId="12" borderId="1" xfId="0" applyFont="1" applyFill="1" applyBorder="1" applyAlignment="1">
      <alignment vertical="center"/>
    </xf>
    <xf numFmtId="0" fontId="114" fillId="12" borderId="1" xfId="169" applyFont="1" applyFill="1" applyBorder="1" applyAlignment="1">
      <alignment vertical="center"/>
    </xf>
    <xf numFmtId="0" fontId="114" fillId="12" borderId="13" xfId="169" applyFont="1" applyFill="1" applyBorder="1" applyAlignment="1">
      <alignment vertical="center"/>
    </xf>
    <xf numFmtId="0" fontId="114" fillId="12" borderId="1" xfId="169" applyFont="1" applyFill="1" applyBorder="1" applyAlignment="1">
      <alignment horizontal="left" vertical="center"/>
    </xf>
    <xf numFmtId="0" fontId="114" fillId="12" borderId="1" xfId="0" applyFont="1" applyFill="1" applyBorder="1" applyAlignment="1">
      <alignment horizontal="center" vertical="center" shrinkToFit="1"/>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6" fillId="12" borderId="0" xfId="169" applyFont="1" applyFill="1" applyBorder="1" applyAlignment="1">
      <alignment vertical="center"/>
    </xf>
    <xf numFmtId="0" fontId="6" fillId="8" borderId="0" xfId="169" applyNumberFormat="1" applyFont="1" applyFill="1" applyAlignment="1">
      <alignment vertical="center"/>
    </xf>
    <xf numFmtId="0" fontId="6" fillId="8" borderId="0" xfId="169" applyFont="1" applyFill="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6" fillId="16" borderId="0" xfId="169" applyFont="1" applyFill="1" applyBorder="1" applyAlignment="1">
      <alignment vertical="center"/>
    </xf>
    <xf numFmtId="0" fontId="6" fillId="16" borderId="18" xfId="169" applyFont="1" applyFill="1" applyBorder="1" applyAlignment="1">
      <alignment vertical="center"/>
    </xf>
    <xf numFmtId="0" fontId="6" fillId="8" borderId="14" xfId="169" applyFont="1" applyFill="1" applyBorder="1" applyAlignment="1">
      <alignment vertical="center"/>
    </xf>
    <xf numFmtId="0" fontId="6" fillId="8" borderId="20" xfId="169" applyFont="1" applyFill="1" applyBorder="1" applyAlignment="1">
      <alignment vertical="center"/>
    </xf>
    <xf numFmtId="0" fontId="6" fillId="8" borderId="0" xfId="0" applyFont="1" applyFill="1" applyAlignment="1" applyProtection="1">
      <alignment vertical="center"/>
    </xf>
    <xf numFmtId="0" fontId="6" fillId="8" borderId="0" xfId="0" applyFont="1" applyFill="1" applyBorder="1" applyAlignment="1" applyProtection="1">
      <alignment horizontal="left" vertical="center"/>
    </xf>
    <xf numFmtId="0" fontId="6" fillId="16" borderId="0" xfId="0" applyFont="1" applyFill="1" applyBorder="1" applyAlignment="1" applyProtection="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49" fontId="0" fillId="0" borderId="0" xfId="0" applyNumberFormat="1" applyAlignment="1">
      <alignment vertical="center"/>
    </xf>
    <xf numFmtId="49" fontId="0" fillId="0" borderId="4" xfId="0" applyNumberFormat="1" applyBorder="1" applyAlignment="1">
      <alignment vertical="center"/>
    </xf>
    <xf numFmtId="0" fontId="6" fillId="8" borderId="18" xfId="0" quotePrefix="1" applyNumberFormat="1" applyFont="1" applyFill="1" applyBorder="1" applyAlignment="1">
      <alignment horizontal="left" vertical="center"/>
    </xf>
    <xf numFmtId="0" fontId="6" fillId="16" borderId="18" xfId="0" quotePrefix="1" applyNumberFormat="1" applyFont="1" applyFill="1" applyBorder="1" applyAlignment="1">
      <alignment horizontal="lef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21"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21" borderId="4" xfId="0" applyNumberFormat="1" applyFill="1" applyBorder="1" applyAlignment="1">
      <alignment vertical="center"/>
    </xf>
    <xf numFmtId="49" fontId="0" fillId="20"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21" borderId="4" xfId="0" applyNumberFormat="1" applyFill="1" applyBorder="1" applyAlignment="1">
      <alignment vertical="center"/>
    </xf>
    <xf numFmtId="49" fontId="0" fillId="17"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0" borderId="0" xfId="0" applyNumberFormat="1" applyAlignment="1">
      <alignment vertical="center"/>
    </xf>
    <xf numFmtId="49" fontId="0" fillId="0" borderId="4" xfId="0" applyNumberFormat="1" applyBorder="1" applyAlignment="1">
      <alignment vertical="center"/>
    </xf>
    <xf numFmtId="49" fontId="0" fillId="17" borderId="4" xfId="0" applyNumberFormat="1" applyFill="1" applyBorder="1" applyAlignment="1">
      <alignment vertical="center"/>
    </xf>
    <xf numFmtId="49" fontId="0" fillId="20" borderId="4" xfId="0" applyNumberFormat="1" applyFill="1" applyBorder="1" applyAlignment="1">
      <alignment vertical="center"/>
    </xf>
    <xf numFmtId="49" fontId="0" fillId="21" borderId="4" xfId="0" applyNumberFormat="1" applyFill="1" applyBorder="1" applyAlignment="1">
      <alignment vertical="center"/>
    </xf>
    <xf numFmtId="49" fontId="0" fillId="0" borderId="0" xfId="0" applyNumberFormat="1" applyAlignment="1">
      <alignment vertical="center"/>
    </xf>
    <xf numFmtId="49" fontId="0" fillId="0" borderId="4" xfId="0" applyNumberFormat="1" applyBorder="1" applyAlignment="1">
      <alignment horizontal="center" vertical="center"/>
    </xf>
    <xf numFmtId="0" fontId="6" fillId="8" borderId="6" xfId="0" applyNumberFormat="1" applyFont="1" applyFill="1" applyBorder="1" applyAlignment="1">
      <alignment horizontal="right" vertical="center"/>
    </xf>
    <xf numFmtId="0" fontId="6" fillId="8" borderId="18" xfId="0" applyFont="1" applyFill="1" applyBorder="1" applyAlignment="1">
      <alignment horizontal="left" vertical="center"/>
    </xf>
    <xf numFmtId="0" fontId="6" fillId="8" borderId="6" xfId="0" applyFont="1" applyFill="1" applyBorder="1" applyAlignment="1">
      <alignment horizontal="left" vertical="center"/>
    </xf>
    <xf numFmtId="0" fontId="6" fillId="8" borderId="0" xfId="169" applyFont="1" applyFill="1" applyAlignment="1">
      <alignment horizontal="center" vertical="center"/>
    </xf>
    <xf numFmtId="49" fontId="0" fillId="0" borderId="4" xfId="0" applyNumberFormat="1" applyBorder="1" applyAlignment="1">
      <alignment vertical="center"/>
    </xf>
    <xf numFmtId="49" fontId="0" fillId="0" borderId="4" xfId="0" applyNumberFormat="1" applyBorder="1" applyAlignment="1">
      <alignment horizontal="center" vertical="center"/>
    </xf>
    <xf numFmtId="49" fontId="0" fillId="17" borderId="4" xfId="0" applyNumberFormat="1" applyFill="1" applyBorder="1" applyAlignment="1">
      <alignment vertical="center"/>
    </xf>
    <xf numFmtId="49" fontId="0" fillId="0" borderId="4" xfId="0" applyNumberFormat="1" applyBorder="1" applyAlignment="1">
      <alignment horizontal="center"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0" fillId="0" borderId="0" xfId="0" applyFill="1"/>
    <xf numFmtId="49" fontId="120" fillId="0" borderId="0" xfId="0" applyNumberFormat="1" applyFont="1" applyFill="1" applyAlignment="1">
      <alignment vertical="center"/>
    </xf>
    <xf numFmtId="49" fontId="0" fillId="0" borderId="0" xfId="0" applyNumberFormat="1" applyAlignment="1">
      <alignment vertical="center"/>
    </xf>
    <xf numFmtId="49" fontId="121" fillId="0" borderId="0" xfId="0" applyNumberFormat="1" applyFont="1" applyAlignment="1">
      <alignment vertical="center"/>
    </xf>
    <xf numFmtId="49" fontId="0" fillId="0" borderId="4" xfId="0" applyNumberFormat="1" applyBorder="1" applyAlignment="1">
      <alignment horizontal="center"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8" borderId="0" xfId="169"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169" applyFont="1" applyFill="1" applyBorder="1" applyAlignment="1">
      <alignment horizontal="left" vertical="center"/>
    </xf>
    <xf numFmtId="0" fontId="6" fillId="8" borderId="18" xfId="169" applyFont="1" applyFill="1" applyBorder="1" applyAlignment="1">
      <alignment horizontal="lef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0" fontId="6" fillId="8" borderId="6" xfId="0" applyFont="1" applyFill="1" applyBorder="1" applyAlignment="1">
      <alignment horizontal="left" vertical="center"/>
    </xf>
    <xf numFmtId="0" fontId="6" fillId="8" borderId="0" xfId="0" applyFont="1" applyFill="1" applyBorder="1" applyAlignment="1">
      <alignment horizontal="left" vertical="center"/>
    </xf>
    <xf numFmtId="178" fontId="6" fillId="8" borderId="6" xfId="0"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169" applyFont="1" applyFill="1" applyBorder="1" applyAlignment="1">
      <alignment horizontal="left" vertical="center"/>
    </xf>
    <xf numFmtId="178" fontId="6" fillId="2" borderId="6" xfId="0" applyNumberFormat="1" applyFont="1" applyFill="1" applyBorder="1" applyAlignment="1">
      <alignment horizontal="left" vertical="center"/>
    </xf>
    <xf numFmtId="0" fontId="6" fillId="2" borderId="6" xfId="169" applyFont="1" applyFill="1" applyBorder="1" applyAlignment="1">
      <alignment horizontal="left" vertical="center"/>
    </xf>
    <xf numFmtId="0" fontId="6" fillId="2" borderId="18" xfId="169" applyFont="1" applyFill="1" applyBorder="1" applyAlignment="1">
      <alignment horizontal="left" vertical="center"/>
    </xf>
    <xf numFmtId="0" fontId="6" fillId="16" borderId="0" xfId="0" applyFont="1" applyFill="1" applyBorder="1" applyAlignment="1">
      <alignment horizontal="left" vertical="center"/>
    </xf>
    <xf numFmtId="178" fontId="6" fillId="16" borderId="6" xfId="0" applyNumberFormat="1" applyFont="1" applyFill="1" applyBorder="1" applyAlignment="1">
      <alignment horizontal="left" vertical="center"/>
    </xf>
    <xf numFmtId="0" fontId="6" fillId="16" borderId="0" xfId="169" applyFont="1" applyFill="1" applyAlignment="1">
      <alignment vertical="center"/>
    </xf>
    <xf numFmtId="178" fontId="114" fillId="12" borderId="6" xfId="0" applyNumberFormat="1" applyFont="1" applyFill="1" applyBorder="1" applyAlignment="1">
      <alignment horizontal="center" vertical="center"/>
    </xf>
    <xf numFmtId="0" fontId="114" fillId="12" borderId="0" xfId="0" applyFont="1" applyFill="1" applyBorder="1" applyAlignment="1">
      <alignment horizontal="center" vertical="center"/>
    </xf>
    <xf numFmtId="0" fontId="114" fillId="12" borderId="0" xfId="0" applyFont="1" applyFill="1" applyBorder="1" applyAlignment="1">
      <alignment horizontal="left" vertical="center"/>
    </xf>
    <xf numFmtId="0" fontId="0" fillId="0" borderId="0" xfId="0"/>
    <xf numFmtId="0" fontId="6" fillId="8" borderId="0" xfId="169" applyFont="1" applyFill="1" applyBorder="1" applyAlignment="1">
      <alignment horizontal="lef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0" fontId="48" fillId="0" borderId="14" xfId="170" applyFont="1" applyFill="1" applyBorder="1" applyAlignment="1">
      <alignment horizontal="center" vertical="center"/>
    </xf>
    <xf numFmtId="181" fontId="48" fillId="0" borderId="14" xfId="170" applyNumberFormat="1" applyFont="1" applyFill="1" applyBorder="1" applyAlignment="1">
      <alignment horizontal="center" vertical="center"/>
    </xf>
    <xf numFmtId="0" fontId="48" fillId="0" borderId="14" xfId="170" applyFont="1" applyFill="1" applyBorder="1" applyAlignment="1">
      <alignment horizontal="left" vertical="center"/>
    </xf>
    <xf numFmtId="0" fontId="42" fillId="0" borderId="40" xfId="170" applyFont="1" applyBorder="1" applyAlignment="1">
      <alignment horizontal="center" vertical="center"/>
    </xf>
    <xf numFmtId="181" fontId="42" fillId="0" borderId="40" xfId="170" applyNumberFormat="1" applyFont="1" applyBorder="1" applyAlignment="1">
      <alignment horizontal="center" vertical="center"/>
    </xf>
    <xf numFmtId="0" fontId="42" fillId="0" borderId="40" xfId="170" applyFont="1" applyBorder="1" applyAlignment="1">
      <alignment horizontal="left" vertical="center"/>
    </xf>
    <xf numFmtId="0" fontId="42" fillId="4" borderId="52" xfId="170" applyFont="1" applyFill="1" applyBorder="1" applyAlignment="1">
      <alignment horizontal="center" vertical="center"/>
    </xf>
    <xf numFmtId="0" fontId="42" fillId="0" borderId="10" xfId="170" applyFont="1" applyBorder="1" applyAlignment="1">
      <alignment horizontal="center" vertical="center"/>
    </xf>
    <xf numFmtId="0" fontId="42" fillId="4" borderId="44" xfId="170" applyFont="1" applyFill="1" applyBorder="1" applyAlignment="1">
      <alignment horizontal="center" vertical="center"/>
    </xf>
    <xf numFmtId="181" fontId="42" fillId="4" borderId="44" xfId="170" applyNumberFormat="1" applyFont="1" applyFill="1" applyBorder="1" applyAlignment="1">
      <alignment horizontal="center" vertical="center"/>
    </xf>
    <xf numFmtId="0" fontId="42" fillId="4" borderId="44" xfId="170" applyFont="1" applyFill="1" applyBorder="1" applyAlignment="1">
      <alignment horizontal="left" vertical="center"/>
    </xf>
    <xf numFmtId="0" fontId="42" fillId="4" borderId="10" xfId="170" applyFont="1" applyFill="1" applyBorder="1" applyAlignment="1">
      <alignment horizontal="center" vertical="center"/>
    </xf>
    <xf numFmtId="49" fontId="42" fillId="0" borderId="10" xfId="170" applyNumberFormat="1" applyFont="1" applyBorder="1" applyAlignment="1">
      <alignment horizontal="center" vertical="center"/>
    </xf>
    <xf numFmtId="14" fontId="42" fillId="4" borderId="10" xfId="170" applyNumberFormat="1" applyFont="1" applyFill="1" applyBorder="1" applyAlignment="1">
      <alignment horizontal="center" vertical="center"/>
    </xf>
    <xf numFmtId="181" fontId="42" fillId="4" borderId="10" xfId="170" applyNumberFormat="1" applyFont="1" applyFill="1" applyBorder="1" applyAlignment="1">
      <alignment horizontal="center" vertical="center"/>
    </xf>
    <xf numFmtId="0" fontId="42" fillId="4" borderId="10" xfId="170" applyFont="1" applyFill="1" applyBorder="1" applyAlignment="1">
      <alignment horizontal="left" vertical="center"/>
    </xf>
    <xf numFmtId="14" fontId="42" fillId="0" borderId="10" xfId="170" applyNumberFormat="1" applyFont="1" applyBorder="1" applyAlignment="1">
      <alignment horizontal="center" vertical="center"/>
    </xf>
    <xf numFmtId="181" fontId="42" fillId="0" borderId="10" xfId="170" applyNumberFormat="1" applyFont="1" applyBorder="1" applyAlignment="1">
      <alignment horizontal="center" vertical="center"/>
    </xf>
    <xf numFmtId="0" fontId="51" fillId="13" borderId="42" xfId="170" applyFont="1" applyFill="1" applyBorder="1" applyAlignment="1">
      <alignment horizontal="center" vertical="center" wrapText="1"/>
    </xf>
    <xf numFmtId="0" fontId="29" fillId="0" borderId="43" xfId="171" applyFont="1" applyBorder="1">
      <alignment vertical="center"/>
    </xf>
    <xf numFmtId="0" fontId="51" fillId="4" borderId="43" xfId="170" applyFont="1" applyFill="1" applyBorder="1" applyAlignment="1">
      <alignment horizontal="center" vertical="center" wrapText="1"/>
    </xf>
    <xf numFmtId="0" fontId="51" fillId="13" borderId="43" xfId="170" applyFont="1" applyFill="1" applyBorder="1" applyAlignment="1">
      <alignment horizontal="center" vertical="center" wrapText="1"/>
    </xf>
    <xf numFmtId="0" fontId="51" fillId="0" borderId="43" xfId="170" applyFont="1" applyFill="1" applyBorder="1" applyAlignment="1">
      <alignment horizontal="center" vertical="center" wrapText="1"/>
    </xf>
    <xf numFmtId="0" fontId="51" fillId="13" borderId="45" xfId="170" applyFont="1" applyFill="1" applyBorder="1" applyAlignment="1">
      <alignment horizontal="center" vertical="center" wrapText="1"/>
    </xf>
    <xf numFmtId="0" fontId="29" fillId="0" borderId="46" xfId="171" applyFont="1" applyBorder="1">
      <alignment vertical="center"/>
    </xf>
    <xf numFmtId="0" fontId="51" fillId="13" borderId="41" xfId="170" applyFont="1" applyFill="1" applyBorder="1" applyAlignment="1">
      <alignment horizontal="center" vertical="center" wrapText="1"/>
    </xf>
    <xf numFmtId="0" fontId="51" fillId="13" borderId="50" xfId="170" applyFont="1" applyFill="1" applyBorder="1" applyAlignment="1">
      <alignment horizontal="center" vertical="center" wrapText="1"/>
    </xf>
    <xf numFmtId="0" fontId="52" fillId="15" borderId="50" xfId="170" applyFont="1" applyFill="1" applyBorder="1" applyAlignment="1">
      <alignment horizontal="left" vertical="center"/>
    </xf>
    <xf numFmtId="0" fontId="46" fillId="13" borderId="51" xfId="170" applyFont="1" applyFill="1" applyBorder="1" applyAlignment="1">
      <alignment horizontal="center" vertical="center" wrapText="1"/>
    </xf>
    <xf numFmtId="0" fontId="46" fillId="13" borderId="2" xfId="170" applyFont="1" applyFill="1" applyBorder="1" applyAlignment="1">
      <alignment horizontal="center" vertical="center" wrapText="1"/>
    </xf>
    <xf numFmtId="0" fontId="46" fillId="13" borderId="2" xfId="170" applyFont="1" applyFill="1" applyBorder="1" applyAlignment="1">
      <alignment horizontal="center" vertical="center"/>
    </xf>
    <xf numFmtId="0" fontId="53" fillId="4" borderId="43" xfId="170" applyFont="1" applyFill="1" applyBorder="1" applyAlignment="1">
      <alignment horizontal="left" vertical="center" wrapText="1"/>
    </xf>
    <xf numFmtId="0" fontId="54" fillId="4" borderId="43" xfId="170" applyFont="1" applyFill="1" applyBorder="1" applyAlignment="1">
      <alignment horizontal="left" vertical="center" wrapText="1"/>
    </xf>
    <xf numFmtId="0" fontId="46" fillId="13" borderId="47" xfId="170" applyFont="1" applyFill="1" applyBorder="1" applyAlignment="1">
      <alignment horizontal="center" vertical="center"/>
    </xf>
    <xf numFmtId="0" fontId="46" fillId="13" borderId="48" xfId="170" applyFont="1" applyFill="1" applyBorder="1" applyAlignment="1">
      <alignment horizontal="center" vertical="center"/>
    </xf>
    <xf numFmtId="0" fontId="42" fillId="4" borderId="40" xfId="170" quotePrefix="1" applyFont="1" applyFill="1" applyBorder="1" applyAlignment="1">
      <alignment horizontal="center" vertical="center"/>
    </xf>
    <xf numFmtId="0" fontId="42" fillId="4" borderId="40" xfId="170" applyFont="1" applyFill="1" applyBorder="1" applyAlignment="1">
      <alignment horizontal="center" vertical="center"/>
    </xf>
    <xf numFmtId="0" fontId="51" fillId="4" borderId="46" xfId="170" applyFont="1" applyFill="1" applyBorder="1" applyAlignment="1">
      <alignment horizontal="center" vertical="center" wrapText="1"/>
    </xf>
    <xf numFmtId="181" fontId="42" fillId="4" borderId="40" xfId="170" applyNumberFormat="1" applyFont="1" applyFill="1" applyBorder="1" applyAlignment="1">
      <alignment horizontal="center" vertical="center"/>
    </xf>
    <xf numFmtId="181" fontId="42" fillId="4" borderId="52" xfId="170" applyNumberFormat="1" applyFont="1" applyFill="1" applyBorder="1" applyAlignment="1">
      <alignment horizontal="center" vertical="center"/>
    </xf>
    <xf numFmtId="179" fontId="42" fillId="4" borderId="10" xfId="170" applyNumberFormat="1" applyFont="1" applyFill="1" applyBorder="1" applyAlignment="1">
      <alignment horizontal="center" vertical="center"/>
    </xf>
    <xf numFmtId="0" fontId="42" fillId="0" borderId="10" xfId="170" applyFont="1" applyBorder="1" applyAlignment="1">
      <alignment horizontal="left" vertical="center"/>
    </xf>
    <xf numFmtId="0" fontId="42" fillId="4" borderId="52" xfId="170" applyFont="1" applyFill="1" applyBorder="1" applyAlignment="1">
      <alignment horizontal="left" vertical="center"/>
    </xf>
    <xf numFmtId="0" fontId="31" fillId="0" borderId="6" xfId="170" applyFont="1" applyBorder="1" applyAlignment="1">
      <alignment horizontal="center" vertical="center"/>
    </xf>
    <xf numFmtId="0" fontId="31" fillId="0" borderId="0" xfId="170" applyFont="1" applyBorder="1" applyAlignment="1">
      <alignment horizontal="center" vertical="center"/>
    </xf>
    <xf numFmtId="0" fontId="31" fillId="0" borderId="18" xfId="170" applyFont="1" applyBorder="1" applyAlignment="1">
      <alignment horizontal="center" vertical="center"/>
    </xf>
    <xf numFmtId="0" fontId="33" fillId="0" borderId="6" xfId="170" applyFont="1" applyBorder="1" applyAlignment="1">
      <alignment horizontal="center" vertical="center"/>
    </xf>
    <xf numFmtId="0" fontId="33" fillId="0" borderId="0" xfId="170" applyFont="1" applyBorder="1" applyAlignment="1">
      <alignment horizontal="center" vertical="center"/>
    </xf>
    <xf numFmtId="0" fontId="33" fillId="0" borderId="18" xfId="170" applyFont="1" applyBorder="1" applyAlignment="1">
      <alignment horizontal="center" vertical="center"/>
    </xf>
    <xf numFmtId="0" fontId="35" fillId="0" borderId="6" xfId="170" applyFont="1" applyBorder="1" applyAlignment="1">
      <alignment horizontal="center" vertical="center"/>
    </xf>
    <xf numFmtId="0" fontId="35" fillId="0" borderId="0" xfId="170" applyFont="1" applyBorder="1" applyAlignment="1">
      <alignment horizontal="center" vertical="center"/>
    </xf>
    <xf numFmtId="0" fontId="35" fillId="0" borderId="18" xfId="170" applyFont="1" applyBorder="1" applyAlignment="1">
      <alignment horizontal="center" vertical="center"/>
    </xf>
    <xf numFmtId="0" fontId="38" fillId="0" borderId="6" xfId="170" applyFont="1" applyBorder="1" applyAlignment="1">
      <alignment horizontal="center" vertical="center"/>
    </xf>
    <xf numFmtId="0" fontId="38" fillId="0" borderId="0" xfId="170" applyFont="1" applyBorder="1" applyAlignment="1">
      <alignment horizontal="center" vertical="center"/>
    </xf>
    <xf numFmtId="0" fontId="38" fillId="0" borderId="18" xfId="170" applyFont="1" applyBorder="1" applyAlignment="1">
      <alignment horizontal="center" vertical="center"/>
    </xf>
    <xf numFmtId="0" fontId="42" fillId="10" borderId="49" xfId="170" applyFont="1" applyFill="1" applyBorder="1" applyAlignment="1">
      <alignment horizontal="center" vertical="center"/>
    </xf>
    <xf numFmtId="195" fontId="37" fillId="0" borderId="6" xfId="170" applyNumberFormat="1" applyFont="1" applyBorder="1" applyAlignment="1">
      <alignment horizontal="center" vertical="center"/>
    </xf>
    <xf numFmtId="195" fontId="37" fillId="0" borderId="0" xfId="170" applyNumberFormat="1" applyFont="1" applyBorder="1" applyAlignment="1">
      <alignment horizontal="center" vertical="center"/>
    </xf>
    <xf numFmtId="195" fontId="37" fillId="0" borderId="18" xfId="170" applyNumberFormat="1" applyFont="1" applyBorder="1" applyAlignment="1">
      <alignment horizontal="center" vertical="center"/>
    </xf>
    <xf numFmtId="0" fontId="42" fillId="14" borderId="49" xfId="170" applyFont="1" applyFill="1" applyBorder="1" applyAlignment="1">
      <alignment horizontal="center" vertical="center"/>
    </xf>
    <xf numFmtId="0" fontId="115" fillId="0" borderId="17" xfId="175" applyFont="1" applyBorder="1" applyAlignment="1">
      <alignment horizontal="center" vertical="center" wrapText="1"/>
    </xf>
    <xf numFmtId="0" fontId="115" fillId="0" borderId="1" xfId="175" applyFont="1" applyBorder="1" applyAlignment="1">
      <alignment horizontal="center" vertical="center"/>
    </xf>
    <xf numFmtId="0" fontId="115" fillId="0" borderId="13" xfId="175" applyFont="1" applyBorder="1" applyAlignment="1">
      <alignment horizontal="center" vertical="center"/>
    </xf>
    <xf numFmtId="0" fontId="115" fillId="0" borderId="6" xfId="175" applyFont="1" applyBorder="1" applyAlignment="1">
      <alignment horizontal="center" vertical="center"/>
    </xf>
    <xf numFmtId="0" fontId="115" fillId="0" borderId="0" xfId="175" applyFont="1" applyBorder="1" applyAlignment="1">
      <alignment horizontal="center" vertical="center"/>
    </xf>
    <xf numFmtId="0" fontId="115" fillId="0" borderId="18" xfId="175" applyFont="1" applyBorder="1" applyAlignment="1">
      <alignment horizontal="center" vertical="center"/>
    </xf>
    <xf numFmtId="0" fontId="115" fillId="0" borderId="19" xfId="175" applyFont="1" applyBorder="1" applyAlignment="1">
      <alignment horizontal="center" vertical="center"/>
    </xf>
    <xf numFmtId="0" fontId="115" fillId="0" borderId="14" xfId="175" applyFont="1" applyBorder="1" applyAlignment="1">
      <alignment horizontal="center" vertical="center"/>
    </xf>
    <xf numFmtId="0" fontId="115" fillId="0" borderId="20" xfId="175" applyFont="1" applyBorder="1" applyAlignment="1">
      <alignment horizontal="center" vertical="center"/>
    </xf>
    <xf numFmtId="0" fontId="2" fillId="4" borderId="53" xfId="177" applyFont="1" applyFill="1" applyBorder="1" applyAlignment="1">
      <alignment horizontal="center" vertical="center"/>
    </xf>
    <xf numFmtId="0" fontId="2" fillId="4" borderId="22" xfId="177" applyFont="1" applyFill="1" applyBorder="1" applyAlignment="1">
      <alignment horizontal="center" vertical="center"/>
    </xf>
    <xf numFmtId="0" fontId="2" fillId="4" borderId="23" xfId="177" applyFont="1" applyFill="1" applyBorder="1" applyAlignment="1">
      <alignment horizontal="center" vertical="center"/>
    </xf>
    <xf numFmtId="0" fontId="2" fillId="4" borderId="53" xfId="180" applyFont="1" applyFill="1" applyBorder="1" applyAlignment="1">
      <alignment horizontal="center" vertical="center"/>
    </xf>
    <xf numFmtId="0" fontId="2" fillId="4" borderId="22" xfId="180" applyFont="1" applyFill="1" applyBorder="1" applyAlignment="1">
      <alignment horizontal="center" vertical="center"/>
    </xf>
    <xf numFmtId="0" fontId="2" fillId="4" borderId="23" xfId="180" applyFont="1" applyFill="1" applyBorder="1" applyAlignment="1">
      <alignment horizontal="center" vertical="center"/>
    </xf>
    <xf numFmtId="17" fontId="2" fillId="0" borderId="19" xfId="180" applyNumberFormat="1" applyFont="1" applyFill="1" applyBorder="1" applyAlignment="1">
      <alignment horizontal="center" vertical="center"/>
    </xf>
    <xf numFmtId="0" fontId="2" fillId="0" borderId="14" xfId="180" applyFont="1" applyFill="1" applyBorder="1" applyAlignment="1">
      <alignment horizontal="center" vertical="center"/>
    </xf>
    <xf numFmtId="0" fontId="2" fillId="0" borderId="20" xfId="180" applyFont="1" applyFill="1" applyBorder="1" applyAlignment="1">
      <alignment horizontal="center" vertical="center"/>
    </xf>
    <xf numFmtId="0" fontId="2" fillId="4" borderId="53" xfId="173" applyFont="1" applyFill="1" applyBorder="1" applyAlignment="1">
      <alignment horizontal="center" vertical="center"/>
    </xf>
    <xf numFmtId="0" fontId="2" fillId="4" borderId="22" xfId="173" applyFont="1" applyFill="1" applyBorder="1" applyAlignment="1">
      <alignment horizontal="center" vertical="center"/>
    </xf>
    <xf numFmtId="0" fontId="2" fillId="4" borderId="23" xfId="173" applyFont="1" applyFill="1" applyBorder="1" applyAlignment="1">
      <alignment horizontal="center" vertical="center"/>
    </xf>
    <xf numFmtId="0" fontId="2" fillId="0" borderId="19" xfId="175" applyFont="1" applyBorder="1" applyAlignment="1">
      <alignment horizontal="center" vertical="center"/>
    </xf>
    <xf numFmtId="0" fontId="2" fillId="0" borderId="14" xfId="175" applyFont="1" applyBorder="1" applyAlignment="1">
      <alignment horizontal="center" vertical="center"/>
    </xf>
    <xf numFmtId="0" fontId="2" fillId="0" borderId="20" xfId="175" applyFont="1" applyBorder="1" applyAlignment="1">
      <alignment horizontal="center" vertical="center"/>
    </xf>
    <xf numFmtId="0" fontId="2" fillId="0" borderId="19" xfId="173" applyFont="1" applyBorder="1" applyAlignment="1">
      <alignment horizontal="center" vertical="center"/>
    </xf>
    <xf numFmtId="0" fontId="2" fillId="0" borderId="14" xfId="173" applyFont="1" applyBorder="1" applyAlignment="1">
      <alignment horizontal="center" vertical="center"/>
    </xf>
    <xf numFmtId="0" fontId="2" fillId="0" borderId="20" xfId="173" applyFont="1" applyBorder="1" applyAlignment="1">
      <alignment horizontal="center" vertical="center"/>
    </xf>
    <xf numFmtId="0" fontId="2" fillId="0" borderId="19" xfId="177" applyFont="1" applyBorder="1" applyAlignment="1">
      <alignment horizontal="center" vertical="center"/>
    </xf>
    <xf numFmtId="0" fontId="2" fillId="0" borderId="14" xfId="177" applyFont="1" applyBorder="1" applyAlignment="1">
      <alignment horizontal="center" vertical="center"/>
    </xf>
    <xf numFmtId="0" fontId="2" fillId="0" borderId="20" xfId="177" applyFont="1" applyBorder="1" applyAlignment="1">
      <alignment horizontal="center" vertical="center"/>
    </xf>
    <xf numFmtId="0" fontId="2" fillId="0" borderId="19" xfId="180" applyFont="1" applyBorder="1" applyAlignment="1">
      <alignment horizontal="center" vertical="center"/>
    </xf>
    <xf numFmtId="0" fontId="2" fillId="0" borderId="14" xfId="180" applyFont="1" applyBorder="1" applyAlignment="1">
      <alignment horizontal="center" vertical="center"/>
    </xf>
    <xf numFmtId="0" fontId="2" fillId="0" borderId="20" xfId="180" applyFont="1" applyBorder="1" applyAlignment="1">
      <alignment horizontal="center" vertical="center"/>
    </xf>
    <xf numFmtId="0" fontId="2" fillId="0" borderId="54" xfId="180" applyFont="1" applyBorder="1" applyAlignment="1">
      <alignment horizontal="center" vertical="center"/>
    </xf>
    <xf numFmtId="0" fontId="2" fillId="0" borderId="24" xfId="180" applyFont="1" applyBorder="1" applyAlignment="1">
      <alignment horizontal="center" vertical="center"/>
    </xf>
    <xf numFmtId="0" fontId="2" fillId="0" borderId="25" xfId="180" applyFont="1" applyBorder="1" applyAlignment="1">
      <alignment horizontal="center" vertical="center"/>
    </xf>
    <xf numFmtId="0" fontId="2" fillId="0" borderId="53" xfId="173" applyFont="1" applyBorder="1" applyAlignment="1">
      <alignment horizontal="center" vertical="center"/>
    </xf>
    <xf numFmtId="0" fontId="2" fillId="0" borderId="22" xfId="173" applyFont="1" applyBorder="1" applyAlignment="1">
      <alignment horizontal="center" vertical="center"/>
    </xf>
    <xf numFmtId="0" fontId="2" fillId="0" borderId="23" xfId="173" applyFont="1" applyBorder="1" applyAlignment="1">
      <alignment horizontal="center" vertical="center"/>
    </xf>
    <xf numFmtId="49" fontId="0" fillId="8" borderId="54" xfId="0" applyNumberFormat="1" applyFill="1" applyBorder="1" applyAlignment="1">
      <alignment horizontal="center" vertical="center"/>
    </xf>
    <xf numFmtId="49" fontId="2" fillId="8" borderId="24" xfId="0" applyNumberFormat="1" applyFont="1" applyFill="1" applyBorder="1" applyAlignment="1">
      <alignment horizontal="center" vertical="center"/>
    </xf>
    <xf numFmtId="49" fontId="2" fillId="8" borderId="25" xfId="0" applyNumberFormat="1" applyFont="1" applyFill="1" applyBorder="1" applyAlignment="1">
      <alignment horizontal="center" vertical="center"/>
    </xf>
    <xf numFmtId="49" fontId="0" fillId="0" borderId="15" xfId="0" applyNumberFormat="1" applyBorder="1" applyAlignment="1">
      <alignment horizontal="center" vertical="center"/>
    </xf>
    <xf numFmtId="49" fontId="0" fillId="0" borderId="3" xfId="0" applyNumberFormat="1" applyBorder="1" applyAlignment="1">
      <alignment horizontal="center" vertical="center"/>
    </xf>
    <xf numFmtId="49" fontId="0" fillId="0" borderId="16" xfId="0" applyNumberFormat="1" applyBorder="1" applyAlignment="1">
      <alignment horizontal="center" vertical="center"/>
    </xf>
    <xf numFmtId="49" fontId="0" fillId="0" borderId="6" xfId="0" applyNumberFormat="1" applyBorder="1" applyAlignment="1">
      <alignment vertical="center"/>
    </xf>
    <xf numFmtId="49" fontId="0" fillId="0" borderId="0" xfId="0" applyNumberFormat="1" applyAlignment="1">
      <alignment vertical="center"/>
    </xf>
    <xf numFmtId="49" fontId="0" fillId="0" borderId="4" xfId="0" applyNumberFormat="1" applyBorder="1" applyAlignment="1">
      <alignment horizontal="center" vertical="center"/>
    </xf>
    <xf numFmtId="49" fontId="0" fillId="18" borderId="4" xfId="0" applyNumberFormat="1" applyFill="1" applyBorder="1" applyAlignment="1">
      <alignment vertical="center"/>
    </xf>
    <xf numFmtId="49" fontId="0" fillId="0" borderId="1" xfId="0" applyNumberFormat="1" applyBorder="1" applyAlignment="1">
      <alignment vertical="center"/>
    </xf>
    <xf numFmtId="0" fontId="6" fillId="8" borderId="6" xfId="169" applyFont="1" applyFill="1" applyBorder="1" applyAlignment="1">
      <alignment horizontal="left" vertical="center"/>
    </xf>
    <xf numFmtId="0" fontId="6" fillId="8" borderId="0" xfId="169" applyFont="1" applyFill="1" applyBorder="1" applyAlignment="1">
      <alignment horizontal="left" vertical="center"/>
    </xf>
    <xf numFmtId="0" fontId="6" fillId="8" borderId="18" xfId="169" applyFont="1" applyFill="1" applyBorder="1" applyAlignment="1">
      <alignment horizontal="left" vertical="center"/>
    </xf>
    <xf numFmtId="14" fontId="6" fillId="8" borderId="6" xfId="169" applyNumberFormat="1" applyFont="1" applyFill="1" applyBorder="1" applyAlignment="1">
      <alignment horizontal="left" vertical="center"/>
    </xf>
    <xf numFmtId="0" fontId="6" fillId="8" borderId="6" xfId="169" applyFont="1" applyFill="1" applyBorder="1" applyAlignment="1">
      <alignment horizontal="center" vertical="center"/>
    </xf>
    <xf numFmtId="0" fontId="6" fillId="8" borderId="0" xfId="169" applyFont="1" applyFill="1" applyBorder="1" applyAlignment="1">
      <alignment horizontal="center" vertical="center"/>
    </xf>
    <xf numFmtId="0" fontId="6" fillId="8" borderId="18" xfId="169" applyFont="1" applyFill="1" applyBorder="1" applyAlignment="1">
      <alignment horizontal="center" vertical="center"/>
    </xf>
    <xf numFmtId="0" fontId="6" fillId="8" borderId="6" xfId="169" applyFont="1" applyFill="1" applyBorder="1" applyAlignment="1">
      <alignment vertical="center"/>
    </xf>
    <xf numFmtId="0" fontId="6" fillId="8" borderId="0" xfId="169" applyFont="1" applyFill="1" applyBorder="1" applyAlignment="1">
      <alignment vertical="center"/>
    </xf>
    <xf numFmtId="0" fontId="6" fillId="8" borderId="18" xfId="169" applyFont="1" applyFill="1" applyBorder="1" applyAlignment="1">
      <alignment vertical="center"/>
    </xf>
    <xf numFmtId="14" fontId="6" fillId="8" borderId="6" xfId="169" applyNumberFormat="1" applyFont="1" applyFill="1" applyBorder="1" applyAlignment="1">
      <alignment horizontal="center" vertical="center"/>
    </xf>
    <xf numFmtId="14" fontId="6" fillId="8" borderId="0" xfId="169" applyNumberFormat="1" applyFont="1" applyFill="1" applyBorder="1" applyAlignment="1">
      <alignment horizontal="center" vertical="center"/>
    </xf>
    <xf numFmtId="14" fontId="6" fillId="8" borderId="18" xfId="169" applyNumberFormat="1" applyFont="1" applyFill="1" applyBorder="1" applyAlignment="1">
      <alignment horizontal="center" vertical="center"/>
    </xf>
    <xf numFmtId="0" fontId="56" fillId="8" borderId="17" xfId="174" applyFont="1" applyFill="1" applyBorder="1" applyAlignment="1">
      <alignment horizontal="center" vertical="center" wrapText="1"/>
    </xf>
    <xf numFmtId="0" fontId="56" fillId="8" borderId="1" xfId="174" applyFont="1" applyFill="1" applyBorder="1" applyAlignment="1">
      <alignment horizontal="center" vertical="center" wrapText="1"/>
    </xf>
    <xf numFmtId="0" fontId="56" fillId="8" borderId="13" xfId="174" applyFont="1" applyFill="1" applyBorder="1" applyAlignment="1">
      <alignment horizontal="center" vertical="center" wrapText="1"/>
    </xf>
    <xf numFmtId="0" fontId="56" fillId="8" borderId="6" xfId="174" applyFont="1" applyFill="1" applyBorder="1" applyAlignment="1">
      <alignment horizontal="center" vertical="center" wrapText="1"/>
    </xf>
    <xf numFmtId="0" fontId="56" fillId="8" borderId="0" xfId="174" applyFont="1" applyFill="1" applyBorder="1" applyAlignment="1">
      <alignment horizontal="center" vertical="center" wrapText="1"/>
    </xf>
    <xf numFmtId="0" fontId="56" fillId="8" borderId="18" xfId="174" applyFont="1" applyFill="1" applyBorder="1" applyAlignment="1">
      <alignment horizontal="center" vertical="center" wrapText="1"/>
    </xf>
    <xf numFmtId="0" fontId="56" fillId="8" borderId="19" xfId="174" applyFont="1" applyFill="1" applyBorder="1" applyAlignment="1">
      <alignment horizontal="center" vertical="center" wrapText="1"/>
    </xf>
    <xf numFmtId="0" fontId="56" fillId="8" borderId="14" xfId="174" applyFont="1" applyFill="1" applyBorder="1" applyAlignment="1">
      <alignment horizontal="center" vertical="center" wrapText="1"/>
    </xf>
    <xf numFmtId="0" fontId="56" fillId="8" borderId="20" xfId="174" applyFont="1" applyFill="1" applyBorder="1" applyAlignment="1">
      <alignment horizontal="center" vertical="center" wrapText="1"/>
    </xf>
    <xf numFmtId="0" fontId="3" fillId="4" borderId="53" xfId="172" applyFont="1" applyFill="1" applyBorder="1" applyAlignment="1">
      <alignment horizontal="center" vertical="center"/>
    </xf>
    <xf numFmtId="0" fontId="3" fillId="4" borderId="22" xfId="172" applyFont="1" applyFill="1" applyBorder="1" applyAlignment="1">
      <alignment horizontal="center" vertical="center"/>
    </xf>
    <xf numFmtId="0" fontId="3" fillId="4" borderId="23" xfId="172" applyFont="1" applyFill="1" applyBorder="1" applyAlignment="1">
      <alignment horizontal="center" vertical="center"/>
    </xf>
    <xf numFmtId="0" fontId="3" fillId="4" borderId="53" xfId="0" applyFont="1" applyFill="1" applyBorder="1" applyAlignment="1">
      <alignment horizontal="center" vertical="center"/>
    </xf>
    <xf numFmtId="0" fontId="3" fillId="4" borderId="22" xfId="0" applyFont="1" applyFill="1" applyBorder="1" applyAlignment="1">
      <alignment horizontal="center" vertical="center"/>
    </xf>
    <xf numFmtId="0" fontId="3" fillId="4" borderId="23" xfId="0" applyFont="1" applyFill="1" applyBorder="1" applyAlignment="1">
      <alignment horizontal="center" vertical="center"/>
    </xf>
    <xf numFmtId="0" fontId="3" fillId="4" borderId="53" xfId="176" applyFont="1" applyFill="1" applyBorder="1" applyAlignment="1">
      <alignment horizontal="center" vertical="center"/>
    </xf>
    <xf numFmtId="0" fontId="3" fillId="4" borderId="22" xfId="176" applyFont="1" applyFill="1" applyBorder="1" applyAlignment="1">
      <alignment horizontal="center" vertical="center"/>
    </xf>
    <xf numFmtId="0" fontId="3" fillId="4" borderId="23" xfId="176" applyFont="1" applyFill="1" applyBorder="1" applyAlignment="1">
      <alignment horizontal="center" vertical="center"/>
    </xf>
    <xf numFmtId="0" fontId="3" fillId="4" borderId="53" xfId="179" applyFont="1" applyFill="1" applyBorder="1" applyAlignment="1">
      <alignment horizontal="center" vertical="center"/>
    </xf>
    <xf numFmtId="0" fontId="3" fillId="4" borderId="22" xfId="179" applyFont="1" applyFill="1" applyBorder="1" applyAlignment="1">
      <alignment horizontal="center" vertical="center"/>
    </xf>
    <xf numFmtId="0" fontId="3" fillId="4" borderId="23" xfId="179" applyFont="1" applyFill="1" applyBorder="1" applyAlignment="1">
      <alignment horizontal="center" vertical="center"/>
    </xf>
    <xf numFmtId="0" fontId="0" fillId="8" borderId="19" xfId="174" applyFont="1" applyFill="1" applyBorder="1" applyAlignment="1">
      <alignment horizontal="center" vertical="center"/>
    </xf>
    <xf numFmtId="0" fontId="3" fillId="8" borderId="14" xfId="174" applyFont="1" applyFill="1" applyBorder="1" applyAlignment="1">
      <alignment horizontal="center" vertical="center"/>
    </xf>
    <xf numFmtId="0" fontId="3" fillId="8" borderId="20" xfId="174" applyFont="1" applyFill="1" applyBorder="1" applyAlignment="1">
      <alignment horizontal="center" vertical="center"/>
    </xf>
    <xf numFmtId="0" fontId="3" fillId="8" borderId="54" xfId="179" applyFont="1" applyFill="1" applyBorder="1" applyAlignment="1">
      <alignment horizontal="center" vertical="center"/>
    </xf>
    <xf numFmtId="0" fontId="3" fillId="8" borderId="24" xfId="179" applyFont="1" applyFill="1" applyBorder="1" applyAlignment="1">
      <alignment horizontal="center" vertical="center"/>
    </xf>
    <xf numFmtId="0" fontId="3" fillId="8" borderId="25" xfId="179" applyFont="1" applyFill="1" applyBorder="1" applyAlignment="1">
      <alignment horizontal="center" vertical="center"/>
    </xf>
    <xf numFmtId="0" fontId="79" fillId="4" borderId="17" xfId="0" applyFont="1" applyFill="1" applyBorder="1" applyAlignment="1">
      <alignment horizontal="center" vertical="center" wrapText="1"/>
    </xf>
    <xf numFmtId="0" fontId="79" fillId="4" borderId="1" xfId="0" applyFont="1" applyFill="1" applyBorder="1" applyAlignment="1">
      <alignment horizontal="center" vertical="center" wrapText="1"/>
    </xf>
    <xf numFmtId="0" fontId="79" fillId="4" borderId="19" xfId="0" applyFont="1" applyFill="1" applyBorder="1" applyAlignment="1">
      <alignment horizontal="center" vertical="center" wrapText="1"/>
    </xf>
    <xf numFmtId="0" fontId="79" fillId="4" borderId="14" xfId="0" applyFont="1" applyFill="1" applyBorder="1" applyAlignment="1">
      <alignment horizontal="center" vertical="center" wrapText="1"/>
    </xf>
    <xf numFmtId="0" fontId="79" fillId="4" borderId="15" xfId="0" applyFont="1" applyFill="1" applyBorder="1" applyAlignment="1">
      <alignment horizontal="center" vertical="center" wrapText="1"/>
    </xf>
    <xf numFmtId="0" fontId="79" fillId="4" borderId="3" xfId="0" applyFont="1" applyFill="1" applyBorder="1" applyAlignment="1">
      <alignment horizontal="center" vertical="center" wrapText="1"/>
    </xf>
    <xf numFmtId="0" fontId="79" fillId="4" borderId="16" xfId="0" applyFont="1" applyFill="1" applyBorder="1" applyAlignment="1">
      <alignment horizontal="center" vertical="center" wrapText="1"/>
    </xf>
    <xf numFmtId="0" fontId="79" fillId="4" borderId="15" xfId="0" applyFont="1" applyFill="1" applyBorder="1" applyAlignment="1">
      <alignment horizontal="center" vertical="center"/>
    </xf>
    <xf numFmtId="0" fontId="79" fillId="4" borderId="3" xfId="0" applyFont="1" applyFill="1" applyBorder="1" applyAlignment="1">
      <alignment horizontal="center" vertical="center"/>
    </xf>
    <xf numFmtId="0" fontId="79" fillId="4" borderId="16" xfId="0" applyFont="1" applyFill="1" applyBorder="1" applyAlignment="1">
      <alignment horizontal="center" vertical="center"/>
    </xf>
    <xf numFmtId="0" fontId="79" fillId="4" borderId="13" xfId="0" applyFont="1" applyFill="1" applyBorder="1" applyAlignment="1">
      <alignment horizontal="center" vertical="center" wrapText="1"/>
    </xf>
    <xf numFmtId="0" fontId="79" fillId="4" borderId="20" xfId="0" applyFont="1" applyFill="1" applyBorder="1" applyAlignment="1">
      <alignment horizontal="center" vertical="center" wrapText="1"/>
    </xf>
    <xf numFmtId="0" fontId="3" fillId="8" borderId="19" xfId="176" applyFont="1" applyFill="1" applyBorder="1" applyAlignment="1">
      <alignment horizontal="center" vertical="center"/>
    </xf>
    <xf numFmtId="0" fontId="3" fillId="8" borderId="14" xfId="176" applyFont="1" applyFill="1" applyBorder="1" applyAlignment="1">
      <alignment horizontal="center" vertical="center"/>
    </xf>
    <xf numFmtId="0" fontId="3" fillId="8" borderId="20" xfId="176" applyFont="1" applyFill="1" applyBorder="1" applyAlignment="1">
      <alignment horizontal="center" vertical="center"/>
    </xf>
    <xf numFmtId="0" fontId="0" fillId="8" borderId="54" xfId="179" applyFont="1" applyFill="1" applyBorder="1" applyAlignment="1">
      <alignment horizontal="center" vertical="center"/>
    </xf>
    <xf numFmtId="0" fontId="3" fillId="8" borderId="19" xfId="0" applyFont="1" applyFill="1" applyBorder="1" applyAlignment="1">
      <alignment horizontal="center" vertical="center"/>
    </xf>
    <xf numFmtId="0" fontId="3" fillId="8" borderId="14" xfId="0" applyFont="1" applyFill="1" applyBorder="1" applyAlignment="1">
      <alignment horizontal="center" vertical="center"/>
    </xf>
    <xf numFmtId="0" fontId="3" fillId="8" borderId="20" xfId="0" applyFont="1" applyFill="1" applyBorder="1" applyAlignment="1">
      <alignment horizontal="center" vertical="center"/>
    </xf>
    <xf numFmtId="49" fontId="0" fillId="8" borderId="19" xfId="179" applyNumberFormat="1" applyFont="1" applyFill="1" applyBorder="1" applyAlignment="1">
      <alignment horizontal="center" vertical="center"/>
    </xf>
    <xf numFmtId="49" fontId="3" fillId="8" borderId="14" xfId="179" applyNumberFormat="1" applyFont="1" applyFill="1" applyBorder="1" applyAlignment="1">
      <alignment horizontal="center" vertical="center"/>
    </xf>
    <xf numFmtId="49" fontId="3" fillId="8" borderId="20" xfId="179" applyNumberFormat="1" applyFont="1" applyFill="1" applyBorder="1" applyAlignment="1">
      <alignment horizontal="center" vertical="center"/>
    </xf>
    <xf numFmtId="0" fontId="3" fillId="9" borderId="55" xfId="172" applyFont="1" applyFill="1" applyBorder="1" applyAlignment="1">
      <alignment horizontal="center" vertical="center"/>
    </xf>
    <xf numFmtId="0" fontId="3" fillId="9" borderId="56" xfId="172" applyFont="1" applyFill="1" applyBorder="1" applyAlignment="1">
      <alignment horizontal="center" vertical="center"/>
    </xf>
    <xf numFmtId="0" fontId="3" fillId="9" borderId="22" xfId="172" applyFont="1" applyFill="1" applyBorder="1" applyAlignment="1">
      <alignment horizontal="center" vertical="center"/>
    </xf>
    <xf numFmtId="0" fontId="3" fillId="9" borderId="24" xfId="172" applyFont="1" applyFill="1" applyBorder="1" applyAlignment="1">
      <alignment horizontal="center" vertical="center"/>
    </xf>
    <xf numFmtId="0" fontId="3" fillId="9" borderId="56" xfId="172" applyFont="1" applyFill="1" applyBorder="1" applyAlignment="1">
      <alignment vertical="center"/>
    </xf>
    <xf numFmtId="0" fontId="3" fillId="9" borderId="55" xfId="172" applyFont="1" applyFill="1" applyBorder="1" applyAlignment="1">
      <alignment vertical="center"/>
    </xf>
    <xf numFmtId="0" fontId="3" fillId="8" borderId="55" xfId="172" applyFont="1" applyFill="1" applyBorder="1" applyAlignment="1">
      <alignment horizontal="right" vertical="center"/>
    </xf>
    <xf numFmtId="0" fontId="3" fillId="8" borderId="56" xfId="172" applyFont="1" applyFill="1" applyBorder="1" applyAlignment="1">
      <alignment horizontal="right" vertical="center"/>
    </xf>
    <xf numFmtId="0" fontId="3" fillId="8" borderId="53" xfId="172" applyFont="1" applyFill="1" applyBorder="1" applyAlignment="1">
      <alignment horizontal="right" vertical="center"/>
    </xf>
    <xf numFmtId="0" fontId="3" fillId="8" borderId="23" xfId="172" applyFont="1" applyFill="1" applyBorder="1" applyAlignment="1">
      <alignment horizontal="right" vertical="center"/>
    </xf>
    <xf numFmtId="0" fontId="3" fillId="8" borderId="56" xfId="172" applyFont="1" applyFill="1" applyBorder="1" applyAlignment="1">
      <alignment vertical="center"/>
    </xf>
    <xf numFmtId="0" fontId="79" fillId="4" borderId="4" xfId="0" applyFont="1" applyFill="1" applyBorder="1" applyAlignment="1">
      <alignment horizontal="center" vertical="center"/>
    </xf>
    <xf numFmtId="0" fontId="114" fillId="12" borderId="6" xfId="169" applyFont="1" applyFill="1" applyBorder="1" applyAlignment="1">
      <alignment vertical="center"/>
    </xf>
    <xf numFmtId="0" fontId="114" fillId="12" borderId="0" xfId="169" applyFont="1" applyFill="1" applyBorder="1" applyAlignment="1">
      <alignment vertical="center"/>
    </xf>
    <xf numFmtId="0" fontId="114" fillId="12" borderId="18" xfId="169" applyFont="1" applyFill="1" applyBorder="1" applyAlignment="1">
      <alignment vertical="center"/>
    </xf>
    <xf numFmtId="0" fontId="114" fillId="12" borderId="6" xfId="169" applyFont="1" applyFill="1" applyBorder="1" applyAlignment="1">
      <alignment horizontal="left" vertical="center"/>
    </xf>
    <xf numFmtId="0" fontId="114" fillId="12" borderId="18" xfId="169" applyFont="1" applyFill="1" applyBorder="1" applyAlignment="1">
      <alignment horizontal="left" vertical="center"/>
    </xf>
    <xf numFmtId="0" fontId="6" fillId="8" borderId="19" xfId="169" applyFont="1" applyFill="1" applyBorder="1" applyAlignment="1">
      <alignment horizontal="left" vertical="center"/>
    </xf>
    <xf numFmtId="0" fontId="6" fillId="8" borderId="20" xfId="169" applyFont="1" applyFill="1" applyBorder="1" applyAlignment="1">
      <alignment horizontal="left" vertical="center"/>
    </xf>
    <xf numFmtId="0" fontId="6" fillId="8" borderId="14" xfId="169" applyFont="1" applyFill="1" applyBorder="1" applyAlignment="1">
      <alignment horizontal="left" vertical="center"/>
    </xf>
    <xf numFmtId="14" fontId="6" fillId="8" borderId="0" xfId="169" applyNumberFormat="1" applyFont="1" applyFill="1" applyBorder="1" applyAlignment="1">
      <alignment horizontal="left" vertical="center"/>
    </xf>
    <xf numFmtId="14" fontId="6" fillId="8" borderId="18" xfId="169" applyNumberFormat="1" applyFont="1" applyFill="1" applyBorder="1" applyAlignment="1">
      <alignment horizontal="left" vertical="center"/>
    </xf>
    <xf numFmtId="49" fontId="3" fillId="8" borderId="24" xfId="0" applyNumberFormat="1" applyFont="1" applyFill="1" applyBorder="1" applyAlignment="1">
      <alignment horizontal="center" vertical="center"/>
    </xf>
    <xf numFmtId="49" fontId="3" fillId="8" borderId="25" xfId="0" applyNumberFormat="1" applyFont="1" applyFill="1" applyBorder="1" applyAlignment="1">
      <alignment horizontal="center" vertical="center"/>
    </xf>
    <xf numFmtId="0" fontId="98" fillId="10" borderId="33" xfId="181" applyFont="1" applyFill="1" applyBorder="1" applyAlignment="1" applyProtection="1">
      <alignment horizontal="center" vertical="center" wrapText="1"/>
      <protection locked="0"/>
    </xf>
    <xf numFmtId="0" fontId="98" fillId="10" borderId="39" xfId="181" applyFont="1" applyFill="1" applyBorder="1" applyAlignment="1" applyProtection="1">
      <alignment horizontal="center" vertical="center" wrapText="1"/>
      <protection locked="0"/>
    </xf>
    <xf numFmtId="0" fontId="98" fillId="10" borderId="32" xfId="181" applyFont="1" applyFill="1" applyBorder="1" applyAlignment="1" applyProtection="1">
      <alignment horizontal="center" vertical="center" wrapText="1"/>
      <protection locked="0"/>
    </xf>
    <xf numFmtId="0" fontId="97" fillId="4" borderId="15" xfId="181" applyFont="1" applyFill="1" applyBorder="1" applyAlignment="1">
      <alignment horizontal="center" vertical="center" wrapText="1"/>
    </xf>
    <xf numFmtId="0" fontId="3" fillId="0" borderId="3" xfId="181" applyBorder="1" applyAlignment="1">
      <alignment horizontal="center" vertical="center" wrapText="1"/>
    </xf>
    <xf numFmtId="0" fontId="3" fillId="0" borderId="16" xfId="181" applyBorder="1" applyAlignment="1">
      <alignment horizontal="center" vertical="center" wrapText="1"/>
    </xf>
    <xf numFmtId="0" fontId="110" fillId="0" borderId="0" xfId="181" applyFont="1" applyAlignment="1">
      <alignment vertical="top" wrapText="1"/>
    </xf>
    <xf numFmtId="0" fontId="3" fillId="0" borderId="0" xfId="181" applyAlignment="1">
      <alignment vertical="top" wrapText="1"/>
    </xf>
    <xf numFmtId="0" fontId="97" fillId="4" borderId="33" xfId="181" applyFont="1" applyFill="1" applyBorder="1" applyAlignment="1">
      <alignment horizontal="center" vertical="center"/>
    </xf>
    <xf numFmtId="0" fontId="92" fillId="4" borderId="32" xfId="181" applyFont="1" applyFill="1" applyBorder="1" applyAlignment="1">
      <alignment horizontal="center" vertical="center"/>
    </xf>
    <xf numFmtId="0" fontId="3" fillId="10" borderId="39" xfId="181" applyFill="1" applyBorder="1" applyAlignment="1">
      <alignment horizontal="center" vertical="center" wrapText="1"/>
    </xf>
    <xf numFmtId="0" fontId="3" fillId="10" borderId="32" xfId="181" applyFill="1" applyBorder="1" applyAlignment="1">
      <alignment horizontal="center" vertical="center" wrapText="1"/>
    </xf>
    <xf numFmtId="0" fontId="98" fillId="11" borderId="33" xfId="181" applyFont="1" applyFill="1" applyBorder="1" applyAlignment="1" applyProtection="1">
      <alignment horizontal="center" vertical="center" wrapText="1"/>
      <protection locked="0"/>
    </xf>
    <xf numFmtId="0" fontId="3" fillId="11" borderId="39" xfId="181" applyFill="1" applyBorder="1" applyAlignment="1">
      <alignment horizontal="center" vertical="center" wrapText="1"/>
    </xf>
    <xf numFmtId="0" fontId="3" fillId="11" borderId="32" xfId="181" applyFill="1" applyBorder="1" applyAlignment="1">
      <alignment horizontal="center" vertical="center" wrapText="1"/>
    </xf>
    <xf numFmtId="14" fontId="97" fillId="10" borderId="11" xfId="181" applyNumberFormat="1" applyFont="1" applyFill="1" applyBorder="1" applyAlignment="1" applyProtection="1">
      <alignment horizontal="center" vertical="center" wrapText="1"/>
      <protection locked="0"/>
    </xf>
    <xf numFmtId="0" fontId="3" fillId="10" borderId="18" xfId="181" applyFill="1" applyBorder="1" applyAlignment="1">
      <alignment horizontal="center" vertical="center" wrapText="1"/>
    </xf>
    <xf numFmtId="0" fontId="3" fillId="10" borderId="11" xfId="181" applyFill="1" applyBorder="1" applyAlignment="1">
      <alignment horizontal="center" vertical="center" wrapText="1"/>
    </xf>
    <xf numFmtId="0" fontId="3" fillId="10" borderId="84" xfId="181" applyFill="1" applyBorder="1" applyAlignment="1">
      <alignment horizontal="center" vertical="center" wrapText="1"/>
    </xf>
    <xf numFmtId="0" fontId="3" fillId="10" borderId="85" xfId="181" applyFill="1" applyBorder="1" applyAlignment="1">
      <alignment horizontal="center" vertical="center" wrapText="1"/>
    </xf>
    <xf numFmtId="0" fontId="107" fillId="4" borderId="80" xfId="181" applyFont="1" applyFill="1" applyBorder="1" applyAlignment="1">
      <alignment horizontal="center" vertical="center" wrapText="1"/>
    </xf>
    <xf numFmtId="0" fontId="3" fillId="0" borderId="61" xfId="181" applyBorder="1" applyAlignment="1">
      <alignment horizontal="center" vertical="center" wrapText="1"/>
    </xf>
    <xf numFmtId="0" fontId="3" fillId="0" borderId="62" xfId="181" applyBorder="1" applyAlignment="1">
      <alignment horizontal="center" vertical="center" wrapText="1"/>
    </xf>
    <xf numFmtId="0" fontId="109" fillId="10" borderId="82" xfId="181" applyFont="1" applyFill="1" applyBorder="1" applyAlignment="1">
      <alignment horizontal="center" vertical="center"/>
    </xf>
    <xf numFmtId="0" fontId="3" fillId="0" borderId="1" xfId="181" applyBorder="1" applyAlignment="1">
      <alignment horizontal="center" vertical="center"/>
    </xf>
    <xf numFmtId="0" fontId="3" fillId="0" borderId="65" xfId="181" applyBorder="1" applyAlignment="1">
      <alignment horizontal="center" vertical="center"/>
    </xf>
    <xf numFmtId="0" fontId="3" fillId="0" borderId="11" xfId="181" applyBorder="1" applyAlignment="1">
      <alignment horizontal="center" vertical="center"/>
    </xf>
    <xf numFmtId="0" fontId="3" fillId="0" borderId="0" xfId="181" applyBorder="1" applyAlignment="1">
      <alignment horizontal="center" vertical="center"/>
    </xf>
    <xf numFmtId="0" fontId="3" fillId="0" borderId="63" xfId="181" applyBorder="1" applyAlignment="1">
      <alignment horizontal="center" vertical="center"/>
    </xf>
    <xf numFmtId="0" fontId="3" fillId="0" borderId="8" xfId="181" applyBorder="1" applyAlignment="1">
      <alignment horizontal="center" vertical="center"/>
    </xf>
    <xf numFmtId="0" fontId="3" fillId="0" borderId="5" xfId="181" applyBorder="1" applyAlignment="1">
      <alignment horizontal="center" vertical="center"/>
    </xf>
    <xf numFmtId="0" fontId="3" fillId="0" borderId="64" xfId="181" applyBorder="1" applyAlignment="1">
      <alignment horizontal="center" vertical="center"/>
    </xf>
    <xf numFmtId="0" fontId="73" fillId="0" borderId="0" xfId="181" applyFont="1" applyFill="1" applyBorder="1" applyAlignment="1">
      <alignment vertical="top" wrapText="1"/>
    </xf>
    <xf numFmtId="0" fontId="3" fillId="0" borderId="0" xfId="181" applyAlignment="1">
      <alignment vertical="center"/>
    </xf>
    <xf numFmtId="14" fontId="73" fillId="0" borderId="0" xfId="181" applyNumberFormat="1" applyFont="1" applyFill="1" applyBorder="1" applyAlignment="1">
      <alignment vertical="top" wrapText="1"/>
    </xf>
    <xf numFmtId="0" fontId="97" fillId="4" borderId="80" xfId="181" applyFont="1" applyFill="1" applyBorder="1" applyAlignment="1" applyProtection="1">
      <alignment horizontal="center" vertical="center" wrapText="1"/>
      <protection locked="0"/>
    </xf>
    <xf numFmtId="0" fontId="3" fillId="0" borderId="81" xfId="181" applyBorder="1" applyAlignment="1">
      <alignment horizontal="center" vertical="center" wrapText="1"/>
    </xf>
    <xf numFmtId="14" fontId="97" fillId="10" borderId="82" xfId="181" applyNumberFormat="1" applyFont="1" applyFill="1" applyBorder="1" applyAlignment="1" applyProtection="1">
      <alignment horizontal="center" vertical="center" wrapText="1"/>
      <protection locked="0"/>
    </xf>
    <xf numFmtId="0" fontId="3" fillId="10" borderId="13" xfId="181" applyFill="1" applyBorder="1" applyAlignment="1">
      <alignment horizontal="center" vertical="center" wrapText="1"/>
    </xf>
    <xf numFmtId="0" fontId="3" fillId="10" borderId="83" xfId="181" applyFill="1" applyBorder="1" applyAlignment="1">
      <alignment horizontal="center" vertical="center" wrapText="1"/>
    </xf>
    <xf numFmtId="0" fontId="3" fillId="10" borderId="20" xfId="181" applyFill="1" applyBorder="1" applyAlignment="1">
      <alignment horizontal="center" vertical="center" wrapText="1"/>
    </xf>
    <xf numFmtId="0" fontId="94" fillId="10" borderId="15" xfId="181" applyFont="1" applyFill="1" applyBorder="1" applyAlignment="1">
      <alignment vertical="center" wrapText="1"/>
    </xf>
    <xf numFmtId="0" fontId="94" fillId="10" borderId="3" xfId="181" applyFont="1" applyFill="1" applyBorder="1" applyAlignment="1">
      <alignment vertical="center" wrapText="1"/>
    </xf>
    <xf numFmtId="0" fontId="94" fillId="10" borderId="16" xfId="181" applyFont="1" applyFill="1" applyBorder="1" applyAlignment="1">
      <alignment vertical="center" wrapText="1"/>
    </xf>
    <xf numFmtId="14" fontId="94" fillId="10" borderId="15" xfId="181" applyNumberFormat="1" applyFont="1" applyFill="1" applyBorder="1" applyAlignment="1">
      <alignment horizontal="center" vertical="center" wrapText="1"/>
    </xf>
    <xf numFmtId="0" fontId="94" fillId="10" borderId="3" xfId="181" applyFont="1" applyFill="1" applyBorder="1" applyAlignment="1">
      <alignment horizontal="center" vertical="center" wrapText="1"/>
    </xf>
    <xf numFmtId="0" fontId="94" fillId="10" borderId="16" xfId="181" applyFont="1" applyFill="1" applyBorder="1" applyAlignment="1">
      <alignment horizontal="center" vertical="center" wrapText="1"/>
    </xf>
    <xf numFmtId="0" fontId="94" fillId="10" borderId="15" xfId="181" applyFont="1" applyFill="1" applyBorder="1" applyAlignment="1">
      <alignment horizontal="center" vertical="center" wrapText="1"/>
    </xf>
    <xf numFmtId="0" fontId="94" fillId="0" borderId="3" xfId="181" applyFont="1" applyBorder="1" applyAlignment="1">
      <alignment horizontal="center" vertical="center" wrapText="1"/>
    </xf>
    <xf numFmtId="0" fontId="94" fillId="0" borderId="16" xfId="181" applyFont="1" applyBorder="1" applyAlignment="1">
      <alignment horizontal="center" vertical="center" wrapText="1"/>
    </xf>
    <xf numFmtId="0" fontId="98" fillId="10" borderId="17" xfId="181" applyFont="1" applyFill="1" applyBorder="1" applyAlignment="1">
      <alignment horizontal="center" vertical="center" wrapText="1"/>
    </xf>
    <xf numFmtId="0" fontId="3" fillId="0" borderId="1" xfId="181" applyBorder="1" applyAlignment="1">
      <alignment horizontal="center" vertical="center" wrapText="1"/>
    </xf>
    <xf numFmtId="0" fontId="3" fillId="0" borderId="13" xfId="181" applyBorder="1" applyAlignment="1">
      <alignment horizontal="center" vertical="center" wrapText="1"/>
    </xf>
    <xf numFmtId="0" fontId="3" fillId="0" borderId="6" xfId="181" applyBorder="1" applyAlignment="1">
      <alignment horizontal="center" vertical="center" wrapText="1"/>
    </xf>
    <xf numFmtId="0" fontId="3" fillId="0" borderId="0" xfId="181" applyAlignment="1">
      <alignment horizontal="center" vertical="center" wrapText="1"/>
    </xf>
    <xf numFmtId="0" fontId="3" fillId="0" borderId="18" xfId="181" applyBorder="1" applyAlignment="1">
      <alignment horizontal="center" vertical="center" wrapText="1"/>
    </xf>
    <xf numFmtId="0" fontId="3" fillId="0" borderId="19" xfId="181" applyBorder="1" applyAlignment="1">
      <alignment horizontal="center" vertical="center" wrapText="1"/>
    </xf>
    <xf numFmtId="0" fontId="3" fillId="0" borderId="14" xfId="181" applyBorder="1" applyAlignment="1">
      <alignment horizontal="center" vertical="center" wrapText="1"/>
    </xf>
    <xf numFmtId="0" fontId="3" fillId="0" borderId="20" xfId="181" applyBorder="1" applyAlignment="1">
      <alignment horizontal="center" vertical="center" wrapText="1"/>
    </xf>
    <xf numFmtId="0" fontId="93" fillId="4" borderId="15" xfId="181" applyFont="1" applyFill="1" applyBorder="1" applyAlignment="1">
      <alignment horizontal="center" vertical="center" wrapText="1"/>
    </xf>
    <xf numFmtId="0" fontId="3" fillId="0" borderId="3" xfId="181" applyBorder="1" applyAlignment="1">
      <alignment vertical="center" wrapText="1"/>
    </xf>
    <xf numFmtId="0" fontId="97" fillId="10" borderId="15" xfId="181" applyFont="1" applyFill="1" applyBorder="1" applyAlignment="1">
      <alignment horizontal="center" vertical="center" wrapText="1"/>
    </xf>
    <xf numFmtId="0" fontId="3" fillId="10" borderId="16" xfId="181" applyFill="1" applyBorder="1" applyAlignment="1">
      <alignment vertical="center" wrapText="1"/>
    </xf>
    <xf numFmtId="14" fontId="97" fillId="10" borderId="15" xfId="181" applyNumberFormat="1" applyFont="1" applyFill="1" applyBorder="1" applyAlignment="1">
      <alignment horizontal="center" vertical="center" wrapText="1"/>
    </xf>
    <xf numFmtId="0" fontId="3" fillId="10" borderId="16" xfId="181" applyFill="1" applyBorder="1" applyAlignment="1">
      <alignment horizontal="center" vertical="center" wrapText="1"/>
    </xf>
    <xf numFmtId="0" fontId="97" fillId="4" borderId="15" xfId="181" applyFont="1" applyFill="1" applyBorder="1" applyAlignment="1">
      <alignment horizontal="center" vertical="center"/>
    </xf>
    <xf numFmtId="0" fontId="97" fillId="4" borderId="3" xfId="181" applyFont="1" applyFill="1" applyBorder="1" applyAlignment="1">
      <alignment horizontal="center" vertical="center"/>
    </xf>
    <xf numFmtId="0" fontId="97" fillId="4" borderId="16" xfId="181" applyFont="1" applyFill="1" applyBorder="1" applyAlignment="1">
      <alignment horizontal="center" vertical="center"/>
    </xf>
    <xf numFmtId="0" fontId="97" fillId="4" borderId="60" xfId="181" applyFont="1" applyFill="1" applyBorder="1" applyAlignment="1">
      <alignment horizontal="center" vertical="center" wrapText="1"/>
    </xf>
    <xf numFmtId="0" fontId="94" fillId="10" borderId="0" xfId="181" applyFont="1" applyFill="1" applyBorder="1" applyAlignment="1">
      <alignment horizontal="left" vertical="top" wrapText="1"/>
    </xf>
    <xf numFmtId="0" fontId="94" fillId="0" borderId="0" xfId="181" applyFont="1" applyBorder="1" applyAlignment="1">
      <alignment horizontal="left" vertical="top" wrapText="1"/>
    </xf>
    <xf numFmtId="0" fontId="94" fillId="0" borderId="63" xfId="181" applyFont="1" applyBorder="1" applyAlignment="1">
      <alignment horizontal="left" vertical="top" wrapText="1"/>
    </xf>
    <xf numFmtId="0" fontId="94" fillId="0" borderId="0" xfId="181" applyFont="1" applyAlignment="1">
      <alignment horizontal="left" vertical="top" wrapText="1"/>
    </xf>
    <xf numFmtId="0" fontId="94" fillId="0" borderId="5" xfId="181" applyFont="1" applyBorder="1" applyAlignment="1">
      <alignment horizontal="left" vertical="top" wrapText="1"/>
    </xf>
    <xf numFmtId="0" fontId="94" fillId="0" borderId="64" xfId="181" applyFont="1" applyBorder="1" applyAlignment="1">
      <alignment horizontal="left" vertical="top" wrapText="1"/>
    </xf>
    <xf numFmtId="0" fontId="97" fillId="4" borderId="67" xfId="181" applyFont="1" applyFill="1" applyBorder="1" applyAlignment="1">
      <alignment horizontal="center" vertical="center" wrapText="1"/>
    </xf>
    <xf numFmtId="0" fontId="3" fillId="0" borderId="68" xfId="181" applyBorder="1" applyAlignment="1">
      <alignment horizontal="center" vertical="center"/>
    </xf>
    <xf numFmtId="0" fontId="3" fillId="0" borderId="69" xfId="181" applyBorder="1" applyAlignment="1">
      <alignment horizontal="center" vertical="center"/>
    </xf>
    <xf numFmtId="0" fontId="3" fillId="0" borderId="70" xfId="181" applyBorder="1" applyAlignment="1">
      <alignment horizontal="center" vertical="center"/>
    </xf>
    <xf numFmtId="0" fontId="3" fillId="0" borderId="71" xfId="181" applyBorder="1" applyAlignment="1">
      <alignment horizontal="center" vertical="center"/>
    </xf>
    <xf numFmtId="0" fontId="3" fillId="0" borderId="72" xfId="181" applyBorder="1" applyAlignment="1">
      <alignment horizontal="center" vertical="center"/>
    </xf>
    <xf numFmtId="0" fontId="3" fillId="0" borderId="73" xfId="181" applyBorder="1" applyAlignment="1">
      <alignment horizontal="center" vertical="center"/>
    </xf>
    <xf numFmtId="0" fontId="3" fillId="0" borderId="74" xfId="181" applyBorder="1" applyAlignment="1">
      <alignment horizontal="center" vertical="center"/>
    </xf>
    <xf numFmtId="0" fontId="3" fillId="0" borderId="75" xfId="181" applyBorder="1" applyAlignment="1">
      <alignment horizontal="center" vertical="center"/>
    </xf>
    <xf numFmtId="0" fontId="93" fillId="4" borderId="76" xfId="181" applyFont="1" applyFill="1" applyBorder="1" applyAlignment="1">
      <alignment horizontal="center" vertical="center" wrapText="1"/>
    </xf>
    <xf numFmtId="0" fontId="3" fillId="4" borderId="2" xfId="181" applyFill="1" applyBorder="1" applyAlignment="1">
      <alignment horizontal="center" vertical="center" wrapText="1"/>
    </xf>
    <xf numFmtId="0" fontId="3" fillId="0" borderId="2" xfId="181" applyBorder="1" applyAlignment="1">
      <alignment vertical="center"/>
    </xf>
    <xf numFmtId="0" fontId="101" fillId="4" borderId="17" xfId="181" applyFont="1" applyFill="1" applyBorder="1" applyAlignment="1">
      <alignment horizontal="center" vertical="center" wrapText="1"/>
    </xf>
    <xf numFmtId="0" fontId="97" fillId="4" borderId="15" xfId="181" applyFont="1" applyFill="1" applyBorder="1" applyAlignment="1" applyProtection="1">
      <alignment horizontal="center" vertical="center" wrapText="1"/>
    </xf>
    <xf numFmtId="14" fontId="3" fillId="10" borderId="15" xfId="181" applyNumberFormat="1" applyFill="1" applyBorder="1" applyAlignment="1" applyProtection="1">
      <alignment horizontal="center" vertical="center" wrapText="1"/>
      <protection locked="0"/>
    </xf>
    <xf numFmtId="0" fontId="97" fillId="4" borderId="15" xfId="181" applyFont="1" applyFill="1" applyBorder="1" applyAlignment="1" applyProtection="1">
      <alignment horizontal="center" vertical="center"/>
    </xf>
    <xf numFmtId="0" fontId="97" fillId="4" borderId="3" xfId="181" applyFont="1" applyFill="1" applyBorder="1" applyAlignment="1" applyProtection="1">
      <alignment horizontal="center" vertical="center"/>
    </xf>
    <xf numFmtId="0" fontId="97" fillId="4" borderId="16" xfId="181" applyFont="1" applyFill="1" applyBorder="1" applyAlignment="1" applyProtection="1">
      <alignment horizontal="center" vertical="center"/>
    </xf>
    <xf numFmtId="0" fontId="97" fillId="4" borderId="17" xfId="181" applyFont="1" applyFill="1" applyBorder="1" applyAlignment="1" applyProtection="1">
      <alignment horizontal="center" vertical="center"/>
    </xf>
    <xf numFmtId="0" fontId="97" fillId="4" borderId="1" xfId="181" applyFont="1" applyFill="1" applyBorder="1" applyAlignment="1" applyProtection="1">
      <alignment horizontal="center" vertical="center"/>
    </xf>
    <xf numFmtId="0" fontId="97" fillId="4" borderId="13" xfId="181" applyFont="1" applyFill="1" applyBorder="1" applyAlignment="1" applyProtection="1">
      <alignment horizontal="center" vertical="center"/>
    </xf>
    <xf numFmtId="0" fontId="97" fillId="4" borderId="19" xfId="181" applyFont="1" applyFill="1" applyBorder="1" applyAlignment="1" applyProtection="1">
      <alignment horizontal="center" vertical="center"/>
    </xf>
    <xf numFmtId="0" fontId="97" fillId="4" borderId="14" xfId="181" applyFont="1" applyFill="1" applyBorder="1" applyAlignment="1" applyProtection="1">
      <alignment horizontal="center" vertical="center"/>
    </xf>
    <xf numFmtId="0" fontId="97" fillId="4" borderId="20" xfId="181" applyFont="1" applyFill="1" applyBorder="1" applyAlignment="1" applyProtection="1">
      <alignment horizontal="center" vertical="center"/>
    </xf>
    <xf numFmtId="0" fontId="97" fillId="4" borderId="17" xfId="181" applyFont="1" applyFill="1" applyBorder="1" applyAlignment="1">
      <alignment horizontal="center" vertical="center" wrapText="1"/>
    </xf>
    <xf numFmtId="0" fontId="81" fillId="0" borderId="13" xfId="181" applyFont="1" applyBorder="1" applyAlignment="1">
      <alignment horizontal="center" vertical="center" wrapText="1"/>
    </xf>
    <xf numFmtId="0" fontId="81" fillId="0" borderId="19" xfId="181" applyFont="1" applyBorder="1" applyAlignment="1">
      <alignment horizontal="center" vertical="center" wrapText="1"/>
    </xf>
    <xf numFmtId="0" fontId="81" fillId="0" borderId="20" xfId="181" applyFont="1" applyBorder="1" applyAlignment="1">
      <alignment horizontal="center" vertical="center" wrapText="1"/>
    </xf>
    <xf numFmtId="0" fontId="94" fillId="10" borderId="17" xfId="181" applyFont="1" applyFill="1" applyBorder="1" applyAlignment="1">
      <alignment horizontal="center" vertical="center" wrapText="1"/>
    </xf>
    <xf numFmtId="0" fontId="99" fillId="0" borderId="1" xfId="181" applyFont="1" applyBorder="1" applyAlignment="1">
      <alignment horizontal="center" vertical="center" wrapText="1"/>
    </xf>
    <xf numFmtId="0" fontId="99" fillId="0" borderId="13" xfId="181" applyFont="1" applyBorder="1" applyAlignment="1">
      <alignment horizontal="center" vertical="center" wrapText="1"/>
    </xf>
    <xf numFmtId="0" fontId="99" fillId="0" borderId="19" xfId="181" applyFont="1" applyBorder="1" applyAlignment="1">
      <alignment horizontal="center" vertical="center" wrapText="1"/>
    </xf>
    <xf numFmtId="0" fontId="99" fillId="0" borderId="14" xfId="181" applyFont="1" applyBorder="1" applyAlignment="1">
      <alignment horizontal="center" vertical="center" wrapText="1"/>
    </xf>
    <xf numFmtId="0" fontId="99" fillId="0" borderId="20" xfId="181" applyFont="1" applyBorder="1" applyAlignment="1">
      <alignment horizontal="center" vertical="center" wrapText="1"/>
    </xf>
    <xf numFmtId="0" fontId="3" fillId="0" borderId="57" xfId="181" applyBorder="1" applyAlignment="1">
      <alignment horizontal="center" vertical="center" wrapText="1"/>
    </xf>
    <xf numFmtId="0" fontId="3" fillId="0" borderId="58" xfId="181" applyBorder="1" applyAlignment="1">
      <alignment horizontal="center" vertical="center" wrapText="1"/>
    </xf>
    <xf numFmtId="212" fontId="97" fillId="10" borderId="27" xfId="181" applyNumberFormat="1" applyFont="1" applyFill="1" applyBorder="1" applyAlignment="1">
      <alignment horizontal="right" vertical="center" wrapText="1"/>
    </xf>
    <xf numFmtId="0" fontId="3" fillId="0" borderId="59" xfId="181" applyBorder="1" applyAlignment="1">
      <alignment horizontal="right" vertical="center" wrapText="1"/>
    </xf>
    <xf numFmtId="0" fontId="97" fillId="10" borderId="15" xfId="181" applyFont="1" applyFill="1" applyBorder="1" applyAlignment="1" applyProtection="1">
      <alignment horizontal="center" vertical="center" wrapText="1"/>
    </xf>
    <xf numFmtId="0" fontId="97" fillId="10" borderId="3" xfId="181" applyFont="1" applyFill="1" applyBorder="1" applyAlignment="1" applyProtection="1">
      <alignment horizontal="center" vertical="center" wrapText="1"/>
    </xf>
    <xf numFmtId="0" fontId="3" fillId="0" borderId="16" xfId="181" applyBorder="1" applyAlignment="1">
      <alignment vertical="center" wrapText="1"/>
    </xf>
    <xf numFmtId="0" fontId="3" fillId="10" borderId="77" xfId="181" applyFill="1" applyBorder="1" applyAlignment="1">
      <alignment horizontal="center" vertical="center" wrapText="1"/>
    </xf>
    <xf numFmtId="0" fontId="3" fillId="10" borderId="78" xfId="181" applyFill="1" applyBorder="1" applyAlignment="1">
      <alignment horizontal="center" vertical="center" wrapText="1"/>
    </xf>
    <xf numFmtId="0" fontId="97" fillId="10" borderId="3" xfId="181" applyFont="1" applyFill="1" applyBorder="1" applyAlignment="1">
      <alignment horizontal="center" vertical="center" wrapText="1"/>
    </xf>
    <xf numFmtId="0" fontId="3" fillId="11" borderId="77" xfId="181" applyFill="1" applyBorder="1" applyAlignment="1">
      <alignment horizontal="center" vertical="center" wrapText="1"/>
    </xf>
    <xf numFmtId="0" fontId="3" fillId="0" borderId="78" xfId="181" applyBorder="1" applyAlignment="1">
      <alignment horizontal="center" vertical="center" wrapText="1"/>
    </xf>
    <xf numFmtId="0" fontId="97" fillId="4" borderId="16" xfId="181" applyFont="1" applyFill="1" applyBorder="1" applyAlignment="1" applyProtection="1">
      <alignment horizontal="center" vertical="center" wrapText="1"/>
    </xf>
    <xf numFmtId="0" fontId="94" fillId="10" borderId="1" xfId="181" applyFont="1" applyFill="1" applyBorder="1" applyAlignment="1">
      <alignment vertical="center" wrapText="1"/>
    </xf>
    <xf numFmtId="0" fontId="94" fillId="10" borderId="13" xfId="181" applyFont="1" applyFill="1" applyBorder="1" applyAlignment="1">
      <alignment vertical="center" wrapText="1"/>
    </xf>
    <xf numFmtId="0" fontId="94" fillId="10" borderId="19" xfId="181" applyFont="1" applyFill="1" applyBorder="1" applyAlignment="1">
      <alignment vertical="center" wrapText="1"/>
    </xf>
    <xf numFmtId="0" fontId="94" fillId="10" borderId="14" xfId="181" applyFont="1" applyFill="1" applyBorder="1" applyAlignment="1">
      <alignment vertical="center" wrapText="1"/>
    </xf>
    <xf numFmtId="0" fontId="94" fillId="10" borderId="20" xfId="181" applyFont="1" applyFill="1" applyBorder="1" applyAlignment="1">
      <alignment vertical="center" wrapText="1"/>
    </xf>
    <xf numFmtId="0" fontId="101" fillId="4" borderId="15" xfId="181" applyFont="1" applyFill="1" applyBorder="1" applyAlignment="1">
      <alignment horizontal="center" vertical="center" wrapText="1"/>
    </xf>
    <xf numFmtId="0" fontId="101" fillId="4" borderId="16" xfId="181" applyFont="1" applyFill="1" applyBorder="1" applyAlignment="1">
      <alignment horizontal="center" vertical="center" wrapText="1"/>
    </xf>
    <xf numFmtId="0" fontId="94" fillId="4" borderId="33" xfId="181" applyFont="1" applyFill="1" applyBorder="1" applyAlignment="1">
      <alignment horizontal="center" vertical="center" wrapText="1"/>
    </xf>
    <xf numFmtId="0" fontId="94" fillId="0" borderId="32" xfId="181" applyFont="1" applyBorder="1" applyAlignment="1">
      <alignment horizontal="center" vertical="center" wrapText="1"/>
    </xf>
    <xf numFmtId="0" fontId="97" fillId="4" borderId="33" xfId="181" applyFont="1" applyFill="1" applyBorder="1" applyAlignment="1">
      <alignment horizontal="center" vertical="center" wrapText="1"/>
    </xf>
    <xf numFmtId="0" fontId="92" fillId="4" borderId="32" xfId="181" applyFont="1" applyFill="1" applyBorder="1" applyAlignment="1">
      <alignment horizontal="center" vertical="center" wrapText="1"/>
    </xf>
    <xf numFmtId="0" fontId="94" fillId="10" borderId="17" xfId="181" applyFont="1" applyFill="1" applyBorder="1" applyAlignment="1">
      <alignment vertical="top" wrapText="1"/>
    </xf>
    <xf numFmtId="0" fontId="94" fillId="10" borderId="1" xfId="181" applyFont="1" applyFill="1" applyBorder="1" applyAlignment="1">
      <alignment vertical="top" wrapText="1"/>
    </xf>
    <xf numFmtId="0" fontId="94" fillId="10" borderId="65" xfId="181" applyFont="1" applyFill="1" applyBorder="1" applyAlignment="1">
      <alignment vertical="top" wrapText="1"/>
    </xf>
    <xf numFmtId="0" fontId="94" fillId="10" borderId="6" xfId="181" applyFont="1" applyFill="1" applyBorder="1" applyAlignment="1">
      <alignment vertical="top" wrapText="1"/>
    </xf>
    <xf numFmtId="0" fontId="94" fillId="10" borderId="0" xfId="181" applyFont="1" applyFill="1" applyBorder="1" applyAlignment="1">
      <alignment vertical="top" wrapText="1"/>
    </xf>
    <xf numFmtId="0" fontId="94" fillId="10" borderId="63" xfId="181" applyFont="1" applyFill="1" applyBorder="1" applyAlignment="1">
      <alignment vertical="top" wrapText="1"/>
    </xf>
    <xf numFmtId="0" fontId="94" fillId="10" borderId="19" xfId="181" applyFont="1" applyFill="1" applyBorder="1" applyAlignment="1">
      <alignment vertical="top"/>
    </xf>
    <xf numFmtId="0" fontId="94" fillId="10" borderId="14" xfId="181" applyFont="1" applyFill="1" applyBorder="1" applyAlignment="1">
      <alignment vertical="top"/>
    </xf>
    <xf numFmtId="0" fontId="94" fillId="10" borderId="66" xfId="181" applyFont="1" applyFill="1" applyBorder="1" applyAlignment="1">
      <alignment vertical="top"/>
    </xf>
    <xf numFmtId="0" fontId="97" fillId="4" borderId="39" xfId="181" applyFont="1" applyFill="1" applyBorder="1" applyAlignment="1">
      <alignment horizontal="center" vertical="center" wrapText="1"/>
    </xf>
    <xf numFmtId="0" fontId="97" fillId="4" borderId="79" xfId="181" applyFont="1" applyFill="1" applyBorder="1" applyAlignment="1">
      <alignment horizontal="center" vertical="center" wrapText="1"/>
    </xf>
    <xf numFmtId="0" fontId="97" fillId="4" borderId="3" xfId="181" applyFont="1" applyFill="1" applyBorder="1" applyAlignment="1">
      <alignment horizontal="center" vertical="center" wrapText="1"/>
    </xf>
    <xf numFmtId="0" fontId="97" fillId="4" borderId="16" xfId="181" applyFont="1" applyFill="1" applyBorder="1" applyAlignment="1">
      <alignment horizontal="center" vertical="center" wrapText="1"/>
    </xf>
  </cellXfs>
  <cellStyles count="225">
    <cellStyle name="_x000a_shell=progma" xfId="1"/>
    <cellStyle name="_x000c_" xfId="2"/>
    <cellStyle name="_品-則008（様式２-５）結合テスト結果報告書" xfId="3"/>
    <cellStyle name="_x0001_+_x0001_+_x0001_+_x0001_+_x0001_+_x0001_+_x0001_+_x0001_+_x0001_+_x0001_+_x0001_+_x0001_+_x0001_+_x0001_+_x0001_+_x0001_+_x0001_+_x0001_+_x0001_+_x0001_+_x0001_+_x0001_" xfId="4"/>
    <cellStyle name="=C:\WINDOWS\SYSTEM32\COMMAND.COM" xfId="5"/>
    <cellStyle name="W__{_10E§" xfId="107"/>
    <cellStyle name="0" xfId="6"/>
    <cellStyle name="0,0_x000d__x000a_NA_x000d__x000a_" xfId="7"/>
    <cellStyle name="Background" xfId="8"/>
    <cellStyle name="Border" xfId="9"/>
    <cellStyle name="Calc Currency (0)" xfId="10"/>
    <cellStyle name="Calc Currency (2)" xfId="11"/>
    <cellStyle name="Calc Percent (0)" xfId="12"/>
    <cellStyle name="Calc Percent (1)" xfId="13"/>
    <cellStyle name="Calc Percent (1) 2" xfId="196"/>
    <cellStyle name="Calc Percent (2)" xfId="14"/>
    <cellStyle name="Calc Percent (2) 2" xfId="197"/>
    <cellStyle name="Calc Units (0)" xfId="15"/>
    <cellStyle name="Calc Units (0) 2" xfId="198"/>
    <cellStyle name="Calc Units (1)" xfId="16"/>
    <cellStyle name="Calc Units (2)" xfId="17"/>
    <cellStyle name="category" xfId="18"/>
    <cellStyle name="Comma [0]" xfId="19"/>
    <cellStyle name="Comma [00]" xfId="20"/>
    <cellStyle name="Comma [00] 2" xfId="199"/>
    <cellStyle name="Comma_#6 Temps &amp; Contractors" xfId="21"/>
    <cellStyle name="Comma0" xfId="22"/>
    <cellStyle name="Copied" xfId="23"/>
    <cellStyle name="Currency [0]" xfId="24"/>
    <cellStyle name="Currency [00]" xfId="25"/>
    <cellStyle name="Currency 2" xfId="26"/>
    <cellStyle name="Currency_#6 Temps &amp; Contractors" xfId="27"/>
    <cellStyle name="Currency0" xfId="28"/>
    <cellStyle name="custom" xfId="29"/>
    <cellStyle name="Date" xfId="30"/>
    <cellStyle name="Date Short" xfId="31"/>
    <cellStyle name="Enter Currency (0)" xfId="32"/>
    <cellStyle name="Enter Currency (0) 2" xfId="200"/>
    <cellStyle name="Enter Currency (2)" xfId="33"/>
    <cellStyle name="Enter Units (0)" xfId="34"/>
    <cellStyle name="Enter Units (0) 2" xfId="201"/>
    <cellStyle name="Enter Units (1)" xfId="35"/>
    <cellStyle name="Enter Units (2)" xfId="36"/>
    <cellStyle name="Entered" xfId="37"/>
    <cellStyle name="entry" xfId="38"/>
    <cellStyle name="Fixed" xfId="39"/>
    <cellStyle name="Followed Hyperlink" xfId="40"/>
    <cellStyle name="Grey" xfId="41"/>
    <cellStyle name="header" xfId="42"/>
    <cellStyle name="Header1" xfId="43"/>
    <cellStyle name="Header2" xfId="44"/>
    <cellStyle name="Heading 1" xfId="45"/>
    <cellStyle name="Heading 2" xfId="46"/>
    <cellStyle name="Heading 3" xfId="47"/>
    <cellStyle name="Heading 4" xfId="48"/>
    <cellStyle name="Hyperlink" xfId="49"/>
    <cellStyle name="Input [yellow]" xfId="50"/>
    <cellStyle name="JIKK040E" xfId="51"/>
    <cellStyle name="JIKK040E 2" xfId="202"/>
    <cellStyle name="KWE標準" xfId="52"/>
    <cellStyle name="Link Currency (0)" xfId="53"/>
    <cellStyle name="Link Currency (0) 2" xfId="203"/>
    <cellStyle name="Link Currency (2)" xfId="54"/>
    <cellStyle name="Link Units (0)" xfId="55"/>
    <cellStyle name="Link Units (0) 2" xfId="204"/>
    <cellStyle name="Link Units (1)" xfId="56"/>
    <cellStyle name="Link Units (2)" xfId="57"/>
    <cellStyle name="Migliaia (0)_Selezione Ascom TCS" xfId="58"/>
    <cellStyle name="Model" xfId="59"/>
    <cellStyle name="no dec" xfId="60"/>
    <cellStyle name="Normal - Style1" xfId="61"/>
    <cellStyle name="Normal - スタイル1" xfId="62"/>
    <cellStyle name="Normal - スタイル2" xfId="63"/>
    <cellStyle name="Normal - スタイル3" xfId="64"/>
    <cellStyle name="Normal - スタイル4" xfId="65"/>
    <cellStyle name="Normal - スタイル5" xfId="66"/>
    <cellStyle name="Normal - スタイル6" xfId="67"/>
    <cellStyle name="Normal - スタイル7" xfId="68"/>
    <cellStyle name="Normal - スタイル8" xfId="69"/>
    <cellStyle name="Normal_# 41-Market &amp;Trends" xfId="70"/>
    <cellStyle name="Normale_Selezione Ascom TCS" xfId="71"/>
    <cellStyle name="oft Excel]_x000d__x000a_Comment=open=/f を指定すると、ユーザー定義関数を関数貼り付けの一覧に登録することができます。_x000d__x000a_Maximized" xfId="72"/>
    <cellStyle name="ParaBirimi [0]_RESULTS" xfId="73"/>
    <cellStyle name="ParaBirimi_RESULTS" xfId="74"/>
    <cellStyle name="Percent [0]" xfId="75"/>
    <cellStyle name="Percent [0] 2" xfId="205"/>
    <cellStyle name="Percent [00]" xfId="76"/>
    <cellStyle name="Percent [00] 2" xfId="206"/>
    <cellStyle name="Percent [2]" xfId="77"/>
    <cellStyle name="Percent_#6 Temps &amp; Contractors" xfId="78"/>
    <cellStyle name="PrePop Currency (0)" xfId="79"/>
    <cellStyle name="PrePop Currency (0) 2" xfId="207"/>
    <cellStyle name="PrePop Currency (2)" xfId="80"/>
    <cellStyle name="PrePop Units (0)" xfId="81"/>
    <cellStyle name="PrePop Units (0) 2" xfId="208"/>
    <cellStyle name="PrePop Units (1)" xfId="82"/>
    <cellStyle name="PrePop Units (2)" xfId="83"/>
    <cellStyle name="price" xfId="84"/>
    <cellStyle name="PSChar" xfId="85"/>
    <cellStyle name="PSHeading" xfId="86"/>
    <cellStyle name="qqq" xfId="87"/>
    <cellStyle name="revised" xfId="88"/>
    <cellStyle name="RevList" xfId="89"/>
    <cellStyle name="s]_x000d__x000a_load=nwpopup.exe alpctrl.exe_x000d__x000a_spooler=yes_x000d__x000a_run=_x000d__x000a_Beep=yes_x000d__x000a_NullPort=None_x000d__x000a_BorderWidth=3_x000d__x000a_CursorBlinkRate=557_x000d__x000a_Doubl" xfId="90"/>
    <cellStyle name="section" xfId="91"/>
    <cellStyle name="Shade" xfId="92"/>
    <cellStyle name="SPOl" xfId="93"/>
    <cellStyle name="Standard_virus" xfId="94"/>
    <cellStyle name="Style 27" xfId="95"/>
    <cellStyle name="Style 34" xfId="96"/>
    <cellStyle name="Style 35" xfId="97"/>
    <cellStyle name="subhead" xfId="98"/>
    <cellStyle name="Subtotal" xfId="99"/>
    <cellStyle name="Text Indent A" xfId="100"/>
    <cellStyle name="Text Indent B" xfId="101"/>
    <cellStyle name="Text Indent B 2" xfId="209"/>
    <cellStyle name="Text Indent C" xfId="102"/>
    <cellStyle name="Text Indent C 2" xfId="210"/>
    <cellStyle name="title" xfId="103"/>
    <cellStyle name="Total" xfId="104"/>
    <cellStyle name="Virg・ [0]_RESULTS" xfId="105"/>
    <cellStyle name="Virg・_RESULTS" xfId="106"/>
    <cellStyle name="Worksheet" xfId="108"/>
    <cellStyle name="W臧rung [0]_pldt" xfId="109"/>
    <cellStyle name="W臧rung_pldt" xfId="110"/>
    <cellStyle name="アンダーライン" xfId="111"/>
    <cellStyle name="イタリック" xfId="112"/>
    <cellStyle name="スタイル 1" xfId="113"/>
    <cellStyle name="スタイル 2" xfId="114"/>
    <cellStyle name="ﾄﾞｸｶ [0]_ｰ豼ｵﾃﾟﾁ " xfId="115"/>
    <cellStyle name="ﾄﾞｸｶ_ｰ豼ｵﾃﾟﾁ " xfId="116"/>
    <cellStyle name="ﾄ褊褂燾・[0]_PERSONAL" xfId="117"/>
    <cellStyle name="ﾄ褊褂燾饑PERSONAL" xfId="118"/>
    <cellStyle name="ﾅ・ｭ [0]_ｰ豼ｵﾃﾟﾁ " xfId="119"/>
    <cellStyle name="ﾅ・ｭ_ｰ豼ｵﾃﾟﾁ " xfId="120"/>
    <cellStyle name="ﾇ･ﾁﾘ_ｰﾇﾃ狒｡" xfId="121"/>
    <cellStyle name="ハイパーリンク" xfId="122" builtinId="8" hidden="1"/>
    <cellStyle name="ハイパーリンク 2" xfId="123"/>
    <cellStyle name="パ－セント" xfId="124"/>
    <cellStyle name="ボールド" xfId="125"/>
    <cellStyle name="ﾎ磊隆_PERSONAL" xfId="126"/>
    <cellStyle name="まんなか" xfId="127"/>
    <cellStyle name="ﾔ竟瑙糺・[0]_PERSONAL" xfId="128"/>
    <cellStyle name="ﾔ竟瑙糺饑PERSONAL" xfId="129"/>
    <cellStyle name="案" xfId="130"/>
    <cellStyle name="案_IPA仕訳(統一会計)" xfId="131"/>
    <cellStyle name="案_IPA仕訳一覧（勘定科目別要件）" xfId="132"/>
    <cellStyle name="価格桁区切り" xfId="133"/>
    <cellStyle name="丸ゴシック" xfId="134"/>
    <cellStyle name="基本計画検討書（PJ）" xfId="135"/>
    <cellStyle name="基本計画検討書（通番）" xfId="136"/>
    <cellStyle name="型番" xfId="137"/>
    <cellStyle name="桁蟻唇Ｆ [0.00]_Contents" xfId="138"/>
    <cellStyle name="桁蟻唇Ｆ_Contents" xfId="139"/>
    <cellStyle name="原価計算" xfId="140"/>
    <cellStyle name="原価計算 2" xfId="211"/>
    <cellStyle name="工数集計" xfId="141"/>
    <cellStyle name="取り消し線" xfId="142"/>
    <cellStyle name="上詰め" xfId="143"/>
    <cellStyle name="上詰め 2" xfId="212"/>
    <cellStyle name="上詰め＋折返し" xfId="144"/>
    <cellStyle name="上詰め＋折返し 2" xfId="213"/>
    <cellStyle name="水城" xfId="145"/>
    <cellStyle name="水城 2" xfId="214"/>
    <cellStyle name="数値" xfId="146"/>
    <cellStyle name="数値（桁区切り）" xfId="147"/>
    <cellStyle name="数値_(140784-1)次期R3" xfId="148"/>
    <cellStyle name="製品通知&quot;-&quot;" xfId="149"/>
    <cellStyle name="製品通知価格" xfId="150"/>
    <cellStyle name="製品通知日付" xfId="151"/>
    <cellStyle name="製品通知文字列" xfId="152"/>
    <cellStyle name="脱浦 [0.00]_，T×I" xfId="153"/>
    <cellStyle name="脱浦_（株）潤ﾊ進" xfId="154"/>
    <cellStyle name="中央詰め" xfId="155"/>
    <cellStyle name="中央詰め 2" xfId="215"/>
    <cellStyle name="中央詰め＋折返し" xfId="156"/>
    <cellStyle name="中央詰め＋折返し 2" xfId="216"/>
    <cellStyle name="通浦 [0.00]_laroux" xfId="157"/>
    <cellStyle name="通浦_laroux" xfId="158"/>
    <cellStyle name="通貨 [1.00]_ｵｰﾅｰと共同生産事業所の責任分担_１０月度品質保証会議資料" xfId="160"/>
    <cellStyle name="通貨 [Ȱ.00]_laࡲoux_（様式２）共同生産責任作業分担表" xfId="159"/>
    <cellStyle name="日付" xfId="161"/>
    <cellStyle name="年月日" xfId="162"/>
    <cellStyle name="標準" xfId="0" builtinId="0"/>
    <cellStyle name="標準 2" xfId="163"/>
    <cellStyle name="標準 2 2" xfId="217"/>
    <cellStyle name="標準 3" xfId="164"/>
    <cellStyle name="標準 3 2" xfId="218"/>
    <cellStyle name="標準 4" xfId="165"/>
    <cellStyle name="標準 4 2" xfId="219"/>
    <cellStyle name="標準 5" xfId="166"/>
    <cellStyle name="標準 5 2" xfId="220"/>
    <cellStyle name="標準 6" xfId="167"/>
    <cellStyle name="標準 6 2" xfId="221"/>
    <cellStyle name="標準 7" xfId="168"/>
    <cellStyle name="標準 7 2" xfId="222"/>
    <cellStyle name="標準 8" xfId="224"/>
    <cellStyle name="標準 9" xfId="223"/>
    <cellStyle name="標準_2.プログラム設計書" xfId="169"/>
    <cellStyle name="標準_⑤要件定義書（現行業務フロー）(0.2)" xfId="170"/>
    <cellStyle name="標準_⑦要件定義_【MIT-3G】機能・目的一覧20090728" xfId="171"/>
    <cellStyle name="標準_GAP分析表001113_old_SNN-SC-RQ-DD-0004_要件定義書【スケジュール管理】Ver0_3" xfId="172"/>
    <cellStyle name="標準_GAP分析表001113_old_SNN-SC-RQ-DD-0004_要件定義書【スケジュール管理】Ver0_3_結合テストシナリオ_SKﾌﾟﾛｼﾞｪｸﾄ1.0版_" xfId="173"/>
    <cellStyle name="標準_GAP分析表001113_SNN-SC-RQ-AD-0073_機能別要件確認書_DFD（予算作成）" xfId="174"/>
    <cellStyle name="標準_GAP分析表001113_SNN-SC-RQ-AD-0073_機能別要件確認書_DFD（予算作成）_結合テストシナリオ_SKﾌﾟﾛｼﾞｪｸﾄ1.0版_" xfId="175"/>
    <cellStyle name="標準_GAP分析表001113_SNN-SC-RQ-DD-0004_機能別要件確認書【ワークフロー】" xfId="176"/>
    <cellStyle name="標準_GAP分析表001113_SNN-SC-RQ-DD-0004_機能別要件確認書【ワークフロー】_結合テストシナリオ_SKﾌﾟﾛｼﾞｪｸﾄ1.0版_" xfId="177"/>
    <cellStyle name="標準_P一覧(見積作成用)_" xfId="178"/>
    <cellStyle name="標準_SNN-SC-RQ-AD-0090_DFD_予算作成（1.0版）" xfId="179"/>
    <cellStyle name="標準_SNN-SC-RQ-AD-0090_DFD_予算作成（1.0版）_結合テストシナリオ_SKﾌﾟﾛｼﾞｪｸﾄ1.0版_" xfId="180"/>
    <cellStyle name="標準_品-則008（様式２-５）結合テスト結果報告書" xfId="181"/>
    <cellStyle name="標準_要件定義書(BO)" xfId="182"/>
    <cellStyle name="標準２" xfId="183"/>
    <cellStyle name="標準Ａ" xfId="184"/>
    <cellStyle name="標準ｔｅｓｔ" xfId="185"/>
    <cellStyle name="標準-UENO" xfId="186"/>
    <cellStyle name="標準上詰め（折り返し）" xfId="187"/>
    <cellStyle name="表旨巧・・ハイパーリンク" xfId="188"/>
    <cellStyle name="文字下詰め（折り返し）" xfId="189"/>
    <cellStyle name="文字下詰め（折り返しなし）" xfId="190"/>
    <cellStyle name="文字上詰め（折り返し）" xfId="191"/>
    <cellStyle name="文字上詰め（折り返しなし）" xfId="192"/>
    <cellStyle name="文字列" xfId="193"/>
    <cellStyle name="未定義" xfId="194"/>
    <cellStyle name="樘準_購－表紙 (2)_1_型－PRINT_ＳＩ型番 (2)_構成明細  (原調込み） (2)" xfId="195"/>
  </cellStyles>
  <dxfs count="82">
    <dxf>
      <font>
        <condense val="0"/>
        <extend val="0"/>
        <color indexed="10"/>
      </font>
    </dxf>
    <dxf>
      <font>
        <condense val="0"/>
        <extend val="0"/>
        <color indexed="10"/>
      </font>
    </dxf>
    <dxf>
      <font>
        <condense val="0"/>
        <extend val="0"/>
        <color indexed="10"/>
      </font>
    </dxf>
    <dxf>
      <font>
        <condense val="0"/>
        <extend val="0"/>
        <color indexed="10"/>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ja-JP"/>
  <c:chart>
    <c:title>
      <c:tx>
        <c:rich>
          <a:bodyPr/>
          <a:lstStyle/>
          <a:p>
            <a:pPr>
              <a:defRPr sz="1200" b="0" i="0" u="none" strike="noStrike" baseline="0">
                <a:solidFill>
                  <a:srgbClr val="000000"/>
                </a:solidFill>
                <a:latin typeface="ＭＳ Ｐゴシック"/>
                <a:ea typeface="ＭＳ Ｐゴシック"/>
                <a:cs typeface="ＭＳ Ｐゴシック"/>
              </a:defRPr>
            </a:pPr>
            <a:r>
              <a:rPr lang="ja-JP" altLang="en-US" sz="1200" b="0" i="0" u="none" strike="noStrike" baseline="0">
                <a:solidFill>
                  <a:srgbClr val="000000"/>
                </a:solidFill>
                <a:latin typeface="ＭＳ Ｐゴシック"/>
                <a:ea typeface="ＭＳ Ｐゴシック"/>
              </a:rPr>
              <a:t>テストケース密度/不具合検出率相関</a:t>
            </a:r>
          </a:p>
        </c:rich>
      </c:tx>
      <c:layout>
        <c:manualLayout>
          <c:xMode val="edge"/>
          <c:yMode val="edge"/>
          <c:x val="0.30946488481084417"/>
          <c:y val="3.138630398472949E-2"/>
        </c:manualLayout>
      </c:layout>
      <c:spPr>
        <a:noFill/>
        <a:ln w="25400">
          <a:noFill/>
        </a:ln>
      </c:spPr>
    </c:title>
    <c:plotArea>
      <c:layout>
        <c:manualLayout>
          <c:layoutTarget val="inner"/>
          <c:xMode val="edge"/>
          <c:yMode val="edge"/>
          <c:x val="0.11178247734139"/>
          <c:y val="0.16010539725177692"/>
          <c:w val="0.84138972809667678"/>
          <c:h val="0.66141901815489035"/>
        </c:manualLayout>
      </c:layout>
      <c:scatterChart>
        <c:scatterStyle val="lineMarker"/>
        <c:ser>
          <c:idx val="5"/>
          <c:order val="0"/>
          <c:tx>
            <c:v>全体</c:v>
          </c:tx>
          <c:spPr>
            <a:ln w="3175">
              <a:solidFill>
                <a:srgbClr val="800000"/>
              </a:solidFill>
              <a:prstDash val="solid"/>
            </a:ln>
          </c:spPr>
          <c:marker>
            <c:symbol val="circle"/>
            <c:size val="15"/>
            <c:spPr>
              <a:solidFill>
                <a:srgbClr val="FF0000"/>
              </a:solidFill>
              <a:ln>
                <a:solidFill>
                  <a:srgbClr val="FF0000"/>
                </a:solidFill>
                <a:prstDash val="solid"/>
              </a:ln>
            </c:spPr>
          </c:marker>
          <c:dLbls>
            <c:dLbl>
              <c:idx val="0"/>
              <c:layout>
                <c:manualLayout>
                  <c:x val="1.7194556998828081E-3"/>
                  <c:y val="2.9939437113158791E-2"/>
                </c:manualLayout>
              </c:layout>
              <c:dLblPos val="r"/>
              <c:showSerName val="1"/>
            </c:dLbl>
            <c:spPr>
              <a:noFill/>
              <a:ln w="25400">
                <a:noFill/>
              </a:ln>
            </c:spPr>
            <c:txPr>
              <a:bodyPr/>
              <a:lstStyle/>
              <a:p>
                <a:pPr>
                  <a:defRPr sz="1200" b="0" i="0" u="none" strike="noStrike" baseline="0">
                    <a:solidFill>
                      <a:srgbClr val="000000"/>
                    </a:solidFill>
                    <a:latin typeface="ＭＳ Ｐゴシック"/>
                    <a:ea typeface="ＭＳ Ｐゴシック"/>
                    <a:cs typeface="ＭＳ Ｐゴシック"/>
                  </a:defRPr>
                </a:pPr>
                <a:endParaRPr lang="ja-JP"/>
              </a:p>
            </c:txPr>
            <c:showSerName val="1"/>
          </c:dLbls>
          <c:xVal>
            <c:numRef>
              <c:f>結合テスト結果報告書!$L$15</c:f>
              <c:numCache>
                <c:formatCode>0.0_);[Red]\(0.0\)</c:formatCode>
                <c:ptCount val="1"/>
                <c:pt idx="0">
                  <c:v>0</c:v>
                </c:pt>
              </c:numCache>
            </c:numRef>
          </c:xVal>
          <c:yVal>
            <c:numRef>
              <c:f>結合テスト結果報告書!$N$15</c:f>
              <c:numCache>
                <c:formatCode>0.0_);[Red]\(0.0\)</c:formatCode>
                <c:ptCount val="1"/>
                <c:pt idx="0">
                  <c:v>0</c:v>
                </c:pt>
              </c:numCache>
            </c:numRef>
          </c:yVal>
        </c:ser>
        <c:axId val="35872768"/>
        <c:axId val="35874688"/>
      </c:scatterChart>
      <c:valAx>
        <c:axId val="35872768"/>
        <c:scaling>
          <c:orientation val="minMax"/>
          <c:max val="60"/>
          <c:min val="0"/>
        </c:scaling>
        <c:axPos val="b"/>
        <c:title>
          <c:tx>
            <c:rich>
              <a:bodyPr/>
              <a:lstStyle/>
              <a:p>
                <a:pPr>
                  <a:defRPr sz="1200" b="0" i="0" u="none" strike="noStrike" baseline="0">
                    <a:solidFill>
                      <a:srgbClr val="000000"/>
                    </a:solidFill>
                    <a:latin typeface="ＭＳ Ｐゴシック"/>
                    <a:ea typeface="ＭＳ Ｐゴシック"/>
                    <a:cs typeface="ＭＳ Ｐゴシック"/>
                  </a:defRPr>
                </a:pPr>
                <a:r>
                  <a:rPr lang="ja-JP" altLang="en-US"/>
                  <a:t>テストケース密度</a:t>
                </a:r>
              </a:p>
            </c:rich>
          </c:tx>
          <c:layout>
            <c:manualLayout>
              <c:xMode val="edge"/>
              <c:yMode val="edge"/>
              <c:x val="0.44466804988165348"/>
              <c:y val="0.89974021713194963"/>
            </c:manualLayout>
          </c:layout>
          <c:spPr>
            <a:noFill/>
            <a:ln w="25400">
              <a:noFill/>
            </a:ln>
          </c:spPr>
        </c:title>
        <c:numFmt formatCode="0.0_);[Red]\(0.0\)" sourceLinked="1"/>
        <c:majorTickMark val="in"/>
        <c:tickLblPos val="nextTo"/>
        <c:spPr>
          <a:ln w="3175">
            <a:solidFill>
              <a:srgbClr val="000000"/>
            </a:solidFill>
            <a:prstDash val="solid"/>
          </a:ln>
        </c:spPr>
        <c:txPr>
          <a:bodyPr rot="0" vert="horz"/>
          <a:lstStyle/>
          <a:p>
            <a:pPr>
              <a:defRPr sz="1200" b="0" i="0" u="none" strike="noStrike" baseline="0">
                <a:solidFill>
                  <a:srgbClr val="000000"/>
                </a:solidFill>
                <a:latin typeface="ＭＳ Ｐゴシック"/>
                <a:ea typeface="ＭＳ Ｐゴシック"/>
                <a:cs typeface="ＭＳ Ｐゴシック"/>
              </a:defRPr>
            </a:pPr>
            <a:endParaRPr lang="ja-JP"/>
          </a:p>
        </c:txPr>
        <c:crossAx val="35874688"/>
        <c:crossesAt val="0"/>
        <c:crossBetween val="midCat"/>
        <c:majorUnit val="10"/>
        <c:minorUnit val="1"/>
      </c:valAx>
      <c:valAx>
        <c:axId val="35874688"/>
        <c:scaling>
          <c:orientation val="minMax"/>
          <c:max val="5"/>
          <c:min val="0"/>
        </c:scaling>
        <c:axPos val="l"/>
        <c:title>
          <c:tx>
            <c:rich>
              <a:bodyPr/>
              <a:lstStyle/>
              <a:p>
                <a:pPr>
                  <a:defRPr sz="1200" b="0" i="0" u="none" strike="noStrike" baseline="0">
                    <a:solidFill>
                      <a:srgbClr val="000000"/>
                    </a:solidFill>
                    <a:latin typeface="ＭＳ Ｐゴシック"/>
                    <a:ea typeface="ＭＳ Ｐゴシック"/>
                    <a:cs typeface="ＭＳ Ｐゴシック"/>
                  </a:defRPr>
                </a:pPr>
                <a:r>
                  <a:rPr lang="ja-JP" altLang="en-US"/>
                  <a:t>不具合検出率</a:t>
                </a:r>
              </a:p>
            </c:rich>
          </c:tx>
          <c:layout>
            <c:manualLayout>
              <c:xMode val="edge"/>
              <c:yMode val="edge"/>
              <c:x val="2.4036152600401216E-2"/>
              <c:y val="0.35832677165354909"/>
            </c:manualLayout>
          </c:layout>
          <c:spPr>
            <a:noFill/>
            <a:ln w="25400">
              <a:noFill/>
            </a:ln>
          </c:spPr>
        </c:title>
        <c:numFmt formatCode="0.0_);[Red]\(0.0\)" sourceLinked="1"/>
        <c:majorTickMark val="in"/>
        <c:tickLblPos val="nextTo"/>
        <c:spPr>
          <a:ln w="3175">
            <a:solidFill>
              <a:srgbClr val="000000"/>
            </a:solidFill>
            <a:prstDash val="solid"/>
          </a:ln>
        </c:spPr>
        <c:txPr>
          <a:bodyPr rot="0" vert="horz"/>
          <a:lstStyle/>
          <a:p>
            <a:pPr>
              <a:defRPr sz="1200" b="0" i="0" u="none" strike="noStrike" baseline="0">
                <a:solidFill>
                  <a:srgbClr val="000000"/>
                </a:solidFill>
                <a:latin typeface="ＭＳ Ｐゴシック"/>
                <a:ea typeface="ＭＳ Ｐゴシック"/>
                <a:cs typeface="ＭＳ Ｐゴシック"/>
              </a:defRPr>
            </a:pPr>
            <a:endParaRPr lang="ja-JP"/>
          </a:p>
        </c:txPr>
        <c:crossAx val="35872768"/>
        <c:crossesAt val="0"/>
        <c:crossBetween val="midCat"/>
        <c:majorUnit val="1"/>
        <c:minorUnit val="0.2"/>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200" b="0" i="0" u="none" strike="noStrike" baseline="0">
          <a:solidFill>
            <a:srgbClr val="000000"/>
          </a:solidFill>
          <a:latin typeface="ＭＳ Ｐゴシック"/>
          <a:ea typeface="ＭＳ Ｐゴシック"/>
          <a:cs typeface="ＭＳ Ｐゴシック"/>
        </a:defRPr>
      </a:pPr>
      <a:endParaRPr lang="ja-JP"/>
    </a:p>
  </c:txPr>
  <c:printSettings>
    <c:headerFooter alignWithMargins="0"/>
    <c:pageMargins b="1" l="0.750000000000004" r="0.750000000000004" t="1" header="0.51200000000000001" footer="0.512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ja-JP"/>
  <c:chart>
    <c:title>
      <c:tx>
        <c:rich>
          <a:bodyPr/>
          <a:lstStyle/>
          <a:p>
            <a:pPr>
              <a:defRPr sz="1400" b="1" i="0" u="none" strike="noStrike" baseline="0">
                <a:solidFill>
                  <a:srgbClr val="000000"/>
                </a:solidFill>
                <a:latin typeface="ＭＳ Ｐゴシック"/>
                <a:ea typeface="ＭＳ Ｐゴシック"/>
                <a:cs typeface="ＭＳ Ｐゴシック"/>
              </a:defRPr>
            </a:pPr>
            <a:r>
              <a:rPr lang="ja-JP" altLang="en-US"/>
              <a:t>不具合原因内訳</a:t>
            </a:r>
          </a:p>
        </c:rich>
      </c:tx>
      <c:layout>
        <c:manualLayout>
          <c:xMode val="edge"/>
          <c:yMode val="edge"/>
          <c:x val="0.69961975565237489"/>
          <c:y val="3.0303097358731795E-2"/>
        </c:manualLayout>
      </c:layout>
      <c:spPr>
        <a:noFill/>
        <a:ln w="25400">
          <a:noFill/>
        </a:ln>
      </c:spPr>
    </c:title>
    <c:plotArea>
      <c:layout>
        <c:manualLayout>
          <c:layoutTarget val="inner"/>
          <c:xMode val="edge"/>
          <c:yMode val="edge"/>
          <c:x val="0.24461343472750477"/>
          <c:y val="0.19813519813519917"/>
          <c:w val="0.38403041825095308"/>
          <c:h val="0.70629370629371113"/>
        </c:manualLayout>
      </c:layout>
      <c:pieChart>
        <c:varyColors val="1"/>
        <c:ser>
          <c:idx val="0"/>
          <c:order val="0"/>
          <c:spPr>
            <a:solidFill>
              <a:srgbClr val="9999FF"/>
            </a:solidFill>
            <a:ln w="12700">
              <a:solidFill>
                <a:srgbClr val="000000"/>
              </a:solidFill>
              <a:prstDash val="solid"/>
            </a:ln>
          </c:spPr>
          <c:explosion val="6"/>
          <c:dPt>
            <c:idx val="1"/>
            <c:spPr>
              <a:solidFill>
                <a:srgbClr val="993366"/>
              </a:solidFill>
              <a:ln w="12700">
                <a:solidFill>
                  <a:srgbClr val="000000"/>
                </a:solidFill>
                <a:prstDash val="solid"/>
              </a:ln>
            </c:spPr>
          </c:dPt>
          <c:dPt>
            <c:idx val="2"/>
            <c:spPr>
              <a:solidFill>
                <a:srgbClr val="FFFFCC"/>
              </a:solidFill>
              <a:ln w="12700">
                <a:solidFill>
                  <a:srgbClr val="000000"/>
                </a:solidFill>
                <a:prstDash val="solid"/>
              </a:ln>
            </c:spPr>
          </c:dPt>
          <c:dPt>
            <c:idx val="3"/>
            <c:spPr>
              <a:solidFill>
                <a:srgbClr val="CCFFFF"/>
              </a:solidFill>
              <a:ln w="12700">
                <a:solidFill>
                  <a:srgbClr val="000000"/>
                </a:solidFill>
                <a:prstDash val="solid"/>
              </a:ln>
            </c:spPr>
          </c:dPt>
          <c:dPt>
            <c:idx val="4"/>
            <c:spPr>
              <a:solidFill>
                <a:srgbClr val="660066"/>
              </a:solidFill>
              <a:ln w="12700">
                <a:solidFill>
                  <a:srgbClr val="000000"/>
                </a:solidFill>
                <a:prstDash val="solid"/>
              </a:ln>
            </c:spPr>
          </c:dPt>
          <c:dPt>
            <c:idx val="5"/>
            <c:spPr>
              <a:solidFill>
                <a:srgbClr val="FF8080"/>
              </a:solidFill>
              <a:ln w="12700">
                <a:solidFill>
                  <a:srgbClr val="000000"/>
                </a:solidFill>
                <a:prstDash val="solid"/>
              </a:ln>
            </c:spPr>
          </c:dPt>
          <c:dPt>
            <c:idx val="6"/>
            <c:spPr>
              <a:solidFill>
                <a:srgbClr val="0066CC"/>
              </a:solidFill>
              <a:ln w="12700">
                <a:solidFill>
                  <a:srgbClr val="000000"/>
                </a:solidFill>
                <a:prstDash val="solid"/>
              </a:ln>
            </c:spPr>
          </c:dPt>
          <c:dPt>
            <c:idx val="7"/>
            <c:spPr>
              <a:solidFill>
                <a:srgbClr val="CCCCFF"/>
              </a:solidFill>
              <a:ln w="12700">
                <a:solidFill>
                  <a:srgbClr val="000000"/>
                </a:solidFill>
                <a:prstDash val="solid"/>
              </a:ln>
            </c:spPr>
          </c:dPt>
          <c:dPt>
            <c:idx val="8"/>
            <c:spPr>
              <a:solidFill>
                <a:srgbClr val="000080"/>
              </a:solidFill>
              <a:ln w="12700">
                <a:solidFill>
                  <a:srgbClr val="000000"/>
                </a:solidFill>
                <a:prstDash val="solid"/>
              </a:ln>
            </c:spPr>
          </c:dPt>
          <c:dLbls>
            <c:dLbl>
              <c:idx val="2"/>
              <c:layout>
                <c:manualLayout>
                  <c:x val="-7.1552314284236501E-2"/>
                  <c:y val="3.1570792272999602E-2"/>
                </c:manualLayout>
              </c:layout>
              <c:dLblPos val="bestFit"/>
              <c:showCatName val="1"/>
              <c:showPercent val="1"/>
            </c:dLbl>
            <c:numFmt formatCode="0%" sourceLinked="0"/>
            <c:spPr>
              <a:noFill/>
              <a:ln w="25400">
                <a:noFill/>
              </a:ln>
            </c:spPr>
            <c:txPr>
              <a:bodyPr/>
              <a:lstStyle/>
              <a:p>
                <a:pPr>
                  <a:defRPr sz="1200" b="0" i="0" u="none" strike="noStrike" baseline="0">
                    <a:solidFill>
                      <a:srgbClr val="000000"/>
                    </a:solidFill>
                    <a:latin typeface="ＭＳ Ｐゴシック"/>
                    <a:ea typeface="ＭＳ Ｐゴシック"/>
                    <a:cs typeface="ＭＳ Ｐゴシック"/>
                  </a:defRPr>
                </a:pPr>
                <a:endParaRPr lang="ja-JP"/>
              </a:p>
            </c:txPr>
            <c:showCatName val="1"/>
            <c:showPercent val="1"/>
            <c:showLeaderLines val="1"/>
          </c:dLbls>
          <c:cat>
            <c:strRef>
              <c:f>結合テスト結果報告書!$Q$57:$Y$57</c:f>
              <c:strCache>
                <c:ptCount val="9"/>
                <c:pt idx="0">
                  <c:v>仕様ミス</c:v>
                </c:pt>
                <c:pt idx="1">
                  <c:v>設計書ミス</c:v>
                </c:pt>
                <c:pt idx="2">
                  <c:v>理解不足</c:v>
                </c:pt>
                <c:pt idx="3">
                  <c:v>ロジックミス</c:v>
                </c:pt>
                <c:pt idx="4">
                  <c:v>ｺｰﾃﾞｨﾝｸ
ﾞﾐｽ</c:v>
                </c:pt>
                <c:pt idx="5">
                  <c:v>環境ミス</c:v>
                </c:pt>
                <c:pt idx="6">
                  <c:v>ハード要因</c:v>
                </c:pt>
                <c:pt idx="7">
                  <c:v>仕様変更</c:v>
                </c:pt>
                <c:pt idx="8">
                  <c:v>その他</c:v>
                </c:pt>
              </c:strCache>
            </c:strRef>
          </c:cat>
          <c:val>
            <c:numRef>
              <c:f>結合テスト結果報告書!$Q$58:$Y$58</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rgbClr val="993366"/>
            </a:solidFill>
            <a:ln w="12700">
              <a:solidFill>
                <a:srgbClr val="000000"/>
              </a:solidFill>
              <a:prstDash val="solid"/>
            </a:ln>
          </c:spPr>
          <c:explosion val="6"/>
          <c:dPt>
            <c:idx val="0"/>
            <c:spPr>
              <a:solidFill>
                <a:srgbClr val="9999FF"/>
              </a:solidFill>
              <a:ln w="12700">
                <a:solidFill>
                  <a:srgbClr val="000000"/>
                </a:solidFill>
                <a:prstDash val="solid"/>
              </a:ln>
            </c:spPr>
          </c:dPt>
          <c:dPt>
            <c:idx val="2"/>
            <c:spPr>
              <a:solidFill>
                <a:srgbClr val="FFFFCC"/>
              </a:solidFill>
              <a:ln w="12700">
                <a:solidFill>
                  <a:srgbClr val="000000"/>
                </a:solidFill>
                <a:prstDash val="solid"/>
              </a:ln>
            </c:spPr>
          </c:dPt>
          <c:dPt>
            <c:idx val="3"/>
            <c:spPr>
              <a:solidFill>
                <a:srgbClr val="CCFFFF"/>
              </a:solidFill>
              <a:ln w="12700">
                <a:solidFill>
                  <a:srgbClr val="000000"/>
                </a:solidFill>
                <a:prstDash val="solid"/>
              </a:ln>
            </c:spPr>
          </c:dPt>
          <c:dPt>
            <c:idx val="4"/>
            <c:spPr>
              <a:solidFill>
                <a:srgbClr val="660066"/>
              </a:solidFill>
              <a:ln w="12700">
                <a:solidFill>
                  <a:srgbClr val="000000"/>
                </a:solidFill>
                <a:prstDash val="solid"/>
              </a:ln>
            </c:spPr>
          </c:dPt>
          <c:dPt>
            <c:idx val="5"/>
            <c:spPr>
              <a:solidFill>
                <a:srgbClr val="FF8080"/>
              </a:solidFill>
              <a:ln w="12700">
                <a:solidFill>
                  <a:srgbClr val="000000"/>
                </a:solidFill>
                <a:prstDash val="solid"/>
              </a:ln>
            </c:spPr>
          </c:dPt>
          <c:dPt>
            <c:idx val="6"/>
            <c:spPr>
              <a:solidFill>
                <a:srgbClr val="0066CC"/>
              </a:solidFill>
              <a:ln w="12700">
                <a:solidFill>
                  <a:srgbClr val="000000"/>
                </a:solidFill>
                <a:prstDash val="solid"/>
              </a:ln>
            </c:spPr>
          </c:dPt>
          <c:dPt>
            <c:idx val="7"/>
            <c:spPr>
              <a:solidFill>
                <a:srgbClr val="CCCCFF"/>
              </a:solidFill>
              <a:ln w="12700">
                <a:solidFill>
                  <a:srgbClr val="000000"/>
                </a:solidFill>
                <a:prstDash val="solid"/>
              </a:ln>
            </c:spPr>
          </c:dPt>
          <c:dPt>
            <c:idx val="8"/>
            <c:spPr>
              <a:solidFill>
                <a:srgbClr val="000080"/>
              </a:solidFill>
              <a:ln w="12700">
                <a:solidFill>
                  <a:srgbClr val="000000"/>
                </a:solidFill>
                <a:prstDash val="solid"/>
              </a:ln>
            </c:spPr>
          </c:dPt>
          <c:dLbls>
            <c:numFmt formatCode="0%" sourceLinked="0"/>
            <c:spPr>
              <a:noFill/>
              <a:ln w="25400">
                <a:noFill/>
              </a:ln>
            </c:spPr>
            <c:txPr>
              <a:bodyPr/>
              <a:lstStyle/>
              <a:p>
                <a:pPr>
                  <a:defRPr sz="875" b="0" i="0" u="none" strike="noStrike" baseline="0">
                    <a:solidFill>
                      <a:srgbClr val="000000"/>
                    </a:solidFill>
                    <a:latin typeface="ＭＳ Ｐゴシック"/>
                    <a:ea typeface="ＭＳ Ｐゴシック"/>
                    <a:cs typeface="ＭＳ Ｐゴシック"/>
                  </a:defRPr>
                </a:pPr>
                <a:endParaRPr lang="ja-JP"/>
              </a:p>
            </c:txPr>
            <c:showCatName val="1"/>
            <c:showPercent val="1"/>
            <c:showLeaderLines val="1"/>
          </c:dLbls>
          <c:cat>
            <c:strRef>
              <c:f>結合テスト結果報告書!$Q$57:$Y$57</c:f>
              <c:strCache>
                <c:ptCount val="9"/>
                <c:pt idx="0">
                  <c:v>仕様ミス</c:v>
                </c:pt>
                <c:pt idx="1">
                  <c:v>設計書ミス</c:v>
                </c:pt>
                <c:pt idx="2">
                  <c:v>理解不足</c:v>
                </c:pt>
                <c:pt idx="3">
                  <c:v>ロジックミス</c:v>
                </c:pt>
                <c:pt idx="4">
                  <c:v>ｺｰﾃﾞｨﾝｸ
ﾞﾐｽ</c:v>
                </c:pt>
                <c:pt idx="5">
                  <c:v>環境ミス</c:v>
                </c:pt>
                <c:pt idx="6">
                  <c:v>ハード要因</c:v>
                </c:pt>
                <c:pt idx="7">
                  <c:v>仕様変更</c:v>
                </c:pt>
                <c:pt idx="8">
                  <c:v>その他</c:v>
                </c:pt>
              </c:strCache>
            </c:strRef>
          </c:cat>
          <c:val>
            <c:numRef>
              <c:f>結合テスト結果報告書!$Q$59:$Y$59</c:f>
              <c:numCache>
                <c:formatCode>General</c:formatCode>
                <c:ptCount val="9"/>
              </c:numCache>
            </c:numRef>
          </c:val>
        </c:ser>
        <c:ser>
          <c:idx val="2"/>
          <c:order val="2"/>
          <c:spPr>
            <a:solidFill>
              <a:srgbClr val="FFFFCC"/>
            </a:solidFill>
            <a:ln w="12700">
              <a:solidFill>
                <a:srgbClr val="000000"/>
              </a:solidFill>
              <a:prstDash val="solid"/>
            </a:ln>
          </c:spPr>
          <c:explosion val="6"/>
          <c:dPt>
            <c:idx val="0"/>
            <c:spPr>
              <a:solidFill>
                <a:srgbClr val="9999FF"/>
              </a:solidFill>
              <a:ln w="12700">
                <a:solidFill>
                  <a:srgbClr val="000000"/>
                </a:solidFill>
                <a:prstDash val="solid"/>
              </a:ln>
            </c:spPr>
          </c:dPt>
          <c:dPt>
            <c:idx val="1"/>
            <c:spPr>
              <a:solidFill>
                <a:srgbClr val="993366"/>
              </a:solidFill>
              <a:ln w="12700">
                <a:solidFill>
                  <a:srgbClr val="000000"/>
                </a:solidFill>
                <a:prstDash val="solid"/>
              </a:ln>
            </c:spPr>
          </c:dPt>
          <c:dPt>
            <c:idx val="3"/>
            <c:spPr>
              <a:solidFill>
                <a:srgbClr val="CCFFFF"/>
              </a:solidFill>
              <a:ln w="12700">
                <a:solidFill>
                  <a:srgbClr val="000000"/>
                </a:solidFill>
                <a:prstDash val="solid"/>
              </a:ln>
            </c:spPr>
          </c:dPt>
          <c:dPt>
            <c:idx val="4"/>
            <c:spPr>
              <a:solidFill>
                <a:srgbClr val="660066"/>
              </a:solidFill>
              <a:ln w="12700">
                <a:solidFill>
                  <a:srgbClr val="000000"/>
                </a:solidFill>
                <a:prstDash val="solid"/>
              </a:ln>
            </c:spPr>
          </c:dPt>
          <c:dPt>
            <c:idx val="5"/>
            <c:spPr>
              <a:solidFill>
                <a:srgbClr val="FF8080"/>
              </a:solidFill>
              <a:ln w="12700">
                <a:solidFill>
                  <a:srgbClr val="000000"/>
                </a:solidFill>
                <a:prstDash val="solid"/>
              </a:ln>
            </c:spPr>
          </c:dPt>
          <c:dPt>
            <c:idx val="6"/>
            <c:spPr>
              <a:solidFill>
                <a:srgbClr val="0066CC"/>
              </a:solidFill>
              <a:ln w="12700">
                <a:solidFill>
                  <a:srgbClr val="000000"/>
                </a:solidFill>
                <a:prstDash val="solid"/>
              </a:ln>
            </c:spPr>
          </c:dPt>
          <c:dPt>
            <c:idx val="7"/>
            <c:spPr>
              <a:solidFill>
                <a:srgbClr val="CCCCFF"/>
              </a:solidFill>
              <a:ln w="12700">
                <a:solidFill>
                  <a:srgbClr val="000000"/>
                </a:solidFill>
                <a:prstDash val="solid"/>
              </a:ln>
            </c:spPr>
          </c:dPt>
          <c:dPt>
            <c:idx val="8"/>
            <c:spPr>
              <a:solidFill>
                <a:srgbClr val="000080"/>
              </a:solidFill>
              <a:ln w="12700">
                <a:solidFill>
                  <a:srgbClr val="000000"/>
                </a:solidFill>
                <a:prstDash val="solid"/>
              </a:ln>
            </c:spPr>
          </c:dPt>
          <c:dLbls>
            <c:numFmt formatCode="0%" sourceLinked="0"/>
            <c:spPr>
              <a:noFill/>
              <a:ln w="25400">
                <a:noFill/>
              </a:ln>
            </c:spPr>
            <c:txPr>
              <a:bodyPr/>
              <a:lstStyle/>
              <a:p>
                <a:pPr>
                  <a:defRPr sz="875" b="0" i="0" u="none" strike="noStrike" baseline="0">
                    <a:solidFill>
                      <a:srgbClr val="000000"/>
                    </a:solidFill>
                    <a:latin typeface="ＭＳ Ｐゴシック"/>
                    <a:ea typeface="ＭＳ Ｐゴシック"/>
                    <a:cs typeface="ＭＳ Ｐゴシック"/>
                  </a:defRPr>
                </a:pPr>
                <a:endParaRPr lang="ja-JP"/>
              </a:p>
            </c:txPr>
            <c:showCatName val="1"/>
            <c:showPercent val="1"/>
            <c:showLeaderLines val="1"/>
          </c:dLbls>
          <c:cat>
            <c:strRef>
              <c:f>結合テスト結果報告書!$Q$57:$Y$57</c:f>
              <c:strCache>
                <c:ptCount val="9"/>
                <c:pt idx="0">
                  <c:v>仕様ミス</c:v>
                </c:pt>
                <c:pt idx="1">
                  <c:v>設計書ミス</c:v>
                </c:pt>
                <c:pt idx="2">
                  <c:v>理解不足</c:v>
                </c:pt>
                <c:pt idx="3">
                  <c:v>ロジックミス</c:v>
                </c:pt>
                <c:pt idx="4">
                  <c:v>ｺｰﾃﾞｨﾝｸ
ﾞﾐｽ</c:v>
                </c:pt>
                <c:pt idx="5">
                  <c:v>環境ミス</c:v>
                </c:pt>
                <c:pt idx="6">
                  <c:v>ハード要因</c:v>
                </c:pt>
                <c:pt idx="7">
                  <c:v>仕様変更</c:v>
                </c:pt>
                <c:pt idx="8">
                  <c:v>その他</c:v>
                </c:pt>
              </c:strCache>
            </c:strRef>
          </c:cat>
          <c:val>
            <c:numRef>
              <c:f>結合テスト結果報告書!$Q$60:$Y$60</c:f>
              <c:numCache>
                <c:formatCode>General</c:formatCode>
                <c:ptCount val="9"/>
              </c:numCache>
            </c:numRef>
          </c:val>
        </c:ser>
        <c:dLbls>
          <c:showCatName val="1"/>
          <c:showPercent val="1"/>
        </c:dLbls>
        <c:firstSliceAng val="0"/>
      </c:pieChart>
      <c:spPr>
        <a:noFill/>
        <a:ln w="25400">
          <a:noFill/>
        </a:ln>
      </c:spPr>
    </c:plotArea>
    <c:plotVisOnly val="1"/>
    <c:dispBlanksAs val="zero"/>
  </c:chart>
  <c:spPr>
    <a:solidFill>
      <a:srgbClr val="FFFFFF"/>
    </a:solidFill>
    <a:ln w="3175">
      <a:solidFill>
        <a:srgbClr val="000000"/>
      </a:solidFill>
      <a:prstDash val="solid"/>
    </a:ln>
  </c:spPr>
  <c:txPr>
    <a:bodyPr/>
    <a:lstStyle/>
    <a:p>
      <a:pPr>
        <a:defRPr sz="1000" b="0" i="0" u="none" strike="noStrike" baseline="0">
          <a:solidFill>
            <a:srgbClr val="000000"/>
          </a:solidFill>
          <a:latin typeface="ＭＳ Ｐゴシック"/>
          <a:ea typeface="ＭＳ Ｐゴシック"/>
          <a:cs typeface="ＭＳ Ｐゴシック"/>
        </a:defRPr>
      </a:pPr>
      <a:endParaRPr lang="ja-JP"/>
    </a:p>
  </c:txPr>
  <c:printSettings>
    <c:headerFooter alignWithMargins="0"/>
    <c:pageMargins b="1" l="0.750000000000004" r="0.750000000000004" t="1" header="0.51200000000000001" footer="0.51200000000000001"/>
    <c:pageSetup/>
  </c:printSettings>
</c:chartSpac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152400</xdr:colOff>
      <xdr:row>3</xdr:row>
      <xdr:rowOff>142875</xdr:rowOff>
    </xdr:from>
    <xdr:to>
      <xdr:col>32</xdr:col>
      <xdr:colOff>123825</xdr:colOff>
      <xdr:row>5</xdr:row>
      <xdr:rowOff>57150</xdr:rowOff>
    </xdr:to>
    <xdr:sp macro="" textlink="">
      <xdr:nvSpPr>
        <xdr:cNvPr id="14337" name="WordArt 1"/>
        <xdr:cNvSpPr>
          <a:spLocks noChangeArrowheads="1" noChangeShapeType="1" noTextEdit="1"/>
        </xdr:cNvSpPr>
      </xdr:nvSpPr>
      <xdr:spPr bwMode="auto">
        <a:xfrm>
          <a:off x="3381375" y="590550"/>
          <a:ext cx="3171825" cy="257175"/>
        </a:xfrm>
        <a:prstGeom prst="rect">
          <a:avLst/>
        </a:prstGeom>
      </xdr:spPr>
      <xdr:txBody>
        <a:bodyPr wrap="none" fromWordArt="1">
          <a:prstTxWarp prst="textPlain">
            <a:avLst>
              <a:gd name="adj" fmla="val 50000"/>
            </a:avLst>
          </a:prstTxWarp>
        </a:bodyPr>
        <a:lstStyle/>
        <a:p>
          <a:pPr algn="ctr" rtl="0"/>
          <a:r>
            <a:rPr lang="ja-JP" altLang="en-US" sz="2000" kern="10" spc="0">
              <a:ln w="9525">
                <a:noFill/>
                <a:round/>
                <a:headEnd/>
                <a:tailEnd/>
              </a:ln>
              <a:solidFill>
                <a:srgbClr val="336699"/>
              </a:solidFill>
              <a:effectLst>
                <a:outerShdw dist="45791" dir="2021404" algn="ctr" rotWithShape="0">
                  <a:srgbClr val="C0C0C0"/>
                </a:outerShdw>
              </a:effectLst>
              <a:latin typeface="ＭＳ Ｐ明朝"/>
              <a:ea typeface="ＭＳ Ｐ明朝"/>
            </a:rPr>
            <a:t>すかいらーく</a:t>
          </a:r>
        </a:p>
      </xdr:txBody>
    </xdr:sp>
    <xdr:clientData/>
  </xdr:twoCellAnchor>
  <xdr:twoCellAnchor>
    <xdr:from>
      <xdr:col>16</xdr:col>
      <xdr:colOff>190500</xdr:colOff>
      <xdr:row>6</xdr:row>
      <xdr:rowOff>0</xdr:rowOff>
    </xdr:from>
    <xdr:to>
      <xdr:col>32</xdr:col>
      <xdr:colOff>76200</xdr:colOff>
      <xdr:row>8</xdr:row>
      <xdr:rowOff>161925</xdr:rowOff>
    </xdr:to>
    <xdr:sp macro="" textlink="">
      <xdr:nvSpPr>
        <xdr:cNvPr id="14338" name="WordArt 2"/>
        <xdr:cNvSpPr>
          <a:spLocks noChangeArrowheads="1" noChangeShapeType="1" noTextEdit="1"/>
        </xdr:cNvSpPr>
      </xdr:nvSpPr>
      <xdr:spPr bwMode="auto">
        <a:xfrm>
          <a:off x="3419475" y="962025"/>
          <a:ext cx="3086100" cy="504825"/>
        </a:xfrm>
        <a:prstGeom prst="rect">
          <a:avLst/>
        </a:prstGeom>
      </xdr:spPr>
      <xdr:txBody>
        <a:bodyPr wrap="none" fromWordArt="1">
          <a:prstTxWarp prst="textPlain">
            <a:avLst>
              <a:gd name="adj" fmla="val 50000"/>
            </a:avLst>
          </a:prstTxWarp>
        </a:bodyPr>
        <a:lstStyle/>
        <a:p>
          <a:pPr algn="ctr" rtl="0"/>
          <a:r>
            <a:rPr lang="ja-JP" altLang="en-US" sz="4000" kern="10" spc="0">
              <a:ln w="9525">
                <a:noFill/>
                <a:round/>
                <a:headEnd/>
                <a:tailEnd/>
              </a:ln>
              <a:solidFill>
                <a:srgbClr val="336699"/>
              </a:solidFill>
              <a:effectLst>
                <a:outerShdw dist="45791" dir="2021404" algn="ctr" rotWithShape="0">
                  <a:srgbClr val="C0C0C0"/>
                </a:outerShdw>
              </a:effectLst>
              <a:latin typeface="ＭＳ Ｐ明朝"/>
              <a:ea typeface="ＭＳ Ｐ明朝"/>
            </a:rPr>
            <a:t>次期店舗システム</a:t>
          </a:r>
        </a:p>
      </xdr:txBody>
    </xdr:sp>
    <xdr:clientData/>
  </xdr:twoCellAnchor>
  <xdr:twoCellAnchor>
    <xdr:from>
      <xdr:col>39</xdr:col>
      <xdr:colOff>104775</xdr:colOff>
      <xdr:row>2</xdr:row>
      <xdr:rowOff>114300</xdr:rowOff>
    </xdr:from>
    <xdr:to>
      <xdr:col>44</xdr:col>
      <xdr:colOff>104775</xdr:colOff>
      <xdr:row>5</xdr:row>
      <xdr:rowOff>114300</xdr:rowOff>
    </xdr:to>
    <xdr:sp macro="" textlink="">
      <xdr:nvSpPr>
        <xdr:cNvPr id="14339" name="Rectangle 3"/>
        <xdr:cNvSpPr>
          <a:spLocks noChangeArrowheads="1"/>
        </xdr:cNvSpPr>
      </xdr:nvSpPr>
      <xdr:spPr bwMode="auto">
        <a:xfrm>
          <a:off x="7934325" y="390525"/>
          <a:ext cx="1000125" cy="514350"/>
        </a:xfrm>
        <a:prstGeom prst="rect">
          <a:avLst/>
        </a:prstGeom>
        <a:solidFill>
          <a:srgbClr val="FFFFFF"/>
        </a:solidFill>
        <a:ln w="22225">
          <a:solidFill>
            <a:srgbClr val="FF0000"/>
          </a:solidFill>
          <a:miter lim="800000"/>
          <a:headEnd/>
          <a:tailEnd/>
        </a:ln>
      </xdr:spPr>
      <xdr:txBody>
        <a:bodyPr vertOverflow="clip" wrap="square" lIns="74295" tIns="8890" rIns="74295" bIns="8890" anchor="ctr" upright="1"/>
        <a:lstStyle/>
        <a:p>
          <a:pPr algn="ctr" rtl="0">
            <a:defRPr sz="1000"/>
          </a:pPr>
          <a:r>
            <a:rPr lang="ja-JP" altLang="en-US" sz="1800" b="1" i="0" u="none" strike="noStrike" baseline="0">
              <a:solidFill>
                <a:srgbClr val="FF0000"/>
              </a:solidFill>
              <a:latin typeface="ＭＳ 明朝"/>
              <a:ea typeface="ＭＳ 明朝"/>
            </a:rPr>
            <a:t>社外秘</a:t>
          </a:r>
        </a:p>
      </xdr:txBody>
    </xdr:sp>
    <xdr:clientData/>
  </xdr:twoCellAnchor>
  <xdr:twoCellAnchor>
    <xdr:from>
      <xdr:col>45</xdr:col>
      <xdr:colOff>9525</xdr:colOff>
      <xdr:row>2</xdr:row>
      <xdr:rowOff>114300</xdr:rowOff>
    </xdr:from>
    <xdr:to>
      <xdr:col>49</xdr:col>
      <xdr:colOff>190500</xdr:colOff>
      <xdr:row>5</xdr:row>
      <xdr:rowOff>114300</xdr:rowOff>
    </xdr:to>
    <xdr:sp macro="" textlink="">
      <xdr:nvSpPr>
        <xdr:cNvPr id="14340" name="Rectangle 4"/>
        <xdr:cNvSpPr>
          <a:spLocks noChangeArrowheads="1"/>
        </xdr:cNvSpPr>
      </xdr:nvSpPr>
      <xdr:spPr bwMode="auto">
        <a:xfrm>
          <a:off x="9039225" y="390525"/>
          <a:ext cx="981075" cy="514350"/>
        </a:xfrm>
        <a:prstGeom prst="rect">
          <a:avLst/>
        </a:prstGeom>
        <a:solidFill>
          <a:srgbClr val="FFFFFF"/>
        </a:solidFill>
        <a:ln w="22225">
          <a:solidFill>
            <a:srgbClr val="FF0000"/>
          </a:solidFill>
          <a:miter lim="800000"/>
          <a:headEnd/>
          <a:tailEnd/>
        </a:ln>
      </xdr:spPr>
      <xdr:txBody>
        <a:bodyPr vertOverflow="clip" wrap="square" lIns="74295" tIns="8890" rIns="74295" bIns="8890" anchor="ctr" upright="1"/>
        <a:lstStyle/>
        <a:p>
          <a:pPr algn="ctr" rtl="0">
            <a:defRPr sz="1000"/>
          </a:pPr>
          <a:r>
            <a:rPr lang="ja-JP" altLang="en-US" sz="1800" b="1" i="0" u="none" strike="noStrike" baseline="0">
              <a:solidFill>
                <a:srgbClr val="FF0000"/>
              </a:solidFill>
              <a:latin typeface="ＭＳ 明朝"/>
              <a:ea typeface="ＭＳ 明朝"/>
            </a:rPr>
            <a:t>複写禁</a:t>
          </a:r>
        </a:p>
      </xdr:txBody>
    </xdr:sp>
    <xdr:clientData/>
  </xdr:twoCellAnchor>
  <xdr:twoCellAnchor>
    <xdr:from>
      <xdr:col>17</xdr:col>
      <xdr:colOff>40340</xdr:colOff>
      <xdr:row>9</xdr:row>
      <xdr:rowOff>66675</xdr:rowOff>
    </xdr:from>
    <xdr:to>
      <xdr:col>32</xdr:col>
      <xdr:colOff>100852</xdr:colOff>
      <xdr:row>10</xdr:row>
      <xdr:rowOff>123265</xdr:rowOff>
    </xdr:to>
    <xdr:sp macro="" textlink="">
      <xdr:nvSpPr>
        <xdr:cNvPr id="14341" name="WordArt 5"/>
        <xdr:cNvSpPr>
          <a:spLocks noChangeArrowheads="1" noChangeShapeType="1" noTextEdit="1"/>
        </xdr:cNvSpPr>
      </xdr:nvSpPr>
      <xdr:spPr bwMode="auto">
        <a:xfrm>
          <a:off x="3491752" y="1523440"/>
          <a:ext cx="3086100" cy="224678"/>
        </a:xfrm>
        <a:prstGeom prst="rect">
          <a:avLst/>
        </a:prstGeom>
      </xdr:spPr>
      <xdr:txBody>
        <a:bodyPr wrap="none" fromWordArt="1">
          <a:prstTxWarp prst="textPlain">
            <a:avLst>
              <a:gd name="adj" fmla="val 50000"/>
            </a:avLst>
          </a:prstTxWarp>
        </a:bodyPr>
        <a:lstStyle/>
        <a:p>
          <a:pPr algn="ctr" rtl="0"/>
          <a:r>
            <a:rPr lang="ja-JP" altLang="en-US" sz="1800" kern="10" spc="0">
              <a:ln w="9525">
                <a:noFill/>
                <a:round/>
                <a:headEnd/>
                <a:tailEnd/>
              </a:ln>
              <a:solidFill>
                <a:srgbClr val="336699"/>
              </a:solidFill>
              <a:effectLst>
                <a:outerShdw dist="45791" dir="2021404" algn="ctr" rotWithShape="0">
                  <a:srgbClr val="C0C0C0"/>
                </a:outerShdw>
              </a:effectLst>
              <a:latin typeface="ＭＳ Ｐ明朝"/>
              <a:ea typeface="ＭＳ Ｐ明朝"/>
            </a:rPr>
            <a:t>コードネーム：</a:t>
          </a:r>
          <a:r>
            <a:rPr lang="en-US" altLang="ja-JP" sz="1800" kern="10" spc="0">
              <a:ln w="9525">
                <a:noFill/>
                <a:round/>
                <a:headEnd/>
                <a:tailEnd/>
              </a:ln>
              <a:solidFill>
                <a:srgbClr val="336699"/>
              </a:solidFill>
              <a:effectLst>
                <a:outerShdw dist="45791" dir="2021404" algn="ctr" rotWithShape="0">
                  <a:srgbClr val="C0C0C0"/>
                </a:outerShdw>
              </a:effectLst>
              <a:latin typeface="ＭＳ Ｐ明朝"/>
              <a:ea typeface="ＭＳ Ｐ明朝"/>
            </a:rPr>
            <a:t>SONG</a:t>
          </a:r>
          <a:r>
            <a:rPr lang="ja-JP" altLang="en-US" sz="1800" kern="10" spc="0">
              <a:ln w="9525">
                <a:noFill/>
                <a:round/>
                <a:headEnd/>
                <a:tailEnd/>
              </a:ln>
              <a:solidFill>
                <a:srgbClr val="336699"/>
              </a:solidFill>
              <a:effectLst>
                <a:outerShdw dist="45791" dir="2021404" algn="ctr" rotWithShape="0">
                  <a:srgbClr val="C0C0C0"/>
                </a:outerShdw>
              </a:effectLst>
              <a:latin typeface="ＭＳ Ｐ明朝"/>
              <a:ea typeface="ＭＳ Ｐ明朝"/>
            </a:rPr>
            <a:t>（ソング）</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48</xdr:col>
      <xdr:colOff>57150</xdr:colOff>
      <xdr:row>0</xdr:row>
      <xdr:rowOff>0</xdr:rowOff>
    </xdr:from>
    <xdr:to>
      <xdr:col>50</xdr:col>
      <xdr:colOff>161925</xdr:colOff>
      <xdr:row>0</xdr:row>
      <xdr:rowOff>0</xdr:rowOff>
    </xdr:to>
    <xdr:sp macro="" textlink="">
      <xdr:nvSpPr>
        <xdr:cNvPr id="30746" name="Line 1"/>
        <xdr:cNvSpPr>
          <a:spLocks noChangeShapeType="1"/>
        </xdr:cNvSpPr>
      </xdr:nvSpPr>
      <xdr:spPr bwMode="auto">
        <a:xfrm flipH="1">
          <a:off x="9658350" y="0"/>
          <a:ext cx="504825" cy="0"/>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clientData/>
  </xdr:twoCellAnchor>
  <xdr:twoCellAnchor>
    <xdr:from>
      <xdr:col>50</xdr:col>
      <xdr:colOff>47625</xdr:colOff>
      <xdr:row>0</xdr:row>
      <xdr:rowOff>0</xdr:rowOff>
    </xdr:from>
    <xdr:to>
      <xdr:col>51</xdr:col>
      <xdr:colOff>152400</xdr:colOff>
      <xdr:row>0</xdr:row>
      <xdr:rowOff>0</xdr:rowOff>
    </xdr:to>
    <xdr:sp macro="" textlink="">
      <xdr:nvSpPr>
        <xdr:cNvPr id="30747" name="Line 2"/>
        <xdr:cNvSpPr>
          <a:spLocks noChangeShapeType="1"/>
        </xdr:cNvSpPr>
      </xdr:nvSpPr>
      <xdr:spPr bwMode="auto">
        <a:xfrm flipH="1">
          <a:off x="10048875" y="0"/>
          <a:ext cx="304800" cy="0"/>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40</xdr:row>
      <xdr:rowOff>0</xdr:rowOff>
    </xdr:from>
    <xdr:to>
      <xdr:col>14</xdr:col>
      <xdr:colOff>209550</xdr:colOff>
      <xdr:row>53</xdr:row>
      <xdr:rowOff>142875</xdr:rowOff>
    </xdr:to>
    <xdr:grpSp>
      <xdr:nvGrpSpPr>
        <xdr:cNvPr id="18533" name="Group 1"/>
        <xdr:cNvGrpSpPr>
          <a:grpSpLocks/>
        </xdr:cNvGrpSpPr>
      </xdr:nvGrpSpPr>
      <xdr:grpSpPr bwMode="auto">
        <a:xfrm>
          <a:off x="316992" y="10152888"/>
          <a:ext cx="5823204" cy="3351276"/>
          <a:chOff x="36" y="1173"/>
          <a:chExt cx="662" cy="381"/>
        </a:xfrm>
      </xdr:grpSpPr>
      <xdr:graphicFrame macro="">
        <xdr:nvGraphicFramePr>
          <xdr:cNvPr id="18536" name="Chart 2"/>
          <xdr:cNvGraphicFramePr>
            <a:graphicFrameLocks/>
          </xdr:cNvGraphicFramePr>
        </xdr:nvGraphicFramePr>
        <xdr:xfrm>
          <a:off x="36" y="1173"/>
          <a:ext cx="662" cy="381"/>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8537" name="Group 3"/>
          <xdr:cNvGrpSpPr>
            <a:grpSpLocks/>
          </xdr:cNvGrpSpPr>
        </xdr:nvGrpSpPr>
        <xdr:grpSpPr bwMode="auto">
          <a:xfrm>
            <a:off x="118" y="1306"/>
            <a:ext cx="546" cy="57"/>
            <a:chOff x="118" y="1306"/>
            <a:chExt cx="546" cy="57"/>
          </a:xfrm>
        </xdr:grpSpPr>
        <xdr:sp macro="" textlink="">
          <xdr:nvSpPr>
            <xdr:cNvPr id="18541" name="Line 4"/>
            <xdr:cNvSpPr>
              <a:spLocks noChangeShapeType="1"/>
            </xdr:cNvSpPr>
          </xdr:nvSpPr>
          <xdr:spPr bwMode="auto">
            <a:xfrm>
              <a:off x="118" y="1306"/>
              <a:ext cx="546" cy="0"/>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sp macro="" textlink="">
          <xdr:nvSpPr>
            <xdr:cNvPr id="18542" name="Line 5"/>
            <xdr:cNvSpPr>
              <a:spLocks noChangeShapeType="1"/>
            </xdr:cNvSpPr>
          </xdr:nvSpPr>
          <xdr:spPr bwMode="auto">
            <a:xfrm>
              <a:off x="118" y="1363"/>
              <a:ext cx="546" cy="0"/>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grpSp>
      <xdr:grpSp>
        <xdr:nvGrpSpPr>
          <xdr:cNvPr id="18538" name="Group 6"/>
          <xdr:cNvGrpSpPr>
            <a:grpSpLocks/>
          </xdr:cNvGrpSpPr>
        </xdr:nvGrpSpPr>
        <xdr:grpSpPr bwMode="auto">
          <a:xfrm>
            <a:off x="336" y="1241"/>
            <a:ext cx="107" cy="236"/>
            <a:chOff x="336" y="1241"/>
            <a:chExt cx="107" cy="236"/>
          </a:xfrm>
        </xdr:grpSpPr>
        <xdr:sp macro="" textlink="">
          <xdr:nvSpPr>
            <xdr:cNvPr id="18539" name="Line 7"/>
            <xdr:cNvSpPr>
              <a:spLocks noChangeShapeType="1"/>
            </xdr:cNvSpPr>
          </xdr:nvSpPr>
          <xdr:spPr bwMode="auto">
            <a:xfrm flipV="1">
              <a:off x="443" y="1241"/>
              <a:ext cx="0" cy="236"/>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sp macro="" textlink="">
          <xdr:nvSpPr>
            <xdr:cNvPr id="18540" name="Line 8"/>
            <xdr:cNvSpPr>
              <a:spLocks noChangeShapeType="1"/>
            </xdr:cNvSpPr>
          </xdr:nvSpPr>
          <xdr:spPr bwMode="auto">
            <a:xfrm flipV="1">
              <a:off x="336" y="1243"/>
              <a:ext cx="0" cy="234"/>
            </a:xfrm>
            <a:prstGeom prst="line">
              <a:avLst/>
            </a:prstGeom>
            <a:noFill/>
            <a:ln w="9525">
              <a:solidFill>
                <a:srgbClr val="000000"/>
              </a:solidFill>
              <a:round/>
              <a:headEnd/>
              <a:tailEnd/>
            </a:ln>
            <a:extLst>
              <a:ext uri="{909E8E84-426E-40DD-AFC4-6F175D3DCCD1}">
                <a14:hiddenFill xmlns="" xmlns:a14="http://schemas.microsoft.com/office/drawing/2010/main">
                  <a:noFill/>
                </a14:hiddenFill>
              </a:ext>
            </a:extLst>
          </xdr:spPr>
        </xdr:sp>
      </xdr:grpSp>
    </xdr:grpSp>
    <xdr:clientData/>
  </xdr:twoCellAnchor>
  <xdr:twoCellAnchor>
    <xdr:from>
      <xdr:col>15</xdr:col>
      <xdr:colOff>76200</xdr:colOff>
      <xdr:row>37</xdr:row>
      <xdr:rowOff>209550</xdr:rowOff>
    </xdr:from>
    <xdr:to>
      <xdr:col>24</xdr:col>
      <xdr:colOff>295275</xdr:colOff>
      <xdr:row>53</xdr:row>
      <xdr:rowOff>152400</xdr:rowOff>
    </xdr:to>
    <xdr:graphicFrame macro="">
      <xdr:nvGraphicFramePr>
        <xdr:cNvPr id="18534"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47625</xdr:rowOff>
    </xdr:from>
    <xdr:to>
      <xdr:col>10</xdr:col>
      <xdr:colOff>755650</xdr:colOff>
      <xdr:row>1</xdr:row>
      <xdr:rowOff>288925</xdr:rowOff>
    </xdr:to>
    <xdr:sp macro="" textlink="">
      <xdr:nvSpPr>
        <xdr:cNvPr id="18442" name="AutoShape 10"/>
        <xdr:cNvSpPr>
          <a:spLocks noChangeArrowheads="1"/>
        </xdr:cNvSpPr>
      </xdr:nvSpPr>
      <xdr:spPr bwMode="auto">
        <a:xfrm>
          <a:off x="0" y="47625"/>
          <a:ext cx="3994150" cy="558800"/>
        </a:xfrm>
        <a:prstGeom prst="roundRect">
          <a:avLst>
            <a:gd name="adj" fmla="val 16667"/>
          </a:avLst>
        </a:prstGeom>
        <a:gradFill rotWithShape="1">
          <a:gsLst>
            <a:gs pos="0">
              <a:srgbClr val="FFFFFF"/>
            </a:gs>
            <a:gs pos="100000">
              <a:srgbClr val="00FFFF">
                <a:alpha val="60001"/>
              </a:srgbClr>
            </a:gs>
          </a:gsLst>
          <a:path path="shape">
            <a:fillToRect l="50000" t="50000" r="50000" b="50000"/>
          </a:path>
        </a:gradFill>
        <a:ln w="9525">
          <a:solidFill>
            <a:srgbClr val="000000"/>
          </a:solidFill>
          <a:round/>
          <a:headEnd/>
          <a:tailEnd/>
        </a:ln>
      </xdr:spPr>
      <xdr:txBody>
        <a:bodyPr vertOverflow="clip" wrap="square" lIns="64008" tIns="32004" rIns="64008" bIns="32004" anchor="ctr" upright="1"/>
        <a:lstStyle/>
        <a:p>
          <a:pPr algn="ctr" rtl="0">
            <a:defRPr sz="1000"/>
          </a:pPr>
          <a:r>
            <a:rPr lang="ja-JP" altLang="en-US" sz="2400" b="1" i="0" u="none" strike="noStrike" baseline="0">
              <a:solidFill>
                <a:srgbClr val="000000"/>
              </a:solidFill>
              <a:latin typeface="HGP創英角ｺﾞｼｯｸUB"/>
              <a:ea typeface="HGP創英角ｺﾞｼｯｸUB"/>
            </a:rPr>
            <a:t>結合テスト結果報告書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3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3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8.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40.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41.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42.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43.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44.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4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46.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7.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48.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9.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0.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5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5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5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5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55.bin"/></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sheetPr codeName="Sheet5"/>
  <dimension ref="A1:BZ97"/>
  <sheetViews>
    <sheetView tabSelected="1" view="pageBreakPreview" zoomScaleNormal="75" zoomScaleSheetLayoutView="100" workbookViewId="0"/>
  </sheetViews>
  <sheetFormatPr defaultColWidth="2.625" defaultRowHeight="13.5"/>
  <cols>
    <col min="1" max="2" width="2.625" style="1"/>
    <col min="3" max="3" width="3" style="1" bestFit="1" customWidth="1"/>
    <col min="4" max="66" width="2.625" style="1"/>
    <col min="67" max="67" width="3" style="1" customWidth="1"/>
    <col min="68" max="16384" width="2.625" style="1"/>
  </cols>
  <sheetData>
    <row r="1" spans="1:78" ht="15" customHeight="1">
      <c r="AK1" s="2" t="s">
        <v>45</v>
      </c>
      <c r="AL1" s="3"/>
      <c r="AM1" s="3"/>
      <c r="AN1" s="3"/>
      <c r="AO1" s="3"/>
      <c r="AP1" s="4"/>
      <c r="AQ1" s="5"/>
      <c r="AR1" s="3"/>
      <c r="AS1" s="3"/>
      <c r="AT1" s="3"/>
      <c r="AU1" s="3"/>
      <c r="AV1" s="3"/>
      <c r="AW1" s="3"/>
      <c r="AX1" s="3"/>
      <c r="AY1" s="4"/>
    </row>
    <row r="2" spans="1:78" ht="6.75" customHeight="1">
      <c r="AZ2" s="6"/>
      <c r="BA2" s="6"/>
      <c r="BB2" s="6"/>
      <c r="BC2" s="6"/>
      <c r="BD2" s="6"/>
      <c r="BE2" s="6"/>
      <c r="BF2" s="6"/>
      <c r="BG2" s="6"/>
      <c r="BH2" s="6"/>
      <c r="BI2" s="6"/>
      <c r="BJ2" s="6"/>
      <c r="BK2" s="6"/>
      <c r="BL2" s="6"/>
      <c r="BM2" s="6"/>
      <c r="BN2" s="6"/>
      <c r="BO2" s="6"/>
      <c r="BP2" s="6"/>
      <c r="BQ2" s="6"/>
      <c r="BR2" s="6"/>
      <c r="BS2" s="6"/>
      <c r="BT2" s="6"/>
      <c r="BU2" s="6"/>
      <c r="BV2" s="6"/>
      <c r="BW2" s="6"/>
      <c r="BX2" s="6"/>
      <c r="BY2" s="6"/>
      <c r="BZ2" s="6"/>
    </row>
    <row r="3" spans="1:78">
      <c r="A3" s="7"/>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9"/>
      <c r="AZ3" s="6"/>
      <c r="BA3" s="6"/>
      <c r="BB3" s="6"/>
      <c r="BC3" s="6"/>
      <c r="BD3" s="6"/>
      <c r="BE3" s="6"/>
      <c r="BF3" s="6"/>
      <c r="BG3" s="6"/>
      <c r="BH3" s="6"/>
      <c r="BI3" s="6"/>
      <c r="BJ3" s="6"/>
      <c r="BK3" s="6"/>
      <c r="BL3" s="6"/>
      <c r="BM3" s="6"/>
      <c r="BN3" s="6"/>
      <c r="BO3" s="6"/>
      <c r="BP3" s="6"/>
      <c r="BQ3" s="6"/>
      <c r="BR3" s="6"/>
      <c r="BS3" s="6"/>
      <c r="BT3" s="6"/>
      <c r="BU3" s="6"/>
      <c r="BV3" s="6"/>
      <c r="BW3" s="6"/>
      <c r="BX3" s="6"/>
      <c r="BY3" s="6"/>
      <c r="BZ3" s="6"/>
    </row>
    <row r="4" spans="1:78">
      <c r="A4" s="10"/>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11"/>
      <c r="AZ4" s="6"/>
      <c r="BA4" s="6"/>
      <c r="BB4" s="6"/>
      <c r="BC4" s="6"/>
      <c r="BD4" s="6"/>
      <c r="BE4" s="6"/>
      <c r="BF4" s="6"/>
      <c r="BG4" s="6"/>
      <c r="BH4" s="6"/>
      <c r="BI4" s="6"/>
      <c r="BJ4" s="6"/>
      <c r="BK4" s="6"/>
      <c r="BL4" s="6"/>
      <c r="BM4" s="6"/>
      <c r="BN4" s="6"/>
      <c r="BO4" s="6"/>
      <c r="BP4" s="6"/>
      <c r="BQ4" s="6"/>
      <c r="BR4" s="6"/>
      <c r="BS4" s="6"/>
      <c r="BT4" s="6"/>
      <c r="BU4" s="6"/>
      <c r="BV4" s="6"/>
      <c r="BW4" s="6"/>
      <c r="BX4" s="6"/>
    </row>
    <row r="5" spans="1:78">
      <c r="A5" s="10"/>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11"/>
      <c r="AZ5" s="6"/>
      <c r="BA5" s="6"/>
      <c r="BB5" s="6"/>
      <c r="BC5" s="6"/>
      <c r="BD5" s="6"/>
      <c r="BE5" s="6"/>
      <c r="BF5" s="6"/>
      <c r="BG5" s="6"/>
      <c r="BH5" s="6"/>
      <c r="BI5" s="6"/>
      <c r="BJ5" s="6"/>
      <c r="BK5" s="6"/>
      <c r="BL5" s="6"/>
      <c r="BM5" s="6"/>
      <c r="BN5" s="6"/>
      <c r="BO5" s="6"/>
      <c r="BP5" s="6"/>
      <c r="BQ5" s="6"/>
      <c r="BR5" s="6"/>
      <c r="BS5" s="6"/>
      <c r="BT5" s="6"/>
      <c r="BU5" s="6"/>
      <c r="BV5" s="6"/>
      <c r="BW5" s="6"/>
      <c r="BX5" s="6"/>
    </row>
    <row r="6" spans="1:78">
      <c r="A6" s="10"/>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11"/>
      <c r="AZ6" s="6"/>
      <c r="BA6" s="6"/>
      <c r="BB6" s="6"/>
      <c r="BC6" s="6"/>
      <c r="BD6" s="6"/>
      <c r="BE6" s="6"/>
      <c r="BF6" s="6"/>
      <c r="BG6" s="6"/>
      <c r="BH6" s="6"/>
      <c r="BI6" s="6"/>
      <c r="BJ6" s="6"/>
      <c r="BK6" s="6"/>
      <c r="BL6" s="6"/>
      <c r="BM6" s="6"/>
      <c r="BN6" s="6"/>
      <c r="BO6" s="6"/>
      <c r="BP6" s="6"/>
      <c r="BQ6" s="6"/>
      <c r="BR6" s="6"/>
      <c r="BS6" s="6"/>
      <c r="BT6" s="6"/>
      <c r="BU6" s="6"/>
      <c r="BV6" s="6"/>
      <c r="BW6" s="6"/>
      <c r="BX6" s="6"/>
    </row>
    <row r="7" spans="1:78">
      <c r="A7" s="10"/>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11"/>
      <c r="AZ7" s="6"/>
      <c r="BA7" s="6"/>
      <c r="BB7" s="6"/>
      <c r="BC7" s="6"/>
      <c r="BD7" s="6"/>
      <c r="BE7" s="6"/>
      <c r="BF7" s="6"/>
      <c r="BG7" s="6"/>
      <c r="BH7" s="6"/>
      <c r="BI7" s="6"/>
      <c r="BJ7" s="6"/>
      <c r="BK7" s="6"/>
      <c r="BL7" s="6"/>
      <c r="BM7" s="6"/>
      <c r="BN7" s="6"/>
      <c r="BO7" s="6"/>
      <c r="BP7" s="6"/>
      <c r="BQ7" s="6"/>
      <c r="BR7" s="6"/>
      <c r="BS7" s="6"/>
      <c r="BT7" s="6"/>
      <c r="BU7" s="6"/>
      <c r="BV7" s="6"/>
      <c r="BW7" s="6"/>
      <c r="BX7" s="6"/>
    </row>
    <row r="8" spans="1:78">
      <c r="A8" s="10"/>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11"/>
      <c r="AZ8" s="6"/>
      <c r="BA8" s="6"/>
      <c r="BB8" s="6"/>
      <c r="BC8" s="6"/>
      <c r="BD8" s="6"/>
      <c r="BE8" s="6"/>
      <c r="BF8" s="6"/>
      <c r="BG8" s="6"/>
      <c r="BH8" s="6"/>
      <c r="BI8" s="6"/>
      <c r="BJ8" s="6"/>
      <c r="BK8" s="6"/>
      <c r="BL8" s="6"/>
      <c r="BM8" s="6"/>
      <c r="BN8" s="6"/>
      <c r="BO8" s="6"/>
      <c r="BP8" s="6"/>
      <c r="BQ8" s="6"/>
      <c r="BR8" s="6"/>
      <c r="BS8" s="6"/>
      <c r="BT8" s="6"/>
      <c r="BU8" s="6"/>
      <c r="BV8" s="6"/>
      <c r="BW8" s="6"/>
      <c r="BX8" s="6"/>
    </row>
    <row r="9" spans="1:78">
      <c r="A9" s="10"/>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11"/>
      <c r="AZ9" s="6"/>
      <c r="BA9" s="6"/>
      <c r="BB9" s="6"/>
      <c r="BC9" s="6"/>
      <c r="BD9" s="6"/>
      <c r="BE9" s="6"/>
      <c r="BF9" s="6"/>
      <c r="BG9" s="6"/>
      <c r="BH9" s="6"/>
      <c r="BI9" s="6"/>
      <c r="BJ9" s="6"/>
      <c r="BK9" s="6"/>
      <c r="BL9" s="6"/>
      <c r="BM9" s="6"/>
      <c r="BN9" s="6"/>
      <c r="BO9" s="6"/>
      <c r="BP9" s="6"/>
      <c r="BQ9" s="6"/>
      <c r="BR9" s="6"/>
      <c r="BS9" s="6"/>
      <c r="BT9" s="6"/>
      <c r="BU9" s="6"/>
      <c r="BV9" s="6"/>
      <c r="BW9" s="6"/>
      <c r="BX9" s="6"/>
    </row>
    <row r="10" spans="1:78">
      <c r="A10" s="10"/>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11"/>
      <c r="AZ10" s="6"/>
      <c r="BA10" s="6"/>
      <c r="BB10" s="6"/>
      <c r="BC10" s="6"/>
      <c r="BD10" s="6"/>
      <c r="BE10" s="6"/>
      <c r="BF10" s="6"/>
      <c r="BG10" s="6"/>
      <c r="BH10" s="6"/>
      <c r="BI10" s="6"/>
      <c r="BJ10" s="6"/>
      <c r="BK10" s="6"/>
      <c r="BL10" s="6"/>
      <c r="BM10" s="6"/>
      <c r="BN10" s="6"/>
      <c r="BO10" s="6"/>
      <c r="BP10" s="6"/>
      <c r="BQ10" s="6"/>
      <c r="BR10" s="6"/>
      <c r="BS10" s="6"/>
      <c r="BT10" s="6"/>
      <c r="BU10" s="6"/>
      <c r="BV10" s="6"/>
      <c r="BW10" s="6"/>
      <c r="BX10" s="6"/>
    </row>
    <row r="11" spans="1:78">
      <c r="A11" s="10"/>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11"/>
      <c r="AZ11" s="6"/>
      <c r="BA11" s="6"/>
      <c r="BB11" s="6"/>
      <c r="BC11" s="6"/>
      <c r="BD11" s="6"/>
      <c r="BE11" s="6"/>
      <c r="BF11" s="6"/>
      <c r="BG11" s="6"/>
      <c r="BH11" s="6"/>
      <c r="BI11" s="6"/>
      <c r="BJ11" s="6"/>
      <c r="BK11" s="6"/>
      <c r="BL11" s="6"/>
      <c r="BM11" s="6"/>
      <c r="BN11" s="6"/>
      <c r="BO11" s="6"/>
      <c r="BP11" s="6"/>
      <c r="BQ11" s="6"/>
      <c r="BR11" s="6"/>
      <c r="BS11" s="6"/>
      <c r="BT11" s="6"/>
      <c r="BU11" s="6"/>
      <c r="BV11" s="6"/>
      <c r="BW11" s="6"/>
      <c r="BX11" s="6"/>
    </row>
    <row r="12" spans="1:78">
      <c r="A12" s="10"/>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11"/>
      <c r="AZ12" s="6"/>
      <c r="BA12" s="6"/>
      <c r="BB12" s="6"/>
      <c r="BC12" s="6"/>
      <c r="BD12" s="6"/>
      <c r="BE12" s="6"/>
      <c r="BF12" s="6"/>
      <c r="BG12" s="6"/>
      <c r="BH12" s="6"/>
      <c r="BI12" s="6"/>
      <c r="BJ12" s="6"/>
      <c r="BK12" s="6"/>
      <c r="BL12" s="6"/>
      <c r="BM12" s="6"/>
      <c r="BN12" s="6"/>
      <c r="BO12" s="6"/>
      <c r="BP12" s="6"/>
      <c r="BQ12" s="6"/>
      <c r="BR12" s="6"/>
      <c r="BS12" s="6"/>
      <c r="BT12" s="6"/>
      <c r="BU12" s="6"/>
      <c r="BV12" s="6"/>
      <c r="BW12" s="6"/>
      <c r="BX12" s="6"/>
    </row>
    <row r="13" spans="1:78" ht="21">
      <c r="A13" s="12885" t="s">
        <v>157</v>
      </c>
      <c r="B13" s="12886"/>
      <c r="C13" s="12886"/>
      <c r="D13" s="12886"/>
      <c r="E13" s="12886"/>
      <c r="F13" s="12886"/>
      <c r="G13" s="12886"/>
      <c r="H13" s="12886"/>
      <c r="I13" s="12886"/>
      <c r="J13" s="12886"/>
      <c r="K13" s="12886"/>
      <c r="L13" s="12886"/>
      <c r="M13" s="12886"/>
      <c r="N13" s="12886"/>
      <c r="O13" s="12886"/>
      <c r="P13" s="12886"/>
      <c r="Q13" s="12886"/>
      <c r="R13" s="12886"/>
      <c r="S13" s="12886"/>
      <c r="T13" s="12886"/>
      <c r="U13" s="12886"/>
      <c r="V13" s="12886"/>
      <c r="W13" s="12886"/>
      <c r="X13" s="12886"/>
      <c r="Y13" s="12886"/>
      <c r="Z13" s="12886"/>
      <c r="AA13" s="12886"/>
      <c r="AB13" s="12886"/>
      <c r="AC13" s="12886"/>
      <c r="AD13" s="12886"/>
      <c r="AE13" s="12886"/>
      <c r="AF13" s="12886"/>
      <c r="AG13" s="12886"/>
      <c r="AH13" s="12886"/>
      <c r="AI13" s="12886"/>
      <c r="AJ13" s="12886"/>
      <c r="AK13" s="12886"/>
      <c r="AL13" s="12886"/>
      <c r="AM13" s="12886"/>
      <c r="AN13" s="12886"/>
      <c r="AO13" s="12886"/>
      <c r="AP13" s="12886"/>
      <c r="AQ13" s="12886"/>
      <c r="AR13" s="12886"/>
      <c r="AS13" s="12886"/>
      <c r="AT13" s="12886"/>
      <c r="AU13" s="12886"/>
      <c r="AV13" s="12886"/>
      <c r="AW13" s="12886"/>
      <c r="AX13" s="12886"/>
      <c r="AY13" s="12887"/>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6"/>
    </row>
    <row r="14" spans="1:78">
      <c r="A14" s="10"/>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11"/>
      <c r="AZ14" s="6"/>
      <c r="BA14" s="6"/>
      <c r="BB14" s="6"/>
      <c r="BC14" s="6"/>
      <c r="BD14" s="6"/>
      <c r="BE14" s="6"/>
      <c r="BF14" s="6"/>
      <c r="BG14" s="6"/>
      <c r="BH14" s="6"/>
      <c r="BI14" s="6"/>
      <c r="BJ14" s="6"/>
      <c r="BK14" s="6"/>
      <c r="BL14" s="6"/>
      <c r="BM14" s="6"/>
      <c r="BN14" s="6"/>
      <c r="BO14" s="6"/>
      <c r="BP14" s="6"/>
      <c r="BQ14" s="6"/>
      <c r="BR14" s="6"/>
      <c r="BS14" s="6"/>
      <c r="BT14" s="6"/>
      <c r="BU14" s="6"/>
      <c r="BV14" s="6"/>
      <c r="BW14" s="6"/>
      <c r="BX14" s="6"/>
    </row>
    <row r="15" spans="1:78">
      <c r="A15" s="10"/>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11"/>
      <c r="AZ15" s="6"/>
      <c r="BA15" s="6"/>
      <c r="BB15" s="6"/>
      <c r="BC15" s="6"/>
      <c r="BD15" s="6"/>
      <c r="BE15" s="6"/>
      <c r="BF15" s="6"/>
      <c r="BG15" s="6"/>
      <c r="BH15" s="6"/>
      <c r="BI15" s="6"/>
      <c r="BJ15" s="6"/>
      <c r="BK15" s="6"/>
      <c r="BL15" s="6"/>
      <c r="BM15" s="6"/>
      <c r="BN15" s="6"/>
      <c r="BO15" s="6"/>
      <c r="BP15" s="6"/>
      <c r="BQ15" s="6"/>
      <c r="BR15" s="6"/>
      <c r="BS15" s="6"/>
      <c r="BT15" s="6"/>
      <c r="BU15" s="6"/>
      <c r="BV15" s="6"/>
      <c r="BW15" s="6"/>
      <c r="BX15" s="6"/>
    </row>
    <row r="16" spans="1:78" s="15" customFormat="1" ht="21">
      <c r="A16" s="12888" t="s">
        <v>58</v>
      </c>
      <c r="B16" s="12889"/>
      <c r="C16" s="12889"/>
      <c r="D16" s="12889"/>
      <c r="E16" s="12889"/>
      <c r="F16" s="12889"/>
      <c r="G16" s="12889"/>
      <c r="H16" s="12889"/>
      <c r="I16" s="12889"/>
      <c r="J16" s="12889"/>
      <c r="K16" s="12889"/>
      <c r="L16" s="12889"/>
      <c r="M16" s="12889"/>
      <c r="N16" s="12889"/>
      <c r="O16" s="12889"/>
      <c r="P16" s="12889"/>
      <c r="Q16" s="12889"/>
      <c r="R16" s="12889"/>
      <c r="S16" s="12889"/>
      <c r="T16" s="12889"/>
      <c r="U16" s="12889"/>
      <c r="V16" s="12889"/>
      <c r="W16" s="12889"/>
      <c r="X16" s="12889"/>
      <c r="Y16" s="12889"/>
      <c r="Z16" s="12889"/>
      <c r="AA16" s="12889"/>
      <c r="AB16" s="12889"/>
      <c r="AC16" s="12889"/>
      <c r="AD16" s="12889"/>
      <c r="AE16" s="12889"/>
      <c r="AF16" s="12889"/>
      <c r="AG16" s="12889"/>
      <c r="AH16" s="12889"/>
      <c r="AI16" s="12889"/>
      <c r="AJ16" s="12889"/>
      <c r="AK16" s="12889"/>
      <c r="AL16" s="12889"/>
      <c r="AM16" s="12889"/>
      <c r="AN16" s="12889"/>
      <c r="AO16" s="12889"/>
      <c r="AP16" s="12889"/>
      <c r="AQ16" s="12889"/>
      <c r="AR16" s="12889"/>
      <c r="AS16" s="12889"/>
      <c r="AT16" s="12889"/>
      <c r="AU16" s="12889"/>
      <c r="AV16" s="12889"/>
      <c r="AW16" s="12889"/>
      <c r="AX16" s="12889"/>
      <c r="AY16" s="12890"/>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4"/>
    </row>
    <row r="17" spans="1:76" ht="22.5">
      <c r="A17" s="12891" t="s">
        <v>59</v>
      </c>
      <c r="B17" s="12892"/>
      <c r="C17" s="12892"/>
      <c r="D17" s="12892"/>
      <c r="E17" s="12892"/>
      <c r="F17" s="12892"/>
      <c r="G17" s="12892"/>
      <c r="H17" s="12892"/>
      <c r="I17" s="12892"/>
      <c r="J17" s="12892"/>
      <c r="K17" s="12892"/>
      <c r="L17" s="12892"/>
      <c r="M17" s="12892"/>
      <c r="N17" s="12892"/>
      <c r="O17" s="12892"/>
      <c r="P17" s="12892"/>
      <c r="Q17" s="12892"/>
      <c r="R17" s="12892"/>
      <c r="S17" s="12892"/>
      <c r="T17" s="12892"/>
      <c r="U17" s="12892"/>
      <c r="V17" s="12892"/>
      <c r="W17" s="12892"/>
      <c r="X17" s="12892"/>
      <c r="Y17" s="12892"/>
      <c r="Z17" s="12892"/>
      <c r="AA17" s="12892"/>
      <c r="AB17" s="12892"/>
      <c r="AC17" s="12892"/>
      <c r="AD17" s="12892"/>
      <c r="AE17" s="12892"/>
      <c r="AF17" s="12892"/>
      <c r="AG17" s="12892"/>
      <c r="AH17" s="12892"/>
      <c r="AI17" s="12892"/>
      <c r="AJ17" s="12892"/>
      <c r="AK17" s="12892"/>
      <c r="AL17" s="12892"/>
      <c r="AM17" s="12892"/>
      <c r="AN17" s="12892"/>
      <c r="AO17" s="12892"/>
      <c r="AP17" s="12892"/>
      <c r="AQ17" s="12892"/>
      <c r="AR17" s="12892"/>
      <c r="AS17" s="12892"/>
      <c r="AT17" s="12892"/>
      <c r="AU17" s="12892"/>
      <c r="AV17" s="12892"/>
      <c r="AW17" s="12892"/>
      <c r="AX17" s="12892"/>
      <c r="AY17" s="12893"/>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6"/>
    </row>
    <row r="18" spans="1:76" ht="30" customHeight="1">
      <c r="A18" s="12894" t="s">
        <v>2159</v>
      </c>
      <c r="B18" s="12895"/>
      <c r="C18" s="12895"/>
      <c r="D18" s="12895"/>
      <c r="E18" s="12895"/>
      <c r="F18" s="12895"/>
      <c r="G18" s="12895"/>
      <c r="H18" s="12895"/>
      <c r="I18" s="12895"/>
      <c r="J18" s="12895"/>
      <c r="K18" s="12895"/>
      <c r="L18" s="12895"/>
      <c r="M18" s="12895"/>
      <c r="N18" s="12895"/>
      <c r="O18" s="12895"/>
      <c r="P18" s="12895"/>
      <c r="Q18" s="12895"/>
      <c r="R18" s="12895"/>
      <c r="S18" s="12895"/>
      <c r="T18" s="12895"/>
      <c r="U18" s="12895"/>
      <c r="V18" s="12895"/>
      <c r="W18" s="12895"/>
      <c r="X18" s="12895"/>
      <c r="Y18" s="12895"/>
      <c r="Z18" s="12895"/>
      <c r="AA18" s="12895"/>
      <c r="AB18" s="12895"/>
      <c r="AC18" s="12895"/>
      <c r="AD18" s="12895"/>
      <c r="AE18" s="12895"/>
      <c r="AF18" s="12895"/>
      <c r="AG18" s="12895"/>
      <c r="AH18" s="12895"/>
      <c r="AI18" s="12895"/>
      <c r="AJ18" s="12895"/>
      <c r="AK18" s="12895"/>
      <c r="AL18" s="12895"/>
      <c r="AM18" s="12895"/>
      <c r="AN18" s="12895"/>
      <c r="AO18" s="12895"/>
      <c r="AP18" s="12895"/>
      <c r="AQ18" s="12895"/>
      <c r="AR18" s="12895"/>
      <c r="AS18" s="12895"/>
      <c r="AT18" s="12895"/>
      <c r="AU18" s="12895"/>
      <c r="AV18" s="12895"/>
      <c r="AW18" s="12895"/>
      <c r="AX18" s="12895"/>
      <c r="AY18" s="12896"/>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6"/>
    </row>
    <row r="19" spans="1:76" ht="20.100000000000001" customHeight="1">
      <c r="A19" s="12898">
        <v>43234</v>
      </c>
      <c r="B19" s="12899"/>
      <c r="C19" s="12899"/>
      <c r="D19" s="12899"/>
      <c r="E19" s="12899"/>
      <c r="F19" s="12899"/>
      <c r="G19" s="12899"/>
      <c r="H19" s="12899"/>
      <c r="I19" s="12899"/>
      <c r="J19" s="12899"/>
      <c r="K19" s="12899"/>
      <c r="L19" s="12899"/>
      <c r="M19" s="12899"/>
      <c r="N19" s="12899"/>
      <c r="O19" s="12899"/>
      <c r="P19" s="12899"/>
      <c r="Q19" s="12899"/>
      <c r="R19" s="12899"/>
      <c r="S19" s="12899"/>
      <c r="T19" s="12899"/>
      <c r="U19" s="12899"/>
      <c r="V19" s="12899"/>
      <c r="W19" s="12899"/>
      <c r="X19" s="12899"/>
      <c r="Y19" s="12899"/>
      <c r="Z19" s="12899"/>
      <c r="AA19" s="12899"/>
      <c r="AB19" s="12899"/>
      <c r="AC19" s="12899"/>
      <c r="AD19" s="12899"/>
      <c r="AE19" s="12899"/>
      <c r="AF19" s="12899"/>
      <c r="AG19" s="12899"/>
      <c r="AH19" s="12899"/>
      <c r="AI19" s="12899"/>
      <c r="AJ19" s="12899"/>
      <c r="AK19" s="12899"/>
      <c r="AL19" s="12899"/>
      <c r="AM19" s="12899"/>
      <c r="AN19" s="12899"/>
      <c r="AO19" s="12899"/>
      <c r="AP19" s="12899"/>
      <c r="AQ19" s="12899"/>
      <c r="AR19" s="12899"/>
      <c r="AS19" s="12899"/>
      <c r="AT19" s="12899"/>
      <c r="AU19" s="12899"/>
      <c r="AV19" s="12899"/>
      <c r="AW19" s="12899"/>
      <c r="AX19" s="12899"/>
      <c r="AY19" s="12900"/>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6"/>
    </row>
    <row r="20" spans="1:76" ht="20.100000000000001" customHeight="1">
      <c r="A20" s="12894" t="s">
        <v>145</v>
      </c>
      <c r="B20" s="12895"/>
      <c r="C20" s="12895"/>
      <c r="D20" s="12895"/>
      <c r="E20" s="12895"/>
      <c r="F20" s="12895"/>
      <c r="G20" s="12895"/>
      <c r="H20" s="12895"/>
      <c r="I20" s="12895"/>
      <c r="J20" s="12895"/>
      <c r="K20" s="12895"/>
      <c r="L20" s="12895"/>
      <c r="M20" s="12895"/>
      <c r="N20" s="12895"/>
      <c r="O20" s="12895"/>
      <c r="P20" s="12895"/>
      <c r="Q20" s="12895"/>
      <c r="R20" s="12895"/>
      <c r="S20" s="12895"/>
      <c r="T20" s="12895"/>
      <c r="U20" s="12895"/>
      <c r="V20" s="12895"/>
      <c r="W20" s="12895"/>
      <c r="X20" s="12895"/>
      <c r="Y20" s="12895"/>
      <c r="Z20" s="12895"/>
      <c r="AA20" s="12895"/>
      <c r="AB20" s="12895"/>
      <c r="AC20" s="12895"/>
      <c r="AD20" s="12895"/>
      <c r="AE20" s="12895"/>
      <c r="AF20" s="12895"/>
      <c r="AG20" s="12895"/>
      <c r="AH20" s="12895"/>
      <c r="AI20" s="12895"/>
      <c r="AJ20" s="12895"/>
      <c r="AK20" s="12895"/>
      <c r="AL20" s="12895"/>
      <c r="AM20" s="12895"/>
      <c r="AN20" s="12895"/>
      <c r="AO20" s="12895"/>
      <c r="AP20" s="12895"/>
      <c r="AQ20" s="12895"/>
      <c r="AR20" s="12895"/>
      <c r="AS20" s="12895"/>
      <c r="AT20" s="12895"/>
      <c r="AU20" s="12895"/>
      <c r="AV20" s="12895"/>
      <c r="AW20" s="12895"/>
      <c r="AX20" s="12895"/>
      <c r="AY20" s="12896"/>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6"/>
    </row>
    <row r="21" spans="1:76">
      <c r="A21" s="10"/>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11"/>
      <c r="AZ21" s="6"/>
      <c r="BA21" s="6"/>
      <c r="BB21" s="6"/>
      <c r="BC21" s="6"/>
      <c r="BD21" s="6"/>
      <c r="BE21" s="6"/>
      <c r="BF21" s="6"/>
      <c r="BG21" s="6"/>
      <c r="BH21" s="6"/>
      <c r="BI21" s="6"/>
      <c r="BJ21" s="6"/>
      <c r="BK21" s="6"/>
      <c r="BL21" s="6"/>
      <c r="BM21" s="6"/>
      <c r="BN21" s="6"/>
      <c r="BO21" s="6"/>
      <c r="BP21" s="6"/>
      <c r="BQ21" s="6"/>
      <c r="BR21" s="6"/>
      <c r="BS21" s="6"/>
      <c r="BT21" s="6"/>
      <c r="BU21" s="6"/>
      <c r="BV21" s="6"/>
      <c r="BW21" s="6"/>
      <c r="BX21" s="6"/>
    </row>
    <row r="22" spans="1:76">
      <c r="A22" s="10"/>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11"/>
      <c r="AZ22" s="6"/>
      <c r="BA22" s="6"/>
      <c r="BB22" s="6"/>
      <c r="BC22" s="6"/>
      <c r="BD22" s="6"/>
      <c r="BE22" s="6"/>
      <c r="BF22" s="6"/>
      <c r="BG22" s="6"/>
      <c r="BH22" s="6"/>
      <c r="BI22" s="6"/>
      <c r="BJ22" s="6"/>
      <c r="BK22" s="6"/>
      <c r="BL22" s="6"/>
      <c r="BM22" s="6"/>
      <c r="BN22" s="6"/>
      <c r="BO22" s="6"/>
      <c r="BP22" s="6"/>
      <c r="BQ22" s="6"/>
      <c r="BR22" s="6"/>
      <c r="BS22" s="6"/>
      <c r="BT22" s="6"/>
      <c r="BU22" s="6"/>
      <c r="BV22" s="6"/>
      <c r="BW22" s="6"/>
      <c r="BX22" s="6"/>
    </row>
    <row r="23" spans="1:76">
      <c r="A23" s="10"/>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11"/>
      <c r="AZ23" s="6"/>
      <c r="BA23" s="6"/>
      <c r="BB23" s="6"/>
      <c r="BC23" s="6"/>
      <c r="BD23" s="6"/>
      <c r="BE23" s="6"/>
      <c r="BF23" s="6"/>
      <c r="BG23" s="6"/>
      <c r="BH23" s="6"/>
      <c r="BI23" s="6"/>
      <c r="BJ23" s="6"/>
      <c r="BK23" s="6"/>
      <c r="BL23" s="6"/>
      <c r="BM23" s="6"/>
      <c r="BN23" s="6"/>
      <c r="BO23" s="6"/>
      <c r="BP23" s="6"/>
      <c r="BQ23" s="6"/>
      <c r="BR23" s="6"/>
      <c r="BS23" s="6"/>
      <c r="BT23" s="6"/>
      <c r="BU23" s="6"/>
      <c r="BV23" s="6"/>
      <c r="BW23" s="6"/>
      <c r="BX23" s="6"/>
    </row>
    <row r="24" spans="1:76">
      <c r="A24" s="10"/>
      <c r="B24" s="6"/>
      <c r="C24" s="6"/>
      <c r="D24" s="6"/>
      <c r="E24" s="6"/>
      <c r="F24" s="6"/>
      <c r="G24" s="6"/>
      <c r="H24" s="6"/>
      <c r="I24" s="6"/>
      <c r="J24" s="6"/>
      <c r="K24" s="6"/>
      <c r="L24" s="12897" t="s">
        <v>46</v>
      </c>
      <c r="M24" s="12897"/>
      <c r="N24" s="12897"/>
      <c r="O24" s="12897"/>
      <c r="P24" s="12897"/>
      <c r="Q24" s="12897"/>
      <c r="R24" s="12897"/>
      <c r="S24" s="12897"/>
      <c r="T24" s="12897"/>
      <c r="U24" s="12897"/>
      <c r="V24" s="12897"/>
      <c r="W24" s="12897"/>
      <c r="X24" s="12897"/>
      <c r="Y24" s="12897"/>
      <c r="Z24" s="12897" t="s">
        <v>140</v>
      </c>
      <c r="AA24" s="12897"/>
      <c r="AB24" s="12897"/>
      <c r="AC24" s="12897"/>
      <c r="AD24" s="12897"/>
      <c r="AE24" s="12897"/>
      <c r="AF24" s="12897"/>
      <c r="AG24" s="12897"/>
      <c r="AH24" s="12897"/>
      <c r="AI24" s="12897"/>
      <c r="AJ24" s="12897"/>
      <c r="AK24" s="12897"/>
      <c r="AL24" s="12897"/>
      <c r="AM24" s="12897"/>
      <c r="AN24" s="6"/>
      <c r="AO24" s="6"/>
      <c r="AP24" s="6"/>
      <c r="AQ24" s="6"/>
      <c r="AR24" s="6"/>
      <c r="AS24" s="6"/>
      <c r="AT24" s="6"/>
      <c r="AU24" s="6"/>
      <c r="AV24" s="6"/>
      <c r="AW24" s="6"/>
      <c r="AX24" s="6"/>
      <c r="AY24" s="11"/>
      <c r="AZ24" s="6"/>
      <c r="BA24" s="6"/>
      <c r="BB24" s="6"/>
      <c r="BC24" s="6"/>
      <c r="BD24" s="6"/>
      <c r="BE24" s="6"/>
      <c r="BF24" s="6"/>
      <c r="BG24" s="6"/>
      <c r="BH24" s="6"/>
      <c r="BI24" s="6"/>
      <c r="BJ24" s="6"/>
      <c r="BK24" s="6"/>
      <c r="BL24" s="6"/>
      <c r="BM24" s="6"/>
      <c r="BN24" s="6"/>
      <c r="BO24" s="6"/>
      <c r="BP24" s="6"/>
      <c r="BQ24" s="6"/>
      <c r="BR24" s="6"/>
      <c r="BS24" s="6"/>
      <c r="BT24" s="6"/>
      <c r="BU24" s="6"/>
      <c r="BV24" s="6"/>
      <c r="BW24" s="6"/>
      <c r="BX24" s="6"/>
    </row>
    <row r="25" spans="1:76">
      <c r="A25" s="10"/>
      <c r="B25" s="6"/>
      <c r="C25" s="6"/>
      <c r="D25" s="6"/>
      <c r="E25" s="6"/>
      <c r="F25" s="6"/>
      <c r="G25" s="6"/>
      <c r="H25" s="6"/>
      <c r="I25" s="6"/>
      <c r="J25" s="6"/>
      <c r="K25" s="6"/>
      <c r="L25" s="12901" t="s">
        <v>47</v>
      </c>
      <c r="M25" s="12901"/>
      <c r="N25" s="12901"/>
      <c r="O25" s="12901"/>
      <c r="P25" s="12901"/>
      <c r="Q25" s="12901"/>
      <c r="R25" s="12901"/>
      <c r="S25" s="12901" t="s">
        <v>48</v>
      </c>
      <c r="T25" s="12901"/>
      <c r="U25" s="12901"/>
      <c r="V25" s="12901"/>
      <c r="W25" s="12901"/>
      <c r="X25" s="12901"/>
      <c r="Y25" s="12901"/>
      <c r="Z25" s="12901" t="s">
        <v>47</v>
      </c>
      <c r="AA25" s="12901"/>
      <c r="AB25" s="12901"/>
      <c r="AC25" s="12901"/>
      <c r="AD25" s="12901"/>
      <c r="AE25" s="12901"/>
      <c r="AF25" s="12901"/>
      <c r="AG25" s="12901" t="s">
        <v>48</v>
      </c>
      <c r="AH25" s="12901"/>
      <c r="AI25" s="12901"/>
      <c r="AJ25" s="12901"/>
      <c r="AK25" s="12901"/>
      <c r="AL25" s="12901"/>
      <c r="AM25" s="12901"/>
      <c r="AN25" s="6"/>
      <c r="AO25" s="6"/>
      <c r="AP25" s="6"/>
      <c r="AQ25" s="6"/>
      <c r="AR25" s="6"/>
      <c r="AS25" s="6"/>
      <c r="AT25" s="6"/>
      <c r="AU25" s="6"/>
      <c r="AV25" s="6"/>
      <c r="AW25" s="6"/>
      <c r="AX25" s="6"/>
      <c r="AY25" s="11"/>
      <c r="AZ25" s="6"/>
      <c r="BA25" s="6"/>
      <c r="BB25" s="6"/>
      <c r="BC25" s="6"/>
      <c r="BD25" s="6"/>
      <c r="BE25" s="6"/>
      <c r="BF25" s="6"/>
      <c r="BG25" s="6"/>
      <c r="BH25" s="6"/>
      <c r="BI25" s="6"/>
      <c r="BJ25" s="6"/>
      <c r="BK25" s="6"/>
      <c r="BL25" s="6"/>
      <c r="BM25" s="6"/>
      <c r="BN25" s="6"/>
      <c r="BO25" s="6"/>
      <c r="BP25" s="6"/>
      <c r="BQ25" s="6"/>
      <c r="BR25" s="6"/>
      <c r="BS25" s="6"/>
      <c r="BT25" s="6"/>
      <c r="BU25" s="6"/>
      <c r="BV25" s="6"/>
      <c r="BW25" s="6"/>
      <c r="BX25" s="6"/>
    </row>
    <row r="26" spans="1:76">
      <c r="A26" s="10"/>
      <c r="B26" s="6"/>
      <c r="C26" s="6"/>
      <c r="D26" s="6"/>
      <c r="E26" s="6"/>
      <c r="F26" s="6"/>
      <c r="G26" s="6"/>
      <c r="H26" s="6"/>
      <c r="I26" s="6"/>
      <c r="J26" s="6"/>
      <c r="K26" s="6"/>
      <c r="L26" s="12897"/>
      <c r="M26" s="12897"/>
      <c r="N26" s="12897"/>
      <c r="O26" s="12897"/>
      <c r="P26" s="12897"/>
      <c r="Q26" s="12897"/>
      <c r="R26" s="12897"/>
      <c r="S26" s="12897"/>
      <c r="T26" s="12897"/>
      <c r="U26" s="12897"/>
      <c r="V26" s="12897"/>
      <c r="W26" s="12897"/>
      <c r="X26" s="12897"/>
      <c r="Y26" s="12897"/>
      <c r="Z26" s="12897"/>
      <c r="AA26" s="12897"/>
      <c r="AB26" s="12897"/>
      <c r="AC26" s="12897"/>
      <c r="AD26" s="12897"/>
      <c r="AE26" s="12897"/>
      <c r="AF26" s="12897"/>
      <c r="AG26" s="12897"/>
      <c r="AH26" s="12897"/>
      <c r="AI26" s="12897"/>
      <c r="AJ26" s="12897"/>
      <c r="AK26" s="12897"/>
      <c r="AL26" s="12897"/>
      <c r="AM26" s="12897"/>
      <c r="AN26" s="6"/>
      <c r="AO26" s="6"/>
      <c r="AP26" s="6"/>
      <c r="AQ26" s="6"/>
      <c r="AR26" s="6"/>
      <c r="AS26" s="6"/>
      <c r="AT26" s="6"/>
      <c r="AU26" s="6"/>
      <c r="AV26" s="6"/>
      <c r="AW26" s="6"/>
      <c r="AX26" s="6"/>
      <c r="AY26" s="11"/>
      <c r="AZ26" s="6"/>
      <c r="BA26" s="6"/>
      <c r="BB26" s="6"/>
      <c r="BC26" s="6"/>
      <c r="BD26" s="6"/>
      <c r="BE26" s="6"/>
      <c r="BF26" s="6"/>
      <c r="BG26" s="6"/>
      <c r="BH26" s="6"/>
      <c r="BI26" s="6"/>
      <c r="BJ26" s="6"/>
      <c r="BK26" s="6"/>
      <c r="BL26" s="6"/>
      <c r="BM26" s="6"/>
      <c r="BN26" s="6"/>
      <c r="BO26" s="6"/>
      <c r="BP26" s="6"/>
      <c r="BQ26" s="6"/>
      <c r="BR26" s="6"/>
      <c r="BS26" s="6"/>
      <c r="BT26" s="6"/>
      <c r="BU26" s="6"/>
      <c r="BV26" s="6"/>
      <c r="BW26" s="6"/>
      <c r="BX26" s="6"/>
    </row>
    <row r="27" spans="1:76">
      <c r="A27" s="10"/>
      <c r="B27" s="6"/>
      <c r="C27" s="6"/>
      <c r="D27" s="6"/>
      <c r="E27" s="6"/>
      <c r="F27" s="6"/>
      <c r="G27" s="6"/>
      <c r="H27" s="6"/>
      <c r="I27" s="6"/>
      <c r="J27" s="6"/>
      <c r="K27" s="6"/>
      <c r="L27" s="12897"/>
      <c r="M27" s="12897"/>
      <c r="N27" s="12897"/>
      <c r="O27" s="12897"/>
      <c r="P27" s="12897"/>
      <c r="Q27" s="12897"/>
      <c r="R27" s="12897"/>
      <c r="S27" s="12897"/>
      <c r="T27" s="12897"/>
      <c r="U27" s="12897"/>
      <c r="V27" s="12897"/>
      <c r="W27" s="12897"/>
      <c r="X27" s="12897"/>
      <c r="Y27" s="12897"/>
      <c r="Z27" s="12897"/>
      <c r="AA27" s="12897"/>
      <c r="AB27" s="12897"/>
      <c r="AC27" s="12897"/>
      <c r="AD27" s="12897"/>
      <c r="AE27" s="12897"/>
      <c r="AF27" s="12897"/>
      <c r="AG27" s="12897"/>
      <c r="AH27" s="12897"/>
      <c r="AI27" s="12897"/>
      <c r="AJ27" s="12897"/>
      <c r="AK27" s="12897"/>
      <c r="AL27" s="12897"/>
      <c r="AM27" s="12897"/>
      <c r="AN27" s="6"/>
      <c r="AO27" s="6"/>
      <c r="AP27" s="6"/>
      <c r="AQ27" s="6"/>
      <c r="AR27" s="6"/>
      <c r="AS27" s="6"/>
      <c r="AT27" s="6"/>
      <c r="AU27" s="6"/>
      <c r="AV27" s="6"/>
      <c r="AW27" s="6"/>
      <c r="AX27" s="6"/>
      <c r="AY27" s="11"/>
      <c r="AZ27" s="6"/>
      <c r="BA27" s="6"/>
      <c r="BB27" s="6"/>
      <c r="BC27" s="6"/>
      <c r="BD27" s="6"/>
      <c r="BE27" s="6"/>
      <c r="BF27" s="6"/>
      <c r="BG27" s="6"/>
      <c r="BH27" s="6"/>
      <c r="BI27" s="6"/>
      <c r="BJ27" s="6"/>
      <c r="BK27" s="6"/>
      <c r="BL27" s="6"/>
      <c r="BM27" s="6"/>
      <c r="BN27" s="6"/>
      <c r="BO27" s="6"/>
      <c r="BP27" s="6"/>
      <c r="BQ27" s="6"/>
      <c r="BR27" s="6"/>
      <c r="BS27" s="6"/>
      <c r="BT27" s="6"/>
      <c r="BU27" s="6"/>
      <c r="BV27" s="6"/>
      <c r="BW27" s="6"/>
      <c r="BX27" s="6"/>
    </row>
    <row r="28" spans="1:76">
      <c r="A28" s="10"/>
      <c r="B28" s="6"/>
      <c r="C28" s="6"/>
      <c r="D28" s="6"/>
      <c r="E28" s="6"/>
      <c r="F28" s="6"/>
      <c r="G28" s="6"/>
      <c r="H28" s="6"/>
      <c r="I28" s="6"/>
      <c r="J28" s="6"/>
      <c r="K28" s="6"/>
      <c r="L28" s="12897"/>
      <c r="M28" s="12897"/>
      <c r="N28" s="12897"/>
      <c r="O28" s="12897"/>
      <c r="P28" s="12897"/>
      <c r="Q28" s="12897"/>
      <c r="R28" s="12897"/>
      <c r="S28" s="12897"/>
      <c r="T28" s="12897"/>
      <c r="U28" s="12897"/>
      <c r="V28" s="12897"/>
      <c r="W28" s="12897"/>
      <c r="X28" s="12897"/>
      <c r="Y28" s="12897"/>
      <c r="Z28" s="12897"/>
      <c r="AA28" s="12897"/>
      <c r="AB28" s="12897"/>
      <c r="AC28" s="12897"/>
      <c r="AD28" s="12897"/>
      <c r="AE28" s="12897"/>
      <c r="AF28" s="12897"/>
      <c r="AG28" s="12897"/>
      <c r="AH28" s="12897"/>
      <c r="AI28" s="12897"/>
      <c r="AJ28" s="12897"/>
      <c r="AK28" s="12897"/>
      <c r="AL28" s="12897"/>
      <c r="AM28" s="12897"/>
      <c r="AN28" s="6"/>
      <c r="AO28" s="6"/>
      <c r="AP28" s="6"/>
      <c r="AQ28" s="6"/>
      <c r="AR28" s="6"/>
      <c r="AS28" s="6"/>
      <c r="AT28" s="6"/>
      <c r="AU28" s="6"/>
      <c r="AV28" s="6"/>
      <c r="AW28" s="6"/>
      <c r="AX28" s="6"/>
      <c r="AY28" s="11"/>
      <c r="AZ28" s="6"/>
      <c r="BA28" s="6"/>
      <c r="BB28" s="6"/>
      <c r="BC28" s="6"/>
      <c r="BD28" s="6"/>
      <c r="BE28" s="6"/>
      <c r="BF28" s="6"/>
      <c r="BG28" s="6"/>
      <c r="BH28" s="6"/>
      <c r="BI28" s="6"/>
      <c r="BJ28" s="6"/>
      <c r="BK28" s="6"/>
      <c r="BL28" s="6"/>
      <c r="BM28" s="6"/>
      <c r="BN28" s="6"/>
      <c r="BO28" s="6"/>
      <c r="BP28" s="6"/>
      <c r="BQ28" s="6"/>
      <c r="BR28" s="6"/>
      <c r="BS28" s="6"/>
      <c r="BT28" s="6"/>
      <c r="BU28" s="6"/>
      <c r="BV28" s="6"/>
      <c r="BW28" s="6"/>
      <c r="BX28" s="6"/>
    </row>
    <row r="29" spans="1:76">
      <c r="A29" s="10"/>
      <c r="B29" s="6"/>
      <c r="C29" s="6"/>
      <c r="D29" s="6"/>
      <c r="E29" s="6"/>
      <c r="F29" s="6"/>
      <c r="G29" s="6"/>
      <c r="H29" s="6"/>
      <c r="I29" s="6"/>
      <c r="J29" s="6"/>
      <c r="K29" s="6"/>
      <c r="L29" s="12897"/>
      <c r="M29" s="12897"/>
      <c r="N29" s="12897"/>
      <c r="O29" s="12897"/>
      <c r="P29" s="12897"/>
      <c r="Q29" s="12897"/>
      <c r="R29" s="12897"/>
      <c r="S29" s="12897"/>
      <c r="T29" s="12897"/>
      <c r="U29" s="12897"/>
      <c r="V29" s="12897"/>
      <c r="W29" s="12897"/>
      <c r="X29" s="12897"/>
      <c r="Y29" s="12897"/>
      <c r="Z29" s="12897"/>
      <c r="AA29" s="12897"/>
      <c r="AB29" s="12897"/>
      <c r="AC29" s="12897"/>
      <c r="AD29" s="12897"/>
      <c r="AE29" s="12897"/>
      <c r="AF29" s="12897"/>
      <c r="AG29" s="12897"/>
      <c r="AH29" s="12897"/>
      <c r="AI29" s="12897"/>
      <c r="AJ29" s="12897"/>
      <c r="AK29" s="12897"/>
      <c r="AL29" s="12897"/>
      <c r="AM29" s="12897"/>
      <c r="AN29" s="6"/>
      <c r="AO29" s="6"/>
      <c r="AP29" s="6"/>
      <c r="AQ29" s="6"/>
      <c r="AR29" s="6"/>
      <c r="AS29" s="6"/>
      <c r="AT29" s="6"/>
      <c r="AU29" s="6"/>
      <c r="AV29" s="6"/>
      <c r="AW29" s="6"/>
      <c r="AX29" s="6"/>
      <c r="AY29" s="11"/>
      <c r="AZ29" s="6"/>
      <c r="BA29" s="6"/>
      <c r="BB29" s="6"/>
      <c r="BC29" s="6"/>
      <c r="BD29" s="6"/>
      <c r="BE29" s="6"/>
      <c r="BF29" s="6"/>
      <c r="BG29" s="6"/>
      <c r="BH29" s="6"/>
      <c r="BI29" s="6"/>
      <c r="BJ29" s="6"/>
      <c r="BK29" s="6"/>
      <c r="BL29" s="6"/>
      <c r="BM29" s="6"/>
      <c r="BN29" s="6"/>
      <c r="BO29" s="6"/>
      <c r="BP29" s="6"/>
      <c r="BQ29" s="6"/>
      <c r="BR29" s="6"/>
      <c r="BS29" s="6"/>
      <c r="BT29" s="6"/>
      <c r="BU29" s="6"/>
      <c r="BV29" s="6"/>
      <c r="BW29" s="6"/>
      <c r="BX29" s="6"/>
    </row>
    <row r="30" spans="1:76">
      <c r="A30" s="10"/>
      <c r="B30" s="6"/>
      <c r="C30" s="6"/>
      <c r="D30" s="6"/>
      <c r="E30" s="6"/>
      <c r="F30" s="6"/>
      <c r="G30" s="6"/>
      <c r="H30" s="6"/>
      <c r="I30" s="6"/>
      <c r="J30" s="6"/>
      <c r="K30" s="6"/>
      <c r="L30" s="12897"/>
      <c r="M30" s="12897"/>
      <c r="N30" s="12897"/>
      <c r="O30" s="12897"/>
      <c r="P30" s="12897"/>
      <c r="Q30" s="12897"/>
      <c r="R30" s="12897"/>
      <c r="S30" s="12897"/>
      <c r="T30" s="12897"/>
      <c r="U30" s="12897"/>
      <c r="V30" s="12897"/>
      <c r="W30" s="12897"/>
      <c r="X30" s="12897"/>
      <c r="Y30" s="12897"/>
      <c r="Z30" s="12897"/>
      <c r="AA30" s="12897"/>
      <c r="AB30" s="12897"/>
      <c r="AC30" s="12897"/>
      <c r="AD30" s="12897"/>
      <c r="AE30" s="12897"/>
      <c r="AF30" s="12897"/>
      <c r="AG30" s="12897"/>
      <c r="AH30" s="12897"/>
      <c r="AI30" s="12897"/>
      <c r="AJ30" s="12897"/>
      <c r="AK30" s="12897"/>
      <c r="AL30" s="12897"/>
      <c r="AM30" s="12897"/>
      <c r="AN30" s="6"/>
      <c r="AO30" s="6"/>
      <c r="AP30" s="6"/>
      <c r="AQ30" s="6"/>
      <c r="AR30" s="6"/>
      <c r="AS30" s="6"/>
      <c r="AT30" s="6"/>
      <c r="AU30" s="6"/>
      <c r="AV30" s="6"/>
      <c r="AW30" s="6"/>
      <c r="AX30" s="6"/>
      <c r="AY30" s="11"/>
      <c r="AZ30" s="6"/>
      <c r="BA30" s="6"/>
      <c r="BB30" s="6"/>
      <c r="BC30" s="6"/>
      <c r="BD30" s="6"/>
      <c r="BE30" s="6"/>
      <c r="BF30" s="6"/>
      <c r="BG30" s="6"/>
      <c r="BH30" s="6"/>
      <c r="BI30" s="6"/>
      <c r="BJ30" s="6"/>
      <c r="BK30" s="6"/>
      <c r="BL30" s="6"/>
      <c r="BM30" s="6"/>
      <c r="BN30" s="6"/>
      <c r="BO30" s="6"/>
      <c r="BP30" s="6"/>
      <c r="BQ30" s="6"/>
      <c r="BR30" s="6"/>
      <c r="BS30" s="6"/>
      <c r="BT30" s="6"/>
      <c r="BU30" s="6"/>
      <c r="BV30" s="6"/>
      <c r="BW30" s="6"/>
      <c r="BX30" s="6"/>
    </row>
    <row r="31" spans="1:76">
      <c r="A31" s="10"/>
      <c r="B31" s="6"/>
      <c r="C31" s="6"/>
      <c r="D31" s="6"/>
      <c r="E31" s="6"/>
      <c r="F31" s="6"/>
      <c r="G31" s="6"/>
      <c r="H31" s="6"/>
      <c r="I31" s="6"/>
      <c r="J31" s="6"/>
      <c r="K31" s="6"/>
      <c r="L31" s="12901" t="s">
        <v>49</v>
      </c>
      <c r="M31" s="12901"/>
      <c r="N31" s="12901"/>
      <c r="O31" s="12901"/>
      <c r="P31" s="12901"/>
      <c r="Q31" s="12901"/>
      <c r="R31" s="12901"/>
      <c r="S31" s="12901" t="s">
        <v>49</v>
      </c>
      <c r="T31" s="12901"/>
      <c r="U31" s="12901"/>
      <c r="V31" s="12901"/>
      <c r="W31" s="12901"/>
      <c r="X31" s="12901"/>
      <c r="Y31" s="12901"/>
      <c r="Z31" s="12901" t="s">
        <v>49</v>
      </c>
      <c r="AA31" s="12901"/>
      <c r="AB31" s="12901"/>
      <c r="AC31" s="12901"/>
      <c r="AD31" s="12901"/>
      <c r="AE31" s="12901"/>
      <c r="AF31" s="12901"/>
      <c r="AG31" s="12901" t="s">
        <v>49</v>
      </c>
      <c r="AH31" s="12901"/>
      <c r="AI31" s="12901"/>
      <c r="AJ31" s="12901"/>
      <c r="AK31" s="12901"/>
      <c r="AL31" s="12901"/>
      <c r="AM31" s="12901"/>
      <c r="AN31" s="6"/>
      <c r="AO31" s="6"/>
      <c r="AP31" s="6"/>
      <c r="AQ31" s="6"/>
      <c r="AR31" s="6"/>
      <c r="AS31" s="6"/>
      <c r="AT31" s="6"/>
      <c r="AU31" s="6"/>
      <c r="AV31" s="6"/>
      <c r="AW31" s="6"/>
      <c r="AX31" s="6"/>
      <c r="AY31" s="11"/>
      <c r="AZ31" s="6"/>
      <c r="BA31" s="6"/>
      <c r="BB31" s="6"/>
      <c r="BC31" s="6"/>
      <c r="BD31" s="6"/>
      <c r="BE31" s="6"/>
      <c r="BF31" s="6"/>
      <c r="BG31" s="6"/>
      <c r="BH31" s="6"/>
      <c r="BI31" s="6"/>
      <c r="BJ31" s="6"/>
      <c r="BK31" s="6"/>
      <c r="BL31" s="6"/>
      <c r="BM31" s="6"/>
      <c r="BN31" s="6"/>
      <c r="BO31" s="6"/>
      <c r="BP31" s="6"/>
      <c r="BQ31" s="6"/>
      <c r="BR31" s="6"/>
      <c r="BS31" s="6"/>
      <c r="BT31" s="6"/>
      <c r="BU31" s="6"/>
      <c r="BV31" s="6"/>
      <c r="BW31" s="6"/>
      <c r="BX31" s="6"/>
    </row>
    <row r="32" spans="1:76">
      <c r="A32" s="10"/>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11"/>
      <c r="AZ32" s="6"/>
      <c r="BA32" s="6"/>
      <c r="BB32" s="6"/>
      <c r="BC32" s="6"/>
      <c r="BD32" s="6"/>
      <c r="BE32" s="6"/>
      <c r="BF32" s="6"/>
      <c r="BG32" s="6"/>
      <c r="BH32" s="6"/>
      <c r="BI32" s="6"/>
      <c r="BJ32" s="6"/>
      <c r="BK32" s="6"/>
      <c r="BL32" s="6"/>
      <c r="BM32" s="6"/>
      <c r="BN32" s="6"/>
      <c r="BO32" s="6"/>
      <c r="BP32" s="6"/>
      <c r="BQ32" s="6"/>
      <c r="BR32" s="6"/>
      <c r="BS32" s="6"/>
      <c r="BT32" s="6"/>
      <c r="BU32" s="6"/>
      <c r="BV32" s="6"/>
      <c r="BW32" s="6"/>
      <c r="BX32" s="6"/>
    </row>
    <row r="33" spans="1:76">
      <c r="A33" s="10"/>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11"/>
      <c r="AZ33" s="6"/>
      <c r="BA33" s="6"/>
      <c r="BB33" s="6"/>
      <c r="BC33" s="6"/>
      <c r="BD33" s="6"/>
      <c r="BE33" s="6"/>
      <c r="BF33" s="6"/>
      <c r="BG33" s="6"/>
      <c r="BH33" s="6"/>
      <c r="BI33" s="6"/>
      <c r="BJ33" s="6"/>
      <c r="BK33" s="6"/>
      <c r="BL33" s="6"/>
      <c r="BM33" s="6"/>
      <c r="BN33" s="6"/>
      <c r="BO33" s="6"/>
      <c r="BP33" s="6"/>
      <c r="BQ33" s="6"/>
      <c r="BR33" s="6"/>
      <c r="BS33" s="6"/>
      <c r="BT33" s="6"/>
      <c r="BU33" s="6"/>
      <c r="BV33" s="6"/>
      <c r="BW33" s="6"/>
      <c r="BX33" s="6"/>
    </row>
    <row r="34" spans="1:76">
      <c r="A34" s="20"/>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2"/>
      <c r="AZ34" s="6"/>
      <c r="BA34" s="6"/>
      <c r="BB34" s="6"/>
      <c r="BC34" s="6"/>
      <c r="BD34" s="6"/>
      <c r="BE34" s="6"/>
      <c r="BF34" s="6"/>
      <c r="BG34" s="6"/>
      <c r="BH34" s="6"/>
      <c r="BI34" s="6"/>
      <c r="BJ34" s="6"/>
      <c r="BK34" s="6"/>
      <c r="BL34" s="6"/>
      <c r="BM34" s="6"/>
      <c r="BN34" s="6"/>
      <c r="BO34" s="6"/>
      <c r="BP34" s="6"/>
      <c r="BQ34" s="6"/>
      <c r="BR34" s="6"/>
      <c r="BS34" s="6"/>
      <c r="BT34" s="6"/>
      <c r="BU34" s="6"/>
      <c r="BV34" s="6"/>
      <c r="BW34" s="6"/>
      <c r="BX34" s="6"/>
    </row>
    <row r="35" spans="1:76" ht="17.100000000000001" customHeight="1">
      <c r="A35" s="7"/>
      <c r="B35" s="40"/>
      <c r="C35" s="40"/>
      <c r="D35" s="40"/>
      <c r="E35" s="40"/>
      <c r="F35" s="40"/>
      <c r="G35" s="40"/>
      <c r="H35" s="40"/>
      <c r="I35" s="40"/>
      <c r="J35" s="40"/>
      <c r="K35" s="40"/>
      <c r="L35" s="40"/>
      <c r="M35" s="40"/>
      <c r="N35" s="40"/>
      <c r="O35" s="40"/>
      <c r="P35" s="40"/>
      <c r="Q35" s="40"/>
      <c r="R35" s="40"/>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2"/>
      <c r="AZ35" s="36"/>
      <c r="BA35" s="36"/>
      <c r="BB35" s="36"/>
      <c r="BC35" s="36"/>
      <c r="BD35" s="36"/>
      <c r="BE35" s="36"/>
      <c r="BF35" s="36"/>
      <c r="BG35" s="36"/>
      <c r="BH35" s="36"/>
      <c r="BI35" s="36"/>
      <c r="BJ35" s="36"/>
      <c r="BK35" s="36"/>
      <c r="BL35" s="36"/>
      <c r="BM35" s="36"/>
      <c r="BN35" s="36"/>
      <c r="BO35" s="36"/>
      <c r="BP35" s="36"/>
      <c r="BQ35" s="36"/>
      <c r="BR35" s="36"/>
      <c r="BS35" s="36"/>
      <c r="BT35" s="36"/>
      <c r="BU35" s="36"/>
      <c r="BV35" s="6"/>
      <c r="BW35" s="6"/>
    </row>
    <row r="36" spans="1:76" ht="17.100000000000001" customHeight="1" thickBot="1">
      <c r="A36" s="10"/>
      <c r="B36" s="43"/>
      <c r="C36" s="43"/>
      <c r="D36" s="43"/>
      <c r="E36" s="43"/>
      <c r="F36" s="43"/>
      <c r="G36" s="43"/>
      <c r="H36" s="43"/>
      <c r="I36" s="43"/>
      <c r="J36" s="43"/>
      <c r="K36" s="43"/>
      <c r="L36" s="43"/>
      <c r="M36" s="43"/>
      <c r="N36" s="43"/>
      <c r="O36" s="43"/>
      <c r="P36" s="43"/>
      <c r="Q36" s="43"/>
      <c r="R36" s="43"/>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5"/>
      <c r="AZ36" s="36"/>
      <c r="BA36" s="36"/>
      <c r="BB36" s="36"/>
      <c r="BC36" s="36"/>
      <c r="BD36" s="36"/>
      <c r="BE36" s="36"/>
      <c r="BF36" s="36"/>
      <c r="BG36" s="36"/>
      <c r="BH36" s="36"/>
      <c r="BI36" s="36"/>
      <c r="BJ36" s="36"/>
      <c r="BK36" s="36"/>
      <c r="BL36" s="36"/>
      <c r="BM36" s="36"/>
      <c r="BN36" s="36"/>
      <c r="BO36" s="36"/>
      <c r="BP36" s="36"/>
      <c r="BQ36" s="36"/>
      <c r="BR36" s="36"/>
      <c r="BS36" s="36"/>
      <c r="BT36" s="36"/>
      <c r="BU36" s="36"/>
      <c r="BV36" s="6"/>
      <c r="BW36" s="6"/>
    </row>
    <row r="37" spans="1:76" s="32" customFormat="1" ht="17.100000000000001" customHeight="1" thickBot="1">
      <c r="A37" s="28"/>
      <c r="B37" s="12870" t="s">
        <v>50</v>
      </c>
      <c r="C37" s="12871"/>
      <c r="D37" s="12871"/>
      <c r="E37" s="12871"/>
      <c r="F37" s="12871"/>
      <c r="G37" s="12871"/>
      <c r="H37" s="12871"/>
      <c r="I37" s="12871"/>
      <c r="J37" s="12871"/>
      <c r="K37" s="12871"/>
      <c r="L37" s="12871"/>
      <c r="M37" s="12871"/>
      <c r="N37" s="12872" t="s">
        <v>51</v>
      </c>
      <c r="O37" s="12872"/>
      <c r="P37" s="12872"/>
      <c r="Q37" s="12872"/>
      <c r="R37" s="12872"/>
      <c r="S37" s="12872"/>
      <c r="T37" s="12872"/>
      <c r="U37" s="12872"/>
      <c r="V37" s="12872"/>
      <c r="W37" s="12872"/>
      <c r="X37" s="12872"/>
      <c r="Y37" s="12872"/>
      <c r="Z37" s="12872"/>
      <c r="AA37" s="12872"/>
      <c r="AB37" s="12872"/>
      <c r="AC37" s="12872"/>
      <c r="AD37" s="12872"/>
      <c r="AE37" s="12872"/>
      <c r="AF37" s="12872"/>
      <c r="AG37" s="12872"/>
      <c r="AH37" s="12872"/>
      <c r="AI37" s="12872"/>
      <c r="AJ37" s="12872"/>
      <c r="AK37" s="12872"/>
      <c r="AL37" s="12872"/>
      <c r="AM37" s="12872"/>
      <c r="AN37" s="12872"/>
      <c r="AO37" s="12872"/>
      <c r="AP37" s="12872"/>
      <c r="AQ37" s="12872"/>
      <c r="AR37" s="12872"/>
      <c r="AS37" s="12872"/>
      <c r="AT37" s="12872"/>
      <c r="AU37" s="12872"/>
      <c r="AV37" s="12872"/>
      <c r="AW37" s="12872"/>
      <c r="AX37" s="12872"/>
      <c r="AY37" s="29"/>
      <c r="AZ37" s="30"/>
      <c r="BA37" s="30"/>
      <c r="BB37" s="30"/>
      <c r="BC37" s="30"/>
      <c r="BD37" s="30"/>
      <c r="BE37" s="30"/>
      <c r="BF37" s="30"/>
      <c r="BG37" s="30"/>
      <c r="BH37" s="30"/>
      <c r="BI37" s="30"/>
      <c r="BJ37" s="30"/>
      <c r="BK37" s="30"/>
      <c r="BL37" s="30"/>
      <c r="BM37" s="30"/>
      <c r="BN37" s="30"/>
      <c r="BO37" s="30"/>
      <c r="BP37" s="30"/>
      <c r="BQ37" s="30"/>
      <c r="BR37" s="30"/>
      <c r="BS37" s="30"/>
      <c r="BT37" s="30"/>
      <c r="BU37" s="30"/>
      <c r="BV37" s="31"/>
      <c r="BW37" s="31"/>
    </row>
    <row r="38" spans="1:76" s="32" customFormat="1" ht="17.100000000000001" customHeight="1">
      <c r="A38" s="28"/>
      <c r="B38" s="12867"/>
      <c r="C38" s="12868"/>
      <c r="D38" s="12868"/>
      <c r="E38" s="12868"/>
      <c r="F38" s="12868"/>
      <c r="G38" s="12868"/>
      <c r="H38" s="12868"/>
      <c r="I38" s="12868"/>
      <c r="J38" s="12868"/>
      <c r="K38" s="12868"/>
      <c r="L38" s="12868"/>
      <c r="M38" s="12868"/>
      <c r="N38" s="12869"/>
      <c r="O38" s="12869"/>
      <c r="P38" s="12869"/>
      <c r="Q38" s="12869"/>
      <c r="R38" s="12869"/>
      <c r="S38" s="12869"/>
      <c r="T38" s="12869"/>
      <c r="U38" s="12869"/>
      <c r="V38" s="12869"/>
      <c r="W38" s="12869"/>
      <c r="X38" s="12869"/>
      <c r="Y38" s="12869"/>
      <c r="Z38" s="12869"/>
      <c r="AA38" s="12869"/>
      <c r="AB38" s="12869"/>
      <c r="AC38" s="12869"/>
      <c r="AD38" s="12869"/>
      <c r="AE38" s="12869"/>
      <c r="AF38" s="12869"/>
      <c r="AG38" s="12869"/>
      <c r="AH38" s="12869"/>
      <c r="AI38" s="12869"/>
      <c r="AJ38" s="12869"/>
      <c r="AK38" s="12869"/>
      <c r="AL38" s="12869"/>
      <c r="AM38" s="12869"/>
      <c r="AN38" s="12869"/>
      <c r="AO38" s="12869"/>
      <c r="AP38" s="12869"/>
      <c r="AQ38" s="12869"/>
      <c r="AR38" s="12869"/>
      <c r="AS38" s="12869"/>
      <c r="AT38" s="12869"/>
      <c r="AU38" s="12869"/>
      <c r="AV38" s="12869"/>
      <c r="AW38" s="12869"/>
      <c r="AX38" s="12869"/>
      <c r="AY38" s="33"/>
      <c r="AZ38" s="34"/>
      <c r="BA38" s="34"/>
      <c r="BB38" s="34"/>
      <c r="BC38" s="34"/>
      <c r="BD38" s="34"/>
      <c r="BE38" s="34"/>
      <c r="BF38" s="34"/>
      <c r="BG38" s="34"/>
      <c r="BH38" s="34"/>
      <c r="BI38" s="34"/>
      <c r="BJ38" s="34"/>
      <c r="BK38" s="34"/>
      <c r="BL38" s="34"/>
      <c r="BM38" s="34"/>
      <c r="BN38" s="34"/>
      <c r="BO38" s="34"/>
      <c r="BP38" s="34"/>
      <c r="BQ38" s="34"/>
      <c r="BR38" s="34"/>
      <c r="BS38" s="34"/>
      <c r="BT38" s="34"/>
      <c r="BU38" s="34"/>
      <c r="BV38" s="31"/>
      <c r="BW38" s="31"/>
    </row>
    <row r="39" spans="1:76" s="32" customFormat="1" ht="17.100000000000001" customHeight="1">
      <c r="A39" s="28"/>
      <c r="B39" s="12860"/>
      <c r="C39" s="12863"/>
      <c r="D39" s="12863"/>
      <c r="E39" s="12863"/>
      <c r="F39" s="12863"/>
      <c r="G39" s="12863"/>
      <c r="H39" s="12863"/>
      <c r="I39" s="12863"/>
      <c r="J39" s="12863"/>
      <c r="K39" s="12863"/>
      <c r="L39" s="12863"/>
      <c r="M39" s="12863"/>
      <c r="N39" s="12864"/>
      <c r="O39" s="12864"/>
      <c r="P39" s="12864"/>
      <c r="Q39" s="12864"/>
      <c r="R39" s="12864"/>
      <c r="S39" s="12864"/>
      <c r="T39" s="12864"/>
      <c r="U39" s="12864"/>
      <c r="V39" s="12864"/>
      <c r="W39" s="12864"/>
      <c r="X39" s="12864"/>
      <c r="Y39" s="12864"/>
      <c r="Z39" s="12864"/>
      <c r="AA39" s="12864"/>
      <c r="AB39" s="12864"/>
      <c r="AC39" s="12864"/>
      <c r="AD39" s="12864"/>
      <c r="AE39" s="12864"/>
      <c r="AF39" s="12864"/>
      <c r="AG39" s="12864"/>
      <c r="AH39" s="12864"/>
      <c r="AI39" s="12864"/>
      <c r="AJ39" s="12864"/>
      <c r="AK39" s="12864"/>
      <c r="AL39" s="12864"/>
      <c r="AM39" s="12864"/>
      <c r="AN39" s="12864"/>
      <c r="AO39" s="12864"/>
      <c r="AP39" s="12864"/>
      <c r="AQ39" s="12864"/>
      <c r="AR39" s="12864"/>
      <c r="AS39" s="12864"/>
      <c r="AT39" s="12864"/>
      <c r="AU39" s="12864"/>
      <c r="AV39" s="12864"/>
      <c r="AW39" s="12864"/>
      <c r="AX39" s="12864"/>
      <c r="AY39" s="33"/>
      <c r="AZ39" s="34"/>
      <c r="BA39" s="34"/>
      <c r="BB39" s="34"/>
      <c r="BC39" s="34"/>
      <c r="BD39" s="34"/>
      <c r="BE39" s="34"/>
      <c r="BF39" s="34"/>
      <c r="BG39" s="34"/>
      <c r="BH39" s="34"/>
      <c r="BI39" s="34"/>
      <c r="BJ39" s="34"/>
      <c r="BK39" s="34"/>
      <c r="BL39" s="34"/>
      <c r="BM39" s="34"/>
      <c r="BN39" s="34"/>
      <c r="BO39" s="34"/>
      <c r="BP39" s="34"/>
      <c r="BQ39" s="34"/>
      <c r="BR39" s="34"/>
      <c r="BS39" s="34"/>
      <c r="BT39" s="34"/>
      <c r="BU39" s="34"/>
      <c r="BV39" s="31"/>
      <c r="BW39" s="31"/>
    </row>
    <row r="40" spans="1:76" s="32" customFormat="1" ht="17.100000000000001" customHeight="1">
      <c r="A40" s="28"/>
      <c r="B40" s="12860"/>
      <c r="C40" s="12863"/>
      <c r="D40" s="12863"/>
      <c r="E40" s="12863"/>
      <c r="F40" s="12863"/>
      <c r="G40" s="12863"/>
      <c r="H40" s="12863"/>
      <c r="I40" s="12863"/>
      <c r="J40" s="12863"/>
      <c r="K40" s="12863"/>
      <c r="L40" s="12863"/>
      <c r="M40" s="12863"/>
      <c r="N40" s="12873"/>
      <c r="O40" s="12874"/>
      <c r="P40" s="12874"/>
      <c r="Q40" s="12874"/>
      <c r="R40" s="12874"/>
      <c r="S40" s="12874"/>
      <c r="T40" s="12874"/>
      <c r="U40" s="12874"/>
      <c r="V40" s="12874"/>
      <c r="W40" s="12874"/>
      <c r="X40" s="12874"/>
      <c r="Y40" s="12874"/>
      <c r="Z40" s="12874"/>
      <c r="AA40" s="12874"/>
      <c r="AB40" s="12874"/>
      <c r="AC40" s="12874"/>
      <c r="AD40" s="12874"/>
      <c r="AE40" s="12874"/>
      <c r="AF40" s="12874"/>
      <c r="AG40" s="12874"/>
      <c r="AH40" s="12874"/>
      <c r="AI40" s="12874"/>
      <c r="AJ40" s="12874"/>
      <c r="AK40" s="12874"/>
      <c r="AL40" s="12874"/>
      <c r="AM40" s="12874"/>
      <c r="AN40" s="12874"/>
      <c r="AO40" s="12874"/>
      <c r="AP40" s="12874"/>
      <c r="AQ40" s="12874"/>
      <c r="AR40" s="12874"/>
      <c r="AS40" s="12874"/>
      <c r="AT40" s="12874"/>
      <c r="AU40" s="12874"/>
      <c r="AV40" s="12874"/>
      <c r="AW40" s="12874"/>
      <c r="AX40" s="12874"/>
      <c r="AY40" s="33"/>
      <c r="AZ40" s="34"/>
      <c r="BA40" s="34"/>
      <c r="BB40" s="34"/>
      <c r="BC40" s="34"/>
      <c r="BD40" s="34"/>
      <c r="BE40" s="34"/>
      <c r="BF40" s="34"/>
      <c r="BG40" s="34"/>
      <c r="BH40" s="34"/>
      <c r="BI40" s="34"/>
      <c r="BJ40" s="34"/>
      <c r="BK40" s="34"/>
      <c r="BL40" s="34"/>
      <c r="BM40" s="34"/>
      <c r="BN40" s="34"/>
      <c r="BO40" s="34"/>
      <c r="BP40" s="34"/>
      <c r="BQ40" s="34"/>
      <c r="BR40" s="34"/>
      <c r="BS40" s="34"/>
      <c r="BT40" s="34"/>
      <c r="BU40" s="34"/>
      <c r="BV40" s="31"/>
      <c r="BW40" s="31"/>
    </row>
    <row r="41" spans="1:76" s="32" customFormat="1" ht="17.100000000000001" customHeight="1">
      <c r="A41" s="28"/>
      <c r="B41" s="12860"/>
      <c r="C41" s="12863"/>
      <c r="D41" s="12863"/>
      <c r="E41" s="12863"/>
      <c r="F41" s="12863"/>
      <c r="G41" s="12863"/>
      <c r="H41" s="12863"/>
      <c r="I41" s="12863"/>
      <c r="J41" s="12863"/>
      <c r="K41" s="12863"/>
      <c r="L41" s="12863"/>
      <c r="M41" s="12863"/>
      <c r="N41" s="12864"/>
      <c r="O41" s="12864"/>
      <c r="P41" s="12864"/>
      <c r="Q41" s="12864"/>
      <c r="R41" s="12864"/>
      <c r="S41" s="12864"/>
      <c r="T41" s="12864"/>
      <c r="U41" s="12864"/>
      <c r="V41" s="12864"/>
      <c r="W41" s="12864"/>
      <c r="X41" s="12864"/>
      <c r="Y41" s="12864"/>
      <c r="Z41" s="12864"/>
      <c r="AA41" s="12864"/>
      <c r="AB41" s="12864"/>
      <c r="AC41" s="12864"/>
      <c r="AD41" s="12864"/>
      <c r="AE41" s="12864"/>
      <c r="AF41" s="12864"/>
      <c r="AG41" s="12864"/>
      <c r="AH41" s="12864"/>
      <c r="AI41" s="12864"/>
      <c r="AJ41" s="12864"/>
      <c r="AK41" s="12864"/>
      <c r="AL41" s="12864"/>
      <c r="AM41" s="12864"/>
      <c r="AN41" s="12864"/>
      <c r="AO41" s="12864"/>
      <c r="AP41" s="12864"/>
      <c r="AQ41" s="12864"/>
      <c r="AR41" s="12864"/>
      <c r="AS41" s="12864"/>
      <c r="AT41" s="12864"/>
      <c r="AU41" s="12864"/>
      <c r="AV41" s="12864"/>
      <c r="AW41" s="12864"/>
      <c r="AX41" s="12864"/>
      <c r="AY41" s="33"/>
      <c r="AZ41" s="34"/>
      <c r="BA41" s="34"/>
      <c r="BB41" s="34"/>
      <c r="BC41" s="34"/>
      <c r="BD41" s="34"/>
      <c r="BE41" s="34"/>
      <c r="BF41" s="34"/>
      <c r="BG41" s="34"/>
      <c r="BH41" s="34"/>
      <c r="BI41" s="34"/>
      <c r="BJ41" s="34"/>
      <c r="BK41" s="34"/>
      <c r="BL41" s="34"/>
      <c r="BM41" s="34"/>
      <c r="BN41" s="34"/>
      <c r="BO41" s="34"/>
      <c r="BP41" s="34"/>
      <c r="BQ41" s="34"/>
      <c r="BR41" s="34"/>
      <c r="BS41" s="34"/>
      <c r="BT41" s="34"/>
      <c r="BU41" s="34"/>
      <c r="BV41" s="31"/>
      <c r="BW41" s="31"/>
    </row>
    <row r="42" spans="1:76" s="32" customFormat="1" ht="17.100000000000001" customHeight="1">
      <c r="A42" s="28"/>
      <c r="B42" s="12860"/>
      <c r="C42" s="12861"/>
      <c r="D42" s="12861"/>
      <c r="E42" s="12861"/>
      <c r="F42" s="12861"/>
      <c r="G42" s="12861"/>
      <c r="H42" s="12861"/>
      <c r="I42" s="12861"/>
      <c r="J42" s="12861"/>
      <c r="K42" s="12861"/>
      <c r="L42" s="12861"/>
      <c r="M42" s="12861"/>
      <c r="N42" s="12862"/>
      <c r="O42" s="12862"/>
      <c r="P42" s="12862"/>
      <c r="Q42" s="12862"/>
      <c r="R42" s="12862"/>
      <c r="S42" s="12862"/>
      <c r="T42" s="12862"/>
      <c r="U42" s="12862"/>
      <c r="V42" s="12862"/>
      <c r="W42" s="12862"/>
      <c r="X42" s="12862"/>
      <c r="Y42" s="12862"/>
      <c r="Z42" s="12862"/>
      <c r="AA42" s="12862"/>
      <c r="AB42" s="12862"/>
      <c r="AC42" s="12862"/>
      <c r="AD42" s="12862"/>
      <c r="AE42" s="12862"/>
      <c r="AF42" s="12862"/>
      <c r="AG42" s="12862"/>
      <c r="AH42" s="12862"/>
      <c r="AI42" s="12862"/>
      <c r="AJ42" s="12862"/>
      <c r="AK42" s="12862"/>
      <c r="AL42" s="12862"/>
      <c r="AM42" s="12862"/>
      <c r="AN42" s="12862"/>
      <c r="AO42" s="12862"/>
      <c r="AP42" s="12862"/>
      <c r="AQ42" s="12862"/>
      <c r="AR42" s="12862"/>
      <c r="AS42" s="12862"/>
      <c r="AT42" s="12862"/>
      <c r="AU42" s="12862"/>
      <c r="AV42" s="12862"/>
      <c r="AW42" s="12862"/>
      <c r="AX42" s="12862"/>
      <c r="AY42" s="33"/>
      <c r="AZ42" s="34"/>
      <c r="BA42" s="34"/>
      <c r="BB42" s="34"/>
      <c r="BC42" s="34"/>
      <c r="BD42" s="34"/>
      <c r="BE42" s="34"/>
      <c r="BF42" s="34"/>
      <c r="BG42" s="34"/>
      <c r="BH42" s="34"/>
      <c r="BI42" s="34"/>
      <c r="BJ42" s="34"/>
      <c r="BK42" s="34"/>
      <c r="BL42" s="34"/>
      <c r="BM42" s="34"/>
      <c r="BN42" s="34"/>
      <c r="BO42" s="34"/>
      <c r="BP42" s="34"/>
      <c r="BQ42" s="34"/>
      <c r="BR42" s="34"/>
      <c r="BS42" s="34"/>
      <c r="BT42" s="34"/>
      <c r="BU42" s="34"/>
      <c r="BV42" s="31"/>
      <c r="BW42" s="31"/>
    </row>
    <row r="43" spans="1:76" s="27" customFormat="1" ht="17.100000000000001" customHeight="1">
      <c r="A43" s="23"/>
      <c r="B43" s="12860"/>
      <c r="C43" s="12863"/>
      <c r="D43" s="12863"/>
      <c r="E43" s="12863"/>
      <c r="F43" s="12863"/>
      <c r="G43" s="12863"/>
      <c r="H43" s="12863"/>
      <c r="I43" s="12863"/>
      <c r="J43" s="12863"/>
      <c r="K43" s="12863"/>
      <c r="L43" s="12863"/>
      <c r="M43" s="12863"/>
      <c r="N43" s="12864"/>
      <c r="O43" s="12864"/>
      <c r="P43" s="12864"/>
      <c r="Q43" s="12864"/>
      <c r="R43" s="12864"/>
      <c r="S43" s="12864"/>
      <c r="T43" s="12864"/>
      <c r="U43" s="12864"/>
      <c r="V43" s="12864"/>
      <c r="W43" s="12864"/>
      <c r="X43" s="12864"/>
      <c r="Y43" s="12864"/>
      <c r="Z43" s="12864"/>
      <c r="AA43" s="12864"/>
      <c r="AB43" s="12864"/>
      <c r="AC43" s="12864"/>
      <c r="AD43" s="12864"/>
      <c r="AE43" s="12864"/>
      <c r="AF43" s="12864"/>
      <c r="AG43" s="12864"/>
      <c r="AH43" s="12864"/>
      <c r="AI43" s="12864"/>
      <c r="AJ43" s="12864"/>
      <c r="AK43" s="12864"/>
      <c r="AL43" s="12864"/>
      <c r="AM43" s="12864"/>
      <c r="AN43" s="12864"/>
      <c r="AO43" s="12864"/>
      <c r="AP43" s="12864"/>
      <c r="AQ43" s="12864"/>
      <c r="AR43" s="12864"/>
      <c r="AS43" s="12864"/>
      <c r="AT43" s="12864"/>
      <c r="AU43" s="12864"/>
      <c r="AV43" s="12864"/>
      <c r="AW43" s="12864"/>
      <c r="AX43" s="12864"/>
      <c r="AY43" s="35"/>
      <c r="AZ43" s="36"/>
      <c r="BA43" s="36"/>
      <c r="BB43" s="36"/>
      <c r="BC43" s="36"/>
      <c r="BD43" s="36"/>
      <c r="BE43" s="36"/>
      <c r="BF43" s="36"/>
      <c r="BG43" s="36"/>
      <c r="BH43" s="36"/>
      <c r="BI43" s="36"/>
      <c r="BJ43" s="36"/>
      <c r="BK43" s="36"/>
      <c r="BL43" s="36"/>
      <c r="BM43" s="36"/>
      <c r="BN43" s="36"/>
      <c r="BO43" s="36"/>
      <c r="BP43" s="36"/>
      <c r="BQ43" s="36"/>
      <c r="BR43" s="36"/>
      <c r="BS43" s="36"/>
      <c r="BT43" s="36"/>
      <c r="BU43" s="36"/>
      <c r="BV43" s="26"/>
      <c r="BW43" s="26"/>
    </row>
    <row r="44" spans="1:76" s="27" customFormat="1" ht="17.100000000000001" customHeight="1">
      <c r="A44" s="23"/>
      <c r="B44" s="12860"/>
      <c r="C44" s="12861"/>
      <c r="D44" s="12861"/>
      <c r="E44" s="12861"/>
      <c r="F44" s="12861"/>
      <c r="G44" s="12861"/>
      <c r="H44" s="12861"/>
      <c r="I44" s="12861"/>
      <c r="J44" s="12861"/>
      <c r="K44" s="12861"/>
      <c r="L44" s="12861"/>
      <c r="M44" s="12861"/>
      <c r="N44" s="12862"/>
      <c r="O44" s="12862"/>
      <c r="P44" s="12862"/>
      <c r="Q44" s="12862"/>
      <c r="R44" s="12862"/>
      <c r="S44" s="12862"/>
      <c r="T44" s="12862"/>
      <c r="U44" s="12862"/>
      <c r="V44" s="12862"/>
      <c r="W44" s="12862"/>
      <c r="X44" s="12862"/>
      <c r="Y44" s="12862"/>
      <c r="Z44" s="12862"/>
      <c r="AA44" s="12862"/>
      <c r="AB44" s="12862"/>
      <c r="AC44" s="12862"/>
      <c r="AD44" s="12862"/>
      <c r="AE44" s="12862"/>
      <c r="AF44" s="12862"/>
      <c r="AG44" s="12862"/>
      <c r="AH44" s="12862"/>
      <c r="AI44" s="12862"/>
      <c r="AJ44" s="12862"/>
      <c r="AK44" s="12862"/>
      <c r="AL44" s="12862"/>
      <c r="AM44" s="12862"/>
      <c r="AN44" s="12862"/>
      <c r="AO44" s="12862"/>
      <c r="AP44" s="12862"/>
      <c r="AQ44" s="12862"/>
      <c r="AR44" s="12862"/>
      <c r="AS44" s="12862"/>
      <c r="AT44" s="12862"/>
      <c r="AU44" s="12862"/>
      <c r="AV44" s="12862"/>
      <c r="AW44" s="12862"/>
      <c r="AX44" s="12862"/>
      <c r="AY44" s="35"/>
      <c r="AZ44" s="36"/>
      <c r="BA44" s="36"/>
      <c r="BB44" s="36"/>
      <c r="BC44" s="36"/>
      <c r="BD44" s="36"/>
      <c r="BE44" s="36"/>
      <c r="BF44" s="36"/>
      <c r="BG44" s="36"/>
      <c r="BH44" s="36"/>
      <c r="BI44" s="36"/>
      <c r="BJ44" s="36"/>
      <c r="BK44" s="36"/>
      <c r="BL44" s="36"/>
      <c r="BM44" s="36"/>
      <c r="BN44" s="36"/>
      <c r="BO44" s="36"/>
      <c r="BP44" s="36"/>
      <c r="BQ44" s="36"/>
      <c r="BR44" s="36"/>
      <c r="BS44" s="36"/>
      <c r="BT44" s="36"/>
      <c r="BU44" s="36"/>
      <c r="BV44" s="26"/>
      <c r="BW44" s="26"/>
    </row>
    <row r="45" spans="1:76" s="27" customFormat="1" ht="17.100000000000001" customHeight="1">
      <c r="A45" s="23"/>
      <c r="B45" s="12860"/>
      <c r="C45" s="12863"/>
      <c r="D45" s="12863"/>
      <c r="E45" s="12863"/>
      <c r="F45" s="12863"/>
      <c r="G45" s="12863"/>
      <c r="H45" s="12863"/>
      <c r="I45" s="12863"/>
      <c r="J45" s="12863"/>
      <c r="K45" s="12863"/>
      <c r="L45" s="12863"/>
      <c r="M45" s="12863"/>
      <c r="N45" s="12864"/>
      <c r="O45" s="12864"/>
      <c r="P45" s="12864"/>
      <c r="Q45" s="12864"/>
      <c r="R45" s="12864"/>
      <c r="S45" s="12864"/>
      <c r="T45" s="12864"/>
      <c r="U45" s="12864"/>
      <c r="V45" s="12864"/>
      <c r="W45" s="12864"/>
      <c r="X45" s="12864"/>
      <c r="Y45" s="12864"/>
      <c r="Z45" s="12864"/>
      <c r="AA45" s="12864"/>
      <c r="AB45" s="12864"/>
      <c r="AC45" s="12864"/>
      <c r="AD45" s="12864"/>
      <c r="AE45" s="12864"/>
      <c r="AF45" s="12864"/>
      <c r="AG45" s="12864"/>
      <c r="AH45" s="12864"/>
      <c r="AI45" s="12864"/>
      <c r="AJ45" s="12864"/>
      <c r="AK45" s="12864"/>
      <c r="AL45" s="12864"/>
      <c r="AM45" s="12864"/>
      <c r="AN45" s="12864"/>
      <c r="AO45" s="12864"/>
      <c r="AP45" s="12864"/>
      <c r="AQ45" s="12864"/>
      <c r="AR45" s="12864"/>
      <c r="AS45" s="12864"/>
      <c r="AT45" s="12864"/>
      <c r="AU45" s="12864"/>
      <c r="AV45" s="12864"/>
      <c r="AW45" s="12864"/>
      <c r="AX45" s="12864"/>
      <c r="AY45" s="35"/>
      <c r="AZ45" s="36"/>
      <c r="BA45" s="36"/>
      <c r="BB45" s="36"/>
      <c r="BC45" s="36"/>
      <c r="BD45" s="36"/>
      <c r="BE45" s="36"/>
      <c r="BF45" s="36"/>
      <c r="BG45" s="36"/>
      <c r="BH45" s="36"/>
      <c r="BI45" s="36"/>
      <c r="BJ45" s="36"/>
      <c r="BK45" s="36"/>
      <c r="BL45" s="36"/>
      <c r="BM45" s="36"/>
      <c r="BN45" s="36"/>
      <c r="BO45" s="36"/>
      <c r="BP45" s="36"/>
      <c r="BQ45" s="36"/>
      <c r="BR45" s="36"/>
      <c r="BS45" s="36"/>
      <c r="BT45" s="36"/>
      <c r="BU45" s="36"/>
      <c r="BV45" s="26"/>
      <c r="BW45" s="26"/>
    </row>
    <row r="46" spans="1:76" s="27" customFormat="1" ht="17.100000000000001" customHeight="1">
      <c r="A46" s="23"/>
      <c r="B46" s="12860"/>
      <c r="C46" s="12861"/>
      <c r="D46" s="12861"/>
      <c r="E46" s="12861"/>
      <c r="F46" s="12861"/>
      <c r="G46" s="12861"/>
      <c r="H46" s="12861"/>
      <c r="I46" s="12861"/>
      <c r="J46" s="12861"/>
      <c r="K46" s="12861"/>
      <c r="L46" s="12861"/>
      <c r="M46" s="12861"/>
      <c r="N46" s="12862"/>
      <c r="O46" s="12862"/>
      <c r="P46" s="12862"/>
      <c r="Q46" s="12862"/>
      <c r="R46" s="12862"/>
      <c r="S46" s="12862"/>
      <c r="T46" s="12862"/>
      <c r="U46" s="12862"/>
      <c r="V46" s="12862"/>
      <c r="W46" s="12862"/>
      <c r="X46" s="12862"/>
      <c r="Y46" s="12862"/>
      <c r="Z46" s="12862"/>
      <c r="AA46" s="12862"/>
      <c r="AB46" s="12862"/>
      <c r="AC46" s="12862"/>
      <c r="AD46" s="12862"/>
      <c r="AE46" s="12862"/>
      <c r="AF46" s="12862"/>
      <c r="AG46" s="12862"/>
      <c r="AH46" s="12862"/>
      <c r="AI46" s="12862"/>
      <c r="AJ46" s="12862"/>
      <c r="AK46" s="12862"/>
      <c r="AL46" s="12862"/>
      <c r="AM46" s="12862"/>
      <c r="AN46" s="12862"/>
      <c r="AO46" s="12862"/>
      <c r="AP46" s="12862"/>
      <c r="AQ46" s="12862"/>
      <c r="AR46" s="12862"/>
      <c r="AS46" s="12862"/>
      <c r="AT46" s="12862"/>
      <c r="AU46" s="12862"/>
      <c r="AV46" s="12862"/>
      <c r="AW46" s="12862"/>
      <c r="AX46" s="12862"/>
      <c r="AY46" s="35"/>
      <c r="AZ46" s="36"/>
      <c r="BA46" s="36"/>
      <c r="BB46" s="36"/>
      <c r="BC46" s="36"/>
      <c r="BD46" s="36"/>
      <c r="BE46" s="36"/>
      <c r="BF46" s="36"/>
      <c r="BG46" s="36"/>
      <c r="BH46" s="36"/>
      <c r="BI46" s="36"/>
      <c r="BJ46" s="36"/>
      <c r="BK46" s="36"/>
      <c r="BL46" s="36"/>
      <c r="BM46" s="36"/>
      <c r="BN46" s="36"/>
      <c r="BO46" s="36"/>
      <c r="BP46" s="36"/>
      <c r="BQ46" s="36"/>
      <c r="BR46" s="36"/>
      <c r="BS46" s="36"/>
      <c r="BT46" s="36"/>
      <c r="BU46" s="36"/>
      <c r="BV46" s="26"/>
      <c r="BW46" s="26"/>
    </row>
    <row r="47" spans="1:76" s="27" customFormat="1" ht="17.100000000000001" customHeight="1">
      <c r="A47" s="23"/>
      <c r="B47" s="12860"/>
      <c r="C47" s="12863"/>
      <c r="D47" s="12863"/>
      <c r="E47" s="12863"/>
      <c r="F47" s="12863"/>
      <c r="G47" s="12863"/>
      <c r="H47" s="12863"/>
      <c r="I47" s="12863"/>
      <c r="J47" s="12863"/>
      <c r="K47" s="12863"/>
      <c r="L47" s="12863"/>
      <c r="M47" s="12863"/>
      <c r="N47" s="12864"/>
      <c r="O47" s="12864"/>
      <c r="P47" s="12864"/>
      <c r="Q47" s="12864"/>
      <c r="R47" s="12864"/>
      <c r="S47" s="12864"/>
      <c r="T47" s="12864"/>
      <c r="U47" s="12864"/>
      <c r="V47" s="12864"/>
      <c r="W47" s="12864"/>
      <c r="X47" s="12864"/>
      <c r="Y47" s="12864"/>
      <c r="Z47" s="12864"/>
      <c r="AA47" s="12864"/>
      <c r="AB47" s="12864"/>
      <c r="AC47" s="12864"/>
      <c r="AD47" s="12864"/>
      <c r="AE47" s="12864"/>
      <c r="AF47" s="12864"/>
      <c r="AG47" s="12864"/>
      <c r="AH47" s="12864"/>
      <c r="AI47" s="12864"/>
      <c r="AJ47" s="12864"/>
      <c r="AK47" s="12864"/>
      <c r="AL47" s="12864"/>
      <c r="AM47" s="12864"/>
      <c r="AN47" s="12864"/>
      <c r="AO47" s="12864"/>
      <c r="AP47" s="12864"/>
      <c r="AQ47" s="12864"/>
      <c r="AR47" s="12864"/>
      <c r="AS47" s="12864"/>
      <c r="AT47" s="12864"/>
      <c r="AU47" s="12864"/>
      <c r="AV47" s="12864"/>
      <c r="AW47" s="12864"/>
      <c r="AX47" s="12864"/>
      <c r="AY47" s="35"/>
      <c r="AZ47" s="36"/>
      <c r="BA47" s="36"/>
      <c r="BB47" s="36"/>
      <c r="BC47" s="36"/>
      <c r="BD47" s="36"/>
      <c r="BE47" s="36"/>
      <c r="BF47" s="36"/>
      <c r="BG47" s="36"/>
      <c r="BH47" s="36"/>
      <c r="BI47" s="36"/>
      <c r="BJ47" s="36"/>
      <c r="BK47" s="36"/>
      <c r="BL47" s="36"/>
      <c r="BM47" s="36"/>
      <c r="BN47" s="36"/>
      <c r="BO47" s="36"/>
      <c r="BP47" s="36"/>
      <c r="BQ47" s="36"/>
      <c r="BR47" s="36"/>
      <c r="BS47" s="36"/>
      <c r="BT47" s="36"/>
      <c r="BU47" s="36"/>
      <c r="BV47" s="26"/>
      <c r="BW47" s="26"/>
    </row>
    <row r="48" spans="1:76" s="27" customFormat="1" ht="17.100000000000001" customHeight="1">
      <c r="A48" s="23"/>
      <c r="B48" s="12860"/>
      <c r="C48" s="12861"/>
      <c r="D48" s="12861"/>
      <c r="E48" s="12861"/>
      <c r="F48" s="12861"/>
      <c r="G48" s="12861"/>
      <c r="H48" s="12861"/>
      <c r="I48" s="12861"/>
      <c r="J48" s="12861"/>
      <c r="K48" s="12861"/>
      <c r="L48" s="12861"/>
      <c r="M48" s="12861"/>
      <c r="N48" s="12862"/>
      <c r="O48" s="12862"/>
      <c r="P48" s="12862"/>
      <c r="Q48" s="12862"/>
      <c r="R48" s="12862"/>
      <c r="S48" s="12862"/>
      <c r="T48" s="12862"/>
      <c r="U48" s="12862"/>
      <c r="V48" s="12862"/>
      <c r="W48" s="12862"/>
      <c r="X48" s="12862"/>
      <c r="Y48" s="12862"/>
      <c r="Z48" s="12862"/>
      <c r="AA48" s="12862"/>
      <c r="AB48" s="12862"/>
      <c r="AC48" s="12862"/>
      <c r="AD48" s="12862"/>
      <c r="AE48" s="12862"/>
      <c r="AF48" s="12862"/>
      <c r="AG48" s="12862"/>
      <c r="AH48" s="12862"/>
      <c r="AI48" s="12862"/>
      <c r="AJ48" s="12862"/>
      <c r="AK48" s="12862"/>
      <c r="AL48" s="12862"/>
      <c r="AM48" s="12862"/>
      <c r="AN48" s="12862"/>
      <c r="AO48" s="12862"/>
      <c r="AP48" s="12862"/>
      <c r="AQ48" s="12862"/>
      <c r="AR48" s="12862"/>
      <c r="AS48" s="12862"/>
      <c r="AT48" s="12862"/>
      <c r="AU48" s="12862"/>
      <c r="AV48" s="12862"/>
      <c r="AW48" s="12862"/>
      <c r="AX48" s="12862"/>
      <c r="AY48" s="35"/>
      <c r="AZ48" s="36"/>
      <c r="BA48" s="36"/>
      <c r="BB48" s="36"/>
      <c r="BC48" s="36"/>
      <c r="BD48" s="36"/>
      <c r="BE48" s="36"/>
      <c r="BF48" s="36"/>
      <c r="BG48" s="36"/>
      <c r="BH48" s="36"/>
      <c r="BI48" s="36"/>
      <c r="BJ48" s="36"/>
      <c r="BK48" s="36"/>
      <c r="BL48" s="36"/>
      <c r="BM48" s="36"/>
      <c r="BN48" s="36"/>
      <c r="BO48" s="36"/>
      <c r="BP48" s="36"/>
      <c r="BQ48" s="36"/>
      <c r="BR48" s="36"/>
      <c r="BS48" s="36"/>
      <c r="BT48" s="36"/>
      <c r="BU48" s="36"/>
      <c r="BV48" s="26"/>
      <c r="BW48" s="26"/>
    </row>
    <row r="49" spans="1:75" s="27" customFormat="1" ht="17.100000000000001" customHeight="1">
      <c r="A49" s="23"/>
      <c r="B49" s="12860"/>
      <c r="C49" s="12863"/>
      <c r="D49" s="12863"/>
      <c r="E49" s="12863"/>
      <c r="F49" s="12863"/>
      <c r="G49" s="12863"/>
      <c r="H49" s="12863"/>
      <c r="I49" s="12863"/>
      <c r="J49" s="12863"/>
      <c r="K49" s="12863"/>
      <c r="L49" s="12863"/>
      <c r="M49" s="12863"/>
      <c r="N49" s="12864"/>
      <c r="O49" s="12864"/>
      <c r="P49" s="12864"/>
      <c r="Q49" s="12864"/>
      <c r="R49" s="12864"/>
      <c r="S49" s="12864"/>
      <c r="T49" s="12864"/>
      <c r="U49" s="12864"/>
      <c r="V49" s="12864"/>
      <c r="W49" s="12864"/>
      <c r="X49" s="12864"/>
      <c r="Y49" s="12864"/>
      <c r="Z49" s="12864"/>
      <c r="AA49" s="12864"/>
      <c r="AB49" s="12864"/>
      <c r="AC49" s="12864"/>
      <c r="AD49" s="12864"/>
      <c r="AE49" s="12864"/>
      <c r="AF49" s="12864"/>
      <c r="AG49" s="12864"/>
      <c r="AH49" s="12864"/>
      <c r="AI49" s="12864"/>
      <c r="AJ49" s="12864"/>
      <c r="AK49" s="12864"/>
      <c r="AL49" s="12864"/>
      <c r="AM49" s="12864"/>
      <c r="AN49" s="12864"/>
      <c r="AO49" s="12864"/>
      <c r="AP49" s="12864"/>
      <c r="AQ49" s="12864"/>
      <c r="AR49" s="12864"/>
      <c r="AS49" s="12864"/>
      <c r="AT49" s="12864"/>
      <c r="AU49" s="12864"/>
      <c r="AV49" s="12864"/>
      <c r="AW49" s="12864"/>
      <c r="AX49" s="12864"/>
      <c r="AY49" s="35"/>
      <c r="AZ49" s="36"/>
      <c r="BA49" s="36"/>
      <c r="BB49" s="36"/>
      <c r="BC49" s="36"/>
      <c r="BD49" s="36"/>
      <c r="BE49" s="36"/>
      <c r="BF49" s="36"/>
      <c r="BG49" s="36"/>
      <c r="BH49" s="36"/>
      <c r="BI49" s="36"/>
      <c r="BJ49" s="36"/>
      <c r="BK49" s="36"/>
      <c r="BL49" s="36"/>
      <c r="BM49" s="36"/>
      <c r="BN49" s="36"/>
      <c r="BO49" s="36"/>
      <c r="BP49" s="36"/>
      <c r="BQ49" s="36"/>
      <c r="BR49" s="36"/>
      <c r="BS49" s="36"/>
      <c r="BT49" s="36"/>
      <c r="BU49" s="36"/>
      <c r="BV49" s="26"/>
      <c r="BW49" s="26"/>
    </row>
    <row r="50" spans="1:75" s="27" customFormat="1" ht="17.100000000000001" customHeight="1">
      <c r="A50" s="23"/>
      <c r="B50" s="12860"/>
      <c r="C50" s="12861"/>
      <c r="D50" s="12861"/>
      <c r="E50" s="12861"/>
      <c r="F50" s="12861"/>
      <c r="G50" s="12861"/>
      <c r="H50" s="12861"/>
      <c r="I50" s="12861"/>
      <c r="J50" s="12861"/>
      <c r="K50" s="12861"/>
      <c r="L50" s="12861"/>
      <c r="M50" s="12861"/>
      <c r="N50" s="12862"/>
      <c r="O50" s="12862"/>
      <c r="P50" s="12862"/>
      <c r="Q50" s="12862"/>
      <c r="R50" s="12862"/>
      <c r="S50" s="12862"/>
      <c r="T50" s="12862"/>
      <c r="U50" s="12862"/>
      <c r="V50" s="12862"/>
      <c r="W50" s="12862"/>
      <c r="X50" s="12862"/>
      <c r="Y50" s="12862"/>
      <c r="Z50" s="12862"/>
      <c r="AA50" s="12862"/>
      <c r="AB50" s="12862"/>
      <c r="AC50" s="12862"/>
      <c r="AD50" s="12862"/>
      <c r="AE50" s="12862"/>
      <c r="AF50" s="12862"/>
      <c r="AG50" s="12862"/>
      <c r="AH50" s="12862"/>
      <c r="AI50" s="12862"/>
      <c r="AJ50" s="12862"/>
      <c r="AK50" s="12862"/>
      <c r="AL50" s="12862"/>
      <c r="AM50" s="12862"/>
      <c r="AN50" s="12862"/>
      <c r="AO50" s="12862"/>
      <c r="AP50" s="12862"/>
      <c r="AQ50" s="12862"/>
      <c r="AR50" s="12862"/>
      <c r="AS50" s="12862"/>
      <c r="AT50" s="12862"/>
      <c r="AU50" s="12862"/>
      <c r="AV50" s="12862"/>
      <c r="AW50" s="12862"/>
      <c r="AX50" s="12862"/>
      <c r="AY50" s="35"/>
      <c r="AZ50" s="36"/>
      <c r="BA50" s="36"/>
      <c r="BB50" s="36"/>
      <c r="BC50" s="36"/>
      <c r="BD50" s="36"/>
      <c r="BE50" s="36"/>
      <c r="BF50" s="36"/>
      <c r="BG50" s="36"/>
      <c r="BH50" s="36"/>
      <c r="BI50" s="36"/>
      <c r="BJ50" s="36"/>
      <c r="BK50" s="36"/>
      <c r="BL50" s="36"/>
      <c r="BM50" s="36"/>
      <c r="BN50" s="36"/>
      <c r="BO50" s="36"/>
      <c r="BP50" s="36"/>
      <c r="BQ50" s="36"/>
      <c r="BR50" s="36"/>
      <c r="BS50" s="36"/>
      <c r="BT50" s="36"/>
      <c r="BU50" s="36"/>
      <c r="BV50" s="26"/>
      <c r="BW50" s="26"/>
    </row>
    <row r="51" spans="1:75" ht="17.100000000000001" customHeight="1">
      <c r="A51" s="10"/>
      <c r="B51" s="12860"/>
      <c r="C51" s="12863"/>
      <c r="D51" s="12863"/>
      <c r="E51" s="12863"/>
      <c r="F51" s="12863"/>
      <c r="G51" s="12863"/>
      <c r="H51" s="12863"/>
      <c r="I51" s="12863"/>
      <c r="J51" s="12863"/>
      <c r="K51" s="12863"/>
      <c r="L51" s="12863"/>
      <c r="M51" s="12863"/>
      <c r="N51" s="12864"/>
      <c r="O51" s="12864"/>
      <c r="P51" s="12864"/>
      <c r="Q51" s="12864"/>
      <c r="R51" s="12864"/>
      <c r="S51" s="12864"/>
      <c r="T51" s="12864"/>
      <c r="U51" s="12864"/>
      <c r="V51" s="12864"/>
      <c r="W51" s="12864"/>
      <c r="X51" s="12864"/>
      <c r="Y51" s="12864"/>
      <c r="Z51" s="12864"/>
      <c r="AA51" s="12864"/>
      <c r="AB51" s="12864"/>
      <c r="AC51" s="12864"/>
      <c r="AD51" s="12864"/>
      <c r="AE51" s="12864"/>
      <c r="AF51" s="12864"/>
      <c r="AG51" s="12864"/>
      <c r="AH51" s="12864"/>
      <c r="AI51" s="12864"/>
      <c r="AJ51" s="12864"/>
      <c r="AK51" s="12864"/>
      <c r="AL51" s="12864"/>
      <c r="AM51" s="12864"/>
      <c r="AN51" s="12864"/>
      <c r="AO51" s="12864"/>
      <c r="AP51" s="12864"/>
      <c r="AQ51" s="12864"/>
      <c r="AR51" s="12864"/>
      <c r="AS51" s="12864"/>
      <c r="AT51" s="12864"/>
      <c r="AU51" s="12864"/>
      <c r="AV51" s="12864"/>
      <c r="AW51" s="12864"/>
      <c r="AX51" s="12864"/>
      <c r="AY51" s="35"/>
      <c r="AZ51" s="36"/>
      <c r="BA51" s="36"/>
      <c r="BB51" s="36"/>
      <c r="BC51" s="36"/>
      <c r="BD51" s="36"/>
      <c r="BE51" s="36"/>
      <c r="BF51" s="36"/>
      <c r="BG51" s="36"/>
      <c r="BH51" s="36"/>
      <c r="BI51" s="36"/>
      <c r="BJ51" s="36"/>
      <c r="BK51" s="36"/>
      <c r="BL51" s="36"/>
      <c r="BM51" s="36"/>
      <c r="BN51" s="36"/>
      <c r="BO51" s="36"/>
      <c r="BP51" s="36"/>
      <c r="BQ51" s="36"/>
      <c r="BR51" s="36"/>
      <c r="BS51" s="36"/>
      <c r="BT51" s="36"/>
      <c r="BU51" s="36"/>
      <c r="BV51" s="6"/>
      <c r="BW51" s="6"/>
    </row>
    <row r="52" spans="1:75" ht="17.100000000000001" customHeight="1">
      <c r="A52" s="10"/>
      <c r="B52" s="12860"/>
      <c r="C52" s="12861"/>
      <c r="D52" s="12861"/>
      <c r="E52" s="12861"/>
      <c r="F52" s="12861"/>
      <c r="G52" s="12861"/>
      <c r="H52" s="12861"/>
      <c r="I52" s="12861"/>
      <c r="J52" s="12861"/>
      <c r="K52" s="12861"/>
      <c r="L52" s="12861"/>
      <c r="M52" s="12861"/>
      <c r="N52" s="12862"/>
      <c r="O52" s="12862"/>
      <c r="P52" s="12862"/>
      <c r="Q52" s="12862"/>
      <c r="R52" s="12862"/>
      <c r="S52" s="12862"/>
      <c r="T52" s="12862"/>
      <c r="U52" s="12862"/>
      <c r="V52" s="12862"/>
      <c r="W52" s="12862"/>
      <c r="X52" s="12862"/>
      <c r="Y52" s="12862"/>
      <c r="Z52" s="12862"/>
      <c r="AA52" s="12862"/>
      <c r="AB52" s="12862"/>
      <c r="AC52" s="12862"/>
      <c r="AD52" s="12862"/>
      <c r="AE52" s="12862"/>
      <c r="AF52" s="12862"/>
      <c r="AG52" s="12862"/>
      <c r="AH52" s="12862"/>
      <c r="AI52" s="12862"/>
      <c r="AJ52" s="12862"/>
      <c r="AK52" s="12862"/>
      <c r="AL52" s="12862"/>
      <c r="AM52" s="12862"/>
      <c r="AN52" s="12862"/>
      <c r="AO52" s="12862"/>
      <c r="AP52" s="12862"/>
      <c r="AQ52" s="12862"/>
      <c r="AR52" s="12862"/>
      <c r="AS52" s="12862"/>
      <c r="AT52" s="12862"/>
      <c r="AU52" s="12862"/>
      <c r="AV52" s="12862"/>
      <c r="AW52" s="12862"/>
      <c r="AX52" s="12862"/>
      <c r="AY52" s="35"/>
      <c r="AZ52" s="36"/>
      <c r="BA52" s="36"/>
      <c r="BB52" s="36"/>
      <c r="BC52" s="36"/>
      <c r="BD52" s="36"/>
      <c r="BE52" s="36"/>
      <c r="BF52" s="36"/>
      <c r="BG52" s="36"/>
      <c r="BH52" s="36"/>
      <c r="BI52" s="36"/>
      <c r="BJ52" s="36"/>
      <c r="BK52" s="36"/>
      <c r="BL52" s="36"/>
      <c r="BM52" s="36"/>
      <c r="BN52" s="36"/>
      <c r="BO52" s="36"/>
      <c r="BP52" s="36"/>
      <c r="BQ52" s="36"/>
      <c r="BR52" s="36"/>
      <c r="BS52" s="36"/>
      <c r="BT52" s="36"/>
      <c r="BU52" s="36"/>
      <c r="BV52" s="6"/>
      <c r="BW52" s="6"/>
    </row>
    <row r="53" spans="1:75" s="27" customFormat="1" ht="17.100000000000001" customHeight="1">
      <c r="A53" s="23"/>
      <c r="B53" s="12860"/>
      <c r="C53" s="12863"/>
      <c r="D53" s="12863"/>
      <c r="E53" s="12863"/>
      <c r="F53" s="12863"/>
      <c r="G53" s="12863"/>
      <c r="H53" s="12863"/>
      <c r="I53" s="12863"/>
      <c r="J53" s="12863"/>
      <c r="K53" s="12863"/>
      <c r="L53" s="12863"/>
      <c r="M53" s="12863"/>
      <c r="N53" s="12864"/>
      <c r="O53" s="12864"/>
      <c r="P53" s="12864"/>
      <c r="Q53" s="12864"/>
      <c r="R53" s="12864"/>
      <c r="S53" s="12864"/>
      <c r="T53" s="12864"/>
      <c r="U53" s="12864"/>
      <c r="V53" s="12864"/>
      <c r="W53" s="12864"/>
      <c r="X53" s="12864"/>
      <c r="Y53" s="12864"/>
      <c r="Z53" s="12864"/>
      <c r="AA53" s="12864"/>
      <c r="AB53" s="12864"/>
      <c r="AC53" s="12864"/>
      <c r="AD53" s="12864"/>
      <c r="AE53" s="12864"/>
      <c r="AF53" s="12864"/>
      <c r="AG53" s="12864"/>
      <c r="AH53" s="12864"/>
      <c r="AI53" s="12864"/>
      <c r="AJ53" s="12864"/>
      <c r="AK53" s="12864"/>
      <c r="AL53" s="12864"/>
      <c r="AM53" s="12864"/>
      <c r="AN53" s="12864"/>
      <c r="AO53" s="12864"/>
      <c r="AP53" s="12864"/>
      <c r="AQ53" s="12864"/>
      <c r="AR53" s="12864"/>
      <c r="AS53" s="12864"/>
      <c r="AT53" s="12864"/>
      <c r="AU53" s="12864"/>
      <c r="AV53" s="12864"/>
      <c r="AW53" s="12864"/>
      <c r="AX53" s="12864"/>
      <c r="AY53" s="35"/>
      <c r="AZ53" s="36"/>
      <c r="BA53" s="36"/>
      <c r="BB53" s="36"/>
      <c r="BC53" s="36"/>
      <c r="BD53" s="36"/>
      <c r="BE53" s="36"/>
      <c r="BF53" s="36"/>
      <c r="BG53" s="36"/>
      <c r="BH53" s="36"/>
      <c r="BI53" s="36"/>
      <c r="BJ53" s="36"/>
      <c r="BK53" s="36"/>
      <c r="BL53" s="36"/>
      <c r="BM53" s="36"/>
      <c r="BN53" s="36"/>
      <c r="BO53" s="36"/>
      <c r="BP53" s="36"/>
      <c r="BQ53" s="36"/>
      <c r="BR53" s="36"/>
      <c r="BS53" s="36"/>
      <c r="BT53" s="36"/>
      <c r="BU53" s="36"/>
      <c r="BV53" s="26"/>
      <c r="BW53" s="26"/>
    </row>
    <row r="54" spans="1:75" s="27" customFormat="1" ht="17.100000000000001" customHeight="1">
      <c r="A54" s="23"/>
      <c r="B54" s="12860"/>
      <c r="C54" s="12861"/>
      <c r="D54" s="12861"/>
      <c r="E54" s="12861"/>
      <c r="F54" s="12861"/>
      <c r="G54" s="12861"/>
      <c r="H54" s="12861"/>
      <c r="I54" s="12861"/>
      <c r="J54" s="12861"/>
      <c r="K54" s="12861"/>
      <c r="L54" s="12861"/>
      <c r="M54" s="12861"/>
      <c r="N54" s="12862"/>
      <c r="O54" s="12862"/>
      <c r="P54" s="12862"/>
      <c r="Q54" s="12862"/>
      <c r="R54" s="12862"/>
      <c r="S54" s="12862"/>
      <c r="T54" s="12862"/>
      <c r="U54" s="12862"/>
      <c r="V54" s="12862"/>
      <c r="W54" s="12862"/>
      <c r="X54" s="12862"/>
      <c r="Y54" s="12862"/>
      <c r="Z54" s="12862"/>
      <c r="AA54" s="12862"/>
      <c r="AB54" s="12862"/>
      <c r="AC54" s="12862"/>
      <c r="AD54" s="12862"/>
      <c r="AE54" s="12862"/>
      <c r="AF54" s="12862"/>
      <c r="AG54" s="12862"/>
      <c r="AH54" s="12862"/>
      <c r="AI54" s="12862"/>
      <c r="AJ54" s="12862"/>
      <c r="AK54" s="12862"/>
      <c r="AL54" s="12862"/>
      <c r="AM54" s="12862"/>
      <c r="AN54" s="12862"/>
      <c r="AO54" s="12862"/>
      <c r="AP54" s="12862"/>
      <c r="AQ54" s="12862"/>
      <c r="AR54" s="12862"/>
      <c r="AS54" s="12862"/>
      <c r="AT54" s="12862"/>
      <c r="AU54" s="12862"/>
      <c r="AV54" s="12862"/>
      <c r="AW54" s="12862"/>
      <c r="AX54" s="12862"/>
      <c r="AY54" s="35"/>
      <c r="AZ54" s="36"/>
      <c r="BA54" s="36"/>
      <c r="BB54" s="36"/>
      <c r="BC54" s="36"/>
      <c r="BD54" s="36"/>
      <c r="BE54" s="36"/>
      <c r="BF54" s="36"/>
      <c r="BG54" s="36"/>
      <c r="BH54" s="36"/>
      <c r="BI54" s="36"/>
      <c r="BJ54" s="36"/>
      <c r="BK54" s="36"/>
      <c r="BL54" s="36"/>
      <c r="BM54" s="36"/>
      <c r="BN54" s="36"/>
      <c r="BO54" s="36"/>
      <c r="BP54" s="36"/>
      <c r="BQ54" s="36"/>
      <c r="BR54" s="36"/>
      <c r="BS54" s="36"/>
      <c r="BT54" s="36"/>
      <c r="BU54" s="36"/>
      <c r="BV54" s="26"/>
      <c r="BW54" s="26"/>
    </row>
    <row r="55" spans="1:75" ht="17.100000000000001" customHeight="1">
      <c r="A55" s="10"/>
      <c r="B55" s="12860"/>
      <c r="C55" s="12863"/>
      <c r="D55" s="12863"/>
      <c r="E55" s="12863"/>
      <c r="F55" s="12863"/>
      <c r="G55" s="12863"/>
      <c r="H55" s="12863"/>
      <c r="I55" s="12863"/>
      <c r="J55" s="12863"/>
      <c r="K55" s="12863"/>
      <c r="L55" s="12863"/>
      <c r="M55" s="12863"/>
      <c r="N55" s="12864"/>
      <c r="O55" s="12864"/>
      <c r="P55" s="12864"/>
      <c r="Q55" s="12864"/>
      <c r="R55" s="12864"/>
      <c r="S55" s="12864"/>
      <c r="T55" s="12864"/>
      <c r="U55" s="12864"/>
      <c r="V55" s="12864"/>
      <c r="W55" s="12864"/>
      <c r="X55" s="12864"/>
      <c r="Y55" s="12864"/>
      <c r="Z55" s="12864"/>
      <c r="AA55" s="12864"/>
      <c r="AB55" s="12864"/>
      <c r="AC55" s="12864"/>
      <c r="AD55" s="12864"/>
      <c r="AE55" s="12864"/>
      <c r="AF55" s="12864"/>
      <c r="AG55" s="12864"/>
      <c r="AH55" s="12864"/>
      <c r="AI55" s="12864"/>
      <c r="AJ55" s="12864"/>
      <c r="AK55" s="12864"/>
      <c r="AL55" s="12864"/>
      <c r="AM55" s="12864"/>
      <c r="AN55" s="12864"/>
      <c r="AO55" s="12864"/>
      <c r="AP55" s="12864"/>
      <c r="AQ55" s="12864"/>
      <c r="AR55" s="12864"/>
      <c r="AS55" s="12864"/>
      <c r="AT55" s="12864"/>
      <c r="AU55" s="12864"/>
      <c r="AV55" s="12864"/>
      <c r="AW55" s="12864"/>
      <c r="AX55" s="12864"/>
      <c r="AY55" s="35"/>
      <c r="AZ55" s="36"/>
      <c r="BA55" s="36"/>
      <c r="BB55" s="36"/>
      <c r="BC55" s="36"/>
      <c r="BD55" s="36"/>
      <c r="BE55" s="36"/>
      <c r="BF55" s="36"/>
      <c r="BG55" s="36"/>
      <c r="BH55" s="36"/>
      <c r="BI55" s="36"/>
      <c r="BJ55" s="36"/>
      <c r="BK55" s="36"/>
      <c r="BL55" s="36"/>
      <c r="BM55" s="36"/>
      <c r="BN55" s="36"/>
      <c r="BO55" s="36"/>
      <c r="BP55" s="36"/>
      <c r="BQ55" s="36"/>
      <c r="BR55" s="36"/>
      <c r="BS55" s="36"/>
      <c r="BT55" s="36"/>
      <c r="BU55" s="36"/>
      <c r="BV55" s="6"/>
      <c r="BW55" s="6"/>
    </row>
    <row r="56" spans="1:75" s="27" customFormat="1" ht="17.100000000000001" customHeight="1">
      <c r="A56" s="23"/>
      <c r="B56" s="12860"/>
      <c r="C56" s="12861"/>
      <c r="D56" s="12861"/>
      <c r="E56" s="12861"/>
      <c r="F56" s="12861"/>
      <c r="G56" s="12861"/>
      <c r="H56" s="12861"/>
      <c r="I56" s="12861"/>
      <c r="J56" s="12861"/>
      <c r="K56" s="12861"/>
      <c r="L56" s="12861"/>
      <c r="M56" s="12861"/>
      <c r="N56" s="12862"/>
      <c r="O56" s="12862"/>
      <c r="P56" s="12862"/>
      <c r="Q56" s="12862"/>
      <c r="R56" s="12862"/>
      <c r="S56" s="12862"/>
      <c r="T56" s="12862"/>
      <c r="U56" s="12862"/>
      <c r="V56" s="12862"/>
      <c r="W56" s="12862"/>
      <c r="X56" s="12862"/>
      <c r="Y56" s="12862"/>
      <c r="Z56" s="12862"/>
      <c r="AA56" s="12862"/>
      <c r="AB56" s="12862"/>
      <c r="AC56" s="12862"/>
      <c r="AD56" s="12862"/>
      <c r="AE56" s="12862"/>
      <c r="AF56" s="12862"/>
      <c r="AG56" s="12862"/>
      <c r="AH56" s="12862"/>
      <c r="AI56" s="12862"/>
      <c r="AJ56" s="12862"/>
      <c r="AK56" s="12862"/>
      <c r="AL56" s="12862"/>
      <c r="AM56" s="12862"/>
      <c r="AN56" s="12862"/>
      <c r="AO56" s="12862"/>
      <c r="AP56" s="12862"/>
      <c r="AQ56" s="12862"/>
      <c r="AR56" s="12862"/>
      <c r="AS56" s="12862"/>
      <c r="AT56" s="12862"/>
      <c r="AU56" s="12862"/>
      <c r="AV56" s="12862"/>
      <c r="AW56" s="12862"/>
      <c r="AX56" s="12862"/>
      <c r="AY56" s="35"/>
      <c r="AZ56" s="36"/>
      <c r="BA56" s="36"/>
      <c r="BB56" s="36"/>
      <c r="BC56" s="36"/>
      <c r="BD56" s="36"/>
      <c r="BE56" s="36"/>
      <c r="BF56" s="36"/>
      <c r="BG56" s="36"/>
      <c r="BH56" s="36"/>
      <c r="BI56" s="36"/>
      <c r="BJ56" s="36"/>
      <c r="BK56" s="36"/>
      <c r="BL56" s="36"/>
      <c r="BM56" s="36"/>
      <c r="BN56" s="36"/>
      <c r="BO56" s="36"/>
      <c r="BP56" s="36"/>
      <c r="BQ56" s="36"/>
      <c r="BR56" s="36"/>
      <c r="BS56" s="36"/>
      <c r="BT56" s="36"/>
      <c r="BU56" s="36"/>
      <c r="BV56" s="26"/>
      <c r="BW56" s="26"/>
    </row>
    <row r="57" spans="1:75" s="27" customFormat="1" ht="17.100000000000001" customHeight="1">
      <c r="A57" s="23"/>
      <c r="B57" s="12860"/>
      <c r="C57" s="12863"/>
      <c r="D57" s="12863"/>
      <c r="E57" s="12863"/>
      <c r="F57" s="12863"/>
      <c r="G57" s="12863"/>
      <c r="H57" s="12863"/>
      <c r="I57" s="12863"/>
      <c r="J57" s="12863"/>
      <c r="K57" s="12863"/>
      <c r="L57" s="12863"/>
      <c r="M57" s="12863"/>
      <c r="N57" s="12864"/>
      <c r="O57" s="12864"/>
      <c r="P57" s="12864"/>
      <c r="Q57" s="12864"/>
      <c r="R57" s="12864"/>
      <c r="S57" s="12864"/>
      <c r="T57" s="12864"/>
      <c r="U57" s="12864"/>
      <c r="V57" s="12864"/>
      <c r="W57" s="12864"/>
      <c r="X57" s="12864"/>
      <c r="Y57" s="12864"/>
      <c r="Z57" s="12864"/>
      <c r="AA57" s="12864"/>
      <c r="AB57" s="12864"/>
      <c r="AC57" s="12864"/>
      <c r="AD57" s="12864"/>
      <c r="AE57" s="12864"/>
      <c r="AF57" s="12864"/>
      <c r="AG57" s="12864"/>
      <c r="AH57" s="12864"/>
      <c r="AI57" s="12864"/>
      <c r="AJ57" s="12864"/>
      <c r="AK57" s="12864"/>
      <c r="AL57" s="12864"/>
      <c r="AM57" s="12864"/>
      <c r="AN57" s="12864"/>
      <c r="AO57" s="12864"/>
      <c r="AP57" s="12864"/>
      <c r="AQ57" s="12864"/>
      <c r="AR57" s="12864"/>
      <c r="AS57" s="12864"/>
      <c r="AT57" s="12864"/>
      <c r="AU57" s="12864"/>
      <c r="AV57" s="12864"/>
      <c r="AW57" s="12864"/>
      <c r="AX57" s="12864"/>
      <c r="AY57" s="35"/>
      <c r="AZ57" s="36"/>
      <c r="BA57" s="36"/>
      <c r="BB57" s="36"/>
      <c r="BC57" s="36"/>
      <c r="BD57" s="36"/>
      <c r="BE57" s="36"/>
      <c r="BF57" s="36"/>
      <c r="BG57" s="36"/>
      <c r="BH57" s="36"/>
      <c r="BI57" s="36"/>
      <c r="BJ57" s="36"/>
      <c r="BK57" s="36"/>
      <c r="BL57" s="36"/>
      <c r="BM57" s="36"/>
      <c r="BN57" s="36"/>
      <c r="BO57" s="36"/>
      <c r="BP57" s="36"/>
      <c r="BQ57" s="36"/>
      <c r="BR57" s="36"/>
      <c r="BS57" s="36"/>
      <c r="BT57" s="36"/>
      <c r="BU57" s="36"/>
      <c r="BV57" s="26"/>
      <c r="BW57" s="26"/>
    </row>
    <row r="58" spans="1:75" ht="17.100000000000001" customHeight="1">
      <c r="A58" s="10"/>
      <c r="B58" s="12860"/>
      <c r="C58" s="12861"/>
      <c r="D58" s="12861"/>
      <c r="E58" s="12861"/>
      <c r="F58" s="12861"/>
      <c r="G58" s="12861"/>
      <c r="H58" s="12861"/>
      <c r="I58" s="12861"/>
      <c r="J58" s="12861"/>
      <c r="K58" s="12861"/>
      <c r="L58" s="12861"/>
      <c r="M58" s="12861"/>
      <c r="N58" s="12862"/>
      <c r="O58" s="12862"/>
      <c r="P58" s="12862"/>
      <c r="Q58" s="12862"/>
      <c r="R58" s="12862"/>
      <c r="S58" s="12862"/>
      <c r="T58" s="12862"/>
      <c r="U58" s="12862"/>
      <c r="V58" s="12862"/>
      <c r="W58" s="12862"/>
      <c r="X58" s="12862"/>
      <c r="Y58" s="12862"/>
      <c r="Z58" s="12862"/>
      <c r="AA58" s="12862"/>
      <c r="AB58" s="12862"/>
      <c r="AC58" s="12862"/>
      <c r="AD58" s="12862"/>
      <c r="AE58" s="12862"/>
      <c r="AF58" s="12862"/>
      <c r="AG58" s="12862"/>
      <c r="AH58" s="12862"/>
      <c r="AI58" s="12862"/>
      <c r="AJ58" s="12862"/>
      <c r="AK58" s="12862"/>
      <c r="AL58" s="12862"/>
      <c r="AM58" s="12862"/>
      <c r="AN58" s="12862"/>
      <c r="AO58" s="12862"/>
      <c r="AP58" s="12862"/>
      <c r="AQ58" s="12862"/>
      <c r="AR58" s="12862"/>
      <c r="AS58" s="12862"/>
      <c r="AT58" s="12862"/>
      <c r="AU58" s="12862"/>
      <c r="AV58" s="12862"/>
      <c r="AW58" s="12862"/>
      <c r="AX58" s="12862"/>
      <c r="AY58" s="35"/>
      <c r="AZ58" s="36"/>
      <c r="BA58" s="36"/>
      <c r="BB58" s="36"/>
      <c r="BC58" s="36"/>
      <c r="BD58" s="36"/>
      <c r="BE58" s="36"/>
      <c r="BF58" s="36"/>
      <c r="BG58" s="36"/>
      <c r="BH58" s="36"/>
      <c r="BI58" s="36"/>
      <c r="BJ58" s="36"/>
      <c r="BK58" s="36"/>
      <c r="BL58" s="36"/>
      <c r="BM58" s="36"/>
      <c r="BN58" s="36"/>
      <c r="BO58" s="36"/>
      <c r="BP58" s="36"/>
      <c r="BQ58" s="36"/>
      <c r="BR58" s="36"/>
      <c r="BS58" s="36"/>
      <c r="BT58" s="36"/>
      <c r="BU58" s="36"/>
      <c r="BV58" s="6"/>
      <c r="BW58" s="6"/>
    </row>
    <row r="59" spans="1:75" ht="17.100000000000001" customHeight="1">
      <c r="A59" s="10"/>
      <c r="B59" s="12860"/>
      <c r="C59" s="12863"/>
      <c r="D59" s="12863"/>
      <c r="E59" s="12863"/>
      <c r="F59" s="12863"/>
      <c r="G59" s="12863"/>
      <c r="H59" s="12863"/>
      <c r="I59" s="12863"/>
      <c r="J59" s="12863"/>
      <c r="K59" s="12863"/>
      <c r="L59" s="12863"/>
      <c r="M59" s="12863"/>
      <c r="N59" s="12864"/>
      <c r="O59" s="12864"/>
      <c r="P59" s="12864"/>
      <c r="Q59" s="12864"/>
      <c r="R59" s="12864"/>
      <c r="S59" s="12864"/>
      <c r="T59" s="12864"/>
      <c r="U59" s="12864"/>
      <c r="V59" s="12864"/>
      <c r="W59" s="12864"/>
      <c r="X59" s="12864"/>
      <c r="Y59" s="12864"/>
      <c r="Z59" s="12864"/>
      <c r="AA59" s="12864"/>
      <c r="AB59" s="12864"/>
      <c r="AC59" s="12864"/>
      <c r="AD59" s="12864"/>
      <c r="AE59" s="12864"/>
      <c r="AF59" s="12864"/>
      <c r="AG59" s="12864"/>
      <c r="AH59" s="12864"/>
      <c r="AI59" s="12864"/>
      <c r="AJ59" s="12864"/>
      <c r="AK59" s="12864"/>
      <c r="AL59" s="12864"/>
      <c r="AM59" s="12864"/>
      <c r="AN59" s="12864"/>
      <c r="AO59" s="12864"/>
      <c r="AP59" s="12864"/>
      <c r="AQ59" s="12864"/>
      <c r="AR59" s="12864"/>
      <c r="AS59" s="12864"/>
      <c r="AT59" s="12864"/>
      <c r="AU59" s="12864"/>
      <c r="AV59" s="12864"/>
      <c r="AW59" s="12864"/>
      <c r="AX59" s="12864"/>
      <c r="AY59" s="35"/>
      <c r="AZ59" s="36"/>
      <c r="BA59" s="36"/>
      <c r="BB59" s="36"/>
      <c r="BC59" s="36"/>
      <c r="BD59" s="36"/>
      <c r="BE59" s="36"/>
      <c r="BF59" s="36"/>
      <c r="BG59" s="36"/>
      <c r="BH59" s="36"/>
      <c r="BI59" s="36"/>
      <c r="BJ59" s="36"/>
      <c r="BK59" s="36"/>
      <c r="BL59" s="36"/>
      <c r="BM59" s="36"/>
      <c r="BN59" s="36"/>
      <c r="BO59" s="36"/>
      <c r="BP59" s="36"/>
      <c r="BQ59" s="36"/>
      <c r="BR59" s="36"/>
      <c r="BS59" s="36"/>
      <c r="BT59" s="36"/>
      <c r="BU59" s="36"/>
      <c r="BV59" s="6"/>
      <c r="BW59" s="6"/>
    </row>
    <row r="60" spans="1:75" s="27" customFormat="1" ht="17.100000000000001" customHeight="1">
      <c r="A60" s="23"/>
      <c r="B60" s="12860"/>
      <c r="C60" s="12861"/>
      <c r="D60" s="12861"/>
      <c r="E60" s="12861"/>
      <c r="F60" s="12861"/>
      <c r="G60" s="12861"/>
      <c r="H60" s="12861"/>
      <c r="I60" s="12861"/>
      <c r="J60" s="12861"/>
      <c r="K60" s="12861"/>
      <c r="L60" s="12861"/>
      <c r="M60" s="12861"/>
      <c r="N60" s="12862"/>
      <c r="O60" s="12862"/>
      <c r="P60" s="12862"/>
      <c r="Q60" s="12862"/>
      <c r="R60" s="12862"/>
      <c r="S60" s="12862"/>
      <c r="T60" s="12862"/>
      <c r="U60" s="12862"/>
      <c r="V60" s="12862"/>
      <c r="W60" s="12862"/>
      <c r="X60" s="12862"/>
      <c r="Y60" s="12862"/>
      <c r="Z60" s="12862"/>
      <c r="AA60" s="12862"/>
      <c r="AB60" s="12862"/>
      <c r="AC60" s="12862"/>
      <c r="AD60" s="12862"/>
      <c r="AE60" s="12862"/>
      <c r="AF60" s="12862"/>
      <c r="AG60" s="12862"/>
      <c r="AH60" s="12862"/>
      <c r="AI60" s="12862"/>
      <c r="AJ60" s="12862"/>
      <c r="AK60" s="12862"/>
      <c r="AL60" s="12862"/>
      <c r="AM60" s="12862"/>
      <c r="AN60" s="12862"/>
      <c r="AO60" s="12862"/>
      <c r="AP60" s="12862"/>
      <c r="AQ60" s="12862"/>
      <c r="AR60" s="12862"/>
      <c r="AS60" s="12862"/>
      <c r="AT60" s="12862"/>
      <c r="AU60" s="12862"/>
      <c r="AV60" s="12862"/>
      <c r="AW60" s="12862"/>
      <c r="AX60" s="12862"/>
      <c r="AY60" s="35"/>
      <c r="AZ60" s="36"/>
      <c r="BA60" s="36"/>
      <c r="BB60" s="36"/>
      <c r="BC60" s="36"/>
      <c r="BD60" s="36"/>
      <c r="BE60" s="36"/>
      <c r="BF60" s="36"/>
      <c r="BG60" s="36"/>
      <c r="BH60" s="36"/>
      <c r="BI60" s="36"/>
      <c r="BJ60" s="36"/>
      <c r="BK60" s="36"/>
      <c r="BL60" s="36"/>
      <c r="BM60" s="36"/>
      <c r="BN60" s="36"/>
      <c r="BO60" s="36"/>
      <c r="BP60" s="36"/>
      <c r="BQ60" s="36"/>
      <c r="BR60" s="36"/>
      <c r="BS60" s="36"/>
      <c r="BT60" s="36"/>
      <c r="BU60" s="36"/>
      <c r="BV60" s="26"/>
      <c r="BW60" s="26"/>
    </row>
    <row r="61" spans="1:75" ht="17.100000000000001" customHeight="1">
      <c r="A61" s="10"/>
      <c r="B61" s="12860"/>
      <c r="C61" s="12863"/>
      <c r="D61" s="12863"/>
      <c r="E61" s="12863"/>
      <c r="F61" s="12863"/>
      <c r="G61" s="12863"/>
      <c r="H61" s="12863"/>
      <c r="I61" s="12863"/>
      <c r="J61" s="12863"/>
      <c r="K61" s="12863"/>
      <c r="L61" s="12863"/>
      <c r="M61" s="12863"/>
      <c r="N61" s="12864"/>
      <c r="O61" s="12864"/>
      <c r="P61" s="12864"/>
      <c r="Q61" s="12864"/>
      <c r="R61" s="12864"/>
      <c r="S61" s="12864"/>
      <c r="T61" s="12864"/>
      <c r="U61" s="12864"/>
      <c r="V61" s="12864"/>
      <c r="W61" s="12864"/>
      <c r="X61" s="12864"/>
      <c r="Y61" s="12864"/>
      <c r="Z61" s="12864"/>
      <c r="AA61" s="12864"/>
      <c r="AB61" s="12864"/>
      <c r="AC61" s="12864"/>
      <c r="AD61" s="12864"/>
      <c r="AE61" s="12864"/>
      <c r="AF61" s="12864"/>
      <c r="AG61" s="12864"/>
      <c r="AH61" s="12864"/>
      <c r="AI61" s="12864"/>
      <c r="AJ61" s="12864"/>
      <c r="AK61" s="12864"/>
      <c r="AL61" s="12864"/>
      <c r="AM61" s="12864"/>
      <c r="AN61" s="12864"/>
      <c r="AO61" s="12864"/>
      <c r="AP61" s="12864"/>
      <c r="AQ61" s="12864"/>
      <c r="AR61" s="12864"/>
      <c r="AS61" s="12864"/>
      <c r="AT61" s="12864"/>
      <c r="AU61" s="12864"/>
      <c r="AV61" s="12864"/>
      <c r="AW61" s="12864"/>
      <c r="AX61" s="12864"/>
      <c r="AY61" s="35"/>
      <c r="AZ61" s="36"/>
      <c r="BA61" s="36"/>
      <c r="BB61" s="36"/>
      <c r="BC61" s="36"/>
      <c r="BD61" s="36"/>
      <c r="BE61" s="36"/>
      <c r="BF61" s="36"/>
      <c r="BG61" s="36"/>
      <c r="BH61" s="36"/>
      <c r="BI61" s="36"/>
      <c r="BJ61" s="36"/>
      <c r="BK61" s="36"/>
      <c r="BL61" s="36"/>
      <c r="BM61" s="36"/>
      <c r="BN61" s="36"/>
      <c r="BO61" s="36"/>
      <c r="BP61" s="36"/>
      <c r="BQ61" s="36"/>
      <c r="BR61" s="36"/>
      <c r="BS61" s="36"/>
      <c r="BT61" s="36"/>
      <c r="BU61" s="36"/>
      <c r="BV61" s="6"/>
      <c r="BW61" s="6"/>
    </row>
    <row r="62" spans="1:75" ht="17.100000000000001" customHeight="1">
      <c r="A62" s="10"/>
      <c r="B62" s="12860"/>
      <c r="C62" s="12861"/>
      <c r="D62" s="12861"/>
      <c r="E62" s="12861"/>
      <c r="F62" s="12861"/>
      <c r="G62" s="12861"/>
      <c r="H62" s="12861"/>
      <c r="I62" s="12861"/>
      <c r="J62" s="12861"/>
      <c r="K62" s="12861"/>
      <c r="L62" s="12861"/>
      <c r="M62" s="12861"/>
      <c r="N62" s="12862"/>
      <c r="O62" s="12862"/>
      <c r="P62" s="12862"/>
      <c r="Q62" s="12862"/>
      <c r="R62" s="12862"/>
      <c r="S62" s="12862"/>
      <c r="T62" s="12862"/>
      <c r="U62" s="12862"/>
      <c r="V62" s="12862"/>
      <c r="W62" s="12862"/>
      <c r="X62" s="12862"/>
      <c r="Y62" s="12862"/>
      <c r="Z62" s="12862"/>
      <c r="AA62" s="12862"/>
      <c r="AB62" s="12862"/>
      <c r="AC62" s="12862"/>
      <c r="AD62" s="12862"/>
      <c r="AE62" s="12862"/>
      <c r="AF62" s="12862"/>
      <c r="AG62" s="12862"/>
      <c r="AH62" s="12862"/>
      <c r="AI62" s="12862"/>
      <c r="AJ62" s="12862"/>
      <c r="AK62" s="12862"/>
      <c r="AL62" s="12862"/>
      <c r="AM62" s="12862"/>
      <c r="AN62" s="12862"/>
      <c r="AO62" s="12862"/>
      <c r="AP62" s="12862"/>
      <c r="AQ62" s="12862"/>
      <c r="AR62" s="12862"/>
      <c r="AS62" s="12862"/>
      <c r="AT62" s="12862"/>
      <c r="AU62" s="12862"/>
      <c r="AV62" s="12862"/>
      <c r="AW62" s="12862"/>
      <c r="AX62" s="12862"/>
      <c r="AY62" s="35"/>
      <c r="AZ62" s="36"/>
      <c r="BA62" s="36"/>
      <c r="BB62" s="36"/>
      <c r="BC62" s="36"/>
      <c r="BD62" s="36"/>
      <c r="BE62" s="36"/>
      <c r="BF62" s="36"/>
      <c r="BG62" s="36"/>
      <c r="BH62" s="36"/>
      <c r="BI62" s="36"/>
      <c r="BJ62" s="36"/>
      <c r="BK62" s="36"/>
      <c r="BL62" s="36"/>
      <c r="BM62" s="36"/>
      <c r="BN62" s="36"/>
      <c r="BO62" s="36"/>
      <c r="BP62" s="36"/>
      <c r="BQ62" s="36"/>
      <c r="BR62" s="36"/>
      <c r="BS62" s="36"/>
      <c r="BT62" s="36"/>
      <c r="BU62" s="36"/>
      <c r="BV62" s="6"/>
      <c r="BW62" s="6"/>
    </row>
    <row r="63" spans="1:75" ht="17.100000000000001" customHeight="1">
      <c r="A63" s="10"/>
      <c r="B63" s="12860"/>
      <c r="C63" s="12863"/>
      <c r="D63" s="12863"/>
      <c r="E63" s="12863"/>
      <c r="F63" s="12863"/>
      <c r="G63" s="12863"/>
      <c r="H63" s="12863"/>
      <c r="I63" s="12863"/>
      <c r="J63" s="12863"/>
      <c r="K63" s="12863"/>
      <c r="L63" s="12863"/>
      <c r="M63" s="12863"/>
      <c r="N63" s="12864"/>
      <c r="O63" s="12864"/>
      <c r="P63" s="12864"/>
      <c r="Q63" s="12864"/>
      <c r="R63" s="12864"/>
      <c r="S63" s="12864"/>
      <c r="T63" s="12864"/>
      <c r="U63" s="12864"/>
      <c r="V63" s="12864"/>
      <c r="W63" s="12864"/>
      <c r="X63" s="12864"/>
      <c r="Y63" s="12864"/>
      <c r="Z63" s="12864"/>
      <c r="AA63" s="12864"/>
      <c r="AB63" s="12864"/>
      <c r="AC63" s="12864"/>
      <c r="AD63" s="12864"/>
      <c r="AE63" s="12864"/>
      <c r="AF63" s="12864"/>
      <c r="AG63" s="12864"/>
      <c r="AH63" s="12864"/>
      <c r="AI63" s="12864"/>
      <c r="AJ63" s="12864"/>
      <c r="AK63" s="12864"/>
      <c r="AL63" s="12864"/>
      <c r="AM63" s="12864"/>
      <c r="AN63" s="12864"/>
      <c r="AO63" s="12864"/>
      <c r="AP63" s="12864"/>
      <c r="AQ63" s="12864"/>
      <c r="AR63" s="12864"/>
      <c r="AS63" s="12864"/>
      <c r="AT63" s="12864"/>
      <c r="AU63" s="12864"/>
      <c r="AV63" s="12864"/>
      <c r="AW63" s="12864"/>
      <c r="AX63" s="12864"/>
      <c r="AY63" s="35"/>
      <c r="AZ63" s="36"/>
      <c r="BA63" s="36"/>
      <c r="BB63" s="36"/>
      <c r="BC63" s="36"/>
      <c r="BD63" s="36"/>
      <c r="BE63" s="36"/>
      <c r="BF63" s="36"/>
      <c r="BG63" s="36"/>
      <c r="BH63" s="36"/>
      <c r="BI63" s="36"/>
      <c r="BJ63" s="36"/>
      <c r="BK63" s="36"/>
      <c r="BL63" s="36"/>
      <c r="BM63" s="36"/>
      <c r="BN63" s="36"/>
      <c r="BO63" s="36"/>
      <c r="BP63" s="36"/>
      <c r="BQ63" s="36"/>
      <c r="BR63" s="36"/>
      <c r="BS63" s="36"/>
      <c r="BT63" s="36"/>
      <c r="BU63" s="36"/>
      <c r="BV63" s="6"/>
      <c r="BW63" s="6"/>
    </row>
    <row r="64" spans="1:75" ht="17.100000000000001" customHeight="1" thickBot="1">
      <c r="A64" s="10"/>
      <c r="B64" s="12865"/>
      <c r="C64" s="12866"/>
      <c r="D64" s="12866"/>
      <c r="E64" s="12866"/>
      <c r="F64" s="12866"/>
      <c r="G64" s="12866"/>
      <c r="H64" s="12866"/>
      <c r="I64" s="12866"/>
      <c r="J64" s="12866"/>
      <c r="K64" s="12866"/>
      <c r="L64" s="12866"/>
      <c r="M64" s="12866"/>
      <c r="N64" s="12879"/>
      <c r="O64" s="12879"/>
      <c r="P64" s="12879"/>
      <c r="Q64" s="12879"/>
      <c r="R64" s="12879"/>
      <c r="S64" s="12879"/>
      <c r="T64" s="12879"/>
      <c r="U64" s="12879"/>
      <c r="V64" s="12879"/>
      <c r="W64" s="12879"/>
      <c r="X64" s="12879"/>
      <c r="Y64" s="12879"/>
      <c r="Z64" s="12879"/>
      <c r="AA64" s="12879"/>
      <c r="AB64" s="12879"/>
      <c r="AC64" s="12879"/>
      <c r="AD64" s="12879"/>
      <c r="AE64" s="12879"/>
      <c r="AF64" s="12879"/>
      <c r="AG64" s="12879"/>
      <c r="AH64" s="12879"/>
      <c r="AI64" s="12879"/>
      <c r="AJ64" s="12879"/>
      <c r="AK64" s="12879"/>
      <c r="AL64" s="12879"/>
      <c r="AM64" s="12879"/>
      <c r="AN64" s="12879"/>
      <c r="AO64" s="12879"/>
      <c r="AP64" s="12879"/>
      <c r="AQ64" s="12879"/>
      <c r="AR64" s="12879"/>
      <c r="AS64" s="12879"/>
      <c r="AT64" s="12879"/>
      <c r="AU64" s="12879"/>
      <c r="AV64" s="12879"/>
      <c r="AW64" s="12879"/>
      <c r="AX64" s="12879"/>
      <c r="AY64" s="35"/>
      <c r="AZ64" s="36"/>
      <c r="BA64" s="36"/>
      <c r="BB64" s="36"/>
      <c r="BC64" s="36"/>
      <c r="BD64" s="36"/>
      <c r="BE64" s="36"/>
      <c r="BF64" s="36"/>
      <c r="BG64" s="36"/>
      <c r="BH64" s="36"/>
      <c r="BI64" s="36"/>
      <c r="BJ64" s="36"/>
      <c r="BK64" s="36"/>
      <c r="BL64" s="36"/>
      <c r="BM64" s="36"/>
      <c r="BN64" s="36"/>
      <c r="BO64" s="36"/>
      <c r="BP64" s="36"/>
      <c r="BQ64" s="36"/>
      <c r="BR64" s="36"/>
      <c r="BS64" s="36"/>
      <c r="BT64" s="36"/>
      <c r="BU64" s="36"/>
      <c r="BV64" s="6"/>
      <c r="BW64" s="6"/>
    </row>
    <row r="65" spans="1:75" ht="17.100000000000001" customHeight="1">
      <c r="A65" s="20"/>
      <c r="B65" s="37"/>
      <c r="C65" s="37"/>
      <c r="D65" s="37"/>
      <c r="E65" s="37"/>
      <c r="F65" s="37"/>
      <c r="G65" s="37"/>
      <c r="H65" s="37"/>
      <c r="I65" s="37"/>
      <c r="J65" s="37"/>
      <c r="K65" s="37"/>
      <c r="L65" s="37"/>
      <c r="M65" s="37"/>
      <c r="N65" s="37"/>
      <c r="O65" s="37"/>
      <c r="P65" s="37"/>
      <c r="Q65" s="37"/>
      <c r="R65" s="37"/>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9"/>
      <c r="AZ65" s="36"/>
      <c r="BA65" s="36"/>
      <c r="BB65" s="36"/>
      <c r="BC65" s="36"/>
      <c r="BD65" s="36"/>
      <c r="BE65" s="36"/>
      <c r="BF65" s="36"/>
      <c r="BG65" s="36"/>
      <c r="BH65" s="36"/>
      <c r="BI65" s="36"/>
      <c r="BJ65" s="36"/>
      <c r="BK65" s="36"/>
      <c r="BL65" s="36"/>
      <c r="BM65" s="36"/>
      <c r="BN65" s="36"/>
      <c r="BO65" s="36"/>
      <c r="BP65" s="36"/>
      <c r="BQ65" s="36"/>
      <c r="BR65" s="36"/>
      <c r="BS65" s="36"/>
      <c r="BT65" s="36"/>
      <c r="BU65" s="36"/>
      <c r="BV65" s="6"/>
      <c r="BW65" s="6"/>
    </row>
    <row r="66" spans="1:75" ht="17.100000000000001" customHeight="1">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9"/>
      <c r="AZ66" s="6"/>
      <c r="BA66" s="6"/>
      <c r="BB66" s="6"/>
      <c r="BC66" s="6"/>
      <c r="BD66" s="6"/>
      <c r="BE66" s="6"/>
      <c r="BF66" s="6"/>
      <c r="BG66" s="6"/>
      <c r="BH66" s="6"/>
      <c r="BI66" s="6"/>
      <c r="BJ66" s="6"/>
      <c r="BK66" s="6"/>
      <c r="BL66" s="6"/>
      <c r="BM66" s="6"/>
      <c r="BN66" s="6"/>
      <c r="BO66" s="6"/>
      <c r="BP66" s="6"/>
      <c r="BQ66" s="6"/>
      <c r="BR66" s="6"/>
      <c r="BS66" s="6"/>
      <c r="BT66" s="6"/>
      <c r="BU66" s="6"/>
      <c r="BV66" s="6"/>
      <c r="BW66" s="6"/>
    </row>
    <row r="67" spans="1:75" ht="17.100000000000001" customHeight="1" thickBot="1">
      <c r="A67" s="10"/>
      <c r="B67" s="24" t="s">
        <v>52</v>
      </c>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11"/>
      <c r="AZ67" s="6"/>
      <c r="BA67" s="6"/>
      <c r="BB67" s="6"/>
      <c r="BC67" s="6"/>
      <c r="BD67" s="6"/>
      <c r="BE67" s="6"/>
      <c r="BF67" s="6"/>
      <c r="BG67" s="6"/>
      <c r="BH67" s="6"/>
      <c r="BI67" s="6"/>
      <c r="BJ67" s="6"/>
      <c r="BK67" s="6"/>
      <c r="BL67" s="6"/>
      <c r="BM67" s="6"/>
      <c r="BN67" s="6"/>
      <c r="BO67" s="6"/>
      <c r="BP67" s="6"/>
      <c r="BQ67" s="6"/>
      <c r="BR67" s="6"/>
      <c r="BS67" s="6"/>
      <c r="BT67" s="6"/>
      <c r="BU67" s="6"/>
      <c r="BV67" s="6"/>
      <c r="BW67" s="6"/>
    </row>
    <row r="68" spans="1:75" ht="17.100000000000001" customHeight="1" thickBot="1">
      <c r="A68" s="44"/>
      <c r="B68" s="12875" t="s">
        <v>53</v>
      </c>
      <c r="C68" s="12875"/>
      <c r="D68" s="12875"/>
      <c r="E68" s="12875"/>
      <c r="F68" s="12875"/>
      <c r="G68" s="12875" t="s">
        <v>44</v>
      </c>
      <c r="H68" s="12875"/>
      <c r="I68" s="12875"/>
      <c r="J68" s="12875"/>
      <c r="K68" s="12876"/>
      <c r="L68" s="12876"/>
      <c r="M68" s="12876"/>
      <c r="N68" s="12876" t="s">
        <v>54</v>
      </c>
      <c r="O68" s="12876"/>
      <c r="P68" s="12876"/>
      <c r="Q68" s="12876"/>
      <c r="R68" s="12876"/>
      <c r="S68" s="12876" t="s">
        <v>55</v>
      </c>
      <c r="T68" s="12876"/>
      <c r="U68" s="12876"/>
      <c r="V68" s="12876"/>
      <c r="W68" s="12876"/>
      <c r="X68" s="12876"/>
      <c r="Y68" s="12876"/>
      <c r="Z68" s="12876"/>
      <c r="AA68" s="12876"/>
      <c r="AB68" s="12876"/>
      <c r="AC68" s="12876"/>
      <c r="AD68" s="12876"/>
      <c r="AE68" s="12876"/>
      <c r="AF68" s="12876"/>
      <c r="AG68" s="12876"/>
      <c r="AH68" s="12876"/>
      <c r="AI68" s="12876"/>
      <c r="AJ68" s="12876"/>
      <c r="AK68" s="12876"/>
      <c r="AL68" s="12876"/>
      <c r="AM68" s="12876"/>
      <c r="AN68" s="12876"/>
      <c r="AO68" s="12876"/>
      <c r="AP68" s="12876"/>
      <c r="AQ68" s="12876"/>
      <c r="AR68" s="12876"/>
      <c r="AS68" s="12876"/>
      <c r="AT68" s="12876"/>
      <c r="AU68" s="12876"/>
      <c r="AV68" s="12876"/>
      <c r="AW68" s="12876"/>
      <c r="AX68" s="12876"/>
      <c r="AY68" s="45"/>
      <c r="AZ68" s="46"/>
      <c r="BA68" s="46"/>
      <c r="BB68" s="46"/>
      <c r="BC68" s="46"/>
      <c r="BD68" s="46"/>
      <c r="BE68" s="46"/>
      <c r="BF68" s="46"/>
      <c r="BG68" s="46"/>
      <c r="BH68" s="46"/>
      <c r="BI68" s="46"/>
      <c r="BJ68" s="46"/>
      <c r="BK68" s="46"/>
      <c r="BL68" s="46"/>
      <c r="BM68" s="46"/>
      <c r="BN68" s="46"/>
      <c r="BO68" s="46"/>
      <c r="BP68" s="46"/>
      <c r="BQ68" s="46"/>
      <c r="BR68" s="46"/>
      <c r="BS68" s="46"/>
      <c r="BT68" s="46"/>
      <c r="BU68" s="46"/>
      <c r="BV68" s="6"/>
      <c r="BW68" s="6"/>
    </row>
    <row r="69" spans="1:75" ht="17.100000000000001" customHeight="1">
      <c r="A69" s="10"/>
      <c r="B69" s="12877" t="s">
        <v>56</v>
      </c>
      <c r="C69" s="12878"/>
      <c r="D69" s="12878"/>
      <c r="E69" s="12878"/>
      <c r="F69" s="12878"/>
      <c r="G69" s="12880">
        <v>43217</v>
      </c>
      <c r="H69" s="12880"/>
      <c r="I69" s="12880"/>
      <c r="J69" s="12880"/>
      <c r="K69" s="12881"/>
      <c r="L69" s="12881"/>
      <c r="M69" s="12881"/>
      <c r="N69" s="12848" t="s">
        <v>158</v>
      </c>
      <c r="O69" s="12848"/>
      <c r="P69" s="12848"/>
      <c r="Q69" s="12848"/>
      <c r="R69" s="12848"/>
      <c r="S69" s="12884" t="s">
        <v>57</v>
      </c>
      <c r="T69" s="12884"/>
      <c r="U69" s="12884"/>
      <c r="V69" s="12884"/>
      <c r="W69" s="12884"/>
      <c r="X69" s="12884"/>
      <c r="Y69" s="12884"/>
      <c r="Z69" s="12884"/>
      <c r="AA69" s="12884"/>
      <c r="AB69" s="12884"/>
      <c r="AC69" s="12884"/>
      <c r="AD69" s="12884"/>
      <c r="AE69" s="12884"/>
      <c r="AF69" s="12884"/>
      <c r="AG69" s="12884"/>
      <c r="AH69" s="12884"/>
      <c r="AI69" s="12884"/>
      <c r="AJ69" s="12884"/>
      <c r="AK69" s="12884"/>
      <c r="AL69" s="12884"/>
      <c r="AM69" s="12884"/>
      <c r="AN69" s="12884"/>
      <c r="AO69" s="12884"/>
      <c r="AP69" s="12884"/>
      <c r="AQ69" s="12884"/>
      <c r="AR69" s="12884"/>
      <c r="AS69" s="12884"/>
      <c r="AT69" s="12884"/>
      <c r="AU69" s="12884"/>
      <c r="AV69" s="12884"/>
      <c r="AW69" s="12884"/>
      <c r="AX69" s="12884"/>
      <c r="AY69" s="47"/>
      <c r="AZ69" s="48"/>
      <c r="BA69" s="48"/>
      <c r="BB69" s="48"/>
      <c r="BC69" s="48"/>
      <c r="BD69" s="48"/>
      <c r="BE69" s="48"/>
      <c r="BF69" s="48"/>
      <c r="BG69" s="48"/>
      <c r="BH69" s="48"/>
      <c r="BI69" s="48"/>
      <c r="BJ69" s="48"/>
      <c r="BK69" s="48"/>
      <c r="BL69" s="48"/>
      <c r="BM69" s="48"/>
      <c r="BN69" s="48"/>
      <c r="BO69" s="48"/>
      <c r="BP69" s="48"/>
      <c r="BQ69" s="48"/>
      <c r="BR69" s="48"/>
      <c r="BS69" s="48"/>
      <c r="BT69" s="48"/>
      <c r="BU69" s="48"/>
      <c r="BV69" s="6"/>
      <c r="BW69" s="6"/>
    </row>
    <row r="70" spans="1:75" ht="17.100000000000001" customHeight="1">
      <c r="A70" s="10"/>
      <c r="B70" s="12854" t="s">
        <v>2160</v>
      </c>
      <c r="C70" s="12854"/>
      <c r="D70" s="12854"/>
      <c r="E70" s="12854"/>
      <c r="F70" s="12854"/>
      <c r="G70" s="12859">
        <v>43234</v>
      </c>
      <c r="H70" s="12859"/>
      <c r="I70" s="12859"/>
      <c r="J70" s="12859"/>
      <c r="K70" s="12859"/>
      <c r="L70" s="12859"/>
      <c r="M70" s="12859"/>
      <c r="N70" s="12849" t="s">
        <v>2161</v>
      </c>
      <c r="O70" s="12849"/>
      <c r="P70" s="12849"/>
      <c r="Q70" s="12849"/>
      <c r="R70" s="12849"/>
      <c r="S70" s="12883" t="s">
        <v>2162</v>
      </c>
      <c r="T70" s="12883"/>
      <c r="U70" s="12883"/>
      <c r="V70" s="12883"/>
      <c r="W70" s="12883"/>
      <c r="X70" s="12883"/>
      <c r="Y70" s="12883"/>
      <c r="Z70" s="12883"/>
      <c r="AA70" s="12883"/>
      <c r="AB70" s="12883"/>
      <c r="AC70" s="12883"/>
      <c r="AD70" s="12883"/>
      <c r="AE70" s="12883"/>
      <c r="AF70" s="12883"/>
      <c r="AG70" s="12883"/>
      <c r="AH70" s="12883"/>
      <c r="AI70" s="12883"/>
      <c r="AJ70" s="12883"/>
      <c r="AK70" s="12883"/>
      <c r="AL70" s="12883"/>
      <c r="AM70" s="12883"/>
      <c r="AN70" s="12883"/>
      <c r="AO70" s="12883"/>
      <c r="AP70" s="12883"/>
      <c r="AQ70" s="12883"/>
      <c r="AR70" s="12883"/>
      <c r="AS70" s="12883"/>
      <c r="AT70" s="12883"/>
      <c r="AU70" s="12883"/>
      <c r="AV70" s="12883"/>
      <c r="AW70" s="12883"/>
      <c r="AX70" s="12883"/>
      <c r="AY70" s="35"/>
      <c r="AZ70" s="36"/>
      <c r="BA70" s="36"/>
      <c r="BB70" s="36"/>
      <c r="BC70" s="36"/>
      <c r="BD70" s="36"/>
      <c r="BE70" s="36"/>
      <c r="BF70" s="36"/>
      <c r="BG70" s="36"/>
      <c r="BH70" s="36"/>
      <c r="BI70" s="36"/>
      <c r="BJ70" s="36"/>
      <c r="BK70" s="36"/>
      <c r="BL70" s="36"/>
      <c r="BM70" s="36"/>
      <c r="BN70" s="36"/>
      <c r="BO70" s="36"/>
      <c r="BP70" s="36"/>
      <c r="BQ70" s="36"/>
      <c r="BR70" s="36"/>
      <c r="BS70" s="36"/>
      <c r="BT70" s="36"/>
      <c r="BU70" s="36"/>
      <c r="BV70" s="6"/>
      <c r="BW70" s="6"/>
    </row>
    <row r="71" spans="1:75" ht="17.100000000000001" customHeight="1">
      <c r="A71" s="10"/>
      <c r="B71" s="12853"/>
      <c r="C71" s="12853"/>
      <c r="D71" s="12853"/>
      <c r="E71" s="12853"/>
      <c r="F71" s="12853"/>
      <c r="G71" s="12856"/>
      <c r="H71" s="12856"/>
      <c r="I71" s="12856"/>
      <c r="J71" s="12856"/>
      <c r="K71" s="12856"/>
      <c r="L71" s="12856"/>
      <c r="M71" s="12856"/>
      <c r="N71" s="12853"/>
      <c r="O71" s="12853"/>
      <c r="P71" s="12853"/>
      <c r="Q71" s="12853"/>
      <c r="R71" s="12853"/>
      <c r="S71" s="12857"/>
      <c r="T71" s="12857"/>
      <c r="U71" s="12857"/>
      <c r="V71" s="12857"/>
      <c r="W71" s="12857"/>
      <c r="X71" s="12857"/>
      <c r="Y71" s="12857"/>
      <c r="Z71" s="12857"/>
      <c r="AA71" s="12857"/>
      <c r="AB71" s="12857"/>
      <c r="AC71" s="12857"/>
      <c r="AD71" s="12857"/>
      <c r="AE71" s="12857"/>
      <c r="AF71" s="12857"/>
      <c r="AG71" s="12857"/>
      <c r="AH71" s="12857"/>
      <c r="AI71" s="12857"/>
      <c r="AJ71" s="12857"/>
      <c r="AK71" s="12857"/>
      <c r="AL71" s="12857"/>
      <c r="AM71" s="12857"/>
      <c r="AN71" s="12857"/>
      <c r="AO71" s="12857"/>
      <c r="AP71" s="12857"/>
      <c r="AQ71" s="12857"/>
      <c r="AR71" s="12857"/>
      <c r="AS71" s="12857"/>
      <c r="AT71" s="12857"/>
      <c r="AU71" s="12857"/>
      <c r="AV71" s="12857"/>
      <c r="AW71" s="12857"/>
      <c r="AX71" s="12857"/>
      <c r="AY71" s="35"/>
      <c r="AZ71" s="36"/>
      <c r="BA71" s="36"/>
      <c r="BB71" s="36"/>
      <c r="BC71" s="36"/>
      <c r="BD71" s="36"/>
      <c r="BE71" s="36"/>
      <c r="BF71" s="36"/>
      <c r="BG71" s="36"/>
      <c r="BH71" s="36"/>
      <c r="BI71" s="36"/>
      <c r="BJ71" s="36"/>
      <c r="BK71" s="36"/>
      <c r="BL71" s="36"/>
      <c r="BM71" s="36"/>
      <c r="BN71" s="36"/>
      <c r="BO71" s="36"/>
      <c r="BP71" s="36"/>
      <c r="BQ71" s="36"/>
      <c r="BR71" s="36"/>
      <c r="BS71" s="36"/>
      <c r="BT71" s="36"/>
      <c r="BU71" s="36"/>
      <c r="BV71" s="6"/>
      <c r="BW71" s="6"/>
    </row>
    <row r="72" spans="1:75" ht="17.100000000000001" customHeight="1">
      <c r="A72" s="10"/>
      <c r="B72" s="12849"/>
      <c r="C72" s="12849"/>
      <c r="D72" s="12849"/>
      <c r="E72" s="12849"/>
      <c r="F72" s="12849"/>
      <c r="G72" s="12859"/>
      <c r="H72" s="12859"/>
      <c r="I72" s="12859"/>
      <c r="J72" s="12859"/>
      <c r="K72" s="12859"/>
      <c r="L72" s="12859"/>
      <c r="M72" s="12859"/>
      <c r="N72" s="12859"/>
      <c r="O72" s="12859"/>
      <c r="P72" s="12859"/>
      <c r="Q72" s="12859"/>
      <c r="R72" s="12859"/>
      <c r="S72" s="12883"/>
      <c r="T72" s="12883"/>
      <c r="U72" s="12883"/>
      <c r="V72" s="12883"/>
      <c r="W72" s="12883"/>
      <c r="X72" s="12883"/>
      <c r="Y72" s="12883"/>
      <c r="Z72" s="12883"/>
      <c r="AA72" s="12883"/>
      <c r="AB72" s="12883"/>
      <c r="AC72" s="12883"/>
      <c r="AD72" s="12883"/>
      <c r="AE72" s="12883"/>
      <c r="AF72" s="12883"/>
      <c r="AG72" s="12883"/>
      <c r="AH72" s="12883"/>
      <c r="AI72" s="12883"/>
      <c r="AJ72" s="12883"/>
      <c r="AK72" s="12883"/>
      <c r="AL72" s="12883"/>
      <c r="AM72" s="12883"/>
      <c r="AN72" s="12883"/>
      <c r="AO72" s="12883"/>
      <c r="AP72" s="12883"/>
      <c r="AQ72" s="12883"/>
      <c r="AR72" s="12883"/>
      <c r="AS72" s="12883"/>
      <c r="AT72" s="12883"/>
      <c r="AU72" s="12883"/>
      <c r="AV72" s="12883"/>
      <c r="AW72" s="12883"/>
      <c r="AX72" s="12883"/>
      <c r="AY72" s="35"/>
      <c r="AZ72" s="36"/>
      <c r="BA72" s="36"/>
      <c r="BB72" s="36"/>
      <c r="BC72" s="36"/>
      <c r="BD72" s="36"/>
      <c r="BE72" s="36"/>
      <c r="BF72" s="36"/>
      <c r="BG72" s="36"/>
      <c r="BH72" s="36"/>
      <c r="BI72" s="36"/>
      <c r="BJ72" s="36"/>
      <c r="BK72" s="36"/>
      <c r="BL72" s="36"/>
      <c r="BM72" s="36"/>
      <c r="BN72" s="36"/>
      <c r="BO72" s="36"/>
      <c r="BP72" s="36"/>
      <c r="BQ72" s="36"/>
      <c r="BR72" s="36"/>
      <c r="BS72" s="36"/>
      <c r="BT72" s="36"/>
      <c r="BU72" s="36"/>
      <c r="BV72" s="6"/>
      <c r="BW72" s="6"/>
    </row>
    <row r="73" spans="1:75" ht="17.100000000000001" customHeight="1">
      <c r="A73" s="10"/>
      <c r="B73" s="12853"/>
      <c r="C73" s="12853"/>
      <c r="D73" s="12853"/>
      <c r="E73" s="12853"/>
      <c r="F73" s="12853"/>
      <c r="G73" s="12856"/>
      <c r="H73" s="12856"/>
      <c r="I73" s="12856"/>
      <c r="J73" s="12856"/>
      <c r="K73" s="12856"/>
      <c r="L73" s="12856"/>
      <c r="M73" s="12856"/>
      <c r="N73" s="12856"/>
      <c r="O73" s="12856"/>
      <c r="P73" s="12856"/>
      <c r="Q73" s="12856"/>
      <c r="R73" s="12856"/>
      <c r="S73" s="12857"/>
      <c r="T73" s="12857"/>
      <c r="U73" s="12857"/>
      <c r="V73" s="12857"/>
      <c r="W73" s="12857"/>
      <c r="X73" s="12857"/>
      <c r="Y73" s="12857"/>
      <c r="Z73" s="12857"/>
      <c r="AA73" s="12857"/>
      <c r="AB73" s="12857"/>
      <c r="AC73" s="12857"/>
      <c r="AD73" s="12857"/>
      <c r="AE73" s="12857"/>
      <c r="AF73" s="12857"/>
      <c r="AG73" s="12857"/>
      <c r="AH73" s="12857"/>
      <c r="AI73" s="12857"/>
      <c r="AJ73" s="12857"/>
      <c r="AK73" s="12857"/>
      <c r="AL73" s="12857"/>
      <c r="AM73" s="12857"/>
      <c r="AN73" s="12857"/>
      <c r="AO73" s="12857"/>
      <c r="AP73" s="12857"/>
      <c r="AQ73" s="12857"/>
      <c r="AR73" s="12857"/>
      <c r="AS73" s="12857"/>
      <c r="AT73" s="12857"/>
      <c r="AU73" s="12857"/>
      <c r="AV73" s="12857"/>
      <c r="AW73" s="12857"/>
      <c r="AX73" s="12857"/>
      <c r="AY73" s="35"/>
      <c r="AZ73" s="36"/>
      <c r="BA73" s="36"/>
      <c r="BB73" s="36"/>
      <c r="BC73" s="36"/>
      <c r="BD73" s="36"/>
      <c r="BE73" s="36"/>
      <c r="BF73" s="36"/>
      <c r="BG73" s="36"/>
      <c r="BH73" s="36"/>
      <c r="BI73" s="36"/>
      <c r="BJ73" s="36"/>
      <c r="BK73" s="36"/>
      <c r="BL73" s="36"/>
      <c r="BM73" s="36"/>
      <c r="BN73" s="36"/>
      <c r="BO73" s="36"/>
      <c r="BP73" s="36"/>
      <c r="BQ73" s="36"/>
      <c r="BR73" s="36"/>
      <c r="BS73" s="36"/>
      <c r="BT73" s="36"/>
      <c r="BU73" s="36"/>
      <c r="BV73" s="6"/>
      <c r="BW73" s="6"/>
    </row>
    <row r="74" spans="1:75" ht="17.100000000000001" customHeight="1">
      <c r="A74" s="10"/>
      <c r="B74" s="12849"/>
      <c r="C74" s="12849"/>
      <c r="D74" s="12849"/>
      <c r="E74" s="12849"/>
      <c r="F74" s="12849"/>
      <c r="G74" s="12858"/>
      <c r="H74" s="12849"/>
      <c r="I74" s="12849"/>
      <c r="J74" s="12849"/>
      <c r="K74" s="12849"/>
      <c r="L74" s="12849"/>
      <c r="M74" s="12849"/>
      <c r="N74" s="12859"/>
      <c r="O74" s="12859"/>
      <c r="P74" s="12859"/>
      <c r="Q74" s="12859"/>
      <c r="R74" s="12859"/>
      <c r="S74" s="12883"/>
      <c r="T74" s="12883"/>
      <c r="U74" s="12883"/>
      <c r="V74" s="12883"/>
      <c r="W74" s="12883"/>
      <c r="X74" s="12883"/>
      <c r="Y74" s="12883"/>
      <c r="Z74" s="12883"/>
      <c r="AA74" s="12883"/>
      <c r="AB74" s="12883"/>
      <c r="AC74" s="12883"/>
      <c r="AD74" s="12883"/>
      <c r="AE74" s="12883"/>
      <c r="AF74" s="12883"/>
      <c r="AG74" s="12883"/>
      <c r="AH74" s="12883"/>
      <c r="AI74" s="12883"/>
      <c r="AJ74" s="12883"/>
      <c r="AK74" s="12883"/>
      <c r="AL74" s="12883"/>
      <c r="AM74" s="12883"/>
      <c r="AN74" s="12883"/>
      <c r="AO74" s="12883"/>
      <c r="AP74" s="12883"/>
      <c r="AQ74" s="12883"/>
      <c r="AR74" s="12883"/>
      <c r="AS74" s="12883"/>
      <c r="AT74" s="12883"/>
      <c r="AU74" s="12883"/>
      <c r="AV74" s="12883"/>
      <c r="AW74" s="12883"/>
      <c r="AX74" s="12883"/>
      <c r="AY74" s="35"/>
      <c r="AZ74" s="36"/>
      <c r="BA74" s="36"/>
      <c r="BB74" s="36"/>
      <c r="BC74" s="36"/>
      <c r="BD74" s="36"/>
      <c r="BE74" s="36"/>
      <c r="BF74" s="36"/>
      <c r="BG74" s="36"/>
      <c r="BH74" s="36"/>
      <c r="BI74" s="36"/>
      <c r="BJ74" s="36"/>
      <c r="BK74" s="36"/>
      <c r="BL74" s="36"/>
      <c r="BM74" s="36"/>
      <c r="BN74" s="36"/>
      <c r="BO74" s="36"/>
      <c r="BP74" s="36"/>
      <c r="BQ74" s="36"/>
      <c r="BR74" s="36"/>
      <c r="BS74" s="36"/>
      <c r="BT74" s="36"/>
      <c r="BU74" s="36"/>
      <c r="BV74" s="6"/>
      <c r="BW74" s="6"/>
    </row>
    <row r="75" spans="1:75" ht="17.100000000000001" customHeight="1">
      <c r="A75" s="10"/>
      <c r="B75" s="12882"/>
      <c r="C75" s="12882"/>
      <c r="D75" s="12882"/>
      <c r="E75" s="12882"/>
      <c r="F75" s="12882"/>
      <c r="G75" s="12855"/>
      <c r="H75" s="12853"/>
      <c r="I75" s="12853"/>
      <c r="J75" s="12853"/>
      <c r="K75" s="12853"/>
      <c r="L75" s="12853"/>
      <c r="M75" s="12853"/>
      <c r="N75" s="12856"/>
      <c r="O75" s="12856"/>
      <c r="P75" s="12856"/>
      <c r="Q75" s="12856"/>
      <c r="R75" s="12856"/>
      <c r="S75" s="12857"/>
      <c r="T75" s="12857"/>
      <c r="U75" s="12857"/>
      <c r="V75" s="12857"/>
      <c r="W75" s="12857"/>
      <c r="X75" s="12857"/>
      <c r="Y75" s="12857"/>
      <c r="Z75" s="12857"/>
      <c r="AA75" s="12857"/>
      <c r="AB75" s="12857"/>
      <c r="AC75" s="12857"/>
      <c r="AD75" s="12857"/>
      <c r="AE75" s="12857"/>
      <c r="AF75" s="12857"/>
      <c r="AG75" s="12857"/>
      <c r="AH75" s="12857"/>
      <c r="AI75" s="12857"/>
      <c r="AJ75" s="12857"/>
      <c r="AK75" s="12857"/>
      <c r="AL75" s="12857"/>
      <c r="AM75" s="12857"/>
      <c r="AN75" s="12857"/>
      <c r="AO75" s="12857"/>
      <c r="AP75" s="12857"/>
      <c r="AQ75" s="12857"/>
      <c r="AR75" s="12857"/>
      <c r="AS75" s="12857"/>
      <c r="AT75" s="12857"/>
      <c r="AU75" s="12857"/>
      <c r="AV75" s="12857"/>
      <c r="AW75" s="12857"/>
      <c r="AX75" s="12857"/>
      <c r="AY75" s="35"/>
      <c r="AZ75" s="36"/>
      <c r="BA75" s="36"/>
      <c r="BB75" s="36"/>
      <c r="BC75" s="36"/>
      <c r="BD75" s="36"/>
      <c r="BE75" s="36"/>
      <c r="BF75" s="36"/>
      <c r="BG75" s="36"/>
      <c r="BH75" s="36"/>
      <c r="BI75" s="36"/>
      <c r="BJ75" s="36"/>
      <c r="BK75" s="36"/>
      <c r="BL75" s="36"/>
      <c r="BM75" s="36"/>
      <c r="BN75" s="36"/>
      <c r="BO75" s="36"/>
      <c r="BP75" s="36"/>
      <c r="BQ75" s="36"/>
      <c r="BR75" s="36"/>
      <c r="BS75" s="36"/>
      <c r="BT75" s="36"/>
      <c r="BU75" s="36"/>
      <c r="BV75" s="6"/>
      <c r="BW75" s="6"/>
    </row>
    <row r="76" spans="1:75" ht="17.100000000000001" customHeight="1">
      <c r="A76" s="10"/>
      <c r="B76" s="12849"/>
      <c r="C76" s="12849"/>
      <c r="D76" s="12849"/>
      <c r="E76" s="12849"/>
      <c r="F76" s="12849"/>
      <c r="G76" s="12858"/>
      <c r="H76" s="12849"/>
      <c r="I76" s="12849"/>
      <c r="J76" s="12849"/>
      <c r="K76" s="12849"/>
      <c r="L76" s="12849"/>
      <c r="M76" s="12849"/>
      <c r="N76" s="12859"/>
      <c r="O76" s="12859"/>
      <c r="P76" s="12859"/>
      <c r="Q76" s="12859"/>
      <c r="R76" s="12859"/>
      <c r="S76" s="12883"/>
      <c r="T76" s="12883"/>
      <c r="U76" s="12883"/>
      <c r="V76" s="12883"/>
      <c r="W76" s="12883"/>
      <c r="X76" s="12883"/>
      <c r="Y76" s="12883"/>
      <c r="Z76" s="12883"/>
      <c r="AA76" s="12883"/>
      <c r="AB76" s="12883"/>
      <c r="AC76" s="12883"/>
      <c r="AD76" s="12883"/>
      <c r="AE76" s="12883"/>
      <c r="AF76" s="12883"/>
      <c r="AG76" s="12883"/>
      <c r="AH76" s="12883"/>
      <c r="AI76" s="12883"/>
      <c r="AJ76" s="12883"/>
      <c r="AK76" s="12883"/>
      <c r="AL76" s="12883"/>
      <c r="AM76" s="12883"/>
      <c r="AN76" s="12883"/>
      <c r="AO76" s="12883"/>
      <c r="AP76" s="12883"/>
      <c r="AQ76" s="12883"/>
      <c r="AR76" s="12883"/>
      <c r="AS76" s="12883"/>
      <c r="AT76" s="12883"/>
      <c r="AU76" s="12883"/>
      <c r="AV76" s="12883"/>
      <c r="AW76" s="12883"/>
      <c r="AX76" s="12883"/>
      <c r="AY76" s="35"/>
      <c r="AZ76" s="36"/>
      <c r="BA76" s="36"/>
      <c r="BB76" s="36"/>
      <c r="BC76" s="36"/>
      <c r="BD76" s="36"/>
      <c r="BE76" s="36"/>
      <c r="BF76" s="36"/>
      <c r="BG76" s="36"/>
      <c r="BH76" s="36"/>
      <c r="BI76" s="36"/>
      <c r="BJ76" s="36"/>
      <c r="BK76" s="36"/>
      <c r="BL76" s="36"/>
      <c r="BM76" s="36"/>
      <c r="BN76" s="36"/>
      <c r="BO76" s="36"/>
      <c r="BP76" s="36"/>
      <c r="BQ76" s="36"/>
      <c r="BR76" s="36"/>
      <c r="BS76" s="36"/>
      <c r="BT76" s="36"/>
      <c r="BU76" s="36"/>
      <c r="BV76" s="6"/>
      <c r="BW76" s="6"/>
    </row>
    <row r="77" spans="1:75" ht="17.100000000000001" customHeight="1">
      <c r="A77" s="10"/>
      <c r="B77" s="12853"/>
      <c r="C77" s="12853"/>
      <c r="D77" s="12853"/>
      <c r="E77" s="12853"/>
      <c r="F77" s="12853"/>
      <c r="G77" s="12855"/>
      <c r="H77" s="12853"/>
      <c r="I77" s="12853"/>
      <c r="J77" s="12853"/>
      <c r="K77" s="12853"/>
      <c r="L77" s="12853"/>
      <c r="M77" s="12853"/>
      <c r="N77" s="12856"/>
      <c r="O77" s="12856"/>
      <c r="P77" s="12856"/>
      <c r="Q77" s="12856"/>
      <c r="R77" s="12856"/>
      <c r="S77" s="12857"/>
      <c r="T77" s="12857"/>
      <c r="U77" s="12857"/>
      <c r="V77" s="12857"/>
      <c r="W77" s="12857"/>
      <c r="X77" s="12857"/>
      <c r="Y77" s="12857"/>
      <c r="Z77" s="12857"/>
      <c r="AA77" s="12857"/>
      <c r="AB77" s="12857"/>
      <c r="AC77" s="12857"/>
      <c r="AD77" s="12857"/>
      <c r="AE77" s="12857"/>
      <c r="AF77" s="12857"/>
      <c r="AG77" s="12857"/>
      <c r="AH77" s="12857"/>
      <c r="AI77" s="12857"/>
      <c r="AJ77" s="12857"/>
      <c r="AK77" s="12857"/>
      <c r="AL77" s="12857"/>
      <c r="AM77" s="12857"/>
      <c r="AN77" s="12857"/>
      <c r="AO77" s="12857"/>
      <c r="AP77" s="12857"/>
      <c r="AQ77" s="12857"/>
      <c r="AR77" s="12857"/>
      <c r="AS77" s="12857"/>
      <c r="AT77" s="12857"/>
      <c r="AU77" s="12857"/>
      <c r="AV77" s="12857"/>
      <c r="AW77" s="12857"/>
      <c r="AX77" s="12857"/>
      <c r="AY77" s="35"/>
      <c r="AZ77" s="36"/>
      <c r="BA77" s="36"/>
      <c r="BB77" s="36"/>
      <c r="BC77" s="36"/>
      <c r="BD77" s="36"/>
      <c r="BE77" s="36"/>
      <c r="BF77" s="36"/>
      <c r="BG77" s="36"/>
      <c r="BH77" s="36"/>
      <c r="BI77" s="36"/>
      <c r="BJ77" s="36"/>
      <c r="BK77" s="36"/>
      <c r="BL77" s="36"/>
      <c r="BM77" s="36"/>
      <c r="BN77" s="36"/>
      <c r="BO77" s="36"/>
      <c r="BP77" s="36"/>
      <c r="BQ77" s="36"/>
      <c r="BR77" s="36"/>
      <c r="BS77" s="36"/>
      <c r="BT77" s="36"/>
      <c r="BU77" s="36"/>
      <c r="BV77" s="6"/>
      <c r="BW77" s="6"/>
    </row>
    <row r="78" spans="1:75" ht="17.100000000000001" customHeight="1">
      <c r="A78" s="10"/>
      <c r="B78" s="12849"/>
      <c r="C78" s="12849"/>
      <c r="D78" s="12849"/>
      <c r="E78" s="12849"/>
      <c r="F78" s="12849"/>
      <c r="G78" s="12858"/>
      <c r="H78" s="12849"/>
      <c r="I78" s="12849"/>
      <c r="J78" s="12849"/>
      <c r="K78" s="12849"/>
      <c r="L78" s="12849"/>
      <c r="M78" s="12849"/>
      <c r="N78" s="12859"/>
      <c r="O78" s="12859"/>
      <c r="P78" s="12859"/>
      <c r="Q78" s="12859"/>
      <c r="R78" s="12859"/>
      <c r="S78" s="12883"/>
      <c r="T78" s="12883"/>
      <c r="U78" s="12883"/>
      <c r="V78" s="12883"/>
      <c r="W78" s="12883"/>
      <c r="X78" s="12883"/>
      <c r="Y78" s="12883"/>
      <c r="Z78" s="12883"/>
      <c r="AA78" s="12883"/>
      <c r="AB78" s="12883"/>
      <c r="AC78" s="12883"/>
      <c r="AD78" s="12883"/>
      <c r="AE78" s="12883"/>
      <c r="AF78" s="12883"/>
      <c r="AG78" s="12883"/>
      <c r="AH78" s="12883"/>
      <c r="AI78" s="12883"/>
      <c r="AJ78" s="12883"/>
      <c r="AK78" s="12883"/>
      <c r="AL78" s="12883"/>
      <c r="AM78" s="12883"/>
      <c r="AN78" s="12883"/>
      <c r="AO78" s="12883"/>
      <c r="AP78" s="12883"/>
      <c r="AQ78" s="12883"/>
      <c r="AR78" s="12883"/>
      <c r="AS78" s="12883"/>
      <c r="AT78" s="12883"/>
      <c r="AU78" s="12883"/>
      <c r="AV78" s="12883"/>
      <c r="AW78" s="12883"/>
      <c r="AX78" s="12883"/>
      <c r="AY78" s="35"/>
      <c r="AZ78" s="36"/>
      <c r="BA78" s="36"/>
      <c r="BB78" s="36"/>
      <c r="BC78" s="36"/>
      <c r="BD78" s="36"/>
      <c r="BE78" s="36"/>
      <c r="BF78" s="36"/>
      <c r="BG78" s="36"/>
      <c r="BH78" s="36"/>
      <c r="BI78" s="36"/>
      <c r="BJ78" s="36"/>
      <c r="BK78" s="36"/>
      <c r="BL78" s="36"/>
      <c r="BM78" s="36"/>
      <c r="BN78" s="36"/>
      <c r="BO78" s="36"/>
      <c r="BP78" s="36"/>
      <c r="BQ78" s="36"/>
      <c r="BR78" s="36"/>
      <c r="BS78" s="36"/>
      <c r="BT78" s="36"/>
      <c r="BU78" s="36"/>
      <c r="BV78" s="6"/>
      <c r="BW78" s="6"/>
    </row>
    <row r="79" spans="1:75" ht="17.100000000000001" customHeight="1">
      <c r="A79" s="10"/>
      <c r="B79" s="12853"/>
      <c r="C79" s="12853"/>
      <c r="D79" s="12853"/>
      <c r="E79" s="12853"/>
      <c r="F79" s="12853"/>
      <c r="G79" s="12853"/>
      <c r="H79" s="12853"/>
      <c r="I79" s="12853"/>
      <c r="J79" s="12853"/>
      <c r="K79" s="12853"/>
      <c r="L79" s="12853"/>
      <c r="M79" s="12853"/>
      <c r="N79" s="12856"/>
      <c r="O79" s="12856"/>
      <c r="P79" s="12856"/>
      <c r="Q79" s="12856"/>
      <c r="R79" s="12856"/>
      <c r="S79" s="12857"/>
      <c r="T79" s="12857"/>
      <c r="U79" s="12857"/>
      <c r="V79" s="12857"/>
      <c r="W79" s="12857"/>
      <c r="X79" s="12857"/>
      <c r="Y79" s="12857"/>
      <c r="Z79" s="12857"/>
      <c r="AA79" s="12857"/>
      <c r="AB79" s="12857"/>
      <c r="AC79" s="12857"/>
      <c r="AD79" s="12857"/>
      <c r="AE79" s="12857"/>
      <c r="AF79" s="12857"/>
      <c r="AG79" s="12857"/>
      <c r="AH79" s="12857"/>
      <c r="AI79" s="12857"/>
      <c r="AJ79" s="12857"/>
      <c r="AK79" s="12857"/>
      <c r="AL79" s="12857"/>
      <c r="AM79" s="12857"/>
      <c r="AN79" s="12857"/>
      <c r="AO79" s="12857"/>
      <c r="AP79" s="12857"/>
      <c r="AQ79" s="12857"/>
      <c r="AR79" s="12857"/>
      <c r="AS79" s="12857"/>
      <c r="AT79" s="12857"/>
      <c r="AU79" s="12857"/>
      <c r="AV79" s="12857"/>
      <c r="AW79" s="12857"/>
      <c r="AX79" s="12857"/>
      <c r="AY79" s="35"/>
      <c r="AZ79" s="36"/>
      <c r="BA79" s="36"/>
      <c r="BB79" s="36"/>
      <c r="BC79" s="36"/>
      <c r="BD79" s="36"/>
      <c r="BE79" s="36"/>
      <c r="BF79" s="36"/>
      <c r="BG79" s="36"/>
      <c r="BH79" s="36"/>
      <c r="BI79" s="36"/>
      <c r="BJ79" s="36"/>
      <c r="BK79" s="36"/>
      <c r="BL79" s="36"/>
      <c r="BM79" s="36"/>
      <c r="BN79" s="36"/>
      <c r="BO79" s="36"/>
      <c r="BP79" s="36"/>
      <c r="BQ79" s="36"/>
      <c r="BR79" s="36"/>
      <c r="BS79" s="36"/>
      <c r="BT79" s="36"/>
      <c r="BU79" s="36"/>
      <c r="BV79" s="6"/>
      <c r="BW79" s="6"/>
    </row>
    <row r="80" spans="1:75" ht="17.100000000000001" customHeight="1">
      <c r="A80" s="10"/>
      <c r="B80" s="12849"/>
      <c r="C80" s="12849"/>
      <c r="D80" s="12849"/>
      <c r="E80" s="12849"/>
      <c r="F80" s="12849"/>
      <c r="G80" s="12849"/>
      <c r="H80" s="12849"/>
      <c r="I80" s="12849"/>
      <c r="J80" s="12849"/>
      <c r="K80" s="12849"/>
      <c r="L80" s="12849"/>
      <c r="M80" s="12849"/>
      <c r="N80" s="12859"/>
      <c r="O80" s="12859"/>
      <c r="P80" s="12859"/>
      <c r="Q80" s="12859"/>
      <c r="R80" s="12859"/>
      <c r="S80" s="12883"/>
      <c r="T80" s="12883"/>
      <c r="U80" s="12883"/>
      <c r="V80" s="12883"/>
      <c r="W80" s="12883"/>
      <c r="X80" s="12883"/>
      <c r="Y80" s="12883"/>
      <c r="Z80" s="12883"/>
      <c r="AA80" s="12883"/>
      <c r="AB80" s="12883"/>
      <c r="AC80" s="12883"/>
      <c r="AD80" s="12883"/>
      <c r="AE80" s="12883"/>
      <c r="AF80" s="12883"/>
      <c r="AG80" s="12883"/>
      <c r="AH80" s="12883"/>
      <c r="AI80" s="12883"/>
      <c r="AJ80" s="12883"/>
      <c r="AK80" s="12883"/>
      <c r="AL80" s="12883"/>
      <c r="AM80" s="12883"/>
      <c r="AN80" s="12883"/>
      <c r="AO80" s="12883"/>
      <c r="AP80" s="12883"/>
      <c r="AQ80" s="12883"/>
      <c r="AR80" s="12883"/>
      <c r="AS80" s="12883"/>
      <c r="AT80" s="12883"/>
      <c r="AU80" s="12883"/>
      <c r="AV80" s="12883"/>
      <c r="AW80" s="12883"/>
      <c r="AX80" s="12883"/>
      <c r="AY80" s="35"/>
      <c r="AZ80" s="36"/>
      <c r="BA80" s="36"/>
      <c r="BB80" s="36"/>
      <c r="BC80" s="36"/>
      <c r="BD80" s="36"/>
      <c r="BE80" s="36"/>
      <c r="BF80" s="36"/>
      <c r="BG80" s="36"/>
      <c r="BH80" s="36"/>
      <c r="BI80" s="36"/>
      <c r="BJ80" s="36"/>
      <c r="BK80" s="36"/>
      <c r="BL80" s="36"/>
      <c r="BM80" s="36"/>
      <c r="BN80" s="36"/>
      <c r="BO80" s="36"/>
      <c r="BP80" s="36"/>
      <c r="BQ80" s="36"/>
      <c r="BR80" s="36"/>
      <c r="BS80" s="36"/>
      <c r="BT80" s="36"/>
      <c r="BU80" s="36"/>
      <c r="BV80" s="6"/>
      <c r="BW80" s="6"/>
    </row>
    <row r="81" spans="1:75" ht="17.100000000000001" customHeight="1">
      <c r="A81" s="10"/>
      <c r="B81" s="12853"/>
      <c r="C81" s="12853"/>
      <c r="D81" s="12853"/>
      <c r="E81" s="12853"/>
      <c r="F81" s="12853"/>
      <c r="G81" s="12853"/>
      <c r="H81" s="12853"/>
      <c r="I81" s="12853"/>
      <c r="J81" s="12853"/>
      <c r="K81" s="12853"/>
      <c r="L81" s="12853"/>
      <c r="M81" s="12853"/>
      <c r="N81" s="12856"/>
      <c r="O81" s="12856"/>
      <c r="P81" s="12856"/>
      <c r="Q81" s="12856"/>
      <c r="R81" s="12856"/>
      <c r="S81" s="12857"/>
      <c r="T81" s="12857"/>
      <c r="U81" s="12857"/>
      <c r="V81" s="12857"/>
      <c r="W81" s="12857"/>
      <c r="X81" s="12857"/>
      <c r="Y81" s="12857"/>
      <c r="Z81" s="12857"/>
      <c r="AA81" s="12857"/>
      <c r="AB81" s="12857"/>
      <c r="AC81" s="12857"/>
      <c r="AD81" s="12857"/>
      <c r="AE81" s="12857"/>
      <c r="AF81" s="12857"/>
      <c r="AG81" s="12857"/>
      <c r="AH81" s="12857"/>
      <c r="AI81" s="12857"/>
      <c r="AJ81" s="12857"/>
      <c r="AK81" s="12857"/>
      <c r="AL81" s="12857"/>
      <c r="AM81" s="12857"/>
      <c r="AN81" s="12857"/>
      <c r="AO81" s="12857"/>
      <c r="AP81" s="12857"/>
      <c r="AQ81" s="12857"/>
      <c r="AR81" s="12857"/>
      <c r="AS81" s="12857"/>
      <c r="AT81" s="12857"/>
      <c r="AU81" s="12857"/>
      <c r="AV81" s="12857"/>
      <c r="AW81" s="12857"/>
      <c r="AX81" s="12857"/>
      <c r="AY81" s="35"/>
      <c r="AZ81" s="36"/>
      <c r="BA81" s="36"/>
      <c r="BB81" s="36"/>
      <c r="BC81" s="36"/>
      <c r="BD81" s="36"/>
      <c r="BE81" s="36"/>
      <c r="BF81" s="36"/>
      <c r="BG81" s="36"/>
      <c r="BH81" s="36"/>
      <c r="BI81" s="36"/>
      <c r="BJ81" s="36"/>
      <c r="BK81" s="36"/>
      <c r="BL81" s="36"/>
      <c r="BM81" s="36"/>
      <c r="BN81" s="36"/>
      <c r="BO81" s="36"/>
      <c r="BP81" s="36"/>
      <c r="BQ81" s="36"/>
      <c r="BR81" s="36"/>
      <c r="BS81" s="36"/>
      <c r="BT81" s="36"/>
      <c r="BU81" s="36"/>
      <c r="BV81" s="6"/>
      <c r="BW81" s="6"/>
    </row>
    <row r="82" spans="1:75" ht="17.100000000000001" customHeight="1">
      <c r="A82" s="10"/>
      <c r="B82" s="12849"/>
      <c r="C82" s="12849"/>
      <c r="D82" s="12849"/>
      <c r="E82" s="12849"/>
      <c r="F82" s="12849"/>
      <c r="G82" s="12849"/>
      <c r="H82" s="12849"/>
      <c r="I82" s="12849"/>
      <c r="J82" s="12849"/>
      <c r="K82" s="12849"/>
      <c r="L82" s="12849"/>
      <c r="M82" s="12849"/>
      <c r="N82" s="12859"/>
      <c r="O82" s="12859"/>
      <c r="P82" s="12859"/>
      <c r="Q82" s="12859"/>
      <c r="R82" s="12859"/>
      <c r="S82" s="12883"/>
      <c r="T82" s="12883"/>
      <c r="U82" s="12883"/>
      <c r="V82" s="12883"/>
      <c r="W82" s="12883"/>
      <c r="X82" s="12883"/>
      <c r="Y82" s="12883"/>
      <c r="Z82" s="12883"/>
      <c r="AA82" s="12883"/>
      <c r="AB82" s="12883"/>
      <c r="AC82" s="12883"/>
      <c r="AD82" s="12883"/>
      <c r="AE82" s="12883"/>
      <c r="AF82" s="12883"/>
      <c r="AG82" s="12883"/>
      <c r="AH82" s="12883"/>
      <c r="AI82" s="12883"/>
      <c r="AJ82" s="12883"/>
      <c r="AK82" s="12883"/>
      <c r="AL82" s="12883"/>
      <c r="AM82" s="12883"/>
      <c r="AN82" s="12883"/>
      <c r="AO82" s="12883"/>
      <c r="AP82" s="12883"/>
      <c r="AQ82" s="12883"/>
      <c r="AR82" s="12883"/>
      <c r="AS82" s="12883"/>
      <c r="AT82" s="12883"/>
      <c r="AU82" s="12883"/>
      <c r="AV82" s="12883"/>
      <c r="AW82" s="12883"/>
      <c r="AX82" s="12883"/>
      <c r="AY82" s="35"/>
      <c r="AZ82" s="36"/>
      <c r="BA82" s="36"/>
      <c r="BB82" s="36"/>
      <c r="BC82" s="36"/>
      <c r="BD82" s="36"/>
      <c r="BE82" s="36"/>
      <c r="BF82" s="36"/>
      <c r="BG82" s="36"/>
      <c r="BH82" s="36"/>
      <c r="BI82" s="36"/>
      <c r="BJ82" s="36"/>
      <c r="BK82" s="36"/>
      <c r="BL82" s="36"/>
      <c r="BM82" s="36"/>
      <c r="BN82" s="36"/>
      <c r="BO82" s="36"/>
      <c r="BP82" s="36"/>
      <c r="BQ82" s="36"/>
      <c r="BR82" s="36"/>
      <c r="BS82" s="36"/>
      <c r="BT82" s="36"/>
      <c r="BU82" s="36"/>
      <c r="BV82" s="6"/>
      <c r="BW82" s="6"/>
    </row>
    <row r="83" spans="1:75" ht="17.100000000000001" customHeight="1">
      <c r="A83" s="10"/>
      <c r="B83" s="12853"/>
      <c r="C83" s="12853"/>
      <c r="D83" s="12853"/>
      <c r="E83" s="12853"/>
      <c r="F83" s="12853"/>
      <c r="G83" s="12853"/>
      <c r="H83" s="12853"/>
      <c r="I83" s="12853"/>
      <c r="J83" s="12853"/>
      <c r="K83" s="12853"/>
      <c r="L83" s="12853"/>
      <c r="M83" s="12853"/>
      <c r="N83" s="12856"/>
      <c r="O83" s="12856"/>
      <c r="P83" s="12856"/>
      <c r="Q83" s="12856"/>
      <c r="R83" s="12856"/>
      <c r="S83" s="12857"/>
      <c r="T83" s="12857"/>
      <c r="U83" s="12857"/>
      <c r="V83" s="12857"/>
      <c r="W83" s="12857"/>
      <c r="X83" s="12857"/>
      <c r="Y83" s="12857"/>
      <c r="Z83" s="12857"/>
      <c r="AA83" s="12857"/>
      <c r="AB83" s="12857"/>
      <c r="AC83" s="12857"/>
      <c r="AD83" s="12857"/>
      <c r="AE83" s="12857"/>
      <c r="AF83" s="12857"/>
      <c r="AG83" s="12857"/>
      <c r="AH83" s="12857"/>
      <c r="AI83" s="12857"/>
      <c r="AJ83" s="12857"/>
      <c r="AK83" s="12857"/>
      <c r="AL83" s="12857"/>
      <c r="AM83" s="12857"/>
      <c r="AN83" s="12857"/>
      <c r="AO83" s="12857"/>
      <c r="AP83" s="12857"/>
      <c r="AQ83" s="12857"/>
      <c r="AR83" s="12857"/>
      <c r="AS83" s="12857"/>
      <c r="AT83" s="12857"/>
      <c r="AU83" s="12857"/>
      <c r="AV83" s="12857"/>
      <c r="AW83" s="12857"/>
      <c r="AX83" s="12857"/>
      <c r="AY83" s="35"/>
      <c r="AZ83" s="36"/>
      <c r="BA83" s="36"/>
      <c r="BB83" s="36"/>
      <c r="BC83" s="36"/>
      <c r="BD83" s="36"/>
      <c r="BE83" s="36"/>
      <c r="BF83" s="36"/>
      <c r="BG83" s="36"/>
      <c r="BH83" s="36"/>
      <c r="BI83" s="36"/>
      <c r="BJ83" s="36"/>
      <c r="BK83" s="36"/>
      <c r="BL83" s="36"/>
      <c r="BM83" s="36"/>
      <c r="BN83" s="36"/>
      <c r="BO83" s="36"/>
      <c r="BP83" s="36"/>
      <c r="BQ83" s="36"/>
      <c r="BR83" s="36"/>
      <c r="BS83" s="36"/>
      <c r="BT83" s="36"/>
      <c r="BU83" s="36"/>
      <c r="BV83" s="6"/>
      <c r="BW83" s="6"/>
    </row>
    <row r="84" spans="1:75" ht="17.100000000000001" customHeight="1">
      <c r="A84" s="10"/>
      <c r="B84" s="12849"/>
      <c r="C84" s="12849"/>
      <c r="D84" s="12849"/>
      <c r="E84" s="12849"/>
      <c r="F84" s="12849"/>
      <c r="G84" s="12849"/>
      <c r="H84" s="12849"/>
      <c r="I84" s="12849"/>
      <c r="J84" s="12849"/>
      <c r="K84" s="12849"/>
      <c r="L84" s="12849"/>
      <c r="M84" s="12849"/>
      <c r="N84" s="12859"/>
      <c r="O84" s="12859"/>
      <c r="P84" s="12859"/>
      <c r="Q84" s="12859"/>
      <c r="R84" s="12859"/>
      <c r="S84" s="12883"/>
      <c r="T84" s="12883"/>
      <c r="U84" s="12883"/>
      <c r="V84" s="12883"/>
      <c r="W84" s="12883"/>
      <c r="X84" s="12883"/>
      <c r="Y84" s="12883"/>
      <c r="Z84" s="12883"/>
      <c r="AA84" s="12883"/>
      <c r="AB84" s="12883"/>
      <c r="AC84" s="12883"/>
      <c r="AD84" s="12883"/>
      <c r="AE84" s="12883"/>
      <c r="AF84" s="12883"/>
      <c r="AG84" s="12883"/>
      <c r="AH84" s="12883"/>
      <c r="AI84" s="12883"/>
      <c r="AJ84" s="12883"/>
      <c r="AK84" s="12883"/>
      <c r="AL84" s="12883"/>
      <c r="AM84" s="12883"/>
      <c r="AN84" s="12883"/>
      <c r="AO84" s="12883"/>
      <c r="AP84" s="12883"/>
      <c r="AQ84" s="12883"/>
      <c r="AR84" s="12883"/>
      <c r="AS84" s="12883"/>
      <c r="AT84" s="12883"/>
      <c r="AU84" s="12883"/>
      <c r="AV84" s="12883"/>
      <c r="AW84" s="12883"/>
      <c r="AX84" s="12883"/>
      <c r="AY84" s="35"/>
      <c r="AZ84" s="36"/>
      <c r="BA84" s="36"/>
      <c r="BB84" s="36"/>
      <c r="BC84" s="36"/>
      <c r="BD84" s="36"/>
      <c r="BE84" s="36"/>
      <c r="BF84" s="36"/>
      <c r="BG84" s="36"/>
      <c r="BH84" s="36"/>
      <c r="BI84" s="36"/>
      <c r="BJ84" s="36"/>
      <c r="BK84" s="36"/>
      <c r="BL84" s="36"/>
      <c r="BM84" s="36"/>
      <c r="BN84" s="36"/>
      <c r="BO84" s="36"/>
      <c r="BP84" s="36"/>
      <c r="BQ84" s="36"/>
      <c r="BR84" s="36"/>
      <c r="BS84" s="36"/>
      <c r="BT84" s="36"/>
      <c r="BU84" s="36"/>
      <c r="BV84" s="6"/>
      <c r="BW84" s="6"/>
    </row>
    <row r="85" spans="1:75" ht="17.100000000000001" customHeight="1">
      <c r="A85" s="10"/>
      <c r="B85" s="12853"/>
      <c r="C85" s="12853"/>
      <c r="D85" s="12853"/>
      <c r="E85" s="12853"/>
      <c r="F85" s="12853"/>
      <c r="G85" s="12853"/>
      <c r="H85" s="12853"/>
      <c r="I85" s="12853"/>
      <c r="J85" s="12853"/>
      <c r="K85" s="12853"/>
      <c r="L85" s="12853"/>
      <c r="M85" s="12853"/>
      <c r="N85" s="12856"/>
      <c r="O85" s="12856"/>
      <c r="P85" s="12856"/>
      <c r="Q85" s="12856"/>
      <c r="R85" s="12856"/>
      <c r="S85" s="12857"/>
      <c r="T85" s="12857"/>
      <c r="U85" s="12857"/>
      <c r="V85" s="12857"/>
      <c r="W85" s="12857"/>
      <c r="X85" s="12857"/>
      <c r="Y85" s="12857"/>
      <c r="Z85" s="12857"/>
      <c r="AA85" s="12857"/>
      <c r="AB85" s="12857"/>
      <c r="AC85" s="12857"/>
      <c r="AD85" s="12857"/>
      <c r="AE85" s="12857"/>
      <c r="AF85" s="12857"/>
      <c r="AG85" s="12857"/>
      <c r="AH85" s="12857"/>
      <c r="AI85" s="12857"/>
      <c r="AJ85" s="12857"/>
      <c r="AK85" s="12857"/>
      <c r="AL85" s="12857"/>
      <c r="AM85" s="12857"/>
      <c r="AN85" s="12857"/>
      <c r="AO85" s="12857"/>
      <c r="AP85" s="12857"/>
      <c r="AQ85" s="12857"/>
      <c r="AR85" s="12857"/>
      <c r="AS85" s="12857"/>
      <c r="AT85" s="12857"/>
      <c r="AU85" s="12857"/>
      <c r="AV85" s="12857"/>
      <c r="AW85" s="12857"/>
      <c r="AX85" s="12857"/>
      <c r="AY85" s="35"/>
      <c r="AZ85" s="36"/>
      <c r="BA85" s="36"/>
      <c r="BB85" s="36"/>
      <c r="BC85" s="36"/>
      <c r="BD85" s="36"/>
      <c r="BE85" s="36"/>
      <c r="BF85" s="36"/>
      <c r="BG85" s="36"/>
      <c r="BH85" s="36"/>
      <c r="BI85" s="36"/>
      <c r="BJ85" s="36"/>
      <c r="BK85" s="36"/>
      <c r="BL85" s="36"/>
      <c r="BM85" s="36"/>
      <c r="BN85" s="36"/>
      <c r="BO85" s="36"/>
      <c r="BP85" s="36"/>
      <c r="BQ85" s="36"/>
      <c r="BR85" s="36"/>
      <c r="BS85" s="36"/>
      <c r="BT85" s="36"/>
      <c r="BU85" s="36"/>
      <c r="BV85" s="6"/>
      <c r="BW85" s="6"/>
    </row>
    <row r="86" spans="1:75" ht="17.100000000000001" customHeight="1">
      <c r="A86" s="10"/>
      <c r="B86" s="12849"/>
      <c r="C86" s="12849"/>
      <c r="D86" s="12849"/>
      <c r="E86" s="12849"/>
      <c r="F86" s="12849"/>
      <c r="G86" s="12849"/>
      <c r="H86" s="12849"/>
      <c r="I86" s="12849"/>
      <c r="J86" s="12849"/>
      <c r="K86" s="12849"/>
      <c r="L86" s="12849"/>
      <c r="M86" s="12849"/>
      <c r="N86" s="12859"/>
      <c r="O86" s="12859"/>
      <c r="P86" s="12859"/>
      <c r="Q86" s="12859"/>
      <c r="R86" s="12859"/>
      <c r="S86" s="12883"/>
      <c r="T86" s="12883"/>
      <c r="U86" s="12883"/>
      <c r="V86" s="12883"/>
      <c r="W86" s="12883"/>
      <c r="X86" s="12883"/>
      <c r="Y86" s="12883"/>
      <c r="Z86" s="12883"/>
      <c r="AA86" s="12883"/>
      <c r="AB86" s="12883"/>
      <c r="AC86" s="12883"/>
      <c r="AD86" s="12883"/>
      <c r="AE86" s="12883"/>
      <c r="AF86" s="12883"/>
      <c r="AG86" s="12883"/>
      <c r="AH86" s="12883"/>
      <c r="AI86" s="12883"/>
      <c r="AJ86" s="12883"/>
      <c r="AK86" s="12883"/>
      <c r="AL86" s="12883"/>
      <c r="AM86" s="12883"/>
      <c r="AN86" s="12883"/>
      <c r="AO86" s="12883"/>
      <c r="AP86" s="12883"/>
      <c r="AQ86" s="12883"/>
      <c r="AR86" s="12883"/>
      <c r="AS86" s="12883"/>
      <c r="AT86" s="12883"/>
      <c r="AU86" s="12883"/>
      <c r="AV86" s="12883"/>
      <c r="AW86" s="12883"/>
      <c r="AX86" s="12883"/>
      <c r="AY86" s="35"/>
      <c r="AZ86" s="36"/>
      <c r="BA86" s="36"/>
      <c r="BB86" s="36"/>
      <c r="BC86" s="36"/>
      <c r="BD86" s="36"/>
      <c r="BE86" s="36"/>
      <c r="BF86" s="36"/>
      <c r="BG86" s="36"/>
      <c r="BH86" s="36"/>
      <c r="BI86" s="36"/>
      <c r="BJ86" s="36"/>
      <c r="BK86" s="36"/>
      <c r="BL86" s="36"/>
      <c r="BM86" s="36"/>
      <c r="BN86" s="36"/>
      <c r="BO86" s="36"/>
      <c r="BP86" s="36"/>
      <c r="BQ86" s="36"/>
      <c r="BR86" s="36"/>
      <c r="BS86" s="36"/>
      <c r="BT86" s="36"/>
      <c r="BU86" s="36"/>
      <c r="BV86" s="6"/>
      <c r="BW86" s="6"/>
    </row>
    <row r="87" spans="1:75" ht="17.100000000000001" customHeight="1">
      <c r="A87" s="10"/>
      <c r="B87" s="12853"/>
      <c r="C87" s="12853"/>
      <c r="D87" s="12853"/>
      <c r="E87" s="12853"/>
      <c r="F87" s="12853"/>
      <c r="G87" s="12853"/>
      <c r="H87" s="12853"/>
      <c r="I87" s="12853"/>
      <c r="J87" s="12853"/>
      <c r="K87" s="12853"/>
      <c r="L87" s="12853"/>
      <c r="M87" s="12853"/>
      <c r="N87" s="12856"/>
      <c r="O87" s="12856"/>
      <c r="P87" s="12856"/>
      <c r="Q87" s="12856"/>
      <c r="R87" s="12856"/>
      <c r="S87" s="12857"/>
      <c r="T87" s="12857"/>
      <c r="U87" s="12857"/>
      <c r="V87" s="12857"/>
      <c r="W87" s="12857"/>
      <c r="X87" s="12857"/>
      <c r="Y87" s="12857"/>
      <c r="Z87" s="12857"/>
      <c r="AA87" s="12857"/>
      <c r="AB87" s="12857"/>
      <c r="AC87" s="12857"/>
      <c r="AD87" s="12857"/>
      <c r="AE87" s="12857"/>
      <c r="AF87" s="12857"/>
      <c r="AG87" s="12857"/>
      <c r="AH87" s="12857"/>
      <c r="AI87" s="12857"/>
      <c r="AJ87" s="12857"/>
      <c r="AK87" s="12857"/>
      <c r="AL87" s="12857"/>
      <c r="AM87" s="12857"/>
      <c r="AN87" s="12857"/>
      <c r="AO87" s="12857"/>
      <c r="AP87" s="12857"/>
      <c r="AQ87" s="12857"/>
      <c r="AR87" s="12857"/>
      <c r="AS87" s="12857"/>
      <c r="AT87" s="12857"/>
      <c r="AU87" s="12857"/>
      <c r="AV87" s="12857"/>
      <c r="AW87" s="12857"/>
      <c r="AX87" s="12857"/>
      <c r="AY87" s="35"/>
      <c r="AZ87" s="36"/>
      <c r="BA87" s="36"/>
      <c r="BB87" s="36"/>
      <c r="BC87" s="36"/>
      <c r="BD87" s="36"/>
      <c r="BE87" s="36"/>
      <c r="BF87" s="36"/>
      <c r="BG87" s="36"/>
      <c r="BH87" s="36"/>
      <c r="BI87" s="36"/>
      <c r="BJ87" s="36"/>
      <c r="BK87" s="36"/>
      <c r="BL87" s="36"/>
      <c r="BM87" s="36"/>
      <c r="BN87" s="36"/>
      <c r="BO87" s="36"/>
      <c r="BP87" s="36"/>
      <c r="BQ87" s="36"/>
      <c r="BR87" s="36"/>
      <c r="BS87" s="36"/>
      <c r="BT87" s="36"/>
      <c r="BU87" s="36"/>
      <c r="BV87" s="6"/>
      <c r="BW87" s="6"/>
    </row>
    <row r="88" spans="1:75" ht="17.100000000000001" customHeight="1">
      <c r="A88" s="10"/>
      <c r="B88" s="12849"/>
      <c r="C88" s="12849"/>
      <c r="D88" s="12849"/>
      <c r="E88" s="12849"/>
      <c r="F88" s="12849"/>
      <c r="G88" s="12849"/>
      <c r="H88" s="12849"/>
      <c r="I88" s="12849"/>
      <c r="J88" s="12849"/>
      <c r="K88" s="12849"/>
      <c r="L88" s="12849"/>
      <c r="M88" s="12849"/>
      <c r="N88" s="12859"/>
      <c r="O88" s="12859"/>
      <c r="P88" s="12859"/>
      <c r="Q88" s="12859"/>
      <c r="R88" s="12859"/>
      <c r="S88" s="12883"/>
      <c r="T88" s="12883"/>
      <c r="U88" s="12883"/>
      <c r="V88" s="12883"/>
      <c r="W88" s="12883"/>
      <c r="X88" s="12883"/>
      <c r="Y88" s="12883"/>
      <c r="Z88" s="12883"/>
      <c r="AA88" s="12883"/>
      <c r="AB88" s="12883"/>
      <c r="AC88" s="12883"/>
      <c r="AD88" s="12883"/>
      <c r="AE88" s="12883"/>
      <c r="AF88" s="12883"/>
      <c r="AG88" s="12883"/>
      <c r="AH88" s="12883"/>
      <c r="AI88" s="12883"/>
      <c r="AJ88" s="12883"/>
      <c r="AK88" s="12883"/>
      <c r="AL88" s="12883"/>
      <c r="AM88" s="12883"/>
      <c r="AN88" s="12883"/>
      <c r="AO88" s="12883"/>
      <c r="AP88" s="12883"/>
      <c r="AQ88" s="12883"/>
      <c r="AR88" s="12883"/>
      <c r="AS88" s="12883"/>
      <c r="AT88" s="12883"/>
      <c r="AU88" s="12883"/>
      <c r="AV88" s="12883"/>
      <c r="AW88" s="12883"/>
      <c r="AX88" s="12883"/>
      <c r="AY88" s="35"/>
      <c r="AZ88" s="36"/>
      <c r="BA88" s="36"/>
      <c r="BB88" s="36"/>
      <c r="BC88" s="36"/>
      <c r="BD88" s="36"/>
      <c r="BE88" s="36"/>
      <c r="BF88" s="36"/>
      <c r="BG88" s="36"/>
      <c r="BH88" s="36"/>
      <c r="BI88" s="36"/>
      <c r="BJ88" s="36"/>
      <c r="BK88" s="36"/>
      <c r="BL88" s="36"/>
      <c r="BM88" s="36"/>
      <c r="BN88" s="36"/>
      <c r="BO88" s="36"/>
      <c r="BP88" s="36"/>
      <c r="BQ88" s="36"/>
      <c r="BR88" s="36"/>
      <c r="BS88" s="36"/>
      <c r="BT88" s="36"/>
      <c r="BU88" s="36"/>
      <c r="BV88" s="6"/>
      <c r="BW88" s="6"/>
    </row>
    <row r="89" spans="1:75" ht="17.100000000000001" customHeight="1">
      <c r="A89" s="10"/>
      <c r="B89" s="12853"/>
      <c r="C89" s="12853"/>
      <c r="D89" s="12853"/>
      <c r="E89" s="12853"/>
      <c r="F89" s="12853"/>
      <c r="G89" s="12853"/>
      <c r="H89" s="12853"/>
      <c r="I89" s="12853"/>
      <c r="J89" s="12853"/>
      <c r="K89" s="12853"/>
      <c r="L89" s="12853"/>
      <c r="M89" s="12853"/>
      <c r="N89" s="12856"/>
      <c r="O89" s="12856"/>
      <c r="P89" s="12856"/>
      <c r="Q89" s="12856"/>
      <c r="R89" s="12856"/>
      <c r="S89" s="12857"/>
      <c r="T89" s="12857"/>
      <c r="U89" s="12857"/>
      <c r="V89" s="12857"/>
      <c r="W89" s="12857"/>
      <c r="X89" s="12857"/>
      <c r="Y89" s="12857"/>
      <c r="Z89" s="12857"/>
      <c r="AA89" s="12857"/>
      <c r="AB89" s="12857"/>
      <c r="AC89" s="12857"/>
      <c r="AD89" s="12857"/>
      <c r="AE89" s="12857"/>
      <c r="AF89" s="12857"/>
      <c r="AG89" s="12857"/>
      <c r="AH89" s="12857"/>
      <c r="AI89" s="12857"/>
      <c r="AJ89" s="12857"/>
      <c r="AK89" s="12857"/>
      <c r="AL89" s="12857"/>
      <c r="AM89" s="12857"/>
      <c r="AN89" s="12857"/>
      <c r="AO89" s="12857"/>
      <c r="AP89" s="12857"/>
      <c r="AQ89" s="12857"/>
      <c r="AR89" s="12857"/>
      <c r="AS89" s="12857"/>
      <c r="AT89" s="12857"/>
      <c r="AU89" s="12857"/>
      <c r="AV89" s="12857"/>
      <c r="AW89" s="12857"/>
      <c r="AX89" s="12857"/>
      <c r="AY89" s="35"/>
      <c r="AZ89" s="36"/>
      <c r="BA89" s="36"/>
      <c r="BB89" s="36"/>
      <c r="BC89" s="36"/>
      <c r="BD89" s="36"/>
      <c r="BE89" s="36"/>
      <c r="BF89" s="36"/>
      <c r="BG89" s="36"/>
      <c r="BH89" s="36"/>
      <c r="BI89" s="36"/>
      <c r="BJ89" s="36"/>
      <c r="BK89" s="36"/>
      <c r="BL89" s="36"/>
      <c r="BM89" s="36"/>
      <c r="BN89" s="36"/>
      <c r="BO89" s="36"/>
      <c r="BP89" s="36"/>
      <c r="BQ89" s="36"/>
      <c r="BR89" s="36"/>
      <c r="BS89" s="36"/>
      <c r="BT89" s="36"/>
      <c r="BU89" s="36"/>
      <c r="BV89" s="6"/>
      <c r="BW89" s="6"/>
    </row>
    <row r="90" spans="1:75" ht="17.100000000000001" customHeight="1">
      <c r="A90" s="10"/>
      <c r="B90" s="12849"/>
      <c r="C90" s="12849"/>
      <c r="D90" s="12849"/>
      <c r="E90" s="12849"/>
      <c r="F90" s="12849"/>
      <c r="G90" s="12849"/>
      <c r="H90" s="12849"/>
      <c r="I90" s="12849"/>
      <c r="J90" s="12849"/>
      <c r="K90" s="12849"/>
      <c r="L90" s="12849"/>
      <c r="M90" s="12849"/>
      <c r="N90" s="12859"/>
      <c r="O90" s="12859"/>
      <c r="P90" s="12859"/>
      <c r="Q90" s="12859"/>
      <c r="R90" s="12859"/>
      <c r="S90" s="12883"/>
      <c r="T90" s="12883"/>
      <c r="U90" s="12883"/>
      <c r="V90" s="12883"/>
      <c r="W90" s="12883"/>
      <c r="X90" s="12883"/>
      <c r="Y90" s="12883"/>
      <c r="Z90" s="12883"/>
      <c r="AA90" s="12883"/>
      <c r="AB90" s="12883"/>
      <c r="AC90" s="12883"/>
      <c r="AD90" s="12883"/>
      <c r="AE90" s="12883"/>
      <c r="AF90" s="12883"/>
      <c r="AG90" s="12883"/>
      <c r="AH90" s="12883"/>
      <c r="AI90" s="12883"/>
      <c r="AJ90" s="12883"/>
      <c r="AK90" s="12883"/>
      <c r="AL90" s="12883"/>
      <c r="AM90" s="12883"/>
      <c r="AN90" s="12883"/>
      <c r="AO90" s="12883"/>
      <c r="AP90" s="12883"/>
      <c r="AQ90" s="12883"/>
      <c r="AR90" s="12883"/>
      <c r="AS90" s="12883"/>
      <c r="AT90" s="12883"/>
      <c r="AU90" s="12883"/>
      <c r="AV90" s="12883"/>
      <c r="AW90" s="12883"/>
      <c r="AX90" s="12883"/>
      <c r="AY90" s="35"/>
      <c r="AZ90" s="36"/>
      <c r="BA90" s="36"/>
      <c r="BB90" s="36"/>
      <c r="BC90" s="36"/>
      <c r="BD90" s="36"/>
      <c r="BE90" s="36"/>
      <c r="BF90" s="36"/>
      <c r="BG90" s="36"/>
      <c r="BH90" s="36"/>
      <c r="BI90" s="36"/>
      <c r="BJ90" s="36"/>
      <c r="BK90" s="36"/>
      <c r="BL90" s="36"/>
      <c r="BM90" s="36"/>
      <c r="BN90" s="36"/>
      <c r="BO90" s="36"/>
      <c r="BP90" s="36"/>
      <c r="BQ90" s="36"/>
      <c r="BR90" s="36"/>
      <c r="BS90" s="36"/>
      <c r="BT90" s="36"/>
      <c r="BU90" s="36"/>
      <c r="BV90" s="6"/>
      <c r="BW90" s="6"/>
    </row>
    <row r="91" spans="1:75" ht="17.100000000000001" customHeight="1">
      <c r="A91" s="10"/>
      <c r="B91" s="12853"/>
      <c r="C91" s="12853"/>
      <c r="D91" s="12853"/>
      <c r="E91" s="12853"/>
      <c r="F91" s="12853"/>
      <c r="G91" s="12853"/>
      <c r="H91" s="12853"/>
      <c r="I91" s="12853"/>
      <c r="J91" s="12853"/>
      <c r="K91" s="12853"/>
      <c r="L91" s="12853"/>
      <c r="M91" s="12853"/>
      <c r="N91" s="12856"/>
      <c r="O91" s="12856"/>
      <c r="P91" s="12856"/>
      <c r="Q91" s="12856"/>
      <c r="R91" s="12856"/>
      <c r="S91" s="12857"/>
      <c r="T91" s="12857"/>
      <c r="U91" s="12857"/>
      <c r="V91" s="12857"/>
      <c r="W91" s="12857"/>
      <c r="X91" s="12857"/>
      <c r="Y91" s="12857"/>
      <c r="Z91" s="12857"/>
      <c r="AA91" s="12857"/>
      <c r="AB91" s="12857"/>
      <c r="AC91" s="12857"/>
      <c r="AD91" s="12857"/>
      <c r="AE91" s="12857"/>
      <c r="AF91" s="12857"/>
      <c r="AG91" s="12857"/>
      <c r="AH91" s="12857"/>
      <c r="AI91" s="12857"/>
      <c r="AJ91" s="12857"/>
      <c r="AK91" s="12857"/>
      <c r="AL91" s="12857"/>
      <c r="AM91" s="12857"/>
      <c r="AN91" s="12857"/>
      <c r="AO91" s="12857"/>
      <c r="AP91" s="12857"/>
      <c r="AQ91" s="12857"/>
      <c r="AR91" s="12857"/>
      <c r="AS91" s="12857"/>
      <c r="AT91" s="12857"/>
      <c r="AU91" s="12857"/>
      <c r="AV91" s="12857"/>
      <c r="AW91" s="12857"/>
      <c r="AX91" s="12857"/>
      <c r="AY91" s="35"/>
      <c r="AZ91" s="36"/>
      <c r="BA91" s="36"/>
      <c r="BB91" s="36"/>
      <c r="BC91" s="36"/>
      <c r="BD91" s="36"/>
      <c r="BE91" s="36"/>
      <c r="BF91" s="36"/>
      <c r="BG91" s="36"/>
      <c r="BH91" s="36"/>
      <c r="BI91" s="36"/>
      <c r="BJ91" s="36"/>
      <c r="BK91" s="36"/>
      <c r="BL91" s="36"/>
      <c r="BM91" s="36"/>
      <c r="BN91" s="36"/>
      <c r="BO91" s="36"/>
      <c r="BP91" s="36"/>
      <c r="BQ91" s="36"/>
      <c r="BR91" s="36"/>
      <c r="BS91" s="36"/>
      <c r="BT91" s="36"/>
      <c r="BU91" s="36"/>
      <c r="BV91" s="6"/>
      <c r="BW91" s="6"/>
    </row>
    <row r="92" spans="1:75" ht="17.100000000000001" customHeight="1">
      <c r="A92" s="10"/>
      <c r="B92" s="12849"/>
      <c r="C92" s="12849"/>
      <c r="D92" s="12849"/>
      <c r="E92" s="12849"/>
      <c r="F92" s="12849"/>
      <c r="G92" s="12849"/>
      <c r="H92" s="12849"/>
      <c r="I92" s="12849"/>
      <c r="J92" s="12849"/>
      <c r="K92" s="12849"/>
      <c r="L92" s="12849"/>
      <c r="M92" s="12849"/>
      <c r="N92" s="12859"/>
      <c r="O92" s="12859"/>
      <c r="P92" s="12859"/>
      <c r="Q92" s="12859"/>
      <c r="R92" s="12859"/>
      <c r="S92" s="12883"/>
      <c r="T92" s="12883"/>
      <c r="U92" s="12883"/>
      <c r="V92" s="12883"/>
      <c r="W92" s="12883"/>
      <c r="X92" s="12883"/>
      <c r="Y92" s="12883"/>
      <c r="Z92" s="12883"/>
      <c r="AA92" s="12883"/>
      <c r="AB92" s="12883"/>
      <c r="AC92" s="12883"/>
      <c r="AD92" s="12883"/>
      <c r="AE92" s="12883"/>
      <c r="AF92" s="12883"/>
      <c r="AG92" s="12883"/>
      <c r="AH92" s="12883"/>
      <c r="AI92" s="12883"/>
      <c r="AJ92" s="12883"/>
      <c r="AK92" s="12883"/>
      <c r="AL92" s="12883"/>
      <c r="AM92" s="12883"/>
      <c r="AN92" s="12883"/>
      <c r="AO92" s="12883"/>
      <c r="AP92" s="12883"/>
      <c r="AQ92" s="12883"/>
      <c r="AR92" s="12883"/>
      <c r="AS92" s="12883"/>
      <c r="AT92" s="12883"/>
      <c r="AU92" s="12883"/>
      <c r="AV92" s="12883"/>
      <c r="AW92" s="12883"/>
      <c r="AX92" s="12883"/>
      <c r="AY92" s="35"/>
      <c r="AZ92" s="36"/>
      <c r="BA92" s="36"/>
      <c r="BB92" s="36"/>
      <c r="BC92" s="36"/>
      <c r="BD92" s="36"/>
      <c r="BE92" s="36"/>
      <c r="BF92" s="36"/>
      <c r="BG92" s="36"/>
      <c r="BH92" s="36"/>
      <c r="BI92" s="36"/>
      <c r="BJ92" s="36"/>
      <c r="BK92" s="36"/>
      <c r="BL92" s="36"/>
      <c r="BM92" s="36"/>
      <c r="BN92" s="36"/>
      <c r="BO92" s="36"/>
      <c r="BP92" s="36"/>
      <c r="BQ92" s="36"/>
      <c r="BR92" s="36"/>
      <c r="BS92" s="36"/>
      <c r="BT92" s="36"/>
      <c r="BU92" s="36"/>
      <c r="BV92" s="6"/>
      <c r="BW92" s="6"/>
    </row>
    <row r="93" spans="1:75" ht="17.100000000000001" customHeight="1">
      <c r="A93" s="10"/>
      <c r="B93" s="12853"/>
      <c r="C93" s="12853"/>
      <c r="D93" s="12853"/>
      <c r="E93" s="12853"/>
      <c r="F93" s="12853"/>
      <c r="G93" s="12853"/>
      <c r="H93" s="12853"/>
      <c r="I93" s="12853"/>
      <c r="J93" s="12853"/>
      <c r="K93" s="12853"/>
      <c r="L93" s="12853"/>
      <c r="M93" s="12853"/>
      <c r="N93" s="12856"/>
      <c r="O93" s="12856"/>
      <c r="P93" s="12856"/>
      <c r="Q93" s="12856"/>
      <c r="R93" s="12856"/>
      <c r="S93" s="12857"/>
      <c r="T93" s="12857"/>
      <c r="U93" s="12857"/>
      <c r="V93" s="12857"/>
      <c r="W93" s="12857"/>
      <c r="X93" s="12857"/>
      <c r="Y93" s="12857"/>
      <c r="Z93" s="12857"/>
      <c r="AA93" s="12857"/>
      <c r="AB93" s="12857"/>
      <c r="AC93" s="12857"/>
      <c r="AD93" s="12857"/>
      <c r="AE93" s="12857"/>
      <c r="AF93" s="12857"/>
      <c r="AG93" s="12857"/>
      <c r="AH93" s="12857"/>
      <c r="AI93" s="12857"/>
      <c r="AJ93" s="12857"/>
      <c r="AK93" s="12857"/>
      <c r="AL93" s="12857"/>
      <c r="AM93" s="12857"/>
      <c r="AN93" s="12857"/>
      <c r="AO93" s="12857"/>
      <c r="AP93" s="12857"/>
      <c r="AQ93" s="12857"/>
      <c r="AR93" s="12857"/>
      <c r="AS93" s="12857"/>
      <c r="AT93" s="12857"/>
      <c r="AU93" s="12857"/>
      <c r="AV93" s="12857"/>
      <c r="AW93" s="12857"/>
      <c r="AX93" s="12857"/>
      <c r="AY93" s="35"/>
      <c r="AZ93" s="36"/>
      <c r="BA93" s="36"/>
      <c r="BB93" s="36"/>
      <c r="BC93" s="36"/>
      <c r="BD93" s="36"/>
      <c r="BE93" s="36"/>
      <c r="BF93" s="36"/>
      <c r="BG93" s="36"/>
      <c r="BH93" s="36"/>
      <c r="BI93" s="36"/>
      <c r="BJ93" s="36"/>
      <c r="BK93" s="36"/>
      <c r="BL93" s="36"/>
      <c r="BM93" s="36"/>
      <c r="BN93" s="36"/>
      <c r="BO93" s="36"/>
      <c r="BP93" s="36"/>
      <c r="BQ93" s="36"/>
      <c r="BR93" s="36"/>
      <c r="BS93" s="36"/>
      <c r="BT93" s="36"/>
      <c r="BU93" s="36"/>
      <c r="BV93" s="6"/>
      <c r="BW93" s="6"/>
    </row>
    <row r="94" spans="1:75" ht="17.100000000000001" customHeight="1">
      <c r="A94" s="10"/>
      <c r="B94" s="12845"/>
      <c r="C94" s="12845"/>
      <c r="D94" s="12845"/>
      <c r="E94" s="12845"/>
      <c r="F94" s="12845"/>
      <c r="G94" s="12845"/>
      <c r="H94" s="12845"/>
      <c r="I94" s="12845"/>
      <c r="J94" s="12845"/>
      <c r="K94" s="12845"/>
      <c r="L94" s="12845"/>
      <c r="M94" s="12845"/>
      <c r="N94" s="12846"/>
      <c r="O94" s="12846"/>
      <c r="P94" s="12846"/>
      <c r="Q94" s="12846"/>
      <c r="R94" s="12846"/>
      <c r="S94" s="12847"/>
      <c r="T94" s="12847"/>
      <c r="U94" s="12847"/>
      <c r="V94" s="12847"/>
      <c r="W94" s="12847"/>
      <c r="X94" s="12847"/>
      <c r="Y94" s="12847"/>
      <c r="Z94" s="12847"/>
      <c r="AA94" s="12847"/>
      <c r="AB94" s="12847"/>
      <c r="AC94" s="12847"/>
      <c r="AD94" s="12847"/>
      <c r="AE94" s="12847"/>
      <c r="AF94" s="12847"/>
      <c r="AG94" s="12847"/>
      <c r="AH94" s="12847"/>
      <c r="AI94" s="12847"/>
      <c r="AJ94" s="12847"/>
      <c r="AK94" s="12847"/>
      <c r="AL94" s="12847"/>
      <c r="AM94" s="12847"/>
      <c r="AN94" s="12847"/>
      <c r="AO94" s="12847"/>
      <c r="AP94" s="12847"/>
      <c r="AQ94" s="12847"/>
      <c r="AR94" s="12847"/>
      <c r="AS94" s="12847"/>
      <c r="AT94" s="12847"/>
      <c r="AU94" s="12847"/>
      <c r="AV94" s="12847"/>
      <c r="AW94" s="12847"/>
      <c r="AX94" s="12847"/>
      <c r="AY94" s="35"/>
      <c r="AZ94" s="36"/>
      <c r="BA94" s="36"/>
      <c r="BB94" s="36"/>
      <c r="BC94" s="36"/>
      <c r="BD94" s="36"/>
      <c r="BE94" s="36"/>
      <c r="BF94" s="36"/>
      <c r="BG94" s="36"/>
      <c r="BH94" s="36"/>
      <c r="BI94" s="36"/>
      <c r="BJ94" s="36"/>
      <c r="BK94" s="36"/>
      <c r="BL94" s="36"/>
      <c r="BM94" s="36"/>
      <c r="BN94" s="36"/>
      <c r="BO94" s="36"/>
      <c r="BP94" s="36"/>
      <c r="BQ94" s="36"/>
      <c r="BR94" s="36"/>
      <c r="BS94" s="36"/>
      <c r="BT94" s="36"/>
      <c r="BU94" s="36"/>
      <c r="BV94" s="6"/>
      <c r="BW94" s="6"/>
    </row>
    <row r="95" spans="1:75" ht="17.100000000000001" customHeight="1" thickBot="1">
      <c r="A95" s="10"/>
      <c r="B95" s="12850"/>
      <c r="C95" s="12850"/>
      <c r="D95" s="12850"/>
      <c r="E95" s="12850"/>
      <c r="F95" s="12850"/>
      <c r="G95" s="12850"/>
      <c r="H95" s="12850"/>
      <c r="I95" s="12850"/>
      <c r="J95" s="12850"/>
      <c r="K95" s="12850"/>
      <c r="L95" s="12850"/>
      <c r="M95" s="12850"/>
      <c r="N95" s="12851"/>
      <c r="O95" s="12851"/>
      <c r="P95" s="12851"/>
      <c r="Q95" s="12851"/>
      <c r="R95" s="12851"/>
      <c r="S95" s="12852"/>
      <c r="T95" s="12852"/>
      <c r="U95" s="12852"/>
      <c r="V95" s="12852"/>
      <c r="W95" s="12852"/>
      <c r="X95" s="12852"/>
      <c r="Y95" s="12852"/>
      <c r="Z95" s="12852"/>
      <c r="AA95" s="12852"/>
      <c r="AB95" s="12852"/>
      <c r="AC95" s="12852"/>
      <c r="AD95" s="12852"/>
      <c r="AE95" s="12852"/>
      <c r="AF95" s="12852"/>
      <c r="AG95" s="12852"/>
      <c r="AH95" s="12852"/>
      <c r="AI95" s="12852"/>
      <c r="AJ95" s="12852"/>
      <c r="AK95" s="12852"/>
      <c r="AL95" s="12852"/>
      <c r="AM95" s="12852"/>
      <c r="AN95" s="12852"/>
      <c r="AO95" s="12852"/>
      <c r="AP95" s="12852"/>
      <c r="AQ95" s="12852"/>
      <c r="AR95" s="12852"/>
      <c r="AS95" s="12852"/>
      <c r="AT95" s="12852"/>
      <c r="AU95" s="12852"/>
      <c r="AV95" s="12852"/>
      <c r="AW95" s="12852"/>
      <c r="AX95" s="12852"/>
      <c r="AY95" s="35"/>
      <c r="AZ95" s="36"/>
      <c r="BA95" s="36"/>
      <c r="BB95" s="36"/>
      <c r="BC95" s="36"/>
      <c r="BD95" s="36"/>
      <c r="BE95" s="36"/>
      <c r="BF95" s="36"/>
      <c r="BG95" s="36"/>
      <c r="BH95" s="36"/>
      <c r="BI95" s="36"/>
      <c r="BJ95" s="36"/>
      <c r="BK95" s="36"/>
      <c r="BL95" s="36"/>
      <c r="BM95" s="36"/>
      <c r="BN95" s="36"/>
      <c r="BO95" s="36"/>
      <c r="BP95" s="36"/>
      <c r="BQ95" s="36"/>
      <c r="BR95" s="36"/>
      <c r="BS95" s="36"/>
      <c r="BT95" s="36"/>
      <c r="BU95" s="36"/>
      <c r="BV95" s="6"/>
      <c r="BW95" s="6"/>
    </row>
    <row r="96" spans="1:75" ht="17.100000000000001" customHeight="1">
      <c r="A96" s="49"/>
      <c r="B96" s="12842"/>
      <c r="C96" s="12842"/>
      <c r="D96" s="12842"/>
      <c r="E96" s="12842"/>
      <c r="F96" s="12842"/>
      <c r="G96" s="12842"/>
      <c r="H96" s="12842"/>
      <c r="I96" s="12842"/>
      <c r="J96" s="12842"/>
      <c r="K96" s="12842"/>
      <c r="L96" s="12842"/>
      <c r="M96" s="12842"/>
      <c r="N96" s="12843"/>
      <c r="O96" s="12843"/>
      <c r="P96" s="12843"/>
      <c r="Q96" s="12843"/>
      <c r="R96" s="12843"/>
      <c r="S96" s="12844"/>
      <c r="T96" s="12844"/>
      <c r="U96" s="12844"/>
      <c r="V96" s="12844"/>
      <c r="W96" s="12844"/>
      <c r="X96" s="12844"/>
      <c r="Y96" s="12844"/>
      <c r="Z96" s="12844"/>
      <c r="AA96" s="12844"/>
      <c r="AB96" s="12844"/>
      <c r="AC96" s="12844"/>
      <c r="AD96" s="12844"/>
      <c r="AE96" s="12844"/>
      <c r="AF96" s="12844"/>
      <c r="AG96" s="12844"/>
      <c r="AH96" s="12844"/>
      <c r="AI96" s="12844"/>
      <c r="AJ96" s="12844"/>
      <c r="AK96" s="12844"/>
      <c r="AL96" s="12844"/>
      <c r="AM96" s="12844"/>
      <c r="AN96" s="12844"/>
      <c r="AO96" s="12844"/>
      <c r="AP96" s="12844"/>
      <c r="AQ96" s="12844"/>
      <c r="AR96" s="12844"/>
      <c r="AS96" s="12844"/>
      <c r="AT96" s="12844"/>
      <c r="AU96" s="12844"/>
      <c r="AV96" s="12844"/>
      <c r="AW96" s="12844"/>
      <c r="AX96" s="12844"/>
      <c r="AY96" s="39"/>
      <c r="AZ96" s="36"/>
      <c r="BA96" s="36"/>
      <c r="BB96" s="36"/>
      <c r="BC96" s="36"/>
      <c r="BD96" s="36"/>
      <c r="BE96" s="36"/>
      <c r="BF96" s="36"/>
      <c r="BG96" s="36"/>
      <c r="BH96" s="36"/>
      <c r="BI96" s="36"/>
      <c r="BJ96" s="36"/>
      <c r="BK96" s="36"/>
      <c r="BL96" s="36"/>
      <c r="BM96" s="36"/>
      <c r="BN96" s="36"/>
      <c r="BO96" s="36"/>
      <c r="BP96" s="36"/>
      <c r="BQ96" s="36"/>
      <c r="BR96" s="36"/>
      <c r="BS96" s="36"/>
      <c r="BT96" s="36"/>
      <c r="BU96" s="36"/>
      <c r="BV96" s="6"/>
      <c r="BW96" s="6"/>
    </row>
    <row r="97" spans="51:75">
      <c r="AY97" s="6"/>
      <c r="AZ97" s="6"/>
      <c r="BA97" s="6"/>
      <c r="BB97" s="6"/>
      <c r="BC97" s="6"/>
      <c r="BD97" s="6"/>
      <c r="BE97" s="6"/>
      <c r="BF97" s="6"/>
      <c r="BG97" s="6"/>
      <c r="BH97" s="6"/>
      <c r="BI97" s="6"/>
      <c r="BJ97" s="6"/>
      <c r="BK97" s="6"/>
      <c r="BL97" s="6"/>
      <c r="BM97" s="6"/>
      <c r="BN97" s="6"/>
      <c r="BO97" s="6"/>
      <c r="BP97" s="6"/>
      <c r="BQ97" s="6"/>
      <c r="BR97" s="6"/>
      <c r="BS97" s="6"/>
      <c r="BT97" s="6"/>
      <c r="BU97" s="6"/>
      <c r="BV97" s="6"/>
      <c r="BW97" s="6"/>
    </row>
  </sheetData>
  <customSheetViews>
    <customSheetView guid="{90E15D8C-8CE7-46D2-8C72-7512C7C9E9C8}" showPageBreaks="1" view="pageBreakPreview" showRuler="0">
      <selection activeCell="Z26" sqref="Z26:AF30"/>
      <rowBreaks count="3" manualBreakCount="3">
        <brk id="34" max="50" man="1"/>
        <brk id="64" max="50" man="1"/>
        <brk id="95" max="16383" man="1"/>
      </rowBreaks>
      <pageMargins left="0.70866141732283472" right="0.70866141732283472" top="0.74803149606299213" bottom="0.74803149606299213" header="0.31496062992125984" footer="0.31496062992125984"/>
      <pageSetup paperSize="9" scale="98" orientation="landscape" horizontalDpi="300" verticalDpi="300" r:id="rId1"/>
      <headerFooter alignWithMargins="0">
        <oddFooter>&amp;L&amp;9&amp;F&amp;C&amp;9Copyright@SkylarkCo.,LTD
CONFIDENTIAL&amp;R&amp;9&amp;P/&amp;N
&amp;D &amp;T</oddFooter>
      </headerFooter>
    </customSheetView>
    <customSheetView guid="{1AAFCF77-F19B-46EA-B97E-BF8C80AA430C}" showPageBreaks="1" view="pageBreakPreview" showRuler="0">
      <selection activeCell="A14" sqref="A14"/>
      <rowBreaks count="3" manualBreakCount="3">
        <brk id="34" max="50" man="1"/>
        <brk id="64" max="50" man="1"/>
        <brk id="95" max="16383" man="1"/>
      </rowBreaks>
      <pageMargins left="0.70866141732283472" right="0.70866141732283472" top="0.74803149606299213" bottom="0.74803149606299213" header="0.31496062992125984" footer="0.31496062992125984"/>
      <pageSetup paperSize="9" scale="98" orientation="landscape" horizontalDpi="300" verticalDpi="300" r:id="rId2"/>
      <headerFooter alignWithMargins="0">
        <oddFooter>&amp;L&amp;9&amp;F&amp;C&amp;9Copyright@SkylarkCo.,LTD
CONFIDENTIAL&amp;R&amp;9&amp;P/&amp;N
&amp;D &amp;T</oddFooter>
      </headerFooter>
    </customSheetView>
  </customSheetViews>
  <mergeCells count="192">
    <mergeCell ref="Z26:AF30"/>
    <mergeCell ref="AG26:AM30"/>
    <mergeCell ref="L25:R25"/>
    <mergeCell ref="S25:Y25"/>
    <mergeCell ref="Z25:AF25"/>
    <mergeCell ref="AG25:AM25"/>
    <mergeCell ref="L31:R31"/>
    <mergeCell ref="S31:Y31"/>
    <mergeCell ref="Z31:AF31"/>
    <mergeCell ref="AG31:AM31"/>
    <mergeCell ref="L26:R30"/>
    <mergeCell ref="S26:Y30"/>
    <mergeCell ref="A13:AY13"/>
    <mergeCell ref="A16:AY16"/>
    <mergeCell ref="A17:AY17"/>
    <mergeCell ref="A18:AY18"/>
    <mergeCell ref="L24:Y24"/>
    <mergeCell ref="Z24:AM24"/>
    <mergeCell ref="A19:AY19"/>
    <mergeCell ref="A20:AY20"/>
    <mergeCell ref="B92:F92"/>
    <mergeCell ref="G92:M92"/>
    <mergeCell ref="N92:R92"/>
    <mergeCell ref="S92:AX92"/>
    <mergeCell ref="B90:F90"/>
    <mergeCell ref="G90:M90"/>
    <mergeCell ref="N90:R90"/>
    <mergeCell ref="S90:AX90"/>
    <mergeCell ref="B91:F91"/>
    <mergeCell ref="G91:M91"/>
    <mergeCell ref="N91:R91"/>
    <mergeCell ref="S91:AX91"/>
    <mergeCell ref="B87:F87"/>
    <mergeCell ref="G87:M87"/>
    <mergeCell ref="N87:R87"/>
    <mergeCell ref="S87:AX87"/>
    <mergeCell ref="B93:F93"/>
    <mergeCell ref="G93:M93"/>
    <mergeCell ref="N93:R93"/>
    <mergeCell ref="S93:AX93"/>
    <mergeCell ref="B89:F89"/>
    <mergeCell ref="G89:M89"/>
    <mergeCell ref="N89:R89"/>
    <mergeCell ref="S89:AX89"/>
    <mergeCell ref="B88:F88"/>
    <mergeCell ref="G88:M88"/>
    <mergeCell ref="N88:R88"/>
    <mergeCell ref="S88:AX88"/>
    <mergeCell ref="B86:F86"/>
    <mergeCell ref="G86:M86"/>
    <mergeCell ref="N86:R86"/>
    <mergeCell ref="S86:AX86"/>
    <mergeCell ref="B85:F85"/>
    <mergeCell ref="G85:M85"/>
    <mergeCell ref="N85:R85"/>
    <mergeCell ref="S85:AX85"/>
    <mergeCell ref="B84:F84"/>
    <mergeCell ref="G84:M84"/>
    <mergeCell ref="N84:R84"/>
    <mergeCell ref="S84:AX84"/>
    <mergeCell ref="B83:F83"/>
    <mergeCell ref="G83:M83"/>
    <mergeCell ref="N83:R83"/>
    <mergeCell ref="S83:AX83"/>
    <mergeCell ref="B82:F82"/>
    <mergeCell ref="G82:M82"/>
    <mergeCell ref="N82:R82"/>
    <mergeCell ref="S82:AX82"/>
    <mergeCell ref="B81:F81"/>
    <mergeCell ref="G81:M81"/>
    <mergeCell ref="N81:R81"/>
    <mergeCell ref="S81:AX81"/>
    <mergeCell ref="G80:M80"/>
    <mergeCell ref="N80:R80"/>
    <mergeCell ref="S80:AX80"/>
    <mergeCell ref="S76:AX76"/>
    <mergeCell ref="B79:F79"/>
    <mergeCell ref="G79:M79"/>
    <mergeCell ref="N79:R79"/>
    <mergeCell ref="S79:AX79"/>
    <mergeCell ref="B78:F78"/>
    <mergeCell ref="G78:M78"/>
    <mergeCell ref="N78:R78"/>
    <mergeCell ref="S78:AX78"/>
    <mergeCell ref="N64:AX64"/>
    <mergeCell ref="G69:M69"/>
    <mergeCell ref="G70:M70"/>
    <mergeCell ref="B71:F71"/>
    <mergeCell ref="B73:F73"/>
    <mergeCell ref="B75:F75"/>
    <mergeCell ref="G75:M75"/>
    <mergeCell ref="N75:R75"/>
    <mergeCell ref="S75:AX75"/>
    <mergeCell ref="S73:AX73"/>
    <mergeCell ref="B74:F74"/>
    <mergeCell ref="G74:M74"/>
    <mergeCell ref="N74:R74"/>
    <mergeCell ref="G72:M72"/>
    <mergeCell ref="N72:R72"/>
    <mergeCell ref="S72:AX72"/>
    <mergeCell ref="G71:M71"/>
    <mergeCell ref="S74:AX74"/>
    <mergeCell ref="G73:M73"/>
    <mergeCell ref="N73:R73"/>
    <mergeCell ref="S69:AX69"/>
    <mergeCell ref="S70:AX70"/>
    <mergeCell ref="S71:AX71"/>
    <mergeCell ref="B72:F72"/>
    <mergeCell ref="B55:M55"/>
    <mergeCell ref="N55:AX55"/>
    <mergeCell ref="B58:M58"/>
    <mergeCell ref="N58:AX58"/>
    <mergeCell ref="N56:AX56"/>
    <mergeCell ref="B57:M57"/>
    <mergeCell ref="B52:M52"/>
    <mergeCell ref="N52:AX52"/>
    <mergeCell ref="B54:M54"/>
    <mergeCell ref="N54:AX54"/>
    <mergeCell ref="B53:M53"/>
    <mergeCell ref="N53:AX53"/>
    <mergeCell ref="B68:F68"/>
    <mergeCell ref="G68:M68"/>
    <mergeCell ref="N68:R68"/>
    <mergeCell ref="S68:AX68"/>
    <mergeCell ref="B69:F69"/>
    <mergeCell ref="B45:M45"/>
    <mergeCell ref="N45:AX45"/>
    <mergeCell ref="B42:M42"/>
    <mergeCell ref="N42:AX42"/>
    <mergeCell ref="B43:M43"/>
    <mergeCell ref="N43:AX43"/>
    <mergeCell ref="B44:M44"/>
    <mergeCell ref="N44:AX44"/>
    <mergeCell ref="B49:M49"/>
    <mergeCell ref="N49:AX49"/>
    <mergeCell ref="B46:M46"/>
    <mergeCell ref="N46:AX46"/>
    <mergeCell ref="B48:M48"/>
    <mergeCell ref="N48:AX48"/>
    <mergeCell ref="B47:M47"/>
    <mergeCell ref="N47:AX47"/>
    <mergeCell ref="B59:M59"/>
    <mergeCell ref="N59:AX59"/>
    <mergeCell ref="N57:AX57"/>
    <mergeCell ref="B62:M62"/>
    <mergeCell ref="N62:AX62"/>
    <mergeCell ref="B63:M63"/>
    <mergeCell ref="N63:AX63"/>
    <mergeCell ref="B64:M64"/>
    <mergeCell ref="B38:M38"/>
    <mergeCell ref="N38:AX38"/>
    <mergeCell ref="B37:M37"/>
    <mergeCell ref="N37:AX37"/>
    <mergeCell ref="B50:M50"/>
    <mergeCell ref="N50:AX50"/>
    <mergeCell ref="B51:M51"/>
    <mergeCell ref="N51:AX51"/>
    <mergeCell ref="B56:M56"/>
    <mergeCell ref="B61:M61"/>
    <mergeCell ref="N61:AX61"/>
    <mergeCell ref="B60:M60"/>
    <mergeCell ref="N60:AX60"/>
    <mergeCell ref="B39:M39"/>
    <mergeCell ref="N39:AX39"/>
    <mergeCell ref="B40:M40"/>
    <mergeCell ref="N40:AX40"/>
    <mergeCell ref="B41:M41"/>
    <mergeCell ref="N41:AX41"/>
    <mergeCell ref="B96:F96"/>
    <mergeCell ref="G96:M96"/>
    <mergeCell ref="N96:R96"/>
    <mergeCell ref="S96:AX96"/>
    <mergeCell ref="B94:F94"/>
    <mergeCell ref="G94:M94"/>
    <mergeCell ref="N94:R94"/>
    <mergeCell ref="S94:AX94"/>
    <mergeCell ref="N69:R69"/>
    <mergeCell ref="N70:R70"/>
    <mergeCell ref="B95:F95"/>
    <mergeCell ref="G95:M95"/>
    <mergeCell ref="N95:R95"/>
    <mergeCell ref="S95:AX95"/>
    <mergeCell ref="N71:R71"/>
    <mergeCell ref="B70:F70"/>
    <mergeCell ref="B77:F77"/>
    <mergeCell ref="G77:M77"/>
    <mergeCell ref="N77:R77"/>
    <mergeCell ref="S77:AX77"/>
    <mergeCell ref="B76:F76"/>
    <mergeCell ref="G76:M76"/>
    <mergeCell ref="N76:R76"/>
    <mergeCell ref="B80:F80"/>
  </mergeCells>
  <phoneticPr fontId="5"/>
  <pageMargins left="0.70866141732283472" right="0.70866141732283472" top="0.74803149606299213" bottom="0.74803149606299213" header="0.31496062992125984" footer="0.31496062992125984"/>
  <pageSetup paperSize="9" scale="98" orientation="landscape" horizontalDpi="300" verticalDpi="300" r:id="rId3"/>
  <headerFooter alignWithMargins="0">
    <oddFooter>&amp;L&amp;9&amp;F&amp;C&amp;9Copyright@SkylarkCo.,LTD
CONFIDENTIAL&amp;R&amp;9&amp;P/&amp;N
&amp;D &amp;T</oddFooter>
  </headerFooter>
  <rowBreaks count="2" manualBreakCount="2">
    <brk id="34" max="50" man="1"/>
    <brk id="65" max="16383" man="1"/>
  </rowBreaks>
  <drawing r:id="rId4"/>
</worksheet>
</file>

<file path=xl/worksheets/sheet2.xml><?xml version="1.0" encoding="utf-8"?>
<worksheet xmlns="http://schemas.openxmlformats.org/spreadsheetml/2006/main" xmlns:r="http://schemas.openxmlformats.org/officeDocument/2006/relationships">
  <sheetPr codeName="Sheet7"/>
  <dimension ref="A1:BP129"/>
  <sheetViews>
    <sheetView showGridLines="0" view="pageBreakPreview" zoomScaleNormal="100" zoomScaleSheetLayoutView="100" workbookViewId="0">
      <selection sqref="A1:L4"/>
    </sheetView>
  </sheetViews>
  <sheetFormatPr defaultColWidth="2.625" defaultRowHeight="14.25" customHeight="1"/>
  <cols>
    <col min="1" max="52" width="2.625" style="154" customWidth="1"/>
    <col min="53" max="16384" width="2.625" style="148"/>
  </cols>
  <sheetData>
    <row r="1" spans="1:68" ht="14.25" customHeight="1">
      <c r="A1" s="12902" t="s">
        <v>161</v>
      </c>
      <c r="B1" s="12903"/>
      <c r="C1" s="12903"/>
      <c r="D1" s="12903"/>
      <c r="E1" s="12903"/>
      <c r="F1" s="12903"/>
      <c r="G1" s="12903"/>
      <c r="H1" s="12903"/>
      <c r="I1" s="12903"/>
      <c r="J1" s="12903"/>
      <c r="K1" s="12903"/>
      <c r="L1" s="12904"/>
      <c r="M1" s="12920" t="s">
        <v>73</v>
      </c>
      <c r="N1" s="12921"/>
      <c r="O1" s="12921"/>
      <c r="P1" s="12921"/>
      <c r="Q1" s="12921"/>
      <c r="R1" s="12921"/>
      <c r="S1" s="12921"/>
      <c r="T1" s="12921"/>
      <c r="U1" s="12921"/>
      <c r="V1" s="12921"/>
      <c r="W1" s="12921"/>
      <c r="X1" s="12921"/>
      <c r="Y1" s="12921"/>
      <c r="Z1" s="12921"/>
      <c r="AA1" s="12921"/>
      <c r="AB1" s="12921"/>
      <c r="AC1" s="12921"/>
      <c r="AD1" s="12921"/>
      <c r="AE1" s="12921"/>
      <c r="AF1" s="12921"/>
      <c r="AG1" s="12922"/>
      <c r="AH1" s="12914" t="s">
        <v>74</v>
      </c>
      <c r="AI1" s="12915"/>
      <c r="AJ1" s="12915"/>
      <c r="AK1" s="12915"/>
      <c r="AL1" s="12915"/>
      <c r="AM1" s="12915"/>
      <c r="AN1" s="12916"/>
      <c r="AO1" s="12914" t="s">
        <v>75</v>
      </c>
      <c r="AP1" s="12915"/>
      <c r="AQ1" s="12915"/>
      <c r="AR1" s="12915"/>
      <c r="AS1" s="12915"/>
      <c r="AT1" s="12915"/>
      <c r="AU1" s="12916"/>
      <c r="AV1" s="12914" t="s">
        <v>76</v>
      </c>
      <c r="AW1" s="12915"/>
      <c r="AX1" s="12915"/>
      <c r="AY1" s="12915"/>
      <c r="AZ1" s="12915"/>
      <c r="BA1" s="12915"/>
      <c r="BB1" s="12916"/>
      <c r="BC1" s="12914" t="s">
        <v>38</v>
      </c>
      <c r="BD1" s="12915"/>
      <c r="BE1" s="12915"/>
      <c r="BF1" s="12915"/>
      <c r="BG1" s="12915"/>
      <c r="BH1" s="12915"/>
      <c r="BI1" s="12916"/>
      <c r="BJ1" s="12914" t="s">
        <v>39</v>
      </c>
      <c r="BK1" s="12915"/>
      <c r="BL1" s="12915"/>
      <c r="BM1" s="12915"/>
      <c r="BN1" s="12915"/>
      <c r="BO1" s="12915"/>
      <c r="BP1" s="12916"/>
    </row>
    <row r="2" spans="1:68" ht="14.25" customHeight="1">
      <c r="A2" s="12905"/>
      <c r="B2" s="12906"/>
      <c r="C2" s="12906"/>
      <c r="D2" s="12906"/>
      <c r="E2" s="12906"/>
      <c r="F2" s="12906"/>
      <c r="G2" s="12906"/>
      <c r="H2" s="12906"/>
      <c r="I2" s="12906"/>
      <c r="J2" s="12906"/>
      <c r="K2" s="12906"/>
      <c r="L2" s="12907"/>
      <c r="M2" s="12929" t="s">
        <v>40</v>
      </c>
      <c r="N2" s="12930"/>
      <c r="O2" s="12930"/>
      <c r="P2" s="12930"/>
      <c r="Q2" s="12930"/>
      <c r="R2" s="12930"/>
      <c r="S2" s="12930"/>
      <c r="T2" s="12930"/>
      <c r="U2" s="12930"/>
      <c r="V2" s="12930"/>
      <c r="W2" s="12930"/>
      <c r="X2" s="12930"/>
      <c r="Y2" s="12930"/>
      <c r="Z2" s="12930"/>
      <c r="AA2" s="12930"/>
      <c r="AB2" s="12930"/>
      <c r="AC2" s="12930"/>
      <c r="AD2" s="12930"/>
      <c r="AE2" s="12930"/>
      <c r="AF2" s="12930"/>
      <c r="AG2" s="12931"/>
      <c r="AH2" s="12935" t="s">
        <v>158</v>
      </c>
      <c r="AI2" s="12936"/>
      <c r="AJ2" s="12936"/>
      <c r="AK2" s="12936"/>
      <c r="AL2" s="12936"/>
      <c r="AM2" s="12936"/>
      <c r="AN2" s="12937"/>
      <c r="AO2" s="12941" t="s">
        <v>2225</v>
      </c>
      <c r="AP2" s="12942"/>
      <c r="AQ2" s="12942"/>
      <c r="AR2" s="12942"/>
      <c r="AS2" s="12942"/>
      <c r="AT2" s="12942"/>
      <c r="AU2" s="12943"/>
      <c r="AV2" s="12932"/>
      <c r="AW2" s="12933"/>
      <c r="AX2" s="12933"/>
      <c r="AY2" s="12933"/>
      <c r="AZ2" s="12933"/>
      <c r="BA2" s="12933"/>
      <c r="BB2" s="12934"/>
      <c r="BC2" s="12932"/>
      <c r="BD2" s="12933"/>
      <c r="BE2" s="12933"/>
      <c r="BF2" s="12933"/>
      <c r="BG2" s="12933"/>
      <c r="BH2" s="12933"/>
      <c r="BI2" s="12934"/>
      <c r="BJ2" s="12932"/>
      <c r="BK2" s="12933"/>
      <c r="BL2" s="12933"/>
      <c r="BM2" s="12933"/>
      <c r="BN2" s="12933"/>
      <c r="BO2" s="12933"/>
      <c r="BP2" s="12934"/>
    </row>
    <row r="3" spans="1:68" ht="14.25" customHeight="1">
      <c r="A3" s="12905"/>
      <c r="B3" s="12906"/>
      <c r="C3" s="12906"/>
      <c r="D3" s="12906"/>
      <c r="E3" s="12906"/>
      <c r="F3" s="12906"/>
      <c r="G3" s="12906"/>
      <c r="H3" s="12906"/>
      <c r="I3" s="12906"/>
      <c r="J3" s="12906"/>
      <c r="K3" s="12906"/>
      <c r="L3" s="12907"/>
      <c r="M3" s="12911" t="s">
        <v>41</v>
      </c>
      <c r="N3" s="12912"/>
      <c r="O3" s="12912"/>
      <c r="P3" s="12912"/>
      <c r="Q3" s="12912"/>
      <c r="R3" s="12912"/>
      <c r="S3" s="12912"/>
      <c r="T3" s="12912"/>
      <c r="U3" s="12912"/>
      <c r="V3" s="12912"/>
      <c r="W3" s="12912"/>
      <c r="X3" s="12912"/>
      <c r="Y3" s="12912"/>
      <c r="Z3" s="12912"/>
      <c r="AA3" s="12912"/>
      <c r="AB3" s="12912"/>
      <c r="AC3" s="12912"/>
      <c r="AD3" s="12912"/>
      <c r="AE3" s="12912"/>
      <c r="AF3" s="12912"/>
      <c r="AG3" s="12913"/>
      <c r="AH3" s="12914" t="s">
        <v>42</v>
      </c>
      <c r="AI3" s="12915"/>
      <c r="AJ3" s="12915"/>
      <c r="AK3" s="12915"/>
      <c r="AL3" s="12915"/>
      <c r="AM3" s="12915"/>
      <c r="AN3" s="12916"/>
      <c r="AO3" s="12914" t="s">
        <v>43</v>
      </c>
      <c r="AP3" s="12915"/>
      <c r="AQ3" s="12915"/>
      <c r="AR3" s="12915"/>
      <c r="AS3" s="12915"/>
      <c r="AT3" s="12915"/>
      <c r="AU3" s="12916"/>
      <c r="AV3" s="12938"/>
      <c r="AW3" s="12939"/>
      <c r="AX3" s="12939"/>
      <c r="AY3" s="12939"/>
      <c r="AZ3" s="12939"/>
      <c r="BA3" s="12939"/>
      <c r="BB3" s="12939"/>
      <c r="BC3" s="12939"/>
      <c r="BD3" s="12939"/>
      <c r="BE3" s="12939"/>
      <c r="BF3" s="12939"/>
      <c r="BG3" s="12939"/>
      <c r="BH3" s="12939"/>
      <c r="BI3" s="12939"/>
      <c r="BJ3" s="12939"/>
      <c r="BK3" s="12939"/>
      <c r="BL3" s="12939"/>
      <c r="BM3" s="12939"/>
      <c r="BN3" s="12939"/>
      <c r="BO3" s="12939"/>
      <c r="BP3" s="12940"/>
    </row>
    <row r="4" spans="1:68" ht="14.25" customHeight="1">
      <c r="A4" s="12908"/>
      <c r="B4" s="12909"/>
      <c r="C4" s="12909"/>
      <c r="D4" s="12909"/>
      <c r="E4" s="12909"/>
      <c r="F4" s="12909"/>
      <c r="G4" s="12909"/>
      <c r="H4" s="12909"/>
      <c r="I4" s="12909"/>
      <c r="J4" s="12909"/>
      <c r="K4" s="12909"/>
      <c r="L4" s="12910"/>
      <c r="M4" s="12923" t="s">
        <v>159</v>
      </c>
      <c r="N4" s="12924"/>
      <c r="O4" s="12924"/>
      <c r="P4" s="12924"/>
      <c r="Q4" s="12924"/>
      <c r="R4" s="12924"/>
      <c r="S4" s="12924"/>
      <c r="T4" s="12924"/>
      <c r="U4" s="12924"/>
      <c r="V4" s="12924"/>
      <c r="W4" s="12924"/>
      <c r="X4" s="12924"/>
      <c r="Y4" s="12924"/>
      <c r="Z4" s="12924"/>
      <c r="AA4" s="12924"/>
      <c r="AB4" s="12924"/>
      <c r="AC4" s="12924"/>
      <c r="AD4" s="12924"/>
      <c r="AE4" s="12924"/>
      <c r="AF4" s="12924"/>
      <c r="AG4" s="12925"/>
      <c r="AH4" s="12917"/>
      <c r="AI4" s="12918"/>
      <c r="AJ4" s="12918"/>
      <c r="AK4" s="12918"/>
      <c r="AL4" s="12918"/>
      <c r="AM4" s="12918"/>
      <c r="AN4" s="12919"/>
      <c r="AO4" s="12932"/>
      <c r="AP4" s="12933"/>
      <c r="AQ4" s="12933"/>
      <c r="AR4" s="12933"/>
      <c r="AS4" s="12933"/>
      <c r="AT4" s="12933"/>
      <c r="AU4" s="12934"/>
      <c r="AV4" s="12926"/>
      <c r="AW4" s="12927"/>
      <c r="AX4" s="12927"/>
      <c r="AY4" s="12927"/>
      <c r="AZ4" s="12927"/>
      <c r="BA4" s="12927"/>
      <c r="BB4" s="12927"/>
      <c r="BC4" s="12927"/>
      <c r="BD4" s="12927"/>
      <c r="BE4" s="12927"/>
      <c r="BF4" s="12927"/>
      <c r="BG4" s="12927"/>
      <c r="BH4" s="12927"/>
      <c r="BI4" s="12927"/>
      <c r="BJ4" s="12927"/>
      <c r="BK4" s="12927"/>
      <c r="BL4" s="12927"/>
      <c r="BM4" s="12927"/>
      <c r="BN4" s="12927"/>
      <c r="BO4" s="12927"/>
      <c r="BP4" s="12928"/>
    </row>
    <row r="5" spans="1:68" ht="14.25" customHeight="1">
      <c r="A5" s="149"/>
      <c r="B5" s="149"/>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50"/>
      <c r="BB5" s="150"/>
      <c r="BC5" s="150"/>
      <c r="BD5" s="150"/>
      <c r="BE5" s="150"/>
      <c r="BF5" s="150"/>
      <c r="BG5" s="150"/>
      <c r="BH5" s="150"/>
      <c r="BI5" s="150"/>
      <c r="BJ5" s="150"/>
      <c r="BK5" s="150"/>
      <c r="BL5" s="150"/>
      <c r="BM5" s="150"/>
      <c r="BN5" s="150"/>
      <c r="BO5" s="150"/>
      <c r="BP5" s="150"/>
    </row>
    <row r="6" spans="1:68" s="151" customFormat="1" ht="14.25" customHeight="1">
      <c r="A6" s="173"/>
      <c r="B6" s="173"/>
      <c r="C6" s="179" t="s">
        <v>160</v>
      </c>
      <c r="D6" s="180"/>
      <c r="E6" s="180"/>
      <c r="F6" s="180"/>
      <c r="G6" s="180"/>
      <c r="H6" s="180"/>
      <c r="I6" s="12225"/>
      <c r="J6" s="12225"/>
      <c r="K6" s="12225"/>
      <c r="L6" s="12225"/>
      <c r="M6" s="12225"/>
      <c r="N6" s="12225"/>
      <c r="O6" s="12225"/>
      <c r="P6" s="12225"/>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row>
    <row r="7" spans="1:68" s="151" customFormat="1" ht="14.25" customHeight="1">
      <c r="A7" s="153"/>
      <c r="B7" s="153"/>
      <c r="C7" s="174"/>
      <c r="D7" s="176" t="s">
        <v>162</v>
      </c>
      <c r="E7" s="176"/>
      <c r="F7" s="176"/>
      <c r="G7" s="176"/>
      <c r="H7" s="176"/>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81"/>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row>
    <row r="8" spans="1:68" s="151" customFormat="1" ht="14.25" customHeight="1">
      <c r="A8" s="173"/>
      <c r="B8" s="173"/>
      <c r="C8" s="174"/>
      <c r="D8" s="177" t="s">
        <v>2163</v>
      </c>
      <c r="E8" s="176"/>
      <c r="F8" s="176"/>
      <c r="G8" s="176"/>
      <c r="H8" s="176"/>
      <c r="I8" s="12225"/>
      <c r="J8" s="12225"/>
      <c r="K8" s="12225"/>
      <c r="L8" s="12225"/>
      <c r="M8" s="12225"/>
      <c r="N8" s="12225"/>
      <c r="O8" s="12225"/>
      <c r="P8" s="12225"/>
      <c r="Q8" s="173"/>
      <c r="R8" s="173"/>
      <c r="S8" s="173"/>
      <c r="T8" s="173"/>
      <c r="U8" s="173"/>
      <c r="V8" s="173"/>
      <c r="W8" s="173"/>
      <c r="X8" s="173"/>
      <c r="Y8" s="173"/>
      <c r="Z8" s="173"/>
      <c r="AA8" s="173"/>
      <c r="AB8" s="173"/>
      <c r="AC8" s="173"/>
      <c r="AD8" s="173"/>
      <c r="AE8" s="173"/>
      <c r="AF8" s="173"/>
      <c r="AG8" s="177"/>
      <c r="AH8" s="173"/>
      <c r="AI8" s="173"/>
      <c r="AJ8" s="173"/>
      <c r="AK8" s="173"/>
      <c r="AL8" s="173"/>
      <c r="AM8" s="173"/>
      <c r="AN8" s="173"/>
      <c r="AO8" s="173"/>
      <c r="AP8" s="173"/>
      <c r="AQ8" s="173"/>
      <c r="AR8" s="173"/>
      <c r="AS8" s="173"/>
      <c r="AT8" s="173"/>
      <c r="AU8" s="173"/>
      <c r="AV8" s="173"/>
      <c r="AW8" s="173"/>
      <c r="AX8" s="173"/>
      <c r="AY8" s="173"/>
      <c r="AZ8" s="177"/>
      <c r="BA8" s="177"/>
      <c r="BB8" s="177"/>
      <c r="BC8" s="173"/>
      <c r="BD8" s="173"/>
      <c r="BE8" s="173"/>
      <c r="BF8" s="173"/>
      <c r="BG8" s="173"/>
      <c r="BH8" s="173"/>
      <c r="BI8" s="173"/>
      <c r="BJ8" s="173"/>
      <c r="BK8" s="173"/>
      <c r="BL8" s="173"/>
      <c r="BM8" s="173"/>
      <c r="BN8" s="173"/>
      <c r="BO8" s="173"/>
      <c r="BP8" s="173"/>
    </row>
    <row r="9" spans="1:68" s="151" customFormat="1" ht="14.25" customHeight="1">
      <c r="A9" s="173"/>
      <c r="B9" s="173"/>
      <c r="C9" s="155"/>
      <c r="D9" s="174"/>
      <c r="E9" s="176"/>
      <c r="F9" s="176"/>
      <c r="G9" s="176"/>
      <c r="H9" s="176"/>
      <c r="I9" s="12225"/>
      <c r="J9" s="12225"/>
      <c r="K9" s="12225"/>
      <c r="L9" s="12225"/>
      <c r="M9" s="12225"/>
      <c r="N9" s="12225"/>
      <c r="O9" s="12225"/>
      <c r="P9" s="12225"/>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c r="BF9" s="173"/>
      <c r="BG9" s="173"/>
      <c r="BH9" s="173"/>
      <c r="BI9" s="173"/>
      <c r="BJ9" s="173"/>
      <c r="BK9" s="173"/>
      <c r="BL9" s="173"/>
      <c r="BM9" s="173"/>
      <c r="BN9" s="173"/>
      <c r="BO9" s="173"/>
      <c r="BP9" s="173"/>
    </row>
    <row r="10" spans="1:68" s="151" customFormat="1" ht="14.25" customHeight="1">
      <c r="A10" s="173"/>
      <c r="B10" s="173"/>
      <c r="C10" s="155"/>
      <c r="D10" s="174"/>
      <c r="E10" s="182" t="s">
        <v>2164</v>
      </c>
      <c r="F10" s="176"/>
      <c r="G10" s="176"/>
      <c r="H10" s="12225" t="s">
        <v>93</v>
      </c>
      <c r="I10" s="12225"/>
      <c r="J10" s="12225"/>
      <c r="K10" s="12225"/>
      <c r="L10" s="12225"/>
      <c r="M10" s="177" t="s">
        <v>167</v>
      </c>
      <c r="N10" s="12225"/>
      <c r="O10" s="12225"/>
      <c r="P10" s="12225"/>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row>
    <row r="11" spans="1:68" s="151" customFormat="1" ht="14.25" customHeight="1">
      <c r="A11" s="173"/>
      <c r="B11" s="173"/>
      <c r="C11" s="155"/>
      <c r="D11" s="174"/>
      <c r="E11" s="183"/>
      <c r="F11" s="176"/>
      <c r="G11" s="176"/>
      <c r="H11" s="12225" t="s">
        <v>94</v>
      </c>
      <c r="I11" s="12225"/>
      <c r="J11" s="12225"/>
      <c r="K11" s="12225"/>
      <c r="L11" s="12225"/>
      <c r="M11" s="176" t="s">
        <v>163</v>
      </c>
      <c r="N11" s="12225"/>
      <c r="O11" s="12225"/>
      <c r="P11" s="12225"/>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c r="BF11" s="173"/>
      <c r="BG11" s="173"/>
      <c r="BH11" s="173"/>
      <c r="BI11" s="173"/>
      <c r="BJ11" s="173"/>
      <c r="BK11" s="173"/>
      <c r="BL11" s="173"/>
      <c r="BM11" s="173"/>
      <c r="BN11" s="173"/>
      <c r="BO11" s="173"/>
      <c r="BP11" s="173"/>
    </row>
    <row r="12" spans="1:68" s="151" customFormat="1" ht="14.25" customHeight="1">
      <c r="A12" s="173"/>
      <c r="B12" s="173"/>
      <c r="C12" s="155"/>
      <c r="D12" s="174"/>
      <c r="E12" s="183"/>
      <c r="F12" s="184" t="s">
        <v>2165</v>
      </c>
      <c r="G12" s="176"/>
      <c r="H12" s="12225" t="s">
        <v>180</v>
      </c>
      <c r="I12" s="12225"/>
      <c r="J12" s="12225"/>
      <c r="K12" s="12225"/>
      <c r="L12" s="12225"/>
      <c r="M12" s="12225"/>
      <c r="N12" s="12225"/>
      <c r="O12" s="12225"/>
      <c r="P12" s="12225"/>
      <c r="Q12" s="173"/>
      <c r="R12" s="173"/>
      <c r="S12" s="173"/>
      <c r="T12" s="173"/>
      <c r="U12" s="173"/>
      <c r="V12" s="173"/>
      <c r="W12" s="173"/>
      <c r="X12" s="173"/>
      <c r="Y12" s="173"/>
      <c r="Z12" s="173"/>
      <c r="AA12" s="173"/>
      <c r="AB12" s="173"/>
      <c r="AC12" s="173"/>
      <c r="AD12" s="173"/>
      <c r="AE12" s="173"/>
      <c r="AF12" s="173"/>
      <c r="AG12" s="173"/>
      <c r="AH12" s="173"/>
      <c r="AI12" s="173"/>
      <c r="AJ12" s="173"/>
      <c r="AK12" s="173"/>
      <c r="AL12" s="173"/>
      <c r="AM12" s="173"/>
      <c r="AN12" s="173"/>
      <c r="AO12" s="173"/>
      <c r="AP12" s="173"/>
      <c r="AQ12" s="173"/>
      <c r="AR12" s="173"/>
      <c r="AS12" s="173"/>
      <c r="AT12" s="173"/>
      <c r="AU12" s="173"/>
      <c r="AV12" s="173"/>
      <c r="AW12" s="173"/>
      <c r="AX12" s="173"/>
      <c r="AY12" s="173"/>
      <c r="AZ12" s="173"/>
      <c r="BA12" s="173"/>
      <c r="BB12" s="173"/>
      <c r="BC12" s="173"/>
      <c r="BD12" s="173"/>
      <c r="BE12" s="173"/>
      <c r="BF12" s="173"/>
      <c r="BG12" s="173"/>
      <c r="BH12" s="173"/>
      <c r="BI12" s="173"/>
      <c r="BJ12" s="173"/>
      <c r="BK12" s="173"/>
      <c r="BL12" s="173"/>
      <c r="BM12" s="173"/>
      <c r="BN12" s="173"/>
      <c r="BO12" s="173"/>
      <c r="BP12" s="173"/>
    </row>
    <row r="13" spans="1:68" s="151" customFormat="1" ht="14.25" customHeight="1">
      <c r="A13" s="173"/>
      <c r="B13" s="173"/>
      <c r="C13" s="155"/>
      <c r="D13" s="174"/>
      <c r="E13" s="183"/>
      <c r="F13" s="176"/>
      <c r="G13" s="176"/>
      <c r="H13" s="12225"/>
      <c r="I13" s="12225"/>
      <c r="J13" s="12225"/>
      <c r="K13" s="12225"/>
      <c r="L13" s="12225"/>
      <c r="M13" s="12225"/>
      <c r="N13" s="12225"/>
      <c r="O13" s="12225"/>
      <c r="P13" s="12225"/>
      <c r="Q13" s="173"/>
      <c r="R13" s="173"/>
      <c r="S13" s="173"/>
      <c r="T13" s="173"/>
      <c r="U13" s="173"/>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c r="BF13" s="173"/>
      <c r="BG13" s="173"/>
      <c r="BH13" s="173"/>
      <c r="BI13" s="173"/>
      <c r="BJ13" s="173"/>
      <c r="BK13" s="173"/>
      <c r="BL13" s="173"/>
      <c r="BM13" s="173"/>
      <c r="BN13" s="173"/>
      <c r="BO13" s="173"/>
      <c r="BP13" s="173"/>
    </row>
    <row r="14" spans="1:68" s="151" customFormat="1" ht="14.25" customHeight="1">
      <c r="A14" s="173"/>
      <c r="B14" s="173"/>
      <c r="C14" s="155"/>
      <c r="D14" s="174"/>
      <c r="E14" s="183"/>
      <c r="F14" s="184" t="s">
        <v>2166</v>
      </c>
      <c r="G14" s="176"/>
      <c r="H14" s="12225" t="s">
        <v>182</v>
      </c>
      <c r="I14" s="12225"/>
      <c r="J14" s="12225"/>
      <c r="K14" s="12225"/>
      <c r="L14" s="12225"/>
      <c r="M14" s="12225"/>
      <c r="N14" s="12225"/>
      <c r="O14" s="12225"/>
      <c r="P14" s="12225"/>
      <c r="Q14" s="173"/>
      <c r="R14" s="173"/>
      <c r="S14" s="173"/>
      <c r="T14" s="173"/>
      <c r="U14" s="173"/>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c r="BF14" s="173"/>
      <c r="BG14" s="173"/>
      <c r="BH14" s="173"/>
      <c r="BI14" s="173"/>
      <c r="BJ14" s="173"/>
      <c r="BK14" s="173"/>
      <c r="BL14" s="173"/>
      <c r="BM14" s="173"/>
      <c r="BN14" s="173"/>
      <c r="BO14" s="173"/>
      <c r="BP14" s="173"/>
    </row>
    <row r="15" spans="1:68" s="151" customFormat="1" ht="14.25" customHeight="1">
      <c r="A15" s="173"/>
      <c r="B15" s="173"/>
      <c r="C15" s="155"/>
      <c r="D15" s="174"/>
      <c r="E15" s="183"/>
      <c r="F15" s="176"/>
      <c r="G15" s="176"/>
      <c r="H15" s="12225"/>
      <c r="I15" s="12225"/>
      <c r="J15" s="12225"/>
      <c r="K15" s="12225"/>
      <c r="L15" s="12225"/>
      <c r="M15" s="12225"/>
      <c r="N15" s="12225"/>
      <c r="O15" s="12225"/>
      <c r="P15" s="12225"/>
      <c r="Q15" s="173"/>
      <c r="R15" s="173"/>
      <c r="S15" s="173"/>
      <c r="T15" s="173"/>
      <c r="U15" s="173"/>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c r="BF15" s="173"/>
      <c r="BG15" s="173"/>
      <c r="BH15" s="173"/>
      <c r="BI15" s="173"/>
      <c r="BJ15" s="173"/>
      <c r="BK15" s="173"/>
      <c r="BL15" s="173"/>
      <c r="BM15" s="173"/>
      <c r="BN15" s="173"/>
      <c r="BO15" s="173"/>
      <c r="BP15" s="173"/>
    </row>
    <row r="16" spans="1:68" s="151" customFormat="1" ht="14.25" customHeight="1">
      <c r="A16" s="173"/>
      <c r="B16" s="173"/>
      <c r="C16" s="155"/>
      <c r="D16" s="174"/>
      <c r="E16" s="183"/>
      <c r="F16" s="184" t="s">
        <v>2167</v>
      </c>
      <c r="G16" s="176"/>
      <c r="H16" s="12225" t="s">
        <v>181</v>
      </c>
      <c r="I16" s="12225"/>
      <c r="J16" s="12225"/>
      <c r="K16" s="12225"/>
      <c r="L16" s="12225"/>
      <c r="M16" s="12225"/>
      <c r="N16" s="12225"/>
      <c r="O16" s="12225"/>
      <c r="P16" s="12225"/>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row>
    <row r="17" spans="1:68" s="151" customFormat="1" ht="14.25" customHeight="1">
      <c r="A17" s="173"/>
      <c r="B17" s="173"/>
      <c r="C17" s="155"/>
      <c r="D17" s="174"/>
      <c r="E17" s="183"/>
      <c r="F17" s="176"/>
      <c r="G17" s="176"/>
      <c r="H17" s="12225"/>
      <c r="I17" s="12225"/>
      <c r="J17" s="12225"/>
      <c r="K17" s="12225"/>
      <c r="L17" s="12225"/>
      <c r="M17" s="12225"/>
      <c r="N17" s="12225"/>
      <c r="O17" s="12225"/>
      <c r="P17" s="12225"/>
      <c r="Q17" s="173"/>
      <c r="R17" s="173"/>
      <c r="S17" s="173"/>
      <c r="T17" s="173"/>
      <c r="U17" s="173"/>
      <c r="V17" s="173"/>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row>
    <row r="18" spans="1:68" s="151" customFormat="1" ht="14.25" customHeight="1">
      <c r="A18" s="173"/>
      <c r="B18" s="173"/>
      <c r="C18" s="155"/>
      <c r="D18" s="174"/>
      <c r="E18" s="185" t="s">
        <v>2168</v>
      </c>
      <c r="F18" s="155"/>
      <c r="G18" s="155"/>
      <c r="H18" s="12225" t="s">
        <v>93</v>
      </c>
      <c r="I18" s="12225"/>
      <c r="J18" s="12225"/>
      <c r="K18" s="12225"/>
      <c r="L18" s="12225"/>
      <c r="M18" s="177" t="s">
        <v>164</v>
      </c>
      <c r="N18" s="12225"/>
      <c r="O18" s="12225"/>
      <c r="P18" s="177"/>
      <c r="Q18" s="173"/>
      <c r="R18" s="173"/>
      <c r="S18" s="177"/>
      <c r="T18" s="173"/>
      <c r="U18" s="173"/>
      <c r="V18" s="173"/>
      <c r="W18" s="173"/>
      <c r="X18" s="178"/>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row>
    <row r="19" spans="1:68" s="151" customFormat="1" ht="14.25" customHeight="1">
      <c r="A19" s="173"/>
      <c r="B19" s="173"/>
      <c r="C19" s="155"/>
      <c r="D19" s="174"/>
      <c r="E19" s="175"/>
      <c r="F19" s="155"/>
      <c r="G19" s="155"/>
      <c r="H19" s="12225" t="s">
        <v>94</v>
      </c>
      <c r="I19" s="12225"/>
      <c r="J19" s="12225"/>
      <c r="K19" s="12225"/>
      <c r="L19" s="12225"/>
      <c r="M19" s="176" t="s">
        <v>165</v>
      </c>
      <c r="N19" s="12225"/>
      <c r="O19" s="12225"/>
      <c r="P19" s="177"/>
      <c r="Q19" s="173"/>
      <c r="R19" s="173"/>
      <c r="S19" s="177"/>
      <c r="T19" s="173"/>
      <c r="U19" s="173"/>
      <c r="V19" s="173"/>
      <c r="W19" s="173"/>
      <c r="X19" s="178"/>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row>
    <row r="20" spans="1:68" s="151" customFormat="1" ht="14.25" customHeight="1">
      <c r="A20" s="173"/>
      <c r="B20" s="173"/>
      <c r="C20" s="155"/>
      <c r="D20" s="174"/>
      <c r="E20" s="175"/>
      <c r="F20" s="170" t="s">
        <v>2169</v>
      </c>
      <c r="G20" s="155"/>
      <c r="H20" s="12225" t="s">
        <v>201</v>
      </c>
      <c r="I20" s="12225"/>
      <c r="J20" s="12225"/>
      <c r="K20" s="12225"/>
      <c r="L20" s="12225"/>
      <c r="M20" s="177"/>
      <c r="N20" s="12225"/>
      <c r="O20" s="12225"/>
      <c r="P20" s="177"/>
      <c r="Q20" s="173"/>
      <c r="R20" s="173"/>
      <c r="S20" s="177"/>
      <c r="T20" s="173"/>
      <c r="U20" s="173"/>
      <c r="V20" s="173"/>
      <c r="W20" s="173"/>
      <c r="X20" s="178"/>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row>
    <row r="21" spans="1:68" s="151" customFormat="1" ht="14.25" customHeight="1">
      <c r="A21" s="173"/>
      <c r="B21" s="173"/>
      <c r="C21" s="155"/>
      <c r="D21" s="174"/>
      <c r="E21" s="175"/>
      <c r="F21" s="155"/>
      <c r="G21" s="155"/>
      <c r="H21" s="177"/>
      <c r="I21" s="12225"/>
      <c r="J21" s="12225"/>
      <c r="K21" s="12225"/>
      <c r="L21" s="12225"/>
      <c r="M21" s="177"/>
      <c r="N21" s="12225"/>
      <c r="O21" s="12225"/>
      <c r="P21" s="177"/>
      <c r="Q21" s="173"/>
      <c r="R21" s="173"/>
      <c r="S21" s="177"/>
      <c r="T21" s="173"/>
      <c r="U21" s="173"/>
      <c r="V21" s="173"/>
      <c r="W21" s="173"/>
      <c r="X21" s="178"/>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row>
    <row r="22" spans="1:68" s="151" customFormat="1" ht="14.25" customHeight="1">
      <c r="A22" s="173"/>
      <c r="B22" s="173"/>
      <c r="C22" s="155"/>
      <c r="D22" s="174"/>
      <c r="E22" s="175"/>
      <c r="F22" s="171" t="s">
        <v>2170</v>
      </c>
      <c r="G22" s="155"/>
      <c r="H22" s="177" t="s">
        <v>202</v>
      </c>
      <c r="I22" s="12225"/>
      <c r="J22" s="12225"/>
      <c r="K22" s="12225"/>
      <c r="L22" s="12225"/>
      <c r="M22" s="177"/>
      <c r="N22" s="12225"/>
      <c r="O22" s="12225"/>
      <c r="P22" s="177"/>
      <c r="Q22" s="173"/>
      <c r="R22" s="173"/>
      <c r="S22" s="177"/>
      <c r="T22" s="173"/>
      <c r="U22" s="173"/>
      <c r="V22" s="173"/>
      <c r="W22" s="173"/>
      <c r="X22" s="178"/>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row>
    <row r="23" spans="1:68" s="151" customFormat="1" ht="14.25" customHeight="1">
      <c r="A23" s="173"/>
      <c r="B23" s="173"/>
      <c r="C23" s="155"/>
      <c r="D23" s="174"/>
      <c r="E23" s="175"/>
      <c r="F23" s="155"/>
      <c r="G23" s="155"/>
      <c r="H23" s="12225"/>
      <c r="I23" s="12225"/>
      <c r="J23" s="12225"/>
      <c r="K23" s="12225"/>
      <c r="L23" s="12225"/>
      <c r="M23" s="177"/>
      <c r="N23" s="12225"/>
      <c r="O23" s="12225"/>
      <c r="P23" s="177"/>
      <c r="Q23" s="173"/>
      <c r="R23" s="173"/>
      <c r="S23" s="177"/>
      <c r="T23" s="173"/>
      <c r="U23" s="173"/>
      <c r="V23" s="173"/>
      <c r="W23" s="173"/>
      <c r="X23" s="178"/>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c r="BF23" s="173"/>
      <c r="BG23" s="173"/>
      <c r="BH23" s="173"/>
      <c r="BI23" s="173"/>
      <c r="BJ23" s="173"/>
      <c r="BK23" s="173"/>
      <c r="BL23" s="173"/>
      <c r="BM23" s="173"/>
      <c r="BN23" s="173"/>
      <c r="BO23" s="173"/>
      <c r="BP23" s="173"/>
    </row>
    <row r="24" spans="1:68" s="151" customFormat="1" ht="14.25" customHeight="1">
      <c r="A24" s="173"/>
      <c r="B24" s="173"/>
      <c r="C24" s="155"/>
      <c r="D24" s="174"/>
      <c r="E24" s="175"/>
      <c r="F24" s="171" t="s">
        <v>2171</v>
      </c>
      <c r="G24" s="155"/>
      <c r="H24" s="12225" t="s">
        <v>203</v>
      </c>
      <c r="I24" s="12225"/>
      <c r="J24" s="12225"/>
      <c r="K24" s="12225"/>
      <c r="L24" s="12225"/>
      <c r="M24" s="177"/>
      <c r="N24" s="12225"/>
      <c r="O24" s="12225"/>
      <c r="P24" s="177"/>
      <c r="Q24" s="173"/>
      <c r="R24" s="173"/>
      <c r="S24" s="177"/>
      <c r="T24" s="173"/>
      <c r="U24" s="173"/>
      <c r="V24" s="173"/>
      <c r="W24" s="173"/>
      <c r="X24" s="178"/>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row>
    <row r="25" spans="1:68" s="151" customFormat="1" ht="14.25" customHeight="1">
      <c r="A25" s="173"/>
      <c r="B25" s="173"/>
      <c r="C25" s="155"/>
      <c r="D25" s="174"/>
      <c r="E25" s="175"/>
      <c r="F25" s="155"/>
      <c r="G25" s="155"/>
      <c r="H25" s="12225"/>
      <c r="I25" s="12225"/>
      <c r="J25" s="12225"/>
      <c r="K25" s="12225"/>
      <c r="L25" s="12225"/>
      <c r="M25" s="177"/>
      <c r="N25" s="12225"/>
      <c r="O25" s="12225"/>
      <c r="P25" s="177"/>
      <c r="Q25" s="173"/>
      <c r="R25" s="173"/>
      <c r="S25" s="177"/>
      <c r="T25" s="173"/>
      <c r="U25" s="173"/>
      <c r="V25" s="173"/>
      <c r="W25" s="173"/>
      <c r="X25" s="178"/>
      <c r="Y25" s="17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c r="BH25" s="173"/>
      <c r="BI25" s="173"/>
      <c r="BJ25" s="173"/>
      <c r="BK25" s="173"/>
      <c r="BL25" s="173"/>
      <c r="BM25" s="173"/>
      <c r="BN25" s="173"/>
      <c r="BO25" s="173"/>
      <c r="BP25" s="173"/>
    </row>
    <row r="26" spans="1:68" s="151" customFormat="1" ht="14.25" customHeight="1">
      <c r="A26" s="173"/>
      <c r="B26" s="173"/>
      <c r="C26" s="155"/>
      <c r="D26" s="174"/>
      <c r="E26" s="175"/>
      <c r="F26" s="170" t="s">
        <v>2172</v>
      </c>
      <c r="G26" s="155"/>
      <c r="H26" s="12225" t="s">
        <v>204</v>
      </c>
      <c r="I26" s="12225"/>
      <c r="J26" s="12225"/>
      <c r="K26" s="12225"/>
      <c r="L26" s="12225"/>
      <c r="M26" s="177"/>
      <c r="N26" s="12225"/>
      <c r="O26" s="12225"/>
      <c r="P26" s="177"/>
      <c r="Q26" s="173"/>
      <c r="R26" s="173"/>
      <c r="S26" s="177"/>
      <c r="T26" s="173"/>
      <c r="U26" s="173"/>
      <c r="V26" s="173"/>
      <c r="W26" s="173"/>
      <c r="X26" s="178"/>
      <c r="Y26" s="173"/>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c r="BH26" s="173"/>
      <c r="BI26" s="173"/>
      <c r="BJ26" s="173"/>
      <c r="BK26" s="173"/>
      <c r="BL26" s="173"/>
      <c r="BM26" s="173"/>
      <c r="BN26" s="173"/>
      <c r="BO26" s="173"/>
      <c r="BP26" s="173"/>
    </row>
    <row r="27" spans="1:68" s="151" customFormat="1" ht="14.25" customHeight="1">
      <c r="A27" s="173"/>
      <c r="B27" s="173"/>
      <c r="C27" s="155"/>
      <c r="D27" s="174"/>
      <c r="E27" s="175"/>
      <c r="F27" s="155"/>
      <c r="G27" s="155"/>
      <c r="H27" s="12225"/>
      <c r="I27" s="12225"/>
      <c r="J27" s="12225"/>
      <c r="K27" s="12225"/>
      <c r="L27" s="12225"/>
      <c r="M27" s="177"/>
      <c r="N27" s="12225"/>
      <c r="O27" s="12225"/>
      <c r="P27" s="177"/>
      <c r="Q27" s="173"/>
      <c r="R27" s="173"/>
      <c r="S27" s="177"/>
      <c r="T27" s="173"/>
      <c r="U27" s="173"/>
      <c r="V27" s="173"/>
      <c r="W27" s="173"/>
      <c r="X27" s="178"/>
      <c r="Y27" s="173"/>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73"/>
      <c r="BN27" s="173"/>
      <c r="BO27" s="173"/>
      <c r="BP27" s="173"/>
    </row>
    <row r="28" spans="1:68" s="151" customFormat="1" ht="14.25" customHeight="1">
      <c r="A28" s="173"/>
      <c r="B28" s="173"/>
      <c r="C28" s="155"/>
      <c r="D28" s="174"/>
      <c r="E28" s="185" t="s">
        <v>2173</v>
      </c>
      <c r="F28" s="155"/>
      <c r="G28" s="155"/>
      <c r="H28" s="12225" t="s">
        <v>93</v>
      </c>
      <c r="I28" s="186"/>
      <c r="J28" s="12225"/>
      <c r="K28" s="12225"/>
      <c r="L28" s="12225"/>
      <c r="M28" s="177" t="s">
        <v>166</v>
      </c>
      <c r="N28" s="12225"/>
      <c r="O28" s="12225"/>
      <c r="P28" s="177"/>
      <c r="Q28" s="173"/>
      <c r="R28" s="173"/>
      <c r="S28" s="177"/>
      <c r="T28" s="173"/>
      <c r="U28" s="173"/>
      <c r="V28" s="173"/>
      <c r="W28" s="173"/>
      <c r="X28" s="178"/>
      <c r="Y28" s="178"/>
      <c r="Z28" s="178"/>
      <c r="AA28" s="178"/>
      <c r="AB28" s="178"/>
      <c r="AC28" s="173"/>
      <c r="AD28" s="173"/>
      <c r="AE28" s="173"/>
      <c r="AF28" s="173"/>
      <c r="AG28" s="177"/>
      <c r="AH28" s="173"/>
      <c r="AI28" s="173"/>
      <c r="AJ28" s="173"/>
      <c r="AK28" s="173"/>
      <c r="AL28" s="177"/>
      <c r="AM28" s="177"/>
      <c r="AN28" s="177"/>
      <c r="AO28" s="177"/>
      <c r="AP28" s="173"/>
      <c r="AQ28" s="173"/>
      <c r="AR28" s="173"/>
      <c r="AS28" s="173"/>
      <c r="AT28" s="173"/>
      <c r="AU28" s="173"/>
      <c r="AV28" s="173"/>
      <c r="AW28" s="173"/>
      <c r="AX28" s="173"/>
      <c r="AY28" s="173"/>
      <c r="AZ28" s="173"/>
      <c r="BA28" s="173"/>
      <c r="BB28" s="173"/>
      <c r="BC28" s="173"/>
      <c r="BD28" s="173"/>
      <c r="BE28" s="173"/>
      <c r="BF28" s="173"/>
      <c r="BG28" s="173"/>
      <c r="BH28" s="173"/>
      <c r="BI28" s="173"/>
      <c r="BJ28" s="173"/>
      <c r="BK28" s="173"/>
      <c r="BL28" s="173"/>
      <c r="BM28" s="173"/>
      <c r="BN28" s="173"/>
      <c r="BO28" s="173"/>
      <c r="BP28" s="173"/>
    </row>
    <row r="29" spans="1:68" s="151" customFormat="1" ht="14.25" customHeight="1">
      <c r="A29" s="173"/>
      <c r="B29" s="173"/>
      <c r="C29" s="155"/>
      <c r="D29" s="174"/>
      <c r="E29" s="175"/>
      <c r="F29" s="155"/>
      <c r="G29" s="155"/>
      <c r="H29" s="12225" t="s">
        <v>94</v>
      </c>
      <c r="I29" s="186"/>
      <c r="J29" s="12225"/>
      <c r="K29" s="12225"/>
      <c r="L29" s="12225"/>
      <c r="M29" s="176" t="s">
        <v>165</v>
      </c>
      <c r="N29" s="12225"/>
      <c r="O29" s="12225"/>
      <c r="P29" s="177"/>
      <c r="Q29" s="173"/>
      <c r="R29" s="173"/>
      <c r="S29" s="177"/>
      <c r="T29" s="173"/>
      <c r="U29" s="173"/>
      <c r="V29" s="173"/>
      <c r="W29" s="173"/>
      <c r="X29" s="178"/>
      <c r="Y29" s="178"/>
      <c r="Z29" s="178"/>
      <c r="AA29" s="178"/>
      <c r="AB29" s="178"/>
      <c r="AC29" s="173"/>
      <c r="AD29" s="173"/>
      <c r="AE29" s="173"/>
      <c r="AF29" s="173"/>
      <c r="AG29" s="177"/>
      <c r="AH29" s="173"/>
      <c r="AI29" s="173"/>
      <c r="AJ29" s="173"/>
      <c r="AK29" s="173"/>
      <c r="AL29" s="177"/>
      <c r="AM29" s="177"/>
      <c r="AN29" s="177"/>
      <c r="AO29" s="177"/>
      <c r="AP29" s="173"/>
      <c r="AQ29" s="173"/>
      <c r="AR29" s="173"/>
      <c r="AS29" s="173"/>
      <c r="AT29" s="173"/>
      <c r="AU29" s="173"/>
      <c r="AV29" s="173"/>
      <c r="AW29" s="173"/>
      <c r="AX29" s="173"/>
      <c r="AY29" s="173"/>
      <c r="AZ29" s="173"/>
      <c r="BA29" s="173"/>
      <c r="BB29" s="173"/>
      <c r="BC29" s="173"/>
      <c r="BD29" s="173"/>
      <c r="BE29" s="173"/>
      <c r="BF29" s="173"/>
      <c r="BG29" s="173"/>
      <c r="BH29" s="173"/>
      <c r="BI29" s="173"/>
      <c r="BJ29" s="173"/>
      <c r="BK29" s="173"/>
      <c r="BL29" s="173"/>
      <c r="BM29" s="173"/>
      <c r="BN29" s="173"/>
      <c r="BO29" s="173"/>
      <c r="BP29" s="173"/>
    </row>
    <row r="30" spans="1:68" s="151" customFormat="1" ht="14.25" customHeight="1">
      <c r="A30" s="173"/>
      <c r="B30" s="173"/>
      <c r="C30" s="155"/>
      <c r="D30" s="174"/>
      <c r="E30" s="175"/>
      <c r="F30" s="171" t="s">
        <v>2174</v>
      </c>
      <c r="G30" s="155"/>
      <c r="H30" s="12225" t="s">
        <v>201</v>
      </c>
      <c r="I30" s="186"/>
      <c r="J30" s="12225"/>
      <c r="K30" s="12225"/>
      <c r="L30" s="12225"/>
      <c r="M30" s="12225"/>
      <c r="N30" s="12225"/>
      <c r="O30" s="12225"/>
      <c r="P30" s="177"/>
      <c r="Q30" s="173"/>
      <c r="R30" s="173"/>
      <c r="S30" s="177"/>
      <c r="T30" s="173"/>
      <c r="U30" s="173"/>
      <c r="V30" s="173"/>
      <c r="W30" s="173"/>
      <c r="X30" s="178"/>
      <c r="Y30" s="178"/>
      <c r="Z30" s="178"/>
      <c r="AA30" s="178"/>
      <c r="AB30" s="178"/>
      <c r="AC30" s="173"/>
      <c r="AD30" s="173"/>
      <c r="AE30" s="173"/>
      <c r="AF30" s="173"/>
      <c r="AG30" s="177"/>
      <c r="AH30" s="173"/>
      <c r="AI30" s="173"/>
      <c r="AJ30" s="173"/>
      <c r="AK30" s="173"/>
      <c r="AL30" s="177"/>
      <c r="AM30" s="177"/>
      <c r="AN30" s="177"/>
      <c r="AO30" s="177"/>
      <c r="AP30" s="173"/>
      <c r="AQ30" s="173"/>
      <c r="AR30" s="173"/>
      <c r="AS30" s="173"/>
      <c r="AT30" s="173"/>
      <c r="AU30" s="173"/>
      <c r="AV30" s="173"/>
      <c r="AW30" s="173"/>
      <c r="AX30" s="173"/>
      <c r="AY30" s="173"/>
      <c r="AZ30" s="173"/>
      <c r="BA30" s="173"/>
      <c r="BB30" s="173"/>
      <c r="BC30" s="173"/>
      <c r="BD30" s="173"/>
      <c r="BE30" s="173"/>
      <c r="BF30" s="173"/>
      <c r="BG30" s="173"/>
      <c r="BH30" s="173"/>
      <c r="BI30" s="173"/>
      <c r="BJ30" s="173"/>
      <c r="BK30" s="173"/>
      <c r="BL30" s="173"/>
      <c r="BM30" s="173"/>
      <c r="BN30" s="173"/>
      <c r="BO30" s="173"/>
      <c r="BP30" s="173"/>
    </row>
    <row r="31" spans="1:68" s="151" customFormat="1" ht="14.25" customHeight="1">
      <c r="A31" s="173"/>
      <c r="B31" s="173"/>
      <c r="C31" s="155"/>
      <c r="D31" s="174"/>
      <c r="E31" s="175"/>
      <c r="F31" s="155"/>
      <c r="G31" s="155"/>
      <c r="H31" s="177"/>
      <c r="I31" s="186"/>
      <c r="J31" s="12225"/>
      <c r="K31" s="12225"/>
      <c r="L31" s="12225"/>
      <c r="M31" s="12225"/>
      <c r="N31" s="12225"/>
      <c r="O31" s="12225"/>
      <c r="P31" s="177"/>
      <c r="Q31" s="173"/>
      <c r="R31" s="173"/>
      <c r="S31" s="177"/>
      <c r="T31" s="173"/>
      <c r="U31" s="173"/>
      <c r="V31" s="173"/>
      <c r="W31" s="173"/>
      <c r="X31" s="178"/>
      <c r="Y31" s="178"/>
      <c r="Z31" s="178"/>
      <c r="AA31" s="178"/>
      <c r="AB31" s="178"/>
      <c r="AC31" s="173"/>
      <c r="AD31" s="173"/>
      <c r="AE31" s="173"/>
      <c r="AF31" s="173"/>
      <c r="AG31" s="177"/>
      <c r="AH31" s="173"/>
      <c r="AI31" s="173"/>
      <c r="AJ31" s="173"/>
      <c r="AK31" s="173"/>
      <c r="AL31" s="177"/>
      <c r="AM31" s="177"/>
      <c r="AN31" s="177"/>
      <c r="AO31" s="177"/>
      <c r="AP31" s="173"/>
      <c r="AQ31" s="173"/>
      <c r="AR31" s="173"/>
      <c r="AS31" s="173"/>
      <c r="AT31" s="173"/>
      <c r="AU31" s="173"/>
      <c r="AV31" s="173"/>
      <c r="AW31" s="173"/>
      <c r="AX31" s="173"/>
      <c r="AY31" s="173"/>
      <c r="AZ31" s="173"/>
      <c r="BA31" s="173"/>
      <c r="BB31" s="173"/>
      <c r="BC31" s="173"/>
      <c r="BD31" s="173"/>
      <c r="BE31" s="173"/>
      <c r="BF31" s="173"/>
      <c r="BG31" s="173"/>
      <c r="BH31" s="173"/>
      <c r="BI31" s="173"/>
      <c r="BJ31" s="173"/>
      <c r="BK31" s="173"/>
      <c r="BL31" s="173"/>
      <c r="BM31" s="173"/>
      <c r="BN31" s="173"/>
      <c r="BO31" s="173"/>
      <c r="BP31" s="173"/>
    </row>
    <row r="32" spans="1:68" s="151" customFormat="1" ht="14.25" customHeight="1">
      <c r="A32" s="173"/>
      <c r="B32" s="173"/>
      <c r="C32" s="155"/>
      <c r="D32" s="174"/>
      <c r="E32" s="175"/>
      <c r="F32" s="171" t="s">
        <v>2175</v>
      </c>
      <c r="G32" s="155"/>
      <c r="H32" s="177" t="s">
        <v>202</v>
      </c>
      <c r="I32" s="186"/>
      <c r="J32" s="12225"/>
      <c r="K32" s="12225"/>
      <c r="L32" s="12225"/>
      <c r="M32" s="12225"/>
      <c r="N32" s="12225"/>
      <c r="O32" s="12225"/>
      <c r="P32" s="177"/>
      <c r="Q32" s="173"/>
      <c r="R32" s="173"/>
      <c r="S32" s="177"/>
      <c r="T32" s="173"/>
      <c r="U32" s="173"/>
      <c r="V32" s="173"/>
      <c r="W32" s="173"/>
      <c r="X32" s="178"/>
      <c r="Y32" s="178"/>
      <c r="Z32" s="178"/>
      <c r="AA32" s="178"/>
      <c r="AB32" s="178"/>
      <c r="AC32" s="173"/>
      <c r="AD32" s="173"/>
      <c r="AE32" s="173"/>
      <c r="AF32" s="173"/>
      <c r="AG32" s="177"/>
      <c r="AH32" s="173"/>
      <c r="AI32" s="173"/>
      <c r="AJ32" s="173"/>
      <c r="AK32" s="173"/>
      <c r="AL32" s="177"/>
      <c r="AM32" s="177"/>
      <c r="AN32" s="177"/>
      <c r="AO32" s="177"/>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row>
    <row r="33" spans="1:68" s="151" customFormat="1" ht="14.25" customHeight="1">
      <c r="A33" s="173"/>
      <c r="B33" s="173"/>
      <c r="C33" s="155"/>
      <c r="D33" s="174"/>
      <c r="E33" s="175"/>
      <c r="F33" s="155"/>
      <c r="G33" s="155"/>
      <c r="H33" s="12225"/>
      <c r="I33" s="186"/>
      <c r="J33" s="12225"/>
      <c r="K33" s="12225"/>
      <c r="L33" s="12225"/>
      <c r="M33" s="12225"/>
      <c r="N33" s="12225"/>
      <c r="O33" s="12225"/>
      <c r="P33" s="177"/>
      <c r="Q33" s="173"/>
      <c r="R33" s="173"/>
      <c r="S33" s="177"/>
      <c r="T33" s="173"/>
      <c r="U33" s="173"/>
      <c r="V33" s="173"/>
      <c r="W33" s="173"/>
      <c r="X33" s="178"/>
      <c r="Y33" s="178"/>
      <c r="Z33" s="178"/>
      <c r="AA33" s="178"/>
      <c r="AB33" s="178"/>
      <c r="AC33" s="173"/>
      <c r="AD33" s="173"/>
      <c r="AE33" s="173"/>
      <c r="AF33" s="173"/>
      <c r="AG33" s="177"/>
      <c r="AH33" s="173"/>
      <c r="AI33" s="173"/>
      <c r="AJ33" s="173"/>
      <c r="AK33" s="173"/>
      <c r="AL33" s="177"/>
      <c r="AM33" s="177"/>
      <c r="AN33" s="177"/>
      <c r="AO33" s="177"/>
      <c r="AP33" s="173"/>
      <c r="AQ33" s="173"/>
      <c r="AR33" s="173"/>
      <c r="AS33" s="173"/>
      <c r="AT33" s="173"/>
      <c r="AU33" s="173"/>
      <c r="AV33" s="173"/>
      <c r="AW33" s="173"/>
      <c r="AX33" s="173"/>
      <c r="AY33" s="173"/>
      <c r="AZ33" s="173"/>
      <c r="BA33" s="173"/>
      <c r="BB33" s="173"/>
      <c r="BC33" s="173"/>
      <c r="BD33" s="173"/>
      <c r="BE33" s="173"/>
      <c r="BF33" s="173"/>
      <c r="BG33" s="173"/>
      <c r="BH33" s="173"/>
      <c r="BI33" s="173"/>
      <c r="BJ33" s="173"/>
      <c r="BK33" s="173"/>
      <c r="BL33" s="173"/>
      <c r="BM33" s="173"/>
      <c r="BN33" s="173"/>
      <c r="BO33" s="173"/>
      <c r="BP33" s="173"/>
    </row>
    <row r="34" spans="1:68" s="151" customFormat="1" ht="14.25" customHeight="1">
      <c r="A34" s="173"/>
      <c r="B34" s="173"/>
      <c r="C34" s="155"/>
      <c r="D34" s="174"/>
      <c r="E34" s="175"/>
      <c r="F34" s="171" t="s">
        <v>2176</v>
      </c>
      <c r="G34" s="155"/>
      <c r="H34" s="12225" t="s">
        <v>203</v>
      </c>
      <c r="I34" s="186"/>
      <c r="J34" s="12225"/>
      <c r="K34" s="12225"/>
      <c r="L34" s="12225"/>
      <c r="M34" s="12225"/>
      <c r="N34" s="12225"/>
      <c r="O34" s="12225"/>
      <c r="P34" s="177"/>
      <c r="Q34" s="173"/>
      <c r="R34" s="173"/>
      <c r="S34" s="177"/>
      <c r="T34" s="173"/>
      <c r="U34" s="173"/>
      <c r="V34" s="173"/>
      <c r="W34" s="173"/>
      <c r="X34" s="178"/>
      <c r="Y34" s="178"/>
      <c r="Z34" s="178"/>
      <c r="AA34" s="178"/>
      <c r="AB34" s="178"/>
      <c r="AC34" s="173"/>
      <c r="AD34" s="173"/>
      <c r="AE34" s="173"/>
      <c r="AF34" s="173"/>
      <c r="AG34" s="177"/>
      <c r="AH34" s="173"/>
      <c r="AI34" s="173"/>
      <c r="AJ34" s="173"/>
      <c r="AK34" s="173"/>
      <c r="AL34" s="177"/>
      <c r="AM34" s="177"/>
      <c r="AN34" s="177"/>
      <c r="AO34" s="177"/>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row>
    <row r="35" spans="1:68" s="151" customFormat="1" ht="14.25" customHeight="1">
      <c r="A35" s="173"/>
      <c r="B35" s="173"/>
      <c r="C35" s="155"/>
      <c r="D35" s="174"/>
      <c r="E35" s="175"/>
      <c r="F35" s="155"/>
      <c r="G35" s="155"/>
      <c r="H35" s="12225"/>
      <c r="I35" s="186"/>
      <c r="J35" s="12225"/>
      <c r="K35" s="12225"/>
      <c r="L35" s="12225"/>
      <c r="M35" s="12225"/>
      <c r="N35" s="12225"/>
      <c r="O35" s="12225"/>
      <c r="P35" s="177"/>
      <c r="Q35" s="173"/>
      <c r="R35" s="173"/>
      <c r="S35" s="177"/>
      <c r="T35" s="173"/>
      <c r="U35" s="173"/>
      <c r="V35" s="173"/>
      <c r="W35" s="173"/>
      <c r="X35" s="178"/>
      <c r="Y35" s="178"/>
      <c r="Z35" s="178"/>
      <c r="AA35" s="178"/>
      <c r="AB35" s="178"/>
      <c r="AC35" s="173"/>
      <c r="AD35" s="173"/>
      <c r="AE35" s="173"/>
      <c r="AF35" s="173"/>
      <c r="AG35" s="177"/>
      <c r="AH35" s="173"/>
      <c r="AI35" s="173"/>
      <c r="AJ35" s="173"/>
      <c r="AK35" s="173"/>
      <c r="AL35" s="177"/>
      <c r="AM35" s="177"/>
      <c r="AN35" s="177"/>
      <c r="AO35" s="177"/>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row>
    <row r="36" spans="1:68" s="151" customFormat="1" ht="14.25" customHeight="1">
      <c r="A36" s="173"/>
      <c r="B36" s="173"/>
      <c r="C36" s="155"/>
      <c r="D36" s="174"/>
      <c r="E36" s="175"/>
      <c r="F36" s="171" t="s">
        <v>2177</v>
      </c>
      <c r="G36" s="155"/>
      <c r="H36" s="12225" t="s">
        <v>204</v>
      </c>
      <c r="I36" s="186"/>
      <c r="J36" s="12225"/>
      <c r="K36" s="12225"/>
      <c r="L36" s="12225"/>
      <c r="M36" s="12225"/>
      <c r="N36" s="12225"/>
      <c r="O36" s="12225"/>
      <c r="P36" s="177"/>
      <c r="Q36" s="173"/>
      <c r="R36" s="173"/>
      <c r="S36" s="177"/>
      <c r="T36" s="173"/>
      <c r="U36" s="173"/>
      <c r="V36" s="173"/>
      <c r="W36" s="173"/>
      <c r="X36" s="178"/>
      <c r="Y36" s="178"/>
      <c r="Z36" s="178"/>
      <c r="AA36" s="178"/>
      <c r="AB36" s="178"/>
      <c r="AC36" s="173"/>
      <c r="AD36" s="173"/>
      <c r="AE36" s="173"/>
      <c r="AF36" s="173"/>
      <c r="AG36" s="177"/>
      <c r="AH36" s="173"/>
      <c r="AI36" s="173"/>
      <c r="AJ36" s="173"/>
      <c r="AK36" s="173"/>
      <c r="AL36" s="177"/>
      <c r="AM36" s="177"/>
      <c r="AN36" s="177"/>
      <c r="AO36" s="177"/>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row>
    <row r="37" spans="1:68" s="151" customFormat="1" ht="14.25" customHeight="1">
      <c r="A37" s="173"/>
      <c r="B37" s="173"/>
      <c r="C37" s="155"/>
      <c r="D37" s="174"/>
      <c r="E37" s="175"/>
      <c r="F37" s="155"/>
      <c r="G37" s="155"/>
      <c r="H37" s="12225"/>
      <c r="I37" s="186"/>
      <c r="J37" s="12225"/>
      <c r="K37" s="12225"/>
      <c r="L37" s="12225"/>
      <c r="M37" s="12225"/>
      <c r="N37" s="12225"/>
      <c r="O37" s="12225"/>
      <c r="P37" s="177"/>
      <c r="Q37" s="173"/>
      <c r="R37" s="173"/>
      <c r="S37" s="177"/>
      <c r="T37" s="173"/>
      <c r="U37" s="173"/>
      <c r="V37" s="173"/>
      <c r="W37" s="173"/>
      <c r="X37" s="178"/>
      <c r="Y37" s="178"/>
      <c r="Z37" s="178"/>
      <c r="AA37" s="178"/>
      <c r="AB37" s="178"/>
      <c r="AC37" s="173"/>
      <c r="AD37" s="173"/>
      <c r="AE37" s="173"/>
      <c r="AF37" s="173"/>
      <c r="AG37" s="177"/>
      <c r="AH37" s="173"/>
      <c r="AI37" s="173"/>
      <c r="AJ37" s="173"/>
      <c r="AK37" s="173"/>
      <c r="AL37" s="177"/>
      <c r="AM37" s="177"/>
      <c r="AN37" s="177"/>
      <c r="AO37" s="177"/>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row>
    <row r="38" spans="1:68" s="151" customFormat="1" ht="14.25" customHeight="1">
      <c r="A38" s="173"/>
      <c r="B38" s="173"/>
      <c r="C38" s="155"/>
      <c r="D38" s="174"/>
      <c r="E38" s="185" t="s">
        <v>2178</v>
      </c>
      <c r="F38" s="155"/>
      <c r="G38" s="155"/>
      <c r="H38" s="12225" t="s">
        <v>93</v>
      </c>
      <c r="I38" s="186"/>
      <c r="J38" s="12225"/>
      <c r="K38" s="12225"/>
      <c r="L38" s="12225"/>
      <c r="M38" s="12225" t="s">
        <v>168</v>
      </c>
      <c r="N38" s="12225"/>
      <c r="O38" s="12225"/>
      <c r="P38" s="177"/>
      <c r="Q38" s="173"/>
      <c r="R38" s="173"/>
      <c r="S38" s="177"/>
      <c r="T38" s="173"/>
      <c r="U38" s="173"/>
      <c r="V38" s="173"/>
      <c r="W38" s="173"/>
      <c r="X38" s="178"/>
      <c r="Y38" s="178"/>
      <c r="Z38" s="178"/>
      <c r="AA38" s="178"/>
      <c r="AB38" s="178"/>
      <c r="AC38" s="173"/>
      <c r="AD38" s="173"/>
      <c r="AE38" s="173"/>
      <c r="AF38" s="173"/>
      <c r="AG38" s="177"/>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row>
    <row r="39" spans="1:68" s="151" customFormat="1" ht="14.25" customHeight="1">
      <c r="A39" s="173"/>
      <c r="B39" s="173"/>
      <c r="C39" s="155"/>
      <c r="D39" s="174"/>
      <c r="E39" s="175"/>
      <c r="F39" s="155"/>
      <c r="G39" s="155"/>
      <c r="H39" s="12225" t="s">
        <v>94</v>
      </c>
      <c r="I39" s="186"/>
      <c r="J39" s="12225"/>
      <c r="K39" s="12225"/>
      <c r="L39" s="12225"/>
      <c r="M39" s="176" t="s">
        <v>165</v>
      </c>
      <c r="N39" s="12225"/>
      <c r="O39" s="12225"/>
      <c r="P39" s="177"/>
      <c r="Q39" s="173"/>
      <c r="R39" s="173"/>
      <c r="S39" s="177"/>
      <c r="T39" s="173"/>
      <c r="U39" s="173"/>
      <c r="V39" s="173"/>
      <c r="W39" s="173"/>
      <c r="X39" s="178"/>
      <c r="Y39" s="178"/>
      <c r="Z39" s="178"/>
      <c r="AA39" s="178"/>
      <c r="AB39" s="178"/>
      <c r="AC39" s="173"/>
      <c r="AD39" s="173"/>
      <c r="AE39" s="173"/>
      <c r="AF39" s="173"/>
      <c r="AG39" s="177"/>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row>
    <row r="40" spans="1:68" s="151" customFormat="1" ht="14.25" customHeight="1">
      <c r="A40" s="173"/>
      <c r="B40" s="173"/>
      <c r="C40" s="155"/>
      <c r="D40" s="174"/>
      <c r="E40" s="175"/>
      <c r="F40" s="171" t="s">
        <v>2179</v>
      </c>
      <c r="G40" s="155"/>
      <c r="H40" s="12225" t="s">
        <v>189</v>
      </c>
      <c r="I40" s="186"/>
      <c r="J40" s="12225"/>
      <c r="K40" s="12225"/>
      <c r="L40" s="12225"/>
      <c r="M40" s="12225"/>
      <c r="N40" s="12225"/>
      <c r="O40" s="12225"/>
      <c r="P40" s="177"/>
      <c r="Q40" s="173"/>
      <c r="R40" s="173"/>
      <c r="S40" s="177"/>
      <c r="T40" s="173"/>
      <c r="U40" s="173"/>
      <c r="V40" s="173"/>
      <c r="W40" s="173"/>
      <c r="X40" s="178"/>
      <c r="Y40" s="178"/>
      <c r="Z40" s="178"/>
      <c r="AA40" s="178"/>
      <c r="AB40" s="178"/>
      <c r="AC40" s="173"/>
      <c r="AD40" s="173"/>
      <c r="AE40" s="173"/>
      <c r="AF40" s="173"/>
      <c r="AG40" s="177"/>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row>
    <row r="41" spans="1:68" s="151" customFormat="1" ht="14.25" customHeight="1">
      <c r="A41" s="173"/>
      <c r="B41" s="173"/>
      <c r="C41" s="155"/>
      <c r="D41" s="174"/>
      <c r="E41" s="175"/>
      <c r="F41" s="171"/>
      <c r="G41" s="155"/>
      <c r="H41" s="12225"/>
      <c r="I41" s="186"/>
      <c r="J41" s="12225"/>
      <c r="K41" s="12225"/>
      <c r="L41" s="12225"/>
      <c r="M41" s="12225"/>
      <c r="N41" s="12225"/>
      <c r="O41" s="12225"/>
      <c r="P41" s="177"/>
      <c r="Q41" s="173"/>
      <c r="R41" s="173"/>
      <c r="S41" s="177"/>
      <c r="T41" s="173"/>
      <c r="U41" s="173"/>
      <c r="V41" s="173"/>
      <c r="W41" s="173"/>
      <c r="X41" s="178"/>
      <c r="Y41" s="178"/>
      <c r="Z41" s="178"/>
      <c r="AA41" s="178"/>
      <c r="AB41" s="178"/>
      <c r="AC41" s="173"/>
      <c r="AD41" s="173"/>
      <c r="AE41" s="173"/>
      <c r="AF41" s="173"/>
      <c r="AG41" s="177"/>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row>
    <row r="42" spans="1:68" s="151" customFormat="1" ht="14.25" customHeight="1">
      <c r="A42" s="173"/>
      <c r="B42" s="173"/>
      <c r="C42" s="155"/>
      <c r="D42" s="174"/>
      <c r="E42" s="175"/>
      <c r="F42" s="170" t="s">
        <v>2180</v>
      </c>
      <c r="G42" s="155"/>
      <c r="H42" s="12225" t="s">
        <v>190</v>
      </c>
      <c r="I42" s="186"/>
      <c r="J42" s="12225"/>
      <c r="K42" s="12225"/>
      <c r="L42" s="12225"/>
      <c r="M42" s="12225"/>
      <c r="N42" s="12225"/>
      <c r="O42" s="12225"/>
      <c r="P42" s="177"/>
      <c r="Q42" s="173"/>
      <c r="R42" s="173"/>
      <c r="S42" s="177"/>
      <c r="T42" s="173"/>
      <c r="U42" s="173"/>
      <c r="V42" s="173"/>
      <c r="W42" s="173"/>
      <c r="X42" s="178"/>
      <c r="Y42" s="178"/>
      <c r="Z42" s="178"/>
      <c r="AA42" s="178"/>
      <c r="AB42" s="178"/>
      <c r="AC42" s="173"/>
      <c r="AD42" s="173"/>
      <c r="AE42" s="173"/>
      <c r="AF42" s="173"/>
      <c r="AG42" s="177"/>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row>
    <row r="43" spans="1:68" s="151" customFormat="1" ht="14.25" customHeight="1">
      <c r="A43" s="173"/>
      <c r="B43" s="173"/>
      <c r="C43" s="155"/>
      <c r="D43" s="174"/>
      <c r="E43" s="175"/>
      <c r="F43" s="155"/>
      <c r="G43" s="155"/>
      <c r="H43" s="12225"/>
      <c r="I43" s="186"/>
      <c r="J43" s="12225"/>
      <c r="K43" s="12225"/>
      <c r="L43" s="12225"/>
      <c r="M43" s="12225"/>
      <c r="N43" s="12225"/>
      <c r="O43" s="12225"/>
      <c r="P43" s="177"/>
      <c r="Q43" s="173"/>
      <c r="R43" s="173"/>
      <c r="S43" s="177"/>
      <c r="T43" s="173"/>
      <c r="U43" s="173"/>
      <c r="V43" s="173"/>
      <c r="W43" s="173"/>
      <c r="X43" s="178"/>
      <c r="Y43" s="178"/>
      <c r="Z43" s="178"/>
      <c r="AA43" s="178"/>
      <c r="AB43" s="178"/>
      <c r="AC43" s="173"/>
      <c r="AD43" s="173"/>
      <c r="AE43" s="173"/>
      <c r="AF43" s="173"/>
      <c r="AG43" s="177"/>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row>
    <row r="44" spans="1:68" s="151" customFormat="1" ht="14.25" customHeight="1">
      <c r="A44" s="173"/>
      <c r="B44" s="173"/>
      <c r="C44" s="155"/>
      <c r="D44" s="174"/>
      <c r="E44" s="185" t="s">
        <v>2181</v>
      </c>
      <c r="F44" s="155"/>
      <c r="G44" s="155"/>
      <c r="H44" s="12225" t="s">
        <v>93</v>
      </c>
      <c r="I44" s="186"/>
      <c r="J44" s="12225"/>
      <c r="K44" s="12225"/>
      <c r="L44" s="12225"/>
      <c r="M44" s="12225" t="s">
        <v>169</v>
      </c>
      <c r="N44" s="12225"/>
      <c r="O44" s="12225"/>
      <c r="P44" s="177"/>
      <c r="Q44" s="173"/>
      <c r="R44" s="173"/>
      <c r="S44" s="177"/>
      <c r="T44" s="173"/>
      <c r="U44" s="173"/>
      <c r="V44" s="173"/>
      <c r="W44" s="173"/>
      <c r="X44" s="178"/>
      <c r="Y44" s="178"/>
      <c r="Z44" s="178"/>
      <c r="AA44" s="178"/>
      <c r="AB44" s="178"/>
      <c r="AC44" s="173"/>
      <c r="AD44" s="173"/>
      <c r="AE44" s="173"/>
      <c r="AF44" s="173"/>
      <c r="AG44" s="177"/>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row>
    <row r="45" spans="1:68" s="151" customFormat="1" ht="14.25" customHeight="1">
      <c r="A45" s="173"/>
      <c r="B45" s="173"/>
      <c r="C45" s="155"/>
      <c r="D45" s="174"/>
      <c r="E45" s="175"/>
      <c r="F45" s="155"/>
      <c r="G45" s="155"/>
      <c r="H45" s="12225" t="s">
        <v>94</v>
      </c>
      <c r="I45" s="186"/>
      <c r="J45" s="12225"/>
      <c r="K45" s="12225"/>
      <c r="L45" s="12225"/>
      <c r="M45" s="176" t="s">
        <v>163</v>
      </c>
      <c r="N45" s="12225"/>
      <c r="O45" s="12225"/>
      <c r="P45" s="177"/>
      <c r="Q45" s="173"/>
      <c r="R45" s="173"/>
      <c r="S45" s="177"/>
      <c r="T45" s="173"/>
      <c r="U45" s="173"/>
      <c r="V45" s="173"/>
      <c r="W45" s="173"/>
      <c r="X45" s="178"/>
      <c r="Y45" s="178"/>
      <c r="Z45" s="178"/>
      <c r="AA45" s="178"/>
      <c r="AB45" s="178"/>
      <c r="AC45" s="173"/>
      <c r="AD45" s="173"/>
      <c r="AE45" s="173"/>
      <c r="AF45" s="173"/>
      <c r="AG45" s="177"/>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row>
    <row r="46" spans="1:68" s="151" customFormat="1" ht="14.25" customHeight="1">
      <c r="A46" s="173"/>
      <c r="B46" s="173"/>
      <c r="C46" s="155"/>
      <c r="D46" s="174"/>
      <c r="E46" s="175"/>
      <c r="F46" s="170" t="s">
        <v>2182</v>
      </c>
      <c r="G46" s="155"/>
      <c r="H46" s="12225" t="s">
        <v>194</v>
      </c>
      <c r="I46" s="186"/>
      <c r="J46" s="12225"/>
      <c r="K46" s="12225"/>
      <c r="L46" s="12225"/>
      <c r="M46" s="12225"/>
      <c r="N46" s="12225"/>
      <c r="O46" s="12225"/>
      <c r="P46" s="177"/>
      <c r="Q46" s="173"/>
      <c r="R46" s="173"/>
      <c r="S46" s="177"/>
      <c r="T46" s="173"/>
      <c r="U46" s="173"/>
      <c r="V46" s="173"/>
      <c r="W46" s="173"/>
      <c r="X46" s="178"/>
      <c r="Y46" s="178"/>
      <c r="Z46" s="178"/>
      <c r="AA46" s="178"/>
      <c r="AB46" s="178"/>
      <c r="AC46" s="173"/>
      <c r="AD46" s="173"/>
      <c r="AE46" s="173"/>
      <c r="AF46" s="173"/>
      <c r="AG46" s="177"/>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row>
    <row r="47" spans="1:68" s="151" customFormat="1" ht="14.25" customHeight="1">
      <c r="A47" s="173"/>
      <c r="B47" s="173"/>
      <c r="C47" s="155"/>
      <c r="D47" s="174"/>
      <c r="E47" s="175"/>
      <c r="F47" s="155"/>
      <c r="G47" s="155"/>
      <c r="H47" s="12225"/>
      <c r="I47" s="186"/>
      <c r="J47" s="12225"/>
      <c r="K47" s="12225"/>
      <c r="L47" s="12225"/>
      <c r="M47" s="12225"/>
      <c r="N47" s="12225"/>
      <c r="O47" s="12225"/>
      <c r="P47" s="177"/>
      <c r="Q47" s="173"/>
      <c r="R47" s="173"/>
      <c r="S47" s="177"/>
      <c r="T47" s="173"/>
      <c r="U47" s="173"/>
      <c r="V47" s="173"/>
      <c r="W47" s="173"/>
      <c r="X47" s="178"/>
      <c r="Y47" s="178"/>
      <c r="Z47" s="178"/>
      <c r="AA47" s="178"/>
      <c r="AB47" s="178"/>
      <c r="AC47" s="173"/>
      <c r="AD47" s="173"/>
      <c r="AE47" s="173"/>
      <c r="AF47" s="173"/>
      <c r="AG47" s="177"/>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row>
    <row r="48" spans="1:68" s="151" customFormat="1" ht="14.25" customHeight="1">
      <c r="A48" s="173"/>
      <c r="B48" s="173"/>
      <c r="C48" s="155"/>
      <c r="D48" s="174"/>
      <c r="E48" s="175"/>
      <c r="F48" s="170" t="s">
        <v>2183</v>
      </c>
      <c r="G48" s="155"/>
      <c r="H48" s="12225" t="s">
        <v>195</v>
      </c>
      <c r="I48" s="186"/>
      <c r="J48" s="12225"/>
      <c r="K48" s="12225"/>
      <c r="L48" s="12225"/>
      <c r="M48" s="12225"/>
      <c r="N48" s="12225"/>
      <c r="O48" s="12225"/>
      <c r="P48" s="177"/>
      <c r="Q48" s="173"/>
      <c r="R48" s="173"/>
      <c r="S48" s="177"/>
      <c r="T48" s="173"/>
      <c r="U48" s="173"/>
      <c r="V48" s="173"/>
      <c r="W48" s="173"/>
      <c r="X48" s="178"/>
      <c r="Y48" s="178"/>
      <c r="Z48" s="178"/>
      <c r="AA48" s="178"/>
      <c r="AB48" s="178"/>
      <c r="AC48" s="173"/>
      <c r="AD48" s="173"/>
      <c r="AE48" s="173"/>
      <c r="AF48" s="173"/>
      <c r="AG48" s="177"/>
      <c r="AH48" s="173"/>
      <c r="AI48" s="173"/>
      <c r="AJ48" s="173"/>
      <c r="AK48" s="173"/>
      <c r="AL48" s="173"/>
      <c r="AM48" s="173"/>
      <c r="AN48" s="173"/>
      <c r="AO48" s="173"/>
      <c r="AP48" s="173"/>
      <c r="AQ48" s="173"/>
      <c r="AR48" s="173"/>
      <c r="AS48" s="173"/>
      <c r="AT48" s="173"/>
      <c r="AU48" s="173"/>
      <c r="AV48" s="173"/>
      <c r="AW48" s="173"/>
      <c r="AX48" s="173"/>
      <c r="AY48" s="173"/>
      <c r="AZ48" s="173"/>
      <c r="BA48" s="173"/>
      <c r="BB48" s="173"/>
      <c r="BC48" s="173"/>
      <c r="BD48" s="173"/>
      <c r="BE48" s="173"/>
      <c r="BF48" s="173"/>
      <c r="BG48" s="173"/>
      <c r="BH48" s="173"/>
      <c r="BI48" s="173"/>
      <c r="BJ48" s="173"/>
      <c r="BK48" s="173"/>
      <c r="BL48" s="173"/>
      <c r="BM48" s="173"/>
      <c r="BN48" s="173"/>
      <c r="BO48" s="173"/>
      <c r="BP48" s="173"/>
    </row>
    <row r="49" spans="1:68" s="151" customFormat="1" ht="14.25" customHeight="1">
      <c r="A49" s="173"/>
      <c r="B49" s="173"/>
      <c r="C49" s="155"/>
      <c r="D49" s="174"/>
      <c r="E49" s="175"/>
      <c r="F49" s="155"/>
      <c r="G49" s="155"/>
      <c r="H49" s="12225"/>
      <c r="I49" s="186"/>
      <c r="J49" s="12225"/>
      <c r="K49" s="12225"/>
      <c r="L49" s="12225"/>
      <c r="M49" s="12225"/>
      <c r="N49" s="12225"/>
      <c r="O49" s="12225"/>
      <c r="P49" s="177"/>
      <c r="Q49" s="173"/>
      <c r="R49" s="173"/>
      <c r="S49" s="177"/>
      <c r="T49" s="173"/>
      <c r="U49" s="173"/>
      <c r="V49" s="173"/>
      <c r="W49" s="173"/>
      <c r="X49" s="178"/>
      <c r="Y49" s="178"/>
      <c r="Z49" s="178"/>
      <c r="AA49" s="178"/>
      <c r="AB49" s="178"/>
      <c r="AC49" s="173"/>
      <c r="AD49" s="173"/>
      <c r="AE49" s="173"/>
      <c r="AF49" s="173"/>
      <c r="AG49" s="177"/>
      <c r="AH49" s="173"/>
      <c r="AI49" s="173"/>
      <c r="AJ49" s="173"/>
      <c r="AK49" s="173"/>
      <c r="AL49" s="173"/>
      <c r="AM49" s="173"/>
      <c r="AN49" s="173"/>
      <c r="AO49" s="173"/>
      <c r="AP49" s="173"/>
      <c r="AQ49" s="173"/>
      <c r="AR49" s="173"/>
      <c r="AS49" s="173"/>
      <c r="AT49" s="173"/>
      <c r="AU49" s="173"/>
      <c r="AV49" s="173"/>
      <c r="AW49" s="173"/>
      <c r="AX49" s="173"/>
      <c r="AY49" s="173"/>
      <c r="AZ49" s="173"/>
      <c r="BA49" s="173"/>
      <c r="BB49" s="173"/>
      <c r="BC49" s="173"/>
      <c r="BD49" s="173"/>
      <c r="BE49" s="173"/>
      <c r="BF49" s="173"/>
      <c r="BG49" s="173"/>
      <c r="BH49" s="173"/>
      <c r="BI49" s="173"/>
      <c r="BJ49" s="173"/>
      <c r="BK49" s="173"/>
      <c r="BL49" s="173"/>
      <c r="BM49" s="173"/>
      <c r="BN49" s="173"/>
      <c r="BO49" s="173"/>
      <c r="BP49" s="173"/>
    </row>
    <row r="50" spans="1:68" s="151" customFormat="1" ht="14.25" customHeight="1">
      <c r="A50" s="173"/>
      <c r="B50" s="173"/>
      <c r="C50" s="155"/>
      <c r="D50" s="174"/>
      <c r="E50" s="175"/>
      <c r="F50" s="171" t="s">
        <v>2184</v>
      </c>
      <c r="G50" s="155"/>
      <c r="H50" s="12225" t="s">
        <v>196</v>
      </c>
      <c r="I50" s="186"/>
      <c r="J50" s="12225"/>
      <c r="K50" s="12225"/>
      <c r="L50" s="12225"/>
      <c r="M50" s="12225"/>
      <c r="N50" s="12225"/>
      <c r="O50" s="12225"/>
      <c r="P50" s="177"/>
      <c r="Q50" s="173"/>
      <c r="R50" s="173"/>
      <c r="S50" s="177"/>
      <c r="T50" s="173"/>
      <c r="U50" s="173"/>
      <c r="V50" s="173"/>
      <c r="W50" s="173"/>
      <c r="X50" s="178"/>
      <c r="Y50" s="178"/>
      <c r="Z50" s="178"/>
      <c r="AA50" s="178"/>
      <c r="AB50" s="178"/>
      <c r="AC50" s="173"/>
      <c r="AD50" s="173"/>
      <c r="AE50" s="173"/>
      <c r="AF50" s="173"/>
      <c r="AG50" s="177"/>
      <c r="AH50" s="173"/>
      <c r="AI50" s="173"/>
      <c r="AJ50" s="173"/>
      <c r="AK50" s="173"/>
      <c r="AL50" s="173"/>
      <c r="AM50" s="173"/>
      <c r="AN50" s="173"/>
      <c r="AO50" s="173"/>
      <c r="AP50" s="173"/>
      <c r="AQ50" s="173"/>
      <c r="AR50" s="173"/>
      <c r="AS50" s="173"/>
      <c r="AT50" s="173"/>
      <c r="AU50" s="173"/>
      <c r="AV50" s="173"/>
      <c r="AW50" s="173"/>
      <c r="AX50" s="173"/>
      <c r="AY50" s="173"/>
      <c r="AZ50" s="173"/>
      <c r="BA50" s="173"/>
      <c r="BB50" s="173"/>
      <c r="BC50" s="173"/>
      <c r="BD50" s="173"/>
      <c r="BE50" s="173"/>
      <c r="BF50" s="173"/>
      <c r="BG50" s="173"/>
      <c r="BH50" s="173"/>
      <c r="BI50" s="173"/>
      <c r="BJ50" s="173"/>
      <c r="BK50" s="173"/>
      <c r="BL50" s="173"/>
      <c r="BM50" s="173"/>
      <c r="BN50" s="173"/>
      <c r="BO50" s="173"/>
      <c r="BP50" s="173"/>
    </row>
    <row r="51" spans="1:68" s="151" customFormat="1" ht="14.25" customHeight="1">
      <c r="A51" s="173"/>
      <c r="B51" s="173"/>
      <c r="C51" s="155"/>
      <c r="D51" s="174"/>
      <c r="E51" s="175"/>
      <c r="F51" s="155"/>
      <c r="G51" s="155"/>
      <c r="H51" s="12225"/>
      <c r="I51" s="186"/>
      <c r="J51" s="12225"/>
      <c r="K51" s="12225"/>
      <c r="L51" s="12225"/>
      <c r="M51" s="12225"/>
      <c r="N51" s="12225"/>
      <c r="O51" s="12225"/>
      <c r="P51" s="177"/>
      <c r="Q51" s="173"/>
      <c r="R51" s="173"/>
      <c r="S51" s="177"/>
      <c r="T51" s="173"/>
      <c r="U51" s="173"/>
      <c r="V51" s="173"/>
      <c r="W51" s="173"/>
      <c r="X51" s="178"/>
      <c r="Y51" s="178"/>
      <c r="Z51" s="178"/>
      <c r="AA51" s="178"/>
      <c r="AB51" s="178"/>
      <c r="AC51" s="173"/>
      <c r="AD51" s="173"/>
      <c r="AE51" s="173"/>
      <c r="AF51" s="173"/>
      <c r="AG51" s="177"/>
      <c r="AH51" s="173"/>
      <c r="AI51" s="173"/>
      <c r="AJ51" s="173"/>
      <c r="AK51" s="173"/>
      <c r="AL51" s="173"/>
      <c r="AM51" s="173"/>
      <c r="AN51" s="173"/>
      <c r="AO51" s="173"/>
      <c r="AP51" s="173"/>
      <c r="AQ51" s="173"/>
      <c r="AR51" s="173"/>
      <c r="AS51" s="173"/>
      <c r="AT51" s="173"/>
      <c r="AU51" s="173"/>
      <c r="AV51" s="173"/>
      <c r="AW51" s="173"/>
      <c r="AX51" s="173"/>
      <c r="AY51" s="173"/>
      <c r="AZ51" s="173"/>
      <c r="BA51" s="173"/>
      <c r="BB51" s="173"/>
      <c r="BC51" s="173"/>
      <c r="BD51" s="173"/>
      <c r="BE51" s="173"/>
      <c r="BF51" s="173"/>
      <c r="BG51" s="173"/>
      <c r="BH51" s="173"/>
      <c r="BI51" s="173"/>
      <c r="BJ51" s="173"/>
      <c r="BK51" s="173"/>
      <c r="BL51" s="173"/>
      <c r="BM51" s="173"/>
      <c r="BN51" s="173"/>
      <c r="BO51" s="173"/>
      <c r="BP51" s="173"/>
    </row>
    <row r="52" spans="1:68" s="151" customFormat="1" ht="14.25" customHeight="1">
      <c r="A52" s="173"/>
      <c r="B52" s="173"/>
      <c r="C52" s="155"/>
      <c r="D52" s="174"/>
      <c r="E52" s="175"/>
      <c r="F52" s="171" t="s">
        <v>2185</v>
      </c>
      <c r="G52" s="155"/>
      <c r="H52" s="12225" t="s">
        <v>197</v>
      </c>
      <c r="I52" s="186"/>
      <c r="J52" s="12225"/>
      <c r="K52" s="12225"/>
      <c r="L52" s="12225"/>
      <c r="M52" s="12225"/>
      <c r="N52" s="12225"/>
      <c r="O52" s="12225"/>
      <c r="P52" s="177"/>
      <c r="Q52" s="173"/>
      <c r="R52" s="173"/>
      <c r="S52" s="177"/>
      <c r="T52" s="173"/>
      <c r="U52" s="173"/>
      <c r="V52" s="173"/>
      <c r="W52" s="173"/>
      <c r="X52" s="178"/>
      <c r="Y52" s="178"/>
      <c r="Z52" s="178"/>
      <c r="AA52" s="178"/>
      <c r="AB52" s="178"/>
      <c r="AC52" s="173"/>
      <c r="AD52" s="173"/>
      <c r="AE52" s="173"/>
      <c r="AF52" s="173"/>
      <c r="AG52" s="177"/>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row>
    <row r="53" spans="1:68" s="151" customFormat="1" ht="14.25" customHeight="1">
      <c r="A53" s="173"/>
      <c r="B53" s="173"/>
      <c r="C53" s="155"/>
      <c r="D53" s="174"/>
      <c r="E53" s="175"/>
      <c r="F53" s="155"/>
      <c r="G53" s="155"/>
      <c r="H53" s="12225"/>
      <c r="I53" s="186"/>
      <c r="J53" s="12225"/>
      <c r="K53" s="12225"/>
      <c r="L53" s="12225"/>
      <c r="M53" s="12225"/>
      <c r="N53" s="12225"/>
      <c r="O53" s="12225"/>
      <c r="P53" s="177"/>
      <c r="Q53" s="173"/>
      <c r="R53" s="173"/>
      <c r="S53" s="177"/>
      <c r="T53" s="173"/>
      <c r="U53" s="173"/>
      <c r="V53" s="173"/>
      <c r="W53" s="173"/>
      <c r="X53" s="178"/>
      <c r="Y53" s="178"/>
      <c r="Z53" s="178"/>
      <c r="AA53" s="178"/>
      <c r="AB53" s="178"/>
      <c r="AC53" s="173"/>
      <c r="AD53" s="173"/>
      <c r="AE53" s="173"/>
      <c r="AF53" s="173"/>
      <c r="AG53" s="177"/>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row>
    <row r="54" spans="1:68" s="151" customFormat="1" ht="14.25" customHeight="1">
      <c r="A54" s="173"/>
      <c r="B54" s="173"/>
      <c r="C54" s="155"/>
      <c r="D54" s="174"/>
      <c r="E54" s="185" t="s">
        <v>2186</v>
      </c>
      <c r="F54" s="155"/>
      <c r="G54" s="155"/>
      <c r="H54" s="12225" t="s">
        <v>93</v>
      </c>
      <c r="I54" s="12225"/>
      <c r="J54" s="12225"/>
      <c r="K54" s="177"/>
      <c r="L54" s="12225"/>
      <c r="M54" s="12225" t="s">
        <v>170</v>
      </c>
      <c r="N54" s="12225"/>
      <c r="O54" s="12225"/>
      <c r="P54" s="177"/>
      <c r="Q54" s="173"/>
      <c r="R54" s="177"/>
      <c r="S54" s="173"/>
      <c r="T54" s="173"/>
      <c r="U54" s="173"/>
      <c r="V54" s="173"/>
      <c r="W54" s="173"/>
      <c r="X54" s="178"/>
      <c r="Y54" s="178"/>
      <c r="Z54" s="178"/>
      <c r="AA54" s="178"/>
      <c r="AB54" s="178"/>
      <c r="AC54" s="173"/>
      <c r="AD54" s="173"/>
      <c r="AE54" s="173"/>
      <c r="AF54" s="173"/>
      <c r="AG54" s="177"/>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row>
    <row r="55" spans="1:68" s="151" customFormat="1" ht="14.25" customHeight="1">
      <c r="A55" s="173"/>
      <c r="B55" s="173"/>
      <c r="C55" s="155"/>
      <c r="D55" s="174"/>
      <c r="E55" s="177"/>
      <c r="F55" s="155"/>
      <c r="G55" s="155"/>
      <c r="H55" s="12225" t="s">
        <v>94</v>
      </c>
      <c r="I55" s="12225"/>
      <c r="J55" s="12225"/>
      <c r="K55" s="177"/>
      <c r="L55" s="12225"/>
      <c r="M55" s="176" t="s">
        <v>165</v>
      </c>
      <c r="N55" s="12225"/>
      <c r="O55" s="12225"/>
      <c r="P55" s="177"/>
      <c r="Q55" s="173"/>
      <c r="R55" s="177"/>
      <c r="S55" s="173"/>
      <c r="T55" s="173"/>
      <c r="U55" s="173"/>
      <c r="V55" s="173"/>
      <c r="W55" s="173"/>
      <c r="X55" s="178"/>
      <c r="Y55" s="178"/>
      <c r="Z55" s="178"/>
      <c r="AA55" s="178"/>
      <c r="AB55" s="178"/>
      <c r="AC55" s="173"/>
      <c r="AD55" s="173"/>
      <c r="AE55" s="173"/>
      <c r="AF55" s="173"/>
      <c r="AG55" s="177"/>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c r="BF55" s="173"/>
      <c r="BG55" s="173"/>
      <c r="BH55" s="173"/>
      <c r="BI55" s="173"/>
      <c r="BJ55" s="173"/>
      <c r="BK55" s="173"/>
      <c r="BL55" s="173"/>
      <c r="BM55" s="173"/>
      <c r="BN55" s="173"/>
      <c r="BO55" s="173"/>
      <c r="BP55" s="173"/>
    </row>
    <row r="56" spans="1:68" s="151" customFormat="1" ht="14.25" customHeight="1">
      <c r="A56" s="173"/>
      <c r="B56" s="173"/>
      <c r="C56" s="155"/>
      <c r="D56" s="174"/>
      <c r="E56" s="175"/>
      <c r="F56" s="171" t="s">
        <v>2187</v>
      </c>
      <c r="G56" s="155"/>
      <c r="H56" s="12225" t="s">
        <v>205</v>
      </c>
      <c r="I56" s="12225"/>
      <c r="J56" s="12225"/>
      <c r="K56" s="177"/>
      <c r="L56" s="12225"/>
      <c r="M56" s="12225"/>
      <c r="N56" s="12225"/>
      <c r="O56" s="12225"/>
      <c r="P56" s="177"/>
      <c r="Q56" s="173"/>
      <c r="R56" s="177"/>
      <c r="S56" s="173"/>
      <c r="T56" s="173"/>
      <c r="U56" s="173"/>
      <c r="V56" s="173"/>
      <c r="W56" s="173"/>
      <c r="X56" s="178"/>
      <c r="Y56" s="178"/>
      <c r="Z56" s="178"/>
      <c r="AA56" s="178"/>
      <c r="AB56" s="178"/>
      <c r="AC56" s="173"/>
      <c r="AD56" s="173"/>
      <c r="AE56" s="173"/>
      <c r="AF56" s="173"/>
      <c r="AG56" s="177"/>
      <c r="AH56" s="173"/>
      <c r="AI56" s="173"/>
      <c r="AJ56" s="173"/>
      <c r="AK56" s="173"/>
      <c r="AL56" s="173"/>
      <c r="AM56" s="173"/>
      <c r="AN56" s="173"/>
      <c r="AO56" s="173"/>
      <c r="AP56" s="173"/>
      <c r="AQ56" s="173"/>
      <c r="AR56" s="173"/>
      <c r="AS56" s="173"/>
      <c r="AT56" s="173"/>
      <c r="AU56" s="173"/>
      <c r="AV56" s="173"/>
      <c r="AW56" s="173"/>
      <c r="AX56" s="173"/>
      <c r="AY56" s="173"/>
      <c r="AZ56" s="173"/>
      <c r="BA56" s="173"/>
      <c r="BB56" s="173"/>
      <c r="BC56" s="173"/>
      <c r="BD56" s="173"/>
      <c r="BE56" s="173"/>
      <c r="BF56" s="173"/>
      <c r="BG56" s="173"/>
      <c r="BH56" s="173"/>
      <c r="BI56" s="173"/>
      <c r="BJ56" s="173"/>
      <c r="BK56" s="173"/>
      <c r="BL56" s="173"/>
      <c r="BM56" s="173"/>
      <c r="BN56" s="173"/>
      <c r="BO56" s="173"/>
      <c r="BP56" s="173"/>
    </row>
    <row r="57" spans="1:68" s="151" customFormat="1" ht="14.25" customHeight="1">
      <c r="A57" s="173"/>
      <c r="B57" s="173"/>
      <c r="C57" s="155"/>
      <c r="D57" s="174"/>
      <c r="E57" s="175"/>
      <c r="F57" s="155"/>
      <c r="G57" s="155"/>
      <c r="H57" s="12225"/>
      <c r="I57" s="12225"/>
      <c r="J57" s="12225"/>
      <c r="K57" s="177"/>
      <c r="L57" s="12225"/>
      <c r="M57" s="12225"/>
      <c r="N57" s="12225"/>
      <c r="O57" s="12225"/>
      <c r="P57" s="177"/>
      <c r="Q57" s="173"/>
      <c r="R57" s="177"/>
      <c r="S57" s="173"/>
      <c r="T57" s="173"/>
      <c r="U57" s="173"/>
      <c r="V57" s="173"/>
      <c r="W57" s="173"/>
      <c r="X57" s="178"/>
      <c r="Y57" s="178"/>
      <c r="Z57" s="178"/>
      <c r="AA57" s="178"/>
      <c r="AB57" s="178"/>
      <c r="AC57" s="173"/>
      <c r="AD57" s="173"/>
      <c r="AE57" s="173"/>
      <c r="AF57" s="173"/>
      <c r="AG57" s="177"/>
      <c r="AH57" s="173"/>
      <c r="AI57" s="173"/>
      <c r="AJ57" s="173"/>
      <c r="AK57" s="173"/>
      <c r="AL57" s="173"/>
      <c r="AM57" s="173"/>
      <c r="AN57" s="173"/>
      <c r="AO57" s="173"/>
      <c r="AP57" s="173"/>
      <c r="AQ57" s="173"/>
      <c r="AR57" s="173"/>
      <c r="AS57" s="173"/>
      <c r="AT57" s="173"/>
      <c r="AU57" s="173"/>
      <c r="AV57" s="173"/>
      <c r="AW57" s="173"/>
      <c r="AX57" s="173"/>
      <c r="AY57" s="173"/>
      <c r="AZ57" s="173"/>
      <c r="BA57" s="173"/>
      <c r="BB57" s="173"/>
      <c r="BC57" s="173"/>
      <c r="BD57" s="173"/>
      <c r="BE57" s="173"/>
      <c r="BF57" s="173"/>
      <c r="BG57" s="173"/>
      <c r="BH57" s="173"/>
      <c r="BI57" s="173"/>
      <c r="BJ57" s="173"/>
      <c r="BK57" s="173"/>
      <c r="BL57" s="173"/>
      <c r="BM57" s="173"/>
      <c r="BN57" s="173"/>
      <c r="BO57" s="173"/>
      <c r="BP57" s="173"/>
    </row>
    <row r="58" spans="1:68" s="151" customFormat="1" ht="14.25" customHeight="1">
      <c r="A58" s="173"/>
      <c r="B58" s="173"/>
      <c r="C58" s="155"/>
      <c r="D58" s="174"/>
      <c r="E58" s="175"/>
      <c r="F58" s="171" t="s">
        <v>2188</v>
      </c>
      <c r="G58" s="155"/>
      <c r="H58" s="12225" t="s">
        <v>207</v>
      </c>
      <c r="I58" s="12225"/>
      <c r="J58" s="12225"/>
      <c r="K58" s="177"/>
      <c r="L58" s="12225"/>
      <c r="M58" s="12225"/>
      <c r="N58" s="12225"/>
      <c r="O58" s="12225"/>
      <c r="P58" s="177"/>
      <c r="Q58" s="173"/>
      <c r="R58" s="177"/>
      <c r="S58" s="173"/>
      <c r="T58" s="173"/>
      <c r="U58" s="173"/>
      <c r="V58" s="173"/>
      <c r="W58" s="173"/>
      <c r="X58" s="178"/>
      <c r="Y58" s="178"/>
      <c r="Z58" s="178"/>
      <c r="AA58" s="178"/>
      <c r="AB58" s="178"/>
      <c r="AC58" s="173"/>
      <c r="AD58" s="173"/>
      <c r="AE58" s="173"/>
      <c r="AF58" s="173"/>
      <c r="AG58" s="177"/>
      <c r="AH58" s="173"/>
      <c r="AI58" s="173"/>
      <c r="AJ58" s="173"/>
      <c r="AK58" s="173"/>
      <c r="AL58" s="173"/>
      <c r="AM58" s="173"/>
      <c r="AN58" s="173"/>
      <c r="AO58" s="173"/>
      <c r="AP58" s="173"/>
      <c r="AQ58" s="173"/>
      <c r="AR58" s="173"/>
      <c r="AS58" s="173"/>
      <c r="AT58" s="173"/>
      <c r="AU58" s="173"/>
      <c r="AV58" s="173"/>
      <c r="AW58" s="173"/>
      <c r="AX58" s="173"/>
      <c r="AY58" s="173"/>
      <c r="AZ58" s="173"/>
      <c r="BA58" s="173"/>
      <c r="BB58" s="173"/>
      <c r="BC58" s="173"/>
      <c r="BD58" s="173"/>
      <c r="BE58" s="173"/>
      <c r="BF58" s="173"/>
      <c r="BG58" s="173"/>
      <c r="BH58" s="173"/>
      <c r="BI58" s="173"/>
      <c r="BJ58" s="173"/>
      <c r="BK58" s="173"/>
      <c r="BL58" s="173"/>
      <c r="BM58" s="173"/>
      <c r="BN58" s="173"/>
      <c r="BO58" s="173"/>
      <c r="BP58" s="173"/>
    </row>
    <row r="59" spans="1:68" s="151" customFormat="1" ht="14.25" customHeight="1">
      <c r="A59" s="173"/>
      <c r="B59" s="173"/>
      <c r="C59" s="155"/>
      <c r="D59" s="174"/>
      <c r="E59" s="175"/>
      <c r="F59" s="155"/>
      <c r="G59" s="155"/>
      <c r="H59" s="12225"/>
      <c r="I59" s="12225"/>
      <c r="J59" s="12225"/>
      <c r="K59" s="177"/>
      <c r="L59" s="12225"/>
      <c r="M59" s="12225"/>
      <c r="N59" s="12225"/>
      <c r="O59" s="12225"/>
      <c r="P59" s="177"/>
      <c r="Q59" s="173"/>
      <c r="R59" s="177"/>
      <c r="S59" s="173"/>
      <c r="T59" s="173"/>
      <c r="U59" s="173"/>
      <c r="V59" s="173"/>
      <c r="W59" s="173"/>
      <c r="X59" s="178"/>
      <c r="Y59" s="178"/>
      <c r="Z59" s="178"/>
      <c r="AA59" s="178"/>
      <c r="AB59" s="178"/>
      <c r="AC59" s="173"/>
      <c r="AD59" s="173"/>
      <c r="AE59" s="173"/>
      <c r="AF59" s="173"/>
      <c r="AG59" s="177"/>
      <c r="AH59" s="173"/>
      <c r="AI59" s="173"/>
      <c r="AJ59" s="173"/>
      <c r="AK59" s="173"/>
      <c r="AL59" s="173"/>
      <c r="AM59" s="173"/>
      <c r="AN59" s="173"/>
      <c r="AO59" s="173"/>
      <c r="AP59" s="173"/>
      <c r="AQ59" s="173"/>
      <c r="AR59" s="173"/>
      <c r="AS59" s="173"/>
      <c r="AT59" s="173"/>
      <c r="AU59" s="173"/>
      <c r="AV59" s="173"/>
      <c r="AW59" s="173"/>
      <c r="AX59" s="173"/>
      <c r="AY59" s="173"/>
      <c r="AZ59" s="173"/>
      <c r="BA59" s="173"/>
      <c r="BB59" s="173"/>
      <c r="BC59" s="173"/>
      <c r="BD59" s="173"/>
      <c r="BE59" s="173"/>
      <c r="BF59" s="173"/>
      <c r="BG59" s="173"/>
      <c r="BH59" s="173"/>
      <c r="BI59" s="173"/>
      <c r="BJ59" s="173"/>
      <c r="BK59" s="173"/>
      <c r="BL59" s="173"/>
      <c r="BM59" s="173"/>
      <c r="BN59" s="173"/>
      <c r="BO59" s="173"/>
      <c r="BP59" s="173"/>
    </row>
    <row r="60" spans="1:68" s="151" customFormat="1" ht="14.25" customHeight="1">
      <c r="A60" s="173"/>
      <c r="B60" s="173"/>
      <c r="C60" s="155"/>
      <c r="D60" s="174"/>
      <c r="E60" s="175"/>
      <c r="F60" s="171" t="s">
        <v>2189</v>
      </c>
      <c r="G60" s="155"/>
      <c r="H60" s="12225" t="s">
        <v>206</v>
      </c>
      <c r="I60" s="12225"/>
      <c r="J60" s="12225"/>
      <c r="K60" s="177"/>
      <c r="L60" s="12225"/>
      <c r="M60" s="12225"/>
      <c r="N60" s="12225"/>
      <c r="O60" s="12225"/>
      <c r="P60" s="177"/>
      <c r="Q60" s="173"/>
      <c r="R60" s="177"/>
      <c r="S60" s="173"/>
      <c r="T60" s="173"/>
      <c r="U60" s="173"/>
      <c r="V60" s="173"/>
      <c r="W60" s="173"/>
      <c r="X60" s="178"/>
      <c r="Y60" s="178"/>
      <c r="Z60" s="178"/>
      <c r="AA60" s="178"/>
      <c r="AB60" s="178"/>
      <c r="AC60" s="173"/>
      <c r="AD60" s="173"/>
      <c r="AE60" s="173"/>
      <c r="AF60" s="173"/>
      <c r="AG60" s="177"/>
      <c r="AH60" s="173"/>
      <c r="AI60" s="173"/>
      <c r="AJ60" s="173"/>
      <c r="AK60" s="173"/>
      <c r="AL60" s="173"/>
      <c r="AM60" s="173"/>
      <c r="AN60" s="173"/>
      <c r="AO60" s="173"/>
      <c r="AP60" s="173"/>
      <c r="AQ60" s="173"/>
      <c r="AR60" s="173"/>
      <c r="AS60" s="173"/>
      <c r="AT60" s="173"/>
      <c r="AU60" s="173"/>
      <c r="AV60" s="173"/>
      <c r="AW60" s="173"/>
      <c r="AX60" s="173"/>
      <c r="AY60" s="173"/>
      <c r="AZ60" s="173"/>
      <c r="BA60" s="173"/>
      <c r="BB60" s="173"/>
      <c r="BC60" s="173"/>
      <c r="BD60" s="173"/>
      <c r="BE60" s="173"/>
      <c r="BF60" s="173"/>
      <c r="BG60" s="173"/>
      <c r="BH60" s="173"/>
      <c r="BI60" s="173"/>
      <c r="BJ60" s="173"/>
      <c r="BK60" s="173"/>
      <c r="BL60" s="173"/>
      <c r="BM60" s="173"/>
      <c r="BN60" s="173"/>
      <c r="BO60" s="173"/>
      <c r="BP60" s="173"/>
    </row>
    <row r="61" spans="1:68" s="151" customFormat="1" ht="14.25" customHeight="1">
      <c r="A61" s="173"/>
      <c r="B61" s="173"/>
      <c r="C61" s="155"/>
      <c r="D61" s="174"/>
      <c r="E61" s="175"/>
      <c r="F61" s="155"/>
      <c r="G61" s="155"/>
      <c r="H61" s="12225"/>
      <c r="I61" s="12225"/>
      <c r="J61" s="12225"/>
      <c r="K61" s="177"/>
      <c r="L61" s="12225"/>
      <c r="M61" s="12225"/>
      <c r="N61" s="12225"/>
      <c r="O61" s="12225"/>
      <c r="P61" s="177"/>
      <c r="Q61" s="173"/>
      <c r="R61" s="177"/>
      <c r="S61" s="173"/>
      <c r="T61" s="173"/>
      <c r="U61" s="173"/>
      <c r="V61" s="173"/>
      <c r="W61" s="173"/>
      <c r="X61" s="178"/>
      <c r="Y61" s="178"/>
      <c r="Z61" s="178"/>
      <c r="AA61" s="178"/>
      <c r="AB61" s="178"/>
      <c r="AC61" s="173"/>
      <c r="AD61" s="173"/>
      <c r="AE61" s="173"/>
      <c r="AF61" s="173"/>
      <c r="AG61" s="177"/>
      <c r="AH61" s="173"/>
      <c r="AI61" s="173"/>
      <c r="AJ61" s="173"/>
      <c r="AK61" s="173"/>
      <c r="AL61" s="173"/>
      <c r="AM61" s="173"/>
      <c r="AN61" s="173"/>
      <c r="AO61" s="173"/>
      <c r="AP61" s="173"/>
      <c r="AQ61" s="173"/>
      <c r="AR61" s="173"/>
      <c r="AS61" s="173"/>
      <c r="AT61" s="173"/>
      <c r="AU61" s="173"/>
      <c r="AV61" s="173"/>
      <c r="AW61" s="173"/>
      <c r="AX61" s="173"/>
      <c r="AY61" s="173"/>
      <c r="AZ61" s="173"/>
      <c r="BA61" s="173"/>
      <c r="BB61" s="173"/>
      <c r="BC61" s="173"/>
      <c r="BD61" s="173"/>
      <c r="BE61" s="173"/>
      <c r="BF61" s="173"/>
      <c r="BG61" s="173"/>
      <c r="BH61" s="173"/>
      <c r="BI61" s="173"/>
      <c r="BJ61" s="173"/>
      <c r="BK61" s="173"/>
      <c r="BL61" s="173"/>
      <c r="BM61" s="173"/>
      <c r="BN61" s="173"/>
      <c r="BO61" s="173"/>
      <c r="BP61" s="173"/>
    </row>
    <row r="62" spans="1:68" s="151" customFormat="1" ht="14.25" customHeight="1">
      <c r="A62" s="173"/>
      <c r="B62" s="173"/>
      <c r="C62" s="155"/>
      <c r="D62" s="174"/>
      <c r="E62" s="185" t="s">
        <v>2190</v>
      </c>
      <c r="F62" s="155"/>
      <c r="G62" s="155"/>
      <c r="H62" s="12225" t="s">
        <v>93</v>
      </c>
      <c r="I62" s="12225"/>
      <c r="J62" s="12225"/>
      <c r="K62" s="12225"/>
      <c r="L62" s="12225"/>
      <c r="M62" s="12225" t="s">
        <v>171</v>
      </c>
      <c r="N62" s="12225"/>
      <c r="O62" s="12225"/>
      <c r="P62" s="177"/>
      <c r="Q62" s="173"/>
      <c r="R62" s="173"/>
      <c r="S62" s="173"/>
      <c r="T62" s="173"/>
      <c r="U62" s="173"/>
      <c r="V62" s="173"/>
      <c r="W62" s="173"/>
      <c r="X62" s="178"/>
      <c r="Y62" s="178"/>
      <c r="Z62" s="178"/>
      <c r="AA62" s="178"/>
      <c r="AB62" s="178"/>
      <c r="AC62" s="173"/>
      <c r="AD62" s="173"/>
      <c r="AE62" s="173"/>
      <c r="AF62" s="173"/>
      <c r="AG62" s="177"/>
      <c r="AH62" s="173"/>
      <c r="AI62" s="173"/>
      <c r="AJ62" s="173"/>
      <c r="AK62" s="173"/>
      <c r="AL62" s="173"/>
      <c r="AM62" s="173"/>
      <c r="AN62" s="173"/>
      <c r="AO62" s="173"/>
      <c r="AP62" s="173"/>
      <c r="AQ62" s="173"/>
      <c r="AR62" s="173"/>
      <c r="AS62" s="173"/>
      <c r="AT62" s="173"/>
      <c r="AU62" s="173"/>
      <c r="AV62" s="173"/>
      <c r="AW62" s="173"/>
      <c r="AX62" s="173"/>
      <c r="AY62" s="173"/>
      <c r="AZ62" s="173"/>
      <c r="BA62" s="173"/>
      <c r="BB62" s="173"/>
      <c r="BC62" s="173"/>
      <c r="BD62" s="173"/>
      <c r="BE62" s="173"/>
      <c r="BF62" s="173"/>
      <c r="BG62" s="173"/>
      <c r="BH62" s="173"/>
      <c r="BI62" s="173"/>
      <c r="BJ62" s="173"/>
      <c r="BK62" s="173"/>
      <c r="BL62" s="173"/>
      <c r="BM62" s="173"/>
      <c r="BN62" s="173"/>
      <c r="BO62" s="173"/>
      <c r="BP62" s="173"/>
    </row>
    <row r="63" spans="1:68" s="151" customFormat="1" ht="14.25" customHeight="1">
      <c r="A63" s="173"/>
      <c r="B63" s="173"/>
      <c r="C63" s="155"/>
      <c r="D63" s="174"/>
      <c r="E63" s="175"/>
      <c r="F63" s="155"/>
      <c r="G63" s="155"/>
      <c r="H63" s="12225" t="s">
        <v>94</v>
      </c>
      <c r="I63" s="12225"/>
      <c r="J63" s="12225"/>
      <c r="K63" s="12225"/>
      <c r="L63" s="12225"/>
      <c r="M63" s="176" t="s">
        <v>165</v>
      </c>
      <c r="N63" s="12225"/>
      <c r="O63" s="12225"/>
      <c r="P63" s="177"/>
      <c r="Q63" s="173"/>
      <c r="R63" s="173"/>
      <c r="S63" s="173"/>
      <c r="T63" s="173"/>
      <c r="U63" s="173"/>
      <c r="V63" s="173"/>
      <c r="W63" s="173"/>
      <c r="X63" s="178"/>
      <c r="Y63" s="178"/>
      <c r="Z63" s="178"/>
      <c r="AA63" s="178"/>
      <c r="AB63" s="178"/>
      <c r="AC63" s="173"/>
      <c r="AD63" s="173"/>
      <c r="AE63" s="173"/>
      <c r="AF63" s="173"/>
      <c r="AG63" s="177"/>
      <c r="AH63" s="173"/>
      <c r="AI63" s="173"/>
      <c r="AJ63" s="173"/>
      <c r="AK63" s="173"/>
      <c r="AL63" s="173"/>
      <c r="AM63" s="173"/>
      <c r="AN63" s="173"/>
      <c r="AO63" s="173"/>
      <c r="AP63" s="173"/>
      <c r="AQ63" s="173"/>
      <c r="AR63" s="173"/>
      <c r="AS63" s="173"/>
      <c r="AT63" s="173"/>
      <c r="AU63" s="173"/>
      <c r="AV63" s="173"/>
      <c r="AW63" s="173"/>
      <c r="AX63" s="173"/>
      <c r="AY63" s="173"/>
      <c r="AZ63" s="173"/>
      <c r="BA63" s="173"/>
      <c r="BB63" s="173"/>
      <c r="BC63" s="173"/>
      <c r="BD63" s="173"/>
      <c r="BE63" s="173"/>
      <c r="BF63" s="173"/>
      <c r="BG63" s="173"/>
      <c r="BH63" s="173"/>
      <c r="BI63" s="173"/>
      <c r="BJ63" s="173"/>
      <c r="BK63" s="173"/>
      <c r="BL63" s="173"/>
      <c r="BM63" s="173"/>
      <c r="BN63" s="173"/>
      <c r="BO63" s="173"/>
      <c r="BP63" s="173"/>
    </row>
    <row r="64" spans="1:68" s="151" customFormat="1" ht="14.25" customHeight="1">
      <c r="A64" s="173"/>
      <c r="B64" s="173"/>
      <c r="C64" s="155"/>
      <c r="D64" s="174"/>
      <c r="E64" s="175"/>
      <c r="F64" s="170" t="s">
        <v>2191</v>
      </c>
      <c r="G64" s="155"/>
      <c r="H64" s="12225" t="s">
        <v>191</v>
      </c>
      <c r="I64" s="12225"/>
      <c r="J64" s="12225"/>
      <c r="K64" s="12225"/>
      <c r="L64" s="12225"/>
      <c r="M64" s="12225"/>
      <c r="N64" s="12225"/>
      <c r="O64" s="12225"/>
      <c r="P64" s="177"/>
      <c r="Q64" s="173"/>
      <c r="R64" s="173"/>
      <c r="S64" s="173"/>
      <c r="T64" s="173"/>
      <c r="U64" s="173"/>
      <c r="V64" s="173"/>
      <c r="W64" s="173"/>
      <c r="X64" s="178"/>
      <c r="Y64" s="178"/>
      <c r="Z64" s="178"/>
      <c r="AA64" s="178"/>
      <c r="AB64" s="178"/>
      <c r="AC64" s="173"/>
      <c r="AD64" s="173"/>
      <c r="AE64" s="173"/>
      <c r="AF64" s="173"/>
      <c r="AG64" s="177"/>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c r="BF64" s="173"/>
      <c r="BG64" s="173"/>
      <c r="BH64" s="173"/>
      <c r="BI64" s="173"/>
      <c r="BJ64" s="173"/>
      <c r="BK64" s="173"/>
      <c r="BL64" s="173"/>
      <c r="BM64" s="173"/>
      <c r="BN64" s="173"/>
      <c r="BO64" s="173"/>
      <c r="BP64" s="173"/>
    </row>
    <row r="65" spans="1:68" s="151" customFormat="1" ht="14.25" customHeight="1">
      <c r="A65" s="173"/>
      <c r="B65" s="173"/>
      <c r="C65" s="155"/>
      <c r="D65" s="174"/>
      <c r="E65" s="175"/>
      <c r="F65" s="155"/>
      <c r="G65" s="155"/>
      <c r="H65" s="12225"/>
      <c r="I65" s="12225"/>
      <c r="J65" s="12225"/>
      <c r="K65" s="12225"/>
      <c r="L65" s="12225"/>
      <c r="M65" s="12225"/>
      <c r="N65" s="12225"/>
      <c r="O65" s="12225"/>
      <c r="P65" s="177"/>
      <c r="Q65" s="173"/>
      <c r="R65" s="173"/>
      <c r="S65" s="173"/>
      <c r="T65" s="173"/>
      <c r="U65" s="173"/>
      <c r="V65" s="173"/>
      <c r="W65" s="173"/>
      <c r="X65" s="178"/>
      <c r="Y65" s="178"/>
      <c r="Z65" s="178"/>
      <c r="AA65" s="178"/>
      <c r="AB65" s="178"/>
      <c r="AC65" s="173"/>
      <c r="AD65" s="173"/>
      <c r="AE65" s="173"/>
      <c r="AF65" s="173"/>
      <c r="AG65" s="177"/>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c r="BF65" s="173"/>
      <c r="BG65" s="173"/>
      <c r="BH65" s="173"/>
      <c r="BI65" s="173"/>
      <c r="BJ65" s="173"/>
      <c r="BK65" s="173"/>
      <c r="BL65" s="173"/>
      <c r="BM65" s="173"/>
      <c r="BN65" s="173"/>
      <c r="BO65" s="173"/>
      <c r="BP65" s="173"/>
    </row>
    <row r="66" spans="1:68" s="151" customFormat="1" ht="14.25" customHeight="1">
      <c r="A66" s="173"/>
      <c r="B66" s="173"/>
      <c r="C66" s="155"/>
      <c r="D66" s="174"/>
      <c r="E66" s="175"/>
      <c r="F66" s="170" t="s">
        <v>2192</v>
      </c>
      <c r="G66" s="155"/>
      <c r="H66" s="12225" t="s">
        <v>192</v>
      </c>
      <c r="I66" s="12225"/>
      <c r="J66" s="12225"/>
      <c r="K66" s="12225"/>
      <c r="L66" s="12225"/>
      <c r="M66" s="12225"/>
      <c r="N66" s="12225"/>
      <c r="O66" s="12225"/>
      <c r="P66" s="177"/>
      <c r="Q66" s="173"/>
      <c r="R66" s="173"/>
      <c r="S66" s="173"/>
      <c r="T66" s="173"/>
      <c r="U66" s="173"/>
      <c r="V66" s="173"/>
      <c r="W66" s="173"/>
      <c r="X66" s="178"/>
      <c r="Y66" s="178"/>
      <c r="Z66" s="178"/>
      <c r="AA66" s="178"/>
      <c r="AB66" s="178"/>
      <c r="AC66" s="173"/>
      <c r="AD66" s="173"/>
      <c r="AE66" s="173"/>
      <c r="AF66" s="173"/>
      <c r="AG66" s="177"/>
      <c r="AH66" s="173"/>
      <c r="AI66" s="173"/>
      <c r="AJ66" s="173"/>
      <c r="AK66" s="173"/>
      <c r="AL66" s="173"/>
      <c r="AM66" s="173"/>
      <c r="AN66" s="173"/>
      <c r="AO66" s="173"/>
      <c r="AP66" s="173"/>
      <c r="AQ66" s="173"/>
      <c r="AR66" s="173"/>
      <c r="AS66" s="173"/>
      <c r="AT66" s="173"/>
      <c r="AU66" s="173"/>
      <c r="AV66" s="173"/>
      <c r="AW66" s="173"/>
      <c r="AX66" s="173"/>
      <c r="AY66" s="173"/>
      <c r="AZ66" s="173"/>
      <c r="BA66" s="173"/>
      <c r="BB66" s="173"/>
      <c r="BC66" s="173"/>
      <c r="BD66" s="173"/>
      <c r="BE66" s="173"/>
      <c r="BF66" s="173"/>
      <c r="BG66" s="173"/>
      <c r="BH66" s="173"/>
      <c r="BI66" s="173"/>
      <c r="BJ66" s="173"/>
      <c r="BK66" s="173"/>
      <c r="BL66" s="173"/>
      <c r="BM66" s="173"/>
      <c r="BN66" s="173"/>
      <c r="BO66" s="173"/>
      <c r="BP66" s="173"/>
    </row>
    <row r="67" spans="1:68" s="151" customFormat="1" ht="14.25" customHeight="1">
      <c r="A67" s="173"/>
      <c r="B67" s="173"/>
      <c r="C67" s="155"/>
      <c r="D67" s="174"/>
      <c r="E67" s="175"/>
      <c r="F67" s="155"/>
      <c r="G67" s="155"/>
      <c r="H67" s="176"/>
      <c r="I67" s="12225"/>
      <c r="J67" s="12225"/>
      <c r="K67" s="12225"/>
      <c r="L67" s="12225"/>
      <c r="M67" s="12225"/>
      <c r="N67" s="12225"/>
      <c r="O67" s="12225"/>
      <c r="P67" s="177"/>
      <c r="Q67" s="173"/>
      <c r="R67" s="173"/>
      <c r="S67" s="173"/>
      <c r="T67" s="173"/>
      <c r="U67" s="173"/>
      <c r="V67" s="173"/>
      <c r="W67" s="173"/>
      <c r="X67" s="178"/>
      <c r="Y67" s="178"/>
      <c r="Z67" s="178"/>
      <c r="AA67" s="178"/>
      <c r="AB67" s="178"/>
      <c r="AC67" s="173"/>
      <c r="AD67" s="173"/>
      <c r="AE67" s="173"/>
      <c r="AF67" s="173"/>
      <c r="AG67" s="177"/>
      <c r="AH67" s="173"/>
      <c r="AI67" s="173"/>
      <c r="AJ67" s="173"/>
      <c r="AK67" s="173"/>
      <c r="AL67" s="173"/>
      <c r="AM67" s="173"/>
      <c r="AN67" s="173"/>
      <c r="AO67" s="173"/>
      <c r="AP67" s="173"/>
      <c r="AQ67" s="173"/>
      <c r="AR67" s="173"/>
      <c r="AS67" s="173"/>
      <c r="AT67" s="173"/>
      <c r="AU67" s="173"/>
      <c r="AV67" s="173"/>
      <c r="AW67" s="173"/>
      <c r="AX67" s="173"/>
      <c r="AY67" s="173"/>
      <c r="AZ67" s="173"/>
      <c r="BA67" s="173"/>
      <c r="BB67" s="173"/>
      <c r="BC67" s="173"/>
      <c r="BD67" s="173"/>
      <c r="BE67" s="173"/>
      <c r="BF67" s="173"/>
      <c r="BG67" s="173"/>
      <c r="BH67" s="173"/>
      <c r="BI67" s="173"/>
      <c r="BJ67" s="173"/>
      <c r="BK67" s="173"/>
      <c r="BL67" s="173"/>
      <c r="BM67" s="173"/>
      <c r="BN67" s="173"/>
      <c r="BO67" s="173"/>
      <c r="BP67" s="173"/>
    </row>
    <row r="68" spans="1:68" s="151" customFormat="1" ht="14.25" customHeight="1">
      <c r="A68" s="173"/>
      <c r="B68" s="173"/>
      <c r="C68" s="188"/>
      <c r="D68" s="189"/>
      <c r="E68" s="185" t="s">
        <v>2193</v>
      </c>
      <c r="F68" s="188"/>
      <c r="G68" s="188"/>
      <c r="H68" s="12225" t="s">
        <v>93</v>
      </c>
      <c r="I68" s="12225"/>
      <c r="J68" s="12225"/>
      <c r="K68" s="12225"/>
      <c r="L68" s="12225"/>
      <c r="M68" s="177" t="s">
        <v>173</v>
      </c>
      <c r="N68" s="12225"/>
      <c r="O68" s="12225"/>
      <c r="P68" s="177"/>
      <c r="Q68" s="173"/>
      <c r="R68" s="173"/>
      <c r="S68" s="173"/>
      <c r="T68" s="173"/>
      <c r="U68" s="173"/>
      <c r="V68" s="173"/>
      <c r="W68" s="173"/>
      <c r="X68" s="178"/>
      <c r="Y68" s="178"/>
      <c r="Z68" s="178"/>
      <c r="AA68" s="178"/>
      <c r="AB68" s="178"/>
      <c r="AC68" s="173"/>
      <c r="AD68" s="173"/>
      <c r="AE68" s="173"/>
      <c r="AF68" s="173"/>
      <c r="AG68" s="177"/>
      <c r="AH68" s="173"/>
      <c r="AI68" s="173"/>
      <c r="AJ68" s="173"/>
      <c r="AK68" s="173"/>
      <c r="AL68" s="173"/>
      <c r="AM68" s="173"/>
      <c r="AN68" s="173"/>
      <c r="AO68" s="173"/>
      <c r="AP68" s="173"/>
      <c r="AQ68" s="173"/>
      <c r="AR68" s="173"/>
      <c r="AS68" s="173"/>
      <c r="AT68" s="173"/>
      <c r="AU68" s="173"/>
      <c r="AV68" s="173"/>
      <c r="AW68" s="173"/>
      <c r="AX68" s="173"/>
      <c r="AY68" s="173"/>
      <c r="AZ68" s="173"/>
      <c r="BA68" s="173"/>
      <c r="BB68" s="173"/>
      <c r="BC68" s="173"/>
      <c r="BD68" s="173"/>
      <c r="BE68" s="173"/>
      <c r="BF68" s="173"/>
      <c r="BG68" s="173"/>
      <c r="BH68" s="173"/>
      <c r="BI68" s="173"/>
      <c r="BJ68" s="173"/>
      <c r="BK68" s="173"/>
      <c r="BL68" s="173"/>
      <c r="BM68" s="173"/>
      <c r="BN68" s="173"/>
      <c r="BO68" s="173"/>
      <c r="BP68" s="173"/>
    </row>
    <row r="69" spans="1:68" s="151" customFormat="1" ht="14.25" customHeight="1">
      <c r="A69" s="173"/>
      <c r="B69" s="173"/>
      <c r="C69" s="188"/>
      <c r="D69" s="189"/>
      <c r="E69" s="175"/>
      <c r="F69" s="188"/>
      <c r="G69" s="188"/>
      <c r="H69" s="12225" t="s">
        <v>94</v>
      </c>
      <c r="I69" s="12225"/>
      <c r="J69" s="12225"/>
      <c r="K69" s="12225"/>
      <c r="L69" s="12225"/>
      <c r="M69" s="12226" t="s">
        <v>174</v>
      </c>
      <c r="N69" s="12225"/>
      <c r="O69" s="12225"/>
      <c r="P69" s="177"/>
      <c r="Q69" s="173"/>
      <c r="R69" s="173"/>
      <c r="S69" s="173"/>
      <c r="T69" s="173"/>
      <c r="U69" s="173"/>
      <c r="V69" s="173"/>
      <c r="W69" s="173"/>
      <c r="X69" s="178"/>
      <c r="Y69" s="178"/>
      <c r="Z69" s="178"/>
      <c r="AA69" s="178"/>
      <c r="AB69" s="178"/>
      <c r="AC69" s="173"/>
      <c r="AD69" s="173"/>
      <c r="AE69" s="173"/>
      <c r="AF69" s="173"/>
      <c r="AG69" s="177"/>
      <c r="AH69" s="173"/>
      <c r="AI69" s="173"/>
      <c r="AJ69" s="173"/>
      <c r="AK69" s="173"/>
      <c r="AL69" s="173"/>
      <c r="AM69" s="173"/>
      <c r="AN69" s="173"/>
      <c r="AO69" s="173"/>
      <c r="AP69" s="173"/>
      <c r="AQ69" s="173"/>
      <c r="AR69" s="173"/>
      <c r="AS69" s="173"/>
      <c r="AT69" s="173"/>
      <c r="AU69" s="173"/>
      <c r="AV69" s="173"/>
      <c r="AW69" s="173"/>
      <c r="AX69" s="173"/>
      <c r="AY69" s="173"/>
      <c r="AZ69" s="173"/>
      <c r="BA69" s="173"/>
      <c r="BB69" s="173"/>
      <c r="BC69" s="173"/>
      <c r="BD69" s="173"/>
      <c r="BE69" s="173"/>
      <c r="BF69" s="173"/>
      <c r="BG69" s="173"/>
      <c r="BH69" s="173"/>
      <c r="BI69" s="173"/>
      <c r="BJ69" s="173"/>
      <c r="BK69" s="173"/>
      <c r="BL69" s="173"/>
      <c r="BM69" s="173"/>
      <c r="BN69" s="173"/>
      <c r="BO69" s="173"/>
      <c r="BP69" s="173"/>
    </row>
    <row r="70" spans="1:68" s="151" customFormat="1" ht="14.25" customHeight="1">
      <c r="A70" s="173"/>
      <c r="B70" s="173"/>
      <c r="C70" s="188"/>
      <c r="D70" s="189"/>
      <c r="E70" s="175"/>
      <c r="F70" s="190" t="s">
        <v>2194</v>
      </c>
      <c r="G70" s="188"/>
      <c r="H70" s="12225" t="s">
        <v>180</v>
      </c>
      <c r="I70" s="12225"/>
      <c r="J70" s="12225"/>
      <c r="K70" s="12225"/>
      <c r="L70" s="12225"/>
      <c r="M70" s="12225"/>
      <c r="N70" s="12225"/>
      <c r="O70" s="12225"/>
      <c r="P70" s="177"/>
      <c r="Q70" s="173"/>
      <c r="R70" s="173"/>
      <c r="S70" s="173"/>
      <c r="T70" s="173"/>
      <c r="U70" s="173"/>
      <c r="V70" s="173"/>
      <c r="W70" s="173"/>
      <c r="X70" s="178"/>
      <c r="Y70" s="178"/>
      <c r="Z70" s="178"/>
      <c r="AA70" s="178"/>
      <c r="AB70" s="178"/>
      <c r="AC70" s="173"/>
      <c r="AD70" s="173"/>
      <c r="AE70" s="173"/>
      <c r="AF70" s="173"/>
      <c r="AG70" s="177"/>
      <c r="AH70" s="173"/>
      <c r="AI70" s="173"/>
      <c r="AJ70" s="173"/>
      <c r="AK70" s="173"/>
      <c r="AL70" s="173"/>
      <c r="AM70" s="173"/>
      <c r="AN70" s="173"/>
      <c r="AO70" s="173"/>
      <c r="AP70" s="173"/>
      <c r="AQ70" s="173"/>
      <c r="AR70" s="173"/>
      <c r="AS70" s="173"/>
      <c r="AT70" s="173"/>
      <c r="AU70" s="173"/>
      <c r="AV70" s="173"/>
      <c r="AW70" s="173"/>
      <c r="AX70" s="173"/>
      <c r="AY70" s="173"/>
      <c r="AZ70" s="173"/>
      <c r="BA70" s="173"/>
      <c r="BB70" s="173"/>
      <c r="BC70" s="173"/>
      <c r="BD70" s="173"/>
      <c r="BE70" s="173"/>
      <c r="BF70" s="173"/>
      <c r="BG70" s="173"/>
      <c r="BH70" s="173"/>
      <c r="BI70" s="173"/>
      <c r="BJ70" s="173"/>
      <c r="BK70" s="173"/>
      <c r="BL70" s="173"/>
      <c r="BM70" s="173"/>
      <c r="BN70" s="173"/>
      <c r="BO70" s="173"/>
      <c r="BP70" s="173"/>
    </row>
    <row r="71" spans="1:68" s="151" customFormat="1" ht="14.25" customHeight="1">
      <c r="A71" s="173"/>
      <c r="B71" s="173"/>
      <c r="C71" s="188"/>
      <c r="D71" s="189"/>
      <c r="E71" s="175"/>
      <c r="F71" s="190"/>
      <c r="G71" s="188"/>
      <c r="H71" s="12225"/>
      <c r="I71" s="12225"/>
      <c r="J71" s="12225"/>
      <c r="K71" s="12225"/>
      <c r="L71" s="12225"/>
      <c r="M71" s="12225"/>
      <c r="N71" s="12225"/>
      <c r="O71" s="12225"/>
      <c r="P71" s="177"/>
      <c r="Q71" s="173"/>
      <c r="R71" s="173"/>
      <c r="S71" s="173"/>
      <c r="T71" s="173"/>
      <c r="U71" s="173"/>
      <c r="V71" s="173"/>
      <c r="W71" s="173"/>
      <c r="X71" s="178"/>
      <c r="Y71" s="178"/>
      <c r="Z71" s="178"/>
      <c r="AA71" s="178"/>
      <c r="AB71" s="178"/>
      <c r="AC71" s="173"/>
      <c r="AD71" s="173"/>
      <c r="AE71" s="173"/>
      <c r="AF71" s="173"/>
      <c r="AG71" s="177"/>
      <c r="AH71" s="173"/>
      <c r="AI71" s="173"/>
      <c r="AJ71" s="173"/>
      <c r="AK71" s="173"/>
      <c r="AL71" s="173"/>
      <c r="AM71" s="173"/>
      <c r="AN71" s="173"/>
      <c r="AO71" s="173"/>
      <c r="AP71" s="173"/>
      <c r="AQ71" s="173"/>
      <c r="AR71" s="173"/>
      <c r="AS71" s="173"/>
      <c r="AT71" s="173"/>
      <c r="AU71" s="173"/>
      <c r="AV71" s="173"/>
      <c r="AW71" s="173"/>
      <c r="AX71" s="173"/>
      <c r="AY71" s="173"/>
      <c r="AZ71" s="173"/>
      <c r="BA71" s="173"/>
      <c r="BB71" s="173"/>
      <c r="BC71" s="173"/>
      <c r="BD71" s="173"/>
      <c r="BE71" s="173"/>
      <c r="BF71" s="173"/>
      <c r="BG71" s="173"/>
      <c r="BH71" s="173"/>
      <c r="BI71" s="173"/>
      <c r="BJ71" s="173"/>
      <c r="BK71" s="173"/>
      <c r="BL71" s="173"/>
      <c r="BM71" s="173"/>
      <c r="BN71" s="173"/>
      <c r="BO71" s="173"/>
      <c r="BP71" s="173"/>
    </row>
    <row r="72" spans="1:68" s="151" customFormat="1" ht="14.25" customHeight="1">
      <c r="A72" s="173"/>
      <c r="B72" s="173"/>
      <c r="C72" s="188"/>
      <c r="D72" s="189"/>
      <c r="E72" s="175"/>
      <c r="F72" s="190" t="s">
        <v>2195</v>
      </c>
      <c r="G72" s="188"/>
      <c r="H72" s="12225" t="s">
        <v>183</v>
      </c>
      <c r="I72" s="12225"/>
      <c r="J72" s="12225"/>
      <c r="K72" s="12225"/>
      <c r="L72" s="12225"/>
      <c r="M72" s="12225"/>
      <c r="N72" s="12225"/>
      <c r="O72" s="12225"/>
      <c r="P72" s="177"/>
      <c r="Q72" s="173"/>
      <c r="R72" s="173"/>
      <c r="S72" s="173"/>
      <c r="T72" s="173"/>
      <c r="U72" s="173"/>
      <c r="V72" s="173"/>
      <c r="W72" s="173"/>
      <c r="X72" s="178"/>
      <c r="Y72" s="178"/>
      <c r="Z72" s="178"/>
      <c r="AA72" s="178"/>
      <c r="AB72" s="178"/>
      <c r="AC72" s="173"/>
      <c r="AD72" s="173"/>
      <c r="AE72" s="173"/>
      <c r="AF72" s="173"/>
      <c r="AG72" s="177"/>
      <c r="AH72" s="173"/>
      <c r="AI72" s="173"/>
      <c r="AJ72" s="173"/>
      <c r="AK72" s="173"/>
      <c r="AL72" s="173"/>
      <c r="AM72" s="173"/>
      <c r="AN72" s="173"/>
      <c r="AO72" s="173"/>
      <c r="AP72" s="173"/>
      <c r="AQ72" s="173"/>
      <c r="AR72" s="173"/>
      <c r="AS72" s="173"/>
      <c r="AT72" s="173"/>
      <c r="AU72" s="173"/>
      <c r="AV72" s="173"/>
      <c r="AW72" s="173"/>
      <c r="AX72" s="173"/>
      <c r="AY72" s="173"/>
      <c r="AZ72" s="173"/>
      <c r="BA72" s="173"/>
      <c r="BB72" s="173"/>
      <c r="BC72" s="173"/>
      <c r="BD72" s="173"/>
      <c r="BE72" s="173"/>
      <c r="BF72" s="173"/>
      <c r="BG72" s="173"/>
      <c r="BH72" s="173"/>
      <c r="BI72" s="173"/>
      <c r="BJ72" s="173"/>
      <c r="BK72" s="173"/>
      <c r="BL72" s="173"/>
      <c r="BM72" s="173"/>
      <c r="BN72" s="173"/>
      <c r="BO72" s="173"/>
      <c r="BP72" s="173"/>
    </row>
    <row r="73" spans="1:68" s="151" customFormat="1" ht="14.25" customHeight="1">
      <c r="A73" s="173"/>
      <c r="B73" s="173"/>
      <c r="C73" s="188"/>
      <c r="D73" s="189"/>
      <c r="E73" s="175"/>
      <c r="F73" s="188"/>
      <c r="G73" s="188"/>
      <c r="H73" s="12225"/>
      <c r="I73" s="12225"/>
      <c r="J73" s="12225"/>
      <c r="K73" s="12225"/>
      <c r="L73" s="12225"/>
      <c r="M73" s="12225"/>
      <c r="N73" s="12225"/>
      <c r="O73" s="12225"/>
      <c r="P73" s="177"/>
      <c r="Q73" s="173"/>
      <c r="R73" s="173"/>
      <c r="S73" s="173"/>
      <c r="T73" s="173"/>
      <c r="U73" s="173"/>
      <c r="V73" s="173"/>
      <c r="W73" s="173"/>
      <c r="X73" s="178"/>
      <c r="Y73" s="178"/>
      <c r="Z73" s="178"/>
      <c r="AA73" s="178"/>
      <c r="AB73" s="178"/>
      <c r="AC73" s="173"/>
      <c r="AD73" s="173"/>
      <c r="AE73" s="173"/>
      <c r="AF73" s="173"/>
      <c r="AG73" s="177"/>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row>
    <row r="74" spans="1:68" s="151" customFormat="1" ht="14.25" customHeight="1">
      <c r="A74" s="173"/>
      <c r="B74" s="173"/>
      <c r="C74" s="188"/>
      <c r="D74" s="189"/>
      <c r="E74" s="175"/>
      <c r="F74" s="190" t="s">
        <v>2196</v>
      </c>
      <c r="G74" s="188"/>
      <c r="H74" s="12225" t="s">
        <v>184</v>
      </c>
      <c r="I74" s="12225"/>
      <c r="J74" s="12225"/>
      <c r="K74" s="12225"/>
      <c r="L74" s="12225"/>
      <c r="M74" s="12225"/>
      <c r="N74" s="12225"/>
      <c r="O74" s="12225"/>
      <c r="P74" s="177"/>
      <c r="Q74" s="173"/>
      <c r="R74" s="173"/>
      <c r="S74" s="173"/>
      <c r="T74" s="173"/>
      <c r="U74" s="173"/>
      <c r="V74" s="173"/>
      <c r="W74" s="173"/>
      <c r="X74" s="178"/>
      <c r="Y74" s="178"/>
      <c r="Z74" s="178"/>
      <c r="AA74" s="178"/>
      <c r="AB74" s="178"/>
      <c r="AC74" s="173"/>
      <c r="AD74" s="173"/>
      <c r="AE74" s="173"/>
      <c r="AF74" s="173"/>
      <c r="AG74" s="177"/>
      <c r="AH74" s="173"/>
      <c r="AI74" s="173"/>
      <c r="AJ74" s="173"/>
      <c r="AK74" s="173"/>
      <c r="AL74" s="173"/>
      <c r="AM74" s="173"/>
      <c r="AN74" s="173"/>
      <c r="AO74" s="173"/>
      <c r="AP74" s="173"/>
      <c r="AQ74" s="173"/>
      <c r="AR74" s="173"/>
      <c r="AS74" s="173"/>
      <c r="AT74" s="173"/>
      <c r="AU74" s="173"/>
      <c r="AV74" s="173"/>
      <c r="AW74" s="173"/>
      <c r="AX74" s="173"/>
      <c r="AY74" s="173"/>
      <c r="AZ74" s="173"/>
      <c r="BA74" s="173"/>
      <c r="BB74" s="173"/>
      <c r="BC74" s="173"/>
      <c r="BD74" s="173"/>
      <c r="BE74" s="173"/>
      <c r="BF74" s="173"/>
      <c r="BG74" s="173"/>
      <c r="BH74" s="173"/>
      <c r="BI74" s="173"/>
      <c r="BJ74" s="173"/>
      <c r="BK74" s="173"/>
      <c r="BL74" s="173"/>
      <c r="BM74" s="173"/>
      <c r="BN74" s="173"/>
      <c r="BO74" s="173"/>
      <c r="BP74" s="173"/>
    </row>
    <row r="75" spans="1:68" s="151" customFormat="1" ht="14.25" customHeight="1">
      <c r="A75" s="173"/>
      <c r="B75" s="173"/>
      <c r="C75" s="188"/>
      <c r="D75" s="189"/>
      <c r="E75" s="175"/>
      <c r="F75" s="190"/>
      <c r="G75" s="188"/>
      <c r="H75" s="12225"/>
      <c r="I75" s="12225"/>
      <c r="J75" s="12225"/>
      <c r="K75" s="12225"/>
      <c r="L75" s="12225"/>
      <c r="M75" s="12225"/>
      <c r="N75" s="12225"/>
      <c r="O75" s="12225"/>
      <c r="P75" s="177"/>
      <c r="Q75" s="173"/>
      <c r="R75" s="173"/>
      <c r="S75" s="173"/>
      <c r="T75" s="173"/>
      <c r="U75" s="173"/>
      <c r="V75" s="173"/>
      <c r="W75" s="173"/>
      <c r="X75" s="178"/>
      <c r="Y75" s="178"/>
      <c r="Z75" s="178"/>
      <c r="AA75" s="178"/>
      <c r="AB75" s="178"/>
      <c r="AC75" s="173"/>
      <c r="AD75" s="173"/>
      <c r="AE75" s="173"/>
      <c r="AF75" s="173"/>
      <c r="AG75" s="177"/>
      <c r="AH75" s="173"/>
      <c r="AI75" s="173"/>
      <c r="AJ75" s="173"/>
      <c r="AK75" s="173"/>
      <c r="AL75" s="173"/>
      <c r="AM75" s="173"/>
      <c r="AN75" s="173"/>
      <c r="AO75" s="173"/>
      <c r="AP75" s="173"/>
      <c r="AQ75" s="173"/>
      <c r="AR75" s="173"/>
      <c r="AS75" s="173"/>
      <c r="AT75" s="173"/>
      <c r="AU75" s="173"/>
      <c r="AV75" s="173"/>
      <c r="AW75" s="173"/>
      <c r="AX75" s="173"/>
      <c r="AY75" s="173"/>
      <c r="AZ75" s="173"/>
      <c r="BA75" s="173"/>
      <c r="BB75" s="173"/>
      <c r="BC75" s="173"/>
      <c r="BD75" s="173"/>
      <c r="BE75" s="173"/>
      <c r="BF75" s="173"/>
      <c r="BG75" s="173"/>
      <c r="BH75" s="173"/>
      <c r="BI75" s="173"/>
      <c r="BJ75" s="173"/>
      <c r="BK75" s="173"/>
      <c r="BL75" s="173"/>
      <c r="BM75" s="173"/>
      <c r="BN75" s="173"/>
      <c r="BO75" s="173"/>
      <c r="BP75" s="173"/>
    </row>
    <row r="76" spans="1:68" s="151" customFormat="1" ht="14.25" customHeight="1">
      <c r="A76" s="173"/>
      <c r="B76" s="173"/>
      <c r="C76" s="188"/>
      <c r="D76" s="189"/>
      <c r="E76" s="175"/>
      <c r="F76" s="190" t="s">
        <v>2197</v>
      </c>
      <c r="G76" s="188"/>
      <c r="H76" s="12225" t="s">
        <v>187</v>
      </c>
      <c r="I76" s="12225"/>
      <c r="J76" s="12225"/>
      <c r="K76" s="12225"/>
      <c r="L76" s="12225"/>
      <c r="M76" s="12225"/>
      <c r="N76" s="12225"/>
      <c r="O76" s="12225"/>
      <c r="P76" s="177"/>
      <c r="Q76" s="173"/>
      <c r="R76" s="173"/>
      <c r="S76" s="173"/>
      <c r="T76" s="173"/>
      <c r="U76" s="173"/>
      <c r="V76" s="173"/>
      <c r="W76" s="173"/>
      <c r="X76" s="178"/>
      <c r="Y76" s="178"/>
      <c r="Z76" s="178"/>
      <c r="AA76" s="178"/>
      <c r="AB76" s="178"/>
      <c r="AC76" s="173"/>
      <c r="AD76" s="173"/>
      <c r="AE76" s="173"/>
      <c r="AF76" s="173"/>
      <c r="AG76" s="177"/>
      <c r="AH76" s="173"/>
      <c r="AI76" s="173"/>
      <c r="AJ76" s="173"/>
      <c r="AK76" s="173"/>
      <c r="AL76" s="173"/>
      <c r="AM76" s="173"/>
      <c r="AN76" s="173"/>
      <c r="AO76" s="173"/>
      <c r="AP76" s="173"/>
      <c r="AQ76" s="173"/>
      <c r="AR76" s="173"/>
      <c r="AS76" s="173"/>
      <c r="AT76" s="173"/>
      <c r="AU76" s="173"/>
      <c r="AV76" s="173"/>
      <c r="AW76" s="173"/>
      <c r="AX76" s="173"/>
      <c r="AY76" s="173"/>
      <c r="AZ76" s="173"/>
      <c r="BA76" s="173"/>
      <c r="BB76" s="173"/>
      <c r="BC76" s="173"/>
      <c r="BD76" s="173"/>
      <c r="BE76" s="173"/>
      <c r="BF76" s="173"/>
      <c r="BG76" s="173"/>
      <c r="BH76" s="173"/>
      <c r="BI76" s="173"/>
      <c r="BJ76" s="173"/>
      <c r="BK76" s="173"/>
      <c r="BL76" s="173"/>
      <c r="BM76" s="173"/>
      <c r="BN76" s="173"/>
      <c r="BO76" s="173"/>
      <c r="BP76" s="173"/>
    </row>
    <row r="77" spans="1:68" s="151" customFormat="1" ht="14.25" customHeight="1">
      <c r="A77" s="173"/>
      <c r="B77" s="173"/>
      <c r="C77" s="188"/>
      <c r="D77" s="189"/>
      <c r="E77" s="175"/>
      <c r="F77" s="188"/>
      <c r="G77" s="188"/>
      <c r="H77" s="12225"/>
      <c r="I77" s="12225"/>
      <c r="J77" s="12225"/>
      <c r="K77" s="12225"/>
      <c r="L77" s="12225"/>
      <c r="M77" s="12225"/>
      <c r="N77" s="12225"/>
      <c r="O77" s="12225"/>
      <c r="P77" s="177"/>
      <c r="Q77" s="173"/>
      <c r="R77" s="173"/>
      <c r="S77" s="173"/>
      <c r="T77" s="173"/>
      <c r="U77" s="173"/>
      <c r="V77" s="173"/>
      <c r="W77" s="173"/>
      <c r="X77" s="178"/>
      <c r="Y77" s="178"/>
      <c r="Z77" s="178"/>
      <c r="AA77" s="178"/>
      <c r="AB77" s="178"/>
      <c r="AC77" s="173"/>
      <c r="AD77" s="173"/>
      <c r="AE77" s="173"/>
      <c r="AF77" s="173"/>
      <c r="AG77" s="177"/>
      <c r="AH77" s="173"/>
      <c r="AI77" s="173"/>
      <c r="AJ77" s="173"/>
      <c r="AK77" s="173"/>
      <c r="AL77" s="173"/>
      <c r="AM77" s="173"/>
      <c r="AN77" s="173"/>
      <c r="AO77" s="173"/>
      <c r="AP77" s="173"/>
      <c r="AQ77" s="173"/>
      <c r="AR77" s="173"/>
      <c r="AS77" s="173"/>
      <c r="AT77" s="173"/>
      <c r="AU77" s="173"/>
      <c r="AV77" s="173"/>
      <c r="AW77" s="173"/>
      <c r="AX77" s="173"/>
      <c r="AY77" s="173"/>
      <c r="AZ77" s="173"/>
      <c r="BA77" s="173"/>
      <c r="BB77" s="173"/>
      <c r="BC77" s="173"/>
      <c r="BD77" s="173"/>
      <c r="BE77" s="173"/>
      <c r="BF77" s="173"/>
      <c r="BG77" s="173"/>
      <c r="BH77" s="173"/>
      <c r="BI77" s="173"/>
      <c r="BJ77" s="173"/>
      <c r="BK77" s="173"/>
      <c r="BL77" s="173"/>
      <c r="BM77" s="173"/>
      <c r="BN77" s="173"/>
      <c r="BO77" s="173"/>
      <c r="BP77" s="173"/>
    </row>
    <row r="78" spans="1:68" s="151" customFormat="1" ht="14.25" customHeight="1">
      <c r="A78" s="173"/>
      <c r="B78" s="173"/>
      <c r="C78" s="188"/>
      <c r="D78" s="189"/>
      <c r="E78" s="175"/>
      <c r="F78" s="190" t="s">
        <v>2198</v>
      </c>
      <c r="G78" s="188"/>
      <c r="H78" s="12225" t="s">
        <v>188</v>
      </c>
      <c r="I78" s="12225"/>
      <c r="J78" s="12225"/>
      <c r="K78" s="12225"/>
      <c r="L78" s="12225"/>
      <c r="M78" s="12225"/>
      <c r="N78" s="12225"/>
      <c r="O78" s="12225"/>
      <c r="P78" s="177"/>
      <c r="Q78" s="173"/>
      <c r="R78" s="173"/>
      <c r="S78" s="173"/>
      <c r="T78" s="173"/>
      <c r="U78" s="173"/>
      <c r="V78" s="173"/>
      <c r="W78" s="173"/>
      <c r="X78" s="178"/>
      <c r="Y78" s="178"/>
      <c r="Z78" s="178"/>
      <c r="AA78" s="178"/>
      <c r="AB78" s="178"/>
      <c r="AC78" s="173"/>
      <c r="AD78" s="173"/>
      <c r="AE78" s="173"/>
      <c r="AF78" s="173"/>
      <c r="AG78" s="177"/>
      <c r="AH78" s="173"/>
      <c r="AI78" s="173"/>
      <c r="AJ78" s="173"/>
      <c r="AK78" s="173"/>
      <c r="AL78" s="173"/>
      <c r="AM78" s="173"/>
      <c r="AN78" s="173"/>
      <c r="AO78" s="173"/>
      <c r="AP78" s="173"/>
      <c r="AQ78" s="173"/>
      <c r="AR78" s="173"/>
      <c r="AS78" s="173"/>
      <c r="AT78" s="173"/>
      <c r="AU78" s="173"/>
      <c r="AV78" s="173"/>
      <c r="AW78" s="173"/>
      <c r="AX78" s="173"/>
      <c r="AY78" s="173"/>
      <c r="AZ78" s="173"/>
      <c r="BA78" s="173"/>
      <c r="BB78" s="173"/>
      <c r="BC78" s="173"/>
      <c r="BD78" s="173"/>
      <c r="BE78" s="173"/>
      <c r="BF78" s="173"/>
      <c r="BG78" s="173"/>
      <c r="BH78" s="173"/>
      <c r="BI78" s="173"/>
      <c r="BJ78" s="173"/>
      <c r="BK78" s="173"/>
      <c r="BL78" s="173"/>
      <c r="BM78" s="173"/>
      <c r="BN78" s="173"/>
      <c r="BO78" s="173"/>
      <c r="BP78" s="173"/>
    </row>
    <row r="79" spans="1:68" s="151" customFormat="1" ht="14.25" customHeight="1">
      <c r="A79" s="173"/>
      <c r="B79" s="173"/>
      <c r="C79" s="188"/>
      <c r="D79" s="189"/>
      <c r="E79" s="175"/>
      <c r="F79" s="190"/>
      <c r="G79" s="188"/>
      <c r="H79" s="12225"/>
      <c r="I79" s="12225"/>
      <c r="J79" s="12225"/>
      <c r="K79" s="12225"/>
      <c r="L79" s="12225"/>
      <c r="M79" s="12225"/>
      <c r="N79" s="12225"/>
      <c r="O79" s="12225"/>
      <c r="P79" s="177"/>
      <c r="Q79" s="173"/>
      <c r="R79" s="173"/>
      <c r="S79" s="173"/>
      <c r="T79" s="173"/>
      <c r="U79" s="173"/>
      <c r="V79" s="173"/>
      <c r="W79" s="173"/>
      <c r="X79" s="178"/>
      <c r="Y79" s="178"/>
      <c r="Z79" s="178"/>
      <c r="AA79" s="178"/>
      <c r="AB79" s="178"/>
      <c r="AC79" s="173"/>
      <c r="AD79" s="173"/>
      <c r="AE79" s="173"/>
      <c r="AF79" s="173"/>
      <c r="AG79" s="177"/>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c r="BF79" s="173"/>
      <c r="BG79" s="173"/>
      <c r="BH79" s="173"/>
      <c r="BI79" s="173"/>
      <c r="BJ79" s="173"/>
      <c r="BK79" s="173"/>
      <c r="BL79" s="173"/>
      <c r="BM79" s="173"/>
      <c r="BN79" s="173"/>
      <c r="BO79" s="173"/>
      <c r="BP79" s="173"/>
    </row>
    <row r="80" spans="1:68" s="151" customFormat="1" ht="14.25" customHeight="1">
      <c r="A80" s="173"/>
      <c r="B80" s="173"/>
      <c r="C80" s="188"/>
      <c r="D80" s="189"/>
      <c r="E80" s="175"/>
      <c r="F80" s="190" t="s">
        <v>2199</v>
      </c>
      <c r="G80" s="188"/>
      <c r="H80" s="12225" t="s">
        <v>185</v>
      </c>
      <c r="I80" s="12225"/>
      <c r="J80" s="12225"/>
      <c r="K80" s="12225"/>
      <c r="L80" s="12225"/>
      <c r="M80" s="12225"/>
      <c r="N80" s="12225"/>
      <c r="O80" s="12225"/>
      <c r="P80" s="177"/>
      <c r="Q80" s="173"/>
      <c r="R80" s="173"/>
      <c r="S80" s="173"/>
      <c r="T80" s="173"/>
      <c r="U80" s="173"/>
      <c r="V80" s="173"/>
      <c r="W80" s="173"/>
      <c r="X80" s="178"/>
      <c r="Y80" s="178"/>
      <c r="Z80" s="178"/>
      <c r="AA80" s="178"/>
      <c r="AB80" s="178"/>
      <c r="AC80" s="173"/>
      <c r="AD80" s="173"/>
      <c r="AE80" s="173"/>
      <c r="AF80" s="173"/>
      <c r="AG80" s="177"/>
      <c r="AH80" s="173"/>
      <c r="AI80" s="173"/>
      <c r="AJ80" s="173"/>
      <c r="AK80" s="173"/>
      <c r="AL80" s="173"/>
      <c r="AM80" s="173"/>
      <c r="AN80" s="173"/>
      <c r="AO80" s="173"/>
      <c r="AP80" s="173"/>
      <c r="AQ80" s="173"/>
      <c r="AR80" s="173"/>
      <c r="AS80" s="173"/>
      <c r="AT80" s="173"/>
      <c r="AU80" s="173"/>
      <c r="AV80" s="173"/>
      <c r="AW80" s="173"/>
      <c r="AX80" s="173"/>
      <c r="AY80" s="173"/>
      <c r="AZ80" s="173"/>
      <c r="BA80" s="173"/>
      <c r="BB80" s="173"/>
      <c r="BC80" s="173"/>
      <c r="BD80" s="173"/>
      <c r="BE80" s="173"/>
      <c r="BF80" s="173"/>
      <c r="BG80" s="173"/>
      <c r="BH80" s="173"/>
      <c r="BI80" s="173"/>
      <c r="BJ80" s="173"/>
      <c r="BK80" s="173"/>
      <c r="BL80" s="173"/>
      <c r="BM80" s="173"/>
      <c r="BN80" s="173"/>
      <c r="BO80" s="173"/>
      <c r="BP80" s="173"/>
    </row>
    <row r="81" spans="1:68" s="151" customFormat="1" ht="14.25" customHeight="1">
      <c r="A81" s="173"/>
      <c r="B81" s="173"/>
      <c r="C81" s="188"/>
      <c r="D81" s="189"/>
      <c r="E81" s="175"/>
      <c r="F81" s="188"/>
      <c r="G81" s="188"/>
      <c r="H81" s="12225"/>
      <c r="I81" s="12225"/>
      <c r="J81" s="12225"/>
      <c r="K81" s="12225"/>
      <c r="L81" s="12225"/>
      <c r="M81" s="12225"/>
      <c r="N81" s="12225"/>
      <c r="O81" s="12225"/>
      <c r="P81" s="177"/>
      <c r="Q81" s="173"/>
      <c r="R81" s="173"/>
      <c r="S81" s="173"/>
      <c r="T81" s="173"/>
      <c r="U81" s="173"/>
      <c r="V81" s="173"/>
      <c r="W81" s="173"/>
      <c r="X81" s="178"/>
      <c r="Y81" s="178"/>
      <c r="Z81" s="178"/>
      <c r="AA81" s="178"/>
      <c r="AB81" s="178"/>
      <c r="AC81" s="173"/>
      <c r="AD81" s="173"/>
      <c r="AE81" s="173"/>
      <c r="AF81" s="173"/>
      <c r="AG81" s="177"/>
      <c r="AH81" s="173"/>
      <c r="AI81" s="173"/>
      <c r="AJ81" s="173"/>
      <c r="AK81" s="173"/>
      <c r="AL81" s="173"/>
      <c r="AM81" s="173"/>
      <c r="AN81" s="173"/>
      <c r="AO81" s="173"/>
      <c r="AP81" s="173"/>
      <c r="AQ81" s="173"/>
      <c r="AR81" s="173"/>
      <c r="AS81" s="173"/>
      <c r="AT81" s="173"/>
      <c r="AU81" s="173"/>
      <c r="AV81" s="173"/>
      <c r="AW81" s="173"/>
      <c r="AX81" s="173"/>
      <c r="AY81" s="173"/>
      <c r="AZ81" s="173"/>
      <c r="BA81" s="173"/>
      <c r="BB81" s="173"/>
      <c r="BC81" s="173"/>
      <c r="BD81" s="173"/>
      <c r="BE81" s="173"/>
      <c r="BF81" s="173"/>
      <c r="BG81" s="173"/>
      <c r="BH81" s="173"/>
      <c r="BI81" s="173"/>
      <c r="BJ81" s="173"/>
      <c r="BK81" s="173"/>
      <c r="BL81" s="173"/>
      <c r="BM81" s="173"/>
      <c r="BN81" s="173"/>
      <c r="BO81" s="173"/>
      <c r="BP81" s="173"/>
    </row>
    <row r="82" spans="1:68" s="151" customFormat="1" ht="14.25" customHeight="1">
      <c r="A82" s="173"/>
      <c r="B82" s="173"/>
      <c r="C82" s="188"/>
      <c r="D82" s="189"/>
      <c r="E82" s="175"/>
      <c r="F82" s="190" t="s">
        <v>2200</v>
      </c>
      <c r="G82" s="188"/>
      <c r="H82" s="12225" t="s">
        <v>186</v>
      </c>
      <c r="I82" s="12225"/>
      <c r="J82" s="12225"/>
      <c r="K82" s="12225"/>
      <c r="L82" s="12225"/>
      <c r="M82" s="12225"/>
      <c r="N82" s="12225"/>
      <c r="O82" s="12225"/>
      <c r="P82" s="177"/>
      <c r="Q82" s="173"/>
      <c r="R82" s="173"/>
      <c r="S82" s="173"/>
      <c r="T82" s="173"/>
      <c r="U82" s="173"/>
      <c r="V82" s="173"/>
      <c r="W82" s="173"/>
      <c r="X82" s="178"/>
      <c r="Y82" s="178"/>
      <c r="Z82" s="178"/>
      <c r="AA82" s="178"/>
      <c r="AB82" s="178"/>
      <c r="AC82" s="173"/>
      <c r="AD82" s="173"/>
      <c r="AE82" s="173"/>
      <c r="AF82" s="173"/>
      <c r="AG82" s="177"/>
      <c r="AH82" s="173"/>
      <c r="AI82" s="173"/>
      <c r="AJ82" s="173"/>
      <c r="AK82" s="173"/>
      <c r="AL82" s="173"/>
      <c r="AM82" s="173"/>
      <c r="AN82" s="173"/>
      <c r="AO82" s="173"/>
      <c r="AP82" s="173"/>
      <c r="AQ82" s="173"/>
      <c r="AR82" s="173"/>
      <c r="AS82" s="173"/>
      <c r="AT82" s="173"/>
      <c r="AU82" s="173"/>
      <c r="AV82" s="173"/>
      <c r="AW82" s="173"/>
      <c r="AX82" s="173"/>
      <c r="AY82" s="173"/>
      <c r="AZ82" s="173"/>
      <c r="BA82" s="173"/>
      <c r="BB82" s="173"/>
      <c r="BC82" s="173"/>
      <c r="BD82" s="173"/>
      <c r="BE82" s="173"/>
      <c r="BF82" s="173"/>
      <c r="BG82" s="173"/>
      <c r="BH82" s="173"/>
      <c r="BI82" s="173"/>
      <c r="BJ82" s="173"/>
      <c r="BK82" s="173"/>
      <c r="BL82" s="173"/>
      <c r="BM82" s="173"/>
      <c r="BN82" s="173"/>
      <c r="BO82" s="173"/>
      <c r="BP82" s="173"/>
    </row>
    <row r="83" spans="1:68" s="151" customFormat="1" ht="14.25" customHeight="1">
      <c r="A83" s="173"/>
      <c r="B83" s="173"/>
      <c r="C83" s="188"/>
      <c r="D83" s="189"/>
      <c r="E83" s="175"/>
      <c r="F83" s="190"/>
      <c r="G83" s="188"/>
      <c r="H83" s="12225"/>
      <c r="I83" s="12225"/>
      <c r="J83" s="12225"/>
      <c r="K83" s="12225"/>
      <c r="L83" s="12225"/>
      <c r="M83" s="12225"/>
      <c r="N83" s="12225"/>
      <c r="O83" s="12225"/>
      <c r="P83" s="177"/>
      <c r="Q83" s="173"/>
      <c r="R83" s="173"/>
      <c r="S83" s="173"/>
      <c r="T83" s="173"/>
      <c r="U83" s="173"/>
      <c r="V83" s="173"/>
      <c r="W83" s="173"/>
      <c r="X83" s="178"/>
      <c r="Y83" s="178"/>
      <c r="Z83" s="178"/>
      <c r="AA83" s="178"/>
      <c r="AB83" s="178"/>
      <c r="AC83" s="173"/>
      <c r="AD83" s="173"/>
      <c r="AE83" s="173"/>
      <c r="AF83" s="173"/>
      <c r="AG83" s="177"/>
      <c r="AH83" s="173"/>
      <c r="AI83" s="173"/>
      <c r="AJ83" s="173"/>
      <c r="AK83" s="173"/>
      <c r="AL83" s="173"/>
      <c r="AM83" s="173"/>
      <c r="AN83" s="173"/>
      <c r="AO83" s="173"/>
      <c r="AP83" s="173"/>
      <c r="AQ83" s="173"/>
      <c r="AR83" s="173"/>
      <c r="AS83" s="173"/>
      <c r="AT83" s="173"/>
      <c r="AU83" s="173"/>
      <c r="AV83" s="173"/>
      <c r="AW83" s="173"/>
      <c r="AX83" s="173"/>
      <c r="AY83" s="173"/>
      <c r="AZ83" s="173"/>
      <c r="BA83" s="173"/>
      <c r="BB83" s="173"/>
      <c r="BC83" s="173"/>
      <c r="BD83" s="173"/>
      <c r="BE83" s="173"/>
      <c r="BF83" s="173"/>
      <c r="BG83" s="173"/>
      <c r="BH83" s="173"/>
      <c r="BI83" s="173"/>
      <c r="BJ83" s="173"/>
      <c r="BK83" s="173"/>
      <c r="BL83" s="173"/>
      <c r="BM83" s="173"/>
      <c r="BN83" s="173"/>
      <c r="BO83" s="173"/>
      <c r="BP83" s="173"/>
    </row>
    <row r="84" spans="1:68" s="151" customFormat="1" ht="14.25" customHeight="1">
      <c r="A84" s="173"/>
      <c r="B84" s="173"/>
      <c r="C84" s="188"/>
      <c r="D84" s="189"/>
      <c r="E84" s="185" t="s">
        <v>2201</v>
      </c>
      <c r="F84" s="188"/>
      <c r="G84" s="188"/>
      <c r="H84" s="12225" t="s">
        <v>93</v>
      </c>
      <c r="I84" s="12225"/>
      <c r="J84" s="12225"/>
      <c r="K84" s="12225"/>
      <c r="L84" s="12225"/>
      <c r="M84" s="12225" t="s">
        <v>175</v>
      </c>
      <c r="N84" s="12225"/>
      <c r="O84" s="12225"/>
      <c r="P84" s="177"/>
      <c r="Q84" s="173"/>
      <c r="R84" s="173"/>
      <c r="S84" s="173"/>
      <c r="T84" s="173"/>
      <c r="U84" s="173"/>
      <c r="V84" s="173"/>
      <c r="W84" s="173"/>
      <c r="X84" s="178"/>
      <c r="Y84" s="178"/>
      <c r="Z84" s="178"/>
      <c r="AA84" s="178"/>
      <c r="AB84" s="178"/>
      <c r="AC84" s="173"/>
      <c r="AD84" s="173"/>
      <c r="AE84" s="173"/>
      <c r="AF84" s="173"/>
      <c r="AG84" s="177"/>
      <c r="AH84" s="173"/>
      <c r="AI84" s="173"/>
      <c r="AJ84" s="173"/>
      <c r="AK84" s="173"/>
      <c r="AL84" s="173"/>
      <c r="AM84" s="173"/>
      <c r="AN84" s="173"/>
      <c r="AO84" s="173"/>
      <c r="AP84" s="173"/>
      <c r="AQ84" s="173"/>
      <c r="AR84" s="173"/>
      <c r="AS84" s="173"/>
      <c r="AT84" s="173"/>
      <c r="AU84" s="173"/>
      <c r="AV84" s="173"/>
      <c r="AW84" s="173"/>
      <c r="AX84" s="173"/>
      <c r="AY84" s="173"/>
      <c r="AZ84" s="173"/>
      <c r="BA84" s="173"/>
      <c r="BB84" s="173"/>
      <c r="BC84" s="173"/>
      <c r="BD84" s="173"/>
      <c r="BE84" s="173"/>
      <c r="BF84" s="173"/>
      <c r="BG84" s="173"/>
      <c r="BH84" s="173"/>
      <c r="BI84" s="173"/>
      <c r="BJ84" s="173"/>
      <c r="BK84" s="173"/>
      <c r="BL84" s="173"/>
      <c r="BM84" s="173"/>
      <c r="BN84" s="173"/>
      <c r="BO84" s="173"/>
      <c r="BP84" s="173"/>
    </row>
    <row r="85" spans="1:68" s="151" customFormat="1" ht="14.25" customHeight="1">
      <c r="A85" s="173"/>
      <c r="B85" s="173"/>
      <c r="C85" s="188"/>
      <c r="D85" s="189"/>
      <c r="E85" s="177"/>
      <c r="F85" s="188"/>
      <c r="G85" s="188"/>
      <c r="H85" s="12225" t="s">
        <v>94</v>
      </c>
      <c r="I85" s="12225"/>
      <c r="J85" s="12225"/>
      <c r="K85" s="12225"/>
      <c r="L85" s="12225"/>
      <c r="M85" s="12226" t="s">
        <v>174</v>
      </c>
      <c r="N85" s="12225"/>
      <c r="O85" s="12225"/>
      <c r="P85" s="177"/>
      <c r="Q85" s="173"/>
      <c r="R85" s="173"/>
      <c r="S85" s="173"/>
      <c r="T85" s="173"/>
      <c r="U85" s="173"/>
      <c r="V85" s="173"/>
      <c r="W85" s="173"/>
      <c r="X85" s="178"/>
      <c r="Y85" s="178"/>
      <c r="Z85" s="178"/>
      <c r="AA85" s="178"/>
      <c r="AB85" s="178"/>
      <c r="AC85" s="173"/>
      <c r="AD85" s="173"/>
      <c r="AE85" s="173"/>
      <c r="AF85" s="173"/>
      <c r="AG85" s="177"/>
      <c r="AH85" s="173"/>
      <c r="AI85" s="173"/>
      <c r="AJ85" s="173"/>
      <c r="AK85" s="173"/>
      <c r="AL85" s="173"/>
      <c r="AM85" s="173"/>
      <c r="AN85" s="173"/>
      <c r="AO85" s="173"/>
      <c r="AP85" s="173"/>
      <c r="AQ85" s="173"/>
      <c r="AR85" s="173"/>
      <c r="AS85" s="173"/>
      <c r="AT85" s="173"/>
      <c r="AU85" s="173"/>
      <c r="AV85" s="173"/>
      <c r="AW85" s="173"/>
      <c r="AX85" s="173"/>
      <c r="AY85" s="173"/>
      <c r="AZ85" s="173"/>
      <c r="BA85" s="173"/>
      <c r="BB85" s="173"/>
      <c r="BC85" s="173"/>
      <c r="BD85" s="173"/>
      <c r="BE85" s="173"/>
      <c r="BF85" s="173"/>
      <c r="BG85" s="173"/>
      <c r="BH85" s="173"/>
      <c r="BI85" s="173"/>
      <c r="BJ85" s="173"/>
      <c r="BK85" s="173"/>
      <c r="BL85" s="173"/>
      <c r="BM85" s="173"/>
      <c r="BN85" s="173"/>
      <c r="BO85" s="173"/>
      <c r="BP85" s="173"/>
    </row>
    <row r="86" spans="1:68" s="151" customFormat="1" ht="14.25" customHeight="1">
      <c r="A86" s="173"/>
      <c r="B86" s="173"/>
      <c r="C86" s="188"/>
      <c r="D86" s="189"/>
      <c r="E86" s="175"/>
      <c r="F86" s="190" t="s">
        <v>2202</v>
      </c>
      <c r="G86" s="188"/>
      <c r="H86" s="12225" t="s">
        <v>189</v>
      </c>
      <c r="I86" s="12225"/>
      <c r="J86" s="12225"/>
      <c r="K86" s="12225"/>
      <c r="L86" s="12225"/>
      <c r="M86" s="12225"/>
      <c r="N86" s="12225"/>
      <c r="O86" s="12225"/>
      <c r="P86" s="177"/>
      <c r="Q86" s="173"/>
      <c r="R86" s="173"/>
      <c r="S86" s="173"/>
      <c r="T86" s="173"/>
      <c r="U86" s="173"/>
      <c r="V86" s="173"/>
      <c r="W86" s="173"/>
      <c r="X86" s="178"/>
      <c r="Y86" s="178"/>
      <c r="Z86" s="178"/>
      <c r="AA86" s="178"/>
      <c r="AB86" s="178"/>
      <c r="AC86" s="173"/>
      <c r="AD86" s="173"/>
      <c r="AE86" s="173"/>
      <c r="AF86" s="173"/>
      <c r="AG86" s="177"/>
      <c r="AH86" s="173"/>
      <c r="AI86" s="173"/>
      <c r="AJ86" s="173"/>
      <c r="AK86" s="173"/>
      <c r="AL86" s="173"/>
      <c r="AM86" s="173"/>
      <c r="AN86" s="173"/>
      <c r="AO86" s="173"/>
      <c r="AP86" s="173"/>
      <c r="AQ86" s="173"/>
      <c r="AR86" s="173"/>
      <c r="AS86" s="173"/>
      <c r="AT86" s="173"/>
      <c r="AU86" s="173"/>
      <c r="AV86" s="173"/>
      <c r="AW86" s="173"/>
      <c r="AX86" s="173"/>
      <c r="AY86" s="173"/>
      <c r="AZ86" s="173"/>
      <c r="BA86" s="173"/>
      <c r="BB86" s="173"/>
      <c r="BC86" s="173"/>
      <c r="BD86" s="173"/>
      <c r="BE86" s="173"/>
      <c r="BF86" s="173"/>
      <c r="BG86" s="173"/>
      <c r="BH86" s="173"/>
      <c r="BI86" s="173"/>
      <c r="BJ86" s="173"/>
      <c r="BK86" s="173"/>
      <c r="BL86" s="173"/>
      <c r="BM86" s="173"/>
      <c r="BN86" s="173"/>
      <c r="BO86" s="173"/>
      <c r="BP86" s="173"/>
    </row>
    <row r="87" spans="1:68" s="151" customFormat="1" ht="14.25" customHeight="1">
      <c r="A87" s="173"/>
      <c r="B87" s="173"/>
      <c r="C87" s="188"/>
      <c r="D87" s="189"/>
      <c r="E87" s="175"/>
      <c r="F87" s="188"/>
      <c r="G87" s="188"/>
      <c r="H87" s="12225"/>
      <c r="I87" s="12225"/>
      <c r="J87" s="12225"/>
      <c r="K87" s="12225"/>
      <c r="L87" s="12225"/>
      <c r="M87" s="12225"/>
      <c r="N87" s="12225"/>
      <c r="O87" s="12225"/>
      <c r="P87" s="177"/>
      <c r="Q87" s="173"/>
      <c r="R87" s="173"/>
      <c r="S87" s="173"/>
      <c r="T87" s="173"/>
      <c r="U87" s="173"/>
      <c r="V87" s="173"/>
      <c r="W87" s="173"/>
      <c r="X87" s="178"/>
      <c r="Y87" s="178"/>
      <c r="Z87" s="178"/>
      <c r="AA87" s="178"/>
      <c r="AB87" s="178"/>
      <c r="AC87" s="173"/>
      <c r="AD87" s="173"/>
      <c r="AE87" s="173"/>
      <c r="AF87" s="173"/>
      <c r="AG87" s="177"/>
      <c r="AH87" s="173"/>
      <c r="AI87" s="173"/>
      <c r="AJ87" s="173"/>
      <c r="AK87" s="173"/>
      <c r="AL87" s="173"/>
      <c r="AM87" s="173"/>
      <c r="AN87" s="173"/>
      <c r="AO87" s="173"/>
      <c r="AP87" s="173"/>
      <c r="AQ87" s="173"/>
      <c r="AR87" s="173"/>
      <c r="AS87" s="173"/>
      <c r="AT87" s="173"/>
      <c r="AU87" s="173"/>
      <c r="AV87" s="173"/>
      <c r="AW87" s="173"/>
      <c r="AX87" s="173"/>
      <c r="AY87" s="173"/>
      <c r="AZ87" s="173"/>
      <c r="BA87" s="173"/>
      <c r="BB87" s="173"/>
      <c r="BC87" s="173"/>
      <c r="BD87" s="173"/>
      <c r="BE87" s="173"/>
      <c r="BF87" s="173"/>
      <c r="BG87" s="173"/>
      <c r="BH87" s="173"/>
      <c r="BI87" s="173"/>
      <c r="BJ87" s="173"/>
      <c r="BK87" s="173"/>
      <c r="BL87" s="173"/>
      <c r="BM87" s="173"/>
      <c r="BN87" s="173"/>
      <c r="BO87" s="173"/>
      <c r="BP87" s="173"/>
    </row>
    <row r="88" spans="1:68" s="151" customFormat="1" ht="14.25" customHeight="1">
      <c r="A88" s="173"/>
      <c r="B88" s="173"/>
      <c r="C88" s="188"/>
      <c r="D88" s="189"/>
      <c r="E88" s="175"/>
      <c r="F88" s="190" t="s">
        <v>2203</v>
      </c>
      <c r="G88" s="188"/>
      <c r="H88" s="12225" t="s">
        <v>190</v>
      </c>
      <c r="I88" s="12225"/>
      <c r="J88" s="12225"/>
      <c r="K88" s="12225"/>
      <c r="L88" s="12225"/>
      <c r="M88" s="12225"/>
      <c r="N88" s="12225"/>
      <c r="O88" s="12225"/>
      <c r="P88" s="177"/>
      <c r="Q88" s="173"/>
      <c r="R88" s="173"/>
      <c r="S88" s="173"/>
      <c r="T88" s="173"/>
      <c r="U88" s="173"/>
      <c r="V88" s="173"/>
      <c r="W88" s="173"/>
      <c r="X88" s="178"/>
      <c r="Y88" s="178"/>
      <c r="Z88" s="178"/>
      <c r="AA88" s="178"/>
      <c r="AB88" s="178"/>
      <c r="AC88" s="173"/>
      <c r="AD88" s="173"/>
      <c r="AE88" s="173"/>
      <c r="AF88" s="173"/>
      <c r="AG88" s="177"/>
      <c r="AH88" s="173"/>
      <c r="AI88" s="173"/>
      <c r="AJ88" s="173"/>
      <c r="AK88" s="173"/>
      <c r="AL88" s="173"/>
      <c r="AM88" s="173"/>
      <c r="AN88" s="173"/>
      <c r="AO88" s="173"/>
      <c r="AP88" s="173"/>
      <c r="AQ88" s="173"/>
      <c r="AR88" s="173"/>
      <c r="AS88" s="173"/>
      <c r="AT88" s="173"/>
      <c r="AU88" s="173"/>
      <c r="AV88" s="173"/>
      <c r="AW88" s="173"/>
      <c r="AX88" s="173"/>
      <c r="AY88" s="173"/>
      <c r="AZ88" s="173"/>
      <c r="BA88" s="173"/>
      <c r="BB88" s="173"/>
      <c r="BC88" s="173"/>
      <c r="BD88" s="173"/>
      <c r="BE88" s="173"/>
      <c r="BF88" s="173"/>
      <c r="BG88" s="173"/>
      <c r="BH88" s="173"/>
      <c r="BI88" s="173"/>
      <c r="BJ88" s="173"/>
      <c r="BK88" s="173"/>
      <c r="BL88" s="173"/>
      <c r="BM88" s="173"/>
      <c r="BN88" s="173"/>
      <c r="BO88" s="173"/>
      <c r="BP88" s="173"/>
    </row>
    <row r="89" spans="1:68" s="151" customFormat="1" ht="14.25" customHeight="1">
      <c r="A89" s="173"/>
      <c r="B89" s="173"/>
      <c r="C89" s="188"/>
      <c r="D89" s="189"/>
      <c r="E89" s="175"/>
      <c r="F89" s="188"/>
      <c r="G89" s="188"/>
      <c r="H89" s="12225"/>
      <c r="I89" s="12225"/>
      <c r="J89" s="12225"/>
      <c r="K89" s="12225"/>
      <c r="L89" s="12225"/>
      <c r="M89" s="12225"/>
      <c r="N89" s="12225"/>
      <c r="O89" s="12225"/>
      <c r="P89" s="177"/>
      <c r="Q89" s="173"/>
      <c r="R89" s="173"/>
      <c r="S89" s="173"/>
      <c r="T89" s="173"/>
      <c r="U89" s="173"/>
      <c r="V89" s="173"/>
      <c r="W89" s="173"/>
      <c r="X89" s="178"/>
      <c r="Y89" s="178"/>
      <c r="Z89" s="178"/>
      <c r="AA89" s="178"/>
      <c r="AB89" s="178"/>
      <c r="AC89" s="173"/>
      <c r="AD89" s="173"/>
      <c r="AE89" s="173"/>
      <c r="AF89" s="173"/>
      <c r="AG89" s="177"/>
      <c r="AH89" s="173"/>
      <c r="AI89" s="173"/>
      <c r="AJ89" s="173"/>
      <c r="AK89" s="173"/>
      <c r="AL89" s="173"/>
      <c r="AM89" s="173"/>
      <c r="AN89" s="173"/>
      <c r="AO89" s="173"/>
      <c r="AP89" s="173"/>
      <c r="AQ89" s="173"/>
      <c r="AR89" s="173"/>
      <c r="AS89" s="173"/>
      <c r="AT89" s="173"/>
      <c r="AU89" s="173"/>
      <c r="AV89" s="173"/>
      <c r="AW89" s="173"/>
      <c r="AX89" s="173"/>
      <c r="AY89" s="173"/>
      <c r="AZ89" s="173"/>
      <c r="BA89" s="173"/>
      <c r="BB89" s="173"/>
      <c r="BC89" s="173"/>
      <c r="BD89" s="173"/>
      <c r="BE89" s="173"/>
      <c r="BF89" s="173"/>
      <c r="BG89" s="173"/>
      <c r="BH89" s="173"/>
      <c r="BI89" s="173"/>
      <c r="BJ89" s="173"/>
      <c r="BK89" s="173"/>
      <c r="BL89" s="173"/>
      <c r="BM89" s="173"/>
      <c r="BN89" s="173"/>
      <c r="BO89" s="173"/>
      <c r="BP89" s="173"/>
    </row>
    <row r="90" spans="1:68" s="151" customFormat="1" ht="14.25" customHeight="1">
      <c r="A90" s="173"/>
      <c r="B90" s="173"/>
      <c r="C90" s="188"/>
      <c r="D90" s="189"/>
      <c r="E90" s="187" t="s">
        <v>2204</v>
      </c>
      <c r="F90" s="188"/>
      <c r="G90" s="188"/>
      <c r="H90" s="12225" t="s">
        <v>93</v>
      </c>
      <c r="I90" s="12225"/>
      <c r="J90" s="12225"/>
      <c r="K90" s="12225"/>
      <c r="L90" s="12225"/>
      <c r="M90" s="12225" t="s">
        <v>176</v>
      </c>
      <c r="N90" s="12225"/>
      <c r="O90" s="12225"/>
      <c r="P90" s="177"/>
      <c r="Q90" s="173"/>
      <c r="R90" s="173"/>
      <c r="S90" s="173"/>
      <c r="T90" s="173"/>
      <c r="U90" s="173"/>
      <c r="V90" s="173"/>
      <c r="W90" s="173"/>
      <c r="X90" s="178"/>
      <c r="Y90" s="178"/>
      <c r="Z90" s="178"/>
      <c r="AA90" s="178"/>
      <c r="AB90" s="178"/>
      <c r="AC90" s="173"/>
      <c r="AD90" s="173"/>
      <c r="AE90" s="173"/>
      <c r="AF90" s="173"/>
      <c r="AG90" s="173"/>
      <c r="AH90" s="173"/>
      <c r="AI90" s="173"/>
      <c r="AJ90" s="173"/>
      <c r="AK90" s="173"/>
      <c r="AL90" s="173"/>
      <c r="AM90" s="173"/>
      <c r="AN90" s="173"/>
      <c r="AO90" s="173"/>
      <c r="AP90" s="173"/>
      <c r="AQ90" s="173"/>
      <c r="AR90" s="173"/>
      <c r="AS90" s="173"/>
      <c r="AT90" s="173"/>
      <c r="AU90" s="173"/>
      <c r="AV90" s="173"/>
      <c r="AW90" s="173"/>
      <c r="AX90" s="173"/>
      <c r="AY90" s="173"/>
      <c r="AZ90" s="173"/>
      <c r="BA90" s="173"/>
      <c r="BB90" s="173"/>
      <c r="BC90" s="173"/>
      <c r="BD90" s="173"/>
      <c r="BE90" s="173"/>
      <c r="BF90" s="173"/>
      <c r="BG90" s="173"/>
      <c r="BH90" s="173"/>
      <c r="BI90" s="173"/>
      <c r="BJ90" s="173"/>
      <c r="BK90" s="173"/>
      <c r="BL90" s="173"/>
      <c r="BM90" s="173"/>
      <c r="BN90" s="173"/>
      <c r="BO90" s="173"/>
      <c r="BP90" s="173"/>
    </row>
    <row r="91" spans="1:68" s="151" customFormat="1" ht="14.25" customHeight="1">
      <c r="A91" s="173"/>
      <c r="B91" s="173"/>
      <c r="C91" s="188"/>
      <c r="D91" s="189"/>
      <c r="E91" s="175"/>
      <c r="F91" s="188"/>
      <c r="G91" s="188"/>
      <c r="H91" s="12225" t="s">
        <v>2205</v>
      </c>
      <c r="I91" s="12225"/>
      <c r="J91" s="12225"/>
      <c r="K91" s="12225"/>
      <c r="L91" s="12225"/>
      <c r="M91" s="12226" t="s">
        <v>174</v>
      </c>
      <c r="N91" s="12225"/>
      <c r="O91" s="12225"/>
      <c r="P91" s="177"/>
      <c r="Q91" s="173"/>
      <c r="R91" s="173"/>
      <c r="S91" s="173"/>
      <c r="T91" s="173"/>
      <c r="U91" s="173"/>
      <c r="V91" s="173"/>
      <c r="W91" s="173"/>
      <c r="X91" s="178"/>
      <c r="Y91" s="178"/>
      <c r="Z91" s="178"/>
      <c r="AA91" s="178"/>
      <c r="AB91" s="178"/>
      <c r="AC91" s="173"/>
      <c r="AD91" s="173"/>
      <c r="AE91" s="173"/>
      <c r="AF91" s="173"/>
      <c r="AG91" s="173"/>
      <c r="AH91" s="173"/>
      <c r="AI91" s="173"/>
      <c r="AJ91" s="173"/>
      <c r="AK91" s="173"/>
      <c r="AL91" s="173"/>
      <c r="AM91" s="173"/>
      <c r="AN91" s="173"/>
      <c r="AO91" s="173"/>
      <c r="AP91" s="173"/>
      <c r="AQ91" s="173"/>
      <c r="AR91" s="173"/>
      <c r="AS91" s="173"/>
      <c r="AT91" s="173"/>
      <c r="AU91" s="173"/>
      <c r="AV91" s="173"/>
      <c r="AW91" s="173"/>
      <c r="AX91" s="173"/>
      <c r="AY91" s="173"/>
      <c r="AZ91" s="173"/>
      <c r="BA91" s="173"/>
      <c r="BB91" s="173"/>
      <c r="BC91" s="173"/>
      <c r="BD91" s="173"/>
      <c r="BE91" s="173"/>
      <c r="BF91" s="173"/>
      <c r="BG91" s="173"/>
      <c r="BH91" s="173"/>
      <c r="BI91" s="173"/>
      <c r="BJ91" s="173"/>
      <c r="BK91" s="173"/>
      <c r="BL91" s="173"/>
      <c r="BM91" s="173"/>
      <c r="BN91" s="173"/>
      <c r="BO91" s="173"/>
      <c r="BP91" s="173"/>
    </row>
    <row r="92" spans="1:68" s="151" customFormat="1" ht="14.25" customHeight="1">
      <c r="A92" s="173"/>
      <c r="B92" s="173"/>
      <c r="C92" s="188"/>
      <c r="D92" s="189"/>
      <c r="E92" s="175"/>
      <c r="F92" s="190" t="s">
        <v>2206</v>
      </c>
      <c r="G92" s="188"/>
      <c r="H92" s="12225" t="s">
        <v>194</v>
      </c>
      <c r="I92" s="12225"/>
      <c r="J92" s="12225"/>
      <c r="K92" s="12225"/>
      <c r="L92" s="12225"/>
      <c r="M92" s="12225"/>
      <c r="N92" s="12225"/>
      <c r="O92" s="12225"/>
      <c r="P92" s="177"/>
      <c r="Q92" s="173"/>
      <c r="R92" s="173"/>
      <c r="S92" s="173"/>
      <c r="T92" s="173"/>
      <c r="U92" s="173"/>
      <c r="V92" s="173"/>
      <c r="W92" s="173"/>
      <c r="X92" s="178"/>
      <c r="Y92" s="178"/>
      <c r="Z92" s="178"/>
      <c r="AA92" s="178"/>
      <c r="AB92" s="178"/>
      <c r="AC92" s="173"/>
      <c r="AD92" s="173"/>
      <c r="AE92" s="173"/>
      <c r="AF92" s="173"/>
      <c r="AG92" s="173"/>
      <c r="AH92" s="173"/>
      <c r="AI92" s="173"/>
      <c r="AJ92" s="173"/>
      <c r="AK92" s="173"/>
      <c r="AL92" s="173"/>
      <c r="AM92" s="173"/>
      <c r="AN92" s="173"/>
      <c r="AO92" s="173"/>
      <c r="AP92" s="173"/>
      <c r="AQ92" s="173"/>
      <c r="AR92" s="173"/>
      <c r="AS92" s="173"/>
      <c r="AT92" s="173"/>
      <c r="AU92" s="173"/>
      <c r="AV92" s="173"/>
      <c r="AW92" s="173"/>
      <c r="AX92" s="173"/>
      <c r="AY92" s="173"/>
      <c r="AZ92" s="173"/>
      <c r="BA92" s="173"/>
      <c r="BB92" s="173"/>
      <c r="BC92" s="173"/>
      <c r="BD92" s="173"/>
      <c r="BE92" s="173"/>
      <c r="BF92" s="173"/>
      <c r="BG92" s="173"/>
      <c r="BH92" s="173"/>
      <c r="BI92" s="173"/>
      <c r="BJ92" s="173"/>
      <c r="BK92" s="173"/>
      <c r="BL92" s="173"/>
      <c r="BM92" s="173"/>
      <c r="BN92" s="173"/>
      <c r="BO92" s="173"/>
      <c r="BP92" s="173"/>
    </row>
    <row r="93" spans="1:68" s="151" customFormat="1" ht="14.25" customHeight="1">
      <c r="A93" s="173"/>
      <c r="B93" s="173"/>
      <c r="C93" s="188"/>
      <c r="D93" s="189"/>
      <c r="E93" s="175"/>
      <c r="F93" s="188"/>
      <c r="G93" s="188"/>
      <c r="H93" s="12225"/>
      <c r="I93" s="12225"/>
      <c r="J93" s="12225"/>
      <c r="K93" s="12225"/>
      <c r="L93" s="12225"/>
      <c r="M93" s="12225"/>
      <c r="N93" s="12225"/>
      <c r="O93" s="12225"/>
      <c r="P93" s="177"/>
      <c r="Q93" s="173"/>
      <c r="R93" s="173"/>
      <c r="S93" s="173"/>
      <c r="T93" s="173"/>
      <c r="U93" s="173"/>
      <c r="V93" s="173"/>
      <c r="W93" s="173"/>
      <c r="X93" s="178"/>
      <c r="Y93" s="178"/>
      <c r="Z93" s="178"/>
      <c r="AA93" s="178"/>
      <c r="AB93" s="178"/>
      <c r="AC93" s="173"/>
      <c r="AD93" s="173"/>
      <c r="AE93" s="173"/>
      <c r="AF93" s="173"/>
      <c r="AG93" s="173"/>
      <c r="AH93" s="173"/>
      <c r="AI93" s="173"/>
      <c r="AJ93" s="173"/>
      <c r="AK93" s="173"/>
      <c r="AL93" s="173"/>
      <c r="AM93" s="173"/>
      <c r="AN93" s="173"/>
      <c r="AO93" s="173"/>
      <c r="AP93" s="173"/>
      <c r="AQ93" s="173"/>
      <c r="AR93" s="173"/>
      <c r="AS93" s="173"/>
      <c r="AT93" s="173"/>
      <c r="AU93" s="173"/>
      <c r="AV93" s="173"/>
      <c r="AW93" s="173"/>
      <c r="AX93" s="173"/>
      <c r="AY93" s="173"/>
      <c r="AZ93" s="173"/>
      <c r="BA93" s="173"/>
      <c r="BB93" s="173"/>
      <c r="BC93" s="173"/>
      <c r="BD93" s="173"/>
      <c r="BE93" s="173"/>
      <c r="BF93" s="173"/>
      <c r="BG93" s="173"/>
      <c r="BH93" s="173"/>
      <c r="BI93" s="173"/>
      <c r="BJ93" s="173"/>
      <c r="BK93" s="173"/>
      <c r="BL93" s="173"/>
      <c r="BM93" s="173"/>
      <c r="BN93" s="173"/>
      <c r="BO93" s="173"/>
      <c r="BP93" s="173"/>
    </row>
    <row r="94" spans="1:68" s="151" customFormat="1" ht="14.25" customHeight="1">
      <c r="A94" s="173"/>
      <c r="B94" s="173"/>
      <c r="C94" s="188"/>
      <c r="D94" s="189"/>
      <c r="E94" s="175"/>
      <c r="F94" s="190" t="s">
        <v>2207</v>
      </c>
      <c r="G94" s="188"/>
      <c r="H94" s="12225" t="s">
        <v>195</v>
      </c>
      <c r="I94" s="12225"/>
      <c r="J94" s="12225"/>
      <c r="K94" s="12225"/>
      <c r="L94" s="12225"/>
      <c r="M94" s="12225"/>
      <c r="N94" s="12225"/>
      <c r="O94" s="12225"/>
      <c r="P94" s="177"/>
      <c r="Q94" s="173"/>
      <c r="R94" s="173"/>
      <c r="S94" s="173"/>
      <c r="T94" s="173"/>
      <c r="U94" s="173"/>
      <c r="V94" s="173"/>
      <c r="W94" s="173"/>
      <c r="X94" s="178"/>
      <c r="Y94" s="178"/>
      <c r="Z94" s="178"/>
      <c r="AA94" s="178"/>
      <c r="AB94" s="178"/>
      <c r="AC94" s="173"/>
      <c r="AD94" s="173"/>
      <c r="AE94" s="173"/>
      <c r="AF94" s="173"/>
      <c r="AG94" s="173"/>
      <c r="AH94" s="173"/>
      <c r="AI94" s="173"/>
      <c r="AJ94" s="173"/>
      <c r="AK94" s="173"/>
      <c r="AL94" s="173"/>
      <c r="AM94" s="173"/>
      <c r="AN94" s="173"/>
      <c r="AO94" s="173"/>
      <c r="AP94" s="173"/>
      <c r="AQ94" s="173"/>
      <c r="AR94" s="173"/>
      <c r="AS94" s="173"/>
      <c r="AT94" s="173"/>
      <c r="AU94" s="173"/>
      <c r="AV94" s="173"/>
      <c r="AW94" s="173"/>
      <c r="AX94" s="173"/>
      <c r="AY94" s="173"/>
      <c r="AZ94" s="173"/>
      <c r="BA94" s="173"/>
      <c r="BB94" s="173"/>
      <c r="BC94" s="173"/>
      <c r="BD94" s="173"/>
      <c r="BE94" s="173"/>
      <c r="BF94" s="173"/>
      <c r="BG94" s="173"/>
      <c r="BH94" s="173"/>
      <c r="BI94" s="173"/>
      <c r="BJ94" s="173"/>
      <c r="BK94" s="173"/>
      <c r="BL94" s="173"/>
      <c r="BM94" s="173"/>
      <c r="BN94" s="173"/>
      <c r="BO94" s="173"/>
      <c r="BP94" s="173"/>
    </row>
    <row r="95" spans="1:68" s="151" customFormat="1" ht="14.25" customHeight="1">
      <c r="A95" s="173"/>
      <c r="B95" s="173"/>
      <c r="C95" s="188"/>
      <c r="D95" s="189"/>
      <c r="E95" s="175"/>
      <c r="F95" s="188"/>
      <c r="G95" s="188"/>
      <c r="H95" s="12225"/>
      <c r="I95" s="12225"/>
      <c r="J95" s="12225"/>
      <c r="K95" s="12225"/>
      <c r="L95" s="12225"/>
      <c r="M95" s="12225"/>
      <c r="N95" s="12225"/>
      <c r="O95" s="12225"/>
      <c r="P95" s="177"/>
      <c r="Q95" s="173"/>
      <c r="R95" s="173"/>
      <c r="S95" s="173"/>
      <c r="T95" s="173"/>
      <c r="U95" s="173"/>
      <c r="V95" s="173"/>
      <c r="W95" s="173"/>
      <c r="X95" s="178"/>
      <c r="Y95" s="178"/>
      <c r="Z95" s="178"/>
      <c r="AA95" s="178"/>
      <c r="AB95" s="178"/>
      <c r="AC95" s="173"/>
      <c r="AD95" s="173"/>
      <c r="AE95" s="173"/>
      <c r="AF95" s="173"/>
      <c r="AG95" s="173"/>
      <c r="AH95" s="173"/>
      <c r="AI95" s="173"/>
      <c r="AJ95" s="173"/>
      <c r="AK95" s="173"/>
      <c r="AL95" s="173"/>
      <c r="AM95" s="173"/>
      <c r="AN95" s="173"/>
      <c r="AO95" s="173"/>
      <c r="AP95" s="173"/>
      <c r="AQ95" s="173"/>
      <c r="AR95" s="173"/>
      <c r="AS95" s="173"/>
      <c r="AT95" s="173"/>
      <c r="AU95" s="173"/>
      <c r="AV95" s="173"/>
      <c r="AW95" s="173"/>
      <c r="AX95" s="173"/>
      <c r="AY95" s="173"/>
      <c r="AZ95" s="173"/>
      <c r="BA95" s="173"/>
      <c r="BB95" s="173"/>
      <c r="BC95" s="173"/>
      <c r="BD95" s="173"/>
      <c r="BE95" s="173"/>
      <c r="BF95" s="173"/>
      <c r="BG95" s="173"/>
      <c r="BH95" s="173"/>
      <c r="BI95" s="173"/>
      <c r="BJ95" s="173"/>
      <c r="BK95" s="173"/>
      <c r="BL95" s="173"/>
      <c r="BM95" s="173"/>
      <c r="BN95" s="173"/>
      <c r="BO95" s="173"/>
      <c r="BP95" s="173"/>
    </row>
    <row r="96" spans="1:68" s="151" customFormat="1" ht="14.25" customHeight="1">
      <c r="A96" s="173"/>
      <c r="B96" s="173"/>
      <c r="C96" s="188"/>
      <c r="D96" s="189"/>
      <c r="E96" s="175"/>
      <c r="F96" s="190" t="s">
        <v>2208</v>
      </c>
      <c r="G96" s="188"/>
      <c r="H96" s="12225" t="s">
        <v>196</v>
      </c>
      <c r="I96" s="12225"/>
      <c r="J96" s="12225"/>
      <c r="K96" s="12225"/>
      <c r="L96" s="12225"/>
      <c r="M96" s="12225"/>
      <c r="N96" s="12225"/>
      <c r="O96" s="12225"/>
      <c r="P96" s="177"/>
      <c r="Q96" s="173"/>
      <c r="R96" s="173"/>
      <c r="S96" s="173"/>
      <c r="T96" s="173"/>
      <c r="U96" s="173"/>
      <c r="V96" s="173"/>
      <c r="W96" s="173"/>
      <c r="X96" s="178"/>
      <c r="Y96" s="178"/>
      <c r="Z96" s="178"/>
      <c r="AA96" s="178"/>
      <c r="AB96" s="178"/>
      <c r="AC96" s="173"/>
      <c r="AD96" s="173"/>
      <c r="AE96" s="173"/>
      <c r="AF96" s="173"/>
      <c r="AG96" s="173"/>
      <c r="AH96" s="173"/>
      <c r="AI96" s="173"/>
      <c r="AJ96" s="173"/>
      <c r="AK96" s="173"/>
      <c r="AL96" s="173"/>
      <c r="AM96" s="173"/>
      <c r="AN96" s="173"/>
      <c r="AO96" s="173"/>
      <c r="AP96" s="173"/>
      <c r="AQ96" s="173"/>
      <c r="AR96" s="173"/>
      <c r="AS96" s="173"/>
      <c r="AT96" s="173"/>
      <c r="AU96" s="173"/>
      <c r="AV96" s="173"/>
      <c r="AW96" s="173"/>
      <c r="AX96" s="173"/>
      <c r="AY96" s="173"/>
      <c r="AZ96" s="173"/>
      <c r="BA96" s="173"/>
      <c r="BB96" s="173"/>
      <c r="BC96" s="173"/>
      <c r="BD96" s="173"/>
      <c r="BE96" s="173"/>
      <c r="BF96" s="173"/>
      <c r="BG96" s="173"/>
      <c r="BH96" s="173"/>
      <c r="BI96" s="173"/>
      <c r="BJ96" s="173"/>
      <c r="BK96" s="173"/>
      <c r="BL96" s="173"/>
      <c r="BM96" s="173"/>
      <c r="BN96" s="173"/>
      <c r="BO96" s="173"/>
      <c r="BP96" s="173"/>
    </row>
    <row r="97" spans="1:68" s="151" customFormat="1" ht="14.25" customHeight="1">
      <c r="A97" s="173"/>
      <c r="B97" s="173"/>
      <c r="C97" s="188"/>
      <c r="D97" s="189"/>
      <c r="E97" s="175"/>
      <c r="F97" s="188"/>
      <c r="G97" s="188"/>
      <c r="H97" s="12225"/>
      <c r="I97" s="12225"/>
      <c r="J97" s="12225"/>
      <c r="K97" s="12225"/>
      <c r="L97" s="12225"/>
      <c r="M97" s="12225"/>
      <c r="N97" s="12225"/>
      <c r="O97" s="12225"/>
      <c r="P97" s="177"/>
      <c r="Q97" s="173"/>
      <c r="R97" s="173"/>
      <c r="S97" s="173"/>
      <c r="T97" s="173"/>
      <c r="U97" s="173"/>
      <c r="V97" s="173"/>
      <c r="W97" s="173"/>
      <c r="X97" s="178"/>
      <c r="Y97" s="178"/>
      <c r="Z97" s="178"/>
      <c r="AA97" s="178"/>
      <c r="AB97" s="178"/>
      <c r="AC97" s="173"/>
      <c r="AD97" s="173"/>
      <c r="AE97" s="173"/>
      <c r="AF97" s="173"/>
      <c r="AG97" s="173"/>
      <c r="AH97" s="173"/>
      <c r="AI97" s="173"/>
      <c r="AJ97" s="173"/>
      <c r="AK97" s="173"/>
      <c r="AL97" s="173"/>
      <c r="AM97" s="173"/>
      <c r="AN97" s="173"/>
      <c r="AO97" s="173"/>
      <c r="AP97" s="173"/>
      <c r="AQ97" s="173"/>
      <c r="AR97" s="173"/>
      <c r="AS97" s="173"/>
      <c r="AT97" s="173"/>
      <c r="AU97" s="173"/>
      <c r="AV97" s="173"/>
      <c r="AW97" s="173"/>
      <c r="AX97" s="173"/>
      <c r="AY97" s="173"/>
      <c r="AZ97" s="173"/>
      <c r="BA97" s="173"/>
      <c r="BB97" s="173"/>
      <c r="BC97" s="173"/>
      <c r="BD97" s="173"/>
      <c r="BE97" s="173"/>
      <c r="BF97" s="173"/>
      <c r="BG97" s="173"/>
      <c r="BH97" s="173"/>
      <c r="BI97" s="173"/>
      <c r="BJ97" s="173"/>
      <c r="BK97" s="173"/>
      <c r="BL97" s="173"/>
      <c r="BM97" s="173"/>
      <c r="BN97" s="173"/>
      <c r="BO97" s="173"/>
      <c r="BP97" s="173"/>
    </row>
    <row r="98" spans="1:68" s="151" customFormat="1" ht="14.25" customHeight="1">
      <c r="A98" s="173"/>
      <c r="B98" s="173"/>
      <c r="C98" s="188"/>
      <c r="D98" s="189"/>
      <c r="E98" s="175"/>
      <c r="F98" s="190" t="s">
        <v>2209</v>
      </c>
      <c r="G98" s="188"/>
      <c r="H98" s="12225" t="s">
        <v>197</v>
      </c>
      <c r="I98" s="12225"/>
      <c r="J98" s="12225"/>
      <c r="K98" s="12225"/>
      <c r="L98" s="12225"/>
      <c r="M98" s="12225"/>
      <c r="N98" s="12225"/>
      <c r="O98" s="12225"/>
      <c r="P98" s="177"/>
      <c r="Q98" s="173"/>
      <c r="R98" s="173"/>
      <c r="S98" s="173"/>
      <c r="T98" s="173"/>
      <c r="U98" s="173"/>
      <c r="V98" s="173"/>
      <c r="W98" s="173"/>
      <c r="X98" s="178"/>
      <c r="Y98" s="178"/>
      <c r="Z98" s="178"/>
      <c r="AA98" s="178"/>
      <c r="AB98" s="178"/>
      <c r="AC98" s="173"/>
      <c r="AD98" s="173"/>
      <c r="AE98" s="173"/>
      <c r="AF98" s="173"/>
      <c r="AG98" s="173"/>
      <c r="AH98" s="173"/>
      <c r="AI98" s="173"/>
      <c r="AJ98" s="173"/>
      <c r="AK98" s="173"/>
      <c r="AL98" s="173"/>
      <c r="AM98" s="173"/>
      <c r="AN98" s="173"/>
      <c r="AO98" s="173"/>
      <c r="AP98" s="173"/>
      <c r="AQ98" s="173"/>
      <c r="AR98" s="173"/>
      <c r="AS98" s="173"/>
      <c r="AT98" s="173"/>
      <c r="AU98" s="173"/>
      <c r="AV98" s="173"/>
      <c r="AW98" s="173"/>
      <c r="AX98" s="173"/>
      <c r="AY98" s="173"/>
      <c r="AZ98" s="173"/>
      <c r="BA98" s="173"/>
      <c r="BB98" s="173"/>
      <c r="BC98" s="173"/>
      <c r="BD98" s="173"/>
      <c r="BE98" s="173"/>
      <c r="BF98" s="173"/>
      <c r="BG98" s="173"/>
      <c r="BH98" s="173"/>
      <c r="BI98" s="173"/>
      <c r="BJ98" s="173"/>
      <c r="BK98" s="173"/>
      <c r="BL98" s="173"/>
      <c r="BM98" s="173"/>
      <c r="BN98" s="173"/>
      <c r="BO98" s="173"/>
      <c r="BP98" s="173"/>
    </row>
    <row r="99" spans="1:68" s="151" customFormat="1" ht="14.25" customHeight="1">
      <c r="A99" s="173"/>
      <c r="B99" s="173"/>
      <c r="C99" s="188"/>
      <c r="D99" s="189"/>
      <c r="E99" s="175"/>
      <c r="F99" s="188"/>
      <c r="G99" s="188"/>
      <c r="H99" s="12225"/>
      <c r="I99" s="12225"/>
      <c r="J99" s="12225"/>
      <c r="K99" s="12225"/>
      <c r="L99" s="12225"/>
      <c r="M99" s="12225"/>
      <c r="N99" s="12225"/>
      <c r="O99" s="12225"/>
      <c r="P99" s="177"/>
      <c r="Q99" s="173"/>
      <c r="R99" s="173"/>
      <c r="S99" s="173"/>
      <c r="T99" s="173"/>
      <c r="U99" s="173"/>
      <c r="V99" s="173"/>
      <c r="W99" s="173"/>
      <c r="X99" s="178"/>
      <c r="Y99" s="178"/>
      <c r="Z99" s="178"/>
      <c r="AA99" s="178"/>
      <c r="AB99" s="178"/>
      <c r="AC99" s="173"/>
      <c r="AD99" s="173"/>
      <c r="AE99" s="173"/>
      <c r="AF99" s="173"/>
      <c r="AG99" s="173"/>
      <c r="AH99" s="173"/>
      <c r="AI99" s="173"/>
      <c r="AJ99" s="173"/>
      <c r="AK99" s="173"/>
      <c r="AL99" s="173"/>
      <c r="AM99" s="173"/>
      <c r="AN99" s="173"/>
      <c r="AO99" s="173"/>
      <c r="AP99" s="173"/>
      <c r="AQ99" s="173"/>
      <c r="AR99" s="173"/>
      <c r="AS99" s="173"/>
      <c r="AT99" s="173"/>
      <c r="AU99" s="173"/>
      <c r="AV99" s="173"/>
      <c r="AW99" s="173"/>
      <c r="AX99" s="173"/>
      <c r="AY99" s="173"/>
      <c r="AZ99" s="173"/>
      <c r="BA99" s="173"/>
      <c r="BB99" s="173"/>
      <c r="BC99" s="173"/>
      <c r="BD99" s="173"/>
      <c r="BE99" s="173"/>
      <c r="BF99" s="173"/>
      <c r="BG99" s="173"/>
      <c r="BH99" s="173"/>
      <c r="BI99" s="173"/>
      <c r="BJ99" s="173"/>
      <c r="BK99" s="173"/>
      <c r="BL99" s="173"/>
      <c r="BM99" s="173"/>
      <c r="BN99" s="173"/>
      <c r="BO99" s="173"/>
      <c r="BP99" s="173"/>
    </row>
    <row r="100" spans="1:68" s="151" customFormat="1" ht="14.25" customHeight="1">
      <c r="A100" s="173"/>
      <c r="B100" s="173"/>
      <c r="C100" s="188"/>
      <c r="D100" s="189"/>
      <c r="E100" s="191" t="s">
        <v>2210</v>
      </c>
      <c r="F100" s="188"/>
      <c r="G100" s="188"/>
      <c r="H100" s="12225" t="s">
        <v>93</v>
      </c>
      <c r="I100" s="12225"/>
      <c r="J100" s="12225"/>
      <c r="K100" s="12225"/>
      <c r="L100" s="12225"/>
      <c r="M100" s="12225" t="s">
        <v>177</v>
      </c>
      <c r="N100" s="12225"/>
      <c r="O100" s="12225"/>
      <c r="P100" s="177"/>
      <c r="Q100" s="173"/>
      <c r="R100" s="173"/>
      <c r="S100" s="173"/>
      <c r="T100" s="173"/>
      <c r="U100" s="173"/>
      <c r="V100" s="173"/>
      <c r="W100" s="178"/>
      <c r="X100" s="178"/>
      <c r="Y100" s="178"/>
      <c r="Z100" s="173"/>
      <c r="AA100" s="173"/>
      <c r="AB100" s="173"/>
      <c r="AC100" s="173"/>
      <c r="AD100" s="173"/>
      <c r="AE100" s="173"/>
      <c r="AF100" s="178"/>
      <c r="AG100" s="173"/>
      <c r="AH100" s="173"/>
      <c r="AI100" s="173"/>
      <c r="AJ100" s="173"/>
      <c r="AK100" s="173"/>
      <c r="AL100" s="173"/>
      <c r="AM100" s="173"/>
      <c r="AN100" s="173"/>
      <c r="AO100" s="173"/>
      <c r="AP100" s="173"/>
      <c r="AQ100" s="173"/>
      <c r="AR100" s="173"/>
      <c r="AS100" s="173"/>
      <c r="AT100" s="173"/>
      <c r="AU100" s="173"/>
      <c r="AV100" s="173"/>
      <c r="AW100" s="173"/>
      <c r="AX100" s="173"/>
      <c r="AY100" s="173"/>
      <c r="AZ100" s="173"/>
      <c r="BA100" s="173"/>
      <c r="BB100" s="173"/>
      <c r="BC100" s="173"/>
      <c r="BD100" s="173"/>
      <c r="BE100" s="173"/>
      <c r="BF100" s="173"/>
      <c r="BG100" s="173"/>
      <c r="BH100" s="173"/>
      <c r="BI100" s="173"/>
      <c r="BJ100" s="173"/>
      <c r="BK100" s="173"/>
      <c r="BL100" s="173"/>
      <c r="BM100" s="173"/>
      <c r="BN100" s="173"/>
      <c r="BO100" s="173"/>
      <c r="BP100" s="173"/>
    </row>
    <row r="101" spans="1:68" s="151" customFormat="1" ht="14.25" customHeight="1">
      <c r="A101" s="173"/>
      <c r="B101" s="173"/>
      <c r="C101" s="188"/>
      <c r="D101" s="189"/>
      <c r="E101" s="12226"/>
      <c r="F101" s="188"/>
      <c r="G101" s="188"/>
      <c r="H101" s="12225" t="s">
        <v>94</v>
      </c>
      <c r="I101" s="12225"/>
      <c r="J101" s="12225"/>
      <c r="K101" s="12225"/>
      <c r="L101" s="12225"/>
      <c r="M101" s="12226" t="s">
        <v>174</v>
      </c>
      <c r="N101" s="12225"/>
      <c r="O101" s="12225"/>
      <c r="P101" s="177"/>
      <c r="Q101" s="173"/>
      <c r="R101" s="173"/>
      <c r="S101" s="173"/>
      <c r="T101" s="173"/>
      <c r="U101" s="173"/>
      <c r="V101" s="173"/>
      <c r="W101" s="178"/>
      <c r="X101" s="178"/>
      <c r="Y101" s="178"/>
      <c r="Z101" s="173"/>
      <c r="AA101" s="173"/>
      <c r="AB101" s="173"/>
      <c r="AC101" s="173"/>
      <c r="AD101" s="173"/>
      <c r="AE101" s="173"/>
      <c r="AF101" s="178"/>
      <c r="AG101" s="173"/>
      <c r="AH101" s="173"/>
      <c r="AI101" s="173"/>
      <c r="AJ101" s="173"/>
      <c r="AK101" s="173"/>
      <c r="AL101" s="173"/>
      <c r="AM101" s="173"/>
      <c r="AN101" s="173"/>
      <c r="AO101" s="173"/>
      <c r="AP101" s="173"/>
      <c r="AQ101" s="173"/>
      <c r="AR101" s="173"/>
      <c r="AS101" s="173"/>
      <c r="AT101" s="173"/>
      <c r="AU101" s="173"/>
      <c r="AV101" s="173"/>
      <c r="AW101" s="173"/>
      <c r="AX101" s="173"/>
      <c r="AY101" s="173"/>
      <c r="AZ101" s="173"/>
      <c r="BA101" s="173"/>
      <c r="BB101" s="173"/>
      <c r="BC101" s="173"/>
      <c r="BD101" s="173"/>
      <c r="BE101" s="173"/>
      <c r="BF101" s="173"/>
      <c r="BG101" s="173"/>
      <c r="BH101" s="173"/>
      <c r="BI101" s="173"/>
      <c r="BJ101" s="173"/>
      <c r="BK101" s="173"/>
      <c r="BL101" s="173"/>
      <c r="BM101" s="173"/>
      <c r="BN101" s="173"/>
      <c r="BO101" s="173"/>
      <c r="BP101" s="173"/>
    </row>
    <row r="102" spans="1:68" s="151" customFormat="1" ht="14.25" customHeight="1">
      <c r="A102" s="173"/>
      <c r="B102" s="173"/>
      <c r="C102" s="188"/>
      <c r="D102" s="189"/>
      <c r="E102" s="12226"/>
      <c r="F102" s="190" t="s">
        <v>2211</v>
      </c>
      <c r="G102" s="188"/>
      <c r="H102" s="12225" t="s">
        <v>191</v>
      </c>
      <c r="I102" s="12225"/>
      <c r="J102" s="12225"/>
      <c r="K102" s="12225"/>
      <c r="L102" s="12225"/>
      <c r="M102" s="12226"/>
      <c r="N102" s="12225"/>
      <c r="O102" s="12225"/>
      <c r="P102" s="177"/>
      <c r="Q102" s="173"/>
      <c r="R102" s="173"/>
      <c r="S102" s="173"/>
      <c r="T102" s="173"/>
      <c r="U102" s="173"/>
      <c r="V102" s="173"/>
      <c r="W102" s="178"/>
      <c r="X102" s="178"/>
      <c r="Y102" s="178"/>
      <c r="Z102" s="173"/>
      <c r="AA102" s="173"/>
      <c r="AB102" s="173"/>
      <c r="AC102" s="173"/>
      <c r="AD102" s="173"/>
      <c r="AE102" s="173"/>
      <c r="AF102" s="178"/>
      <c r="AG102" s="173"/>
      <c r="AH102" s="173"/>
      <c r="AI102" s="173"/>
      <c r="AJ102" s="173"/>
      <c r="AK102" s="173"/>
      <c r="AL102" s="173"/>
      <c r="AM102" s="173"/>
      <c r="AN102" s="173"/>
      <c r="AO102" s="173"/>
      <c r="AP102" s="173"/>
      <c r="AQ102" s="173"/>
      <c r="AR102" s="173"/>
      <c r="AS102" s="173"/>
      <c r="AT102" s="173"/>
      <c r="AU102" s="173"/>
      <c r="AV102" s="173"/>
      <c r="AW102" s="173"/>
      <c r="AX102" s="173"/>
      <c r="AY102" s="173"/>
      <c r="AZ102" s="173"/>
      <c r="BA102" s="173"/>
      <c r="BB102" s="173"/>
      <c r="BC102" s="173"/>
      <c r="BD102" s="173"/>
      <c r="BE102" s="173"/>
      <c r="BF102" s="173"/>
      <c r="BG102" s="173"/>
      <c r="BH102" s="173"/>
      <c r="BI102" s="173"/>
      <c r="BJ102" s="173"/>
      <c r="BK102" s="173"/>
      <c r="BL102" s="173"/>
      <c r="BM102" s="173"/>
      <c r="BN102" s="173"/>
      <c r="BO102" s="173"/>
      <c r="BP102" s="173"/>
    </row>
    <row r="103" spans="1:68" s="151" customFormat="1" ht="14.25" customHeight="1">
      <c r="A103" s="173"/>
      <c r="B103" s="173"/>
      <c r="C103" s="188"/>
      <c r="D103" s="189"/>
      <c r="E103" s="12226"/>
      <c r="F103" s="188"/>
      <c r="G103" s="188"/>
      <c r="H103" s="12225"/>
      <c r="I103" s="12225"/>
      <c r="J103" s="12225"/>
      <c r="K103" s="12225"/>
      <c r="L103" s="12225"/>
      <c r="M103" s="12226"/>
      <c r="N103" s="12225"/>
      <c r="O103" s="12225"/>
      <c r="P103" s="177"/>
      <c r="Q103" s="173"/>
      <c r="R103" s="173"/>
      <c r="S103" s="173"/>
      <c r="T103" s="173"/>
      <c r="U103" s="173"/>
      <c r="V103" s="173"/>
      <c r="W103" s="178"/>
      <c r="X103" s="178"/>
      <c r="Y103" s="178"/>
      <c r="Z103" s="173"/>
      <c r="AA103" s="173"/>
      <c r="AB103" s="173"/>
      <c r="AC103" s="173"/>
      <c r="AD103" s="173"/>
      <c r="AE103" s="173"/>
      <c r="AF103" s="178"/>
      <c r="AG103" s="173"/>
      <c r="AH103" s="173"/>
      <c r="AI103" s="173"/>
      <c r="AJ103" s="173"/>
      <c r="AK103" s="173"/>
      <c r="AL103" s="173"/>
      <c r="AM103" s="173"/>
      <c r="AN103" s="173"/>
      <c r="AO103" s="173"/>
      <c r="AP103" s="173"/>
      <c r="AQ103" s="173"/>
      <c r="AR103" s="173"/>
      <c r="AS103" s="173"/>
      <c r="AT103" s="173"/>
      <c r="AU103" s="173"/>
      <c r="AV103" s="173"/>
      <c r="AW103" s="173"/>
      <c r="AX103" s="173"/>
      <c r="AY103" s="173"/>
      <c r="AZ103" s="173"/>
      <c r="BA103" s="173"/>
      <c r="BB103" s="173"/>
      <c r="BC103" s="173"/>
      <c r="BD103" s="173"/>
      <c r="BE103" s="173"/>
      <c r="BF103" s="173"/>
      <c r="BG103" s="173"/>
      <c r="BH103" s="173"/>
      <c r="BI103" s="173"/>
      <c r="BJ103" s="173"/>
      <c r="BK103" s="173"/>
      <c r="BL103" s="173"/>
      <c r="BM103" s="173"/>
      <c r="BN103" s="173"/>
      <c r="BO103" s="173"/>
      <c r="BP103" s="173"/>
    </row>
    <row r="104" spans="1:68" s="151" customFormat="1" ht="14.25" customHeight="1">
      <c r="A104" s="173"/>
      <c r="B104" s="173"/>
      <c r="C104" s="188"/>
      <c r="D104" s="189"/>
      <c r="E104" s="12226"/>
      <c r="F104" s="190" t="s">
        <v>2212</v>
      </c>
      <c r="G104" s="188"/>
      <c r="H104" s="12225" t="s">
        <v>192</v>
      </c>
      <c r="I104" s="12225"/>
      <c r="J104" s="12225"/>
      <c r="K104" s="12225"/>
      <c r="L104" s="12225"/>
      <c r="M104" s="12226"/>
      <c r="N104" s="12225"/>
      <c r="O104" s="12225"/>
      <c r="P104" s="177"/>
      <c r="Q104" s="173"/>
      <c r="R104" s="173"/>
      <c r="S104" s="173"/>
      <c r="T104" s="173"/>
      <c r="U104" s="173"/>
      <c r="V104" s="173"/>
      <c r="W104" s="178"/>
      <c r="X104" s="178"/>
      <c r="Y104" s="178"/>
      <c r="Z104" s="173"/>
      <c r="AA104" s="173"/>
      <c r="AB104" s="173"/>
      <c r="AC104" s="173"/>
      <c r="AD104" s="173"/>
      <c r="AE104" s="173"/>
      <c r="AF104" s="178"/>
      <c r="AG104" s="173"/>
      <c r="AH104" s="173"/>
      <c r="AI104" s="173"/>
      <c r="AJ104" s="173"/>
      <c r="AK104" s="173"/>
      <c r="AL104" s="173"/>
      <c r="AM104" s="173"/>
      <c r="AN104" s="173"/>
      <c r="AO104" s="173"/>
      <c r="AP104" s="173"/>
      <c r="AQ104" s="173"/>
      <c r="AR104" s="173"/>
      <c r="AS104" s="173"/>
      <c r="AT104" s="173"/>
      <c r="AU104" s="173"/>
      <c r="AV104" s="173"/>
      <c r="AW104" s="173"/>
      <c r="AX104" s="173"/>
      <c r="AY104" s="173"/>
      <c r="AZ104" s="173"/>
      <c r="BA104" s="173"/>
      <c r="BB104" s="173"/>
      <c r="BC104" s="173"/>
      <c r="BD104" s="173"/>
      <c r="BE104" s="173"/>
      <c r="BF104" s="173"/>
      <c r="BG104" s="173"/>
      <c r="BH104" s="173"/>
      <c r="BI104" s="173"/>
      <c r="BJ104" s="173"/>
      <c r="BK104" s="173"/>
      <c r="BL104" s="173"/>
      <c r="BM104" s="173"/>
      <c r="BN104" s="173"/>
      <c r="BO104" s="173"/>
      <c r="BP104" s="173"/>
    </row>
    <row r="105" spans="1:68" s="151" customFormat="1" ht="14.25" customHeight="1">
      <c r="A105" s="173"/>
      <c r="B105" s="173"/>
      <c r="C105" s="188"/>
      <c r="D105" s="189"/>
      <c r="E105" s="12226"/>
      <c r="F105" s="188"/>
      <c r="G105" s="188"/>
      <c r="H105" s="12225"/>
      <c r="I105" s="12225"/>
      <c r="J105" s="12225"/>
      <c r="K105" s="12225"/>
      <c r="L105" s="12225"/>
      <c r="M105" s="12226"/>
      <c r="N105" s="12225"/>
      <c r="O105" s="12225"/>
      <c r="P105" s="177"/>
      <c r="Q105" s="173"/>
      <c r="R105" s="173"/>
      <c r="S105" s="173"/>
      <c r="T105" s="173"/>
      <c r="U105" s="173"/>
      <c r="V105" s="173"/>
      <c r="W105" s="178"/>
      <c r="X105" s="178"/>
      <c r="Y105" s="178"/>
      <c r="Z105" s="173"/>
      <c r="AA105" s="173"/>
      <c r="AB105" s="173"/>
      <c r="AC105" s="173"/>
      <c r="AD105" s="173"/>
      <c r="AE105" s="173"/>
      <c r="AF105" s="178"/>
      <c r="AG105" s="173"/>
      <c r="AH105" s="173"/>
      <c r="AI105" s="173"/>
      <c r="AJ105" s="173"/>
      <c r="AK105" s="173"/>
      <c r="AL105" s="173"/>
      <c r="AM105" s="173"/>
      <c r="AN105" s="173"/>
      <c r="AO105" s="173"/>
      <c r="AP105" s="173"/>
      <c r="AQ105" s="173"/>
      <c r="AR105" s="173"/>
      <c r="AS105" s="173"/>
      <c r="AT105" s="173"/>
      <c r="AU105" s="173"/>
      <c r="AV105" s="173"/>
      <c r="AW105" s="173"/>
      <c r="AX105" s="173"/>
      <c r="AY105" s="173"/>
      <c r="AZ105" s="173"/>
      <c r="BA105" s="173"/>
      <c r="BB105" s="173"/>
      <c r="BC105" s="173"/>
      <c r="BD105" s="173"/>
      <c r="BE105" s="173"/>
      <c r="BF105" s="173"/>
      <c r="BG105" s="173"/>
      <c r="BH105" s="173"/>
      <c r="BI105" s="173"/>
      <c r="BJ105" s="173"/>
      <c r="BK105" s="173"/>
      <c r="BL105" s="173"/>
      <c r="BM105" s="173"/>
      <c r="BN105" s="173"/>
      <c r="BO105" s="173"/>
      <c r="BP105" s="173"/>
    </row>
    <row r="106" spans="1:68" s="151" customFormat="1" ht="14.25" customHeight="1">
      <c r="A106" s="173"/>
      <c r="B106" s="173"/>
      <c r="C106" s="188"/>
      <c r="D106" s="189"/>
      <c r="E106" s="191" t="s">
        <v>2213</v>
      </c>
      <c r="F106" s="188"/>
      <c r="G106" s="188"/>
      <c r="H106" s="12225" t="s">
        <v>2214</v>
      </c>
      <c r="I106" s="12225"/>
      <c r="J106" s="12225"/>
      <c r="K106" s="12225"/>
      <c r="L106" s="12225"/>
      <c r="M106" s="12225" t="s">
        <v>198</v>
      </c>
      <c r="N106" s="12225"/>
      <c r="O106" s="12225"/>
      <c r="P106" s="177"/>
      <c r="Q106" s="173"/>
      <c r="R106" s="173"/>
      <c r="S106" s="173"/>
      <c r="T106" s="173"/>
      <c r="U106" s="173"/>
      <c r="V106" s="173"/>
      <c r="W106" s="178"/>
      <c r="X106" s="178"/>
      <c r="Y106" s="178"/>
      <c r="Z106" s="173"/>
      <c r="AA106" s="173"/>
      <c r="AB106" s="173"/>
      <c r="AC106" s="173"/>
      <c r="AD106" s="173"/>
      <c r="AE106" s="173"/>
      <c r="AF106" s="178"/>
      <c r="AG106" s="173"/>
      <c r="AH106" s="173"/>
      <c r="AI106" s="173"/>
      <c r="AJ106" s="173"/>
      <c r="AK106" s="173"/>
      <c r="AL106" s="173"/>
      <c r="AM106" s="173"/>
      <c r="AN106" s="173"/>
      <c r="AO106" s="173"/>
      <c r="AP106" s="173"/>
      <c r="AQ106" s="173"/>
      <c r="AR106" s="173"/>
      <c r="AS106" s="173"/>
      <c r="AT106" s="173"/>
      <c r="AU106" s="173"/>
      <c r="AV106" s="173"/>
      <c r="AW106" s="173"/>
      <c r="AX106" s="173"/>
      <c r="AY106" s="173"/>
      <c r="AZ106" s="173"/>
      <c r="BA106" s="173"/>
      <c r="BB106" s="173"/>
      <c r="BC106" s="173"/>
      <c r="BD106" s="173"/>
      <c r="BE106" s="173"/>
      <c r="BF106" s="173"/>
      <c r="BG106" s="173"/>
      <c r="BH106" s="173"/>
      <c r="BI106" s="173"/>
      <c r="BJ106" s="173"/>
      <c r="BK106" s="173"/>
      <c r="BL106" s="173"/>
      <c r="BM106" s="173"/>
      <c r="BN106" s="173"/>
      <c r="BO106" s="173"/>
      <c r="BP106" s="173"/>
    </row>
    <row r="107" spans="1:68" s="151" customFormat="1" ht="14.25" customHeight="1">
      <c r="A107" s="173"/>
      <c r="B107" s="173"/>
      <c r="C107" s="188"/>
      <c r="D107" s="189"/>
      <c r="E107" s="12226"/>
      <c r="F107" s="188"/>
      <c r="G107" s="188"/>
      <c r="H107" s="12225" t="s">
        <v>94</v>
      </c>
      <c r="I107" s="12225"/>
      <c r="J107" s="12225"/>
      <c r="K107" s="12225"/>
      <c r="L107" s="12225"/>
      <c r="M107" s="12226" t="s">
        <v>199</v>
      </c>
      <c r="N107" s="12225"/>
      <c r="O107" s="12225"/>
      <c r="P107" s="177"/>
      <c r="Q107" s="173"/>
      <c r="R107" s="173"/>
      <c r="S107" s="173"/>
      <c r="T107" s="173"/>
      <c r="U107" s="173"/>
      <c r="V107" s="173"/>
      <c r="W107" s="178"/>
      <c r="X107" s="178"/>
      <c r="Y107" s="178"/>
      <c r="Z107" s="173"/>
      <c r="AA107" s="173"/>
      <c r="AB107" s="173"/>
      <c r="AC107" s="173"/>
      <c r="AD107" s="173"/>
      <c r="AE107" s="173"/>
      <c r="AF107" s="178"/>
      <c r="AG107" s="173"/>
      <c r="AH107" s="173"/>
      <c r="AI107" s="173"/>
      <c r="AJ107" s="173"/>
      <c r="AK107" s="173"/>
      <c r="AL107" s="173"/>
      <c r="AM107" s="173"/>
      <c r="AN107" s="173"/>
      <c r="AO107" s="173"/>
      <c r="AP107" s="173"/>
      <c r="AQ107" s="173"/>
      <c r="AR107" s="173"/>
      <c r="AS107" s="173"/>
      <c r="AT107" s="173"/>
      <c r="AU107" s="173"/>
      <c r="AV107" s="173"/>
      <c r="AW107" s="173"/>
      <c r="AX107" s="173"/>
      <c r="AY107" s="173"/>
      <c r="AZ107" s="173"/>
      <c r="BA107" s="173"/>
      <c r="BB107" s="173"/>
      <c r="BC107" s="173"/>
      <c r="BD107" s="173"/>
      <c r="BE107" s="173"/>
      <c r="BF107" s="173"/>
      <c r="BG107" s="173"/>
      <c r="BH107" s="173"/>
      <c r="BI107" s="173"/>
      <c r="BJ107" s="173"/>
      <c r="BK107" s="173"/>
      <c r="BL107" s="173"/>
      <c r="BM107" s="173"/>
      <c r="BN107" s="173"/>
      <c r="BO107" s="173"/>
      <c r="BP107" s="173"/>
    </row>
    <row r="108" spans="1:68" s="151" customFormat="1" ht="14.25" customHeight="1">
      <c r="A108" s="173"/>
      <c r="B108" s="173"/>
      <c r="C108" s="188"/>
      <c r="D108" s="189"/>
      <c r="E108" s="12226"/>
      <c r="F108" s="190" t="s">
        <v>2215</v>
      </c>
      <c r="G108" s="188"/>
      <c r="H108" s="12225" t="s">
        <v>191</v>
      </c>
      <c r="I108" s="12225"/>
      <c r="J108" s="12225"/>
      <c r="K108" s="12225"/>
      <c r="L108" s="12225"/>
      <c r="M108" s="12226"/>
      <c r="N108" s="12225"/>
      <c r="O108" s="12225"/>
      <c r="P108" s="177"/>
      <c r="Q108" s="173"/>
      <c r="R108" s="173"/>
      <c r="S108" s="173"/>
      <c r="T108" s="173"/>
      <c r="U108" s="173"/>
      <c r="V108" s="173"/>
      <c r="W108" s="178"/>
      <c r="X108" s="178"/>
      <c r="Y108" s="178"/>
      <c r="Z108" s="173"/>
      <c r="AA108" s="173"/>
      <c r="AB108" s="173"/>
      <c r="AC108" s="173"/>
      <c r="AD108" s="173"/>
      <c r="AE108" s="173"/>
      <c r="AF108" s="178"/>
      <c r="AG108" s="173"/>
      <c r="AH108" s="173"/>
      <c r="AI108" s="173"/>
      <c r="AJ108" s="173"/>
      <c r="AK108" s="173"/>
      <c r="AL108" s="173"/>
      <c r="AM108" s="173"/>
      <c r="AN108" s="173"/>
      <c r="AO108" s="173"/>
      <c r="AP108" s="173"/>
      <c r="AQ108" s="173"/>
      <c r="AR108" s="173"/>
      <c r="AS108" s="173"/>
      <c r="AT108" s="173"/>
      <c r="AU108" s="173"/>
      <c r="AV108" s="173"/>
      <c r="AW108" s="173"/>
      <c r="AX108" s="173"/>
      <c r="AY108" s="173"/>
      <c r="AZ108" s="173"/>
      <c r="BA108" s="173"/>
      <c r="BB108" s="173"/>
      <c r="BC108" s="173"/>
      <c r="BD108" s="173"/>
      <c r="BE108" s="173"/>
      <c r="BF108" s="173"/>
      <c r="BG108" s="173"/>
      <c r="BH108" s="173"/>
      <c r="BI108" s="173"/>
      <c r="BJ108" s="173"/>
      <c r="BK108" s="173"/>
      <c r="BL108" s="173"/>
      <c r="BM108" s="173"/>
      <c r="BN108" s="173"/>
      <c r="BO108" s="173"/>
      <c r="BP108" s="173"/>
    </row>
    <row r="109" spans="1:68" s="151" customFormat="1" ht="14.25" customHeight="1">
      <c r="A109" s="173"/>
      <c r="B109" s="173"/>
      <c r="C109" s="188"/>
      <c r="D109" s="189"/>
      <c r="E109" s="12226"/>
      <c r="F109" s="188"/>
      <c r="G109" s="188"/>
      <c r="H109" s="12225"/>
      <c r="I109" s="12225"/>
      <c r="J109" s="12225"/>
      <c r="K109" s="12225"/>
      <c r="L109" s="12225"/>
      <c r="M109" s="12226"/>
      <c r="N109" s="12225"/>
      <c r="O109" s="12225"/>
      <c r="P109" s="177"/>
      <c r="Q109" s="173"/>
      <c r="R109" s="173"/>
      <c r="S109" s="173"/>
      <c r="T109" s="173"/>
      <c r="U109" s="173"/>
      <c r="V109" s="173"/>
      <c r="W109" s="178"/>
      <c r="X109" s="178"/>
      <c r="Y109" s="178"/>
      <c r="Z109" s="173"/>
      <c r="AA109" s="173"/>
      <c r="AB109" s="173"/>
      <c r="AC109" s="173"/>
      <c r="AD109" s="173"/>
      <c r="AE109" s="173"/>
      <c r="AF109" s="178"/>
      <c r="AG109" s="173"/>
      <c r="AH109" s="173"/>
      <c r="AI109" s="173"/>
      <c r="AJ109" s="173"/>
      <c r="AK109" s="173"/>
      <c r="AL109" s="173"/>
      <c r="AM109" s="173"/>
      <c r="AN109" s="173"/>
      <c r="AO109" s="173"/>
      <c r="AP109" s="173"/>
      <c r="AQ109" s="173"/>
      <c r="AR109" s="173"/>
      <c r="AS109" s="173"/>
      <c r="AT109" s="173"/>
      <c r="AU109" s="173"/>
      <c r="AV109" s="173"/>
      <c r="AW109" s="173"/>
      <c r="AX109" s="173"/>
      <c r="AY109" s="173"/>
      <c r="AZ109" s="173"/>
      <c r="BA109" s="173"/>
      <c r="BB109" s="173"/>
      <c r="BC109" s="173"/>
      <c r="BD109" s="173"/>
      <c r="BE109" s="173"/>
      <c r="BF109" s="173"/>
      <c r="BG109" s="173"/>
      <c r="BH109" s="173"/>
      <c r="BI109" s="173"/>
      <c r="BJ109" s="173"/>
      <c r="BK109" s="173"/>
      <c r="BL109" s="173"/>
      <c r="BM109" s="173"/>
      <c r="BN109" s="173"/>
      <c r="BO109" s="173"/>
      <c r="BP109" s="173"/>
    </row>
    <row r="110" spans="1:68" s="151" customFormat="1" ht="14.25" customHeight="1">
      <c r="A110" s="173"/>
      <c r="B110" s="173"/>
      <c r="C110" s="188"/>
      <c r="D110" s="189"/>
      <c r="E110" s="12226"/>
      <c r="F110" s="190" t="s">
        <v>2216</v>
      </c>
      <c r="G110" s="188"/>
      <c r="H110" s="12225" t="s">
        <v>192</v>
      </c>
      <c r="I110" s="12225"/>
      <c r="J110" s="12225"/>
      <c r="K110" s="12225"/>
      <c r="L110" s="12225"/>
      <c r="M110" s="12226"/>
      <c r="N110" s="12225"/>
      <c r="O110" s="12225"/>
      <c r="P110" s="177"/>
      <c r="Q110" s="173"/>
      <c r="R110" s="173"/>
      <c r="S110" s="173"/>
      <c r="T110" s="173"/>
      <c r="U110" s="173"/>
      <c r="V110" s="173"/>
      <c r="W110" s="178"/>
      <c r="X110" s="178"/>
      <c r="Y110" s="178"/>
      <c r="Z110" s="173"/>
      <c r="AA110" s="173"/>
      <c r="AB110" s="173"/>
      <c r="AC110" s="173"/>
      <c r="AD110" s="173"/>
      <c r="AE110" s="173"/>
      <c r="AF110" s="178"/>
      <c r="AG110" s="173"/>
      <c r="AH110" s="173"/>
      <c r="AI110" s="173"/>
      <c r="AJ110" s="173"/>
      <c r="AK110" s="173"/>
      <c r="AL110" s="173"/>
      <c r="AM110" s="173"/>
      <c r="AN110" s="173"/>
      <c r="AO110" s="173"/>
      <c r="AP110" s="173"/>
      <c r="AQ110" s="173"/>
      <c r="AR110" s="173"/>
      <c r="AS110" s="173"/>
      <c r="AT110" s="173"/>
      <c r="AU110" s="173"/>
      <c r="AV110" s="173"/>
      <c r="AW110" s="173"/>
      <c r="AX110" s="173"/>
      <c r="AY110" s="173"/>
      <c r="AZ110" s="173"/>
      <c r="BA110" s="173"/>
      <c r="BB110" s="173"/>
      <c r="BC110" s="173"/>
      <c r="BD110" s="173"/>
      <c r="BE110" s="173"/>
      <c r="BF110" s="173"/>
      <c r="BG110" s="173"/>
      <c r="BH110" s="173"/>
      <c r="BI110" s="173"/>
      <c r="BJ110" s="173"/>
      <c r="BK110" s="173"/>
      <c r="BL110" s="173"/>
      <c r="BM110" s="173"/>
      <c r="BN110" s="173"/>
      <c r="BO110" s="173"/>
      <c r="BP110" s="173"/>
    </row>
    <row r="111" spans="1:68" s="151" customFormat="1" ht="14.25" customHeight="1">
      <c r="A111" s="173"/>
      <c r="B111" s="173"/>
      <c r="C111" s="188"/>
      <c r="D111" s="189"/>
      <c r="E111" s="12226"/>
      <c r="F111" s="188"/>
      <c r="G111" s="188"/>
      <c r="H111" s="12225"/>
      <c r="I111" s="12225"/>
      <c r="J111" s="12225"/>
      <c r="K111" s="12225"/>
      <c r="L111" s="12225"/>
      <c r="M111" s="12226"/>
      <c r="N111" s="12225"/>
      <c r="O111" s="12225"/>
      <c r="P111" s="177"/>
      <c r="Q111" s="173"/>
      <c r="R111" s="173"/>
      <c r="S111" s="173"/>
      <c r="T111" s="173"/>
      <c r="U111" s="173"/>
      <c r="V111" s="173"/>
      <c r="W111" s="178"/>
      <c r="X111" s="178"/>
      <c r="Y111" s="178"/>
      <c r="Z111" s="173"/>
      <c r="AA111" s="173"/>
      <c r="AB111" s="173"/>
      <c r="AC111" s="173"/>
      <c r="AD111" s="173"/>
      <c r="AE111" s="173"/>
      <c r="AF111" s="178"/>
      <c r="AG111" s="173"/>
      <c r="AH111" s="173"/>
      <c r="AI111" s="173"/>
      <c r="AJ111" s="173"/>
      <c r="AK111" s="173"/>
      <c r="AL111" s="173"/>
      <c r="AM111" s="173"/>
      <c r="AN111" s="173"/>
      <c r="AO111" s="173"/>
      <c r="AP111" s="173"/>
      <c r="AQ111" s="173"/>
      <c r="AR111" s="173"/>
      <c r="AS111" s="173"/>
      <c r="AT111" s="173"/>
      <c r="AU111" s="173"/>
      <c r="AV111" s="173"/>
      <c r="AW111" s="173"/>
      <c r="AX111" s="173"/>
      <c r="AY111" s="173"/>
      <c r="AZ111" s="173"/>
      <c r="BA111" s="173"/>
      <c r="BB111" s="173"/>
      <c r="BC111" s="173"/>
      <c r="BD111" s="173"/>
      <c r="BE111" s="173"/>
      <c r="BF111" s="173"/>
      <c r="BG111" s="173"/>
      <c r="BH111" s="173"/>
      <c r="BI111" s="173"/>
      <c r="BJ111" s="173"/>
      <c r="BK111" s="173"/>
      <c r="BL111" s="173"/>
      <c r="BM111" s="173"/>
      <c r="BN111" s="173"/>
      <c r="BO111" s="173"/>
      <c r="BP111" s="173"/>
    </row>
    <row r="112" spans="1:68" s="151" customFormat="1" ht="14.25" customHeight="1">
      <c r="A112" s="173"/>
      <c r="B112" s="173"/>
      <c r="C112" s="188"/>
      <c r="D112" s="189"/>
      <c r="E112" s="191" t="s">
        <v>2217</v>
      </c>
      <c r="F112" s="188"/>
      <c r="G112" s="188"/>
      <c r="H112" s="12225" t="s">
        <v>93</v>
      </c>
      <c r="I112" s="12225"/>
      <c r="J112" s="12225"/>
      <c r="K112" s="12225"/>
      <c r="L112" s="12225"/>
      <c r="M112" s="12226" t="s">
        <v>178</v>
      </c>
      <c r="N112" s="12225"/>
      <c r="O112" s="12225"/>
      <c r="P112" s="177"/>
      <c r="Q112" s="173"/>
      <c r="R112" s="173"/>
      <c r="S112" s="173"/>
      <c r="T112" s="173"/>
      <c r="U112" s="173"/>
      <c r="V112" s="173"/>
      <c r="W112" s="178"/>
      <c r="X112" s="178"/>
      <c r="Y112" s="178"/>
      <c r="Z112" s="173"/>
      <c r="AA112" s="173"/>
      <c r="AB112" s="173"/>
      <c r="AC112" s="173"/>
      <c r="AD112" s="173"/>
      <c r="AE112" s="173"/>
      <c r="AF112" s="178"/>
      <c r="AG112" s="173"/>
      <c r="AH112" s="173"/>
      <c r="AI112" s="173"/>
      <c r="AJ112" s="173"/>
      <c r="AK112" s="173"/>
      <c r="AL112" s="173"/>
      <c r="AM112" s="173"/>
      <c r="AN112" s="173"/>
      <c r="AO112" s="173"/>
      <c r="AP112" s="173"/>
      <c r="AQ112" s="173"/>
      <c r="AR112" s="173"/>
      <c r="AS112" s="173"/>
      <c r="AT112" s="173"/>
      <c r="AU112" s="173"/>
      <c r="AV112" s="173"/>
      <c r="AW112" s="173"/>
      <c r="AX112" s="173"/>
      <c r="AY112" s="173"/>
      <c r="AZ112" s="173"/>
      <c r="BA112" s="173"/>
      <c r="BB112" s="173"/>
      <c r="BC112" s="173"/>
      <c r="BD112" s="173"/>
      <c r="BE112" s="173"/>
      <c r="BF112" s="173"/>
      <c r="BG112" s="173"/>
      <c r="BH112" s="173"/>
      <c r="BI112" s="173"/>
      <c r="BJ112" s="173"/>
      <c r="BK112" s="173"/>
      <c r="BL112" s="173"/>
      <c r="BM112" s="173"/>
      <c r="BN112" s="173"/>
      <c r="BO112" s="173"/>
      <c r="BP112" s="173"/>
    </row>
    <row r="113" spans="1:68" s="151" customFormat="1" ht="14.25" customHeight="1">
      <c r="A113" s="173"/>
      <c r="B113" s="173"/>
      <c r="C113" s="188"/>
      <c r="D113" s="189"/>
      <c r="E113" s="177"/>
      <c r="F113" s="188"/>
      <c r="G113" s="188"/>
      <c r="H113" s="12225" t="s">
        <v>94</v>
      </c>
      <c r="I113" s="12225"/>
      <c r="J113" s="12225"/>
      <c r="K113" s="12225"/>
      <c r="L113" s="12225"/>
      <c r="M113" s="12226" t="s">
        <v>2218</v>
      </c>
      <c r="N113" s="12225"/>
      <c r="O113" s="12225"/>
      <c r="P113" s="177"/>
      <c r="Q113" s="173"/>
      <c r="R113" s="173"/>
      <c r="S113" s="173"/>
      <c r="T113" s="173"/>
      <c r="U113" s="173"/>
      <c r="V113" s="173"/>
      <c r="W113" s="178"/>
      <c r="X113" s="178"/>
      <c r="Y113" s="178"/>
      <c r="Z113" s="173"/>
      <c r="AA113" s="173"/>
      <c r="AB113" s="173"/>
      <c r="AC113" s="173"/>
      <c r="AD113" s="173"/>
      <c r="AE113" s="173"/>
      <c r="AF113" s="173"/>
      <c r="AG113" s="173"/>
      <c r="AH113" s="173"/>
      <c r="AI113" s="173"/>
      <c r="AJ113" s="173"/>
      <c r="AK113" s="173"/>
      <c r="AL113" s="173"/>
      <c r="AM113" s="173"/>
      <c r="AN113" s="173"/>
      <c r="AO113" s="173"/>
      <c r="AP113" s="173"/>
      <c r="AQ113" s="173"/>
      <c r="AR113" s="173"/>
      <c r="AS113" s="173"/>
      <c r="AT113" s="173"/>
      <c r="AU113" s="173"/>
      <c r="AV113" s="173"/>
      <c r="AW113" s="173"/>
      <c r="AX113" s="173"/>
      <c r="AY113" s="173"/>
      <c r="AZ113" s="173"/>
      <c r="BA113" s="173"/>
      <c r="BB113" s="173"/>
      <c r="BC113" s="173"/>
      <c r="BD113" s="173"/>
      <c r="BE113" s="173"/>
      <c r="BF113" s="173"/>
      <c r="BG113" s="173"/>
      <c r="BH113" s="173"/>
      <c r="BI113" s="173"/>
      <c r="BJ113" s="173"/>
      <c r="BK113" s="173"/>
      <c r="BL113" s="173"/>
      <c r="BM113" s="173"/>
      <c r="BN113" s="173"/>
      <c r="BO113" s="173"/>
      <c r="BP113" s="173"/>
    </row>
    <row r="114" spans="1:68" s="151" customFormat="1" ht="14.25" customHeight="1">
      <c r="A114" s="173"/>
      <c r="B114" s="173"/>
      <c r="C114" s="188"/>
      <c r="D114" s="189"/>
      <c r="E114" s="12226"/>
      <c r="F114" s="190" t="s">
        <v>2219</v>
      </c>
      <c r="G114" s="188"/>
      <c r="H114" s="177" t="s">
        <v>208</v>
      </c>
      <c r="I114" s="177"/>
      <c r="J114" s="12225"/>
      <c r="K114" s="12225"/>
      <c r="L114" s="12225"/>
      <c r="M114" s="12226"/>
      <c r="N114" s="12225"/>
      <c r="O114" s="12225"/>
      <c r="P114" s="177"/>
      <c r="Q114" s="173"/>
      <c r="R114" s="173"/>
      <c r="S114" s="173"/>
      <c r="T114" s="173"/>
      <c r="U114" s="173"/>
      <c r="V114" s="173"/>
      <c r="W114" s="178"/>
      <c r="X114" s="178"/>
      <c r="Y114" s="178"/>
      <c r="Z114" s="173"/>
      <c r="AA114" s="173"/>
      <c r="AB114" s="173"/>
      <c r="AC114" s="173"/>
      <c r="AD114" s="173"/>
      <c r="AE114" s="173"/>
      <c r="AF114" s="173"/>
      <c r="AG114" s="173"/>
      <c r="AH114" s="173"/>
      <c r="AI114" s="173"/>
      <c r="AJ114" s="173"/>
      <c r="AK114" s="173"/>
      <c r="AL114" s="173"/>
      <c r="AM114" s="173"/>
      <c r="AN114" s="173"/>
      <c r="AO114" s="173"/>
      <c r="AP114" s="173"/>
      <c r="AQ114" s="173"/>
      <c r="AR114" s="173"/>
      <c r="AS114" s="173"/>
      <c r="AT114" s="173"/>
      <c r="AU114" s="173"/>
      <c r="AV114" s="173"/>
      <c r="AW114" s="173"/>
      <c r="AX114" s="173"/>
      <c r="AY114" s="173"/>
      <c r="AZ114" s="173"/>
      <c r="BA114" s="173"/>
      <c r="BB114" s="173"/>
      <c r="BC114" s="173"/>
      <c r="BD114" s="173"/>
      <c r="BE114" s="173"/>
      <c r="BF114" s="173"/>
      <c r="BG114" s="173"/>
      <c r="BH114" s="173"/>
      <c r="BI114" s="173"/>
      <c r="BJ114" s="173"/>
      <c r="BK114" s="173"/>
      <c r="BL114" s="173"/>
      <c r="BM114" s="173"/>
      <c r="BN114" s="173"/>
      <c r="BO114" s="173"/>
      <c r="BP114" s="173"/>
    </row>
    <row r="115" spans="1:68" s="151" customFormat="1" ht="14.25" customHeight="1">
      <c r="A115" s="173"/>
      <c r="B115" s="173"/>
      <c r="C115" s="188"/>
      <c r="D115" s="189"/>
      <c r="E115" s="175"/>
      <c r="F115" s="188"/>
      <c r="G115" s="188"/>
      <c r="H115" s="12225"/>
      <c r="I115" s="12225"/>
      <c r="J115" s="12225"/>
      <c r="K115" s="12225"/>
      <c r="L115" s="12225"/>
      <c r="M115" s="12225"/>
      <c r="N115" s="12225"/>
      <c r="O115" s="12225"/>
      <c r="P115" s="177"/>
      <c r="Q115" s="173"/>
      <c r="R115" s="173"/>
      <c r="S115" s="173"/>
      <c r="T115" s="173"/>
      <c r="U115" s="173"/>
      <c r="V115" s="173"/>
      <c r="W115" s="173"/>
      <c r="X115" s="178"/>
      <c r="Y115" s="178"/>
      <c r="Z115" s="178"/>
      <c r="AA115" s="178"/>
      <c r="AB115" s="178"/>
      <c r="AC115" s="173"/>
      <c r="AD115" s="173"/>
      <c r="AE115" s="173"/>
      <c r="AF115" s="173"/>
      <c r="AG115" s="177"/>
      <c r="AH115" s="173"/>
      <c r="AI115" s="173"/>
      <c r="AJ115" s="173"/>
      <c r="AK115" s="173"/>
      <c r="AL115" s="173"/>
      <c r="AM115" s="173"/>
      <c r="AN115" s="173"/>
      <c r="AO115" s="173"/>
      <c r="AP115" s="173"/>
      <c r="AQ115" s="173"/>
      <c r="AR115" s="173"/>
      <c r="AS115" s="173"/>
      <c r="AT115" s="173"/>
      <c r="AU115" s="173"/>
      <c r="AV115" s="173"/>
      <c r="AW115" s="173"/>
      <c r="AX115" s="173"/>
      <c r="AY115" s="173"/>
      <c r="AZ115" s="173"/>
      <c r="BA115" s="173"/>
      <c r="BB115" s="173"/>
      <c r="BC115" s="173"/>
      <c r="BD115" s="173"/>
      <c r="BE115" s="173"/>
      <c r="BF115" s="173"/>
      <c r="BG115" s="173"/>
      <c r="BH115" s="173"/>
      <c r="BI115" s="173"/>
      <c r="BJ115" s="173"/>
      <c r="BK115" s="173"/>
      <c r="BL115" s="173"/>
      <c r="BM115" s="173"/>
      <c r="BN115" s="173"/>
      <c r="BO115" s="173"/>
      <c r="BP115" s="173"/>
    </row>
    <row r="116" spans="1:68" s="151" customFormat="1" ht="14.25" customHeight="1">
      <c r="A116" s="173"/>
      <c r="B116" s="173"/>
      <c r="C116" s="188"/>
      <c r="D116" s="189"/>
      <c r="E116" s="185" t="s">
        <v>2220</v>
      </c>
      <c r="F116" s="188"/>
      <c r="G116" s="188"/>
      <c r="H116" s="12225" t="s">
        <v>93</v>
      </c>
      <c r="I116" s="12225"/>
      <c r="J116" s="12225"/>
      <c r="K116" s="12225"/>
      <c r="L116" s="12225"/>
      <c r="M116" s="12225" t="s">
        <v>179</v>
      </c>
      <c r="N116" s="12225"/>
      <c r="O116" s="12225"/>
      <c r="P116" s="177"/>
      <c r="Q116" s="173"/>
      <c r="R116" s="173"/>
      <c r="S116" s="173"/>
      <c r="T116" s="173"/>
      <c r="U116" s="173"/>
      <c r="V116" s="173"/>
      <c r="W116" s="173"/>
      <c r="X116" s="178"/>
      <c r="Y116" s="178"/>
      <c r="Z116" s="178"/>
      <c r="AA116" s="178"/>
      <c r="AB116" s="178"/>
      <c r="AC116" s="173"/>
      <c r="AD116" s="173"/>
      <c r="AE116" s="173"/>
      <c r="AF116" s="173"/>
      <c r="AG116" s="177"/>
      <c r="AH116" s="173"/>
      <c r="AI116" s="173"/>
      <c r="AJ116" s="173"/>
      <c r="AK116" s="173"/>
      <c r="AL116" s="173"/>
      <c r="AM116" s="173"/>
      <c r="AN116" s="173"/>
      <c r="AO116" s="173"/>
      <c r="AP116" s="173"/>
      <c r="AQ116" s="173"/>
      <c r="AR116" s="173"/>
      <c r="AS116" s="173"/>
      <c r="AT116" s="173"/>
      <c r="AU116" s="173"/>
      <c r="AV116" s="173"/>
      <c r="AW116" s="173"/>
      <c r="AX116" s="173"/>
      <c r="AY116" s="173"/>
      <c r="AZ116" s="173"/>
      <c r="BA116" s="173"/>
      <c r="BB116" s="173"/>
      <c r="BC116" s="173"/>
      <c r="BD116" s="173"/>
      <c r="BE116" s="173"/>
      <c r="BF116" s="173"/>
      <c r="BG116" s="173"/>
      <c r="BH116" s="173"/>
      <c r="BI116" s="173"/>
      <c r="BJ116" s="173"/>
      <c r="BK116" s="173"/>
      <c r="BL116" s="173"/>
      <c r="BM116" s="173"/>
      <c r="BN116" s="173"/>
      <c r="BO116" s="173"/>
      <c r="BP116" s="173"/>
    </row>
    <row r="117" spans="1:68" s="151" customFormat="1" ht="14.25" customHeight="1">
      <c r="A117" s="173"/>
      <c r="B117" s="173"/>
      <c r="C117" s="188"/>
      <c r="D117" s="189"/>
      <c r="E117" s="177"/>
      <c r="F117" s="188"/>
      <c r="G117" s="188"/>
      <c r="H117" s="12225" t="s">
        <v>2205</v>
      </c>
      <c r="I117" s="12225"/>
      <c r="J117" s="12225"/>
      <c r="K117" s="12225"/>
      <c r="L117" s="12225"/>
      <c r="M117" s="12226" t="s">
        <v>517</v>
      </c>
      <c r="N117" s="12225"/>
      <c r="O117" s="12225"/>
      <c r="P117" s="177"/>
      <c r="Q117" s="173"/>
      <c r="R117" s="173"/>
      <c r="S117" s="173"/>
      <c r="T117" s="173"/>
      <c r="U117" s="173"/>
      <c r="V117" s="173"/>
      <c r="W117" s="173"/>
      <c r="X117" s="178"/>
      <c r="Y117" s="178"/>
      <c r="Z117" s="178"/>
      <c r="AA117" s="178"/>
      <c r="AB117" s="178"/>
      <c r="AC117" s="173"/>
      <c r="AD117" s="173"/>
      <c r="AE117" s="173"/>
      <c r="AF117" s="173"/>
      <c r="AG117" s="177"/>
      <c r="AH117" s="173"/>
      <c r="AI117" s="173"/>
      <c r="AJ117" s="173"/>
      <c r="AK117" s="173"/>
      <c r="AL117" s="173"/>
      <c r="AM117" s="173"/>
      <c r="AN117" s="173"/>
      <c r="AO117" s="173"/>
      <c r="AP117" s="173"/>
      <c r="AQ117" s="173"/>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row>
    <row r="118" spans="1:68" s="151" customFormat="1" ht="14.25" customHeight="1">
      <c r="A118" s="173"/>
      <c r="B118" s="173"/>
      <c r="C118" s="188"/>
      <c r="D118" s="189"/>
      <c r="E118" s="175"/>
      <c r="F118" s="190" t="s">
        <v>2221</v>
      </c>
      <c r="G118" s="188"/>
      <c r="H118" s="177" t="s">
        <v>209</v>
      </c>
      <c r="I118" s="12225"/>
      <c r="J118" s="12225"/>
      <c r="K118" s="12225"/>
      <c r="L118" s="12225"/>
      <c r="M118" s="12225"/>
      <c r="N118" s="12225"/>
      <c r="O118" s="12225"/>
      <c r="P118" s="177"/>
      <c r="Q118" s="173"/>
      <c r="R118" s="173"/>
      <c r="S118" s="173"/>
      <c r="T118" s="173"/>
      <c r="U118" s="173"/>
      <c r="V118" s="173"/>
      <c r="W118" s="173"/>
      <c r="X118" s="178"/>
      <c r="Y118" s="178"/>
      <c r="Z118" s="178"/>
      <c r="AA118" s="178"/>
      <c r="AB118" s="178"/>
      <c r="AC118" s="173"/>
      <c r="AD118" s="173"/>
      <c r="AE118" s="173"/>
      <c r="AF118" s="173"/>
      <c r="AG118" s="177"/>
      <c r="AH118" s="173"/>
      <c r="AI118" s="173"/>
      <c r="AJ118" s="173"/>
      <c r="AK118" s="173"/>
      <c r="AL118" s="173"/>
      <c r="AM118" s="173"/>
      <c r="AN118" s="173"/>
      <c r="AO118" s="173"/>
      <c r="AP118" s="173"/>
      <c r="AQ118" s="173"/>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row>
    <row r="119" spans="1:68" s="151" customFormat="1" ht="14.25" customHeight="1">
      <c r="A119" s="173"/>
      <c r="B119" s="173"/>
      <c r="C119" s="188"/>
      <c r="D119" s="189"/>
      <c r="E119" s="175"/>
      <c r="F119" s="188"/>
      <c r="G119" s="188"/>
      <c r="H119" s="173"/>
      <c r="I119" s="173"/>
      <c r="J119" s="173"/>
      <c r="K119" s="173"/>
      <c r="L119" s="173"/>
      <c r="M119" s="173"/>
      <c r="N119" s="173"/>
      <c r="O119" s="173"/>
      <c r="P119" s="177"/>
      <c r="Q119" s="173"/>
      <c r="R119" s="173"/>
      <c r="S119" s="173"/>
      <c r="T119" s="173"/>
      <c r="U119" s="173"/>
      <c r="V119" s="173"/>
      <c r="W119" s="173"/>
      <c r="X119" s="178"/>
      <c r="Y119" s="178"/>
      <c r="Z119" s="178"/>
      <c r="AA119" s="178"/>
      <c r="AB119" s="178"/>
      <c r="AC119" s="173"/>
      <c r="AD119" s="173"/>
      <c r="AE119" s="173"/>
      <c r="AF119" s="173"/>
      <c r="AG119" s="177"/>
      <c r="AH119" s="173"/>
      <c r="AI119" s="173"/>
      <c r="AJ119" s="173"/>
      <c r="AK119" s="173"/>
      <c r="AL119" s="173"/>
      <c r="AM119" s="173"/>
      <c r="AN119" s="173"/>
      <c r="AO119" s="173"/>
      <c r="AP119" s="173"/>
      <c r="AQ119" s="173"/>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row>
    <row r="120" spans="1:68" s="151" customFormat="1" ht="14.25" customHeight="1">
      <c r="A120" s="173"/>
      <c r="B120" s="173"/>
      <c r="C120" s="173"/>
      <c r="D120" s="173"/>
      <c r="E120" s="173"/>
      <c r="F120" s="173"/>
      <c r="G120" s="177"/>
      <c r="H120" s="173"/>
      <c r="I120" s="173"/>
      <c r="J120" s="173"/>
      <c r="K120" s="173"/>
      <c r="L120" s="173"/>
      <c r="M120" s="173"/>
      <c r="N120" s="173"/>
      <c r="O120" s="178"/>
      <c r="P120" s="177"/>
      <c r="Q120" s="173"/>
      <c r="R120" s="173"/>
      <c r="S120" s="173"/>
      <c r="T120" s="173"/>
      <c r="U120" s="173"/>
      <c r="V120" s="173"/>
      <c r="W120" s="173"/>
      <c r="X120" s="178"/>
      <c r="Y120" s="173"/>
      <c r="Z120" s="173"/>
      <c r="AA120" s="173"/>
      <c r="AB120" s="173"/>
      <c r="AC120" s="173"/>
      <c r="AD120" s="173"/>
      <c r="AE120" s="173"/>
      <c r="AF120" s="173"/>
      <c r="AG120" s="173"/>
      <c r="AH120" s="173"/>
      <c r="AI120" s="173"/>
      <c r="AJ120" s="173"/>
      <c r="AK120" s="173"/>
      <c r="AL120" s="173"/>
      <c r="AM120" s="173"/>
      <c r="AN120" s="173"/>
      <c r="AO120" s="173"/>
      <c r="AP120" s="173"/>
      <c r="AQ120" s="173"/>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row>
    <row r="121" spans="1:68" s="157" customFormat="1" ht="14.25" customHeight="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c r="AD121" s="156"/>
      <c r="AE121" s="156"/>
      <c r="AF121" s="156"/>
      <c r="AG121" s="156"/>
      <c r="AH121" s="156"/>
      <c r="AI121" s="156"/>
      <c r="AJ121" s="156"/>
      <c r="AK121" s="156"/>
      <c r="AL121" s="156"/>
      <c r="AM121" s="156"/>
      <c r="AN121" s="156"/>
      <c r="AO121" s="156"/>
      <c r="AP121" s="156"/>
      <c r="AQ121" s="156"/>
      <c r="AR121" s="156"/>
      <c r="AS121" s="156"/>
      <c r="AT121" s="156"/>
      <c r="AU121" s="156"/>
      <c r="AV121" s="156"/>
      <c r="AW121" s="156"/>
      <c r="AX121" s="156"/>
      <c r="AY121" s="156"/>
      <c r="AZ121" s="156"/>
    </row>
    <row r="122" spans="1:68" s="157" customFormat="1" ht="14.25" customHeight="1">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6"/>
      <c r="AY122" s="156"/>
      <c r="AZ122" s="156"/>
    </row>
    <row r="123" spans="1:68" s="152" customFormat="1" ht="14.25" customHeight="1">
      <c r="A123" s="153"/>
      <c r="B123" s="153"/>
      <c r="C123" s="153"/>
      <c r="D123" s="153"/>
      <c r="E123" s="153"/>
      <c r="F123" s="153"/>
      <c r="G123" s="153"/>
      <c r="H123" s="153"/>
      <c r="I123" s="153"/>
      <c r="J123" s="153"/>
      <c r="K123" s="153"/>
      <c r="L123" s="153"/>
      <c r="M123" s="153"/>
      <c r="N123" s="153"/>
      <c r="O123" s="153"/>
      <c r="P123" s="153"/>
      <c r="Q123" s="153"/>
      <c r="R123" s="153"/>
      <c r="S123" s="153"/>
      <c r="T123" s="153"/>
      <c r="U123" s="153"/>
      <c r="V123" s="153"/>
      <c r="W123" s="153"/>
      <c r="X123" s="153"/>
      <c r="Y123" s="153"/>
      <c r="Z123" s="153"/>
      <c r="AA123" s="153"/>
      <c r="AB123" s="153"/>
      <c r="AC123" s="153"/>
      <c r="AD123" s="153"/>
      <c r="AE123" s="153"/>
      <c r="AF123" s="153"/>
      <c r="AG123" s="153"/>
      <c r="AH123" s="153"/>
      <c r="AI123" s="153"/>
      <c r="AJ123" s="153"/>
      <c r="AK123" s="153"/>
      <c r="AL123" s="153"/>
      <c r="AM123" s="153"/>
      <c r="AN123" s="153"/>
      <c r="AO123" s="153"/>
      <c r="AP123" s="153"/>
      <c r="AQ123" s="153"/>
      <c r="AR123" s="153"/>
      <c r="AS123" s="153"/>
      <c r="AT123" s="153"/>
      <c r="AU123" s="153"/>
      <c r="AV123" s="153"/>
      <c r="AW123" s="153"/>
      <c r="AX123" s="153"/>
      <c r="AY123" s="153"/>
      <c r="AZ123" s="153"/>
    </row>
    <row r="124" spans="1:68" s="152" customFormat="1" ht="14.25" customHeight="1">
      <c r="A124" s="153"/>
      <c r="B124" s="153"/>
      <c r="C124" s="153"/>
      <c r="D124" s="153"/>
      <c r="E124" s="153"/>
      <c r="F124" s="153"/>
      <c r="G124" s="153"/>
      <c r="H124" s="153"/>
      <c r="I124" s="153"/>
      <c r="J124" s="153"/>
      <c r="K124" s="153"/>
      <c r="L124" s="153"/>
      <c r="M124" s="153"/>
      <c r="N124" s="153"/>
      <c r="O124" s="153"/>
      <c r="P124" s="153"/>
      <c r="Q124" s="153"/>
      <c r="R124" s="153"/>
      <c r="S124" s="153"/>
      <c r="T124" s="153"/>
      <c r="U124" s="153"/>
      <c r="V124" s="153"/>
      <c r="W124" s="153"/>
      <c r="X124" s="153"/>
      <c r="Y124" s="153"/>
      <c r="Z124" s="153"/>
      <c r="AA124" s="153"/>
      <c r="AB124" s="153"/>
      <c r="AC124" s="153"/>
      <c r="AD124" s="153"/>
      <c r="AE124" s="153"/>
      <c r="AF124" s="153"/>
      <c r="AG124" s="153"/>
      <c r="AH124" s="153"/>
      <c r="AI124" s="153"/>
      <c r="AJ124" s="153"/>
      <c r="AK124" s="153"/>
      <c r="AL124" s="153"/>
      <c r="AM124" s="153"/>
      <c r="AN124" s="153"/>
      <c r="AO124" s="153"/>
      <c r="AP124" s="153"/>
      <c r="AQ124" s="153"/>
      <c r="AR124" s="153"/>
      <c r="AS124" s="153"/>
      <c r="AT124" s="153"/>
      <c r="AU124" s="153"/>
      <c r="AV124" s="153"/>
      <c r="AW124" s="153"/>
      <c r="AX124" s="153"/>
      <c r="AY124" s="153"/>
      <c r="AZ124" s="153"/>
    </row>
    <row r="125" spans="1:68" s="152" customFormat="1" ht="14.25" customHeight="1">
      <c r="A125" s="153"/>
      <c r="B125" s="153"/>
      <c r="C125" s="153"/>
      <c r="D125" s="153"/>
      <c r="E125" s="153"/>
      <c r="F125" s="153"/>
      <c r="G125" s="153"/>
      <c r="H125" s="153"/>
      <c r="I125" s="153"/>
      <c r="J125" s="153"/>
      <c r="K125" s="153"/>
      <c r="L125" s="153"/>
      <c r="M125" s="153"/>
      <c r="N125" s="153"/>
      <c r="O125" s="153"/>
      <c r="P125" s="153"/>
      <c r="Q125" s="153"/>
      <c r="R125" s="153"/>
      <c r="S125" s="153"/>
      <c r="T125" s="153"/>
      <c r="U125" s="153"/>
      <c r="V125" s="153"/>
      <c r="W125" s="153"/>
      <c r="X125" s="153"/>
      <c r="Y125" s="153"/>
      <c r="Z125" s="153"/>
      <c r="AA125" s="153"/>
      <c r="AB125" s="153"/>
      <c r="AC125" s="153"/>
      <c r="AD125" s="153"/>
      <c r="AE125" s="153"/>
      <c r="AF125" s="153"/>
      <c r="AG125" s="153"/>
      <c r="AH125" s="153"/>
      <c r="AI125" s="153"/>
      <c r="AJ125" s="153"/>
      <c r="AK125" s="153"/>
      <c r="AL125" s="153"/>
      <c r="AM125" s="153"/>
      <c r="AN125" s="153"/>
      <c r="AO125" s="153"/>
      <c r="AP125" s="153"/>
      <c r="AQ125" s="153"/>
      <c r="AR125" s="153"/>
      <c r="AS125" s="153"/>
      <c r="AT125" s="153"/>
      <c r="AU125" s="153"/>
      <c r="AV125" s="153"/>
      <c r="AW125" s="153"/>
      <c r="AX125" s="153"/>
      <c r="AY125" s="153"/>
      <c r="AZ125" s="153"/>
    </row>
    <row r="126" spans="1:68" s="152" customFormat="1" ht="14.25" customHeight="1">
      <c r="A126" s="153"/>
      <c r="B126" s="153"/>
      <c r="C126" s="153"/>
      <c r="D126" s="153"/>
      <c r="E126" s="153"/>
      <c r="F126" s="153"/>
      <c r="G126" s="153"/>
      <c r="H126" s="153"/>
      <c r="I126" s="153"/>
      <c r="J126" s="153"/>
      <c r="K126" s="153"/>
      <c r="L126" s="153"/>
      <c r="M126" s="153"/>
      <c r="N126" s="153"/>
      <c r="O126" s="153"/>
      <c r="P126" s="153"/>
      <c r="Q126" s="153"/>
      <c r="R126" s="153"/>
      <c r="S126" s="153"/>
      <c r="T126" s="153"/>
      <c r="U126" s="153"/>
      <c r="V126" s="153"/>
      <c r="W126" s="153"/>
      <c r="X126" s="153"/>
      <c r="Y126" s="153"/>
      <c r="Z126" s="153"/>
      <c r="AA126" s="153"/>
      <c r="AB126" s="153"/>
      <c r="AC126" s="153"/>
      <c r="AD126" s="153"/>
      <c r="AE126" s="153"/>
      <c r="AF126" s="153"/>
      <c r="AG126" s="153"/>
      <c r="AH126" s="153"/>
      <c r="AI126" s="153"/>
      <c r="AJ126" s="153"/>
      <c r="AK126" s="153"/>
      <c r="AL126" s="153"/>
      <c r="AM126" s="153"/>
      <c r="AN126" s="153"/>
      <c r="AO126" s="153"/>
      <c r="AP126" s="153"/>
      <c r="AQ126" s="153"/>
      <c r="AR126" s="153"/>
      <c r="AS126" s="153"/>
      <c r="AT126" s="153"/>
      <c r="AU126" s="153"/>
      <c r="AV126" s="153"/>
      <c r="AW126" s="153"/>
      <c r="AX126" s="153"/>
      <c r="AY126" s="153"/>
      <c r="AZ126" s="153"/>
    </row>
    <row r="127" spans="1:68" s="152" customFormat="1" ht="14.25" customHeight="1">
      <c r="A127" s="153"/>
      <c r="B127" s="153"/>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3"/>
      <c r="AH127" s="153"/>
      <c r="AI127" s="153"/>
      <c r="AJ127" s="153"/>
      <c r="AK127" s="153"/>
      <c r="AL127" s="153"/>
      <c r="AM127" s="153"/>
      <c r="AN127" s="153"/>
      <c r="AO127" s="153"/>
      <c r="AP127" s="153"/>
      <c r="AQ127" s="153"/>
      <c r="AR127" s="153"/>
      <c r="AS127" s="153"/>
      <c r="AT127" s="153"/>
      <c r="AU127" s="153"/>
      <c r="AV127" s="153"/>
      <c r="AW127" s="153"/>
      <c r="AX127" s="153"/>
      <c r="AY127" s="153"/>
      <c r="AZ127" s="153"/>
    </row>
    <row r="128" spans="1:68" s="152" customFormat="1" ht="14.25" customHeight="1">
      <c r="A128" s="153"/>
      <c r="B128" s="153"/>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3"/>
      <c r="AH128" s="153"/>
      <c r="AI128" s="153"/>
      <c r="AJ128" s="153"/>
      <c r="AK128" s="153"/>
      <c r="AL128" s="153"/>
      <c r="AM128" s="153"/>
      <c r="AN128" s="153"/>
      <c r="AO128" s="153"/>
      <c r="AP128" s="153"/>
      <c r="AQ128" s="153"/>
      <c r="AR128" s="153"/>
      <c r="AS128" s="153"/>
      <c r="AT128" s="153"/>
      <c r="AU128" s="153"/>
      <c r="AV128" s="153"/>
      <c r="AW128" s="153"/>
      <c r="AX128" s="153"/>
      <c r="AY128" s="153"/>
      <c r="AZ128" s="153"/>
    </row>
    <row r="129" spans="1:52" s="152" customFormat="1" ht="14.25" customHeight="1">
      <c r="A129" s="153"/>
      <c r="B129" s="153"/>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3"/>
      <c r="AH129" s="153"/>
      <c r="AI129" s="153"/>
      <c r="AJ129" s="153"/>
      <c r="AK129" s="153"/>
      <c r="AL129" s="153"/>
      <c r="AM129" s="153"/>
      <c r="AN129" s="153"/>
      <c r="AO129" s="153"/>
      <c r="AP129" s="153"/>
      <c r="AQ129" s="153"/>
      <c r="AR129" s="153"/>
      <c r="AS129" s="153"/>
      <c r="AT129" s="153"/>
      <c r="AU129" s="153"/>
      <c r="AV129" s="153"/>
      <c r="AW129" s="153"/>
      <c r="AX129" s="153"/>
      <c r="AY129" s="153"/>
      <c r="AZ129" s="153"/>
    </row>
  </sheetData>
  <customSheetViews>
    <customSheetView guid="{90E15D8C-8CE7-46D2-8C72-7512C7C9E9C8}" showPageBreaks="1" showGridLines="0" printArea="1" view="pageBreakPreview" showRuler="0" topLeftCell="A29">
      <selection activeCell="M54" sqref="M54"/>
      <pageMargins left="0.39370078740157483" right="0.39370078740157483" top="0.59055118110236227" bottom="0.59055118110236227" header="0.39370078740157483" footer="0.31496062992125984"/>
      <pageSetup paperSize="9" scale="79" orientation="landscape" r:id="rId1"/>
      <headerFooter alignWithMargins="0">
        <oddFooter>&amp;L&amp;9&amp;F&amp;C&amp;9Copyright@SkylarkCo.,LTD
CONFIDENTIAL&amp;R&amp;9&amp;P/&amp;N
&amp;D &amp;T</oddFooter>
      </headerFooter>
    </customSheetView>
    <customSheetView guid="{1AAFCF77-F19B-46EA-B97E-BF8C80AA430C}" showPageBreaks="1" showGridLines="0" view="pageBreakPreview" showRuler="0" topLeftCell="A46">
      <selection activeCell="I46" sqref="I46"/>
      <pageMargins left="0.39370078740157483" right="0.39370078740157483" top="0.59055118110236227" bottom="0.59055118110236227" header="0.39370078740157483" footer="0.31496062992125984"/>
      <pageSetup paperSize="9" scale="79" orientation="landscape" r:id="rId2"/>
      <headerFooter alignWithMargins="0">
        <oddFooter>&amp;L&amp;9&amp;F&amp;C&amp;9Copyright@SkylarkCo.,LTD
CONFIDENTIAL&amp;R&amp;9&amp;P/&amp;N
&amp;D &amp;T</oddFooter>
      </headerFooter>
    </customSheetView>
  </customSheetViews>
  <mergeCells count="21">
    <mergeCell ref="AV1:BB1"/>
    <mergeCell ref="AV4:BP4"/>
    <mergeCell ref="M2:AG2"/>
    <mergeCell ref="AV2:BB2"/>
    <mergeCell ref="AH1:AN1"/>
    <mergeCell ref="AH2:AN2"/>
    <mergeCell ref="AV3:BP3"/>
    <mergeCell ref="AO4:AU4"/>
    <mergeCell ref="AO2:AU2"/>
    <mergeCell ref="BJ1:BP1"/>
    <mergeCell ref="BJ2:BP2"/>
    <mergeCell ref="BC1:BI1"/>
    <mergeCell ref="BC2:BI2"/>
    <mergeCell ref="AO1:AU1"/>
    <mergeCell ref="A1:L4"/>
    <mergeCell ref="M3:AG3"/>
    <mergeCell ref="AH3:AN3"/>
    <mergeCell ref="AO3:AU3"/>
    <mergeCell ref="AH4:AN4"/>
    <mergeCell ref="M1:AG1"/>
    <mergeCell ref="M4:AG4"/>
  </mergeCells>
  <phoneticPr fontId="5"/>
  <hyperlinks>
    <hyperlink ref="I28" location="'Ⅰ-2（通常店）'!A1" display="通常閉店店舗"/>
    <hyperlink ref="I38" location="'Ⅰ-2(新店)'!A1" display="新店"/>
    <hyperlink ref="I44" location="'Ⅰ-2(新店)'!A1" display="新店"/>
  </hyperlinks>
  <pageMargins left="0.39370078740157483" right="0.39370078740157483" top="0.59055118110236227" bottom="0.59055118110236227" header="0.39370078740157483" footer="0.31496062992125984"/>
  <pageSetup paperSize="9" scale="79" orientation="landscape" r:id="rId3"/>
  <headerFooter alignWithMargins="0">
    <oddFooter>&amp;L&amp;9&amp;F&amp;C&amp;9Copyright@SkylarkCo.,LTD
CONFIDENTIAL&amp;R&amp;9&amp;P/&amp;N
&amp;D &amp;T</oddFooter>
  </headerFooter>
  <drawing r:id="rId4"/>
</worksheet>
</file>

<file path=xl/worksheets/sheet3.xml><?xml version="1.0" encoding="utf-8"?>
<worksheet xmlns="http://schemas.openxmlformats.org/spreadsheetml/2006/main" xmlns:r="http://schemas.openxmlformats.org/officeDocument/2006/relationships">
  <dimension ref="A1:AT211"/>
  <sheetViews>
    <sheetView zoomScale="85" zoomScaleNormal="85" workbookViewId="0"/>
  </sheetViews>
  <sheetFormatPr defaultRowHeight="13.5"/>
  <cols>
    <col min="1" max="1" width="3.75" style="60" customWidth="1"/>
    <col min="2" max="2" width="19.875" style="60" bestFit="1" customWidth="1"/>
    <col min="3" max="3" width="12.375" style="60" bestFit="1" customWidth="1"/>
    <col min="4" max="4" width="16.875" style="60" bestFit="1" customWidth="1"/>
    <col min="5" max="5" width="17.5" style="60" bestFit="1" customWidth="1"/>
    <col min="6" max="6" width="77.125" style="60" bestFit="1" customWidth="1"/>
    <col min="7" max="7" width="21.25" style="60" bestFit="1" customWidth="1"/>
    <col min="8" max="8" width="18.5" style="60" bestFit="1" customWidth="1"/>
    <col min="9" max="9" width="23.375" style="60" bestFit="1" customWidth="1"/>
    <col min="10" max="10" width="24.625" style="60" bestFit="1" customWidth="1"/>
    <col min="11" max="11" width="23.625" style="60" bestFit="1" customWidth="1"/>
    <col min="12" max="12" width="22.375" style="60" bestFit="1" customWidth="1"/>
    <col min="13" max="13" width="19.875" style="60" bestFit="1" customWidth="1"/>
    <col min="14" max="14" width="15.375" style="60" bestFit="1" customWidth="1"/>
    <col min="15" max="15" width="22.375" style="60" bestFit="1" customWidth="1"/>
    <col min="16" max="16" width="19.875" style="60" bestFit="1" customWidth="1"/>
    <col min="17" max="17" width="14.125" style="60" bestFit="1" customWidth="1"/>
    <col min="18" max="18" width="12.875" style="60" bestFit="1" customWidth="1"/>
    <col min="19" max="19" width="12.625" style="60" bestFit="1" customWidth="1"/>
    <col min="20" max="20" width="12.5" style="60" bestFit="1" customWidth="1"/>
    <col min="21" max="21" width="13.5" style="60" bestFit="1" customWidth="1"/>
    <col min="22" max="22" width="10.125" style="60" bestFit="1" customWidth="1"/>
    <col min="23" max="23" width="12.5" style="60" bestFit="1" customWidth="1"/>
    <col min="24" max="24" width="14.125" style="60" bestFit="1" customWidth="1"/>
    <col min="25" max="26" width="18.75" style="60" bestFit="1" customWidth="1"/>
    <col min="27" max="27" width="19.875" style="60" bestFit="1" customWidth="1"/>
    <col min="28" max="29" width="10" style="60" bestFit="1" customWidth="1"/>
    <col min="30" max="30" width="10.125" style="60" bestFit="1" customWidth="1"/>
    <col min="31" max="33" width="10" style="60" bestFit="1" customWidth="1"/>
    <col min="34" max="34" width="10.125" style="60" bestFit="1" customWidth="1"/>
    <col min="35" max="37" width="10" style="60" bestFit="1" customWidth="1"/>
    <col min="38" max="38" width="11.875" style="60" bestFit="1" customWidth="1"/>
    <col min="39" max="39" width="11.625" style="60" bestFit="1" customWidth="1"/>
    <col min="40" max="40" width="11.5" style="60" bestFit="1" customWidth="1"/>
    <col min="41" max="41" width="12" style="60" bestFit="1" customWidth="1"/>
    <col min="42" max="42" width="8.5" style="60" bestFit="1" customWidth="1"/>
    <col min="43" max="43" width="11.625" style="60" bestFit="1" customWidth="1"/>
    <col min="44" max="44" width="19.875" style="60" bestFit="1" customWidth="1"/>
    <col min="45" max="45" width="11.625" style="60" bestFit="1" customWidth="1"/>
    <col min="46" max="46" width="19.875" style="60" bestFit="1" customWidth="1"/>
    <col min="47" max="16384" width="9" style="60"/>
  </cols>
  <sheetData>
    <row r="1" spans="1:46" s="12448" customFormat="1" ht="18.75">
      <c r="A1" s="12449" t="s">
        <v>2222</v>
      </c>
    </row>
    <row r="2" spans="1:46" s="295" customFormat="1">
      <c r="A2" s="295" t="s">
        <v>733</v>
      </c>
    </row>
    <row r="4" spans="1:46">
      <c r="B4" s="296" t="s">
        <v>660</v>
      </c>
    </row>
    <row r="5" spans="1:46" s="317" customFormat="1" ht="27">
      <c r="B5" s="316" t="s">
        <v>661</v>
      </c>
      <c r="C5" s="316" t="s">
        <v>662</v>
      </c>
      <c r="D5" s="316" t="s">
        <v>663</v>
      </c>
      <c r="E5" s="316" t="s">
        <v>664</v>
      </c>
      <c r="F5" s="316" t="s">
        <v>665</v>
      </c>
      <c r="G5" s="316" t="s">
        <v>666</v>
      </c>
      <c r="H5" s="316" t="s">
        <v>667</v>
      </c>
      <c r="I5" s="316" t="s">
        <v>668</v>
      </c>
      <c r="J5" s="316" t="s">
        <v>669</v>
      </c>
      <c r="K5" s="316" t="s">
        <v>670</v>
      </c>
      <c r="L5" s="316" t="s">
        <v>671</v>
      </c>
      <c r="M5" s="316" t="s">
        <v>672</v>
      </c>
      <c r="N5" s="316" t="s">
        <v>673</v>
      </c>
      <c r="O5" s="316" t="s">
        <v>674</v>
      </c>
      <c r="P5" s="316" t="s">
        <v>675</v>
      </c>
      <c r="Q5" s="316" t="s">
        <v>676</v>
      </c>
      <c r="R5" s="316" t="s">
        <v>677</v>
      </c>
      <c r="S5" s="316" t="s">
        <v>678</v>
      </c>
      <c r="T5" s="316" t="s">
        <v>679</v>
      </c>
      <c r="U5" s="316" t="s">
        <v>680</v>
      </c>
      <c r="V5" s="316" t="s">
        <v>681</v>
      </c>
      <c r="W5" s="316" t="s">
        <v>682</v>
      </c>
      <c r="X5" s="316" t="s">
        <v>683</v>
      </c>
      <c r="Y5" s="316" t="s">
        <v>684</v>
      </c>
      <c r="Z5" s="316" t="s">
        <v>685</v>
      </c>
      <c r="AA5" s="316" t="s">
        <v>686</v>
      </c>
    </row>
    <row r="6" spans="1:46">
      <c r="B6" s="311" t="s">
        <v>808</v>
      </c>
      <c r="C6" s="312">
        <v>35796</v>
      </c>
      <c r="D6" s="313">
        <v>65</v>
      </c>
      <c r="E6" s="313">
        <v>15</v>
      </c>
      <c r="F6" s="313">
        <v>400</v>
      </c>
      <c r="G6" s="313">
        <v>10000</v>
      </c>
      <c r="H6" s="313">
        <v>500</v>
      </c>
      <c r="I6" s="314" t="s">
        <v>687</v>
      </c>
      <c r="J6" s="314" t="s">
        <v>688</v>
      </c>
      <c r="K6" s="314" t="s">
        <v>689</v>
      </c>
      <c r="L6" s="314" t="s">
        <v>688</v>
      </c>
      <c r="M6" s="313">
        <v>10</v>
      </c>
      <c r="N6" s="313">
        <v>125</v>
      </c>
      <c r="O6" s="313">
        <v>175</v>
      </c>
      <c r="P6" s="313">
        <v>20</v>
      </c>
      <c r="Q6" s="313">
        <v>25</v>
      </c>
      <c r="R6" s="313">
        <v>4</v>
      </c>
      <c r="S6" s="313">
        <v>124</v>
      </c>
      <c r="T6" s="313">
        <v>0</v>
      </c>
      <c r="U6" s="313">
        <v>0</v>
      </c>
      <c r="V6" s="313">
        <v>8</v>
      </c>
      <c r="W6" s="313">
        <v>380</v>
      </c>
      <c r="X6" s="313">
        <v>150</v>
      </c>
      <c r="Y6" s="311" t="s">
        <v>690</v>
      </c>
      <c r="Z6" s="315"/>
      <c r="AA6" s="314">
        <v>35796.5</v>
      </c>
    </row>
    <row r="9" spans="1:46">
      <c r="B9" s="296" t="s">
        <v>691</v>
      </c>
    </row>
    <row r="10" spans="1:46" s="317" customFormat="1" ht="40.5">
      <c r="B10" s="316" t="s">
        <v>661</v>
      </c>
      <c r="C10" s="316" t="s">
        <v>662</v>
      </c>
      <c r="D10" s="316" t="s">
        <v>692</v>
      </c>
      <c r="E10" s="316" t="s">
        <v>693</v>
      </c>
      <c r="F10" s="316" t="s">
        <v>694</v>
      </c>
      <c r="G10" s="316" t="s">
        <v>695</v>
      </c>
      <c r="H10" s="316" t="s">
        <v>696</v>
      </c>
      <c r="I10" s="316" t="s">
        <v>697</v>
      </c>
      <c r="J10" s="316" t="s">
        <v>698</v>
      </c>
      <c r="K10" s="316" t="s">
        <v>699</v>
      </c>
      <c r="L10" s="316" t="s">
        <v>700</v>
      </c>
      <c r="M10" s="316" t="s">
        <v>701</v>
      </c>
      <c r="N10" s="316" t="s">
        <v>702</v>
      </c>
      <c r="O10" s="316" t="s">
        <v>703</v>
      </c>
      <c r="P10" s="316" t="s">
        <v>704</v>
      </c>
      <c r="Q10" s="316" t="s">
        <v>705</v>
      </c>
      <c r="R10" s="316" t="s">
        <v>706</v>
      </c>
      <c r="S10" s="316" t="s">
        <v>707</v>
      </c>
      <c r="T10" s="316" t="s">
        <v>708</v>
      </c>
      <c r="U10" s="316" t="s">
        <v>709</v>
      </c>
      <c r="V10" s="316" t="s">
        <v>710</v>
      </c>
      <c r="W10" s="316" t="s">
        <v>711</v>
      </c>
      <c r="X10" s="316" t="s">
        <v>712</v>
      </c>
      <c r="Y10" s="316" t="s">
        <v>713</v>
      </c>
      <c r="Z10" s="316" t="s">
        <v>714</v>
      </c>
      <c r="AA10" s="316" t="s">
        <v>715</v>
      </c>
      <c r="AB10" s="316" t="s">
        <v>716</v>
      </c>
      <c r="AC10" s="316" t="s">
        <v>717</v>
      </c>
      <c r="AD10" s="316" t="s">
        <v>718</v>
      </c>
      <c r="AE10" s="316" t="s">
        <v>719</v>
      </c>
      <c r="AF10" s="316" t="s">
        <v>720</v>
      </c>
      <c r="AG10" s="316" t="s">
        <v>721</v>
      </c>
      <c r="AH10" s="316" t="s">
        <v>722</v>
      </c>
      <c r="AI10" s="316" t="s">
        <v>723</v>
      </c>
      <c r="AJ10" s="316" t="s">
        <v>724</v>
      </c>
      <c r="AK10" s="316" t="s">
        <v>725</v>
      </c>
      <c r="AL10" s="316" t="s">
        <v>726</v>
      </c>
      <c r="AM10" s="316" t="s">
        <v>727</v>
      </c>
      <c r="AN10" s="316" t="s">
        <v>728</v>
      </c>
      <c r="AO10" s="316" t="s">
        <v>729</v>
      </c>
      <c r="AP10" s="316" t="s">
        <v>730</v>
      </c>
      <c r="AQ10" s="316" t="s">
        <v>731</v>
      </c>
      <c r="AR10" s="316" t="s">
        <v>684</v>
      </c>
      <c r="AS10" s="316" t="s">
        <v>685</v>
      </c>
      <c r="AT10" s="316" t="s">
        <v>686</v>
      </c>
    </row>
    <row r="11" spans="1:46">
      <c r="B11" s="311" t="s">
        <v>808</v>
      </c>
      <c r="C11" s="312">
        <v>41275</v>
      </c>
      <c r="D11" s="313">
        <v>91</v>
      </c>
      <c r="E11" s="313">
        <v>94</v>
      </c>
      <c r="F11" s="313">
        <v>91</v>
      </c>
      <c r="G11" s="313">
        <v>91</v>
      </c>
      <c r="H11" s="311" t="s">
        <v>629</v>
      </c>
      <c r="I11" s="314">
        <v>41275.208333333336</v>
      </c>
      <c r="J11" s="314">
        <v>41275.375</v>
      </c>
      <c r="K11" s="311" t="s">
        <v>690</v>
      </c>
      <c r="L11" s="313">
        <v>50</v>
      </c>
      <c r="M11" s="315"/>
      <c r="N11" s="315"/>
      <c r="O11" s="315"/>
      <c r="P11" s="313">
        <v>0</v>
      </c>
      <c r="Q11" s="315"/>
      <c r="R11" s="315"/>
      <c r="S11" s="315"/>
      <c r="T11" s="313">
        <v>0</v>
      </c>
      <c r="U11" s="315"/>
      <c r="V11" s="315"/>
      <c r="W11" s="315"/>
      <c r="X11" s="313">
        <v>0</v>
      </c>
      <c r="Y11" s="314">
        <v>41275.208333333336</v>
      </c>
      <c r="Z11" s="314">
        <v>41275.375</v>
      </c>
      <c r="AA11" s="311" t="s">
        <v>690</v>
      </c>
      <c r="AB11" s="313">
        <v>50</v>
      </c>
      <c r="AC11" s="315"/>
      <c r="AD11" s="315"/>
      <c r="AE11" s="315"/>
      <c r="AF11" s="313">
        <v>0</v>
      </c>
      <c r="AG11" s="315"/>
      <c r="AH11" s="315"/>
      <c r="AI11" s="315"/>
      <c r="AJ11" s="313">
        <v>0</v>
      </c>
      <c r="AK11" s="315"/>
      <c r="AL11" s="315"/>
      <c r="AM11" s="315"/>
      <c r="AN11" s="313">
        <v>0</v>
      </c>
      <c r="AO11" s="313">
        <v>0</v>
      </c>
      <c r="AP11" s="313">
        <v>160</v>
      </c>
      <c r="AQ11" s="313">
        <v>0</v>
      </c>
      <c r="AR11" s="311" t="s">
        <v>690</v>
      </c>
      <c r="AS11" s="312">
        <v>54788</v>
      </c>
      <c r="AT11" s="314">
        <v>41275.5</v>
      </c>
    </row>
    <row r="14" spans="1:46">
      <c r="B14" s="318" t="s">
        <v>732</v>
      </c>
    </row>
    <row r="15" spans="1:46">
      <c r="B15" s="316" t="s">
        <v>661</v>
      </c>
      <c r="C15" s="316" t="s">
        <v>662</v>
      </c>
      <c r="D15" s="316" t="s">
        <v>734</v>
      </c>
      <c r="E15" s="316" t="s">
        <v>735</v>
      </c>
      <c r="F15" s="316" t="s">
        <v>736</v>
      </c>
      <c r="G15" s="316" t="s">
        <v>737</v>
      </c>
      <c r="H15" s="316" t="s">
        <v>738</v>
      </c>
      <c r="I15" s="316" t="s">
        <v>739</v>
      </c>
      <c r="J15" s="316" t="s">
        <v>740</v>
      </c>
      <c r="K15" s="316" t="s">
        <v>741</v>
      </c>
      <c r="L15" s="316" t="s">
        <v>742</v>
      </c>
      <c r="M15" s="316" t="s">
        <v>743</v>
      </c>
      <c r="N15" s="316" t="s">
        <v>684</v>
      </c>
      <c r="O15" s="316" t="s">
        <v>685</v>
      </c>
      <c r="P15" s="316" t="s">
        <v>686</v>
      </c>
    </row>
    <row r="16" spans="1:46">
      <c r="B16" s="311" t="s">
        <v>808</v>
      </c>
      <c r="C16" s="312">
        <v>39630</v>
      </c>
      <c r="D16" s="311" t="s">
        <v>784</v>
      </c>
      <c r="E16" s="311" t="s">
        <v>752</v>
      </c>
      <c r="F16" s="311" t="s">
        <v>753</v>
      </c>
      <c r="G16" s="311" t="s">
        <v>744</v>
      </c>
      <c r="H16" s="311" t="s">
        <v>690</v>
      </c>
      <c r="I16" s="313">
        <v>1</v>
      </c>
      <c r="J16" s="315"/>
      <c r="K16" s="313">
        <v>8</v>
      </c>
      <c r="L16" s="313">
        <v>99</v>
      </c>
      <c r="M16" s="313">
        <v>0</v>
      </c>
      <c r="N16" s="311" t="s">
        <v>690</v>
      </c>
      <c r="O16" s="315"/>
      <c r="P16" s="314">
        <v>39630.5</v>
      </c>
    </row>
    <row r="17" spans="2:16">
      <c r="B17" s="311" t="s">
        <v>808</v>
      </c>
      <c r="C17" s="312">
        <v>39630</v>
      </c>
      <c r="D17" s="311" t="s">
        <v>785</v>
      </c>
      <c r="E17" s="311" t="s">
        <v>746</v>
      </c>
      <c r="F17" s="311" t="s">
        <v>747</v>
      </c>
      <c r="G17" s="311" t="s">
        <v>744</v>
      </c>
      <c r="H17" s="311" t="s">
        <v>690</v>
      </c>
      <c r="I17" s="313">
        <v>2</v>
      </c>
      <c r="J17" s="315"/>
      <c r="K17" s="313">
        <v>4</v>
      </c>
      <c r="L17" s="313">
        <v>0</v>
      </c>
      <c r="M17" s="313">
        <v>0</v>
      </c>
      <c r="N17" s="311" t="s">
        <v>805</v>
      </c>
      <c r="O17" s="315"/>
      <c r="P17" s="314">
        <v>39630.5</v>
      </c>
    </row>
    <row r="18" spans="2:16">
      <c r="B18" s="311" t="s">
        <v>808</v>
      </c>
      <c r="C18" s="312">
        <v>39630</v>
      </c>
      <c r="D18" s="311" t="s">
        <v>634</v>
      </c>
      <c r="E18" s="311" t="s">
        <v>787</v>
      </c>
      <c r="F18" s="311" t="s">
        <v>750</v>
      </c>
      <c r="G18" s="311" t="s">
        <v>744</v>
      </c>
      <c r="H18" s="311" t="s">
        <v>690</v>
      </c>
      <c r="I18" s="313">
        <v>3</v>
      </c>
      <c r="J18" s="315"/>
      <c r="K18" s="313">
        <v>6</v>
      </c>
      <c r="L18" s="313">
        <v>0</v>
      </c>
      <c r="M18" s="313">
        <v>0</v>
      </c>
      <c r="N18" s="311" t="s">
        <v>690</v>
      </c>
      <c r="O18" s="315"/>
      <c r="P18" s="314">
        <v>39630.5</v>
      </c>
    </row>
    <row r="19" spans="2:16">
      <c r="B19" s="311" t="s">
        <v>808</v>
      </c>
      <c r="C19" s="312">
        <v>39630</v>
      </c>
      <c r="D19" s="311" t="s">
        <v>788</v>
      </c>
      <c r="E19" s="311" t="s">
        <v>789</v>
      </c>
      <c r="F19" s="311" t="s">
        <v>756</v>
      </c>
      <c r="G19" s="311" t="s">
        <v>744</v>
      </c>
      <c r="H19" s="311" t="s">
        <v>690</v>
      </c>
      <c r="I19" s="313">
        <v>4</v>
      </c>
      <c r="J19" s="315"/>
      <c r="K19" s="313">
        <v>10</v>
      </c>
      <c r="L19" s="313">
        <v>0</v>
      </c>
      <c r="M19" s="313">
        <v>0</v>
      </c>
      <c r="N19" s="311" t="s">
        <v>690</v>
      </c>
      <c r="O19" s="315"/>
      <c r="P19" s="314">
        <v>39630.5</v>
      </c>
    </row>
    <row r="20" spans="2:16">
      <c r="B20" s="311" t="s">
        <v>808</v>
      </c>
      <c r="C20" s="312">
        <v>39630</v>
      </c>
      <c r="D20" s="311" t="s">
        <v>790</v>
      </c>
      <c r="E20" s="311" t="s">
        <v>791</v>
      </c>
      <c r="F20" s="311" t="s">
        <v>791</v>
      </c>
      <c r="G20" s="311" t="s">
        <v>792</v>
      </c>
      <c r="H20" s="315"/>
      <c r="I20" s="313">
        <v>0</v>
      </c>
      <c r="J20" s="315"/>
      <c r="K20" s="313">
        <v>8</v>
      </c>
      <c r="L20" s="313">
        <v>99</v>
      </c>
      <c r="M20" s="313">
        <v>0</v>
      </c>
      <c r="N20" s="311" t="s">
        <v>690</v>
      </c>
      <c r="O20" s="315"/>
      <c r="P20" s="314">
        <v>39630.5</v>
      </c>
    </row>
    <row r="21" spans="2:16">
      <c r="B21" s="311" t="s">
        <v>808</v>
      </c>
      <c r="C21" s="312">
        <v>39630</v>
      </c>
      <c r="D21" s="311" t="s">
        <v>793</v>
      </c>
      <c r="E21" s="311" t="s">
        <v>794</v>
      </c>
      <c r="F21" s="311" t="s">
        <v>794</v>
      </c>
      <c r="G21" s="311" t="s">
        <v>690</v>
      </c>
      <c r="H21" s="311" t="s">
        <v>690</v>
      </c>
      <c r="I21" s="313">
        <v>11</v>
      </c>
      <c r="J21" s="311" t="s">
        <v>690</v>
      </c>
      <c r="K21" s="313">
        <v>8</v>
      </c>
      <c r="L21" s="313">
        <v>99</v>
      </c>
      <c r="M21" s="313">
        <v>0</v>
      </c>
      <c r="N21" s="311" t="s">
        <v>690</v>
      </c>
      <c r="O21" s="315"/>
      <c r="P21" s="314">
        <v>39630.5</v>
      </c>
    </row>
    <row r="22" spans="2:16">
      <c r="B22" s="311" t="s">
        <v>808</v>
      </c>
      <c r="C22" s="312">
        <v>39630</v>
      </c>
      <c r="D22" s="311" t="s">
        <v>795</v>
      </c>
      <c r="E22" s="311" t="s">
        <v>761</v>
      </c>
      <c r="F22" s="311" t="s">
        <v>762</v>
      </c>
      <c r="G22" s="311" t="s">
        <v>629</v>
      </c>
      <c r="H22" s="311" t="s">
        <v>690</v>
      </c>
      <c r="I22" s="313">
        <v>12</v>
      </c>
      <c r="J22" s="315"/>
      <c r="K22" s="313">
        <v>8</v>
      </c>
      <c r="L22" s="313">
        <v>99</v>
      </c>
      <c r="M22" s="313">
        <v>0</v>
      </c>
      <c r="N22" s="311" t="s">
        <v>690</v>
      </c>
      <c r="O22" s="315"/>
      <c r="P22" s="314">
        <v>39630.5</v>
      </c>
    </row>
    <row r="23" spans="2:16">
      <c r="B23" s="311" t="s">
        <v>808</v>
      </c>
      <c r="C23" s="312">
        <v>39630</v>
      </c>
      <c r="D23" s="311" t="s">
        <v>796</v>
      </c>
      <c r="E23" s="311" t="s">
        <v>764</v>
      </c>
      <c r="F23" s="311" t="s">
        <v>765</v>
      </c>
      <c r="G23" s="311" t="s">
        <v>766</v>
      </c>
      <c r="H23" s="311" t="s">
        <v>690</v>
      </c>
      <c r="I23" s="313">
        <v>13</v>
      </c>
      <c r="J23" s="315"/>
      <c r="K23" s="313">
        <v>8</v>
      </c>
      <c r="L23" s="313">
        <v>99</v>
      </c>
      <c r="M23" s="313">
        <v>0</v>
      </c>
      <c r="N23" s="311" t="s">
        <v>690</v>
      </c>
      <c r="O23" s="315"/>
      <c r="P23" s="314">
        <v>39630.5</v>
      </c>
    </row>
    <row r="24" spans="2:16">
      <c r="B24" s="311" t="s">
        <v>808</v>
      </c>
      <c r="C24" s="312">
        <v>39630</v>
      </c>
      <c r="D24" s="311" t="s">
        <v>797</v>
      </c>
      <c r="E24" s="311" t="s">
        <v>768</v>
      </c>
      <c r="F24" s="311" t="s">
        <v>769</v>
      </c>
      <c r="G24" s="311" t="s">
        <v>770</v>
      </c>
      <c r="H24" s="311" t="s">
        <v>690</v>
      </c>
      <c r="I24" s="313">
        <v>14</v>
      </c>
      <c r="J24" s="315"/>
      <c r="K24" s="313">
        <v>8</v>
      </c>
      <c r="L24" s="313">
        <v>99</v>
      </c>
      <c r="M24" s="313">
        <v>0</v>
      </c>
      <c r="N24" s="311" t="s">
        <v>690</v>
      </c>
      <c r="O24" s="315"/>
      <c r="P24" s="314">
        <v>39630.5</v>
      </c>
    </row>
    <row r="25" spans="2:16">
      <c r="B25" s="311" t="s">
        <v>808</v>
      </c>
      <c r="C25" s="312">
        <v>39630</v>
      </c>
      <c r="D25" s="311" t="s">
        <v>798</v>
      </c>
      <c r="E25" s="311" t="s">
        <v>772</v>
      </c>
      <c r="F25" s="311" t="s">
        <v>799</v>
      </c>
      <c r="G25" s="311" t="s">
        <v>774</v>
      </c>
      <c r="H25" s="315"/>
      <c r="I25" s="313">
        <v>15</v>
      </c>
      <c r="J25" s="315"/>
      <c r="K25" s="313">
        <v>8</v>
      </c>
      <c r="L25" s="313">
        <v>99</v>
      </c>
      <c r="M25" s="313">
        <v>0</v>
      </c>
      <c r="N25" s="311" t="s">
        <v>690</v>
      </c>
      <c r="O25" s="315"/>
      <c r="P25" s="314">
        <v>39630.5</v>
      </c>
    </row>
    <row r="26" spans="2:16">
      <c r="B26" s="311" t="s">
        <v>808</v>
      </c>
      <c r="C26" s="312">
        <v>39630</v>
      </c>
      <c r="D26" s="311" t="s">
        <v>800</v>
      </c>
      <c r="E26" s="311" t="s">
        <v>776</v>
      </c>
      <c r="F26" s="311" t="s">
        <v>776</v>
      </c>
      <c r="G26" s="311" t="s">
        <v>777</v>
      </c>
      <c r="H26" s="315"/>
      <c r="I26" s="313">
        <v>16</v>
      </c>
      <c r="J26" s="315"/>
      <c r="K26" s="313">
        <v>8</v>
      </c>
      <c r="L26" s="313">
        <v>99</v>
      </c>
      <c r="M26" s="313">
        <v>0</v>
      </c>
      <c r="N26" s="311" t="s">
        <v>690</v>
      </c>
      <c r="O26" s="315"/>
      <c r="P26" s="314">
        <v>39630.5</v>
      </c>
    </row>
    <row r="27" spans="2:16">
      <c r="B27" s="311" t="s">
        <v>808</v>
      </c>
      <c r="C27" s="312">
        <v>39630</v>
      </c>
      <c r="D27" s="311" t="s">
        <v>801</v>
      </c>
      <c r="E27" s="311" t="s">
        <v>802</v>
      </c>
      <c r="F27" s="311" t="s">
        <v>803</v>
      </c>
      <c r="G27" s="311" t="s">
        <v>804</v>
      </c>
      <c r="H27" s="311" t="s">
        <v>690</v>
      </c>
      <c r="I27" s="313">
        <v>21</v>
      </c>
      <c r="J27" s="315"/>
      <c r="K27" s="313">
        <v>8</v>
      </c>
      <c r="L27" s="313">
        <v>0</v>
      </c>
      <c r="M27" s="313">
        <v>0</v>
      </c>
      <c r="N27" s="311" t="s">
        <v>690</v>
      </c>
      <c r="O27" s="315"/>
      <c r="P27" s="314">
        <v>39630.5</v>
      </c>
    </row>
    <row r="28" spans="2:16">
      <c r="B28" s="311" t="s">
        <v>808</v>
      </c>
      <c r="C28" s="312">
        <v>40787</v>
      </c>
      <c r="D28" s="311" t="s">
        <v>806</v>
      </c>
      <c r="E28" s="311" t="s">
        <v>779</v>
      </c>
      <c r="F28" s="311" t="s">
        <v>780</v>
      </c>
      <c r="G28" s="311" t="s">
        <v>690</v>
      </c>
      <c r="H28" s="311" t="s">
        <v>690</v>
      </c>
      <c r="I28" s="313">
        <v>17</v>
      </c>
      <c r="J28" s="315"/>
      <c r="K28" s="313">
        <v>8</v>
      </c>
      <c r="L28" s="313">
        <v>99</v>
      </c>
      <c r="M28" s="313">
        <v>0</v>
      </c>
      <c r="N28" s="311" t="s">
        <v>690</v>
      </c>
      <c r="O28" s="315"/>
      <c r="P28" s="314">
        <v>40787.5</v>
      </c>
    </row>
    <row r="29" spans="2:16">
      <c r="B29" s="311" t="s">
        <v>808</v>
      </c>
      <c r="C29" s="312">
        <v>40787</v>
      </c>
      <c r="D29" s="311" t="s">
        <v>807</v>
      </c>
      <c r="E29" s="311" t="s">
        <v>782</v>
      </c>
      <c r="F29" s="311" t="s">
        <v>783</v>
      </c>
      <c r="G29" s="311" t="s">
        <v>690</v>
      </c>
      <c r="H29" s="311" t="s">
        <v>690</v>
      </c>
      <c r="I29" s="313">
        <v>18</v>
      </c>
      <c r="J29" s="315"/>
      <c r="K29" s="313">
        <v>8</v>
      </c>
      <c r="L29" s="313">
        <v>99</v>
      </c>
      <c r="M29" s="313">
        <v>0</v>
      </c>
      <c r="N29" s="311" t="s">
        <v>690</v>
      </c>
      <c r="O29" s="315"/>
      <c r="P29" s="314">
        <v>40787.5</v>
      </c>
    </row>
    <row r="30" spans="2:16">
      <c r="B30" s="311" t="s">
        <v>808</v>
      </c>
      <c r="C30" s="312">
        <v>42583</v>
      </c>
      <c r="D30" s="311" t="s">
        <v>745</v>
      </c>
      <c r="E30" s="311" t="s">
        <v>746</v>
      </c>
      <c r="F30" s="311" t="s">
        <v>747</v>
      </c>
      <c r="G30" s="311" t="s">
        <v>744</v>
      </c>
      <c r="H30" s="311" t="s">
        <v>690</v>
      </c>
      <c r="I30" s="313">
        <v>54</v>
      </c>
      <c r="J30" s="315"/>
      <c r="K30" s="313">
        <v>4</v>
      </c>
      <c r="L30" s="313">
        <v>99</v>
      </c>
      <c r="M30" s="313">
        <v>0</v>
      </c>
      <c r="N30" s="311" t="s">
        <v>690</v>
      </c>
      <c r="O30" s="315"/>
      <c r="P30" s="314">
        <v>42583.5</v>
      </c>
    </row>
    <row r="31" spans="2:16">
      <c r="B31" s="311" t="s">
        <v>808</v>
      </c>
      <c r="C31" s="312">
        <v>42583</v>
      </c>
      <c r="D31" s="311" t="s">
        <v>748</v>
      </c>
      <c r="E31" s="311" t="s">
        <v>749</v>
      </c>
      <c r="F31" s="311" t="s">
        <v>750</v>
      </c>
      <c r="G31" s="311" t="s">
        <v>744</v>
      </c>
      <c r="H31" s="311" t="s">
        <v>690</v>
      </c>
      <c r="I31" s="313">
        <v>56</v>
      </c>
      <c r="J31" s="315"/>
      <c r="K31" s="313">
        <v>6</v>
      </c>
      <c r="L31" s="313">
        <v>99</v>
      </c>
      <c r="M31" s="313">
        <v>0</v>
      </c>
      <c r="N31" s="311" t="s">
        <v>690</v>
      </c>
      <c r="O31" s="315"/>
      <c r="P31" s="314">
        <v>42583.5</v>
      </c>
    </row>
    <row r="32" spans="2:16">
      <c r="B32" s="311" t="s">
        <v>808</v>
      </c>
      <c r="C32" s="312">
        <v>42583</v>
      </c>
      <c r="D32" s="311" t="s">
        <v>751</v>
      </c>
      <c r="E32" s="311" t="s">
        <v>752</v>
      </c>
      <c r="F32" s="311" t="s">
        <v>753</v>
      </c>
      <c r="G32" s="311" t="s">
        <v>744</v>
      </c>
      <c r="H32" s="311" t="s">
        <v>690</v>
      </c>
      <c r="I32" s="313">
        <v>58</v>
      </c>
      <c r="J32" s="315"/>
      <c r="K32" s="313">
        <v>8</v>
      </c>
      <c r="L32" s="313">
        <v>99</v>
      </c>
      <c r="M32" s="313">
        <v>0</v>
      </c>
      <c r="N32" s="311" t="s">
        <v>690</v>
      </c>
      <c r="O32" s="315"/>
      <c r="P32" s="314">
        <v>42583.5</v>
      </c>
    </row>
    <row r="33" spans="2:44">
      <c r="B33" s="311" t="s">
        <v>808</v>
      </c>
      <c r="C33" s="312">
        <v>42583</v>
      </c>
      <c r="D33" s="311" t="s">
        <v>754</v>
      </c>
      <c r="E33" s="311" t="s">
        <v>755</v>
      </c>
      <c r="F33" s="311" t="s">
        <v>756</v>
      </c>
      <c r="G33" s="311" t="s">
        <v>744</v>
      </c>
      <c r="H33" s="311" t="s">
        <v>690</v>
      </c>
      <c r="I33" s="313">
        <v>60</v>
      </c>
      <c r="J33" s="315"/>
      <c r="K33" s="313">
        <v>10</v>
      </c>
      <c r="L33" s="313">
        <v>99</v>
      </c>
      <c r="M33" s="313">
        <v>0</v>
      </c>
      <c r="N33" s="311" t="s">
        <v>690</v>
      </c>
      <c r="O33" s="315"/>
      <c r="P33" s="314">
        <v>42583.5</v>
      </c>
    </row>
    <row r="34" spans="2:44">
      <c r="B34" s="311" t="s">
        <v>808</v>
      </c>
      <c r="C34" s="312">
        <v>42583</v>
      </c>
      <c r="D34" s="311" t="s">
        <v>757</v>
      </c>
      <c r="E34" s="311" t="s">
        <v>758</v>
      </c>
      <c r="F34" s="311" t="s">
        <v>759</v>
      </c>
      <c r="G34" s="311" t="s">
        <v>744</v>
      </c>
      <c r="H34" s="311" t="s">
        <v>690</v>
      </c>
      <c r="I34" s="313">
        <v>62</v>
      </c>
      <c r="J34" s="315"/>
      <c r="K34" s="313">
        <v>12</v>
      </c>
      <c r="L34" s="313">
        <v>99</v>
      </c>
      <c r="M34" s="313">
        <v>0</v>
      </c>
      <c r="N34" s="311" t="s">
        <v>690</v>
      </c>
      <c r="O34" s="315"/>
      <c r="P34" s="314">
        <v>42583.5</v>
      </c>
    </row>
    <row r="35" spans="2:44">
      <c r="B35" s="311" t="s">
        <v>808</v>
      </c>
      <c r="C35" s="312">
        <v>42583</v>
      </c>
      <c r="D35" s="311" t="s">
        <v>760</v>
      </c>
      <c r="E35" s="311" t="s">
        <v>761</v>
      </c>
      <c r="F35" s="311" t="s">
        <v>762</v>
      </c>
      <c r="G35" s="311" t="s">
        <v>629</v>
      </c>
      <c r="H35" s="311" t="s">
        <v>690</v>
      </c>
      <c r="I35" s="313">
        <v>72</v>
      </c>
      <c r="J35" s="315"/>
      <c r="K35" s="313">
        <v>8</v>
      </c>
      <c r="L35" s="313">
        <v>99</v>
      </c>
      <c r="M35" s="313">
        <v>0</v>
      </c>
      <c r="N35" s="311" t="s">
        <v>690</v>
      </c>
      <c r="O35" s="315"/>
      <c r="P35" s="314">
        <v>42583.5</v>
      </c>
    </row>
    <row r="36" spans="2:44">
      <c r="B36" s="311" t="s">
        <v>808</v>
      </c>
      <c r="C36" s="312">
        <v>42583</v>
      </c>
      <c r="D36" s="311" t="s">
        <v>763</v>
      </c>
      <c r="E36" s="311" t="s">
        <v>764</v>
      </c>
      <c r="F36" s="311" t="s">
        <v>765</v>
      </c>
      <c r="G36" s="311" t="s">
        <v>766</v>
      </c>
      <c r="H36" s="311" t="s">
        <v>690</v>
      </c>
      <c r="I36" s="313">
        <v>73</v>
      </c>
      <c r="J36" s="315"/>
      <c r="K36" s="313">
        <v>8</v>
      </c>
      <c r="L36" s="313">
        <v>99</v>
      </c>
      <c r="M36" s="313">
        <v>0</v>
      </c>
      <c r="N36" s="311" t="s">
        <v>690</v>
      </c>
      <c r="O36" s="315"/>
      <c r="P36" s="314">
        <v>42583.5</v>
      </c>
    </row>
    <row r="37" spans="2:44">
      <c r="B37" s="311" t="s">
        <v>808</v>
      </c>
      <c r="C37" s="312">
        <v>42583</v>
      </c>
      <c r="D37" s="311" t="s">
        <v>767</v>
      </c>
      <c r="E37" s="311" t="s">
        <v>768</v>
      </c>
      <c r="F37" s="311" t="s">
        <v>769</v>
      </c>
      <c r="G37" s="311" t="s">
        <v>770</v>
      </c>
      <c r="H37" s="311" t="s">
        <v>690</v>
      </c>
      <c r="I37" s="313">
        <v>74</v>
      </c>
      <c r="J37" s="315"/>
      <c r="K37" s="313">
        <v>8</v>
      </c>
      <c r="L37" s="313">
        <v>99</v>
      </c>
      <c r="M37" s="313">
        <v>0</v>
      </c>
      <c r="N37" s="311" t="s">
        <v>690</v>
      </c>
      <c r="O37" s="315"/>
      <c r="P37" s="314">
        <v>42583.5</v>
      </c>
    </row>
    <row r="38" spans="2:44">
      <c r="B38" s="311" t="s">
        <v>808</v>
      </c>
      <c r="C38" s="312">
        <v>42583</v>
      </c>
      <c r="D38" s="311" t="s">
        <v>771</v>
      </c>
      <c r="E38" s="311" t="s">
        <v>772</v>
      </c>
      <c r="F38" s="311" t="s">
        <v>773</v>
      </c>
      <c r="G38" s="311" t="s">
        <v>774</v>
      </c>
      <c r="H38" s="315"/>
      <c r="I38" s="313">
        <v>75</v>
      </c>
      <c r="J38" s="315"/>
      <c r="K38" s="313">
        <v>8</v>
      </c>
      <c r="L38" s="313">
        <v>99</v>
      </c>
      <c r="M38" s="313">
        <v>0</v>
      </c>
      <c r="N38" s="311" t="s">
        <v>690</v>
      </c>
      <c r="O38" s="315"/>
      <c r="P38" s="314">
        <v>42583.5</v>
      </c>
    </row>
    <row r="39" spans="2:44">
      <c r="B39" s="311" t="s">
        <v>808</v>
      </c>
      <c r="C39" s="312">
        <v>42583</v>
      </c>
      <c r="D39" s="311" t="s">
        <v>775</v>
      </c>
      <c r="E39" s="311" t="s">
        <v>776</v>
      </c>
      <c r="F39" s="311" t="s">
        <v>776</v>
      </c>
      <c r="G39" s="311" t="s">
        <v>777</v>
      </c>
      <c r="H39" s="315"/>
      <c r="I39" s="313">
        <v>76</v>
      </c>
      <c r="J39" s="315"/>
      <c r="K39" s="313">
        <v>8</v>
      </c>
      <c r="L39" s="313">
        <v>99</v>
      </c>
      <c r="M39" s="313">
        <v>0</v>
      </c>
      <c r="N39" s="311" t="s">
        <v>690</v>
      </c>
      <c r="O39" s="315"/>
      <c r="P39" s="314">
        <v>42583.5</v>
      </c>
    </row>
    <row r="40" spans="2:44">
      <c r="B40" s="311" t="s">
        <v>808</v>
      </c>
      <c r="C40" s="312">
        <v>42583</v>
      </c>
      <c r="D40" s="311" t="s">
        <v>778</v>
      </c>
      <c r="E40" s="311" t="s">
        <v>779</v>
      </c>
      <c r="F40" s="311" t="s">
        <v>780</v>
      </c>
      <c r="G40" s="311" t="s">
        <v>690</v>
      </c>
      <c r="H40" s="311" t="s">
        <v>690</v>
      </c>
      <c r="I40" s="313">
        <v>77</v>
      </c>
      <c r="J40" s="315"/>
      <c r="K40" s="313">
        <v>8</v>
      </c>
      <c r="L40" s="313">
        <v>99</v>
      </c>
      <c r="M40" s="313">
        <v>0</v>
      </c>
      <c r="N40" s="311" t="s">
        <v>690</v>
      </c>
      <c r="O40" s="315"/>
      <c r="P40" s="314">
        <v>42583.5</v>
      </c>
    </row>
    <row r="41" spans="2:44">
      <c r="B41" s="311" t="s">
        <v>808</v>
      </c>
      <c r="C41" s="312">
        <v>42583</v>
      </c>
      <c r="D41" s="311" t="s">
        <v>781</v>
      </c>
      <c r="E41" s="311" t="s">
        <v>782</v>
      </c>
      <c r="F41" s="311" t="s">
        <v>783</v>
      </c>
      <c r="G41" s="311" t="s">
        <v>690</v>
      </c>
      <c r="H41" s="311" t="s">
        <v>690</v>
      </c>
      <c r="I41" s="313">
        <v>78</v>
      </c>
      <c r="J41" s="315"/>
      <c r="K41" s="313">
        <v>8</v>
      </c>
      <c r="L41" s="313">
        <v>99</v>
      </c>
      <c r="M41" s="313">
        <v>0</v>
      </c>
      <c r="N41" s="311" t="s">
        <v>690</v>
      </c>
      <c r="O41" s="315"/>
      <c r="P41" s="314">
        <v>42583.5</v>
      </c>
    </row>
    <row r="44" spans="2:44">
      <c r="B44" s="318" t="s">
        <v>992</v>
      </c>
    </row>
    <row r="45" spans="2:44" ht="27">
      <c r="B45" s="316" t="s">
        <v>661</v>
      </c>
      <c r="C45" s="316" t="s">
        <v>662</v>
      </c>
      <c r="D45" s="316" t="s">
        <v>993</v>
      </c>
      <c r="E45" s="316" t="s">
        <v>994</v>
      </c>
      <c r="F45" s="316" t="s">
        <v>995</v>
      </c>
      <c r="G45" s="316" t="s">
        <v>996</v>
      </c>
      <c r="H45" s="316" t="s">
        <v>997</v>
      </c>
      <c r="I45" s="316" t="s">
        <v>998</v>
      </c>
      <c r="J45" s="316" t="s">
        <v>999</v>
      </c>
      <c r="K45" s="316" t="s">
        <v>1000</v>
      </c>
      <c r="L45" s="316" t="s">
        <v>729</v>
      </c>
      <c r="M45" s="316" t="s">
        <v>1001</v>
      </c>
      <c r="N45" s="316" t="s">
        <v>1002</v>
      </c>
      <c r="O45" s="316" t="s">
        <v>1003</v>
      </c>
      <c r="P45" s="316" t="s">
        <v>1004</v>
      </c>
      <c r="Q45" s="316" t="s">
        <v>1005</v>
      </c>
      <c r="R45" s="316" t="s">
        <v>1006</v>
      </c>
      <c r="S45" s="316" t="s">
        <v>1007</v>
      </c>
      <c r="T45" s="316" t="s">
        <v>1008</v>
      </c>
      <c r="U45" s="316" t="s">
        <v>1009</v>
      </c>
      <c r="V45" s="316" t="s">
        <v>1010</v>
      </c>
      <c r="W45" s="316" t="s">
        <v>1011</v>
      </c>
      <c r="X45" s="316" t="s">
        <v>1012</v>
      </c>
      <c r="Y45" s="316" t="s">
        <v>1013</v>
      </c>
      <c r="Z45" s="316" t="s">
        <v>1014</v>
      </c>
      <c r="AA45" s="316" t="s">
        <v>1015</v>
      </c>
      <c r="AB45" s="316" t="s">
        <v>1016</v>
      </c>
      <c r="AC45" s="316" t="s">
        <v>1017</v>
      </c>
      <c r="AD45" s="316" t="s">
        <v>1018</v>
      </c>
      <c r="AE45" s="316" t="s">
        <v>1019</v>
      </c>
      <c r="AF45" s="316" t="s">
        <v>1020</v>
      </c>
      <c r="AG45" s="316" t="s">
        <v>1021</v>
      </c>
      <c r="AH45" s="316" t="s">
        <v>1022</v>
      </c>
      <c r="AI45" s="316" t="s">
        <v>1023</v>
      </c>
      <c r="AJ45" s="316" t="s">
        <v>1024</v>
      </c>
      <c r="AK45" s="316" t="s">
        <v>1025</v>
      </c>
      <c r="AL45" s="316" t="s">
        <v>1026</v>
      </c>
      <c r="AM45" s="316" t="s">
        <v>1027</v>
      </c>
      <c r="AN45" s="316" t="s">
        <v>1028</v>
      </c>
      <c r="AO45" s="316" t="s">
        <v>1029</v>
      </c>
      <c r="AP45" s="316" t="s">
        <v>684</v>
      </c>
      <c r="AQ45" s="316" t="s">
        <v>685</v>
      </c>
      <c r="AR45" s="316" t="s">
        <v>686</v>
      </c>
    </row>
    <row r="46" spans="2:44">
      <c r="B46" s="311" t="s">
        <v>808</v>
      </c>
      <c r="C46" s="312">
        <v>42005</v>
      </c>
      <c r="D46" s="311" t="s">
        <v>784</v>
      </c>
      <c r="E46" s="311" t="s">
        <v>766</v>
      </c>
      <c r="F46" s="311" t="s">
        <v>1030</v>
      </c>
      <c r="G46" s="313">
        <v>346000</v>
      </c>
      <c r="H46" s="313">
        <v>0</v>
      </c>
      <c r="I46" s="313">
        <v>0</v>
      </c>
      <c r="J46" s="313">
        <v>1513</v>
      </c>
      <c r="K46" s="313">
        <v>1803</v>
      </c>
      <c r="L46" s="313">
        <v>0</v>
      </c>
      <c r="M46" s="313">
        <v>0</v>
      </c>
      <c r="N46" s="313">
        <v>10</v>
      </c>
      <c r="O46" s="313">
        <v>9</v>
      </c>
      <c r="P46" s="313">
        <v>10</v>
      </c>
      <c r="Q46" s="313">
        <v>9</v>
      </c>
      <c r="R46" s="313">
        <v>9</v>
      </c>
      <c r="S46" s="313">
        <v>10</v>
      </c>
      <c r="T46" s="313">
        <v>10</v>
      </c>
      <c r="U46" s="313">
        <v>10</v>
      </c>
      <c r="V46" s="313">
        <v>10</v>
      </c>
      <c r="W46" s="313">
        <v>10</v>
      </c>
      <c r="X46" s="313">
        <v>10</v>
      </c>
      <c r="Y46" s="313">
        <v>10</v>
      </c>
      <c r="Z46" s="313">
        <v>10</v>
      </c>
      <c r="AA46" s="313">
        <v>9</v>
      </c>
      <c r="AB46" s="313">
        <v>10</v>
      </c>
      <c r="AC46" s="313">
        <v>9</v>
      </c>
      <c r="AD46" s="313">
        <v>9</v>
      </c>
      <c r="AE46" s="313">
        <v>10</v>
      </c>
      <c r="AF46" s="313">
        <v>10</v>
      </c>
      <c r="AG46" s="313">
        <v>10</v>
      </c>
      <c r="AH46" s="313">
        <v>10</v>
      </c>
      <c r="AI46" s="313">
        <v>10</v>
      </c>
      <c r="AJ46" s="313">
        <v>10</v>
      </c>
      <c r="AK46" s="313">
        <v>10</v>
      </c>
      <c r="AL46" s="312">
        <v>54424</v>
      </c>
      <c r="AM46" s="315"/>
      <c r="AN46" s="315"/>
      <c r="AO46" s="315"/>
      <c r="AP46" s="311" t="s">
        <v>690</v>
      </c>
      <c r="AQ46" s="312"/>
      <c r="AR46" s="314">
        <v>42005.5</v>
      </c>
    </row>
    <row r="47" spans="2:44">
      <c r="B47" s="311" t="s">
        <v>808</v>
      </c>
      <c r="C47" s="312">
        <v>42005</v>
      </c>
      <c r="D47" s="311" t="s">
        <v>785</v>
      </c>
      <c r="E47" s="311" t="s">
        <v>766</v>
      </c>
      <c r="F47" s="311" t="s">
        <v>1031</v>
      </c>
      <c r="G47" s="313">
        <v>346000</v>
      </c>
      <c r="H47" s="313">
        <v>0</v>
      </c>
      <c r="I47" s="313">
        <v>0</v>
      </c>
      <c r="J47" s="313">
        <v>1605</v>
      </c>
      <c r="K47" s="313">
        <v>1803</v>
      </c>
      <c r="L47" s="313">
        <v>0</v>
      </c>
      <c r="M47" s="313">
        <v>0</v>
      </c>
      <c r="N47" s="313">
        <v>10</v>
      </c>
      <c r="O47" s="313">
        <v>9</v>
      </c>
      <c r="P47" s="313">
        <v>10</v>
      </c>
      <c r="Q47" s="313">
        <v>9</v>
      </c>
      <c r="R47" s="313">
        <v>9</v>
      </c>
      <c r="S47" s="313">
        <v>10</v>
      </c>
      <c r="T47" s="313">
        <v>10</v>
      </c>
      <c r="U47" s="313">
        <v>10</v>
      </c>
      <c r="V47" s="313">
        <v>10</v>
      </c>
      <c r="W47" s="313">
        <v>10</v>
      </c>
      <c r="X47" s="313">
        <v>10</v>
      </c>
      <c r="Y47" s="313">
        <v>10</v>
      </c>
      <c r="Z47" s="313">
        <v>10</v>
      </c>
      <c r="AA47" s="313">
        <v>9</v>
      </c>
      <c r="AB47" s="313">
        <v>10</v>
      </c>
      <c r="AC47" s="313">
        <v>9</v>
      </c>
      <c r="AD47" s="313">
        <v>9</v>
      </c>
      <c r="AE47" s="313">
        <v>10</v>
      </c>
      <c r="AF47" s="313">
        <v>10</v>
      </c>
      <c r="AG47" s="313">
        <v>10</v>
      </c>
      <c r="AH47" s="313">
        <v>10</v>
      </c>
      <c r="AI47" s="313">
        <v>10</v>
      </c>
      <c r="AJ47" s="313">
        <v>10</v>
      </c>
      <c r="AK47" s="313">
        <v>10</v>
      </c>
      <c r="AL47" s="312">
        <v>54424</v>
      </c>
      <c r="AM47" s="315"/>
      <c r="AN47" s="315"/>
      <c r="AO47" s="315"/>
      <c r="AP47" s="311" t="s">
        <v>690</v>
      </c>
      <c r="AQ47" s="312"/>
      <c r="AR47" s="314">
        <v>42005.5</v>
      </c>
    </row>
    <row r="48" spans="2:44">
      <c r="B48" s="311" t="s">
        <v>808</v>
      </c>
      <c r="C48" s="312">
        <v>42005</v>
      </c>
      <c r="D48" s="311" t="s">
        <v>634</v>
      </c>
      <c r="E48" s="311" t="s">
        <v>766</v>
      </c>
      <c r="F48" s="311" t="s">
        <v>1032</v>
      </c>
      <c r="G48" s="313">
        <v>346000</v>
      </c>
      <c r="H48" s="313">
        <v>0</v>
      </c>
      <c r="I48" s="313">
        <v>0</v>
      </c>
      <c r="J48" s="313">
        <v>1696</v>
      </c>
      <c r="K48" s="313">
        <v>1803</v>
      </c>
      <c r="L48" s="313">
        <v>0</v>
      </c>
      <c r="M48" s="313">
        <v>0</v>
      </c>
      <c r="N48" s="313">
        <v>10</v>
      </c>
      <c r="O48" s="313">
        <v>9</v>
      </c>
      <c r="P48" s="313">
        <v>10</v>
      </c>
      <c r="Q48" s="313">
        <v>9</v>
      </c>
      <c r="R48" s="313">
        <v>9</v>
      </c>
      <c r="S48" s="313">
        <v>10</v>
      </c>
      <c r="T48" s="313">
        <v>10</v>
      </c>
      <c r="U48" s="313">
        <v>10</v>
      </c>
      <c r="V48" s="313">
        <v>10</v>
      </c>
      <c r="W48" s="313">
        <v>10</v>
      </c>
      <c r="X48" s="313">
        <v>10</v>
      </c>
      <c r="Y48" s="313">
        <v>10</v>
      </c>
      <c r="Z48" s="313">
        <v>10</v>
      </c>
      <c r="AA48" s="313">
        <v>9</v>
      </c>
      <c r="AB48" s="313">
        <v>10</v>
      </c>
      <c r="AC48" s="313">
        <v>9</v>
      </c>
      <c r="AD48" s="313">
        <v>9</v>
      </c>
      <c r="AE48" s="313">
        <v>10</v>
      </c>
      <c r="AF48" s="313">
        <v>10</v>
      </c>
      <c r="AG48" s="313">
        <v>10</v>
      </c>
      <c r="AH48" s="313">
        <v>10</v>
      </c>
      <c r="AI48" s="313">
        <v>10</v>
      </c>
      <c r="AJ48" s="313">
        <v>10</v>
      </c>
      <c r="AK48" s="313">
        <v>10</v>
      </c>
      <c r="AL48" s="312">
        <v>54424</v>
      </c>
      <c r="AM48" s="315"/>
      <c r="AN48" s="315"/>
      <c r="AO48" s="315"/>
      <c r="AP48" s="311" t="s">
        <v>690</v>
      </c>
      <c r="AQ48" s="312"/>
      <c r="AR48" s="314">
        <v>42005.5</v>
      </c>
    </row>
    <row r="49" spans="2:44">
      <c r="B49" s="311" t="s">
        <v>808</v>
      </c>
      <c r="C49" s="312">
        <v>42005</v>
      </c>
      <c r="D49" s="311" t="s">
        <v>788</v>
      </c>
      <c r="E49" s="311" t="s">
        <v>766</v>
      </c>
      <c r="F49" s="311" t="s">
        <v>1033</v>
      </c>
      <c r="G49" s="313">
        <v>346000</v>
      </c>
      <c r="H49" s="313">
        <v>0</v>
      </c>
      <c r="I49" s="313">
        <v>0</v>
      </c>
      <c r="J49" s="313">
        <v>0</v>
      </c>
      <c r="K49" s="313">
        <v>1803</v>
      </c>
      <c r="L49" s="313">
        <v>0</v>
      </c>
      <c r="M49" s="313">
        <v>0</v>
      </c>
      <c r="N49" s="313">
        <v>10</v>
      </c>
      <c r="O49" s="313">
        <v>9</v>
      </c>
      <c r="P49" s="313">
        <v>10</v>
      </c>
      <c r="Q49" s="313">
        <v>9</v>
      </c>
      <c r="R49" s="313">
        <v>9</v>
      </c>
      <c r="S49" s="313">
        <v>10</v>
      </c>
      <c r="T49" s="313">
        <v>10</v>
      </c>
      <c r="U49" s="313">
        <v>10</v>
      </c>
      <c r="V49" s="313">
        <v>10</v>
      </c>
      <c r="W49" s="313">
        <v>10</v>
      </c>
      <c r="X49" s="313">
        <v>10</v>
      </c>
      <c r="Y49" s="313">
        <v>10</v>
      </c>
      <c r="Z49" s="313">
        <v>10</v>
      </c>
      <c r="AA49" s="313">
        <v>9</v>
      </c>
      <c r="AB49" s="313">
        <v>10</v>
      </c>
      <c r="AC49" s="313">
        <v>9</v>
      </c>
      <c r="AD49" s="313">
        <v>9</v>
      </c>
      <c r="AE49" s="313">
        <v>10</v>
      </c>
      <c r="AF49" s="313">
        <v>10</v>
      </c>
      <c r="AG49" s="313">
        <v>10</v>
      </c>
      <c r="AH49" s="313">
        <v>10</v>
      </c>
      <c r="AI49" s="313">
        <v>10</v>
      </c>
      <c r="AJ49" s="313">
        <v>10</v>
      </c>
      <c r="AK49" s="313">
        <v>10</v>
      </c>
      <c r="AL49" s="312">
        <v>54424</v>
      </c>
      <c r="AM49" s="315"/>
      <c r="AN49" s="315"/>
      <c r="AO49" s="315"/>
      <c r="AP49" s="311" t="s">
        <v>690</v>
      </c>
      <c r="AQ49" s="312"/>
      <c r="AR49" s="314">
        <v>42005.5</v>
      </c>
    </row>
    <row r="50" spans="2:44">
      <c r="B50" s="311" t="s">
        <v>808</v>
      </c>
      <c r="C50" s="312">
        <v>42005</v>
      </c>
      <c r="D50" s="311" t="s">
        <v>818</v>
      </c>
      <c r="E50" s="311" t="s">
        <v>690</v>
      </c>
      <c r="F50" s="311" t="s">
        <v>1034</v>
      </c>
      <c r="G50" s="313">
        <v>480000</v>
      </c>
      <c r="H50" s="313">
        <v>0</v>
      </c>
      <c r="I50" s="313">
        <v>0</v>
      </c>
      <c r="J50" s="313">
        <v>1876</v>
      </c>
      <c r="K50" s="313">
        <v>1803</v>
      </c>
      <c r="L50" s="313">
        <v>0</v>
      </c>
      <c r="M50" s="313">
        <v>0</v>
      </c>
      <c r="N50" s="313">
        <v>10</v>
      </c>
      <c r="O50" s="313">
        <v>9</v>
      </c>
      <c r="P50" s="313">
        <v>10</v>
      </c>
      <c r="Q50" s="313">
        <v>9</v>
      </c>
      <c r="R50" s="313">
        <v>9</v>
      </c>
      <c r="S50" s="313">
        <v>10</v>
      </c>
      <c r="T50" s="313">
        <v>10</v>
      </c>
      <c r="U50" s="313">
        <v>10</v>
      </c>
      <c r="V50" s="313">
        <v>10</v>
      </c>
      <c r="W50" s="313">
        <v>10</v>
      </c>
      <c r="X50" s="313">
        <v>10</v>
      </c>
      <c r="Y50" s="313">
        <v>10</v>
      </c>
      <c r="Z50" s="313">
        <v>10</v>
      </c>
      <c r="AA50" s="313">
        <v>9</v>
      </c>
      <c r="AB50" s="313">
        <v>10</v>
      </c>
      <c r="AC50" s="313">
        <v>9</v>
      </c>
      <c r="AD50" s="313">
        <v>9</v>
      </c>
      <c r="AE50" s="313">
        <v>10</v>
      </c>
      <c r="AF50" s="313">
        <v>10</v>
      </c>
      <c r="AG50" s="313">
        <v>10</v>
      </c>
      <c r="AH50" s="313">
        <v>10</v>
      </c>
      <c r="AI50" s="313">
        <v>10</v>
      </c>
      <c r="AJ50" s="313">
        <v>10</v>
      </c>
      <c r="AK50" s="313">
        <v>10</v>
      </c>
      <c r="AL50" s="312">
        <v>54424</v>
      </c>
      <c r="AM50" s="315"/>
      <c r="AN50" s="315"/>
      <c r="AO50" s="315"/>
      <c r="AP50" s="311" t="s">
        <v>690</v>
      </c>
      <c r="AQ50" s="312"/>
      <c r="AR50" s="314">
        <v>42005.5</v>
      </c>
    </row>
    <row r="51" spans="2:44">
      <c r="B51" s="311" t="s">
        <v>808</v>
      </c>
      <c r="C51" s="312">
        <v>42005</v>
      </c>
      <c r="D51" s="311" t="s">
        <v>820</v>
      </c>
      <c r="E51" s="311" t="s">
        <v>690</v>
      </c>
      <c r="F51" s="311" t="s">
        <v>1035</v>
      </c>
      <c r="G51" s="313">
        <v>480000</v>
      </c>
      <c r="H51" s="313">
        <v>0</v>
      </c>
      <c r="I51" s="313">
        <v>0</v>
      </c>
      <c r="J51" s="313">
        <v>2409</v>
      </c>
      <c r="K51" s="313">
        <v>1803</v>
      </c>
      <c r="L51" s="313">
        <v>0</v>
      </c>
      <c r="M51" s="313">
        <v>0</v>
      </c>
      <c r="N51" s="313">
        <v>10</v>
      </c>
      <c r="O51" s="313">
        <v>9</v>
      </c>
      <c r="P51" s="313">
        <v>10</v>
      </c>
      <c r="Q51" s="313">
        <v>9</v>
      </c>
      <c r="R51" s="313">
        <v>9</v>
      </c>
      <c r="S51" s="313">
        <v>10</v>
      </c>
      <c r="T51" s="313">
        <v>10</v>
      </c>
      <c r="U51" s="313">
        <v>10</v>
      </c>
      <c r="V51" s="313">
        <v>10</v>
      </c>
      <c r="W51" s="313">
        <v>10</v>
      </c>
      <c r="X51" s="313">
        <v>10</v>
      </c>
      <c r="Y51" s="313">
        <v>10</v>
      </c>
      <c r="Z51" s="313">
        <v>10</v>
      </c>
      <c r="AA51" s="313">
        <v>9</v>
      </c>
      <c r="AB51" s="313">
        <v>10</v>
      </c>
      <c r="AC51" s="313">
        <v>9</v>
      </c>
      <c r="AD51" s="313">
        <v>9</v>
      </c>
      <c r="AE51" s="313">
        <v>10</v>
      </c>
      <c r="AF51" s="313">
        <v>10</v>
      </c>
      <c r="AG51" s="313">
        <v>10</v>
      </c>
      <c r="AH51" s="313">
        <v>10</v>
      </c>
      <c r="AI51" s="313">
        <v>10</v>
      </c>
      <c r="AJ51" s="313">
        <v>10</v>
      </c>
      <c r="AK51" s="313">
        <v>10</v>
      </c>
      <c r="AL51" s="312">
        <v>54424</v>
      </c>
      <c r="AM51" s="315"/>
      <c r="AN51" s="315"/>
      <c r="AO51" s="315"/>
      <c r="AP51" s="311" t="s">
        <v>690</v>
      </c>
      <c r="AQ51" s="312"/>
      <c r="AR51" s="314">
        <v>42005.5</v>
      </c>
    </row>
    <row r="52" spans="2:44">
      <c r="B52" s="311" t="s">
        <v>808</v>
      </c>
      <c r="C52" s="312">
        <v>42005</v>
      </c>
      <c r="D52" s="311" t="s">
        <v>1036</v>
      </c>
      <c r="E52" s="311" t="s">
        <v>690</v>
      </c>
      <c r="F52" s="311" t="s">
        <v>1037</v>
      </c>
      <c r="G52" s="313">
        <v>480000</v>
      </c>
      <c r="H52" s="313">
        <v>0</v>
      </c>
      <c r="I52" s="313">
        <v>0</v>
      </c>
      <c r="J52" s="313">
        <v>2670</v>
      </c>
      <c r="K52" s="313">
        <v>1803</v>
      </c>
      <c r="L52" s="313">
        <v>0</v>
      </c>
      <c r="M52" s="313">
        <v>0</v>
      </c>
      <c r="N52" s="313">
        <v>10</v>
      </c>
      <c r="O52" s="313">
        <v>9</v>
      </c>
      <c r="P52" s="313">
        <v>10</v>
      </c>
      <c r="Q52" s="313">
        <v>9</v>
      </c>
      <c r="R52" s="313">
        <v>9</v>
      </c>
      <c r="S52" s="313">
        <v>10</v>
      </c>
      <c r="T52" s="313">
        <v>10</v>
      </c>
      <c r="U52" s="313">
        <v>10</v>
      </c>
      <c r="V52" s="313">
        <v>10</v>
      </c>
      <c r="W52" s="313">
        <v>10</v>
      </c>
      <c r="X52" s="313">
        <v>10</v>
      </c>
      <c r="Y52" s="313">
        <v>10</v>
      </c>
      <c r="Z52" s="313">
        <v>10</v>
      </c>
      <c r="AA52" s="313">
        <v>9</v>
      </c>
      <c r="AB52" s="313">
        <v>10</v>
      </c>
      <c r="AC52" s="313">
        <v>9</v>
      </c>
      <c r="AD52" s="313">
        <v>9</v>
      </c>
      <c r="AE52" s="313">
        <v>10</v>
      </c>
      <c r="AF52" s="313">
        <v>10</v>
      </c>
      <c r="AG52" s="313">
        <v>10</v>
      </c>
      <c r="AH52" s="313">
        <v>10</v>
      </c>
      <c r="AI52" s="313">
        <v>10</v>
      </c>
      <c r="AJ52" s="313">
        <v>10</v>
      </c>
      <c r="AK52" s="313">
        <v>10</v>
      </c>
      <c r="AL52" s="312">
        <v>54424</v>
      </c>
      <c r="AM52" s="315"/>
      <c r="AN52" s="315"/>
      <c r="AO52" s="315"/>
      <c r="AP52" s="311" t="s">
        <v>690</v>
      </c>
      <c r="AQ52" s="312"/>
      <c r="AR52" s="314">
        <v>42005.5</v>
      </c>
    </row>
    <row r="53" spans="2:44">
      <c r="B53" s="311" t="s">
        <v>808</v>
      </c>
      <c r="C53" s="312">
        <v>42005</v>
      </c>
      <c r="D53" s="311" t="s">
        <v>790</v>
      </c>
      <c r="E53" s="311" t="s">
        <v>690</v>
      </c>
      <c r="F53" s="311" t="s">
        <v>1038</v>
      </c>
      <c r="G53" s="313">
        <v>480000</v>
      </c>
      <c r="H53" s="313">
        <v>0</v>
      </c>
      <c r="I53" s="313">
        <v>0</v>
      </c>
      <c r="J53" s="313">
        <v>2920</v>
      </c>
      <c r="K53" s="313">
        <v>1803</v>
      </c>
      <c r="L53" s="313">
        <v>0</v>
      </c>
      <c r="M53" s="313">
        <v>0</v>
      </c>
      <c r="N53" s="313">
        <v>10</v>
      </c>
      <c r="O53" s="313">
        <v>9</v>
      </c>
      <c r="P53" s="313">
        <v>10</v>
      </c>
      <c r="Q53" s="313">
        <v>9</v>
      </c>
      <c r="R53" s="313">
        <v>9</v>
      </c>
      <c r="S53" s="313">
        <v>10</v>
      </c>
      <c r="T53" s="313">
        <v>10</v>
      </c>
      <c r="U53" s="313">
        <v>10</v>
      </c>
      <c r="V53" s="313">
        <v>10</v>
      </c>
      <c r="W53" s="313">
        <v>10</v>
      </c>
      <c r="X53" s="313">
        <v>10</v>
      </c>
      <c r="Y53" s="313">
        <v>10</v>
      </c>
      <c r="Z53" s="313">
        <v>10</v>
      </c>
      <c r="AA53" s="313">
        <v>9</v>
      </c>
      <c r="AB53" s="313">
        <v>10</v>
      </c>
      <c r="AC53" s="313">
        <v>9</v>
      </c>
      <c r="AD53" s="313">
        <v>9</v>
      </c>
      <c r="AE53" s="313">
        <v>10</v>
      </c>
      <c r="AF53" s="313">
        <v>10</v>
      </c>
      <c r="AG53" s="313">
        <v>10</v>
      </c>
      <c r="AH53" s="313">
        <v>10</v>
      </c>
      <c r="AI53" s="313">
        <v>10</v>
      </c>
      <c r="AJ53" s="313">
        <v>10</v>
      </c>
      <c r="AK53" s="313">
        <v>10</v>
      </c>
      <c r="AL53" s="312">
        <v>54424</v>
      </c>
      <c r="AM53" s="315"/>
      <c r="AN53" s="315"/>
      <c r="AO53" s="315"/>
      <c r="AP53" s="311" t="s">
        <v>690</v>
      </c>
      <c r="AQ53" s="312"/>
      <c r="AR53" s="314">
        <v>42005.5</v>
      </c>
    </row>
    <row r="54" spans="2:44">
      <c r="B54" s="311" t="s">
        <v>808</v>
      </c>
      <c r="C54" s="312">
        <v>42005</v>
      </c>
      <c r="D54" s="311" t="s">
        <v>821</v>
      </c>
      <c r="E54" s="311" t="s">
        <v>690</v>
      </c>
      <c r="F54" s="311" t="s">
        <v>1039</v>
      </c>
      <c r="G54" s="313">
        <v>480000</v>
      </c>
      <c r="H54" s="313">
        <v>0</v>
      </c>
      <c r="I54" s="313">
        <v>0</v>
      </c>
      <c r="J54" s="313">
        <v>3169</v>
      </c>
      <c r="K54" s="313">
        <v>1803</v>
      </c>
      <c r="L54" s="313">
        <v>0</v>
      </c>
      <c r="M54" s="313">
        <v>0</v>
      </c>
      <c r="N54" s="313">
        <v>10</v>
      </c>
      <c r="O54" s="313">
        <v>9</v>
      </c>
      <c r="P54" s="313">
        <v>10</v>
      </c>
      <c r="Q54" s="313">
        <v>9</v>
      </c>
      <c r="R54" s="313">
        <v>9</v>
      </c>
      <c r="S54" s="313">
        <v>10</v>
      </c>
      <c r="T54" s="313">
        <v>10</v>
      </c>
      <c r="U54" s="313">
        <v>10</v>
      </c>
      <c r="V54" s="313">
        <v>10</v>
      </c>
      <c r="W54" s="313">
        <v>10</v>
      </c>
      <c r="X54" s="313">
        <v>10</v>
      </c>
      <c r="Y54" s="313">
        <v>10</v>
      </c>
      <c r="Z54" s="313">
        <v>10</v>
      </c>
      <c r="AA54" s="313">
        <v>9</v>
      </c>
      <c r="AB54" s="313">
        <v>10</v>
      </c>
      <c r="AC54" s="313">
        <v>9</v>
      </c>
      <c r="AD54" s="313">
        <v>9</v>
      </c>
      <c r="AE54" s="313">
        <v>10</v>
      </c>
      <c r="AF54" s="313">
        <v>10</v>
      </c>
      <c r="AG54" s="313">
        <v>10</v>
      </c>
      <c r="AH54" s="313">
        <v>10</v>
      </c>
      <c r="AI54" s="313">
        <v>10</v>
      </c>
      <c r="AJ54" s="313">
        <v>10</v>
      </c>
      <c r="AK54" s="313">
        <v>10</v>
      </c>
      <c r="AL54" s="312">
        <v>54424</v>
      </c>
      <c r="AM54" s="315"/>
      <c r="AN54" s="315"/>
      <c r="AO54" s="315"/>
      <c r="AP54" s="311" t="s">
        <v>690</v>
      </c>
      <c r="AQ54" s="312"/>
      <c r="AR54" s="314">
        <v>42005.5</v>
      </c>
    </row>
    <row r="55" spans="2:44">
      <c r="B55" s="311" t="s">
        <v>808</v>
      </c>
      <c r="C55" s="312">
        <v>42005</v>
      </c>
      <c r="D55" s="311" t="s">
        <v>1040</v>
      </c>
      <c r="E55" s="311" t="s">
        <v>770</v>
      </c>
      <c r="F55" s="311" t="s">
        <v>1041</v>
      </c>
      <c r="G55" s="313">
        <v>480000</v>
      </c>
      <c r="H55" s="313">
        <v>0</v>
      </c>
      <c r="I55" s="313">
        <v>0</v>
      </c>
      <c r="J55" s="313">
        <v>1948</v>
      </c>
      <c r="K55" s="313">
        <v>1803</v>
      </c>
      <c r="L55" s="313">
        <v>0</v>
      </c>
      <c r="M55" s="313">
        <v>0</v>
      </c>
      <c r="N55" s="313">
        <v>10</v>
      </c>
      <c r="O55" s="313">
        <v>9</v>
      </c>
      <c r="P55" s="313">
        <v>10</v>
      </c>
      <c r="Q55" s="313">
        <v>9</v>
      </c>
      <c r="R55" s="313">
        <v>9</v>
      </c>
      <c r="S55" s="313">
        <v>10</v>
      </c>
      <c r="T55" s="313">
        <v>10</v>
      </c>
      <c r="U55" s="313">
        <v>10</v>
      </c>
      <c r="V55" s="313">
        <v>10</v>
      </c>
      <c r="W55" s="313">
        <v>10</v>
      </c>
      <c r="X55" s="313">
        <v>10</v>
      </c>
      <c r="Y55" s="313">
        <v>10</v>
      </c>
      <c r="Z55" s="313">
        <v>10</v>
      </c>
      <c r="AA55" s="313">
        <v>9</v>
      </c>
      <c r="AB55" s="313">
        <v>10</v>
      </c>
      <c r="AC55" s="313">
        <v>9</v>
      </c>
      <c r="AD55" s="313">
        <v>9</v>
      </c>
      <c r="AE55" s="313">
        <v>10</v>
      </c>
      <c r="AF55" s="313">
        <v>10</v>
      </c>
      <c r="AG55" s="313">
        <v>10</v>
      </c>
      <c r="AH55" s="313">
        <v>10</v>
      </c>
      <c r="AI55" s="313">
        <v>10</v>
      </c>
      <c r="AJ55" s="313">
        <v>10</v>
      </c>
      <c r="AK55" s="313">
        <v>10</v>
      </c>
      <c r="AL55" s="312">
        <v>54424</v>
      </c>
      <c r="AM55" s="315"/>
      <c r="AN55" s="315"/>
      <c r="AO55" s="315"/>
      <c r="AP55" s="311" t="s">
        <v>690</v>
      </c>
      <c r="AQ55" s="312"/>
      <c r="AR55" s="314">
        <v>42005.5</v>
      </c>
    </row>
    <row r="56" spans="2:44">
      <c r="B56" s="311" t="s">
        <v>808</v>
      </c>
      <c r="C56" s="312">
        <v>42005</v>
      </c>
      <c r="D56" s="311" t="s">
        <v>793</v>
      </c>
      <c r="E56" s="311" t="s">
        <v>770</v>
      </c>
      <c r="F56" s="311" t="s">
        <v>1042</v>
      </c>
      <c r="G56" s="313">
        <v>480000</v>
      </c>
      <c r="H56" s="313">
        <v>0</v>
      </c>
      <c r="I56" s="313">
        <v>0</v>
      </c>
      <c r="J56" s="313">
        <v>1744</v>
      </c>
      <c r="K56" s="313">
        <v>1803</v>
      </c>
      <c r="L56" s="313">
        <v>0</v>
      </c>
      <c r="M56" s="313">
        <v>0</v>
      </c>
      <c r="N56" s="313">
        <v>10</v>
      </c>
      <c r="O56" s="313">
        <v>9</v>
      </c>
      <c r="P56" s="313">
        <v>10</v>
      </c>
      <c r="Q56" s="313">
        <v>9</v>
      </c>
      <c r="R56" s="313">
        <v>9</v>
      </c>
      <c r="S56" s="313">
        <v>10</v>
      </c>
      <c r="T56" s="313">
        <v>10</v>
      </c>
      <c r="U56" s="313">
        <v>10</v>
      </c>
      <c r="V56" s="313">
        <v>10</v>
      </c>
      <c r="W56" s="313">
        <v>10</v>
      </c>
      <c r="X56" s="313">
        <v>10</v>
      </c>
      <c r="Y56" s="313">
        <v>10</v>
      </c>
      <c r="Z56" s="313">
        <v>10</v>
      </c>
      <c r="AA56" s="313">
        <v>9</v>
      </c>
      <c r="AB56" s="313">
        <v>10</v>
      </c>
      <c r="AC56" s="313">
        <v>9</v>
      </c>
      <c r="AD56" s="313">
        <v>9</v>
      </c>
      <c r="AE56" s="313">
        <v>10</v>
      </c>
      <c r="AF56" s="313">
        <v>10</v>
      </c>
      <c r="AG56" s="313">
        <v>10</v>
      </c>
      <c r="AH56" s="313">
        <v>10</v>
      </c>
      <c r="AI56" s="313">
        <v>10</v>
      </c>
      <c r="AJ56" s="313">
        <v>10</v>
      </c>
      <c r="AK56" s="313">
        <v>10</v>
      </c>
      <c r="AL56" s="312">
        <v>54424</v>
      </c>
      <c r="AM56" s="315"/>
      <c r="AN56" s="315"/>
      <c r="AO56" s="315"/>
      <c r="AP56" s="311" t="s">
        <v>690</v>
      </c>
      <c r="AQ56" s="312"/>
      <c r="AR56" s="314">
        <v>42005.5</v>
      </c>
    </row>
    <row r="57" spans="2:44">
      <c r="B57" s="311" t="s">
        <v>808</v>
      </c>
      <c r="C57" s="312">
        <v>42005</v>
      </c>
      <c r="D57" s="311" t="s">
        <v>795</v>
      </c>
      <c r="E57" s="311" t="s">
        <v>770</v>
      </c>
      <c r="F57" s="311" t="s">
        <v>1043</v>
      </c>
      <c r="G57" s="313">
        <v>346000</v>
      </c>
      <c r="H57" s="313">
        <v>0</v>
      </c>
      <c r="I57" s="313">
        <v>0</v>
      </c>
      <c r="J57" s="313">
        <v>1432</v>
      </c>
      <c r="K57" s="313">
        <v>1803</v>
      </c>
      <c r="L57" s="313">
        <v>0</v>
      </c>
      <c r="M57" s="313">
        <v>0</v>
      </c>
      <c r="N57" s="313">
        <v>10</v>
      </c>
      <c r="O57" s="313">
        <v>9</v>
      </c>
      <c r="P57" s="313">
        <v>10</v>
      </c>
      <c r="Q57" s="313">
        <v>9</v>
      </c>
      <c r="R57" s="313">
        <v>9</v>
      </c>
      <c r="S57" s="313">
        <v>10</v>
      </c>
      <c r="T57" s="313">
        <v>10</v>
      </c>
      <c r="U57" s="313">
        <v>10</v>
      </c>
      <c r="V57" s="313">
        <v>10</v>
      </c>
      <c r="W57" s="313">
        <v>10</v>
      </c>
      <c r="X57" s="313">
        <v>10</v>
      </c>
      <c r="Y57" s="313">
        <v>10</v>
      </c>
      <c r="Z57" s="313">
        <v>10</v>
      </c>
      <c r="AA57" s="313">
        <v>9</v>
      </c>
      <c r="AB57" s="313">
        <v>10</v>
      </c>
      <c r="AC57" s="313">
        <v>9</v>
      </c>
      <c r="AD57" s="313">
        <v>9</v>
      </c>
      <c r="AE57" s="313">
        <v>10</v>
      </c>
      <c r="AF57" s="313">
        <v>10</v>
      </c>
      <c r="AG57" s="313">
        <v>10</v>
      </c>
      <c r="AH57" s="313">
        <v>10</v>
      </c>
      <c r="AI57" s="313">
        <v>10</v>
      </c>
      <c r="AJ57" s="313">
        <v>10</v>
      </c>
      <c r="AK57" s="313">
        <v>10</v>
      </c>
      <c r="AL57" s="312">
        <v>54424</v>
      </c>
      <c r="AM57" s="315"/>
      <c r="AN57" s="315"/>
      <c r="AO57" s="315"/>
      <c r="AP57" s="311" t="s">
        <v>690</v>
      </c>
      <c r="AQ57" s="312"/>
      <c r="AR57" s="314">
        <v>42005.5</v>
      </c>
    </row>
    <row r="58" spans="2:44">
      <c r="B58" s="311" t="s">
        <v>808</v>
      </c>
      <c r="C58" s="312">
        <v>42005</v>
      </c>
      <c r="D58" s="311" t="s">
        <v>796</v>
      </c>
      <c r="E58" s="311" t="s">
        <v>770</v>
      </c>
      <c r="F58" s="311" t="s">
        <v>1044</v>
      </c>
      <c r="G58" s="313">
        <v>346000</v>
      </c>
      <c r="H58" s="313">
        <v>0</v>
      </c>
      <c r="I58" s="313">
        <v>0</v>
      </c>
      <c r="J58" s="313">
        <v>1342</v>
      </c>
      <c r="K58" s="313">
        <v>1803</v>
      </c>
      <c r="L58" s="313">
        <v>0</v>
      </c>
      <c r="M58" s="313">
        <v>0</v>
      </c>
      <c r="N58" s="313">
        <v>10</v>
      </c>
      <c r="O58" s="313">
        <v>9</v>
      </c>
      <c r="P58" s="313">
        <v>10</v>
      </c>
      <c r="Q58" s="313">
        <v>9</v>
      </c>
      <c r="R58" s="313">
        <v>9</v>
      </c>
      <c r="S58" s="313">
        <v>10</v>
      </c>
      <c r="T58" s="313">
        <v>10</v>
      </c>
      <c r="U58" s="313">
        <v>10</v>
      </c>
      <c r="V58" s="313">
        <v>10</v>
      </c>
      <c r="W58" s="313">
        <v>10</v>
      </c>
      <c r="X58" s="313">
        <v>10</v>
      </c>
      <c r="Y58" s="313">
        <v>10</v>
      </c>
      <c r="Z58" s="313">
        <v>10</v>
      </c>
      <c r="AA58" s="313">
        <v>9</v>
      </c>
      <c r="AB58" s="313">
        <v>10</v>
      </c>
      <c r="AC58" s="313">
        <v>9</v>
      </c>
      <c r="AD58" s="313">
        <v>9</v>
      </c>
      <c r="AE58" s="313">
        <v>10</v>
      </c>
      <c r="AF58" s="313">
        <v>10</v>
      </c>
      <c r="AG58" s="313">
        <v>10</v>
      </c>
      <c r="AH58" s="313">
        <v>10</v>
      </c>
      <c r="AI58" s="313">
        <v>10</v>
      </c>
      <c r="AJ58" s="313">
        <v>10</v>
      </c>
      <c r="AK58" s="313">
        <v>10</v>
      </c>
      <c r="AL58" s="312">
        <v>54424</v>
      </c>
      <c r="AM58" s="315"/>
      <c r="AN58" s="315"/>
      <c r="AO58" s="315"/>
      <c r="AP58" s="311" t="s">
        <v>690</v>
      </c>
      <c r="AQ58" s="312"/>
      <c r="AR58" s="314">
        <v>42005.5</v>
      </c>
    </row>
    <row r="59" spans="2:44">
      <c r="B59" s="311" t="s">
        <v>808</v>
      </c>
      <c r="C59" s="312">
        <v>42005</v>
      </c>
      <c r="D59" s="311" t="s">
        <v>797</v>
      </c>
      <c r="E59" s="311" t="s">
        <v>766</v>
      </c>
      <c r="F59" s="311" t="s">
        <v>1045</v>
      </c>
      <c r="G59" s="313">
        <v>346000</v>
      </c>
      <c r="H59" s="313">
        <v>0</v>
      </c>
      <c r="I59" s="313">
        <v>0</v>
      </c>
      <c r="J59" s="313">
        <v>0</v>
      </c>
      <c r="K59" s="313">
        <v>1803</v>
      </c>
      <c r="L59" s="313">
        <v>0</v>
      </c>
      <c r="M59" s="313">
        <v>0</v>
      </c>
      <c r="N59" s="313">
        <v>10</v>
      </c>
      <c r="O59" s="313">
        <v>9</v>
      </c>
      <c r="P59" s="313">
        <v>10</v>
      </c>
      <c r="Q59" s="313">
        <v>9</v>
      </c>
      <c r="R59" s="313">
        <v>9</v>
      </c>
      <c r="S59" s="313">
        <v>10</v>
      </c>
      <c r="T59" s="313">
        <v>10</v>
      </c>
      <c r="U59" s="313">
        <v>10</v>
      </c>
      <c r="V59" s="313">
        <v>10</v>
      </c>
      <c r="W59" s="313">
        <v>10</v>
      </c>
      <c r="X59" s="313">
        <v>10</v>
      </c>
      <c r="Y59" s="313">
        <v>10</v>
      </c>
      <c r="Z59" s="313">
        <v>10</v>
      </c>
      <c r="AA59" s="313">
        <v>9</v>
      </c>
      <c r="AB59" s="313">
        <v>10</v>
      </c>
      <c r="AC59" s="313">
        <v>9</v>
      </c>
      <c r="AD59" s="313">
        <v>9</v>
      </c>
      <c r="AE59" s="313">
        <v>10</v>
      </c>
      <c r="AF59" s="313">
        <v>10</v>
      </c>
      <c r="AG59" s="313">
        <v>10</v>
      </c>
      <c r="AH59" s="313">
        <v>10</v>
      </c>
      <c r="AI59" s="313">
        <v>10</v>
      </c>
      <c r="AJ59" s="313">
        <v>10</v>
      </c>
      <c r="AK59" s="313">
        <v>10</v>
      </c>
      <c r="AL59" s="312">
        <v>54424</v>
      </c>
      <c r="AM59" s="315"/>
      <c r="AN59" s="315"/>
      <c r="AO59" s="315"/>
      <c r="AP59" s="311" t="s">
        <v>690</v>
      </c>
      <c r="AQ59" s="312"/>
      <c r="AR59" s="314">
        <v>42005.5</v>
      </c>
    </row>
    <row r="60" spans="2:44">
      <c r="B60" s="311" t="s">
        <v>808</v>
      </c>
      <c r="C60" s="312">
        <v>42005</v>
      </c>
      <c r="D60" s="311" t="s">
        <v>798</v>
      </c>
      <c r="E60" s="311" t="s">
        <v>770</v>
      </c>
      <c r="F60" s="311" t="s">
        <v>1046</v>
      </c>
      <c r="G60" s="313">
        <v>346000</v>
      </c>
      <c r="H60" s="313">
        <v>0</v>
      </c>
      <c r="I60" s="313">
        <v>0</v>
      </c>
      <c r="J60" s="313">
        <v>1251</v>
      </c>
      <c r="K60" s="313">
        <v>1803</v>
      </c>
      <c r="L60" s="313">
        <v>0</v>
      </c>
      <c r="M60" s="313">
        <v>0</v>
      </c>
      <c r="N60" s="313">
        <v>10</v>
      </c>
      <c r="O60" s="313">
        <v>9</v>
      </c>
      <c r="P60" s="313">
        <v>10</v>
      </c>
      <c r="Q60" s="313">
        <v>9</v>
      </c>
      <c r="R60" s="313">
        <v>9</v>
      </c>
      <c r="S60" s="313">
        <v>10</v>
      </c>
      <c r="T60" s="313">
        <v>10</v>
      </c>
      <c r="U60" s="313">
        <v>10</v>
      </c>
      <c r="V60" s="313">
        <v>10</v>
      </c>
      <c r="W60" s="313">
        <v>10</v>
      </c>
      <c r="X60" s="313">
        <v>10</v>
      </c>
      <c r="Y60" s="313">
        <v>10</v>
      </c>
      <c r="Z60" s="313">
        <v>10</v>
      </c>
      <c r="AA60" s="313">
        <v>9</v>
      </c>
      <c r="AB60" s="313">
        <v>10</v>
      </c>
      <c r="AC60" s="313">
        <v>9</v>
      </c>
      <c r="AD60" s="313">
        <v>9</v>
      </c>
      <c r="AE60" s="313">
        <v>10</v>
      </c>
      <c r="AF60" s="313">
        <v>10</v>
      </c>
      <c r="AG60" s="313">
        <v>10</v>
      </c>
      <c r="AH60" s="313">
        <v>10</v>
      </c>
      <c r="AI60" s="313">
        <v>10</v>
      </c>
      <c r="AJ60" s="313">
        <v>10</v>
      </c>
      <c r="AK60" s="313">
        <v>10</v>
      </c>
      <c r="AL60" s="312">
        <v>54424</v>
      </c>
      <c r="AM60" s="315"/>
      <c r="AN60" s="315"/>
      <c r="AO60" s="315"/>
      <c r="AP60" s="311" t="s">
        <v>690</v>
      </c>
      <c r="AQ60" s="312"/>
      <c r="AR60" s="314">
        <v>42005.5</v>
      </c>
    </row>
    <row r="61" spans="2:44">
      <c r="B61" s="311" t="s">
        <v>808</v>
      </c>
      <c r="C61" s="312">
        <v>42005</v>
      </c>
      <c r="D61" s="311" t="s">
        <v>800</v>
      </c>
      <c r="E61" s="311" t="s">
        <v>770</v>
      </c>
      <c r="F61" s="311" t="s">
        <v>1047</v>
      </c>
      <c r="G61" s="313">
        <v>480000</v>
      </c>
      <c r="H61" s="313">
        <v>0</v>
      </c>
      <c r="I61" s="313">
        <v>0</v>
      </c>
      <c r="J61" s="313">
        <v>2129</v>
      </c>
      <c r="K61" s="313">
        <v>1803</v>
      </c>
      <c r="L61" s="313">
        <v>0</v>
      </c>
      <c r="M61" s="313">
        <v>0</v>
      </c>
      <c r="N61" s="313">
        <v>10</v>
      </c>
      <c r="O61" s="313">
        <v>9</v>
      </c>
      <c r="P61" s="313">
        <v>10</v>
      </c>
      <c r="Q61" s="313">
        <v>9</v>
      </c>
      <c r="R61" s="313">
        <v>9</v>
      </c>
      <c r="S61" s="313">
        <v>10</v>
      </c>
      <c r="T61" s="313">
        <v>10</v>
      </c>
      <c r="U61" s="313">
        <v>10</v>
      </c>
      <c r="V61" s="313">
        <v>10</v>
      </c>
      <c r="W61" s="313">
        <v>10</v>
      </c>
      <c r="X61" s="313">
        <v>10</v>
      </c>
      <c r="Y61" s="313">
        <v>10</v>
      </c>
      <c r="Z61" s="313">
        <v>10</v>
      </c>
      <c r="AA61" s="313">
        <v>9</v>
      </c>
      <c r="AB61" s="313">
        <v>10</v>
      </c>
      <c r="AC61" s="313">
        <v>9</v>
      </c>
      <c r="AD61" s="313">
        <v>9</v>
      </c>
      <c r="AE61" s="313">
        <v>10</v>
      </c>
      <c r="AF61" s="313">
        <v>10</v>
      </c>
      <c r="AG61" s="313">
        <v>10</v>
      </c>
      <c r="AH61" s="313">
        <v>10</v>
      </c>
      <c r="AI61" s="313">
        <v>10</v>
      </c>
      <c r="AJ61" s="313">
        <v>10</v>
      </c>
      <c r="AK61" s="313">
        <v>10</v>
      </c>
      <c r="AL61" s="312">
        <v>54424</v>
      </c>
      <c r="AM61" s="315"/>
      <c r="AN61" s="315"/>
      <c r="AO61" s="315"/>
      <c r="AP61" s="311" t="s">
        <v>690</v>
      </c>
      <c r="AQ61" s="312"/>
      <c r="AR61" s="314">
        <v>42005.5</v>
      </c>
    </row>
    <row r="62" spans="2:44">
      <c r="B62" s="311" t="s">
        <v>808</v>
      </c>
      <c r="C62" s="312">
        <v>42005</v>
      </c>
      <c r="D62" s="311" t="s">
        <v>806</v>
      </c>
      <c r="E62" s="311" t="s">
        <v>770</v>
      </c>
      <c r="F62" s="311" t="s">
        <v>1048</v>
      </c>
      <c r="G62" s="313">
        <v>480000</v>
      </c>
      <c r="H62" s="313">
        <v>0</v>
      </c>
      <c r="I62" s="313">
        <v>0</v>
      </c>
      <c r="J62" s="313">
        <v>2311</v>
      </c>
      <c r="K62" s="313">
        <v>1803</v>
      </c>
      <c r="L62" s="313">
        <v>0</v>
      </c>
      <c r="M62" s="313">
        <v>0</v>
      </c>
      <c r="N62" s="313">
        <v>10</v>
      </c>
      <c r="O62" s="313">
        <v>9</v>
      </c>
      <c r="P62" s="313">
        <v>10</v>
      </c>
      <c r="Q62" s="313">
        <v>9</v>
      </c>
      <c r="R62" s="313">
        <v>9</v>
      </c>
      <c r="S62" s="313">
        <v>10</v>
      </c>
      <c r="T62" s="313">
        <v>10</v>
      </c>
      <c r="U62" s="313">
        <v>10</v>
      </c>
      <c r="V62" s="313">
        <v>10</v>
      </c>
      <c r="W62" s="313">
        <v>10</v>
      </c>
      <c r="X62" s="313">
        <v>10</v>
      </c>
      <c r="Y62" s="313">
        <v>10</v>
      </c>
      <c r="Z62" s="313">
        <v>10</v>
      </c>
      <c r="AA62" s="313">
        <v>9</v>
      </c>
      <c r="AB62" s="313">
        <v>10</v>
      </c>
      <c r="AC62" s="313">
        <v>9</v>
      </c>
      <c r="AD62" s="313">
        <v>9</v>
      </c>
      <c r="AE62" s="313">
        <v>10</v>
      </c>
      <c r="AF62" s="313">
        <v>10</v>
      </c>
      <c r="AG62" s="313">
        <v>10</v>
      </c>
      <c r="AH62" s="313">
        <v>10</v>
      </c>
      <c r="AI62" s="313">
        <v>10</v>
      </c>
      <c r="AJ62" s="313">
        <v>10</v>
      </c>
      <c r="AK62" s="313">
        <v>10</v>
      </c>
      <c r="AL62" s="312">
        <v>54424</v>
      </c>
      <c r="AM62" s="315"/>
      <c r="AN62" s="315"/>
      <c r="AO62" s="315"/>
      <c r="AP62" s="311" t="s">
        <v>690</v>
      </c>
      <c r="AQ62" s="312"/>
      <c r="AR62" s="314">
        <v>42005.5</v>
      </c>
    </row>
    <row r="63" spans="2:44">
      <c r="B63" s="311" t="s">
        <v>808</v>
      </c>
      <c r="C63" s="312">
        <v>42005</v>
      </c>
      <c r="D63" s="311" t="s">
        <v>807</v>
      </c>
      <c r="E63" s="311" t="s">
        <v>770</v>
      </c>
      <c r="F63" s="311" t="s">
        <v>1049</v>
      </c>
      <c r="G63" s="313">
        <v>480000</v>
      </c>
      <c r="H63" s="313">
        <v>0</v>
      </c>
      <c r="I63" s="313">
        <v>0</v>
      </c>
      <c r="J63" s="313">
        <v>2470</v>
      </c>
      <c r="K63" s="313">
        <v>1803</v>
      </c>
      <c r="L63" s="313">
        <v>0</v>
      </c>
      <c r="M63" s="313">
        <v>0</v>
      </c>
      <c r="N63" s="313">
        <v>10</v>
      </c>
      <c r="O63" s="313">
        <v>9</v>
      </c>
      <c r="P63" s="313">
        <v>10</v>
      </c>
      <c r="Q63" s="313">
        <v>9</v>
      </c>
      <c r="R63" s="313">
        <v>9</v>
      </c>
      <c r="S63" s="313">
        <v>10</v>
      </c>
      <c r="T63" s="313">
        <v>10</v>
      </c>
      <c r="U63" s="313">
        <v>10</v>
      </c>
      <c r="V63" s="313">
        <v>10</v>
      </c>
      <c r="W63" s="313">
        <v>10</v>
      </c>
      <c r="X63" s="313">
        <v>10</v>
      </c>
      <c r="Y63" s="313">
        <v>10</v>
      </c>
      <c r="Z63" s="313">
        <v>10</v>
      </c>
      <c r="AA63" s="313">
        <v>9</v>
      </c>
      <c r="AB63" s="313">
        <v>10</v>
      </c>
      <c r="AC63" s="313">
        <v>9</v>
      </c>
      <c r="AD63" s="313">
        <v>9</v>
      </c>
      <c r="AE63" s="313">
        <v>10</v>
      </c>
      <c r="AF63" s="313">
        <v>10</v>
      </c>
      <c r="AG63" s="313">
        <v>10</v>
      </c>
      <c r="AH63" s="313">
        <v>10</v>
      </c>
      <c r="AI63" s="313">
        <v>10</v>
      </c>
      <c r="AJ63" s="313">
        <v>10</v>
      </c>
      <c r="AK63" s="313">
        <v>10</v>
      </c>
      <c r="AL63" s="312">
        <v>54424</v>
      </c>
      <c r="AM63" s="315"/>
      <c r="AN63" s="315"/>
      <c r="AO63" s="315"/>
      <c r="AP63" s="311" t="s">
        <v>690</v>
      </c>
      <c r="AQ63" s="312"/>
      <c r="AR63" s="314">
        <v>42005.5</v>
      </c>
    </row>
    <row r="64" spans="2:44">
      <c r="B64" s="311" t="s">
        <v>808</v>
      </c>
      <c r="C64" s="312">
        <v>42005</v>
      </c>
      <c r="D64" s="311" t="s">
        <v>1050</v>
      </c>
      <c r="E64" s="311" t="s">
        <v>690</v>
      </c>
      <c r="F64" s="311" t="s">
        <v>1051</v>
      </c>
      <c r="G64" s="313">
        <v>480000</v>
      </c>
      <c r="H64" s="313">
        <v>0</v>
      </c>
      <c r="I64" s="313">
        <v>0</v>
      </c>
      <c r="J64" s="313">
        <v>3396</v>
      </c>
      <c r="K64" s="313">
        <v>1803</v>
      </c>
      <c r="L64" s="313">
        <v>0</v>
      </c>
      <c r="M64" s="313">
        <v>0</v>
      </c>
      <c r="N64" s="313">
        <v>10</v>
      </c>
      <c r="O64" s="313">
        <v>9</v>
      </c>
      <c r="P64" s="313">
        <v>10</v>
      </c>
      <c r="Q64" s="313">
        <v>9</v>
      </c>
      <c r="R64" s="313">
        <v>9</v>
      </c>
      <c r="S64" s="313">
        <v>10</v>
      </c>
      <c r="T64" s="313">
        <v>10</v>
      </c>
      <c r="U64" s="313">
        <v>10</v>
      </c>
      <c r="V64" s="313">
        <v>10</v>
      </c>
      <c r="W64" s="313">
        <v>10</v>
      </c>
      <c r="X64" s="313">
        <v>10</v>
      </c>
      <c r="Y64" s="313">
        <v>10</v>
      </c>
      <c r="Z64" s="313">
        <v>10</v>
      </c>
      <c r="AA64" s="313">
        <v>9</v>
      </c>
      <c r="AB64" s="313">
        <v>10</v>
      </c>
      <c r="AC64" s="313">
        <v>9</v>
      </c>
      <c r="AD64" s="313">
        <v>9</v>
      </c>
      <c r="AE64" s="313">
        <v>10</v>
      </c>
      <c r="AF64" s="313">
        <v>10</v>
      </c>
      <c r="AG64" s="313">
        <v>10</v>
      </c>
      <c r="AH64" s="313">
        <v>10</v>
      </c>
      <c r="AI64" s="313">
        <v>10</v>
      </c>
      <c r="AJ64" s="313">
        <v>10</v>
      </c>
      <c r="AK64" s="313">
        <v>10</v>
      </c>
      <c r="AL64" s="312">
        <v>54424</v>
      </c>
      <c r="AM64" s="315"/>
      <c r="AN64" s="315"/>
      <c r="AO64" s="315"/>
      <c r="AP64" s="311" t="s">
        <v>690</v>
      </c>
      <c r="AQ64" s="312"/>
      <c r="AR64" s="314">
        <v>42005.5</v>
      </c>
    </row>
    <row r="65" spans="2:44">
      <c r="B65" s="311" t="s">
        <v>808</v>
      </c>
      <c r="C65" s="312">
        <v>42005</v>
      </c>
      <c r="D65" s="311" t="s">
        <v>1052</v>
      </c>
      <c r="E65" s="311" t="s">
        <v>690</v>
      </c>
      <c r="F65" s="311" t="s">
        <v>1053</v>
      </c>
      <c r="G65" s="313">
        <v>480000</v>
      </c>
      <c r="H65" s="313">
        <v>0</v>
      </c>
      <c r="I65" s="313">
        <v>0</v>
      </c>
      <c r="J65" s="313">
        <v>3577</v>
      </c>
      <c r="K65" s="313">
        <v>1803</v>
      </c>
      <c r="L65" s="313">
        <v>0</v>
      </c>
      <c r="M65" s="313">
        <v>0</v>
      </c>
      <c r="N65" s="313">
        <v>10</v>
      </c>
      <c r="O65" s="313">
        <v>9</v>
      </c>
      <c r="P65" s="313">
        <v>10</v>
      </c>
      <c r="Q65" s="313">
        <v>9</v>
      </c>
      <c r="R65" s="313">
        <v>9</v>
      </c>
      <c r="S65" s="313">
        <v>10</v>
      </c>
      <c r="T65" s="313">
        <v>10</v>
      </c>
      <c r="U65" s="313">
        <v>10</v>
      </c>
      <c r="V65" s="313">
        <v>10</v>
      </c>
      <c r="W65" s="313">
        <v>10</v>
      </c>
      <c r="X65" s="313">
        <v>10</v>
      </c>
      <c r="Y65" s="313">
        <v>10</v>
      </c>
      <c r="Z65" s="313">
        <v>10</v>
      </c>
      <c r="AA65" s="313">
        <v>9</v>
      </c>
      <c r="AB65" s="313">
        <v>10</v>
      </c>
      <c r="AC65" s="313">
        <v>9</v>
      </c>
      <c r="AD65" s="313">
        <v>9</v>
      </c>
      <c r="AE65" s="313">
        <v>10</v>
      </c>
      <c r="AF65" s="313">
        <v>10</v>
      </c>
      <c r="AG65" s="313">
        <v>10</v>
      </c>
      <c r="AH65" s="313">
        <v>10</v>
      </c>
      <c r="AI65" s="313">
        <v>10</v>
      </c>
      <c r="AJ65" s="313">
        <v>10</v>
      </c>
      <c r="AK65" s="313">
        <v>10</v>
      </c>
      <c r="AL65" s="312">
        <v>54424</v>
      </c>
      <c r="AM65" s="315"/>
      <c r="AN65" s="315"/>
      <c r="AO65" s="315"/>
      <c r="AP65" s="311" t="s">
        <v>690</v>
      </c>
      <c r="AQ65" s="312"/>
      <c r="AR65" s="314">
        <v>42005.5</v>
      </c>
    </row>
    <row r="66" spans="2:44">
      <c r="B66" s="311" t="s">
        <v>808</v>
      </c>
      <c r="C66" s="312">
        <v>42005</v>
      </c>
      <c r="D66" s="311" t="s">
        <v>801</v>
      </c>
      <c r="E66" s="311" t="s">
        <v>690</v>
      </c>
      <c r="F66" s="311" t="s">
        <v>1054</v>
      </c>
      <c r="G66" s="313">
        <v>480000</v>
      </c>
      <c r="H66" s="313">
        <v>0</v>
      </c>
      <c r="I66" s="313">
        <v>0</v>
      </c>
      <c r="J66" s="313">
        <v>3747</v>
      </c>
      <c r="K66" s="313">
        <v>1803</v>
      </c>
      <c r="L66" s="313">
        <v>0</v>
      </c>
      <c r="M66" s="313">
        <v>0</v>
      </c>
      <c r="N66" s="313">
        <v>10</v>
      </c>
      <c r="O66" s="313">
        <v>9</v>
      </c>
      <c r="P66" s="313">
        <v>10</v>
      </c>
      <c r="Q66" s="313">
        <v>9</v>
      </c>
      <c r="R66" s="313">
        <v>9</v>
      </c>
      <c r="S66" s="313">
        <v>10</v>
      </c>
      <c r="T66" s="313">
        <v>10</v>
      </c>
      <c r="U66" s="313">
        <v>10</v>
      </c>
      <c r="V66" s="313">
        <v>10</v>
      </c>
      <c r="W66" s="313">
        <v>10</v>
      </c>
      <c r="X66" s="313">
        <v>10</v>
      </c>
      <c r="Y66" s="313">
        <v>10</v>
      </c>
      <c r="Z66" s="313">
        <v>10</v>
      </c>
      <c r="AA66" s="313">
        <v>9</v>
      </c>
      <c r="AB66" s="313">
        <v>10</v>
      </c>
      <c r="AC66" s="313">
        <v>9</v>
      </c>
      <c r="AD66" s="313">
        <v>9</v>
      </c>
      <c r="AE66" s="313">
        <v>10</v>
      </c>
      <c r="AF66" s="313">
        <v>10</v>
      </c>
      <c r="AG66" s="313">
        <v>10</v>
      </c>
      <c r="AH66" s="313">
        <v>10</v>
      </c>
      <c r="AI66" s="313">
        <v>10</v>
      </c>
      <c r="AJ66" s="313">
        <v>10</v>
      </c>
      <c r="AK66" s="313">
        <v>10</v>
      </c>
      <c r="AL66" s="312">
        <v>54424</v>
      </c>
      <c r="AM66" s="315"/>
      <c r="AN66" s="315"/>
      <c r="AO66" s="315"/>
      <c r="AP66" s="311" t="s">
        <v>690</v>
      </c>
      <c r="AQ66" s="312"/>
      <c r="AR66" s="314">
        <v>42005.5</v>
      </c>
    </row>
    <row r="67" spans="2:44">
      <c r="B67" s="311" t="s">
        <v>808</v>
      </c>
      <c r="C67" s="312">
        <v>42005</v>
      </c>
      <c r="D67" s="311" t="s">
        <v>1055</v>
      </c>
      <c r="E67" s="311" t="s">
        <v>690</v>
      </c>
      <c r="F67" s="311" t="s">
        <v>1056</v>
      </c>
      <c r="G67" s="313">
        <v>480000</v>
      </c>
      <c r="H67" s="313">
        <v>0</v>
      </c>
      <c r="I67" s="313">
        <v>0</v>
      </c>
      <c r="J67" s="313">
        <v>3917</v>
      </c>
      <c r="K67" s="313">
        <v>1803</v>
      </c>
      <c r="L67" s="313">
        <v>0</v>
      </c>
      <c r="M67" s="313">
        <v>0</v>
      </c>
      <c r="N67" s="313">
        <v>10</v>
      </c>
      <c r="O67" s="313">
        <v>9</v>
      </c>
      <c r="P67" s="313">
        <v>10</v>
      </c>
      <c r="Q67" s="313">
        <v>9</v>
      </c>
      <c r="R67" s="313">
        <v>9</v>
      </c>
      <c r="S67" s="313">
        <v>10</v>
      </c>
      <c r="T67" s="313">
        <v>10</v>
      </c>
      <c r="U67" s="313">
        <v>10</v>
      </c>
      <c r="V67" s="313">
        <v>10</v>
      </c>
      <c r="W67" s="313">
        <v>10</v>
      </c>
      <c r="X67" s="313">
        <v>10</v>
      </c>
      <c r="Y67" s="313">
        <v>10</v>
      </c>
      <c r="Z67" s="313">
        <v>10</v>
      </c>
      <c r="AA67" s="313">
        <v>9</v>
      </c>
      <c r="AB67" s="313">
        <v>10</v>
      </c>
      <c r="AC67" s="313">
        <v>9</v>
      </c>
      <c r="AD67" s="313">
        <v>9</v>
      </c>
      <c r="AE67" s="313">
        <v>10</v>
      </c>
      <c r="AF67" s="313">
        <v>10</v>
      </c>
      <c r="AG67" s="313">
        <v>10</v>
      </c>
      <c r="AH67" s="313">
        <v>10</v>
      </c>
      <c r="AI67" s="313">
        <v>10</v>
      </c>
      <c r="AJ67" s="313">
        <v>10</v>
      </c>
      <c r="AK67" s="313">
        <v>10</v>
      </c>
      <c r="AL67" s="312">
        <v>54424</v>
      </c>
      <c r="AM67" s="315"/>
      <c r="AN67" s="315"/>
      <c r="AO67" s="315"/>
      <c r="AP67" s="311" t="s">
        <v>690</v>
      </c>
      <c r="AQ67" s="312"/>
      <c r="AR67" s="314">
        <v>42005.5</v>
      </c>
    </row>
    <row r="68" spans="2:44">
      <c r="B68" s="311" t="s">
        <v>808</v>
      </c>
      <c r="C68" s="312">
        <v>42005</v>
      </c>
      <c r="D68" s="311" t="s">
        <v>1057</v>
      </c>
      <c r="E68" s="311" t="s">
        <v>690</v>
      </c>
      <c r="F68" s="311" t="s">
        <v>1058</v>
      </c>
      <c r="G68" s="313">
        <v>480000</v>
      </c>
      <c r="H68" s="313">
        <v>0</v>
      </c>
      <c r="I68" s="313">
        <v>0</v>
      </c>
      <c r="J68" s="313">
        <v>4065</v>
      </c>
      <c r="K68" s="313">
        <v>1803</v>
      </c>
      <c r="L68" s="313">
        <v>0</v>
      </c>
      <c r="M68" s="313">
        <v>0</v>
      </c>
      <c r="N68" s="313">
        <v>10</v>
      </c>
      <c r="O68" s="313">
        <v>9</v>
      </c>
      <c r="P68" s="313">
        <v>10</v>
      </c>
      <c r="Q68" s="313">
        <v>9</v>
      </c>
      <c r="R68" s="313">
        <v>9</v>
      </c>
      <c r="S68" s="313">
        <v>10</v>
      </c>
      <c r="T68" s="313">
        <v>10</v>
      </c>
      <c r="U68" s="313">
        <v>10</v>
      </c>
      <c r="V68" s="313">
        <v>10</v>
      </c>
      <c r="W68" s="313">
        <v>10</v>
      </c>
      <c r="X68" s="313">
        <v>10</v>
      </c>
      <c r="Y68" s="313">
        <v>10</v>
      </c>
      <c r="Z68" s="313">
        <v>10</v>
      </c>
      <c r="AA68" s="313">
        <v>9</v>
      </c>
      <c r="AB68" s="313">
        <v>10</v>
      </c>
      <c r="AC68" s="313">
        <v>9</v>
      </c>
      <c r="AD68" s="313">
        <v>9</v>
      </c>
      <c r="AE68" s="313">
        <v>10</v>
      </c>
      <c r="AF68" s="313">
        <v>10</v>
      </c>
      <c r="AG68" s="313">
        <v>10</v>
      </c>
      <c r="AH68" s="313">
        <v>10</v>
      </c>
      <c r="AI68" s="313">
        <v>10</v>
      </c>
      <c r="AJ68" s="313">
        <v>10</v>
      </c>
      <c r="AK68" s="313">
        <v>10</v>
      </c>
      <c r="AL68" s="312">
        <v>54424</v>
      </c>
      <c r="AM68" s="315"/>
      <c r="AN68" s="315"/>
      <c r="AO68" s="315"/>
      <c r="AP68" s="311" t="s">
        <v>690</v>
      </c>
      <c r="AQ68" s="312"/>
      <c r="AR68" s="314">
        <v>42005.5</v>
      </c>
    </row>
    <row r="69" spans="2:44">
      <c r="B69" s="311" t="s">
        <v>808</v>
      </c>
      <c r="C69" s="312">
        <v>42005</v>
      </c>
      <c r="D69" s="311" t="s">
        <v>1059</v>
      </c>
      <c r="E69" s="311" t="s">
        <v>690</v>
      </c>
      <c r="F69" s="311" t="s">
        <v>1060</v>
      </c>
      <c r="G69" s="313">
        <v>325000</v>
      </c>
      <c r="H69" s="313">
        <v>0</v>
      </c>
      <c r="I69" s="313">
        <v>0</v>
      </c>
      <c r="J69" s="313">
        <v>1744</v>
      </c>
      <c r="K69" s="313">
        <v>1803</v>
      </c>
      <c r="L69" s="313">
        <v>0</v>
      </c>
      <c r="M69" s="313">
        <v>0</v>
      </c>
      <c r="N69" s="313">
        <v>10</v>
      </c>
      <c r="O69" s="313">
        <v>9</v>
      </c>
      <c r="P69" s="313">
        <v>10</v>
      </c>
      <c r="Q69" s="313">
        <v>9</v>
      </c>
      <c r="R69" s="313">
        <v>9</v>
      </c>
      <c r="S69" s="313">
        <v>10</v>
      </c>
      <c r="T69" s="313">
        <v>10</v>
      </c>
      <c r="U69" s="313">
        <v>10</v>
      </c>
      <c r="V69" s="313">
        <v>10</v>
      </c>
      <c r="W69" s="313">
        <v>10</v>
      </c>
      <c r="X69" s="313">
        <v>10</v>
      </c>
      <c r="Y69" s="313">
        <v>10</v>
      </c>
      <c r="Z69" s="313">
        <v>10</v>
      </c>
      <c r="AA69" s="313">
        <v>9</v>
      </c>
      <c r="AB69" s="313">
        <v>10</v>
      </c>
      <c r="AC69" s="313">
        <v>9</v>
      </c>
      <c r="AD69" s="313">
        <v>9</v>
      </c>
      <c r="AE69" s="313">
        <v>10</v>
      </c>
      <c r="AF69" s="313">
        <v>10</v>
      </c>
      <c r="AG69" s="313">
        <v>10</v>
      </c>
      <c r="AH69" s="313">
        <v>10</v>
      </c>
      <c r="AI69" s="313">
        <v>10</v>
      </c>
      <c r="AJ69" s="313">
        <v>10</v>
      </c>
      <c r="AK69" s="313">
        <v>10</v>
      </c>
      <c r="AL69" s="312">
        <v>54424</v>
      </c>
      <c r="AM69" s="315"/>
      <c r="AN69" s="315"/>
      <c r="AO69" s="315"/>
      <c r="AP69" s="311" t="s">
        <v>690</v>
      </c>
      <c r="AQ69" s="312"/>
      <c r="AR69" s="314">
        <v>42005.5</v>
      </c>
    </row>
    <row r="70" spans="2:44">
      <c r="B70" s="311" t="s">
        <v>808</v>
      </c>
      <c r="C70" s="312">
        <v>42005</v>
      </c>
      <c r="D70" s="311" t="s">
        <v>1061</v>
      </c>
      <c r="E70" s="311" t="s">
        <v>690</v>
      </c>
      <c r="F70" s="311" t="s">
        <v>1062</v>
      </c>
      <c r="G70" s="313">
        <v>325000</v>
      </c>
      <c r="H70" s="313">
        <v>0</v>
      </c>
      <c r="I70" s="313">
        <v>0</v>
      </c>
      <c r="J70" s="313">
        <v>1948</v>
      </c>
      <c r="K70" s="313">
        <v>1803</v>
      </c>
      <c r="L70" s="313">
        <v>0</v>
      </c>
      <c r="M70" s="313">
        <v>0</v>
      </c>
      <c r="N70" s="313">
        <v>10</v>
      </c>
      <c r="O70" s="313">
        <v>9</v>
      </c>
      <c r="P70" s="313">
        <v>10</v>
      </c>
      <c r="Q70" s="313">
        <v>9</v>
      </c>
      <c r="R70" s="313">
        <v>9</v>
      </c>
      <c r="S70" s="313">
        <v>10</v>
      </c>
      <c r="T70" s="313">
        <v>10</v>
      </c>
      <c r="U70" s="313">
        <v>10</v>
      </c>
      <c r="V70" s="313">
        <v>10</v>
      </c>
      <c r="W70" s="313">
        <v>10</v>
      </c>
      <c r="X70" s="313">
        <v>10</v>
      </c>
      <c r="Y70" s="313">
        <v>10</v>
      </c>
      <c r="Z70" s="313">
        <v>10</v>
      </c>
      <c r="AA70" s="313">
        <v>9</v>
      </c>
      <c r="AB70" s="313">
        <v>10</v>
      </c>
      <c r="AC70" s="313">
        <v>9</v>
      </c>
      <c r="AD70" s="313">
        <v>9</v>
      </c>
      <c r="AE70" s="313">
        <v>10</v>
      </c>
      <c r="AF70" s="313">
        <v>10</v>
      </c>
      <c r="AG70" s="313">
        <v>10</v>
      </c>
      <c r="AH70" s="313">
        <v>10</v>
      </c>
      <c r="AI70" s="313">
        <v>10</v>
      </c>
      <c r="AJ70" s="313">
        <v>10</v>
      </c>
      <c r="AK70" s="313">
        <v>10</v>
      </c>
      <c r="AL70" s="312">
        <v>54424</v>
      </c>
      <c r="AM70" s="315"/>
      <c r="AN70" s="315"/>
      <c r="AO70" s="315"/>
      <c r="AP70" s="311" t="s">
        <v>690</v>
      </c>
      <c r="AQ70" s="312"/>
      <c r="AR70" s="314">
        <v>42005.5</v>
      </c>
    </row>
    <row r="71" spans="2:44">
      <c r="B71" s="311" t="s">
        <v>808</v>
      </c>
      <c r="C71" s="312">
        <v>42005</v>
      </c>
      <c r="D71" s="311" t="s">
        <v>1063</v>
      </c>
      <c r="E71" s="311" t="s">
        <v>690</v>
      </c>
      <c r="F71" s="311" t="s">
        <v>1064</v>
      </c>
      <c r="G71" s="313">
        <v>325000</v>
      </c>
      <c r="H71" s="313">
        <v>0</v>
      </c>
      <c r="I71" s="313">
        <v>0</v>
      </c>
      <c r="J71" s="313">
        <v>2129</v>
      </c>
      <c r="K71" s="313">
        <v>1803</v>
      </c>
      <c r="L71" s="313">
        <v>0</v>
      </c>
      <c r="M71" s="313">
        <v>0</v>
      </c>
      <c r="N71" s="313">
        <v>10</v>
      </c>
      <c r="O71" s="313">
        <v>9</v>
      </c>
      <c r="P71" s="313">
        <v>10</v>
      </c>
      <c r="Q71" s="313">
        <v>9</v>
      </c>
      <c r="R71" s="313">
        <v>9</v>
      </c>
      <c r="S71" s="313">
        <v>10</v>
      </c>
      <c r="T71" s="313">
        <v>10</v>
      </c>
      <c r="U71" s="313">
        <v>10</v>
      </c>
      <c r="V71" s="313">
        <v>10</v>
      </c>
      <c r="W71" s="313">
        <v>10</v>
      </c>
      <c r="X71" s="313">
        <v>10</v>
      </c>
      <c r="Y71" s="313">
        <v>10</v>
      </c>
      <c r="Z71" s="313">
        <v>10</v>
      </c>
      <c r="AA71" s="313">
        <v>9</v>
      </c>
      <c r="AB71" s="313">
        <v>10</v>
      </c>
      <c r="AC71" s="313">
        <v>9</v>
      </c>
      <c r="AD71" s="313">
        <v>9</v>
      </c>
      <c r="AE71" s="313">
        <v>10</v>
      </c>
      <c r="AF71" s="313">
        <v>10</v>
      </c>
      <c r="AG71" s="313">
        <v>10</v>
      </c>
      <c r="AH71" s="313">
        <v>10</v>
      </c>
      <c r="AI71" s="313">
        <v>10</v>
      </c>
      <c r="AJ71" s="313">
        <v>10</v>
      </c>
      <c r="AK71" s="313">
        <v>10</v>
      </c>
      <c r="AL71" s="312">
        <v>54424</v>
      </c>
      <c r="AM71" s="315"/>
      <c r="AN71" s="315"/>
      <c r="AO71" s="315"/>
      <c r="AP71" s="311" t="s">
        <v>690</v>
      </c>
      <c r="AQ71" s="312"/>
      <c r="AR71" s="314">
        <v>42005.5</v>
      </c>
    </row>
    <row r="72" spans="2:44">
      <c r="B72" s="311" t="s">
        <v>808</v>
      </c>
      <c r="C72" s="312">
        <v>42005</v>
      </c>
      <c r="D72" s="311" t="s">
        <v>1065</v>
      </c>
      <c r="E72" s="311" t="s">
        <v>690</v>
      </c>
      <c r="F72" s="311" t="s">
        <v>1066</v>
      </c>
      <c r="G72" s="313">
        <v>480000</v>
      </c>
      <c r="H72" s="313">
        <v>0</v>
      </c>
      <c r="I72" s="313">
        <v>0</v>
      </c>
      <c r="J72" s="313">
        <v>1744</v>
      </c>
      <c r="K72" s="313">
        <v>1803</v>
      </c>
      <c r="L72" s="313">
        <v>0</v>
      </c>
      <c r="M72" s="313">
        <v>0</v>
      </c>
      <c r="N72" s="313">
        <v>10</v>
      </c>
      <c r="O72" s="313">
        <v>9</v>
      </c>
      <c r="P72" s="313">
        <v>10</v>
      </c>
      <c r="Q72" s="313">
        <v>9</v>
      </c>
      <c r="R72" s="313">
        <v>9</v>
      </c>
      <c r="S72" s="313">
        <v>10</v>
      </c>
      <c r="T72" s="313">
        <v>10</v>
      </c>
      <c r="U72" s="313">
        <v>10</v>
      </c>
      <c r="V72" s="313">
        <v>10</v>
      </c>
      <c r="W72" s="313">
        <v>10</v>
      </c>
      <c r="X72" s="313">
        <v>10</v>
      </c>
      <c r="Y72" s="313">
        <v>10</v>
      </c>
      <c r="Z72" s="313">
        <v>10</v>
      </c>
      <c r="AA72" s="313">
        <v>9</v>
      </c>
      <c r="AB72" s="313">
        <v>10</v>
      </c>
      <c r="AC72" s="313">
        <v>9</v>
      </c>
      <c r="AD72" s="313">
        <v>9</v>
      </c>
      <c r="AE72" s="313">
        <v>10</v>
      </c>
      <c r="AF72" s="313">
        <v>10</v>
      </c>
      <c r="AG72" s="313">
        <v>10</v>
      </c>
      <c r="AH72" s="313">
        <v>10</v>
      </c>
      <c r="AI72" s="313">
        <v>10</v>
      </c>
      <c r="AJ72" s="313">
        <v>10</v>
      </c>
      <c r="AK72" s="313">
        <v>10</v>
      </c>
      <c r="AL72" s="312">
        <v>54424</v>
      </c>
      <c r="AM72" s="315"/>
      <c r="AN72" s="315"/>
      <c r="AO72" s="315"/>
      <c r="AP72" s="311" t="s">
        <v>690</v>
      </c>
      <c r="AQ72" s="312"/>
      <c r="AR72" s="314">
        <v>42005.5</v>
      </c>
    </row>
    <row r="73" spans="2:44">
      <c r="B73" s="311" t="s">
        <v>808</v>
      </c>
      <c r="C73" s="312">
        <v>42005</v>
      </c>
      <c r="D73" s="311" t="s">
        <v>1067</v>
      </c>
      <c r="E73" s="311" t="s">
        <v>690</v>
      </c>
      <c r="F73" s="311" t="s">
        <v>1068</v>
      </c>
      <c r="G73" s="313">
        <v>480000</v>
      </c>
      <c r="H73" s="313">
        <v>0</v>
      </c>
      <c r="I73" s="313">
        <v>0</v>
      </c>
      <c r="J73" s="313">
        <v>1948</v>
      </c>
      <c r="K73" s="313">
        <v>1803</v>
      </c>
      <c r="L73" s="313">
        <v>0</v>
      </c>
      <c r="M73" s="313">
        <v>0</v>
      </c>
      <c r="N73" s="313">
        <v>10</v>
      </c>
      <c r="O73" s="313">
        <v>9</v>
      </c>
      <c r="P73" s="313">
        <v>10</v>
      </c>
      <c r="Q73" s="313">
        <v>9</v>
      </c>
      <c r="R73" s="313">
        <v>9</v>
      </c>
      <c r="S73" s="313">
        <v>10</v>
      </c>
      <c r="T73" s="313">
        <v>10</v>
      </c>
      <c r="U73" s="313">
        <v>10</v>
      </c>
      <c r="V73" s="313">
        <v>10</v>
      </c>
      <c r="W73" s="313">
        <v>10</v>
      </c>
      <c r="X73" s="313">
        <v>10</v>
      </c>
      <c r="Y73" s="313">
        <v>10</v>
      </c>
      <c r="Z73" s="313">
        <v>10</v>
      </c>
      <c r="AA73" s="313">
        <v>9</v>
      </c>
      <c r="AB73" s="313">
        <v>10</v>
      </c>
      <c r="AC73" s="313">
        <v>9</v>
      </c>
      <c r="AD73" s="313">
        <v>9</v>
      </c>
      <c r="AE73" s="313">
        <v>10</v>
      </c>
      <c r="AF73" s="313">
        <v>10</v>
      </c>
      <c r="AG73" s="313">
        <v>10</v>
      </c>
      <c r="AH73" s="313">
        <v>10</v>
      </c>
      <c r="AI73" s="313">
        <v>10</v>
      </c>
      <c r="AJ73" s="313">
        <v>10</v>
      </c>
      <c r="AK73" s="313">
        <v>10</v>
      </c>
      <c r="AL73" s="312">
        <v>54424</v>
      </c>
      <c r="AM73" s="315"/>
      <c r="AN73" s="315"/>
      <c r="AO73" s="315"/>
      <c r="AP73" s="311" t="s">
        <v>690</v>
      </c>
      <c r="AQ73" s="312"/>
      <c r="AR73" s="314">
        <v>42005.5</v>
      </c>
    </row>
    <row r="74" spans="2:44">
      <c r="B74" s="311" t="s">
        <v>808</v>
      </c>
      <c r="C74" s="312">
        <v>42005</v>
      </c>
      <c r="D74" s="311" t="s">
        <v>1069</v>
      </c>
      <c r="E74" s="311" t="s">
        <v>690</v>
      </c>
      <c r="F74" s="311" t="s">
        <v>1070</v>
      </c>
      <c r="G74" s="313">
        <v>480000</v>
      </c>
      <c r="H74" s="313">
        <v>0</v>
      </c>
      <c r="I74" s="313">
        <v>0</v>
      </c>
      <c r="J74" s="313">
        <v>2129</v>
      </c>
      <c r="K74" s="313">
        <v>1803</v>
      </c>
      <c r="L74" s="313">
        <v>0</v>
      </c>
      <c r="M74" s="313">
        <v>0</v>
      </c>
      <c r="N74" s="313">
        <v>10</v>
      </c>
      <c r="O74" s="313">
        <v>9</v>
      </c>
      <c r="P74" s="313">
        <v>10</v>
      </c>
      <c r="Q74" s="313">
        <v>9</v>
      </c>
      <c r="R74" s="313">
        <v>9</v>
      </c>
      <c r="S74" s="313">
        <v>10</v>
      </c>
      <c r="T74" s="313">
        <v>10</v>
      </c>
      <c r="U74" s="313">
        <v>10</v>
      </c>
      <c r="V74" s="313">
        <v>10</v>
      </c>
      <c r="W74" s="313">
        <v>10</v>
      </c>
      <c r="X74" s="313">
        <v>10</v>
      </c>
      <c r="Y74" s="313">
        <v>10</v>
      </c>
      <c r="Z74" s="313">
        <v>10</v>
      </c>
      <c r="AA74" s="313">
        <v>9</v>
      </c>
      <c r="AB74" s="313">
        <v>10</v>
      </c>
      <c r="AC74" s="313">
        <v>9</v>
      </c>
      <c r="AD74" s="313">
        <v>9</v>
      </c>
      <c r="AE74" s="313">
        <v>10</v>
      </c>
      <c r="AF74" s="313">
        <v>10</v>
      </c>
      <c r="AG74" s="313">
        <v>10</v>
      </c>
      <c r="AH74" s="313">
        <v>10</v>
      </c>
      <c r="AI74" s="313">
        <v>10</v>
      </c>
      <c r="AJ74" s="313">
        <v>10</v>
      </c>
      <c r="AK74" s="313">
        <v>10</v>
      </c>
      <c r="AL74" s="312">
        <v>54424</v>
      </c>
      <c r="AM74" s="315"/>
      <c r="AN74" s="315"/>
      <c r="AO74" s="315"/>
      <c r="AP74" s="311" t="s">
        <v>690</v>
      </c>
      <c r="AQ74" s="312"/>
      <c r="AR74" s="314">
        <v>42005.5</v>
      </c>
    </row>
    <row r="75" spans="2:44">
      <c r="B75" s="311" t="s">
        <v>808</v>
      </c>
      <c r="C75" s="312">
        <v>42005</v>
      </c>
      <c r="D75" s="311" t="s">
        <v>1071</v>
      </c>
      <c r="E75" s="311" t="s">
        <v>690</v>
      </c>
      <c r="F75" s="311" t="s">
        <v>1072</v>
      </c>
      <c r="G75" s="313">
        <v>480000</v>
      </c>
      <c r="H75" s="313">
        <v>0</v>
      </c>
      <c r="I75" s="313">
        <v>0</v>
      </c>
      <c r="J75" s="313">
        <v>2311</v>
      </c>
      <c r="K75" s="313">
        <v>1803</v>
      </c>
      <c r="L75" s="313">
        <v>0</v>
      </c>
      <c r="M75" s="313">
        <v>0</v>
      </c>
      <c r="N75" s="313">
        <v>10</v>
      </c>
      <c r="O75" s="313">
        <v>9</v>
      </c>
      <c r="P75" s="313">
        <v>10</v>
      </c>
      <c r="Q75" s="313">
        <v>9</v>
      </c>
      <c r="R75" s="313">
        <v>9</v>
      </c>
      <c r="S75" s="313">
        <v>10</v>
      </c>
      <c r="T75" s="313">
        <v>10</v>
      </c>
      <c r="U75" s="313">
        <v>10</v>
      </c>
      <c r="V75" s="313">
        <v>10</v>
      </c>
      <c r="W75" s="313">
        <v>10</v>
      </c>
      <c r="X75" s="313">
        <v>10</v>
      </c>
      <c r="Y75" s="313">
        <v>10</v>
      </c>
      <c r="Z75" s="313">
        <v>10</v>
      </c>
      <c r="AA75" s="313">
        <v>9</v>
      </c>
      <c r="AB75" s="313">
        <v>10</v>
      </c>
      <c r="AC75" s="313">
        <v>9</v>
      </c>
      <c r="AD75" s="313">
        <v>9</v>
      </c>
      <c r="AE75" s="313">
        <v>10</v>
      </c>
      <c r="AF75" s="313">
        <v>10</v>
      </c>
      <c r="AG75" s="313">
        <v>10</v>
      </c>
      <c r="AH75" s="313">
        <v>10</v>
      </c>
      <c r="AI75" s="313">
        <v>10</v>
      </c>
      <c r="AJ75" s="313">
        <v>10</v>
      </c>
      <c r="AK75" s="313">
        <v>10</v>
      </c>
      <c r="AL75" s="312">
        <v>54424</v>
      </c>
      <c r="AM75" s="315"/>
      <c r="AN75" s="315"/>
      <c r="AO75" s="315"/>
      <c r="AP75" s="311" t="s">
        <v>690</v>
      </c>
      <c r="AQ75" s="312"/>
      <c r="AR75" s="314">
        <v>42005.5</v>
      </c>
    </row>
    <row r="76" spans="2:44">
      <c r="B76" s="311" t="s">
        <v>808</v>
      </c>
      <c r="C76" s="312">
        <v>42005</v>
      </c>
      <c r="D76" s="311" t="s">
        <v>1073</v>
      </c>
      <c r="E76" s="311" t="s">
        <v>690</v>
      </c>
      <c r="F76" s="311" t="s">
        <v>1074</v>
      </c>
      <c r="G76" s="313">
        <v>480000</v>
      </c>
      <c r="H76" s="313">
        <v>0</v>
      </c>
      <c r="I76" s="313">
        <v>0</v>
      </c>
      <c r="J76" s="313">
        <v>2470</v>
      </c>
      <c r="K76" s="313">
        <v>1803</v>
      </c>
      <c r="L76" s="313">
        <v>0</v>
      </c>
      <c r="M76" s="313">
        <v>0</v>
      </c>
      <c r="N76" s="313">
        <v>10</v>
      </c>
      <c r="O76" s="313">
        <v>9</v>
      </c>
      <c r="P76" s="313">
        <v>10</v>
      </c>
      <c r="Q76" s="313">
        <v>9</v>
      </c>
      <c r="R76" s="313">
        <v>9</v>
      </c>
      <c r="S76" s="313">
        <v>10</v>
      </c>
      <c r="T76" s="313">
        <v>10</v>
      </c>
      <c r="U76" s="313">
        <v>10</v>
      </c>
      <c r="V76" s="313">
        <v>10</v>
      </c>
      <c r="W76" s="313">
        <v>10</v>
      </c>
      <c r="X76" s="313">
        <v>10</v>
      </c>
      <c r="Y76" s="313">
        <v>10</v>
      </c>
      <c r="Z76" s="313">
        <v>10</v>
      </c>
      <c r="AA76" s="313">
        <v>9</v>
      </c>
      <c r="AB76" s="313">
        <v>10</v>
      </c>
      <c r="AC76" s="313">
        <v>9</v>
      </c>
      <c r="AD76" s="313">
        <v>9</v>
      </c>
      <c r="AE76" s="313">
        <v>10</v>
      </c>
      <c r="AF76" s="313">
        <v>10</v>
      </c>
      <c r="AG76" s="313">
        <v>10</v>
      </c>
      <c r="AH76" s="313">
        <v>10</v>
      </c>
      <c r="AI76" s="313">
        <v>10</v>
      </c>
      <c r="AJ76" s="313">
        <v>10</v>
      </c>
      <c r="AK76" s="313">
        <v>10</v>
      </c>
      <c r="AL76" s="312">
        <v>54424</v>
      </c>
      <c r="AM76" s="315"/>
      <c r="AN76" s="315"/>
      <c r="AO76" s="315"/>
      <c r="AP76" s="311" t="s">
        <v>690</v>
      </c>
      <c r="AQ76" s="312"/>
      <c r="AR76" s="314">
        <v>42005.5</v>
      </c>
    </row>
    <row r="77" spans="2:44">
      <c r="B77" s="311" t="s">
        <v>808</v>
      </c>
      <c r="C77" s="312">
        <v>42005</v>
      </c>
      <c r="D77" s="311" t="s">
        <v>1075</v>
      </c>
      <c r="E77" s="311" t="s">
        <v>690</v>
      </c>
      <c r="F77" s="311" t="s">
        <v>1076</v>
      </c>
      <c r="G77" s="313">
        <v>480000</v>
      </c>
      <c r="H77" s="313">
        <v>0</v>
      </c>
      <c r="I77" s="313">
        <v>0</v>
      </c>
      <c r="J77" s="313">
        <v>2470</v>
      </c>
      <c r="K77" s="313">
        <v>1803</v>
      </c>
      <c r="L77" s="313">
        <v>0</v>
      </c>
      <c r="M77" s="313">
        <v>0</v>
      </c>
      <c r="N77" s="313">
        <v>10</v>
      </c>
      <c r="O77" s="313">
        <v>9</v>
      </c>
      <c r="P77" s="313">
        <v>10</v>
      </c>
      <c r="Q77" s="313">
        <v>9</v>
      </c>
      <c r="R77" s="313">
        <v>9</v>
      </c>
      <c r="S77" s="313">
        <v>10</v>
      </c>
      <c r="T77" s="313">
        <v>10</v>
      </c>
      <c r="U77" s="313">
        <v>10</v>
      </c>
      <c r="V77" s="313">
        <v>10</v>
      </c>
      <c r="W77" s="313">
        <v>10</v>
      </c>
      <c r="X77" s="313">
        <v>10</v>
      </c>
      <c r="Y77" s="313">
        <v>10</v>
      </c>
      <c r="Z77" s="313">
        <v>10</v>
      </c>
      <c r="AA77" s="313">
        <v>9</v>
      </c>
      <c r="AB77" s="313">
        <v>10</v>
      </c>
      <c r="AC77" s="313">
        <v>9</v>
      </c>
      <c r="AD77" s="313">
        <v>9</v>
      </c>
      <c r="AE77" s="313">
        <v>10</v>
      </c>
      <c r="AF77" s="313">
        <v>10</v>
      </c>
      <c r="AG77" s="313">
        <v>10</v>
      </c>
      <c r="AH77" s="313">
        <v>10</v>
      </c>
      <c r="AI77" s="313">
        <v>10</v>
      </c>
      <c r="AJ77" s="313">
        <v>10</v>
      </c>
      <c r="AK77" s="313">
        <v>10</v>
      </c>
      <c r="AL77" s="312">
        <v>54424</v>
      </c>
      <c r="AM77" s="315"/>
      <c r="AN77" s="315"/>
      <c r="AO77" s="315"/>
      <c r="AP77" s="311" t="s">
        <v>690</v>
      </c>
      <c r="AQ77" s="312"/>
      <c r="AR77" s="314">
        <v>42005.5</v>
      </c>
    </row>
    <row r="78" spans="2:44">
      <c r="B78" s="311" t="s">
        <v>808</v>
      </c>
      <c r="C78" s="312">
        <v>42005</v>
      </c>
      <c r="D78" s="311" t="s">
        <v>1077</v>
      </c>
      <c r="E78" s="311" t="s">
        <v>690</v>
      </c>
      <c r="F78" s="311" t="s">
        <v>1078</v>
      </c>
      <c r="G78" s="313">
        <v>480000</v>
      </c>
      <c r="H78" s="313">
        <v>0</v>
      </c>
      <c r="I78" s="313">
        <v>0</v>
      </c>
      <c r="J78" s="313">
        <v>2470</v>
      </c>
      <c r="K78" s="313">
        <v>1803</v>
      </c>
      <c r="L78" s="313">
        <v>0</v>
      </c>
      <c r="M78" s="313">
        <v>0</v>
      </c>
      <c r="N78" s="313">
        <v>10</v>
      </c>
      <c r="O78" s="313">
        <v>9</v>
      </c>
      <c r="P78" s="313">
        <v>10</v>
      </c>
      <c r="Q78" s="313">
        <v>9</v>
      </c>
      <c r="R78" s="313">
        <v>9</v>
      </c>
      <c r="S78" s="313">
        <v>10</v>
      </c>
      <c r="T78" s="313">
        <v>10</v>
      </c>
      <c r="U78" s="313">
        <v>10</v>
      </c>
      <c r="V78" s="313">
        <v>10</v>
      </c>
      <c r="W78" s="313">
        <v>10</v>
      </c>
      <c r="X78" s="313">
        <v>10</v>
      </c>
      <c r="Y78" s="313">
        <v>10</v>
      </c>
      <c r="Z78" s="313">
        <v>10</v>
      </c>
      <c r="AA78" s="313">
        <v>9</v>
      </c>
      <c r="AB78" s="313">
        <v>10</v>
      </c>
      <c r="AC78" s="313">
        <v>9</v>
      </c>
      <c r="AD78" s="313">
        <v>9</v>
      </c>
      <c r="AE78" s="313">
        <v>10</v>
      </c>
      <c r="AF78" s="313">
        <v>10</v>
      </c>
      <c r="AG78" s="313">
        <v>10</v>
      </c>
      <c r="AH78" s="313">
        <v>10</v>
      </c>
      <c r="AI78" s="313">
        <v>10</v>
      </c>
      <c r="AJ78" s="313">
        <v>10</v>
      </c>
      <c r="AK78" s="313">
        <v>10</v>
      </c>
      <c r="AL78" s="312">
        <v>54424</v>
      </c>
      <c r="AM78" s="315"/>
      <c r="AN78" s="315"/>
      <c r="AO78" s="315"/>
      <c r="AP78" s="311" t="s">
        <v>690</v>
      </c>
      <c r="AQ78" s="312"/>
      <c r="AR78" s="314">
        <v>42005.5</v>
      </c>
    </row>
    <row r="79" spans="2:44">
      <c r="B79" s="311" t="s">
        <v>808</v>
      </c>
      <c r="C79" s="312">
        <v>42005</v>
      </c>
      <c r="D79" s="311" t="s">
        <v>1079</v>
      </c>
      <c r="E79" s="311" t="s">
        <v>690</v>
      </c>
      <c r="F79" s="311" t="s">
        <v>1080</v>
      </c>
      <c r="G79" s="313">
        <v>0</v>
      </c>
      <c r="H79" s="313">
        <v>0</v>
      </c>
      <c r="I79" s="313">
        <v>0</v>
      </c>
      <c r="J79" s="313">
        <v>0</v>
      </c>
      <c r="K79" s="313">
        <v>1803</v>
      </c>
      <c r="L79" s="313">
        <v>0</v>
      </c>
      <c r="M79" s="313">
        <v>0</v>
      </c>
      <c r="N79" s="313">
        <v>10</v>
      </c>
      <c r="O79" s="313">
        <v>9</v>
      </c>
      <c r="P79" s="313">
        <v>10</v>
      </c>
      <c r="Q79" s="313">
        <v>9</v>
      </c>
      <c r="R79" s="313">
        <v>9</v>
      </c>
      <c r="S79" s="313">
        <v>10</v>
      </c>
      <c r="T79" s="313">
        <v>10</v>
      </c>
      <c r="U79" s="313">
        <v>10</v>
      </c>
      <c r="V79" s="313">
        <v>10</v>
      </c>
      <c r="W79" s="313">
        <v>10</v>
      </c>
      <c r="X79" s="313">
        <v>10</v>
      </c>
      <c r="Y79" s="313">
        <v>10</v>
      </c>
      <c r="Z79" s="313">
        <v>10</v>
      </c>
      <c r="AA79" s="313">
        <v>9</v>
      </c>
      <c r="AB79" s="313">
        <v>10</v>
      </c>
      <c r="AC79" s="313">
        <v>9</v>
      </c>
      <c r="AD79" s="313">
        <v>9</v>
      </c>
      <c r="AE79" s="313">
        <v>10</v>
      </c>
      <c r="AF79" s="313">
        <v>10</v>
      </c>
      <c r="AG79" s="313">
        <v>10</v>
      </c>
      <c r="AH79" s="313">
        <v>10</v>
      </c>
      <c r="AI79" s="313">
        <v>10</v>
      </c>
      <c r="AJ79" s="313">
        <v>10</v>
      </c>
      <c r="AK79" s="313">
        <v>10</v>
      </c>
      <c r="AL79" s="312">
        <v>54424</v>
      </c>
      <c r="AM79" s="315"/>
      <c r="AN79" s="315"/>
      <c r="AO79" s="315"/>
      <c r="AP79" s="311" t="s">
        <v>690</v>
      </c>
      <c r="AQ79" s="312"/>
      <c r="AR79" s="314">
        <v>42005.5</v>
      </c>
    </row>
    <row r="80" spans="2:44">
      <c r="B80" s="311" t="s">
        <v>808</v>
      </c>
      <c r="C80" s="312">
        <v>42005</v>
      </c>
      <c r="D80" s="311" t="s">
        <v>1081</v>
      </c>
      <c r="E80" s="311" t="s">
        <v>690</v>
      </c>
      <c r="F80" s="311" t="s">
        <v>1080</v>
      </c>
      <c r="G80" s="313">
        <v>0</v>
      </c>
      <c r="H80" s="313">
        <v>0</v>
      </c>
      <c r="I80" s="313">
        <v>0</v>
      </c>
      <c r="J80" s="313">
        <v>0</v>
      </c>
      <c r="K80" s="313">
        <v>1803</v>
      </c>
      <c r="L80" s="313">
        <v>0</v>
      </c>
      <c r="M80" s="313">
        <v>0</v>
      </c>
      <c r="N80" s="313">
        <v>10</v>
      </c>
      <c r="O80" s="313">
        <v>9</v>
      </c>
      <c r="P80" s="313">
        <v>10</v>
      </c>
      <c r="Q80" s="313">
        <v>9</v>
      </c>
      <c r="R80" s="313">
        <v>9</v>
      </c>
      <c r="S80" s="313">
        <v>10</v>
      </c>
      <c r="T80" s="313">
        <v>10</v>
      </c>
      <c r="U80" s="313">
        <v>10</v>
      </c>
      <c r="V80" s="313">
        <v>10</v>
      </c>
      <c r="W80" s="313">
        <v>10</v>
      </c>
      <c r="X80" s="313">
        <v>10</v>
      </c>
      <c r="Y80" s="313">
        <v>10</v>
      </c>
      <c r="Z80" s="313">
        <v>10</v>
      </c>
      <c r="AA80" s="313">
        <v>9</v>
      </c>
      <c r="AB80" s="313">
        <v>10</v>
      </c>
      <c r="AC80" s="313">
        <v>9</v>
      </c>
      <c r="AD80" s="313">
        <v>9</v>
      </c>
      <c r="AE80" s="313">
        <v>10</v>
      </c>
      <c r="AF80" s="313">
        <v>10</v>
      </c>
      <c r="AG80" s="313">
        <v>10</v>
      </c>
      <c r="AH80" s="313">
        <v>10</v>
      </c>
      <c r="AI80" s="313">
        <v>10</v>
      </c>
      <c r="AJ80" s="313">
        <v>10</v>
      </c>
      <c r="AK80" s="313">
        <v>10</v>
      </c>
      <c r="AL80" s="312">
        <v>54424</v>
      </c>
      <c r="AM80" s="315"/>
      <c r="AN80" s="315"/>
      <c r="AO80" s="315"/>
      <c r="AP80" s="311" t="s">
        <v>690</v>
      </c>
      <c r="AQ80" s="312"/>
      <c r="AR80" s="314">
        <v>42005.5</v>
      </c>
    </row>
    <row r="81" spans="2:44">
      <c r="B81" s="311" t="s">
        <v>808</v>
      </c>
      <c r="C81" s="312">
        <v>42005</v>
      </c>
      <c r="D81" s="311" t="s">
        <v>1082</v>
      </c>
      <c r="E81" s="311" t="s">
        <v>690</v>
      </c>
      <c r="F81" s="311" t="s">
        <v>1080</v>
      </c>
      <c r="G81" s="313">
        <v>0</v>
      </c>
      <c r="H81" s="313">
        <v>0</v>
      </c>
      <c r="I81" s="313">
        <v>0</v>
      </c>
      <c r="J81" s="313">
        <v>0</v>
      </c>
      <c r="K81" s="313">
        <v>1803</v>
      </c>
      <c r="L81" s="313">
        <v>0</v>
      </c>
      <c r="M81" s="313">
        <v>0</v>
      </c>
      <c r="N81" s="313">
        <v>10</v>
      </c>
      <c r="O81" s="313">
        <v>9</v>
      </c>
      <c r="P81" s="313">
        <v>10</v>
      </c>
      <c r="Q81" s="313">
        <v>9</v>
      </c>
      <c r="R81" s="313">
        <v>9</v>
      </c>
      <c r="S81" s="313">
        <v>10</v>
      </c>
      <c r="T81" s="313">
        <v>10</v>
      </c>
      <c r="U81" s="313">
        <v>10</v>
      </c>
      <c r="V81" s="313">
        <v>10</v>
      </c>
      <c r="W81" s="313">
        <v>10</v>
      </c>
      <c r="X81" s="313">
        <v>10</v>
      </c>
      <c r="Y81" s="313">
        <v>10</v>
      </c>
      <c r="Z81" s="313">
        <v>10</v>
      </c>
      <c r="AA81" s="313">
        <v>9</v>
      </c>
      <c r="AB81" s="313">
        <v>10</v>
      </c>
      <c r="AC81" s="313">
        <v>9</v>
      </c>
      <c r="AD81" s="313">
        <v>9</v>
      </c>
      <c r="AE81" s="313">
        <v>10</v>
      </c>
      <c r="AF81" s="313">
        <v>10</v>
      </c>
      <c r="AG81" s="313">
        <v>10</v>
      </c>
      <c r="AH81" s="313">
        <v>10</v>
      </c>
      <c r="AI81" s="313">
        <v>10</v>
      </c>
      <c r="AJ81" s="313">
        <v>10</v>
      </c>
      <c r="AK81" s="313">
        <v>10</v>
      </c>
      <c r="AL81" s="312">
        <v>54424</v>
      </c>
      <c r="AM81" s="315"/>
      <c r="AN81" s="315"/>
      <c r="AO81" s="315"/>
      <c r="AP81" s="311" t="s">
        <v>690</v>
      </c>
      <c r="AQ81" s="312"/>
      <c r="AR81" s="314">
        <v>42005.5</v>
      </c>
    </row>
    <row r="82" spans="2:44">
      <c r="B82" s="311" t="s">
        <v>808</v>
      </c>
      <c r="C82" s="312">
        <v>42005</v>
      </c>
      <c r="D82" s="311" t="s">
        <v>1083</v>
      </c>
      <c r="E82" s="311" t="s">
        <v>690</v>
      </c>
      <c r="F82" s="311" t="s">
        <v>1080</v>
      </c>
      <c r="G82" s="313">
        <v>0</v>
      </c>
      <c r="H82" s="313">
        <v>0</v>
      </c>
      <c r="I82" s="313">
        <v>0</v>
      </c>
      <c r="J82" s="313">
        <v>0</v>
      </c>
      <c r="K82" s="313">
        <v>1803</v>
      </c>
      <c r="L82" s="313">
        <v>0</v>
      </c>
      <c r="M82" s="313">
        <v>0</v>
      </c>
      <c r="N82" s="313">
        <v>10</v>
      </c>
      <c r="O82" s="313">
        <v>9</v>
      </c>
      <c r="P82" s="313">
        <v>10</v>
      </c>
      <c r="Q82" s="313">
        <v>9</v>
      </c>
      <c r="R82" s="313">
        <v>9</v>
      </c>
      <c r="S82" s="313">
        <v>10</v>
      </c>
      <c r="T82" s="313">
        <v>10</v>
      </c>
      <c r="U82" s="313">
        <v>10</v>
      </c>
      <c r="V82" s="313">
        <v>10</v>
      </c>
      <c r="W82" s="313">
        <v>10</v>
      </c>
      <c r="X82" s="313">
        <v>10</v>
      </c>
      <c r="Y82" s="313">
        <v>10</v>
      </c>
      <c r="Z82" s="313">
        <v>10</v>
      </c>
      <c r="AA82" s="313">
        <v>9</v>
      </c>
      <c r="AB82" s="313">
        <v>10</v>
      </c>
      <c r="AC82" s="313">
        <v>9</v>
      </c>
      <c r="AD82" s="313">
        <v>9</v>
      </c>
      <c r="AE82" s="313">
        <v>10</v>
      </c>
      <c r="AF82" s="313">
        <v>10</v>
      </c>
      <c r="AG82" s="313">
        <v>10</v>
      </c>
      <c r="AH82" s="313">
        <v>10</v>
      </c>
      <c r="AI82" s="313">
        <v>10</v>
      </c>
      <c r="AJ82" s="313">
        <v>10</v>
      </c>
      <c r="AK82" s="313">
        <v>10</v>
      </c>
      <c r="AL82" s="312">
        <v>54424</v>
      </c>
      <c r="AM82" s="315"/>
      <c r="AN82" s="315"/>
      <c r="AO82" s="315"/>
      <c r="AP82" s="311" t="s">
        <v>690</v>
      </c>
      <c r="AQ82" s="312"/>
      <c r="AR82" s="314">
        <v>42005.5</v>
      </c>
    </row>
    <row r="83" spans="2:44">
      <c r="B83" s="311" t="s">
        <v>808</v>
      </c>
      <c r="C83" s="312">
        <v>42005</v>
      </c>
      <c r="D83" s="311" t="s">
        <v>1084</v>
      </c>
      <c r="E83" s="311" t="s">
        <v>690</v>
      </c>
      <c r="F83" s="311" t="s">
        <v>1080</v>
      </c>
      <c r="G83" s="313">
        <v>0</v>
      </c>
      <c r="H83" s="313">
        <v>0</v>
      </c>
      <c r="I83" s="313">
        <v>0</v>
      </c>
      <c r="J83" s="313">
        <v>0</v>
      </c>
      <c r="K83" s="313">
        <v>1803</v>
      </c>
      <c r="L83" s="313">
        <v>0</v>
      </c>
      <c r="M83" s="313">
        <v>0</v>
      </c>
      <c r="N83" s="313">
        <v>10</v>
      </c>
      <c r="O83" s="313">
        <v>9</v>
      </c>
      <c r="P83" s="313">
        <v>10</v>
      </c>
      <c r="Q83" s="313">
        <v>9</v>
      </c>
      <c r="R83" s="313">
        <v>9</v>
      </c>
      <c r="S83" s="313">
        <v>10</v>
      </c>
      <c r="T83" s="313">
        <v>10</v>
      </c>
      <c r="U83" s="313">
        <v>10</v>
      </c>
      <c r="V83" s="313">
        <v>10</v>
      </c>
      <c r="W83" s="313">
        <v>10</v>
      </c>
      <c r="X83" s="313">
        <v>10</v>
      </c>
      <c r="Y83" s="313">
        <v>10</v>
      </c>
      <c r="Z83" s="313">
        <v>10</v>
      </c>
      <c r="AA83" s="313">
        <v>9</v>
      </c>
      <c r="AB83" s="313">
        <v>10</v>
      </c>
      <c r="AC83" s="313">
        <v>9</v>
      </c>
      <c r="AD83" s="313">
        <v>9</v>
      </c>
      <c r="AE83" s="313">
        <v>10</v>
      </c>
      <c r="AF83" s="313">
        <v>10</v>
      </c>
      <c r="AG83" s="313">
        <v>10</v>
      </c>
      <c r="AH83" s="313">
        <v>10</v>
      </c>
      <c r="AI83" s="313">
        <v>10</v>
      </c>
      <c r="AJ83" s="313">
        <v>10</v>
      </c>
      <c r="AK83" s="313">
        <v>10</v>
      </c>
      <c r="AL83" s="312">
        <v>54424</v>
      </c>
      <c r="AM83" s="315"/>
      <c r="AN83" s="315"/>
      <c r="AO83" s="315"/>
      <c r="AP83" s="311" t="s">
        <v>690</v>
      </c>
      <c r="AQ83" s="312"/>
      <c r="AR83" s="314">
        <v>42005.5</v>
      </c>
    </row>
    <row r="84" spans="2:44">
      <c r="B84" s="311" t="s">
        <v>808</v>
      </c>
      <c r="C84" s="312">
        <v>42005</v>
      </c>
      <c r="D84" s="311" t="s">
        <v>1085</v>
      </c>
      <c r="E84" s="311" t="s">
        <v>690</v>
      </c>
      <c r="F84" s="311" t="s">
        <v>1080</v>
      </c>
      <c r="G84" s="313">
        <v>0</v>
      </c>
      <c r="H84" s="313">
        <v>0</v>
      </c>
      <c r="I84" s="313">
        <v>0</v>
      </c>
      <c r="J84" s="313">
        <v>0</v>
      </c>
      <c r="K84" s="313">
        <v>1803</v>
      </c>
      <c r="L84" s="313">
        <v>0</v>
      </c>
      <c r="M84" s="313">
        <v>0</v>
      </c>
      <c r="N84" s="313">
        <v>10</v>
      </c>
      <c r="O84" s="313">
        <v>9</v>
      </c>
      <c r="P84" s="313">
        <v>10</v>
      </c>
      <c r="Q84" s="313">
        <v>9</v>
      </c>
      <c r="R84" s="313">
        <v>9</v>
      </c>
      <c r="S84" s="313">
        <v>10</v>
      </c>
      <c r="T84" s="313">
        <v>10</v>
      </c>
      <c r="U84" s="313">
        <v>10</v>
      </c>
      <c r="V84" s="313">
        <v>10</v>
      </c>
      <c r="W84" s="313">
        <v>10</v>
      </c>
      <c r="X84" s="313">
        <v>10</v>
      </c>
      <c r="Y84" s="313">
        <v>10</v>
      </c>
      <c r="Z84" s="313">
        <v>10</v>
      </c>
      <c r="AA84" s="313">
        <v>9</v>
      </c>
      <c r="AB84" s="313">
        <v>10</v>
      </c>
      <c r="AC84" s="313">
        <v>9</v>
      </c>
      <c r="AD84" s="313">
        <v>9</v>
      </c>
      <c r="AE84" s="313">
        <v>10</v>
      </c>
      <c r="AF84" s="313">
        <v>10</v>
      </c>
      <c r="AG84" s="313">
        <v>10</v>
      </c>
      <c r="AH84" s="313">
        <v>10</v>
      </c>
      <c r="AI84" s="313">
        <v>10</v>
      </c>
      <c r="AJ84" s="313">
        <v>10</v>
      </c>
      <c r="AK84" s="313">
        <v>10</v>
      </c>
      <c r="AL84" s="312">
        <v>54424</v>
      </c>
      <c r="AM84" s="315"/>
      <c r="AN84" s="315"/>
      <c r="AO84" s="315"/>
      <c r="AP84" s="311" t="s">
        <v>690</v>
      </c>
      <c r="AQ84" s="312"/>
      <c r="AR84" s="314">
        <v>42005.5</v>
      </c>
    </row>
    <row r="85" spans="2:44">
      <c r="B85" s="311" t="s">
        <v>808</v>
      </c>
      <c r="C85" s="312">
        <v>42005</v>
      </c>
      <c r="D85" s="311" t="s">
        <v>1086</v>
      </c>
      <c r="E85" s="311" t="s">
        <v>690</v>
      </c>
      <c r="F85" s="311" t="s">
        <v>1080</v>
      </c>
      <c r="G85" s="313">
        <v>0</v>
      </c>
      <c r="H85" s="313">
        <v>0</v>
      </c>
      <c r="I85" s="313">
        <v>0</v>
      </c>
      <c r="J85" s="313">
        <v>0</v>
      </c>
      <c r="K85" s="313">
        <v>1803</v>
      </c>
      <c r="L85" s="313">
        <v>0</v>
      </c>
      <c r="M85" s="313">
        <v>0</v>
      </c>
      <c r="N85" s="313">
        <v>10</v>
      </c>
      <c r="O85" s="313">
        <v>9</v>
      </c>
      <c r="P85" s="313">
        <v>10</v>
      </c>
      <c r="Q85" s="313">
        <v>9</v>
      </c>
      <c r="R85" s="313">
        <v>9</v>
      </c>
      <c r="S85" s="313">
        <v>10</v>
      </c>
      <c r="T85" s="313">
        <v>10</v>
      </c>
      <c r="U85" s="313">
        <v>10</v>
      </c>
      <c r="V85" s="313">
        <v>10</v>
      </c>
      <c r="W85" s="313">
        <v>10</v>
      </c>
      <c r="X85" s="313">
        <v>10</v>
      </c>
      <c r="Y85" s="313">
        <v>10</v>
      </c>
      <c r="Z85" s="313">
        <v>10</v>
      </c>
      <c r="AA85" s="313">
        <v>9</v>
      </c>
      <c r="AB85" s="313">
        <v>10</v>
      </c>
      <c r="AC85" s="313">
        <v>9</v>
      </c>
      <c r="AD85" s="313">
        <v>9</v>
      </c>
      <c r="AE85" s="313">
        <v>10</v>
      </c>
      <c r="AF85" s="313">
        <v>10</v>
      </c>
      <c r="AG85" s="313">
        <v>10</v>
      </c>
      <c r="AH85" s="313">
        <v>10</v>
      </c>
      <c r="AI85" s="313">
        <v>10</v>
      </c>
      <c r="AJ85" s="313">
        <v>10</v>
      </c>
      <c r="AK85" s="313">
        <v>10</v>
      </c>
      <c r="AL85" s="312">
        <v>54424</v>
      </c>
      <c r="AM85" s="315"/>
      <c r="AN85" s="315"/>
      <c r="AO85" s="315"/>
      <c r="AP85" s="311" t="s">
        <v>690</v>
      </c>
      <c r="AQ85" s="312"/>
      <c r="AR85" s="314">
        <v>42005.5</v>
      </c>
    </row>
    <row r="86" spans="2:44">
      <c r="B86" s="311" t="s">
        <v>808</v>
      </c>
      <c r="C86" s="312">
        <v>42005</v>
      </c>
      <c r="D86" s="311" t="s">
        <v>1087</v>
      </c>
      <c r="E86" s="311" t="s">
        <v>690</v>
      </c>
      <c r="F86" s="311" t="s">
        <v>1080</v>
      </c>
      <c r="G86" s="313">
        <v>0</v>
      </c>
      <c r="H86" s="313">
        <v>0</v>
      </c>
      <c r="I86" s="313">
        <v>0</v>
      </c>
      <c r="J86" s="313">
        <v>0</v>
      </c>
      <c r="K86" s="313">
        <v>1803</v>
      </c>
      <c r="L86" s="313">
        <v>0</v>
      </c>
      <c r="M86" s="313">
        <v>0</v>
      </c>
      <c r="N86" s="313">
        <v>10</v>
      </c>
      <c r="O86" s="313">
        <v>9</v>
      </c>
      <c r="P86" s="313">
        <v>10</v>
      </c>
      <c r="Q86" s="313">
        <v>9</v>
      </c>
      <c r="R86" s="313">
        <v>9</v>
      </c>
      <c r="S86" s="313">
        <v>10</v>
      </c>
      <c r="T86" s="313">
        <v>10</v>
      </c>
      <c r="U86" s="313">
        <v>10</v>
      </c>
      <c r="V86" s="313">
        <v>10</v>
      </c>
      <c r="W86" s="313">
        <v>10</v>
      </c>
      <c r="X86" s="313">
        <v>10</v>
      </c>
      <c r="Y86" s="313">
        <v>10</v>
      </c>
      <c r="Z86" s="313">
        <v>10</v>
      </c>
      <c r="AA86" s="313">
        <v>9</v>
      </c>
      <c r="AB86" s="313">
        <v>10</v>
      </c>
      <c r="AC86" s="313">
        <v>9</v>
      </c>
      <c r="AD86" s="313">
        <v>9</v>
      </c>
      <c r="AE86" s="313">
        <v>10</v>
      </c>
      <c r="AF86" s="313">
        <v>10</v>
      </c>
      <c r="AG86" s="313">
        <v>10</v>
      </c>
      <c r="AH86" s="313">
        <v>10</v>
      </c>
      <c r="AI86" s="313">
        <v>10</v>
      </c>
      <c r="AJ86" s="313">
        <v>10</v>
      </c>
      <c r="AK86" s="313">
        <v>10</v>
      </c>
      <c r="AL86" s="312">
        <v>54424</v>
      </c>
      <c r="AM86" s="315"/>
      <c r="AN86" s="315"/>
      <c r="AO86" s="315"/>
      <c r="AP86" s="311" t="s">
        <v>690</v>
      </c>
      <c r="AQ86" s="312"/>
      <c r="AR86" s="314">
        <v>42005.5</v>
      </c>
    </row>
    <row r="87" spans="2:44">
      <c r="B87" s="311" t="s">
        <v>808</v>
      </c>
      <c r="C87" s="312">
        <v>42005</v>
      </c>
      <c r="D87" s="311" t="s">
        <v>1088</v>
      </c>
      <c r="E87" s="311" t="s">
        <v>690</v>
      </c>
      <c r="F87" s="311" t="s">
        <v>1080</v>
      </c>
      <c r="G87" s="313">
        <v>0</v>
      </c>
      <c r="H87" s="313">
        <v>0</v>
      </c>
      <c r="I87" s="313">
        <v>0</v>
      </c>
      <c r="J87" s="313">
        <v>0</v>
      </c>
      <c r="K87" s="313">
        <v>1803</v>
      </c>
      <c r="L87" s="313">
        <v>0</v>
      </c>
      <c r="M87" s="313">
        <v>0</v>
      </c>
      <c r="N87" s="313">
        <v>10</v>
      </c>
      <c r="O87" s="313">
        <v>9</v>
      </c>
      <c r="P87" s="313">
        <v>10</v>
      </c>
      <c r="Q87" s="313">
        <v>9</v>
      </c>
      <c r="R87" s="313">
        <v>9</v>
      </c>
      <c r="S87" s="313">
        <v>10</v>
      </c>
      <c r="T87" s="313">
        <v>10</v>
      </c>
      <c r="U87" s="313">
        <v>10</v>
      </c>
      <c r="V87" s="313">
        <v>10</v>
      </c>
      <c r="W87" s="313">
        <v>10</v>
      </c>
      <c r="X87" s="313">
        <v>10</v>
      </c>
      <c r="Y87" s="313">
        <v>10</v>
      </c>
      <c r="Z87" s="313">
        <v>10</v>
      </c>
      <c r="AA87" s="313">
        <v>9</v>
      </c>
      <c r="AB87" s="313">
        <v>10</v>
      </c>
      <c r="AC87" s="313">
        <v>9</v>
      </c>
      <c r="AD87" s="313">
        <v>9</v>
      </c>
      <c r="AE87" s="313">
        <v>10</v>
      </c>
      <c r="AF87" s="313">
        <v>10</v>
      </c>
      <c r="AG87" s="313">
        <v>10</v>
      </c>
      <c r="AH87" s="313">
        <v>10</v>
      </c>
      <c r="AI87" s="313">
        <v>10</v>
      </c>
      <c r="AJ87" s="313">
        <v>10</v>
      </c>
      <c r="AK87" s="313">
        <v>10</v>
      </c>
      <c r="AL87" s="312">
        <v>54424</v>
      </c>
      <c r="AM87" s="315"/>
      <c r="AN87" s="315"/>
      <c r="AO87" s="315"/>
      <c r="AP87" s="311" t="s">
        <v>690</v>
      </c>
      <c r="AQ87" s="312"/>
      <c r="AR87" s="314">
        <v>42005.5</v>
      </c>
    </row>
    <row r="88" spans="2:44">
      <c r="B88" s="311" t="s">
        <v>808</v>
      </c>
      <c r="C88" s="312">
        <v>42005</v>
      </c>
      <c r="D88" s="311" t="s">
        <v>1089</v>
      </c>
      <c r="E88" s="311" t="s">
        <v>690</v>
      </c>
      <c r="F88" s="311" t="s">
        <v>1080</v>
      </c>
      <c r="G88" s="313">
        <v>0</v>
      </c>
      <c r="H88" s="313">
        <v>0</v>
      </c>
      <c r="I88" s="313">
        <v>0</v>
      </c>
      <c r="J88" s="313">
        <v>0</v>
      </c>
      <c r="K88" s="313">
        <v>1803</v>
      </c>
      <c r="L88" s="313">
        <v>0</v>
      </c>
      <c r="M88" s="313">
        <v>0</v>
      </c>
      <c r="N88" s="313">
        <v>10</v>
      </c>
      <c r="O88" s="313">
        <v>9</v>
      </c>
      <c r="P88" s="313">
        <v>10</v>
      </c>
      <c r="Q88" s="313">
        <v>9</v>
      </c>
      <c r="R88" s="313">
        <v>9</v>
      </c>
      <c r="S88" s="313">
        <v>10</v>
      </c>
      <c r="T88" s="313">
        <v>10</v>
      </c>
      <c r="U88" s="313">
        <v>10</v>
      </c>
      <c r="V88" s="313">
        <v>10</v>
      </c>
      <c r="W88" s="313">
        <v>10</v>
      </c>
      <c r="X88" s="313">
        <v>10</v>
      </c>
      <c r="Y88" s="313">
        <v>10</v>
      </c>
      <c r="Z88" s="313">
        <v>10</v>
      </c>
      <c r="AA88" s="313">
        <v>9</v>
      </c>
      <c r="AB88" s="313">
        <v>10</v>
      </c>
      <c r="AC88" s="313">
        <v>9</v>
      </c>
      <c r="AD88" s="313">
        <v>9</v>
      </c>
      <c r="AE88" s="313">
        <v>10</v>
      </c>
      <c r="AF88" s="313">
        <v>10</v>
      </c>
      <c r="AG88" s="313">
        <v>10</v>
      </c>
      <c r="AH88" s="313">
        <v>10</v>
      </c>
      <c r="AI88" s="313">
        <v>10</v>
      </c>
      <c r="AJ88" s="313">
        <v>10</v>
      </c>
      <c r="AK88" s="313">
        <v>10</v>
      </c>
      <c r="AL88" s="312">
        <v>54424</v>
      </c>
      <c r="AM88" s="315"/>
      <c r="AN88" s="315"/>
      <c r="AO88" s="315"/>
      <c r="AP88" s="311" t="s">
        <v>690</v>
      </c>
      <c r="AQ88" s="312"/>
      <c r="AR88" s="314">
        <v>42005.5</v>
      </c>
    </row>
    <row r="89" spans="2:44">
      <c r="B89" s="311" t="s">
        <v>808</v>
      </c>
      <c r="C89" s="312">
        <v>42005</v>
      </c>
      <c r="D89" s="311" t="s">
        <v>1090</v>
      </c>
      <c r="E89" s="311" t="s">
        <v>766</v>
      </c>
      <c r="F89" s="311" t="s">
        <v>1091</v>
      </c>
      <c r="G89" s="313">
        <v>346000</v>
      </c>
      <c r="H89" s="313">
        <v>0</v>
      </c>
      <c r="I89" s="313">
        <v>0</v>
      </c>
      <c r="J89" s="313">
        <v>1251</v>
      </c>
      <c r="K89" s="313">
        <v>1803</v>
      </c>
      <c r="L89" s="313">
        <v>0</v>
      </c>
      <c r="M89" s="313">
        <v>0</v>
      </c>
      <c r="N89" s="313">
        <v>10</v>
      </c>
      <c r="O89" s="313">
        <v>9</v>
      </c>
      <c r="P89" s="313">
        <v>10</v>
      </c>
      <c r="Q89" s="313">
        <v>9</v>
      </c>
      <c r="R89" s="313">
        <v>9</v>
      </c>
      <c r="S89" s="313">
        <v>10</v>
      </c>
      <c r="T89" s="313">
        <v>10</v>
      </c>
      <c r="U89" s="313">
        <v>10</v>
      </c>
      <c r="V89" s="313">
        <v>10</v>
      </c>
      <c r="W89" s="313">
        <v>10</v>
      </c>
      <c r="X89" s="313">
        <v>10</v>
      </c>
      <c r="Y89" s="313">
        <v>10</v>
      </c>
      <c r="Z89" s="313">
        <v>10</v>
      </c>
      <c r="AA89" s="313">
        <v>9</v>
      </c>
      <c r="AB89" s="313">
        <v>10</v>
      </c>
      <c r="AC89" s="313">
        <v>9</v>
      </c>
      <c r="AD89" s="313">
        <v>9</v>
      </c>
      <c r="AE89" s="313">
        <v>10</v>
      </c>
      <c r="AF89" s="313">
        <v>10</v>
      </c>
      <c r="AG89" s="313">
        <v>10</v>
      </c>
      <c r="AH89" s="313">
        <v>10</v>
      </c>
      <c r="AI89" s="313">
        <v>10</v>
      </c>
      <c r="AJ89" s="313">
        <v>10</v>
      </c>
      <c r="AK89" s="313">
        <v>10</v>
      </c>
      <c r="AL89" s="312">
        <v>54424</v>
      </c>
      <c r="AM89" s="315"/>
      <c r="AN89" s="315"/>
      <c r="AO89" s="315"/>
      <c r="AP89" s="311" t="s">
        <v>690</v>
      </c>
      <c r="AQ89" s="312"/>
      <c r="AR89" s="314">
        <v>42005.5</v>
      </c>
    </row>
    <row r="90" spans="2:44">
      <c r="B90" s="311" t="s">
        <v>808</v>
      </c>
      <c r="C90" s="312">
        <v>42005</v>
      </c>
      <c r="D90" s="311" t="s">
        <v>1092</v>
      </c>
      <c r="E90" s="311" t="s">
        <v>766</v>
      </c>
      <c r="F90" s="311" t="s">
        <v>1093</v>
      </c>
      <c r="G90" s="313">
        <v>346000</v>
      </c>
      <c r="H90" s="313">
        <v>0</v>
      </c>
      <c r="I90" s="313">
        <v>0</v>
      </c>
      <c r="J90" s="313">
        <v>1342</v>
      </c>
      <c r="K90" s="313">
        <v>1803</v>
      </c>
      <c r="L90" s="313">
        <v>0</v>
      </c>
      <c r="M90" s="313">
        <v>0</v>
      </c>
      <c r="N90" s="313">
        <v>10</v>
      </c>
      <c r="O90" s="313">
        <v>9</v>
      </c>
      <c r="P90" s="313">
        <v>10</v>
      </c>
      <c r="Q90" s="313">
        <v>9</v>
      </c>
      <c r="R90" s="313">
        <v>9</v>
      </c>
      <c r="S90" s="313">
        <v>10</v>
      </c>
      <c r="T90" s="313">
        <v>10</v>
      </c>
      <c r="U90" s="313">
        <v>10</v>
      </c>
      <c r="V90" s="313">
        <v>10</v>
      </c>
      <c r="W90" s="313">
        <v>10</v>
      </c>
      <c r="X90" s="313">
        <v>10</v>
      </c>
      <c r="Y90" s="313">
        <v>10</v>
      </c>
      <c r="Z90" s="313">
        <v>10</v>
      </c>
      <c r="AA90" s="313">
        <v>9</v>
      </c>
      <c r="AB90" s="313">
        <v>10</v>
      </c>
      <c r="AC90" s="313">
        <v>9</v>
      </c>
      <c r="AD90" s="313">
        <v>9</v>
      </c>
      <c r="AE90" s="313">
        <v>10</v>
      </c>
      <c r="AF90" s="313">
        <v>10</v>
      </c>
      <c r="AG90" s="313">
        <v>10</v>
      </c>
      <c r="AH90" s="313">
        <v>10</v>
      </c>
      <c r="AI90" s="313">
        <v>10</v>
      </c>
      <c r="AJ90" s="313">
        <v>10</v>
      </c>
      <c r="AK90" s="313">
        <v>10</v>
      </c>
      <c r="AL90" s="312">
        <v>54424</v>
      </c>
      <c r="AM90" s="315"/>
      <c r="AN90" s="315"/>
      <c r="AO90" s="315"/>
      <c r="AP90" s="311" t="s">
        <v>690</v>
      </c>
      <c r="AQ90" s="312"/>
      <c r="AR90" s="314">
        <v>42005.5</v>
      </c>
    </row>
    <row r="91" spans="2:44">
      <c r="B91" s="311" t="s">
        <v>808</v>
      </c>
      <c r="C91" s="312">
        <v>42005</v>
      </c>
      <c r="D91" s="311" t="s">
        <v>1094</v>
      </c>
      <c r="E91" s="311" t="s">
        <v>766</v>
      </c>
      <c r="F91" s="311" t="s">
        <v>1095</v>
      </c>
      <c r="G91" s="313">
        <v>346000</v>
      </c>
      <c r="H91" s="313">
        <v>0</v>
      </c>
      <c r="I91" s="313">
        <v>0</v>
      </c>
      <c r="J91" s="313">
        <v>1432</v>
      </c>
      <c r="K91" s="313">
        <v>1803</v>
      </c>
      <c r="L91" s="313">
        <v>0</v>
      </c>
      <c r="M91" s="313">
        <v>0</v>
      </c>
      <c r="N91" s="313">
        <v>10</v>
      </c>
      <c r="O91" s="313">
        <v>9</v>
      </c>
      <c r="P91" s="313">
        <v>10</v>
      </c>
      <c r="Q91" s="313">
        <v>9</v>
      </c>
      <c r="R91" s="313">
        <v>9</v>
      </c>
      <c r="S91" s="313">
        <v>10</v>
      </c>
      <c r="T91" s="313">
        <v>10</v>
      </c>
      <c r="U91" s="313">
        <v>10</v>
      </c>
      <c r="V91" s="313">
        <v>10</v>
      </c>
      <c r="W91" s="313">
        <v>10</v>
      </c>
      <c r="X91" s="313">
        <v>10</v>
      </c>
      <c r="Y91" s="313">
        <v>10</v>
      </c>
      <c r="Z91" s="313">
        <v>10</v>
      </c>
      <c r="AA91" s="313">
        <v>9</v>
      </c>
      <c r="AB91" s="313">
        <v>10</v>
      </c>
      <c r="AC91" s="313">
        <v>9</v>
      </c>
      <c r="AD91" s="313">
        <v>9</v>
      </c>
      <c r="AE91" s="313">
        <v>10</v>
      </c>
      <c r="AF91" s="313">
        <v>10</v>
      </c>
      <c r="AG91" s="313">
        <v>10</v>
      </c>
      <c r="AH91" s="313">
        <v>10</v>
      </c>
      <c r="AI91" s="313">
        <v>10</v>
      </c>
      <c r="AJ91" s="313">
        <v>10</v>
      </c>
      <c r="AK91" s="313">
        <v>10</v>
      </c>
      <c r="AL91" s="312">
        <v>54424</v>
      </c>
      <c r="AM91" s="315"/>
      <c r="AN91" s="315"/>
      <c r="AO91" s="315"/>
      <c r="AP91" s="311" t="s">
        <v>690</v>
      </c>
      <c r="AQ91" s="312"/>
      <c r="AR91" s="314">
        <v>42005.5</v>
      </c>
    </row>
    <row r="92" spans="2:44">
      <c r="B92" s="311" t="s">
        <v>808</v>
      </c>
      <c r="C92" s="312">
        <v>42005</v>
      </c>
      <c r="D92" s="311" t="s">
        <v>1096</v>
      </c>
      <c r="E92" s="311" t="s">
        <v>766</v>
      </c>
      <c r="F92" s="311" t="s">
        <v>1097</v>
      </c>
      <c r="G92" s="313">
        <v>346000</v>
      </c>
      <c r="H92" s="313">
        <v>0</v>
      </c>
      <c r="I92" s="313">
        <v>0</v>
      </c>
      <c r="J92" s="313">
        <v>1251</v>
      </c>
      <c r="K92" s="313">
        <v>1803</v>
      </c>
      <c r="L92" s="313">
        <v>0</v>
      </c>
      <c r="M92" s="313">
        <v>0</v>
      </c>
      <c r="N92" s="313">
        <v>10</v>
      </c>
      <c r="O92" s="313">
        <v>9</v>
      </c>
      <c r="P92" s="313">
        <v>10</v>
      </c>
      <c r="Q92" s="313">
        <v>9</v>
      </c>
      <c r="R92" s="313">
        <v>9</v>
      </c>
      <c r="S92" s="313">
        <v>10</v>
      </c>
      <c r="T92" s="313">
        <v>10</v>
      </c>
      <c r="U92" s="313">
        <v>10</v>
      </c>
      <c r="V92" s="313">
        <v>10</v>
      </c>
      <c r="W92" s="313">
        <v>10</v>
      </c>
      <c r="X92" s="313">
        <v>10</v>
      </c>
      <c r="Y92" s="313">
        <v>10</v>
      </c>
      <c r="Z92" s="313">
        <v>10</v>
      </c>
      <c r="AA92" s="313">
        <v>9</v>
      </c>
      <c r="AB92" s="313">
        <v>10</v>
      </c>
      <c r="AC92" s="313">
        <v>9</v>
      </c>
      <c r="AD92" s="313">
        <v>9</v>
      </c>
      <c r="AE92" s="313">
        <v>10</v>
      </c>
      <c r="AF92" s="313">
        <v>10</v>
      </c>
      <c r="AG92" s="313">
        <v>10</v>
      </c>
      <c r="AH92" s="313">
        <v>10</v>
      </c>
      <c r="AI92" s="313">
        <v>10</v>
      </c>
      <c r="AJ92" s="313">
        <v>10</v>
      </c>
      <c r="AK92" s="313">
        <v>10</v>
      </c>
      <c r="AL92" s="312">
        <v>54424</v>
      </c>
      <c r="AM92" s="315"/>
      <c r="AN92" s="315"/>
      <c r="AO92" s="315"/>
      <c r="AP92" s="311" t="s">
        <v>690</v>
      </c>
      <c r="AQ92" s="312"/>
      <c r="AR92" s="314">
        <v>42005.5</v>
      </c>
    </row>
    <row r="93" spans="2:44">
      <c r="B93" s="311" t="s">
        <v>808</v>
      </c>
      <c r="C93" s="312">
        <v>42005</v>
      </c>
      <c r="D93" s="311" t="s">
        <v>1098</v>
      </c>
      <c r="E93" s="311" t="s">
        <v>766</v>
      </c>
      <c r="F93" s="311" t="s">
        <v>1099</v>
      </c>
      <c r="G93" s="313">
        <v>346000</v>
      </c>
      <c r="H93" s="313">
        <v>0</v>
      </c>
      <c r="I93" s="313">
        <v>0</v>
      </c>
      <c r="J93" s="313">
        <v>1342</v>
      </c>
      <c r="K93" s="313">
        <v>1803</v>
      </c>
      <c r="L93" s="313">
        <v>0</v>
      </c>
      <c r="M93" s="313">
        <v>0</v>
      </c>
      <c r="N93" s="313">
        <v>10</v>
      </c>
      <c r="O93" s="313">
        <v>9</v>
      </c>
      <c r="P93" s="313">
        <v>10</v>
      </c>
      <c r="Q93" s="313">
        <v>9</v>
      </c>
      <c r="R93" s="313">
        <v>9</v>
      </c>
      <c r="S93" s="313">
        <v>10</v>
      </c>
      <c r="T93" s="313">
        <v>10</v>
      </c>
      <c r="U93" s="313">
        <v>10</v>
      </c>
      <c r="V93" s="313">
        <v>10</v>
      </c>
      <c r="W93" s="313">
        <v>10</v>
      </c>
      <c r="X93" s="313">
        <v>10</v>
      </c>
      <c r="Y93" s="313">
        <v>10</v>
      </c>
      <c r="Z93" s="313">
        <v>10</v>
      </c>
      <c r="AA93" s="313">
        <v>9</v>
      </c>
      <c r="AB93" s="313">
        <v>10</v>
      </c>
      <c r="AC93" s="313">
        <v>9</v>
      </c>
      <c r="AD93" s="313">
        <v>9</v>
      </c>
      <c r="AE93" s="313">
        <v>10</v>
      </c>
      <c r="AF93" s="313">
        <v>10</v>
      </c>
      <c r="AG93" s="313">
        <v>10</v>
      </c>
      <c r="AH93" s="313">
        <v>10</v>
      </c>
      <c r="AI93" s="313">
        <v>10</v>
      </c>
      <c r="AJ93" s="313">
        <v>10</v>
      </c>
      <c r="AK93" s="313">
        <v>10</v>
      </c>
      <c r="AL93" s="312">
        <v>54424</v>
      </c>
      <c r="AM93" s="315"/>
      <c r="AN93" s="315"/>
      <c r="AO93" s="315"/>
      <c r="AP93" s="311" t="s">
        <v>690</v>
      </c>
      <c r="AQ93" s="312"/>
      <c r="AR93" s="314">
        <v>42005.5</v>
      </c>
    </row>
    <row r="94" spans="2:44" ht="13.5" customHeight="1">
      <c r="B94" s="311" t="s">
        <v>808</v>
      </c>
      <c r="C94" s="312">
        <v>42005</v>
      </c>
      <c r="D94" s="311" t="s">
        <v>1100</v>
      </c>
      <c r="E94" s="311" t="s">
        <v>766</v>
      </c>
      <c r="F94" s="311" t="s">
        <v>1101</v>
      </c>
      <c r="G94" s="313">
        <v>346000</v>
      </c>
      <c r="H94" s="313">
        <v>0</v>
      </c>
      <c r="I94" s="313">
        <v>0</v>
      </c>
      <c r="J94" s="313">
        <v>1432</v>
      </c>
      <c r="K94" s="313">
        <v>1803</v>
      </c>
      <c r="L94" s="313">
        <v>0</v>
      </c>
      <c r="M94" s="313">
        <v>0</v>
      </c>
      <c r="N94" s="313">
        <v>10</v>
      </c>
      <c r="O94" s="313">
        <v>9</v>
      </c>
      <c r="P94" s="313">
        <v>10</v>
      </c>
      <c r="Q94" s="313">
        <v>9</v>
      </c>
      <c r="R94" s="313">
        <v>9</v>
      </c>
      <c r="S94" s="313">
        <v>10</v>
      </c>
      <c r="T94" s="313">
        <v>10</v>
      </c>
      <c r="U94" s="313">
        <v>10</v>
      </c>
      <c r="V94" s="313">
        <v>10</v>
      </c>
      <c r="W94" s="313">
        <v>10</v>
      </c>
      <c r="X94" s="313">
        <v>10</v>
      </c>
      <c r="Y94" s="313">
        <v>10</v>
      </c>
      <c r="Z94" s="313">
        <v>10</v>
      </c>
      <c r="AA94" s="313">
        <v>9</v>
      </c>
      <c r="AB94" s="313">
        <v>10</v>
      </c>
      <c r="AC94" s="313">
        <v>9</v>
      </c>
      <c r="AD94" s="313">
        <v>9</v>
      </c>
      <c r="AE94" s="313">
        <v>10</v>
      </c>
      <c r="AF94" s="313">
        <v>10</v>
      </c>
      <c r="AG94" s="313">
        <v>10</v>
      </c>
      <c r="AH94" s="313">
        <v>10</v>
      </c>
      <c r="AI94" s="313">
        <v>10</v>
      </c>
      <c r="AJ94" s="313">
        <v>10</v>
      </c>
      <c r="AK94" s="313">
        <v>10</v>
      </c>
      <c r="AL94" s="312">
        <v>54424</v>
      </c>
      <c r="AM94" s="315"/>
      <c r="AN94" s="315"/>
      <c r="AO94" s="315"/>
      <c r="AP94" s="311" t="s">
        <v>690</v>
      </c>
      <c r="AQ94" s="312"/>
      <c r="AR94" s="314">
        <v>42005.5</v>
      </c>
    </row>
    <row r="95" spans="2:44" ht="13.5" customHeight="1">
      <c r="B95" s="311" t="s">
        <v>808</v>
      </c>
      <c r="C95" s="312">
        <v>42005</v>
      </c>
      <c r="D95" s="311" t="s">
        <v>1102</v>
      </c>
      <c r="E95" s="311" t="s">
        <v>690</v>
      </c>
      <c r="F95" s="311" t="s">
        <v>1103</v>
      </c>
      <c r="G95" s="313">
        <v>443000</v>
      </c>
      <c r="H95" s="313">
        <v>0</v>
      </c>
      <c r="I95" s="313">
        <v>0</v>
      </c>
      <c r="J95" s="313">
        <v>1744</v>
      </c>
      <c r="K95" s="313">
        <v>1942</v>
      </c>
      <c r="L95" s="313">
        <v>0</v>
      </c>
      <c r="M95" s="313">
        <v>0</v>
      </c>
      <c r="N95" s="313">
        <v>10</v>
      </c>
      <c r="O95" s="313">
        <v>9</v>
      </c>
      <c r="P95" s="313">
        <v>10</v>
      </c>
      <c r="Q95" s="313">
        <v>9</v>
      </c>
      <c r="R95" s="313">
        <v>9</v>
      </c>
      <c r="S95" s="313">
        <v>10</v>
      </c>
      <c r="T95" s="313">
        <v>10</v>
      </c>
      <c r="U95" s="313">
        <v>10</v>
      </c>
      <c r="V95" s="313">
        <v>10</v>
      </c>
      <c r="W95" s="313">
        <v>10</v>
      </c>
      <c r="X95" s="313">
        <v>10</v>
      </c>
      <c r="Y95" s="313">
        <v>10</v>
      </c>
      <c r="Z95" s="313">
        <v>10</v>
      </c>
      <c r="AA95" s="313">
        <v>9</v>
      </c>
      <c r="AB95" s="313">
        <v>10</v>
      </c>
      <c r="AC95" s="313">
        <v>9</v>
      </c>
      <c r="AD95" s="313">
        <v>9</v>
      </c>
      <c r="AE95" s="313">
        <v>10</v>
      </c>
      <c r="AF95" s="313">
        <v>10</v>
      </c>
      <c r="AG95" s="313">
        <v>10</v>
      </c>
      <c r="AH95" s="313">
        <v>10</v>
      </c>
      <c r="AI95" s="313">
        <v>10</v>
      </c>
      <c r="AJ95" s="313">
        <v>10</v>
      </c>
      <c r="AK95" s="313">
        <v>10</v>
      </c>
      <c r="AL95" s="312">
        <v>54424</v>
      </c>
      <c r="AM95" s="315"/>
      <c r="AN95" s="315"/>
      <c r="AO95" s="315"/>
      <c r="AP95" s="311" t="s">
        <v>690</v>
      </c>
      <c r="AQ95" s="312"/>
      <c r="AR95" s="314">
        <v>42005.5</v>
      </c>
    </row>
    <row r="96" spans="2:44" ht="13.5" customHeight="1"/>
    <row r="97" spans="2:15" ht="13.5" customHeight="1"/>
    <row r="98" spans="2:15" ht="13.5" customHeight="1">
      <c r="B98" s="296" t="s">
        <v>809</v>
      </c>
    </row>
    <row r="99" spans="2:15" ht="13.5" customHeight="1">
      <c r="B99" s="316" t="s">
        <v>661</v>
      </c>
      <c r="C99" s="316" t="s">
        <v>662</v>
      </c>
      <c r="D99" s="316" t="s">
        <v>810</v>
      </c>
      <c r="E99" s="316" t="s">
        <v>811</v>
      </c>
      <c r="F99" s="316" t="s">
        <v>812</v>
      </c>
      <c r="G99" s="316" t="s">
        <v>813</v>
      </c>
      <c r="H99" s="316" t="s">
        <v>814</v>
      </c>
      <c r="I99" s="316" t="s">
        <v>684</v>
      </c>
      <c r="J99" s="316" t="s">
        <v>685</v>
      </c>
      <c r="K99" s="316" t="s">
        <v>686</v>
      </c>
    </row>
    <row r="100" spans="2:15" ht="13.5" customHeight="1">
      <c r="B100" s="311" t="s">
        <v>808</v>
      </c>
      <c r="C100" s="312">
        <v>43101</v>
      </c>
      <c r="D100" s="312">
        <v>43101</v>
      </c>
      <c r="E100" s="311" t="s">
        <v>784</v>
      </c>
      <c r="F100" s="311" t="s">
        <v>815</v>
      </c>
      <c r="G100" s="311" t="s">
        <v>690</v>
      </c>
      <c r="H100" s="311" t="s">
        <v>690</v>
      </c>
      <c r="I100" s="311" t="s">
        <v>690</v>
      </c>
      <c r="J100" s="315"/>
      <c r="K100" s="314">
        <v>43101.5</v>
      </c>
    </row>
    <row r="101" spans="2:15" ht="13.5" customHeight="1">
      <c r="B101" s="311" t="s">
        <v>808</v>
      </c>
      <c r="C101" s="312">
        <v>43101</v>
      </c>
      <c r="D101" s="312">
        <v>43101</v>
      </c>
      <c r="E101" s="311" t="s">
        <v>785</v>
      </c>
      <c r="F101" s="311" t="s">
        <v>816</v>
      </c>
      <c r="G101" s="311" t="s">
        <v>690</v>
      </c>
      <c r="H101" s="311" t="s">
        <v>690</v>
      </c>
      <c r="I101" s="311" t="s">
        <v>690</v>
      </c>
      <c r="J101" s="315"/>
      <c r="K101" s="314">
        <v>43101.5</v>
      </c>
    </row>
    <row r="102" spans="2:15" ht="13.5" customHeight="1">
      <c r="B102" s="311" t="s">
        <v>808</v>
      </c>
      <c r="C102" s="312">
        <v>43101</v>
      </c>
      <c r="D102" s="312">
        <v>43101</v>
      </c>
      <c r="E102" s="311" t="s">
        <v>788</v>
      </c>
      <c r="F102" s="311" t="s">
        <v>817</v>
      </c>
      <c r="G102" s="311" t="s">
        <v>690</v>
      </c>
      <c r="H102" s="311" t="s">
        <v>786</v>
      </c>
      <c r="I102" s="311" t="s">
        <v>690</v>
      </c>
      <c r="J102" s="315"/>
      <c r="K102" s="314">
        <v>43101.5</v>
      </c>
    </row>
    <row r="103" spans="2:15" ht="13.5" customHeight="1">
      <c r="B103" s="311" t="s">
        <v>808</v>
      </c>
      <c r="C103" s="312">
        <v>43101</v>
      </c>
      <c r="D103" s="312">
        <v>43101</v>
      </c>
      <c r="E103" s="311" t="s">
        <v>818</v>
      </c>
      <c r="F103" s="311" t="s">
        <v>819</v>
      </c>
      <c r="G103" s="311" t="s">
        <v>690</v>
      </c>
      <c r="H103" s="311" t="s">
        <v>690</v>
      </c>
      <c r="I103" s="311" t="s">
        <v>690</v>
      </c>
      <c r="J103" s="315"/>
      <c r="K103" s="314">
        <v>43101.5</v>
      </c>
    </row>
    <row r="104" spans="2:15" ht="13.5" customHeight="1">
      <c r="B104" s="311" t="s">
        <v>808</v>
      </c>
      <c r="C104" s="312">
        <v>43101</v>
      </c>
      <c r="D104" s="312">
        <v>43101</v>
      </c>
      <c r="E104" s="311" t="s">
        <v>821</v>
      </c>
      <c r="F104" s="311" t="s">
        <v>822</v>
      </c>
      <c r="G104" s="311" t="s">
        <v>690</v>
      </c>
      <c r="H104" s="311" t="s">
        <v>690</v>
      </c>
      <c r="I104" s="311" t="s">
        <v>690</v>
      </c>
      <c r="J104" s="315"/>
      <c r="K104" s="314">
        <v>43101.5</v>
      </c>
    </row>
    <row r="105" spans="2:15" ht="13.5" customHeight="1"/>
    <row r="106" spans="2:15" ht="13.5" customHeight="1"/>
    <row r="107" spans="2:15" ht="13.5" customHeight="1">
      <c r="B107" s="318" t="s">
        <v>823</v>
      </c>
    </row>
    <row r="108" spans="2:15" ht="13.5" customHeight="1">
      <c r="B108" s="316" t="s">
        <v>661</v>
      </c>
      <c r="C108" s="316" t="s">
        <v>662</v>
      </c>
      <c r="D108" s="316" t="s">
        <v>824</v>
      </c>
      <c r="E108" s="316" t="s">
        <v>825</v>
      </c>
      <c r="F108" s="316" t="s">
        <v>826</v>
      </c>
      <c r="G108" s="316" t="s">
        <v>827</v>
      </c>
      <c r="H108" s="316" t="s">
        <v>828</v>
      </c>
      <c r="I108" s="316" t="s">
        <v>829</v>
      </c>
      <c r="J108" s="316" t="s">
        <v>830</v>
      </c>
      <c r="K108" s="316" t="s">
        <v>831</v>
      </c>
      <c r="L108" s="316" t="s">
        <v>832</v>
      </c>
      <c r="M108" s="316" t="s">
        <v>684</v>
      </c>
      <c r="N108" s="316" t="s">
        <v>685</v>
      </c>
      <c r="O108" s="316" t="s">
        <v>686</v>
      </c>
    </row>
    <row r="109" spans="2:15" ht="13.5" customHeight="1">
      <c r="B109" s="311" t="s">
        <v>808</v>
      </c>
      <c r="C109" s="312">
        <v>43101</v>
      </c>
      <c r="D109" s="312">
        <v>43101</v>
      </c>
      <c r="E109" s="313">
        <v>72</v>
      </c>
      <c r="F109" s="313">
        <v>7</v>
      </c>
      <c r="G109" s="313">
        <v>11</v>
      </c>
      <c r="H109" s="315"/>
      <c r="I109" s="315"/>
      <c r="J109" s="315"/>
      <c r="K109" s="315"/>
      <c r="L109" s="315"/>
      <c r="M109" s="311" t="s">
        <v>690</v>
      </c>
      <c r="N109" s="315"/>
      <c r="O109" s="314">
        <v>43101.5</v>
      </c>
    </row>
    <row r="110" spans="2:15" ht="13.5" customHeight="1">
      <c r="B110" s="311" t="s">
        <v>808</v>
      </c>
      <c r="C110" s="312">
        <v>43101</v>
      </c>
      <c r="D110" s="312">
        <v>43132</v>
      </c>
      <c r="E110" s="313">
        <v>72</v>
      </c>
      <c r="F110" s="313">
        <v>6</v>
      </c>
      <c r="G110" s="313">
        <v>10</v>
      </c>
      <c r="H110" s="315"/>
      <c r="I110" s="315"/>
      <c r="J110" s="315"/>
      <c r="K110" s="315"/>
      <c r="L110" s="315"/>
      <c r="M110" s="311" t="s">
        <v>690</v>
      </c>
      <c r="N110" s="315"/>
      <c r="O110" s="314">
        <v>43101.5</v>
      </c>
    </row>
    <row r="111" spans="2:15" ht="13.5" customHeight="1">
      <c r="B111" s="311" t="s">
        <v>808</v>
      </c>
      <c r="C111" s="312">
        <v>43101</v>
      </c>
      <c r="D111" s="312">
        <v>43160</v>
      </c>
      <c r="E111" s="313">
        <v>72</v>
      </c>
      <c r="F111" s="313">
        <v>7</v>
      </c>
      <c r="G111" s="313">
        <v>11</v>
      </c>
      <c r="H111" s="315"/>
      <c r="I111" s="315"/>
      <c r="J111" s="315"/>
      <c r="K111" s="315"/>
      <c r="L111" s="315"/>
      <c r="M111" s="311" t="s">
        <v>690</v>
      </c>
      <c r="N111" s="315"/>
      <c r="O111" s="314">
        <v>43101.5</v>
      </c>
    </row>
    <row r="112" spans="2:15" ht="13.5" customHeight="1">
      <c r="B112" s="311" t="s">
        <v>808</v>
      </c>
      <c r="C112" s="312">
        <v>43101</v>
      </c>
      <c r="D112" s="312">
        <v>43191</v>
      </c>
      <c r="E112" s="313">
        <v>72</v>
      </c>
      <c r="F112" s="313">
        <v>7</v>
      </c>
      <c r="G112" s="313">
        <v>11</v>
      </c>
      <c r="H112" s="315"/>
      <c r="I112" s="315"/>
      <c r="J112" s="315"/>
      <c r="K112" s="315"/>
      <c r="L112" s="315"/>
      <c r="M112" s="311" t="s">
        <v>690</v>
      </c>
      <c r="N112" s="315"/>
      <c r="O112" s="314">
        <v>43101.5</v>
      </c>
    </row>
    <row r="113" spans="2:15" ht="13.5" customHeight="1">
      <c r="B113" s="311" t="s">
        <v>808</v>
      </c>
      <c r="C113" s="312">
        <v>43101</v>
      </c>
      <c r="D113" s="312">
        <v>43221</v>
      </c>
      <c r="E113" s="313">
        <v>72</v>
      </c>
      <c r="F113" s="313">
        <v>7</v>
      </c>
      <c r="G113" s="313">
        <v>11</v>
      </c>
      <c r="H113" s="315"/>
      <c r="I113" s="315"/>
      <c r="J113" s="315"/>
      <c r="K113" s="315"/>
      <c r="L113" s="315"/>
      <c r="M113" s="311" t="s">
        <v>690</v>
      </c>
      <c r="N113" s="315"/>
      <c r="O113" s="314">
        <v>43101.5</v>
      </c>
    </row>
    <row r="114" spans="2:15" ht="13.5" customHeight="1">
      <c r="B114" s="311" t="s">
        <v>808</v>
      </c>
      <c r="C114" s="312">
        <v>43101</v>
      </c>
      <c r="D114" s="312">
        <v>43252</v>
      </c>
      <c r="E114" s="313">
        <v>72</v>
      </c>
      <c r="F114" s="313">
        <v>7</v>
      </c>
      <c r="G114" s="313">
        <v>11</v>
      </c>
      <c r="H114" s="315"/>
      <c r="I114" s="315"/>
      <c r="J114" s="315"/>
      <c r="K114" s="315"/>
      <c r="L114" s="315"/>
      <c r="M114" s="311" t="s">
        <v>690</v>
      </c>
      <c r="N114" s="315"/>
      <c r="O114" s="314">
        <v>43101.5</v>
      </c>
    </row>
    <row r="115" spans="2:15" ht="13.5" customHeight="1">
      <c r="B115" s="311" t="s">
        <v>808</v>
      </c>
      <c r="C115" s="312">
        <v>43101</v>
      </c>
      <c r="D115" s="312">
        <v>43282</v>
      </c>
      <c r="E115" s="313">
        <v>72</v>
      </c>
      <c r="F115" s="313">
        <v>7</v>
      </c>
      <c r="G115" s="313">
        <v>11</v>
      </c>
      <c r="H115" s="315"/>
      <c r="I115" s="315"/>
      <c r="J115" s="315"/>
      <c r="K115" s="315"/>
      <c r="L115" s="315"/>
      <c r="M115" s="311" t="s">
        <v>690</v>
      </c>
      <c r="N115" s="315"/>
      <c r="O115" s="314">
        <v>43101.5</v>
      </c>
    </row>
    <row r="116" spans="2:15" ht="13.5" customHeight="1">
      <c r="B116" s="311" t="s">
        <v>808</v>
      </c>
      <c r="C116" s="312">
        <v>43101</v>
      </c>
      <c r="D116" s="312">
        <v>43313</v>
      </c>
      <c r="E116" s="313">
        <v>72</v>
      </c>
      <c r="F116" s="313">
        <v>7</v>
      </c>
      <c r="G116" s="313">
        <v>11</v>
      </c>
      <c r="H116" s="315"/>
      <c r="I116" s="315"/>
      <c r="J116" s="315"/>
      <c r="K116" s="315"/>
      <c r="L116" s="315"/>
      <c r="M116" s="311" t="s">
        <v>690</v>
      </c>
      <c r="N116" s="315"/>
      <c r="O116" s="314">
        <v>43101.5</v>
      </c>
    </row>
    <row r="117" spans="2:15" ht="13.5" customHeight="1">
      <c r="B117" s="311" t="s">
        <v>808</v>
      </c>
      <c r="C117" s="312">
        <v>43101</v>
      </c>
      <c r="D117" s="312">
        <v>43344</v>
      </c>
      <c r="E117" s="313">
        <v>72</v>
      </c>
      <c r="F117" s="313">
        <v>7</v>
      </c>
      <c r="G117" s="313">
        <v>11</v>
      </c>
      <c r="H117" s="315"/>
      <c r="I117" s="315"/>
      <c r="J117" s="315"/>
      <c r="K117" s="315"/>
      <c r="L117" s="315"/>
      <c r="M117" s="311" t="s">
        <v>690</v>
      </c>
      <c r="N117" s="315"/>
      <c r="O117" s="314">
        <v>43101.5</v>
      </c>
    </row>
    <row r="118" spans="2:15" ht="13.5" customHeight="1">
      <c r="B118" s="311" t="s">
        <v>808</v>
      </c>
      <c r="C118" s="312">
        <v>43101</v>
      </c>
      <c r="D118" s="312">
        <v>43374</v>
      </c>
      <c r="E118" s="313">
        <v>72</v>
      </c>
      <c r="F118" s="313">
        <v>7</v>
      </c>
      <c r="G118" s="313">
        <v>11</v>
      </c>
      <c r="H118" s="315"/>
      <c r="I118" s="315"/>
      <c r="J118" s="315"/>
      <c r="K118" s="315"/>
      <c r="L118" s="315"/>
      <c r="M118" s="311" t="s">
        <v>690</v>
      </c>
      <c r="N118" s="315"/>
      <c r="O118" s="314">
        <v>43101.5</v>
      </c>
    </row>
    <row r="119" spans="2:15" ht="13.5" customHeight="1">
      <c r="B119" s="311" t="s">
        <v>808</v>
      </c>
      <c r="C119" s="312">
        <v>43101</v>
      </c>
      <c r="D119" s="312">
        <v>43405</v>
      </c>
      <c r="E119" s="313">
        <v>72</v>
      </c>
      <c r="F119" s="313">
        <v>7</v>
      </c>
      <c r="G119" s="313">
        <v>11</v>
      </c>
      <c r="H119" s="315"/>
      <c r="I119" s="315"/>
      <c r="J119" s="315"/>
      <c r="K119" s="315"/>
      <c r="L119" s="315"/>
      <c r="M119" s="311" t="s">
        <v>690</v>
      </c>
      <c r="N119" s="315"/>
      <c r="O119" s="314">
        <v>43101.5</v>
      </c>
    </row>
    <row r="120" spans="2:15" ht="13.5" customHeight="1">
      <c r="B120" s="311" t="s">
        <v>808</v>
      </c>
      <c r="C120" s="312">
        <v>43101</v>
      </c>
      <c r="D120" s="312">
        <v>43435</v>
      </c>
      <c r="E120" s="313">
        <v>72</v>
      </c>
      <c r="F120" s="313">
        <v>7</v>
      </c>
      <c r="G120" s="313">
        <v>11</v>
      </c>
      <c r="H120" s="315"/>
      <c r="I120" s="315"/>
      <c r="J120" s="315"/>
      <c r="K120" s="315"/>
      <c r="L120" s="315"/>
      <c r="M120" s="311" t="s">
        <v>690</v>
      </c>
      <c r="N120" s="315"/>
      <c r="O120" s="314">
        <v>43101.5</v>
      </c>
    </row>
    <row r="121" spans="2:15" ht="13.5" customHeight="1"/>
    <row r="122" spans="2:15" ht="13.5" customHeight="1"/>
    <row r="123" spans="2:15" ht="13.5" customHeight="1">
      <c r="B123" s="318" t="s">
        <v>833</v>
      </c>
    </row>
    <row r="124" spans="2:15" ht="13.5" customHeight="1">
      <c r="B124" s="316" t="s">
        <v>834</v>
      </c>
      <c r="C124" s="316" t="s">
        <v>835</v>
      </c>
      <c r="D124" s="316" t="s">
        <v>836</v>
      </c>
      <c r="E124" s="316" t="s">
        <v>837</v>
      </c>
      <c r="F124" s="316" t="s">
        <v>838</v>
      </c>
      <c r="G124" s="316" t="s">
        <v>839</v>
      </c>
      <c r="H124" s="316" t="s">
        <v>840</v>
      </c>
      <c r="I124" s="316" t="s">
        <v>841</v>
      </c>
      <c r="J124" s="316" t="s">
        <v>842</v>
      </c>
      <c r="K124" s="316" t="s">
        <v>843</v>
      </c>
      <c r="L124" s="316" t="s">
        <v>844</v>
      </c>
      <c r="M124" s="316" t="s">
        <v>686</v>
      </c>
    </row>
    <row r="125" spans="2:15" ht="13.5" customHeight="1">
      <c r="B125" s="311" t="s">
        <v>845</v>
      </c>
      <c r="C125" s="311" t="s">
        <v>846</v>
      </c>
      <c r="D125" s="313">
        <v>1</v>
      </c>
      <c r="E125" s="312">
        <v>43101</v>
      </c>
      <c r="F125" s="311" t="s">
        <v>847</v>
      </c>
      <c r="G125" s="311" t="s">
        <v>848</v>
      </c>
      <c r="H125" s="315"/>
      <c r="I125" s="315"/>
      <c r="J125" s="315"/>
      <c r="K125" s="315"/>
      <c r="L125" s="315"/>
      <c r="M125" s="314">
        <v>43101.5</v>
      </c>
    </row>
    <row r="126" spans="2:15" ht="13.5" customHeight="1">
      <c r="B126" s="311" t="s">
        <v>845</v>
      </c>
      <c r="C126" s="311" t="s">
        <v>849</v>
      </c>
      <c r="D126" s="313">
        <v>1</v>
      </c>
      <c r="E126" s="312">
        <v>43101</v>
      </c>
      <c r="F126" s="311" t="s">
        <v>850</v>
      </c>
      <c r="G126" s="311" t="s">
        <v>848</v>
      </c>
      <c r="H126" s="315"/>
      <c r="I126" s="315"/>
      <c r="J126" s="315"/>
      <c r="K126" s="315"/>
      <c r="L126" s="315"/>
      <c r="M126" s="314">
        <v>43101.5</v>
      </c>
    </row>
    <row r="127" spans="2:15" ht="13.5" customHeight="1">
      <c r="B127" s="311" t="s">
        <v>845</v>
      </c>
      <c r="C127" s="311" t="s">
        <v>851</v>
      </c>
      <c r="D127" s="313">
        <v>1</v>
      </c>
      <c r="E127" s="312">
        <v>43101</v>
      </c>
      <c r="F127" s="311" t="s">
        <v>852</v>
      </c>
      <c r="G127" s="311" t="s">
        <v>848</v>
      </c>
      <c r="H127" s="315"/>
      <c r="I127" s="315"/>
      <c r="J127" s="315"/>
      <c r="K127" s="315"/>
      <c r="L127" s="315"/>
      <c r="M127" s="314">
        <v>43101.5</v>
      </c>
    </row>
    <row r="128" spans="2:15" ht="13.5" customHeight="1">
      <c r="B128" s="311" t="s">
        <v>845</v>
      </c>
      <c r="C128" s="311" t="s">
        <v>853</v>
      </c>
      <c r="D128" s="313">
        <v>1</v>
      </c>
      <c r="E128" s="312">
        <v>43101</v>
      </c>
      <c r="F128" s="311" t="s">
        <v>854</v>
      </c>
      <c r="G128" s="315"/>
      <c r="H128" s="313">
        <v>120</v>
      </c>
      <c r="I128" s="315"/>
      <c r="J128" s="315"/>
      <c r="K128" s="315"/>
      <c r="L128" s="315"/>
      <c r="M128" s="314">
        <v>43101.5</v>
      </c>
    </row>
    <row r="129" spans="2:13" ht="13.5" customHeight="1">
      <c r="B129" s="311" t="s">
        <v>845</v>
      </c>
      <c r="C129" s="311" t="s">
        <v>855</v>
      </c>
      <c r="D129" s="313">
        <v>1</v>
      </c>
      <c r="E129" s="312">
        <v>43101</v>
      </c>
      <c r="F129" s="311" t="s">
        <v>856</v>
      </c>
      <c r="G129" s="315"/>
      <c r="H129" s="313">
        <v>720</v>
      </c>
      <c r="I129" s="315"/>
      <c r="J129" s="315"/>
      <c r="K129" s="315"/>
      <c r="L129" s="315"/>
      <c r="M129" s="314">
        <v>43101.5</v>
      </c>
    </row>
    <row r="130" spans="2:13" ht="13.5" customHeight="1">
      <c r="B130" s="311" t="s">
        <v>845</v>
      </c>
      <c r="C130" s="311" t="s">
        <v>857</v>
      </c>
      <c r="D130" s="313">
        <v>1</v>
      </c>
      <c r="E130" s="312">
        <v>43101</v>
      </c>
      <c r="F130" s="311" t="s">
        <v>858</v>
      </c>
      <c r="G130" s="315"/>
      <c r="H130" s="315"/>
      <c r="I130" s="315"/>
      <c r="J130" s="315"/>
      <c r="K130" s="315"/>
      <c r="L130" s="315"/>
      <c r="M130" s="314">
        <v>43101.5</v>
      </c>
    </row>
    <row r="131" spans="2:13" ht="13.5" customHeight="1">
      <c r="B131" s="311" t="s">
        <v>845</v>
      </c>
      <c r="C131" s="311" t="s">
        <v>859</v>
      </c>
      <c r="D131" s="313">
        <v>1</v>
      </c>
      <c r="E131" s="312">
        <v>43101</v>
      </c>
      <c r="F131" s="311" t="s">
        <v>860</v>
      </c>
      <c r="G131" s="315"/>
      <c r="H131" s="313">
        <v>720</v>
      </c>
      <c r="I131" s="315"/>
      <c r="J131" s="315"/>
      <c r="K131" s="315"/>
      <c r="L131" s="315"/>
      <c r="M131" s="314">
        <v>43101.5</v>
      </c>
    </row>
    <row r="132" spans="2:13" ht="13.5" customHeight="1">
      <c r="B132" s="311" t="s">
        <v>845</v>
      </c>
      <c r="C132" s="311" t="s">
        <v>861</v>
      </c>
      <c r="D132" s="313">
        <v>1</v>
      </c>
      <c r="E132" s="312">
        <v>43101</v>
      </c>
      <c r="F132" s="311" t="s">
        <v>862</v>
      </c>
      <c r="G132" s="315"/>
      <c r="H132" s="313">
        <v>361</v>
      </c>
      <c r="I132" s="313">
        <v>45</v>
      </c>
      <c r="J132" s="315"/>
      <c r="K132" s="315"/>
      <c r="L132" s="315"/>
      <c r="M132" s="314">
        <v>43101.5</v>
      </c>
    </row>
    <row r="133" spans="2:13" ht="13.5" customHeight="1">
      <c r="B133" s="311" t="s">
        <v>845</v>
      </c>
      <c r="C133" s="311" t="s">
        <v>863</v>
      </c>
      <c r="D133" s="313">
        <v>1</v>
      </c>
      <c r="E133" s="312">
        <v>43101</v>
      </c>
      <c r="F133" s="311" t="s">
        <v>864</v>
      </c>
      <c r="G133" s="315"/>
      <c r="H133" s="313">
        <v>481</v>
      </c>
      <c r="I133" s="313">
        <v>60</v>
      </c>
      <c r="J133" s="315"/>
      <c r="K133" s="315"/>
      <c r="L133" s="315"/>
      <c r="M133" s="314">
        <v>43101.5</v>
      </c>
    </row>
    <row r="134" spans="2:13" ht="13.5" customHeight="1">
      <c r="B134" s="311" t="s">
        <v>845</v>
      </c>
      <c r="C134" s="311" t="s">
        <v>865</v>
      </c>
      <c r="D134" s="313">
        <v>1</v>
      </c>
      <c r="E134" s="312">
        <v>43101</v>
      </c>
      <c r="F134" s="311" t="s">
        <v>866</v>
      </c>
      <c r="G134" s="315"/>
      <c r="H134" s="315"/>
      <c r="I134" s="315"/>
      <c r="J134" s="315"/>
      <c r="K134" s="315"/>
      <c r="L134" s="315"/>
      <c r="M134" s="314">
        <v>43101.5</v>
      </c>
    </row>
    <row r="135" spans="2:13" ht="13.5" customHeight="1">
      <c r="B135" s="311" t="s">
        <v>845</v>
      </c>
      <c r="C135" s="311" t="s">
        <v>867</v>
      </c>
      <c r="D135" s="313">
        <v>1</v>
      </c>
      <c r="E135" s="312">
        <v>43101</v>
      </c>
      <c r="F135" s="311" t="s">
        <v>868</v>
      </c>
      <c r="G135" s="315"/>
      <c r="H135" s="315"/>
      <c r="I135" s="315"/>
      <c r="J135" s="315"/>
      <c r="K135" s="315"/>
      <c r="L135" s="315"/>
      <c r="M135" s="314">
        <v>43101.5</v>
      </c>
    </row>
    <row r="136" spans="2:13" ht="13.5" customHeight="1">
      <c r="B136" s="311" t="s">
        <v>845</v>
      </c>
      <c r="C136" s="311" t="s">
        <v>869</v>
      </c>
      <c r="D136" s="313">
        <v>1</v>
      </c>
      <c r="E136" s="312">
        <v>43101</v>
      </c>
      <c r="F136" s="311" t="s">
        <v>870</v>
      </c>
      <c r="G136" s="315"/>
      <c r="H136" s="315"/>
      <c r="I136" s="315"/>
      <c r="J136" s="315"/>
      <c r="K136" s="315"/>
      <c r="L136" s="315"/>
      <c r="M136" s="314">
        <v>43101.5</v>
      </c>
    </row>
    <row r="137" spans="2:13" ht="13.5" customHeight="1">
      <c r="B137" s="311" t="s">
        <v>845</v>
      </c>
      <c r="C137" s="311" t="s">
        <v>871</v>
      </c>
      <c r="D137" s="313">
        <v>1</v>
      </c>
      <c r="E137" s="312">
        <v>43101</v>
      </c>
      <c r="F137" s="311" t="s">
        <v>872</v>
      </c>
      <c r="G137" s="315"/>
      <c r="H137" s="315"/>
      <c r="I137" s="315"/>
      <c r="J137" s="315"/>
      <c r="K137" s="315"/>
      <c r="L137" s="315"/>
      <c r="M137" s="314">
        <v>43101.5</v>
      </c>
    </row>
    <row r="138" spans="2:13" ht="13.5" customHeight="1">
      <c r="B138" s="311" t="s">
        <v>845</v>
      </c>
      <c r="C138" s="311" t="s">
        <v>871</v>
      </c>
      <c r="D138" s="313">
        <v>2</v>
      </c>
      <c r="E138" s="312">
        <v>43101</v>
      </c>
      <c r="F138" s="311" t="s">
        <v>873</v>
      </c>
      <c r="G138" s="315"/>
      <c r="H138" s="315"/>
      <c r="I138" s="315"/>
      <c r="J138" s="315"/>
      <c r="K138" s="315"/>
      <c r="L138" s="315"/>
      <c r="M138" s="314">
        <v>43101.5</v>
      </c>
    </row>
    <row r="139" spans="2:13" ht="13.5" customHeight="1">
      <c r="B139" s="311" t="s">
        <v>845</v>
      </c>
      <c r="C139" s="311" t="s">
        <v>874</v>
      </c>
      <c r="D139" s="313">
        <v>1</v>
      </c>
      <c r="E139" s="312">
        <v>43101</v>
      </c>
      <c r="F139" s="311" t="s">
        <v>875</v>
      </c>
      <c r="G139" s="311" t="s">
        <v>848</v>
      </c>
      <c r="H139" s="315"/>
      <c r="I139" s="315"/>
      <c r="J139" s="315"/>
      <c r="K139" s="315"/>
      <c r="L139" s="315"/>
      <c r="M139" s="314">
        <v>43101.5</v>
      </c>
    </row>
    <row r="140" spans="2:13" ht="13.5" customHeight="1">
      <c r="B140" s="311" t="s">
        <v>845</v>
      </c>
      <c r="C140" s="311" t="s">
        <v>876</v>
      </c>
      <c r="D140" s="313">
        <v>1</v>
      </c>
      <c r="E140" s="312">
        <v>43101</v>
      </c>
      <c r="F140" s="311" t="s">
        <v>877</v>
      </c>
      <c r="G140" s="315"/>
      <c r="H140" s="315"/>
      <c r="I140" s="315"/>
      <c r="J140" s="315"/>
      <c r="K140" s="315"/>
      <c r="L140" s="315"/>
      <c r="M140" s="314">
        <v>43101.5</v>
      </c>
    </row>
    <row r="141" spans="2:13" ht="13.5" customHeight="1">
      <c r="B141" s="311" t="s">
        <v>845</v>
      </c>
      <c r="C141" s="311" t="s">
        <v>878</v>
      </c>
      <c r="D141" s="313">
        <v>1</v>
      </c>
      <c r="E141" s="312">
        <v>43101</v>
      </c>
      <c r="F141" s="311" t="s">
        <v>879</v>
      </c>
      <c r="G141" s="315"/>
      <c r="H141" s="313">
        <v>720</v>
      </c>
      <c r="I141" s="315"/>
      <c r="J141" s="315"/>
      <c r="K141" s="315"/>
      <c r="L141" s="315"/>
      <c r="M141" s="314">
        <v>43101.5</v>
      </c>
    </row>
    <row r="142" spans="2:13" ht="13.5" customHeight="1">
      <c r="B142" s="311" t="s">
        <v>845</v>
      </c>
      <c r="C142" s="311" t="s">
        <v>880</v>
      </c>
      <c r="D142" s="313">
        <v>1</v>
      </c>
      <c r="E142" s="312">
        <v>43101</v>
      </c>
      <c r="F142" s="311" t="s">
        <v>881</v>
      </c>
      <c r="G142" s="311" t="s">
        <v>848</v>
      </c>
      <c r="H142" s="315"/>
      <c r="I142" s="315"/>
      <c r="J142" s="315"/>
      <c r="K142" s="315"/>
      <c r="L142" s="315"/>
      <c r="M142" s="314">
        <v>43101.5</v>
      </c>
    </row>
    <row r="143" spans="2:13" ht="13.5" customHeight="1">
      <c r="B143" s="311" t="s">
        <v>845</v>
      </c>
      <c r="C143" s="311" t="s">
        <v>882</v>
      </c>
      <c r="D143" s="313">
        <v>1</v>
      </c>
      <c r="E143" s="312">
        <v>43101</v>
      </c>
      <c r="F143" s="311" t="s">
        <v>883</v>
      </c>
      <c r="G143" s="315"/>
      <c r="H143" s="315"/>
      <c r="I143" s="315"/>
      <c r="J143" s="315"/>
      <c r="K143" s="315"/>
      <c r="L143" s="315"/>
      <c r="M143" s="314">
        <v>43101.5</v>
      </c>
    </row>
    <row r="144" spans="2:13" ht="13.5" customHeight="1">
      <c r="B144" s="311" t="s">
        <v>845</v>
      </c>
      <c r="C144" s="311" t="s">
        <v>884</v>
      </c>
      <c r="D144" s="313">
        <v>1</v>
      </c>
      <c r="E144" s="312">
        <v>43101</v>
      </c>
      <c r="F144" s="311" t="s">
        <v>885</v>
      </c>
      <c r="G144" s="315"/>
      <c r="H144" s="315"/>
      <c r="I144" s="315"/>
      <c r="J144" s="315"/>
      <c r="K144" s="315"/>
      <c r="L144" s="315"/>
      <c r="M144" s="314">
        <v>43101.5</v>
      </c>
    </row>
    <row r="145" spans="2:13" ht="13.5" customHeight="1">
      <c r="B145" s="311" t="s">
        <v>845</v>
      </c>
      <c r="C145" s="311" t="s">
        <v>886</v>
      </c>
      <c r="D145" s="313">
        <v>1</v>
      </c>
      <c r="E145" s="312">
        <v>43101</v>
      </c>
      <c r="F145" s="311" t="s">
        <v>887</v>
      </c>
      <c r="G145" s="315"/>
      <c r="H145" s="315"/>
      <c r="I145" s="315"/>
      <c r="J145" s="315"/>
      <c r="K145" s="315"/>
      <c r="L145" s="315"/>
      <c r="M145" s="314">
        <v>43101.5</v>
      </c>
    </row>
    <row r="146" spans="2:13" ht="13.5" customHeight="1">
      <c r="B146" s="311" t="s">
        <v>845</v>
      </c>
      <c r="C146" s="311" t="s">
        <v>888</v>
      </c>
      <c r="D146" s="313">
        <v>1</v>
      </c>
      <c r="E146" s="312">
        <v>43101</v>
      </c>
      <c r="F146" s="311" t="s">
        <v>889</v>
      </c>
      <c r="G146" s="315"/>
      <c r="H146" s="315"/>
      <c r="I146" s="315"/>
      <c r="J146" s="315"/>
      <c r="K146" s="315"/>
      <c r="L146" s="315"/>
      <c r="M146" s="314">
        <v>43101.5</v>
      </c>
    </row>
    <row r="147" spans="2:13" ht="13.5" customHeight="1">
      <c r="B147" s="311" t="s">
        <v>845</v>
      </c>
      <c r="C147" s="311" t="s">
        <v>890</v>
      </c>
      <c r="D147" s="313">
        <v>1</v>
      </c>
      <c r="E147" s="312">
        <v>43101</v>
      </c>
      <c r="F147" s="311" t="s">
        <v>891</v>
      </c>
      <c r="G147" s="315"/>
      <c r="H147" s="315"/>
      <c r="I147" s="315"/>
      <c r="J147" s="315"/>
      <c r="K147" s="315"/>
      <c r="L147" s="315"/>
      <c r="M147" s="314">
        <v>43101.5</v>
      </c>
    </row>
    <row r="148" spans="2:13" ht="13.5" customHeight="1">
      <c r="B148" s="311" t="s">
        <v>845</v>
      </c>
      <c r="C148" s="311" t="s">
        <v>892</v>
      </c>
      <c r="D148" s="313">
        <v>1</v>
      </c>
      <c r="E148" s="312">
        <v>43101</v>
      </c>
      <c r="F148" s="311" t="s">
        <v>893</v>
      </c>
      <c r="G148" s="315"/>
      <c r="H148" s="315"/>
      <c r="I148" s="315"/>
      <c r="J148" s="315"/>
      <c r="K148" s="315"/>
      <c r="L148" s="315"/>
      <c r="M148" s="314">
        <v>43101.5</v>
      </c>
    </row>
    <row r="149" spans="2:13" ht="13.5" customHeight="1">
      <c r="B149" s="311" t="s">
        <v>845</v>
      </c>
      <c r="C149" s="311" t="s">
        <v>892</v>
      </c>
      <c r="D149" s="313">
        <v>2</v>
      </c>
      <c r="E149" s="312">
        <v>43101</v>
      </c>
      <c r="F149" s="311" t="s">
        <v>894</v>
      </c>
      <c r="G149" s="311" t="s">
        <v>895</v>
      </c>
      <c r="H149" s="315"/>
      <c r="I149" s="315"/>
      <c r="J149" s="315"/>
      <c r="K149" s="315"/>
      <c r="L149" s="315"/>
      <c r="M149" s="314">
        <v>43101.5</v>
      </c>
    </row>
    <row r="150" spans="2:13" ht="13.5" customHeight="1">
      <c r="B150" s="311" t="s">
        <v>845</v>
      </c>
      <c r="C150" s="311" t="s">
        <v>896</v>
      </c>
      <c r="D150" s="313">
        <v>1</v>
      </c>
      <c r="E150" s="312">
        <v>43101</v>
      </c>
      <c r="F150" s="311" t="s">
        <v>897</v>
      </c>
      <c r="G150" s="315"/>
      <c r="H150" s="315"/>
      <c r="I150" s="315"/>
      <c r="J150" s="315"/>
      <c r="K150" s="315"/>
      <c r="L150" s="315"/>
      <c r="M150" s="314">
        <v>43101.5</v>
      </c>
    </row>
    <row r="151" spans="2:13" ht="13.5" customHeight="1">
      <c r="B151" s="311" t="s">
        <v>845</v>
      </c>
      <c r="C151" s="311" t="s">
        <v>898</v>
      </c>
      <c r="D151" s="313">
        <v>1</v>
      </c>
      <c r="E151" s="312">
        <v>43101</v>
      </c>
      <c r="F151" s="311" t="s">
        <v>899</v>
      </c>
      <c r="G151" s="315"/>
      <c r="H151" s="315"/>
      <c r="I151" s="315"/>
      <c r="J151" s="315"/>
      <c r="K151" s="315"/>
      <c r="L151" s="315"/>
      <c r="M151" s="314">
        <v>43101.5</v>
      </c>
    </row>
    <row r="152" spans="2:13" ht="13.5" customHeight="1">
      <c r="B152" s="311" t="s">
        <v>845</v>
      </c>
      <c r="C152" s="311" t="s">
        <v>900</v>
      </c>
      <c r="D152" s="313">
        <v>1</v>
      </c>
      <c r="E152" s="312">
        <v>43101</v>
      </c>
      <c r="F152" s="311" t="s">
        <v>901</v>
      </c>
      <c r="G152" s="311" t="s">
        <v>848</v>
      </c>
      <c r="H152" s="315"/>
      <c r="I152" s="315"/>
      <c r="J152" s="315"/>
      <c r="K152" s="315"/>
      <c r="L152" s="315"/>
      <c r="M152" s="314">
        <v>43101.5</v>
      </c>
    </row>
    <row r="153" spans="2:13" ht="13.5" customHeight="1">
      <c r="B153" s="311" t="s">
        <v>845</v>
      </c>
      <c r="C153" s="311" t="s">
        <v>902</v>
      </c>
      <c r="D153" s="313">
        <v>1</v>
      </c>
      <c r="E153" s="312">
        <v>43101</v>
      </c>
      <c r="F153" s="311" t="s">
        <v>881</v>
      </c>
      <c r="G153" s="311" t="s">
        <v>848</v>
      </c>
      <c r="H153" s="315"/>
      <c r="I153" s="315"/>
      <c r="J153" s="315"/>
      <c r="K153" s="315"/>
      <c r="L153" s="315"/>
      <c r="M153" s="314">
        <v>43101.5</v>
      </c>
    </row>
    <row r="154" spans="2:13" ht="13.5" customHeight="1">
      <c r="B154" s="311" t="s">
        <v>845</v>
      </c>
      <c r="C154" s="311" t="s">
        <v>903</v>
      </c>
      <c r="D154" s="313">
        <v>1</v>
      </c>
      <c r="E154" s="312">
        <v>43101</v>
      </c>
      <c r="F154" s="311" t="s">
        <v>904</v>
      </c>
      <c r="G154" s="311" t="s">
        <v>848</v>
      </c>
      <c r="H154" s="315"/>
      <c r="I154" s="315"/>
      <c r="J154" s="315"/>
      <c r="K154" s="315"/>
      <c r="L154" s="315"/>
      <c r="M154" s="314">
        <v>43101.5</v>
      </c>
    </row>
    <row r="155" spans="2:13" ht="13.5" customHeight="1">
      <c r="B155" s="311" t="s">
        <v>845</v>
      </c>
      <c r="C155" s="311" t="s">
        <v>905</v>
      </c>
      <c r="D155" s="313">
        <v>1</v>
      </c>
      <c r="E155" s="312">
        <v>43101</v>
      </c>
      <c r="F155" s="311" t="s">
        <v>906</v>
      </c>
      <c r="G155" s="315"/>
      <c r="H155" s="313">
        <v>0</v>
      </c>
      <c r="I155" s="313">
        <v>0</v>
      </c>
      <c r="J155" s="315"/>
      <c r="K155" s="315"/>
      <c r="L155" s="315"/>
      <c r="M155" s="314">
        <v>43101.5</v>
      </c>
    </row>
    <row r="156" spans="2:13" ht="13.5" customHeight="1">
      <c r="B156" s="311" t="s">
        <v>845</v>
      </c>
      <c r="C156" s="311" t="s">
        <v>907</v>
      </c>
      <c r="D156" s="313">
        <v>1</v>
      </c>
      <c r="E156" s="312">
        <v>43101</v>
      </c>
      <c r="F156" s="311" t="s">
        <v>908</v>
      </c>
      <c r="G156" s="315"/>
      <c r="H156" s="315"/>
      <c r="I156" s="315"/>
      <c r="J156" s="315"/>
      <c r="K156" s="315"/>
      <c r="L156" s="315"/>
      <c r="M156" s="314">
        <v>43101.5</v>
      </c>
    </row>
    <row r="157" spans="2:13" ht="13.5" customHeight="1">
      <c r="B157" s="311" t="s">
        <v>845</v>
      </c>
      <c r="C157" s="311" t="s">
        <v>909</v>
      </c>
      <c r="D157" s="313">
        <v>1</v>
      </c>
      <c r="E157" s="312">
        <v>43101</v>
      </c>
      <c r="F157" s="311" t="s">
        <v>910</v>
      </c>
      <c r="G157" s="315"/>
      <c r="H157" s="313">
        <v>0</v>
      </c>
      <c r="I157" s="313">
        <v>0</v>
      </c>
      <c r="J157" s="315"/>
      <c r="K157" s="315"/>
      <c r="L157" s="315"/>
      <c r="M157" s="314">
        <v>43101.5</v>
      </c>
    </row>
    <row r="158" spans="2:13" ht="13.5" customHeight="1">
      <c r="B158" s="311" t="s">
        <v>845</v>
      </c>
      <c r="C158" s="311" t="s">
        <v>909</v>
      </c>
      <c r="D158" s="313">
        <v>2</v>
      </c>
      <c r="E158" s="312">
        <v>43101</v>
      </c>
      <c r="F158" s="311" t="s">
        <v>911</v>
      </c>
      <c r="G158" s="315"/>
      <c r="H158" s="315"/>
      <c r="I158" s="315"/>
      <c r="J158" s="315"/>
      <c r="K158" s="315"/>
      <c r="L158" s="315"/>
      <c r="M158" s="314">
        <v>43101.5</v>
      </c>
    </row>
    <row r="159" spans="2:13" ht="13.5" customHeight="1">
      <c r="B159" s="311" t="s">
        <v>845</v>
      </c>
      <c r="C159" s="311" t="s">
        <v>912</v>
      </c>
      <c r="D159" s="313">
        <v>1</v>
      </c>
      <c r="E159" s="312">
        <v>43101</v>
      </c>
      <c r="F159" s="311" t="s">
        <v>913</v>
      </c>
      <c r="G159" s="315"/>
      <c r="H159" s="315"/>
      <c r="I159" s="315"/>
      <c r="J159" s="315"/>
      <c r="K159" s="315"/>
      <c r="L159" s="315"/>
      <c r="M159" s="314">
        <v>43101.5</v>
      </c>
    </row>
    <row r="160" spans="2:13" ht="13.5" customHeight="1">
      <c r="B160" s="311" t="s">
        <v>845</v>
      </c>
      <c r="C160" s="311" t="s">
        <v>914</v>
      </c>
      <c r="D160" s="313">
        <v>1</v>
      </c>
      <c r="E160" s="312">
        <v>43101</v>
      </c>
      <c r="F160" s="311" t="s">
        <v>915</v>
      </c>
      <c r="G160" s="311" t="s">
        <v>895</v>
      </c>
      <c r="H160" s="315"/>
      <c r="I160" s="315"/>
      <c r="J160" s="315"/>
      <c r="K160" s="315"/>
      <c r="L160" s="315"/>
      <c r="M160" s="314">
        <v>43101.5</v>
      </c>
    </row>
    <row r="161" spans="2:13" ht="13.5" customHeight="1">
      <c r="B161" s="311" t="s">
        <v>845</v>
      </c>
      <c r="C161" s="311" t="s">
        <v>916</v>
      </c>
      <c r="D161" s="313">
        <v>1</v>
      </c>
      <c r="E161" s="312">
        <v>43101</v>
      </c>
      <c r="F161" s="311" t="s">
        <v>917</v>
      </c>
      <c r="G161" s="315"/>
      <c r="H161" s="315"/>
      <c r="I161" s="315"/>
      <c r="J161" s="315"/>
      <c r="K161" s="315"/>
      <c r="L161" s="315"/>
      <c r="M161" s="314">
        <v>43101.5</v>
      </c>
    </row>
    <row r="162" spans="2:13" ht="13.5" customHeight="1">
      <c r="B162" s="311" t="s">
        <v>845</v>
      </c>
      <c r="C162" s="311" t="s">
        <v>918</v>
      </c>
      <c r="D162" s="313">
        <v>1</v>
      </c>
      <c r="E162" s="312">
        <v>43101</v>
      </c>
      <c r="F162" s="311" t="s">
        <v>885</v>
      </c>
      <c r="G162" s="315"/>
      <c r="H162" s="315"/>
      <c r="I162" s="315"/>
      <c r="J162" s="315"/>
      <c r="K162" s="315"/>
      <c r="L162" s="315"/>
      <c r="M162" s="314">
        <v>43101.5</v>
      </c>
    </row>
    <row r="163" spans="2:13" ht="13.5" customHeight="1">
      <c r="B163" s="311" t="s">
        <v>845</v>
      </c>
      <c r="C163" s="311" t="s">
        <v>919</v>
      </c>
      <c r="D163" s="313">
        <v>1</v>
      </c>
      <c r="E163" s="312">
        <v>43101</v>
      </c>
      <c r="F163" s="311" t="s">
        <v>920</v>
      </c>
      <c r="G163" s="311" t="s">
        <v>895</v>
      </c>
      <c r="H163" s="315"/>
      <c r="I163" s="315"/>
      <c r="J163" s="315"/>
      <c r="K163" s="315"/>
      <c r="L163" s="315"/>
      <c r="M163" s="314">
        <v>43101.5</v>
      </c>
    </row>
    <row r="164" spans="2:13" ht="13.5" customHeight="1">
      <c r="B164" s="311" t="s">
        <v>845</v>
      </c>
      <c r="C164" s="311" t="s">
        <v>921</v>
      </c>
      <c r="D164" s="313">
        <v>1</v>
      </c>
      <c r="E164" s="312">
        <v>43101</v>
      </c>
      <c r="F164" s="311" t="s">
        <v>922</v>
      </c>
      <c r="G164" s="315"/>
      <c r="H164" s="315"/>
      <c r="I164" s="315"/>
      <c r="J164" s="315"/>
      <c r="K164" s="315"/>
      <c r="L164" s="315"/>
      <c r="M164" s="314">
        <v>43101.5</v>
      </c>
    </row>
    <row r="165" spans="2:13" ht="13.5" customHeight="1">
      <c r="B165" s="311" t="s">
        <v>845</v>
      </c>
      <c r="C165" s="311" t="s">
        <v>921</v>
      </c>
      <c r="D165" s="313">
        <v>2</v>
      </c>
      <c r="E165" s="312">
        <v>43101</v>
      </c>
      <c r="F165" s="311" t="s">
        <v>873</v>
      </c>
      <c r="G165" s="315"/>
      <c r="H165" s="315"/>
      <c r="I165" s="315"/>
      <c r="J165" s="315"/>
      <c r="K165" s="315"/>
      <c r="L165" s="315"/>
      <c r="M165" s="314">
        <v>43101.5</v>
      </c>
    </row>
    <row r="166" spans="2:13" ht="13.5" customHeight="1">
      <c r="B166" s="311" t="s">
        <v>845</v>
      </c>
      <c r="C166" s="311" t="s">
        <v>923</v>
      </c>
      <c r="D166" s="313">
        <v>1</v>
      </c>
      <c r="E166" s="312">
        <v>43101</v>
      </c>
      <c r="F166" s="311" t="s">
        <v>924</v>
      </c>
      <c r="G166" s="315"/>
      <c r="H166" s="315"/>
      <c r="I166" s="315"/>
      <c r="J166" s="315"/>
      <c r="K166" s="315"/>
      <c r="L166" s="315"/>
      <c r="M166" s="314">
        <v>43101.5</v>
      </c>
    </row>
    <row r="167" spans="2:13" ht="13.5" customHeight="1">
      <c r="B167" s="311" t="s">
        <v>845</v>
      </c>
      <c r="C167" s="311" t="s">
        <v>925</v>
      </c>
      <c r="D167" s="313">
        <v>1</v>
      </c>
      <c r="E167" s="312">
        <v>43101</v>
      </c>
      <c r="F167" s="311" t="s">
        <v>926</v>
      </c>
      <c r="G167" s="311" t="s">
        <v>895</v>
      </c>
      <c r="H167" s="315"/>
      <c r="I167" s="315"/>
      <c r="J167" s="315"/>
      <c r="K167" s="315"/>
      <c r="L167" s="315"/>
      <c r="M167" s="314">
        <v>43101.5</v>
      </c>
    </row>
    <row r="168" spans="2:13" ht="13.5" customHeight="1">
      <c r="B168" s="311" t="s">
        <v>845</v>
      </c>
      <c r="C168" s="311" t="s">
        <v>927</v>
      </c>
      <c r="D168" s="313">
        <v>1</v>
      </c>
      <c r="E168" s="312">
        <v>43101</v>
      </c>
      <c r="F168" s="311" t="s">
        <v>899</v>
      </c>
      <c r="G168" s="315"/>
      <c r="H168" s="315"/>
      <c r="I168" s="315"/>
      <c r="J168" s="315"/>
      <c r="K168" s="315"/>
      <c r="L168" s="315"/>
      <c r="M168" s="314">
        <v>43101.5</v>
      </c>
    </row>
    <row r="169" spans="2:13" ht="13.5" customHeight="1">
      <c r="B169" s="311" t="s">
        <v>845</v>
      </c>
      <c r="C169" s="311" t="s">
        <v>928</v>
      </c>
      <c r="D169" s="313">
        <v>1</v>
      </c>
      <c r="E169" s="312">
        <v>43101</v>
      </c>
      <c r="F169" s="311" t="s">
        <v>929</v>
      </c>
      <c r="G169" s="315"/>
      <c r="H169" s="313">
        <v>1</v>
      </c>
      <c r="I169" s="315"/>
      <c r="J169" s="315"/>
      <c r="K169" s="315"/>
      <c r="L169" s="315"/>
      <c r="M169" s="314">
        <v>43101.5</v>
      </c>
    </row>
    <row r="170" spans="2:13" ht="13.5" customHeight="1">
      <c r="B170" s="311" t="s">
        <v>845</v>
      </c>
      <c r="C170" s="311" t="s">
        <v>930</v>
      </c>
      <c r="D170" s="313">
        <v>1</v>
      </c>
      <c r="E170" s="312">
        <v>43101</v>
      </c>
      <c r="F170" s="311" t="s">
        <v>931</v>
      </c>
      <c r="G170" s="315"/>
      <c r="H170" s="313">
        <v>1</v>
      </c>
      <c r="I170" s="315"/>
      <c r="J170" s="315"/>
      <c r="K170" s="315"/>
      <c r="L170" s="315"/>
      <c r="M170" s="314">
        <v>43101.5</v>
      </c>
    </row>
    <row r="171" spans="2:13" ht="13.5" customHeight="1">
      <c r="B171" s="311" t="s">
        <v>845</v>
      </c>
      <c r="C171" s="311" t="s">
        <v>932</v>
      </c>
      <c r="D171" s="313">
        <v>1</v>
      </c>
      <c r="E171" s="312">
        <v>43101</v>
      </c>
      <c r="F171" s="311" t="s">
        <v>933</v>
      </c>
      <c r="G171" s="315"/>
      <c r="H171" s="315"/>
      <c r="I171" s="315"/>
      <c r="J171" s="315"/>
      <c r="K171" s="315"/>
      <c r="L171" s="315"/>
      <c r="M171" s="314">
        <v>43101.5</v>
      </c>
    </row>
    <row r="172" spans="2:13" ht="13.5" customHeight="1">
      <c r="B172" s="311" t="s">
        <v>845</v>
      </c>
      <c r="C172" s="311" t="s">
        <v>934</v>
      </c>
      <c r="D172" s="313">
        <v>1</v>
      </c>
      <c r="E172" s="312">
        <v>43101</v>
      </c>
      <c r="F172" s="311" t="s">
        <v>935</v>
      </c>
      <c r="G172" s="311" t="s">
        <v>895</v>
      </c>
      <c r="H172" s="313">
        <v>10</v>
      </c>
      <c r="I172" s="315"/>
      <c r="J172" s="315"/>
      <c r="K172" s="315"/>
      <c r="L172" s="315"/>
      <c r="M172" s="314">
        <v>43101.5</v>
      </c>
    </row>
    <row r="173" spans="2:13" ht="13.5" customHeight="1">
      <c r="B173" s="311" t="s">
        <v>845</v>
      </c>
      <c r="C173" s="311" t="s">
        <v>936</v>
      </c>
      <c r="D173" s="313">
        <v>1</v>
      </c>
      <c r="E173" s="312">
        <v>43101</v>
      </c>
      <c r="F173" s="311" t="s">
        <v>937</v>
      </c>
      <c r="G173" s="315"/>
      <c r="H173" s="315"/>
      <c r="I173" s="315"/>
      <c r="J173" s="315"/>
      <c r="K173" s="315"/>
      <c r="L173" s="315"/>
      <c r="M173" s="314">
        <v>43101.5</v>
      </c>
    </row>
    <row r="174" spans="2:13" ht="13.5" customHeight="1">
      <c r="B174" s="311" t="s">
        <v>845</v>
      </c>
      <c r="C174" s="311" t="s">
        <v>938</v>
      </c>
      <c r="D174" s="313">
        <v>1</v>
      </c>
      <c r="E174" s="312">
        <v>43101</v>
      </c>
      <c r="F174" s="311" t="s">
        <v>939</v>
      </c>
      <c r="G174" s="315"/>
      <c r="H174" s="313">
        <v>64</v>
      </c>
      <c r="I174" s="315"/>
      <c r="J174" s="315"/>
      <c r="K174" s="315"/>
      <c r="L174" s="315"/>
      <c r="M174" s="314">
        <v>43101.5</v>
      </c>
    </row>
    <row r="175" spans="2:13" ht="13.5" customHeight="1">
      <c r="B175" s="311" t="s">
        <v>845</v>
      </c>
      <c r="C175" s="311" t="s">
        <v>940</v>
      </c>
      <c r="D175" s="313">
        <v>1</v>
      </c>
      <c r="E175" s="312">
        <v>43101</v>
      </c>
      <c r="F175" s="311" t="s">
        <v>941</v>
      </c>
      <c r="G175" s="315"/>
      <c r="H175" s="313">
        <v>69</v>
      </c>
      <c r="I175" s="315"/>
      <c r="J175" s="315"/>
      <c r="K175" s="315"/>
      <c r="L175" s="315"/>
      <c r="M175" s="314">
        <v>43101.5</v>
      </c>
    </row>
    <row r="176" spans="2:13" ht="13.5" customHeight="1">
      <c r="B176" s="311" t="s">
        <v>845</v>
      </c>
      <c r="C176" s="311" t="s">
        <v>942</v>
      </c>
      <c r="D176" s="313">
        <v>1</v>
      </c>
      <c r="E176" s="312">
        <v>43101</v>
      </c>
      <c r="F176" s="311" t="s">
        <v>943</v>
      </c>
      <c r="G176" s="315"/>
      <c r="H176" s="313">
        <v>70</v>
      </c>
      <c r="I176" s="315"/>
      <c r="J176" s="315"/>
      <c r="K176" s="315"/>
      <c r="L176" s="315"/>
      <c r="M176" s="314">
        <v>43101.5</v>
      </c>
    </row>
    <row r="177" spans="2:13" ht="13.5" customHeight="1">
      <c r="B177" s="311" t="s">
        <v>845</v>
      </c>
      <c r="C177" s="311" t="s">
        <v>637</v>
      </c>
      <c r="D177" s="313">
        <v>1</v>
      </c>
      <c r="E177" s="312">
        <v>43101</v>
      </c>
      <c r="F177" s="311" t="s">
        <v>944</v>
      </c>
      <c r="G177" s="315"/>
      <c r="H177" s="315"/>
      <c r="I177" s="315"/>
      <c r="J177" s="315"/>
      <c r="K177" s="315"/>
      <c r="L177" s="315"/>
      <c r="M177" s="314">
        <v>43101.5</v>
      </c>
    </row>
    <row r="178" spans="2:13" ht="13.5" customHeight="1">
      <c r="B178" s="311" t="s">
        <v>845</v>
      </c>
      <c r="C178" s="311" t="s">
        <v>945</v>
      </c>
      <c r="D178" s="313">
        <v>1</v>
      </c>
      <c r="E178" s="312">
        <v>43101</v>
      </c>
      <c r="F178" s="311" t="s">
        <v>946</v>
      </c>
      <c r="G178" s="315"/>
      <c r="H178" s="315"/>
      <c r="I178" s="315"/>
      <c r="J178" s="315"/>
      <c r="K178" s="315"/>
      <c r="L178" s="315"/>
      <c r="M178" s="314">
        <v>43101.5</v>
      </c>
    </row>
    <row r="179" spans="2:13" ht="13.5" customHeight="1">
      <c r="B179" s="311" t="s">
        <v>845</v>
      </c>
      <c r="C179" s="311" t="s">
        <v>947</v>
      </c>
      <c r="D179" s="313">
        <v>1</v>
      </c>
      <c r="E179" s="312">
        <v>43101</v>
      </c>
      <c r="F179" s="311" t="s">
        <v>948</v>
      </c>
      <c r="G179" s="315"/>
      <c r="H179" s="315"/>
      <c r="I179" s="315"/>
      <c r="J179" s="315"/>
      <c r="K179" s="315"/>
      <c r="L179" s="315"/>
      <c r="M179" s="314">
        <v>43101.5</v>
      </c>
    </row>
    <row r="180" spans="2:13" ht="13.5" customHeight="1">
      <c r="B180" s="311" t="s">
        <v>845</v>
      </c>
      <c r="C180" s="311" t="s">
        <v>949</v>
      </c>
      <c r="D180" s="313">
        <v>1</v>
      </c>
      <c r="E180" s="312">
        <v>43101</v>
      </c>
      <c r="F180" s="311" t="s">
        <v>950</v>
      </c>
      <c r="G180" s="315"/>
      <c r="H180" s="315"/>
      <c r="I180" s="315"/>
      <c r="J180" s="315"/>
      <c r="K180" s="315"/>
      <c r="L180" s="315"/>
      <c r="M180" s="314">
        <v>43101.5</v>
      </c>
    </row>
    <row r="181" spans="2:13" ht="13.5" customHeight="1">
      <c r="B181" s="311" t="s">
        <v>845</v>
      </c>
      <c r="C181" s="311" t="s">
        <v>951</v>
      </c>
      <c r="D181" s="313">
        <v>1</v>
      </c>
      <c r="E181" s="312">
        <v>43101</v>
      </c>
      <c r="F181" s="311" t="s">
        <v>952</v>
      </c>
      <c r="G181" s="315"/>
      <c r="H181" s="315"/>
      <c r="I181" s="315"/>
      <c r="J181" s="315"/>
      <c r="K181" s="315"/>
      <c r="L181" s="315"/>
      <c r="M181" s="314">
        <v>43101.5</v>
      </c>
    </row>
    <row r="182" spans="2:13" ht="13.5" customHeight="1">
      <c r="B182" s="311" t="s">
        <v>845</v>
      </c>
      <c r="C182" s="311" t="s">
        <v>953</v>
      </c>
      <c r="D182" s="313">
        <v>1</v>
      </c>
      <c r="E182" s="312">
        <v>43101</v>
      </c>
      <c r="F182" s="311" t="s">
        <v>954</v>
      </c>
      <c r="G182" s="315"/>
      <c r="H182" s="315"/>
      <c r="I182" s="315"/>
      <c r="J182" s="315"/>
      <c r="K182" s="315"/>
      <c r="L182" s="315"/>
      <c r="M182" s="314">
        <v>43101.5</v>
      </c>
    </row>
    <row r="183" spans="2:13" ht="13.5" customHeight="1">
      <c r="B183" s="311" t="s">
        <v>845</v>
      </c>
      <c r="C183" s="311" t="s">
        <v>955</v>
      </c>
      <c r="D183" s="313">
        <v>1</v>
      </c>
      <c r="E183" s="312">
        <v>43101</v>
      </c>
      <c r="F183" s="311" t="s">
        <v>956</v>
      </c>
      <c r="G183" s="311" t="s">
        <v>895</v>
      </c>
      <c r="H183" s="315"/>
      <c r="I183" s="315"/>
      <c r="J183" s="315"/>
      <c r="K183" s="315"/>
      <c r="L183" s="315"/>
      <c r="M183" s="314">
        <v>43101.5</v>
      </c>
    </row>
    <row r="184" spans="2:13" ht="13.5" customHeight="1">
      <c r="B184" s="311" t="s">
        <v>845</v>
      </c>
      <c r="C184" s="311" t="s">
        <v>957</v>
      </c>
      <c r="D184" s="313">
        <v>1</v>
      </c>
      <c r="E184" s="312">
        <v>43101</v>
      </c>
      <c r="F184" s="311" t="s">
        <v>958</v>
      </c>
      <c r="G184" s="311" t="s">
        <v>895</v>
      </c>
      <c r="H184" s="315"/>
      <c r="I184" s="315"/>
      <c r="J184" s="315"/>
      <c r="K184" s="315"/>
      <c r="L184" s="315"/>
      <c r="M184" s="314">
        <v>43101.5</v>
      </c>
    </row>
    <row r="185" spans="2:13" ht="13.5" customHeight="1">
      <c r="B185" s="311" t="s">
        <v>845</v>
      </c>
      <c r="C185" s="311" t="s">
        <v>959</v>
      </c>
      <c r="D185" s="313">
        <v>1</v>
      </c>
      <c r="E185" s="312">
        <v>43101</v>
      </c>
      <c r="F185" s="311" t="s">
        <v>960</v>
      </c>
      <c r="G185" s="311" t="s">
        <v>895</v>
      </c>
      <c r="H185" s="315"/>
      <c r="I185" s="315"/>
      <c r="J185" s="315"/>
      <c r="K185" s="315"/>
      <c r="L185" s="315"/>
      <c r="M185" s="314">
        <v>43101.5</v>
      </c>
    </row>
    <row r="186" spans="2:13" ht="13.5" customHeight="1">
      <c r="B186" s="311" t="s">
        <v>845</v>
      </c>
      <c r="C186" s="311" t="s">
        <v>961</v>
      </c>
      <c r="D186" s="313">
        <v>1</v>
      </c>
      <c r="E186" s="312">
        <v>43101</v>
      </c>
      <c r="F186" s="311" t="s">
        <v>962</v>
      </c>
      <c r="G186" s="311" t="s">
        <v>895</v>
      </c>
      <c r="H186" s="315"/>
      <c r="I186" s="315"/>
      <c r="J186" s="315"/>
      <c r="K186" s="315"/>
      <c r="L186" s="315"/>
      <c r="M186" s="314">
        <v>43101.5</v>
      </c>
    </row>
    <row r="187" spans="2:13" ht="13.5" customHeight="1">
      <c r="B187" s="311" t="s">
        <v>845</v>
      </c>
      <c r="C187" s="311" t="s">
        <v>963</v>
      </c>
      <c r="D187" s="313">
        <v>1</v>
      </c>
      <c r="E187" s="312">
        <v>43101</v>
      </c>
      <c r="F187" s="311" t="s">
        <v>964</v>
      </c>
      <c r="G187" s="315"/>
      <c r="H187" s="315"/>
      <c r="I187" s="315"/>
      <c r="J187" s="315"/>
      <c r="K187" s="315"/>
      <c r="L187" s="315"/>
      <c r="M187" s="314">
        <v>43101.5</v>
      </c>
    </row>
    <row r="188" spans="2:13" ht="13.5" customHeight="1">
      <c r="B188" s="311" t="s">
        <v>845</v>
      </c>
      <c r="C188" s="311" t="s">
        <v>965</v>
      </c>
      <c r="D188" s="313">
        <v>1</v>
      </c>
      <c r="E188" s="312">
        <v>43101</v>
      </c>
      <c r="F188" s="311" t="s">
        <v>966</v>
      </c>
      <c r="G188" s="311" t="s">
        <v>895</v>
      </c>
      <c r="H188" s="315"/>
      <c r="I188" s="315"/>
      <c r="J188" s="315"/>
      <c r="K188" s="315"/>
      <c r="L188" s="315"/>
      <c r="M188" s="314">
        <v>43101.5</v>
      </c>
    </row>
    <row r="189" spans="2:13" ht="13.5" customHeight="1">
      <c r="B189" s="311" t="s">
        <v>845</v>
      </c>
      <c r="C189" s="311" t="s">
        <v>965</v>
      </c>
      <c r="D189" s="313">
        <v>2</v>
      </c>
      <c r="E189" s="312">
        <v>43101</v>
      </c>
      <c r="F189" s="311" t="s">
        <v>967</v>
      </c>
      <c r="G189" s="315"/>
      <c r="H189" s="315"/>
      <c r="I189" s="315"/>
      <c r="J189" s="315"/>
      <c r="K189" s="315"/>
      <c r="L189" s="315"/>
      <c r="M189" s="314">
        <v>43101.5</v>
      </c>
    </row>
    <row r="190" spans="2:13" ht="13.5" customHeight="1">
      <c r="B190" s="311" t="s">
        <v>845</v>
      </c>
      <c r="C190" s="311" t="s">
        <v>968</v>
      </c>
      <c r="D190" s="313">
        <v>1</v>
      </c>
      <c r="E190" s="312">
        <v>43101</v>
      </c>
      <c r="F190" s="311" t="s">
        <v>969</v>
      </c>
      <c r="G190" s="311" t="s">
        <v>895</v>
      </c>
      <c r="H190" s="315"/>
      <c r="I190" s="315"/>
      <c r="J190" s="315"/>
      <c r="K190" s="315"/>
      <c r="L190" s="315"/>
      <c r="M190" s="314">
        <v>43101.5</v>
      </c>
    </row>
    <row r="191" spans="2:13" ht="13.5" customHeight="1">
      <c r="B191" s="311" t="s">
        <v>845</v>
      </c>
      <c r="C191" s="311" t="s">
        <v>631</v>
      </c>
      <c r="D191" s="313">
        <v>1</v>
      </c>
      <c r="E191" s="312">
        <v>43101</v>
      </c>
      <c r="F191" s="311" t="s">
        <v>910</v>
      </c>
      <c r="G191" s="315"/>
      <c r="H191" s="313">
        <v>1</v>
      </c>
      <c r="I191" s="313">
        <v>1</v>
      </c>
      <c r="J191" s="315"/>
      <c r="K191" s="315"/>
      <c r="L191" s="315"/>
      <c r="M191" s="314">
        <v>43101.5</v>
      </c>
    </row>
    <row r="192" spans="2:13" ht="13.5" customHeight="1">
      <c r="B192" s="311" t="s">
        <v>845</v>
      </c>
      <c r="C192" s="311" t="s">
        <v>631</v>
      </c>
      <c r="D192" s="313">
        <v>2</v>
      </c>
      <c r="E192" s="312">
        <v>43101</v>
      </c>
      <c r="F192" s="311" t="s">
        <v>911</v>
      </c>
      <c r="G192" s="315"/>
      <c r="H192" s="315"/>
      <c r="I192" s="315"/>
      <c r="J192" s="315"/>
      <c r="K192" s="315"/>
      <c r="L192" s="315"/>
      <c r="M192" s="314">
        <v>43101.5</v>
      </c>
    </row>
    <row r="193" spans="2:13" ht="13.5" customHeight="1">
      <c r="B193" s="311" t="s">
        <v>845</v>
      </c>
      <c r="C193" s="311" t="s">
        <v>970</v>
      </c>
      <c r="D193" s="313">
        <v>1</v>
      </c>
      <c r="E193" s="312">
        <v>43101</v>
      </c>
      <c r="F193" s="311" t="s">
        <v>971</v>
      </c>
      <c r="G193" s="315"/>
      <c r="H193" s="313">
        <v>48</v>
      </c>
      <c r="I193" s="315"/>
      <c r="J193" s="315"/>
      <c r="K193" s="315"/>
      <c r="L193" s="315"/>
      <c r="M193" s="314">
        <v>43101.5</v>
      </c>
    </row>
    <row r="194" spans="2:13" ht="13.5" customHeight="1">
      <c r="B194" s="311" t="s">
        <v>845</v>
      </c>
      <c r="C194" s="311" t="s">
        <v>627</v>
      </c>
      <c r="D194" s="313">
        <v>1</v>
      </c>
      <c r="E194" s="312">
        <v>43101</v>
      </c>
      <c r="F194" s="311" t="s">
        <v>913</v>
      </c>
      <c r="G194" s="315"/>
      <c r="H194" s="315"/>
      <c r="I194" s="315"/>
      <c r="J194" s="315"/>
      <c r="K194" s="315"/>
      <c r="L194" s="315"/>
      <c r="M194" s="314">
        <v>43101.5</v>
      </c>
    </row>
    <row r="195" spans="2:13" ht="13.5" customHeight="1"/>
    <row r="196" spans="2:13" ht="13.5" customHeight="1"/>
    <row r="197" spans="2:13" ht="13.5" customHeight="1">
      <c r="B197" s="318" t="s">
        <v>972</v>
      </c>
    </row>
    <row r="198" spans="2:13" ht="13.5" customHeight="1">
      <c r="B198" s="316" t="s">
        <v>661</v>
      </c>
      <c r="C198" s="316" t="s">
        <v>662</v>
      </c>
      <c r="D198" s="316" t="s">
        <v>824</v>
      </c>
      <c r="E198" s="316" t="s">
        <v>973</v>
      </c>
      <c r="F198" s="316" t="s">
        <v>974</v>
      </c>
      <c r="G198" s="316" t="s">
        <v>975</v>
      </c>
      <c r="H198" s="316" t="s">
        <v>976</v>
      </c>
      <c r="I198" s="316" t="s">
        <v>684</v>
      </c>
      <c r="J198" s="316" t="s">
        <v>685</v>
      </c>
      <c r="K198" s="316" t="s">
        <v>686</v>
      </c>
    </row>
    <row r="199" spans="2:13" ht="13.5" customHeight="1">
      <c r="B199" s="311" t="s">
        <v>808</v>
      </c>
      <c r="C199" s="312">
        <v>43101</v>
      </c>
      <c r="D199" s="312">
        <v>43101</v>
      </c>
      <c r="E199" s="311" t="s">
        <v>977</v>
      </c>
      <c r="F199" s="311" t="s">
        <v>978</v>
      </c>
      <c r="G199" s="311" t="s">
        <v>979</v>
      </c>
      <c r="H199" s="311" t="s">
        <v>980</v>
      </c>
      <c r="I199" s="311" t="s">
        <v>690</v>
      </c>
      <c r="J199" s="312"/>
      <c r="K199" s="314">
        <v>43101.5</v>
      </c>
    </row>
    <row r="200" spans="2:13" ht="13.5" customHeight="1">
      <c r="B200" s="311" t="s">
        <v>808</v>
      </c>
      <c r="C200" s="312">
        <v>43101</v>
      </c>
      <c r="D200" s="312">
        <v>43132</v>
      </c>
      <c r="E200" s="311" t="s">
        <v>981</v>
      </c>
      <c r="F200" s="311" t="s">
        <v>982</v>
      </c>
      <c r="G200" s="311" t="s">
        <v>983</v>
      </c>
      <c r="H200" s="311" t="s">
        <v>984</v>
      </c>
      <c r="I200" s="311" t="s">
        <v>690</v>
      </c>
      <c r="J200" s="312"/>
      <c r="K200" s="314">
        <v>43101.5</v>
      </c>
    </row>
    <row r="201" spans="2:13" ht="13.5" customHeight="1">
      <c r="B201" s="311" t="s">
        <v>808</v>
      </c>
      <c r="C201" s="312">
        <v>43101</v>
      </c>
      <c r="D201" s="312">
        <v>43160</v>
      </c>
      <c r="E201" s="311" t="s">
        <v>977</v>
      </c>
      <c r="F201" s="311" t="s">
        <v>978</v>
      </c>
      <c r="G201" s="311" t="s">
        <v>979</v>
      </c>
      <c r="H201" s="311" t="s">
        <v>980</v>
      </c>
      <c r="I201" s="311" t="s">
        <v>690</v>
      </c>
      <c r="J201" s="312"/>
      <c r="K201" s="314">
        <v>43101.5</v>
      </c>
    </row>
    <row r="202" spans="2:13" ht="13.5" customHeight="1">
      <c r="B202" s="311" t="s">
        <v>808</v>
      </c>
      <c r="C202" s="312">
        <v>43101</v>
      </c>
      <c r="D202" s="312">
        <v>43191</v>
      </c>
      <c r="E202" s="311" t="s">
        <v>985</v>
      </c>
      <c r="F202" s="311" t="s">
        <v>978</v>
      </c>
      <c r="G202" s="311" t="s">
        <v>979</v>
      </c>
      <c r="H202" s="311" t="s">
        <v>980</v>
      </c>
      <c r="I202" s="311" t="s">
        <v>690</v>
      </c>
      <c r="J202" s="312"/>
      <c r="K202" s="314">
        <v>43101.5</v>
      </c>
    </row>
    <row r="203" spans="2:13" ht="13.5" customHeight="1">
      <c r="B203" s="311" t="s">
        <v>808</v>
      </c>
      <c r="C203" s="312">
        <v>43101</v>
      </c>
      <c r="D203" s="312">
        <v>43221</v>
      </c>
      <c r="E203" s="311" t="s">
        <v>977</v>
      </c>
      <c r="F203" s="311" t="s">
        <v>986</v>
      </c>
      <c r="G203" s="311" t="s">
        <v>987</v>
      </c>
      <c r="H203" s="311" t="s">
        <v>988</v>
      </c>
      <c r="I203" s="311" t="s">
        <v>690</v>
      </c>
      <c r="J203" s="312"/>
      <c r="K203" s="314">
        <v>43101.5</v>
      </c>
    </row>
    <row r="204" spans="2:13" ht="13.5" customHeight="1">
      <c r="B204" s="311" t="s">
        <v>808</v>
      </c>
      <c r="C204" s="312">
        <v>43101</v>
      </c>
      <c r="D204" s="312">
        <v>43252</v>
      </c>
      <c r="E204" s="311" t="s">
        <v>985</v>
      </c>
      <c r="F204" s="311" t="s">
        <v>989</v>
      </c>
      <c r="G204" s="311" t="s">
        <v>990</v>
      </c>
      <c r="H204" s="311" t="s">
        <v>991</v>
      </c>
      <c r="I204" s="311" t="s">
        <v>690</v>
      </c>
      <c r="J204" s="312"/>
      <c r="K204" s="314">
        <v>43101.5</v>
      </c>
    </row>
    <row r="205" spans="2:13" ht="13.5" customHeight="1">
      <c r="B205" s="311" t="s">
        <v>808</v>
      </c>
      <c r="C205" s="312">
        <v>43101</v>
      </c>
      <c r="D205" s="312">
        <v>43282</v>
      </c>
      <c r="E205" s="311" t="s">
        <v>977</v>
      </c>
      <c r="F205" s="311" t="s">
        <v>978</v>
      </c>
      <c r="G205" s="311" t="s">
        <v>979</v>
      </c>
      <c r="H205" s="311" t="s">
        <v>980</v>
      </c>
      <c r="I205" s="311" t="s">
        <v>690</v>
      </c>
      <c r="J205" s="312"/>
      <c r="K205" s="314">
        <v>43101.5</v>
      </c>
    </row>
    <row r="206" spans="2:13" ht="13.5" customHeight="1">
      <c r="B206" s="311" t="s">
        <v>808</v>
      </c>
      <c r="C206" s="312">
        <v>43101</v>
      </c>
      <c r="D206" s="312">
        <v>43313</v>
      </c>
      <c r="E206" s="311" t="s">
        <v>977</v>
      </c>
      <c r="F206" s="311" t="s">
        <v>978</v>
      </c>
      <c r="G206" s="311" t="s">
        <v>979</v>
      </c>
      <c r="H206" s="311" t="s">
        <v>980</v>
      </c>
      <c r="I206" s="311" t="s">
        <v>690</v>
      </c>
      <c r="J206" s="312"/>
      <c r="K206" s="314">
        <v>43101.5</v>
      </c>
    </row>
    <row r="207" spans="2:13" ht="13.5" customHeight="1">
      <c r="B207" s="311" t="s">
        <v>808</v>
      </c>
      <c r="C207" s="312">
        <v>43101</v>
      </c>
      <c r="D207" s="312">
        <v>43344</v>
      </c>
      <c r="E207" s="311" t="s">
        <v>985</v>
      </c>
      <c r="F207" s="311" t="s">
        <v>989</v>
      </c>
      <c r="G207" s="311" t="s">
        <v>990</v>
      </c>
      <c r="H207" s="311" t="s">
        <v>991</v>
      </c>
      <c r="I207" s="311" t="s">
        <v>690</v>
      </c>
      <c r="J207" s="312"/>
      <c r="K207" s="314">
        <v>43101.5</v>
      </c>
    </row>
    <row r="208" spans="2:13" ht="13.5" customHeight="1">
      <c r="B208" s="311" t="s">
        <v>808</v>
      </c>
      <c r="C208" s="312">
        <v>43101</v>
      </c>
      <c r="D208" s="312">
        <v>43374</v>
      </c>
      <c r="E208" s="311" t="s">
        <v>977</v>
      </c>
      <c r="F208" s="311" t="s">
        <v>978</v>
      </c>
      <c r="G208" s="311" t="s">
        <v>979</v>
      </c>
      <c r="H208" s="311" t="s">
        <v>980</v>
      </c>
      <c r="I208" s="311" t="s">
        <v>690</v>
      </c>
      <c r="J208" s="312"/>
      <c r="K208" s="314">
        <v>43101.5</v>
      </c>
    </row>
    <row r="209" spans="2:11" ht="13.5" customHeight="1">
      <c r="B209" s="311" t="s">
        <v>808</v>
      </c>
      <c r="C209" s="312">
        <v>43101</v>
      </c>
      <c r="D209" s="312">
        <v>43405</v>
      </c>
      <c r="E209" s="311" t="s">
        <v>985</v>
      </c>
      <c r="F209" s="311" t="s">
        <v>989</v>
      </c>
      <c r="G209" s="311" t="s">
        <v>990</v>
      </c>
      <c r="H209" s="311" t="s">
        <v>991</v>
      </c>
      <c r="I209" s="311" t="s">
        <v>690</v>
      </c>
      <c r="J209" s="312"/>
      <c r="K209" s="314">
        <v>43101.5</v>
      </c>
    </row>
    <row r="210" spans="2:11" ht="13.5" customHeight="1">
      <c r="B210" s="311" t="s">
        <v>808</v>
      </c>
      <c r="C210" s="312">
        <v>43101</v>
      </c>
      <c r="D210" s="312">
        <v>43435</v>
      </c>
      <c r="E210" s="311" t="s">
        <v>977</v>
      </c>
      <c r="F210" s="311" t="s">
        <v>978</v>
      </c>
      <c r="G210" s="311" t="s">
        <v>979</v>
      </c>
      <c r="H210" s="311" t="s">
        <v>980</v>
      </c>
      <c r="I210" s="311" t="s">
        <v>690</v>
      </c>
      <c r="J210" s="312"/>
      <c r="K210" s="314">
        <v>43101.5</v>
      </c>
    </row>
    <row r="211" spans="2:11" ht="13.5" customHeight="1"/>
  </sheetData>
  <customSheetViews>
    <customSheetView guid="{90E15D8C-8CE7-46D2-8C72-7512C7C9E9C8}" showRuler="0">
      <pageMargins left="0.75" right="0.75" top="1" bottom="1" header="0.51200000000000001" footer="0.51200000000000001"/>
      <pageSetup paperSize="9" orientation="portrait" verticalDpi="0" r:id="rId1"/>
      <headerFooter alignWithMargins="0"/>
    </customSheetView>
    <customSheetView guid="{1AAFCF77-F19B-46EA-B97E-BF8C80AA430C}" showRuler="0">
      <pageMargins left="0.75" right="0.75" top="1" bottom="1" header="0.51200000000000001" footer="0.51200000000000001"/>
      <pageSetup paperSize="9" orientation="portrait" verticalDpi="0" r:id="rId2"/>
      <headerFooter alignWithMargins="0"/>
    </customSheetView>
  </customSheetViews>
  <phoneticPr fontId="5"/>
  <pageMargins left="0.75" right="0.75" top="1" bottom="1" header="0.51200000000000001" footer="0.51200000000000001"/>
  <pageSetup paperSize="9" orientation="portrait" verticalDpi="300" r:id="rId3"/>
  <headerFooter alignWithMargins="0"/>
</worksheet>
</file>

<file path=xl/worksheets/sheet4.xml><?xml version="1.0" encoding="utf-8"?>
<worksheet xmlns="http://schemas.openxmlformats.org/spreadsheetml/2006/main" xmlns:r="http://schemas.openxmlformats.org/officeDocument/2006/relationships">
  <dimension ref="A1:T1268"/>
  <sheetViews>
    <sheetView zoomScale="85" zoomScaleNormal="85" workbookViewId="0"/>
  </sheetViews>
  <sheetFormatPr defaultRowHeight="13.5" outlineLevelRow="1"/>
  <cols>
    <col min="1" max="1" width="7.5" style="11897" bestFit="1" customWidth="1"/>
    <col min="2" max="2" width="14.125" style="295" bestFit="1" customWidth="1"/>
    <col min="3" max="3" width="11.875" style="295" bestFit="1" customWidth="1"/>
    <col min="4" max="4" width="14" style="295" bestFit="1" customWidth="1"/>
    <col min="5" max="5" width="17.25" style="295" bestFit="1" customWidth="1"/>
    <col min="6" max="6" width="15.125" style="295" bestFit="1" customWidth="1"/>
    <col min="7" max="7" width="17.75" style="295" bestFit="1" customWidth="1"/>
    <col min="8" max="8" width="19.25" style="295" bestFit="1" customWidth="1"/>
    <col min="9" max="9" width="13" style="295" bestFit="1" customWidth="1"/>
    <col min="10" max="10" width="22.75" style="295" bestFit="1" customWidth="1"/>
    <col min="11" max="11" width="22.75" style="295" customWidth="1"/>
    <col min="12" max="12" width="22.75" style="295" bestFit="1" customWidth="1"/>
    <col min="13" max="13" width="18.375" style="295" bestFit="1" customWidth="1"/>
    <col min="14" max="14" width="17.75" style="295" bestFit="1" customWidth="1"/>
    <col min="15" max="15" width="9" style="295" bestFit="1" customWidth="1"/>
    <col min="16" max="16" width="19.375" style="295" bestFit="1" customWidth="1"/>
    <col min="17" max="17" width="18.875" style="295" bestFit="1" customWidth="1"/>
    <col min="18" max="16384" width="9" style="295"/>
  </cols>
  <sheetData>
    <row r="1" spans="1:18" s="12448" customFormat="1" ht="18.75">
      <c r="A1" s="12449" t="s">
        <v>2223</v>
      </c>
    </row>
    <row r="2" spans="1:18">
      <c r="A2" s="11897" t="s">
        <v>604</v>
      </c>
    </row>
    <row r="3" spans="1:18">
      <c r="A3" s="11897" t="s">
        <v>659</v>
      </c>
    </row>
    <row r="4" spans="1:18">
      <c r="B4" s="12398"/>
      <c r="C4" s="12398"/>
    </row>
    <row r="5" spans="1:18">
      <c r="A5" s="11897" t="s">
        <v>210</v>
      </c>
    </row>
    <row r="6" spans="1:18" outlineLevel="1">
      <c r="B6" s="296" t="s">
        <v>220</v>
      </c>
    </row>
    <row r="7" spans="1:18" outlineLevel="1">
      <c r="B7" s="297" t="s">
        <v>218</v>
      </c>
      <c r="C7" s="297" t="s">
        <v>235</v>
      </c>
      <c r="D7" s="297" t="s">
        <v>219</v>
      </c>
      <c r="E7" s="297" t="s">
        <v>221</v>
      </c>
      <c r="F7" s="297" t="s">
        <v>222</v>
      </c>
      <c r="G7" s="297" t="s">
        <v>224</v>
      </c>
      <c r="H7" s="297" t="s">
        <v>225</v>
      </c>
      <c r="I7" s="297" t="s">
        <v>226</v>
      </c>
      <c r="J7" s="297" t="s">
        <v>228</v>
      </c>
      <c r="K7" s="297" t="s">
        <v>229</v>
      </c>
      <c r="L7" s="309" t="s">
        <v>1142</v>
      </c>
    </row>
    <row r="8" spans="1:18" outlineLevel="1">
      <c r="B8" s="12442" t="s">
        <v>2294</v>
      </c>
      <c r="C8" s="298" t="s">
        <v>236</v>
      </c>
      <c r="D8" s="298" t="s">
        <v>259</v>
      </c>
      <c r="E8" s="298" t="s">
        <v>227</v>
      </c>
      <c r="F8" s="298" t="s">
        <v>223</v>
      </c>
      <c r="G8" s="298" t="s">
        <v>230</v>
      </c>
      <c r="H8" s="298" t="s">
        <v>230</v>
      </c>
      <c r="I8" s="298" t="s">
        <v>230</v>
      </c>
      <c r="J8" s="298" t="s">
        <v>231</v>
      </c>
      <c r="K8" s="298" t="s">
        <v>231</v>
      </c>
      <c r="L8" s="298" t="s">
        <v>640</v>
      </c>
    </row>
    <row r="9" spans="1:18" outlineLevel="1"/>
    <row r="10" spans="1:18" outlineLevel="1">
      <c r="B10" s="297" t="s">
        <v>233</v>
      </c>
    </row>
    <row r="11" spans="1:18" outlineLevel="1">
      <c r="B11" s="297" t="s">
        <v>234</v>
      </c>
      <c r="C11" s="297" t="s">
        <v>218</v>
      </c>
      <c r="D11" s="297" t="s">
        <v>235</v>
      </c>
      <c r="E11" s="297" t="s">
        <v>301</v>
      </c>
      <c r="F11" s="297" t="s">
        <v>302</v>
      </c>
      <c r="G11" s="297" t="s">
        <v>303</v>
      </c>
      <c r="H11" s="297" t="s">
        <v>304</v>
      </c>
      <c r="I11" s="297" t="s">
        <v>305</v>
      </c>
      <c r="J11" s="297" t="s">
        <v>306</v>
      </c>
      <c r="K11" s="297" t="s">
        <v>307</v>
      </c>
      <c r="L11" s="297" t="s">
        <v>308</v>
      </c>
      <c r="M11" s="297" t="s">
        <v>309</v>
      </c>
      <c r="N11" s="297" t="s">
        <v>310</v>
      </c>
      <c r="O11" s="297" t="s">
        <v>311</v>
      </c>
      <c r="P11" s="297" t="s">
        <v>312</v>
      </c>
      <c r="Q11" s="297" t="s">
        <v>237</v>
      </c>
      <c r="R11" s="297" t="s">
        <v>238</v>
      </c>
    </row>
    <row r="12" spans="1:18" outlineLevel="1">
      <c r="B12" s="298" t="s">
        <v>240</v>
      </c>
      <c r="C12" s="12431" t="s">
        <v>2075</v>
      </c>
      <c r="D12" s="298" t="s">
        <v>236</v>
      </c>
      <c r="E12" s="12944" t="s">
        <v>223</v>
      </c>
      <c r="F12" s="12945"/>
      <c r="G12" s="12945"/>
      <c r="H12" s="12945"/>
      <c r="I12" s="12945"/>
      <c r="J12" s="12945"/>
      <c r="K12" s="12945"/>
      <c r="L12" s="12945"/>
      <c r="M12" s="12945"/>
      <c r="N12" s="12945"/>
      <c r="O12" s="12945"/>
      <c r="P12" s="12946"/>
      <c r="Q12" s="298" t="s">
        <v>243</v>
      </c>
      <c r="R12" s="298" t="s">
        <v>243</v>
      </c>
    </row>
    <row r="13" spans="1:18" outlineLevel="1">
      <c r="B13" s="298" t="s">
        <v>242</v>
      </c>
      <c r="C13" s="12431" t="s">
        <v>1860</v>
      </c>
      <c r="D13" s="298" t="s">
        <v>236</v>
      </c>
      <c r="E13" s="12944" t="s">
        <v>223</v>
      </c>
      <c r="F13" s="12945"/>
      <c r="G13" s="12945"/>
      <c r="H13" s="12945"/>
      <c r="I13" s="12945"/>
      <c r="J13" s="12945"/>
      <c r="K13" s="12945"/>
      <c r="L13" s="12945"/>
      <c r="M13" s="12945"/>
      <c r="N13" s="12945"/>
      <c r="O13" s="12945"/>
      <c r="P13" s="12946"/>
      <c r="Q13" s="298" t="s">
        <v>239</v>
      </c>
      <c r="R13" s="298" t="s">
        <v>258</v>
      </c>
    </row>
    <row r="14" spans="1:18" outlineLevel="1">
      <c r="B14" s="298" t="s">
        <v>241</v>
      </c>
      <c r="C14" s="12431" t="s">
        <v>1860</v>
      </c>
      <c r="D14" s="298" t="s">
        <v>236</v>
      </c>
      <c r="E14" s="12944" t="s">
        <v>223</v>
      </c>
      <c r="F14" s="12945"/>
      <c r="G14" s="12945"/>
      <c r="H14" s="12945"/>
      <c r="I14" s="12945"/>
      <c r="J14" s="12945"/>
      <c r="K14" s="12945"/>
      <c r="L14" s="12945"/>
      <c r="M14" s="12945"/>
      <c r="N14" s="12945"/>
      <c r="O14" s="12945"/>
      <c r="P14" s="12946"/>
      <c r="Q14" s="298" t="s">
        <v>239</v>
      </c>
      <c r="R14" s="298" t="s">
        <v>239</v>
      </c>
    </row>
    <row r="15" spans="1:18" outlineLevel="1">
      <c r="B15" s="298" t="s">
        <v>253</v>
      </c>
      <c r="C15" s="12431" t="s">
        <v>1860</v>
      </c>
      <c r="D15" s="298" t="s">
        <v>236</v>
      </c>
      <c r="E15" s="12944" t="s">
        <v>223</v>
      </c>
      <c r="F15" s="12945"/>
      <c r="G15" s="12945"/>
      <c r="H15" s="12945"/>
      <c r="I15" s="12945"/>
      <c r="J15" s="12945"/>
      <c r="K15" s="12945"/>
      <c r="L15" s="12945"/>
      <c r="M15" s="12945"/>
      <c r="N15" s="12945"/>
      <c r="O15" s="12945"/>
      <c r="P15" s="12946"/>
      <c r="Q15" s="298" t="s">
        <v>239</v>
      </c>
      <c r="R15" s="298" t="s">
        <v>239</v>
      </c>
    </row>
    <row r="16" spans="1:18" outlineLevel="1">
      <c r="B16" s="298" t="s">
        <v>254</v>
      </c>
      <c r="C16" s="12431" t="s">
        <v>1860</v>
      </c>
      <c r="D16" s="298" t="s">
        <v>236</v>
      </c>
      <c r="E16" s="12944" t="s">
        <v>223</v>
      </c>
      <c r="F16" s="12945"/>
      <c r="G16" s="12945"/>
      <c r="H16" s="12945"/>
      <c r="I16" s="12945"/>
      <c r="J16" s="12945"/>
      <c r="K16" s="12945"/>
      <c r="L16" s="12945"/>
      <c r="M16" s="12945"/>
      <c r="N16" s="12945"/>
      <c r="O16" s="12945"/>
      <c r="P16" s="12946"/>
      <c r="Q16" s="298" t="s">
        <v>239</v>
      </c>
      <c r="R16" s="298" t="s">
        <v>239</v>
      </c>
    </row>
    <row r="17" spans="2:18" outlineLevel="1">
      <c r="B17" s="298" t="s">
        <v>255</v>
      </c>
      <c r="C17" s="12431" t="s">
        <v>1860</v>
      </c>
      <c r="D17" s="298" t="s">
        <v>236</v>
      </c>
      <c r="E17" s="12944" t="s">
        <v>223</v>
      </c>
      <c r="F17" s="12945"/>
      <c r="G17" s="12945"/>
      <c r="H17" s="12945"/>
      <c r="I17" s="12945"/>
      <c r="J17" s="12945"/>
      <c r="K17" s="12945"/>
      <c r="L17" s="12945"/>
      <c r="M17" s="12945"/>
      <c r="N17" s="12945"/>
      <c r="O17" s="12945"/>
      <c r="P17" s="12946"/>
      <c r="Q17" s="298" t="s">
        <v>239</v>
      </c>
      <c r="R17" s="298" t="s">
        <v>239</v>
      </c>
    </row>
    <row r="18" spans="2:18" outlineLevel="1">
      <c r="B18" s="298" t="s">
        <v>256</v>
      </c>
      <c r="C18" s="12431" t="s">
        <v>1860</v>
      </c>
      <c r="D18" s="298" t="s">
        <v>236</v>
      </c>
      <c r="E18" s="12944" t="s">
        <v>223</v>
      </c>
      <c r="F18" s="12945"/>
      <c r="G18" s="12945"/>
      <c r="H18" s="12945"/>
      <c r="I18" s="12945"/>
      <c r="J18" s="12945"/>
      <c r="K18" s="12945"/>
      <c r="L18" s="12945"/>
      <c r="M18" s="12945"/>
      <c r="N18" s="12945"/>
      <c r="O18" s="12945"/>
      <c r="P18" s="12946"/>
      <c r="Q18" s="298" t="s">
        <v>239</v>
      </c>
      <c r="R18" s="298" t="s">
        <v>239</v>
      </c>
    </row>
    <row r="19" spans="2:18" outlineLevel="1">
      <c r="B19" s="12951" t="s">
        <v>257</v>
      </c>
      <c r="C19" s="12951"/>
      <c r="D19" s="12951"/>
      <c r="E19" s="12951"/>
    </row>
    <row r="20" spans="2:18" outlineLevel="1"/>
    <row r="21" spans="2:18" outlineLevel="1">
      <c r="B21" s="309" t="s">
        <v>1111</v>
      </c>
    </row>
    <row r="22" spans="2:18" outlineLevel="1">
      <c r="B22" s="309" t="s">
        <v>234</v>
      </c>
      <c r="C22" s="309" t="s">
        <v>218</v>
      </c>
      <c r="D22" s="309" t="s">
        <v>235</v>
      </c>
      <c r="E22" s="309" t="s">
        <v>1107</v>
      </c>
    </row>
    <row r="23" spans="2:18" outlineLevel="1">
      <c r="B23" s="298" t="s">
        <v>1112</v>
      </c>
      <c r="C23" s="12431" t="s">
        <v>2020</v>
      </c>
      <c r="D23" s="298" t="s">
        <v>230</v>
      </c>
      <c r="E23" s="298" t="s">
        <v>805</v>
      </c>
    </row>
    <row r="24" spans="2:18" outlineLevel="1">
      <c r="B24" s="298" t="s">
        <v>1112</v>
      </c>
      <c r="C24" s="12431" t="s">
        <v>1860</v>
      </c>
      <c r="D24" s="298" t="s">
        <v>230</v>
      </c>
      <c r="E24" s="298" t="s">
        <v>640</v>
      </c>
    </row>
    <row r="25" spans="2:18" outlineLevel="1">
      <c r="B25" s="298" t="s">
        <v>1109</v>
      </c>
      <c r="C25" s="12431" t="s">
        <v>1860</v>
      </c>
      <c r="D25" s="298" t="s">
        <v>230</v>
      </c>
      <c r="E25" s="298" t="s">
        <v>805</v>
      </c>
    </row>
    <row r="26" spans="2:18" outlineLevel="1">
      <c r="B26" s="298" t="s">
        <v>1110</v>
      </c>
      <c r="C26" s="12431" t="s">
        <v>1860</v>
      </c>
      <c r="D26" s="298" t="s">
        <v>230</v>
      </c>
      <c r="E26" s="298" t="s">
        <v>640</v>
      </c>
    </row>
    <row r="27" spans="2:18" outlineLevel="1"/>
    <row r="28" spans="2:18" outlineLevel="1">
      <c r="B28" s="309" t="s">
        <v>1106</v>
      </c>
    </row>
    <row r="29" spans="2:18" outlineLevel="1">
      <c r="B29" s="309" t="s">
        <v>234</v>
      </c>
      <c r="C29" s="309" t="s">
        <v>218</v>
      </c>
      <c r="D29" s="309" t="s">
        <v>235</v>
      </c>
      <c r="E29" s="309" t="s">
        <v>1107</v>
      </c>
    </row>
    <row r="30" spans="2:18" outlineLevel="1">
      <c r="B30" s="298" t="s">
        <v>1110</v>
      </c>
      <c r="C30" s="12431" t="s">
        <v>2018</v>
      </c>
      <c r="D30" s="298" t="s">
        <v>230</v>
      </c>
      <c r="E30" s="298" t="s">
        <v>805</v>
      </c>
    </row>
    <row r="31" spans="2:18" outlineLevel="1">
      <c r="B31" s="298" t="s">
        <v>1110</v>
      </c>
      <c r="C31" s="12431" t="s">
        <v>1889</v>
      </c>
      <c r="D31" s="298" t="s">
        <v>230</v>
      </c>
      <c r="E31" s="298" t="s">
        <v>640</v>
      </c>
    </row>
    <row r="32" spans="2:18" outlineLevel="1">
      <c r="B32" s="298" t="s">
        <v>1113</v>
      </c>
      <c r="C32" s="12431" t="s">
        <v>1889</v>
      </c>
      <c r="D32" s="298" t="s">
        <v>230</v>
      </c>
      <c r="E32" s="298" t="s">
        <v>805</v>
      </c>
    </row>
    <row r="33" spans="1:18" outlineLevel="1">
      <c r="B33" s="298" t="s">
        <v>1113</v>
      </c>
      <c r="C33" s="12431" t="s">
        <v>1889</v>
      </c>
      <c r="D33" s="298" t="s">
        <v>230</v>
      </c>
      <c r="E33" s="298" t="s">
        <v>640</v>
      </c>
    </row>
    <row r="34" spans="1:18" outlineLevel="1"/>
    <row r="35" spans="1:18" outlineLevel="1">
      <c r="B35" s="309" t="s">
        <v>1114</v>
      </c>
    </row>
    <row r="36" spans="1:18" outlineLevel="1">
      <c r="B36" s="309" t="s">
        <v>1115</v>
      </c>
      <c r="C36" s="309" t="s">
        <v>218</v>
      </c>
      <c r="D36" s="309" t="s">
        <v>235</v>
      </c>
      <c r="E36" s="309" t="s">
        <v>1116</v>
      </c>
      <c r="F36" s="309" t="s">
        <v>1118</v>
      </c>
    </row>
    <row r="37" spans="1:18" outlineLevel="1">
      <c r="B37" s="298" t="s">
        <v>1109</v>
      </c>
      <c r="C37" s="12431" t="s">
        <v>2020</v>
      </c>
      <c r="D37" s="298" t="s">
        <v>230</v>
      </c>
      <c r="E37" s="298" t="s">
        <v>1117</v>
      </c>
      <c r="F37" s="298" t="s">
        <v>805</v>
      </c>
    </row>
    <row r="39" spans="1:18">
      <c r="A39" s="11897" t="s">
        <v>211</v>
      </c>
    </row>
    <row r="40" spans="1:18" outlineLevel="1">
      <c r="B40" s="296" t="s">
        <v>220</v>
      </c>
    </row>
    <row r="41" spans="1:18" outlineLevel="1">
      <c r="B41" s="297" t="s">
        <v>218</v>
      </c>
      <c r="C41" s="297" t="s">
        <v>235</v>
      </c>
      <c r="D41" s="297" t="s">
        <v>219</v>
      </c>
      <c r="E41" s="297" t="s">
        <v>221</v>
      </c>
      <c r="F41" s="297" t="s">
        <v>222</v>
      </c>
      <c r="G41" s="297" t="s">
        <v>224</v>
      </c>
      <c r="H41" s="297" t="s">
        <v>225</v>
      </c>
      <c r="I41" s="297" t="s">
        <v>226</v>
      </c>
      <c r="J41" s="297" t="s">
        <v>228</v>
      </c>
      <c r="K41" s="297" t="s">
        <v>229</v>
      </c>
      <c r="L41" s="309" t="s">
        <v>1142</v>
      </c>
    </row>
    <row r="42" spans="1:18" outlineLevel="1">
      <c r="B42" s="12402" t="s">
        <v>1861</v>
      </c>
      <c r="C42" s="298" t="s">
        <v>236</v>
      </c>
      <c r="D42" s="298" t="s">
        <v>260</v>
      </c>
      <c r="E42" s="298" t="s">
        <v>227</v>
      </c>
      <c r="F42" s="298" t="s">
        <v>223</v>
      </c>
      <c r="G42" s="298" t="s">
        <v>230</v>
      </c>
      <c r="H42" s="298" t="s">
        <v>230</v>
      </c>
      <c r="I42" s="298" t="s">
        <v>230</v>
      </c>
      <c r="J42" s="298" t="s">
        <v>231</v>
      </c>
      <c r="K42" s="298" t="s">
        <v>231</v>
      </c>
      <c r="L42" s="298" t="s">
        <v>805</v>
      </c>
    </row>
    <row r="43" spans="1:18" outlineLevel="1"/>
    <row r="44" spans="1:18" outlineLevel="1">
      <c r="B44" s="297" t="s">
        <v>233</v>
      </c>
    </row>
    <row r="45" spans="1:18" outlineLevel="1">
      <c r="B45" s="297" t="s">
        <v>234</v>
      </c>
      <c r="C45" s="297" t="s">
        <v>218</v>
      </c>
      <c r="D45" s="297" t="s">
        <v>235</v>
      </c>
      <c r="E45" s="297" t="s">
        <v>301</v>
      </c>
      <c r="F45" s="297" t="s">
        <v>302</v>
      </c>
      <c r="G45" s="297" t="s">
        <v>303</v>
      </c>
      <c r="H45" s="297" t="s">
        <v>304</v>
      </c>
      <c r="I45" s="297" t="s">
        <v>305</v>
      </c>
      <c r="J45" s="297" t="s">
        <v>306</v>
      </c>
      <c r="K45" s="297" t="s">
        <v>307</v>
      </c>
      <c r="L45" s="297" t="s">
        <v>308</v>
      </c>
      <c r="M45" s="297" t="s">
        <v>309</v>
      </c>
      <c r="N45" s="297" t="s">
        <v>310</v>
      </c>
      <c r="O45" s="297" t="s">
        <v>311</v>
      </c>
      <c r="P45" s="297" t="s">
        <v>312</v>
      </c>
      <c r="Q45" s="297" t="s">
        <v>237</v>
      </c>
      <c r="R45" s="297" t="s">
        <v>238</v>
      </c>
    </row>
    <row r="46" spans="1:18" outlineLevel="1">
      <c r="B46" s="298" t="s">
        <v>240</v>
      </c>
      <c r="C46" s="12431" t="s">
        <v>2076</v>
      </c>
      <c r="D46" s="298" t="s">
        <v>236</v>
      </c>
      <c r="E46" s="12944" t="s">
        <v>223</v>
      </c>
      <c r="F46" s="12945"/>
      <c r="G46" s="12945"/>
      <c r="H46" s="12945"/>
      <c r="I46" s="12945"/>
      <c r="J46" s="12945"/>
      <c r="K46" s="12945"/>
      <c r="L46" s="12945"/>
      <c r="M46" s="12945"/>
      <c r="N46" s="12945"/>
      <c r="O46" s="12945"/>
      <c r="P46" s="12946"/>
      <c r="Q46" s="298" t="s">
        <v>243</v>
      </c>
      <c r="R46" s="298" t="s">
        <v>243</v>
      </c>
    </row>
    <row r="47" spans="1:18" outlineLevel="1">
      <c r="B47" s="298" t="s">
        <v>242</v>
      </c>
      <c r="C47" s="12431" t="s">
        <v>1861</v>
      </c>
      <c r="D47" s="298" t="s">
        <v>236</v>
      </c>
      <c r="E47" s="12944" t="s">
        <v>223</v>
      </c>
      <c r="F47" s="12945"/>
      <c r="G47" s="12945"/>
      <c r="H47" s="12945"/>
      <c r="I47" s="12945"/>
      <c r="J47" s="12945"/>
      <c r="K47" s="12945"/>
      <c r="L47" s="12945"/>
      <c r="M47" s="12945"/>
      <c r="N47" s="12945"/>
      <c r="O47" s="12945"/>
      <c r="P47" s="12946"/>
      <c r="Q47" s="298" t="s">
        <v>239</v>
      </c>
      <c r="R47" s="298" t="s">
        <v>258</v>
      </c>
    </row>
    <row r="48" spans="1:18" outlineLevel="1">
      <c r="B48" s="298" t="s">
        <v>241</v>
      </c>
      <c r="C48" s="12431" t="s">
        <v>1861</v>
      </c>
      <c r="D48" s="298" t="s">
        <v>236</v>
      </c>
      <c r="E48" s="12944" t="s">
        <v>223</v>
      </c>
      <c r="F48" s="12945"/>
      <c r="G48" s="12945"/>
      <c r="H48" s="12945"/>
      <c r="I48" s="12945"/>
      <c r="J48" s="12945"/>
      <c r="K48" s="12945"/>
      <c r="L48" s="12945"/>
      <c r="M48" s="12945"/>
      <c r="N48" s="12945"/>
      <c r="O48" s="12945"/>
      <c r="P48" s="12946"/>
      <c r="Q48" s="298" t="s">
        <v>239</v>
      </c>
      <c r="R48" s="298" t="s">
        <v>239</v>
      </c>
    </row>
    <row r="49" spans="2:18" outlineLevel="1">
      <c r="B49" s="298" t="s">
        <v>253</v>
      </c>
      <c r="C49" s="12431" t="s">
        <v>1861</v>
      </c>
      <c r="D49" s="298" t="s">
        <v>236</v>
      </c>
      <c r="E49" s="12944" t="s">
        <v>223</v>
      </c>
      <c r="F49" s="12945"/>
      <c r="G49" s="12945"/>
      <c r="H49" s="12945"/>
      <c r="I49" s="12945"/>
      <c r="J49" s="12945"/>
      <c r="K49" s="12945"/>
      <c r="L49" s="12945"/>
      <c r="M49" s="12945"/>
      <c r="N49" s="12945"/>
      <c r="O49" s="12945"/>
      <c r="P49" s="12946"/>
      <c r="Q49" s="298" t="s">
        <v>239</v>
      </c>
      <c r="R49" s="298" t="s">
        <v>239</v>
      </c>
    </row>
    <row r="50" spans="2:18" outlineLevel="1">
      <c r="B50" s="298" t="s">
        <v>254</v>
      </c>
      <c r="C50" s="12431" t="s">
        <v>1861</v>
      </c>
      <c r="D50" s="298" t="s">
        <v>236</v>
      </c>
      <c r="E50" s="12944" t="s">
        <v>223</v>
      </c>
      <c r="F50" s="12945"/>
      <c r="G50" s="12945"/>
      <c r="H50" s="12945"/>
      <c r="I50" s="12945"/>
      <c r="J50" s="12945"/>
      <c r="K50" s="12945"/>
      <c r="L50" s="12945"/>
      <c r="M50" s="12945"/>
      <c r="N50" s="12945"/>
      <c r="O50" s="12945"/>
      <c r="P50" s="12946"/>
      <c r="Q50" s="298" t="s">
        <v>239</v>
      </c>
      <c r="R50" s="298" t="s">
        <v>239</v>
      </c>
    </row>
    <row r="51" spans="2:18" outlineLevel="1">
      <c r="B51" s="298" t="s">
        <v>255</v>
      </c>
      <c r="C51" s="12431" t="s">
        <v>1861</v>
      </c>
      <c r="D51" s="298" t="s">
        <v>236</v>
      </c>
      <c r="E51" s="12944" t="s">
        <v>223</v>
      </c>
      <c r="F51" s="12945"/>
      <c r="G51" s="12945"/>
      <c r="H51" s="12945"/>
      <c r="I51" s="12945"/>
      <c r="J51" s="12945"/>
      <c r="K51" s="12945"/>
      <c r="L51" s="12945"/>
      <c r="M51" s="12945"/>
      <c r="N51" s="12945"/>
      <c r="O51" s="12945"/>
      <c r="P51" s="12946"/>
      <c r="Q51" s="298" t="s">
        <v>239</v>
      </c>
      <c r="R51" s="298" t="s">
        <v>239</v>
      </c>
    </row>
    <row r="52" spans="2:18" outlineLevel="1">
      <c r="B52" s="298" t="s">
        <v>256</v>
      </c>
      <c r="C52" s="12431" t="s">
        <v>1861</v>
      </c>
      <c r="D52" s="298" t="s">
        <v>236</v>
      </c>
      <c r="E52" s="12944" t="s">
        <v>223</v>
      </c>
      <c r="F52" s="12945"/>
      <c r="G52" s="12945"/>
      <c r="H52" s="12945"/>
      <c r="I52" s="12945"/>
      <c r="J52" s="12945"/>
      <c r="K52" s="12945"/>
      <c r="L52" s="12945"/>
      <c r="M52" s="12945"/>
      <c r="N52" s="12945"/>
      <c r="O52" s="12945"/>
      <c r="P52" s="12946"/>
      <c r="Q52" s="298" t="s">
        <v>239</v>
      </c>
      <c r="R52" s="298" t="s">
        <v>239</v>
      </c>
    </row>
    <row r="53" spans="2:18" outlineLevel="1">
      <c r="B53" s="12951" t="s">
        <v>257</v>
      </c>
      <c r="C53" s="12951"/>
      <c r="D53" s="12951"/>
      <c r="E53" s="12951"/>
    </row>
    <row r="54" spans="2:18" outlineLevel="1"/>
    <row r="55" spans="2:18" outlineLevel="1">
      <c r="B55" s="309" t="s">
        <v>1111</v>
      </c>
    </row>
    <row r="56" spans="2:18" outlineLevel="1">
      <c r="B56" s="309" t="s">
        <v>234</v>
      </c>
      <c r="C56" s="309" t="s">
        <v>218</v>
      </c>
      <c r="D56" s="309" t="s">
        <v>235</v>
      </c>
      <c r="E56" s="309" t="s">
        <v>1107</v>
      </c>
    </row>
    <row r="57" spans="2:18" outlineLevel="1">
      <c r="B57" s="298" t="s">
        <v>1112</v>
      </c>
      <c r="C57" s="12431" t="s">
        <v>2021</v>
      </c>
      <c r="D57" s="298" t="s">
        <v>230</v>
      </c>
      <c r="E57" s="298" t="s">
        <v>805</v>
      </c>
    </row>
    <row r="58" spans="2:18" outlineLevel="1">
      <c r="B58" s="298" t="s">
        <v>1112</v>
      </c>
      <c r="C58" s="12431" t="s">
        <v>1861</v>
      </c>
      <c r="D58" s="298" t="s">
        <v>230</v>
      </c>
      <c r="E58" s="298" t="s">
        <v>640</v>
      </c>
    </row>
    <row r="59" spans="2:18" outlineLevel="1">
      <c r="B59" s="298" t="s">
        <v>1109</v>
      </c>
      <c r="C59" s="12431" t="s">
        <v>1861</v>
      </c>
      <c r="D59" s="298" t="s">
        <v>230</v>
      </c>
      <c r="E59" s="298" t="s">
        <v>805</v>
      </c>
    </row>
    <row r="60" spans="2:18" outlineLevel="1">
      <c r="B60" s="298" t="s">
        <v>1110</v>
      </c>
      <c r="C60" s="12431" t="s">
        <v>1861</v>
      </c>
      <c r="D60" s="298" t="s">
        <v>230</v>
      </c>
      <c r="E60" s="298" t="s">
        <v>640</v>
      </c>
    </row>
    <row r="61" spans="2:18" outlineLevel="1"/>
    <row r="62" spans="2:18" outlineLevel="1">
      <c r="B62" s="309" t="s">
        <v>1106</v>
      </c>
    </row>
    <row r="63" spans="2:18" outlineLevel="1">
      <c r="B63" s="309" t="s">
        <v>234</v>
      </c>
      <c r="C63" s="309" t="s">
        <v>218</v>
      </c>
      <c r="D63" s="309" t="s">
        <v>235</v>
      </c>
      <c r="E63" s="309" t="s">
        <v>1107</v>
      </c>
    </row>
    <row r="64" spans="2:18" outlineLevel="1">
      <c r="B64" s="298" t="s">
        <v>1110</v>
      </c>
      <c r="C64" s="12431" t="s">
        <v>1890</v>
      </c>
      <c r="D64" s="298" t="s">
        <v>230</v>
      </c>
      <c r="E64" s="298" t="s">
        <v>805</v>
      </c>
    </row>
    <row r="65" spans="1:18" outlineLevel="1">
      <c r="B65" s="298" t="s">
        <v>1110</v>
      </c>
      <c r="C65" s="12431" t="s">
        <v>1890</v>
      </c>
      <c r="D65" s="298" t="s">
        <v>230</v>
      </c>
      <c r="E65" s="298" t="s">
        <v>640</v>
      </c>
    </row>
    <row r="66" spans="1:18" outlineLevel="1">
      <c r="B66" s="298" t="s">
        <v>1113</v>
      </c>
      <c r="C66" s="12431" t="s">
        <v>1890</v>
      </c>
      <c r="D66" s="298" t="s">
        <v>230</v>
      </c>
      <c r="E66" s="298" t="s">
        <v>805</v>
      </c>
    </row>
    <row r="67" spans="1:18" outlineLevel="1">
      <c r="B67" s="298" t="s">
        <v>1113</v>
      </c>
      <c r="C67" s="12431" t="s">
        <v>1890</v>
      </c>
      <c r="D67" s="298" t="s">
        <v>230</v>
      </c>
      <c r="E67" s="298" t="s">
        <v>640</v>
      </c>
    </row>
    <row r="68" spans="1:18" outlineLevel="1"/>
    <row r="69" spans="1:18" outlineLevel="1">
      <c r="B69" s="309" t="s">
        <v>1114</v>
      </c>
    </row>
    <row r="70" spans="1:18" outlineLevel="1">
      <c r="B70" s="309" t="s">
        <v>1115</v>
      </c>
      <c r="C70" s="309" t="s">
        <v>218</v>
      </c>
      <c r="D70" s="309" t="s">
        <v>235</v>
      </c>
      <c r="E70" s="309" t="s">
        <v>1116</v>
      </c>
      <c r="F70" s="309" t="s">
        <v>1118</v>
      </c>
    </row>
    <row r="71" spans="1:18" outlineLevel="1">
      <c r="B71" s="298" t="s">
        <v>1109</v>
      </c>
      <c r="C71" s="12431" t="s">
        <v>2021</v>
      </c>
      <c r="D71" s="298" t="s">
        <v>230</v>
      </c>
      <c r="E71" s="298" t="s">
        <v>1117</v>
      </c>
      <c r="F71" s="298" t="s">
        <v>640</v>
      </c>
    </row>
    <row r="73" spans="1:18">
      <c r="A73" s="11897" t="s">
        <v>251</v>
      </c>
    </row>
    <row r="74" spans="1:18" outlineLevel="1">
      <c r="B74" s="296" t="s">
        <v>220</v>
      </c>
    </row>
    <row r="75" spans="1:18" outlineLevel="1">
      <c r="B75" s="297" t="s">
        <v>218</v>
      </c>
      <c r="C75" s="297" t="s">
        <v>235</v>
      </c>
      <c r="D75" s="297" t="s">
        <v>219</v>
      </c>
      <c r="E75" s="297" t="s">
        <v>221</v>
      </c>
      <c r="F75" s="297" t="s">
        <v>222</v>
      </c>
      <c r="G75" s="297" t="s">
        <v>224</v>
      </c>
      <c r="H75" s="297" t="s">
        <v>225</v>
      </c>
      <c r="I75" s="297" t="s">
        <v>226</v>
      </c>
      <c r="J75" s="297" t="s">
        <v>228</v>
      </c>
      <c r="K75" s="297" t="s">
        <v>229</v>
      </c>
      <c r="L75" s="309" t="s">
        <v>1142</v>
      </c>
    </row>
    <row r="76" spans="1:18" outlineLevel="1">
      <c r="B76" s="12403" t="s">
        <v>1862</v>
      </c>
      <c r="C76" s="298" t="s">
        <v>236</v>
      </c>
      <c r="D76" s="298" t="s">
        <v>261</v>
      </c>
      <c r="E76" s="298" t="s">
        <v>227</v>
      </c>
      <c r="F76" s="298" t="s">
        <v>223</v>
      </c>
      <c r="G76" s="298" t="s">
        <v>230</v>
      </c>
      <c r="H76" s="298" t="s">
        <v>230</v>
      </c>
      <c r="I76" s="298" t="s">
        <v>230</v>
      </c>
      <c r="J76" s="298" t="s">
        <v>231</v>
      </c>
      <c r="K76" s="298" t="s">
        <v>231</v>
      </c>
      <c r="L76" s="298" t="s">
        <v>640</v>
      </c>
    </row>
    <row r="77" spans="1:18" outlineLevel="1"/>
    <row r="78" spans="1:18" outlineLevel="1">
      <c r="B78" s="297" t="s">
        <v>233</v>
      </c>
    </row>
    <row r="79" spans="1:18" outlineLevel="1">
      <c r="B79" s="297" t="s">
        <v>234</v>
      </c>
      <c r="C79" s="297" t="s">
        <v>218</v>
      </c>
      <c r="D79" s="297" t="s">
        <v>235</v>
      </c>
      <c r="E79" s="297" t="s">
        <v>301</v>
      </c>
      <c r="F79" s="297" t="s">
        <v>302</v>
      </c>
      <c r="G79" s="297" t="s">
        <v>303</v>
      </c>
      <c r="H79" s="297" t="s">
        <v>304</v>
      </c>
      <c r="I79" s="297" t="s">
        <v>305</v>
      </c>
      <c r="J79" s="297" t="s">
        <v>306</v>
      </c>
      <c r="K79" s="297" t="s">
        <v>307</v>
      </c>
      <c r="L79" s="297" t="s">
        <v>308</v>
      </c>
      <c r="M79" s="297" t="s">
        <v>309</v>
      </c>
      <c r="N79" s="297" t="s">
        <v>310</v>
      </c>
      <c r="O79" s="297" t="s">
        <v>311</v>
      </c>
      <c r="P79" s="297" t="s">
        <v>312</v>
      </c>
      <c r="Q79" s="297" t="s">
        <v>237</v>
      </c>
      <c r="R79" s="297" t="s">
        <v>238</v>
      </c>
    </row>
    <row r="80" spans="1:18" outlineLevel="1">
      <c r="B80" s="298" t="s">
        <v>240</v>
      </c>
      <c r="C80" s="12431" t="s">
        <v>2077</v>
      </c>
      <c r="D80" s="298" t="s">
        <v>236</v>
      </c>
      <c r="E80" s="12944" t="s">
        <v>223</v>
      </c>
      <c r="F80" s="12945"/>
      <c r="G80" s="12945"/>
      <c r="H80" s="12945"/>
      <c r="I80" s="12945"/>
      <c r="J80" s="12945"/>
      <c r="K80" s="12945"/>
      <c r="L80" s="12945"/>
      <c r="M80" s="12945"/>
      <c r="N80" s="12945"/>
      <c r="O80" s="12945"/>
      <c r="P80" s="12946"/>
      <c r="Q80" s="298" t="s">
        <v>243</v>
      </c>
      <c r="R80" s="298" t="s">
        <v>243</v>
      </c>
    </row>
    <row r="81" spans="2:18" outlineLevel="1">
      <c r="B81" s="298" t="s">
        <v>242</v>
      </c>
      <c r="C81" s="12431" t="s">
        <v>1862</v>
      </c>
      <c r="D81" s="298" t="s">
        <v>236</v>
      </c>
      <c r="E81" s="12944" t="s">
        <v>223</v>
      </c>
      <c r="F81" s="12945"/>
      <c r="G81" s="12945"/>
      <c r="H81" s="12945"/>
      <c r="I81" s="12945"/>
      <c r="J81" s="12945"/>
      <c r="K81" s="12945"/>
      <c r="L81" s="12945"/>
      <c r="M81" s="12945"/>
      <c r="N81" s="12945"/>
      <c r="O81" s="12945"/>
      <c r="P81" s="12946"/>
      <c r="Q81" s="298" t="s">
        <v>239</v>
      </c>
      <c r="R81" s="298" t="s">
        <v>258</v>
      </c>
    </row>
    <row r="82" spans="2:18" outlineLevel="1">
      <c r="B82" s="298" t="s">
        <v>241</v>
      </c>
      <c r="C82" s="12431" t="s">
        <v>1862</v>
      </c>
      <c r="D82" s="298" t="s">
        <v>236</v>
      </c>
      <c r="E82" s="12944" t="s">
        <v>223</v>
      </c>
      <c r="F82" s="12945"/>
      <c r="G82" s="12945"/>
      <c r="H82" s="12945"/>
      <c r="I82" s="12945"/>
      <c r="J82" s="12945"/>
      <c r="K82" s="12945"/>
      <c r="L82" s="12945"/>
      <c r="M82" s="12945"/>
      <c r="N82" s="12945"/>
      <c r="O82" s="12945"/>
      <c r="P82" s="12946"/>
      <c r="Q82" s="298" t="s">
        <v>239</v>
      </c>
      <c r="R82" s="298" t="s">
        <v>239</v>
      </c>
    </row>
    <row r="83" spans="2:18" outlineLevel="1">
      <c r="B83" s="298" t="s">
        <v>253</v>
      </c>
      <c r="C83" s="12431" t="s">
        <v>1862</v>
      </c>
      <c r="D83" s="298" t="s">
        <v>236</v>
      </c>
      <c r="E83" s="12944" t="s">
        <v>223</v>
      </c>
      <c r="F83" s="12945"/>
      <c r="G83" s="12945"/>
      <c r="H83" s="12945"/>
      <c r="I83" s="12945"/>
      <c r="J83" s="12945"/>
      <c r="K83" s="12945"/>
      <c r="L83" s="12945"/>
      <c r="M83" s="12945"/>
      <c r="N83" s="12945"/>
      <c r="O83" s="12945"/>
      <c r="P83" s="12946"/>
      <c r="Q83" s="298" t="s">
        <v>239</v>
      </c>
      <c r="R83" s="298" t="s">
        <v>239</v>
      </c>
    </row>
    <row r="84" spans="2:18" outlineLevel="1">
      <c r="B84" s="298" t="s">
        <v>254</v>
      </c>
      <c r="C84" s="12431" t="s">
        <v>1862</v>
      </c>
      <c r="D84" s="298" t="s">
        <v>236</v>
      </c>
      <c r="E84" s="12944" t="s">
        <v>223</v>
      </c>
      <c r="F84" s="12945"/>
      <c r="G84" s="12945"/>
      <c r="H84" s="12945"/>
      <c r="I84" s="12945"/>
      <c r="J84" s="12945"/>
      <c r="K84" s="12945"/>
      <c r="L84" s="12945"/>
      <c r="M84" s="12945"/>
      <c r="N84" s="12945"/>
      <c r="O84" s="12945"/>
      <c r="P84" s="12946"/>
      <c r="Q84" s="298" t="s">
        <v>239</v>
      </c>
      <c r="R84" s="298" t="s">
        <v>239</v>
      </c>
    </row>
    <row r="85" spans="2:18" outlineLevel="1">
      <c r="B85" s="298" t="s">
        <v>255</v>
      </c>
      <c r="C85" s="12431" t="s">
        <v>1862</v>
      </c>
      <c r="D85" s="298" t="s">
        <v>236</v>
      </c>
      <c r="E85" s="12944" t="s">
        <v>223</v>
      </c>
      <c r="F85" s="12945"/>
      <c r="G85" s="12945"/>
      <c r="H85" s="12945"/>
      <c r="I85" s="12945"/>
      <c r="J85" s="12945"/>
      <c r="K85" s="12945"/>
      <c r="L85" s="12945"/>
      <c r="M85" s="12945"/>
      <c r="N85" s="12945"/>
      <c r="O85" s="12945"/>
      <c r="P85" s="12946"/>
      <c r="Q85" s="298" t="s">
        <v>239</v>
      </c>
      <c r="R85" s="298" t="s">
        <v>239</v>
      </c>
    </row>
    <row r="86" spans="2:18" outlineLevel="1">
      <c r="B86" s="298" t="s">
        <v>256</v>
      </c>
      <c r="C86" s="12431" t="s">
        <v>1862</v>
      </c>
      <c r="D86" s="298" t="s">
        <v>236</v>
      </c>
      <c r="E86" s="12944" t="s">
        <v>223</v>
      </c>
      <c r="F86" s="12945"/>
      <c r="G86" s="12945"/>
      <c r="H86" s="12945"/>
      <c r="I86" s="12945"/>
      <c r="J86" s="12945"/>
      <c r="K86" s="12945"/>
      <c r="L86" s="12945"/>
      <c r="M86" s="12945"/>
      <c r="N86" s="12945"/>
      <c r="O86" s="12945"/>
      <c r="P86" s="12946"/>
      <c r="Q86" s="298" t="s">
        <v>239</v>
      </c>
      <c r="R86" s="298" t="s">
        <v>239</v>
      </c>
    </row>
    <row r="87" spans="2:18" outlineLevel="1">
      <c r="B87" s="12951" t="s">
        <v>257</v>
      </c>
      <c r="C87" s="12951"/>
      <c r="D87" s="12951"/>
      <c r="E87" s="12951"/>
    </row>
    <row r="88" spans="2:18" outlineLevel="1"/>
    <row r="89" spans="2:18" outlineLevel="1">
      <c r="B89" s="309" t="s">
        <v>1111</v>
      </c>
    </row>
    <row r="90" spans="2:18" outlineLevel="1">
      <c r="B90" s="309" t="s">
        <v>234</v>
      </c>
      <c r="C90" s="309" t="s">
        <v>218</v>
      </c>
      <c r="D90" s="309" t="s">
        <v>235</v>
      </c>
      <c r="E90" s="309" t="s">
        <v>1107</v>
      </c>
    </row>
    <row r="91" spans="2:18" outlineLevel="1">
      <c r="B91" s="298" t="s">
        <v>1112</v>
      </c>
      <c r="C91" s="12431" t="s">
        <v>2022</v>
      </c>
      <c r="D91" s="298" t="s">
        <v>230</v>
      </c>
      <c r="E91" s="298" t="s">
        <v>805</v>
      </c>
    </row>
    <row r="92" spans="2:18" outlineLevel="1">
      <c r="B92" s="298" t="s">
        <v>1112</v>
      </c>
      <c r="C92" s="12431" t="s">
        <v>1862</v>
      </c>
      <c r="D92" s="298" t="s">
        <v>230</v>
      </c>
      <c r="E92" s="298" t="s">
        <v>640</v>
      </c>
    </row>
    <row r="93" spans="2:18" outlineLevel="1">
      <c r="B93" s="298" t="s">
        <v>1109</v>
      </c>
      <c r="C93" s="12431" t="s">
        <v>1862</v>
      </c>
      <c r="D93" s="298" t="s">
        <v>230</v>
      </c>
      <c r="E93" s="298" t="s">
        <v>805</v>
      </c>
    </row>
    <row r="94" spans="2:18" outlineLevel="1">
      <c r="B94" s="298" t="s">
        <v>1110</v>
      </c>
      <c r="C94" s="12431" t="s">
        <v>1862</v>
      </c>
      <c r="D94" s="298" t="s">
        <v>230</v>
      </c>
      <c r="E94" s="298" t="s">
        <v>640</v>
      </c>
    </row>
    <row r="95" spans="2:18" outlineLevel="1"/>
    <row r="96" spans="2:18" outlineLevel="1">
      <c r="B96" s="309" t="s">
        <v>1106</v>
      </c>
    </row>
    <row r="97" spans="1:11" outlineLevel="1">
      <c r="B97" s="309" t="s">
        <v>234</v>
      </c>
      <c r="C97" s="309" t="s">
        <v>218</v>
      </c>
      <c r="D97" s="309" t="s">
        <v>235</v>
      </c>
      <c r="E97" s="309" t="s">
        <v>1107</v>
      </c>
    </row>
    <row r="98" spans="1:11" outlineLevel="1">
      <c r="B98" s="298" t="s">
        <v>1110</v>
      </c>
      <c r="C98" s="12431" t="s">
        <v>1891</v>
      </c>
      <c r="D98" s="298" t="s">
        <v>230</v>
      </c>
      <c r="E98" s="298" t="s">
        <v>805</v>
      </c>
    </row>
    <row r="99" spans="1:11" outlineLevel="1">
      <c r="B99" s="298" t="s">
        <v>1110</v>
      </c>
      <c r="C99" s="12431" t="s">
        <v>1891</v>
      </c>
      <c r="D99" s="298" t="s">
        <v>230</v>
      </c>
      <c r="E99" s="298" t="s">
        <v>640</v>
      </c>
    </row>
    <row r="100" spans="1:11" outlineLevel="1">
      <c r="B100" s="298" t="s">
        <v>1113</v>
      </c>
      <c r="C100" s="12431" t="s">
        <v>1891</v>
      </c>
      <c r="D100" s="298" t="s">
        <v>230</v>
      </c>
      <c r="E100" s="298" t="s">
        <v>805</v>
      </c>
    </row>
    <row r="101" spans="1:11" outlineLevel="1">
      <c r="B101" s="298" t="s">
        <v>1113</v>
      </c>
      <c r="C101" s="12431" t="s">
        <v>1891</v>
      </c>
      <c r="D101" s="298" t="s">
        <v>230</v>
      </c>
      <c r="E101" s="298" t="s">
        <v>640</v>
      </c>
    </row>
    <row r="102" spans="1:11" outlineLevel="1"/>
    <row r="103" spans="1:11" outlineLevel="1">
      <c r="B103" s="309" t="s">
        <v>1114</v>
      </c>
    </row>
    <row r="104" spans="1:11" outlineLevel="1">
      <c r="B104" s="309" t="s">
        <v>1115</v>
      </c>
      <c r="C104" s="309" t="s">
        <v>218</v>
      </c>
      <c r="D104" s="309" t="s">
        <v>235</v>
      </c>
      <c r="E104" s="309" t="s">
        <v>1116</v>
      </c>
      <c r="F104" s="309" t="s">
        <v>1118</v>
      </c>
    </row>
    <row r="105" spans="1:11" outlineLevel="1">
      <c r="B105" s="298" t="s">
        <v>1109</v>
      </c>
      <c r="C105" s="12431" t="s">
        <v>2022</v>
      </c>
      <c r="D105" s="298" t="s">
        <v>230</v>
      </c>
      <c r="E105" s="298" t="s">
        <v>1117</v>
      </c>
      <c r="F105" s="298" t="s">
        <v>1120</v>
      </c>
    </row>
    <row r="107" spans="1:11">
      <c r="A107" s="11897" t="s">
        <v>252</v>
      </c>
    </row>
    <row r="108" spans="1:11" outlineLevel="1">
      <c r="B108" s="296" t="s">
        <v>220</v>
      </c>
    </row>
    <row r="109" spans="1:11" outlineLevel="1">
      <c r="B109" s="297" t="s">
        <v>218</v>
      </c>
      <c r="C109" s="297" t="s">
        <v>235</v>
      </c>
      <c r="D109" s="297" t="s">
        <v>219</v>
      </c>
      <c r="E109" s="297" t="s">
        <v>221</v>
      </c>
      <c r="F109" s="297" t="s">
        <v>222</v>
      </c>
      <c r="G109" s="297" t="s">
        <v>224</v>
      </c>
      <c r="H109" s="297" t="s">
        <v>225</v>
      </c>
      <c r="I109" s="297" t="s">
        <v>226</v>
      </c>
      <c r="J109" s="297" t="s">
        <v>228</v>
      </c>
      <c r="K109" s="297" t="s">
        <v>229</v>
      </c>
    </row>
    <row r="110" spans="1:11" outlineLevel="1">
      <c r="B110" s="12404" t="s">
        <v>1863</v>
      </c>
      <c r="C110" s="298" t="s">
        <v>236</v>
      </c>
      <c r="D110" s="298" t="s">
        <v>262</v>
      </c>
      <c r="E110" s="298" t="s">
        <v>227</v>
      </c>
      <c r="F110" s="298" t="s">
        <v>223</v>
      </c>
      <c r="G110" s="298" t="s">
        <v>263</v>
      </c>
      <c r="H110" s="298" t="s">
        <v>263</v>
      </c>
      <c r="I110" s="298" t="s">
        <v>264</v>
      </c>
      <c r="J110" s="298" t="s">
        <v>231</v>
      </c>
      <c r="K110" s="298" t="s">
        <v>231</v>
      </c>
    </row>
    <row r="111" spans="1:11" outlineLevel="1"/>
    <row r="112" spans="1:11" outlineLevel="1">
      <c r="B112" s="297" t="s">
        <v>233</v>
      </c>
    </row>
    <row r="113" spans="1:18" outlineLevel="1">
      <c r="B113" s="297" t="s">
        <v>234</v>
      </c>
      <c r="C113" s="297" t="s">
        <v>218</v>
      </c>
      <c r="D113" s="297" t="s">
        <v>235</v>
      </c>
      <c r="E113" s="297" t="s">
        <v>301</v>
      </c>
      <c r="F113" s="297" t="s">
        <v>302</v>
      </c>
      <c r="G113" s="297" t="s">
        <v>303</v>
      </c>
      <c r="H113" s="297" t="s">
        <v>304</v>
      </c>
      <c r="I113" s="297" t="s">
        <v>305</v>
      </c>
      <c r="J113" s="297" t="s">
        <v>306</v>
      </c>
      <c r="K113" s="297" t="s">
        <v>307</v>
      </c>
      <c r="L113" s="297" t="s">
        <v>308</v>
      </c>
      <c r="M113" s="297" t="s">
        <v>309</v>
      </c>
      <c r="N113" s="297" t="s">
        <v>310</v>
      </c>
      <c r="O113" s="297" t="s">
        <v>311</v>
      </c>
      <c r="P113" s="297" t="s">
        <v>312</v>
      </c>
      <c r="Q113" s="297" t="s">
        <v>237</v>
      </c>
      <c r="R113" s="297" t="s">
        <v>238</v>
      </c>
    </row>
    <row r="114" spans="1:18" outlineLevel="1">
      <c r="B114" s="298" t="s">
        <v>240</v>
      </c>
      <c r="C114" s="12431" t="s">
        <v>2078</v>
      </c>
      <c r="D114" s="298" t="s">
        <v>236</v>
      </c>
      <c r="E114" s="12944" t="s">
        <v>223</v>
      </c>
      <c r="F114" s="12945"/>
      <c r="G114" s="12945"/>
      <c r="H114" s="12945"/>
      <c r="I114" s="12945"/>
      <c r="J114" s="12945"/>
      <c r="K114" s="12945"/>
      <c r="L114" s="12945"/>
      <c r="M114" s="12945"/>
      <c r="N114" s="12945"/>
      <c r="O114" s="12945"/>
      <c r="P114" s="12946"/>
      <c r="Q114" s="298" t="s">
        <v>273</v>
      </c>
      <c r="R114" s="298" t="s">
        <v>273</v>
      </c>
    </row>
    <row r="115" spans="1:18" outlineLevel="1">
      <c r="B115" s="298" t="s">
        <v>242</v>
      </c>
      <c r="C115" s="12431" t="s">
        <v>1863</v>
      </c>
      <c r="D115" s="298" t="s">
        <v>236</v>
      </c>
      <c r="E115" s="12944" t="s">
        <v>223</v>
      </c>
      <c r="F115" s="12945"/>
      <c r="G115" s="12945"/>
      <c r="H115" s="12945"/>
      <c r="I115" s="12945"/>
      <c r="J115" s="12945"/>
      <c r="K115" s="12945"/>
      <c r="L115" s="12945"/>
      <c r="M115" s="12945"/>
      <c r="N115" s="12945"/>
      <c r="O115" s="12945"/>
      <c r="P115" s="12946"/>
      <c r="Q115" s="298" t="s">
        <v>274</v>
      </c>
      <c r="R115" s="298" t="s">
        <v>274</v>
      </c>
    </row>
    <row r="116" spans="1:18" outlineLevel="1">
      <c r="B116" s="298" t="s">
        <v>241</v>
      </c>
      <c r="C116" s="12431" t="s">
        <v>1863</v>
      </c>
      <c r="D116" s="298" t="s">
        <v>236</v>
      </c>
      <c r="E116" s="12944" t="s">
        <v>223</v>
      </c>
      <c r="F116" s="12945"/>
      <c r="G116" s="12945"/>
      <c r="H116" s="12945"/>
      <c r="I116" s="12945"/>
      <c r="J116" s="12945"/>
      <c r="K116" s="12945"/>
      <c r="L116" s="12945"/>
      <c r="M116" s="12945"/>
      <c r="N116" s="12945"/>
      <c r="O116" s="12945"/>
      <c r="P116" s="12946"/>
      <c r="Q116" s="298" t="s">
        <v>274</v>
      </c>
      <c r="R116" s="298" t="s">
        <v>274</v>
      </c>
    </row>
    <row r="117" spans="1:18" outlineLevel="1">
      <c r="B117" s="298" t="s">
        <v>253</v>
      </c>
      <c r="C117" s="12431" t="s">
        <v>1863</v>
      </c>
      <c r="D117" s="298" t="s">
        <v>236</v>
      </c>
      <c r="E117" s="12944" t="s">
        <v>223</v>
      </c>
      <c r="F117" s="12945"/>
      <c r="G117" s="12945"/>
      <c r="H117" s="12945"/>
      <c r="I117" s="12945"/>
      <c r="J117" s="12945"/>
      <c r="K117" s="12945"/>
      <c r="L117" s="12945"/>
      <c r="M117" s="12945"/>
      <c r="N117" s="12945"/>
      <c r="O117" s="12945"/>
      <c r="P117" s="12946"/>
      <c r="Q117" s="298" t="s">
        <v>274</v>
      </c>
      <c r="R117" s="298" t="s">
        <v>274</v>
      </c>
    </row>
    <row r="118" spans="1:18" outlineLevel="1">
      <c r="B118" s="298" t="s">
        <v>254</v>
      </c>
      <c r="C118" s="12431" t="s">
        <v>1863</v>
      </c>
      <c r="D118" s="298" t="s">
        <v>236</v>
      </c>
      <c r="E118" s="12944" t="s">
        <v>223</v>
      </c>
      <c r="F118" s="12945"/>
      <c r="G118" s="12945"/>
      <c r="H118" s="12945"/>
      <c r="I118" s="12945"/>
      <c r="J118" s="12945"/>
      <c r="K118" s="12945"/>
      <c r="L118" s="12945"/>
      <c r="M118" s="12945"/>
      <c r="N118" s="12945"/>
      <c r="O118" s="12945"/>
      <c r="P118" s="12946"/>
      <c r="Q118" s="298" t="s">
        <v>274</v>
      </c>
      <c r="R118" s="298" t="s">
        <v>274</v>
      </c>
    </row>
    <row r="119" spans="1:18" outlineLevel="1">
      <c r="B119" s="298" t="s">
        <v>255</v>
      </c>
      <c r="C119" s="12431" t="s">
        <v>1863</v>
      </c>
      <c r="D119" s="298" t="s">
        <v>236</v>
      </c>
      <c r="E119" s="12944" t="s">
        <v>223</v>
      </c>
      <c r="F119" s="12945"/>
      <c r="G119" s="12945"/>
      <c r="H119" s="12945"/>
      <c r="I119" s="12945"/>
      <c r="J119" s="12945"/>
      <c r="K119" s="12945"/>
      <c r="L119" s="12945"/>
      <c r="M119" s="12945"/>
      <c r="N119" s="12945"/>
      <c r="O119" s="12945"/>
      <c r="P119" s="12946"/>
      <c r="Q119" s="298" t="s">
        <v>274</v>
      </c>
      <c r="R119" s="298" t="s">
        <v>274</v>
      </c>
    </row>
    <row r="120" spans="1:18" outlineLevel="1">
      <c r="B120" s="298" t="s">
        <v>256</v>
      </c>
      <c r="C120" s="12431" t="s">
        <v>1863</v>
      </c>
      <c r="D120" s="298" t="s">
        <v>236</v>
      </c>
      <c r="E120" s="12944" t="s">
        <v>223</v>
      </c>
      <c r="F120" s="12945"/>
      <c r="G120" s="12945"/>
      <c r="H120" s="12945"/>
      <c r="I120" s="12945"/>
      <c r="J120" s="12945"/>
      <c r="K120" s="12945"/>
      <c r="L120" s="12945"/>
      <c r="M120" s="12945"/>
      <c r="N120" s="12945"/>
      <c r="O120" s="12945"/>
      <c r="P120" s="12946"/>
      <c r="Q120" s="298" t="s">
        <v>274</v>
      </c>
      <c r="R120" s="298" t="s">
        <v>274</v>
      </c>
    </row>
    <row r="121" spans="1:18" outlineLevel="1">
      <c r="B121" s="12951" t="s">
        <v>257</v>
      </c>
      <c r="C121" s="12951"/>
      <c r="D121" s="12951"/>
      <c r="E121" s="12951"/>
    </row>
    <row r="123" spans="1:18">
      <c r="A123" s="11897" t="s">
        <v>265</v>
      </c>
    </row>
    <row r="124" spans="1:18" outlineLevel="1">
      <c r="B124" s="296" t="s">
        <v>220</v>
      </c>
    </row>
    <row r="125" spans="1:18" outlineLevel="1">
      <c r="B125" s="297" t="s">
        <v>218</v>
      </c>
      <c r="C125" s="297" t="s">
        <v>235</v>
      </c>
      <c r="D125" s="297" t="s">
        <v>219</v>
      </c>
      <c r="E125" s="297" t="s">
        <v>221</v>
      </c>
      <c r="F125" s="297" t="s">
        <v>222</v>
      </c>
      <c r="G125" s="297" t="s">
        <v>224</v>
      </c>
      <c r="H125" s="297" t="s">
        <v>225</v>
      </c>
      <c r="I125" s="297" t="s">
        <v>226</v>
      </c>
      <c r="J125" s="297" t="s">
        <v>228</v>
      </c>
      <c r="K125" s="297" t="s">
        <v>229</v>
      </c>
    </row>
    <row r="126" spans="1:18" outlineLevel="1">
      <c r="B126" s="12442" t="s">
        <v>2227</v>
      </c>
      <c r="C126" s="298" t="s">
        <v>236</v>
      </c>
      <c r="D126" s="298" t="s">
        <v>266</v>
      </c>
      <c r="E126" s="298" t="s">
        <v>227</v>
      </c>
      <c r="F126" s="298" t="s">
        <v>223</v>
      </c>
      <c r="G126" s="298" t="s">
        <v>263</v>
      </c>
      <c r="H126" s="298" t="s">
        <v>263</v>
      </c>
      <c r="I126" s="298" t="s">
        <v>264</v>
      </c>
      <c r="J126" s="298" t="s">
        <v>231</v>
      </c>
      <c r="K126" s="298" t="s">
        <v>231</v>
      </c>
    </row>
    <row r="127" spans="1:18" outlineLevel="1"/>
    <row r="128" spans="1:18" outlineLevel="1">
      <c r="B128" s="297" t="s">
        <v>233</v>
      </c>
    </row>
    <row r="129" spans="1:18" outlineLevel="1">
      <c r="B129" s="297" t="s">
        <v>234</v>
      </c>
      <c r="C129" s="297" t="s">
        <v>218</v>
      </c>
      <c r="D129" s="297" t="s">
        <v>235</v>
      </c>
      <c r="E129" s="297" t="s">
        <v>301</v>
      </c>
      <c r="F129" s="297" t="s">
        <v>302</v>
      </c>
      <c r="G129" s="297" t="s">
        <v>303</v>
      </c>
      <c r="H129" s="297" t="s">
        <v>304</v>
      </c>
      <c r="I129" s="297" t="s">
        <v>305</v>
      </c>
      <c r="J129" s="297" t="s">
        <v>306</v>
      </c>
      <c r="K129" s="297" t="s">
        <v>307</v>
      </c>
      <c r="L129" s="297" t="s">
        <v>308</v>
      </c>
      <c r="M129" s="297" t="s">
        <v>309</v>
      </c>
      <c r="N129" s="297" t="s">
        <v>310</v>
      </c>
      <c r="O129" s="297" t="s">
        <v>311</v>
      </c>
      <c r="P129" s="297" t="s">
        <v>312</v>
      </c>
      <c r="Q129" s="297" t="s">
        <v>237</v>
      </c>
      <c r="R129" s="297" t="s">
        <v>238</v>
      </c>
    </row>
    <row r="130" spans="1:18" outlineLevel="1">
      <c r="B130" s="298" t="s">
        <v>240</v>
      </c>
      <c r="C130" s="12431" t="s">
        <v>2079</v>
      </c>
      <c r="D130" s="298" t="s">
        <v>236</v>
      </c>
      <c r="E130" s="12944" t="s">
        <v>223</v>
      </c>
      <c r="F130" s="12945"/>
      <c r="G130" s="12945"/>
      <c r="H130" s="12945"/>
      <c r="I130" s="12945"/>
      <c r="J130" s="12945"/>
      <c r="K130" s="12945"/>
      <c r="L130" s="12945"/>
      <c r="M130" s="12945"/>
      <c r="N130" s="12945"/>
      <c r="O130" s="12945"/>
      <c r="P130" s="12946"/>
      <c r="Q130" s="298" t="s">
        <v>273</v>
      </c>
      <c r="R130" s="298" t="s">
        <v>273</v>
      </c>
    </row>
    <row r="131" spans="1:18" outlineLevel="1">
      <c r="B131" s="298" t="s">
        <v>242</v>
      </c>
      <c r="C131" s="12431" t="s">
        <v>1864</v>
      </c>
      <c r="D131" s="298" t="s">
        <v>236</v>
      </c>
      <c r="E131" s="12944" t="s">
        <v>223</v>
      </c>
      <c r="F131" s="12945"/>
      <c r="G131" s="12945"/>
      <c r="H131" s="12945"/>
      <c r="I131" s="12945"/>
      <c r="J131" s="12945"/>
      <c r="K131" s="12945"/>
      <c r="L131" s="12945"/>
      <c r="M131" s="12945"/>
      <c r="N131" s="12945"/>
      <c r="O131" s="12945"/>
      <c r="P131" s="12946"/>
      <c r="Q131" s="298" t="s">
        <v>274</v>
      </c>
      <c r="R131" s="298" t="s">
        <v>274</v>
      </c>
    </row>
    <row r="132" spans="1:18" outlineLevel="1">
      <c r="B132" s="298" t="s">
        <v>241</v>
      </c>
      <c r="C132" s="12431" t="s">
        <v>1864</v>
      </c>
      <c r="D132" s="298" t="s">
        <v>236</v>
      </c>
      <c r="E132" s="12944" t="s">
        <v>223</v>
      </c>
      <c r="F132" s="12945"/>
      <c r="G132" s="12945"/>
      <c r="H132" s="12945"/>
      <c r="I132" s="12945"/>
      <c r="J132" s="12945"/>
      <c r="K132" s="12945"/>
      <c r="L132" s="12945"/>
      <c r="M132" s="12945"/>
      <c r="N132" s="12945"/>
      <c r="O132" s="12945"/>
      <c r="P132" s="12946"/>
      <c r="Q132" s="298" t="s">
        <v>274</v>
      </c>
      <c r="R132" s="298" t="s">
        <v>274</v>
      </c>
    </row>
    <row r="133" spans="1:18" outlineLevel="1">
      <c r="B133" s="298" t="s">
        <v>253</v>
      </c>
      <c r="C133" s="12431" t="s">
        <v>1864</v>
      </c>
      <c r="D133" s="298" t="s">
        <v>236</v>
      </c>
      <c r="E133" s="12944" t="s">
        <v>223</v>
      </c>
      <c r="F133" s="12945"/>
      <c r="G133" s="12945"/>
      <c r="H133" s="12945"/>
      <c r="I133" s="12945"/>
      <c r="J133" s="12945"/>
      <c r="K133" s="12945"/>
      <c r="L133" s="12945"/>
      <c r="M133" s="12945"/>
      <c r="N133" s="12945"/>
      <c r="O133" s="12945"/>
      <c r="P133" s="12946"/>
      <c r="Q133" s="298" t="s">
        <v>274</v>
      </c>
      <c r="R133" s="298" t="s">
        <v>274</v>
      </c>
    </row>
    <row r="134" spans="1:18" outlineLevel="1">
      <c r="B134" s="298" t="s">
        <v>254</v>
      </c>
      <c r="C134" s="12431" t="s">
        <v>1864</v>
      </c>
      <c r="D134" s="298" t="s">
        <v>236</v>
      </c>
      <c r="E134" s="12944" t="s">
        <v>223</v>
      </c>
      <c r="F134" s="12945"/>
      <c r="G134" s="12945"/>
      <c r="H134" s="12945"/>
      <c r="I134" s="12945"/>
      <c r="J134" s="12945"/>
      <c r="K134" s="12945"/>
      <c r="L134" s="12945"/>
      <c r="M134" s="12945"/>
      <c r="N134" s="12945"/>
      <c r="O134" s="12945"/>
      <c r="P134" s="12946"/>
      <c r="Q134" s="298" t="s">
        <v>274</v>
      </c>
      <c r="R134" s="298" t="s">
        <v>274</v>
      </c>
    </row>
    <row r="135" spans="1:18" outlineLevel="1">
      <c r="B135" s="298" t="s">
        <v>255</v>
      </c>
      <c r="C135" s="12431" t="s">
        <v>1864</v>
      </c>
      <c r="D135" s="298" t="s">
        <v>236</v>
      </c>
      <c r="E135" s="12944" t="s">
        <v>223</v>
      </c>
      <c r="F135" s="12945"/>
      <c r="G135" s="12945"/>
      <c r="H135" s="12945"/>
      <c r="I135" s="12945"/>
      <c r="J135" s="12945"/>
      <c r="K135" s="12945"/>
      <c r="L135" s="12945"/>
      <c r="M135" s="12945"/>
      <c r="N135" s="12945"/>
      <c r="O135" s="12945"/>
      <c r="P135" s="12946"/>
      <c r="Q135" s="298" t="s">
        <v>274</v>
      </c>
      <c r="R135" s="298" t="s">
        <v>274</v>
      </c>
    </row>
    <row r="136" spans="1:18" outlineLevel="1">
      <c r="B136" s="298" t="s">
        <v>256</v>
      </c>
      <c r="C136" s="12431" t="s">
        <v>1864</v>
      </c>
      <c r="D136" s="298" t="s">
        <v>236</v>
      </c>
      <c r="E136" s="12944" t="s">
        <v>223</v>
      </c>
      <c r="F136" s="12945"/>
      <c r="G136" s="12945"/>
      <c r="H136" s="12945"/>
      <c r="I136" s="12945"/>
      <c r="J136" s="12945"/>
      <c r="K136" s="12945"/>
      <c r="L136" s="12945"/>
      <c r="M136" s="12945"/>
      <c r="N136" s="12945"/>
      <c r="O136" s="12945"/>
      <c r="P136" s="12946"/>
      <c r="Q136" s="298" t="s">
        <v>274</v>
      </c>
      <c r="R136" s="298" t="s">
        <v>274</v>
      </c>
    </row>
    <row r="137" spans="1:18" outlineLevel="1">
      <c r="B137" s="12951" t="s">
        <v>257</v>
      </c>
      <c r="C137" s="12951"/>
      <c r="D137" s="12951"/>
      <c r="E137" s="12951"/>
    </row>
    <row r="139" spans="1:18">
      <c r="A139" s="11897" t="s">
        <v>267</v>
      </c>
    </row>
    <row r="140" spans="1:18" outlineLevel="1">
      <c r="B140" s="296" t="s">
        <v>220</v>
      </c>
    </row>
    <row r="141" spans="1:18" outlineLevel="1">
      <c r="B141" s="297" t="s">
        <v>218</v>
      </c>
      <c r="C141" s="297" t="s">
        <v>235</v>
      </c>
      <c r="D141" s="297" t="s">
        <v>219</v>
      </c>
      <c r="E141" s="297" t="s">
        <v>221</v>
      </c>
      <c r="F141" s="297" t="s">
        <v>222</v>
      </c>
      <c r="G141" s="297" t="s">
        <v>224</v>
      </c>
      <c r="H141" s="297" t="s">
        <v>225</v>
      </c>
      <c r="I141" s="297" t="s">
        <v>226</v>
      </c>
      <c r="J141" s="297" t="s">
        <v>228</v>
      </c>
      <c r="K141" s="297" t="s">
        <v>229</v>
      </c>
    </row>
    <row r="142" spans="1:18" outlineLevel="1">
      <c r="B142" s="12405" t="s">
        <v>1865</v>
      </c>
      <c r="C142" s="298" t="s">
        <v>236</v>
      </c>
      <c r="D142" s="298" t="s">
        <v>268</v>
      </c>
      <c r="E142" s="298" t="s">
        <v>227</v>
      </c>
      <c r="F142" s="298" t="s">
        <v>223</v>
      </c>
      <c r="G142" s="298" t="s">
        <v>263</v>
      </c>
      <c r="H142" s="298" t="s">
        <v>263</v>
      </c>
      <c r="I142" s="298" t="s">
        <v>264</v>
      </c>
      <c r="J142" s="298" t="s">
        <v>231</v>
      </c>
      <c r="K142" s="298" t="s">
        <v>231</v>
      </c>
    </row>
    <row r="143" spans="1:18" outlineLevel="1"/>
    <row r="144" spans="1:18" outlineLevel="1">
      <c r="B144" s="297" t="s">
        <v>233</v>
      </c>
    </row>
    <row r="145" spans="1:18" outlineLevel="1">
      <c r="B145" s="297" t="s">
        <v>234</v>
      </c>
      <c r="C145" s="297" t="s">
        <v>218</v>
      </c>
      <c r="D145" s="297" t="s">
        <v>235</v>
      </c>
      <c r="E145" s="297" t="s">
        <v>301</v>
      </c>
      <c r="F145" s="297" t="s">
        <v>302</v>
      </c>
      <c r="G145" s="297" t="s">
        <v>303</v>
      </c>
      <c r="H145" s="297" t="s">
        <v>304</v>
      </c>
      <c r="I145" s="297" t="s">
        <v>305</v>
      </c>
      <c r="J145" s="297" t="s">
        <v>306</v>
      </c>
      <c r="K145" s="297" t="s">
        <v>307</v>
      </c>
      <c r="L145" s="297" t="s">
        <v>308</v>
      </c>
      <c r="M145" s="297" t="s">
        <v>309</v>
      </c>
      <c r="N145" s="297" t="s">
        <v>310</v>
      </c>
      <c r="O145" s="297" t="s">
        <v>311</v>
      </c>
      <c r="P145" s="297" t="s">
        <v>312</v>
      </c>
      <c r="Q145" s="297" t="s">
        <v>237</v>
      </c>
      <c r="R145" s="297" t="s">
        <v>238</v>
      </c>
    </row>
    <row r="146" spans="1:18" outlineLevel="1">
      <c r="B146" s="298" t="s">
        <v>240</v>
      </c>
      <c r="C146" s="12431" t="s">
        <v>2080</v>
      </c>
      <c r="D146" s="298" t="s">
        <v>236</v>
      </c>
      <c r="E146" s="12944" t="s">
        <v>223</v>
      </c>
      <c r="F146" s="12945"/>
      <c r="G146" s="12945"/>
      <c r="H146" s="12945"/>
      <c r="I146" s="12945"/>
      <c r="J146" s="12945"/>
      <c r="K146" s="12945"/>
      <c r="L146" s="12945"/>
      <c r="M146" s="12945"/>
      <c r="N146" s="12945"/>
      <c r="O146" s="12945"/>
      <c r="P146" s="12946"/>
      <c r="Q146" s="298" t="s">
        <v>273</v>
      </c>
      <c r="R146" s="298" t="s">
        <v>273</v>
      </c>
    </row>
    <row r="147" spans="1:18" outlineLevel="1">
      <c r="B147" s="298" t="s">
        <v>242</v>
      </c>
      <c r="C147" s="12431" t="s">
        <v>1865</v>
      </c>
      <c r="D147" s="298" t="s">
        <v>236</v>
      </c>
      <c r="E147" s="12944" t="s">
        <v>223</v>
      </c>
      <c r="F147" s="12945"/>
      <c r="G147" s="12945"/>
      <c r="H147" s="12945"/>
      <c r="I147" s="12945"/>
      <c r="J147" s="12945"/>
      <c r="K147" s="12945"/>
      <c r="L147" s="12945"/>
      <c r="M147" s="12945"/>
      <c r="N147" s="12945"/>
      <c r="O147" s="12945"/>
      <c r="P147" s="12946"/>
      <c r="Q147" s="298" t="s">
        <v>274</v>
      </c>
      <c r="R147" s="298" t="s">
        <v>274</v>
      </c>
    </row>
    <row r="148" spans="1:18" outlineLevel="1">
      <c r="B148" s="298" t="s">
        <v>241</v>
      </c>
      <c r="C148" s="12431" t="s">
        <v>1865</v>
      </c>
      <c r="D148" s="298" t="s">
        <v>236</v>
      </c>
      <c r="E148" s="12944" t="s">
        <v>223</v>
      </c>
      <c r="F148" s="12945"/>
      <c r="G148" s="12945"/>
      <c r="H148" s="12945"/>
      <c r="I148" s="12945"/>
      <c r="J148" s="12945"/>
      <c r="K148" s="12945"/>
      <c r="L148" s="12945"/>
      <c r="M148" s="12945"/>
      <c r="N148" s="12945"/>
      <c r="O148" s="12945"/>
      <c r="P148" s="12946"/>
      <c r="Q148" s="298" t="s">
        <v>274</v>
      </c>
      <c r="R148" s="298" t="s">
        <v>274</v>
      </c>
    </row>
    <row r="149" spans="1:18" outlineLevel="1">
      <c r="B149" s="298" t="s">
        <v>253</v>
      </c>
      <c r="C149" s="12431" t="s">
        <v>1865</v>
      </c>
      <c r="D149" s="298" t="s">
        <v>236</v>
      </c>
      <c r="E149" s="12944" t="s">
        <v>223</v>
      </c>
      <c r="F149" s="12945"/>
      <c r="G149" s="12945"/>
      <c r="H149" s="12945"/>
      <c r="I149" s="12945"/>
      <c r="J149" s="12945"/>
      <c r="K149" s="12945"/>
      <c r="L149" s="12945"/>
      <c r="M149" s="12945"/>
      <c r="N149" s="12945"/>
      <c r="O149" s="12945"/>
      <c r="P149" s="12946"/>
      <c r="Q149" s="298" t="s">
        <v>274</v>
      </c>
      <c r="R149" s="298" t="s">
        <v>274</v>
      </c>
    </row>
    <row r="150" spans="1:18" outlineLevel="1">
      <c r="B150" s="298" t="s">
        <v>254</v>
      </c>
      <c r="C150" s="12431" t="s">
        <v>1865</v>
      </c>
      <c r="D150" s="298" t="s">
        <v>236</v>
      </c>
      <c r="E150" s="12944" t="s">
        <v>223</v>
      </c>
      <c r="F150" s="12945"/>
      <c r="G150" s="12945"/>
      <c r="H150" s="12945"/>
      <c r="I150" s="12945"/>
      <c r="J150" s="12945"/>
      <c r="K150" s="12945"/>
      <c r="L150" s="12945"/>
      <c r="M150" s="12945"/>
      <c r="N150" s="12945"/>
      <c r="O150" s="12945"/>
      <c r="P150" s="12946"/>
      <c r="Q150" s="298" t="s">
        <v>274</v>
      </c>
      <c r="R150" s="298" t="s">
        <v>274</v>
      </c>
    </row>
    <row r="151" spans="1:18" outlineLevel="1">
      <c r="B151" s="298" t="s">
        <v>255</v>
      </c>
      <c r="C151" s="12431" t="s">
        <v>1865</v>
      </c>
      <c r="D151" s="298" t="s">
        <v>236</v>
      </c>
      <c r="E151" s="12944" t="s">
        <v>223</v>
      </c>
      <c r="F151" s="12945"/>
      <c r="G151" s="12945"/>
      <c r="H151" s="12945"/>
      <c r="I151" s="12945"/>
      <c r="J151" s="12945"/>
      <c r="K151" s="12945"/>
      <c r="L151" s="12945"/>
      <c r="M151" s="12945"/>
      <c r="N151" s="12945"/>
      <c r="O151" s="12945"/>
      <c r="P151" s="12946"/>
      <c r="Q151" s="298" t="s">
        <v>274</v>
      </c>
      <c r="R151" s="298" t="s">
        <v>274</v>
      </c>
    </row>
    <row r="152" spans="1:18" outlineLevel="1">
      <c r="B152" s="298" t="s">
        <v>256</v>
      </c>
      <c r="C152" s="12431" t="s">
        <v>1865</v>
      </c>
      <c r="D152" s="298" t="s">
        <v>236</v>
      </c>
      <c r="E152" s="12944" t="s">
        <v>223</v>
      </c>
      <c r="F152" s="12945"/>
      <c r="G152" s="12945"/>
      <c r="H152" s="12945"/>
      <c r="I152" s="12945"/>
      <c r="J152" s="12945"/>
      <c r="K152" s="12945"/>
      <c r="L152" s="12945"/>
      <c r="M152" s="12945"/>
      <c r="N152" s="12945"/>
      <c r="O152" s="12945"/>
      <c r="P152" s="12946"/>
      <c r="Q152" s="298" t="s">
        <v>274</v>
      </c>
      <c r="R152" s="298" t="s">
        <v>274</v>
      </c>
    </row>
    <row r="153" spans="1:18" outlineLevel="1">
      <c r="B153" s="12951" t="s">
        <v>257</v>
      </c>
      <c r="C153" s="12951"/>
      <c r="D153" s="12951"/>
      <c r="E153" s="12951"/>
    </row>
    <row r="155" spans="1:18">
      <c r="A155" s="11897" t="s">
        <v>269</v>
      </c>
    </row>
    <row r="156" spans="1:18" outlineLevel="1">
      <c r="B156" s="296" t="s">
        <v>220</v>
      </c>
    </row>
    <row r="157" spans="1:18" outlineLevel="1">
      <c r="B157" s="297" t="s">
        <v>218</v>
      </c>
      <c r="C157" s="297" t="s">
        <v>235</v>
      </c>
      <c r="D157" s="297" t="s">
        <v>219</v>
      </c>
      <c r="E157" s="297" t="s">
        <v>221</v>
      </c>
      <c r="F157" s="297" t="s">
        <v>222</v>
      </c>
      <c r="G157" s="297" t="s">
        <v>224</v>
      </c>
      <c r="H157" s="297" t="s">
        <v>225</v>
      </c>
      <c r="I157" s="297" t="s">
        <v>226</v>
      </c>
      <c r="J157" s="297" t="s">
        <v>228</v>
      </c>
      <c r="K157" s="297" t="s">
        <v>229</v>
      </c>
    </row>
    <row r="158" spans="1:18" outlineLevel="1">
      <c r="B158" s="12442" t="s">
        <v>2235</v>
      </c>
      <c r="C158" s="298" t="s">
        <v>236</v>
      </c>
      <c r="D158" s="298" t="s">
        <v>270</v>
      </c>
      <c r="E158" s="298" t="s">
        <v>227</v>
      </c>
      <c r="F158" s="298" t="s">
        <v>223</v>
      </c>
      <c r="G158" s="298" t="s">
        <v>263</v>
      </c>
      <c r="H158" s="298" t="s">
        <v>263</v>
      </c>
      <c r="I158" s="298" t="s">
        <v>264</v>
      </c>
      <c r="J158" s="298" t="s">
        <v>231</v>
      </c>
      <c r="K158" s="298" t="s">
        <v>231</v>
      </c>
    </row>
    <row r="159" spans="1:18" outlineLevel="1"/>
    <row r="160" spans="1:18" outlineLevel="1">
      <c r="B160" s="297" t="s">
        <v>233</v>
      </c>
    </row>
    <row r="161" spans="1:18" outlineLevel="1">
      <c r="B161" s="297" t="s">
        <v>234</v>
      </c>
      <c r="C161" s="297" t="s">
        <v>218</v>
      </c>
      <c r="D161" s="297" t="s">
        <v>235</v>
      </c>
      <c r="E161" s="297" t="s">
        <v>301</v>
      </c>
      <c r="F161" s="297" t="s">
        <v>302</v>
      </c>
      <c r="G161" s="297" t="s">
        <v>303</v>
      </c>
      <c r="H161" s="297" t="s">
        <v>304</v>
      </c>
      <c r="I161" s="297" t="s">
        <v>305</v>
      </c>
      <c r="J161" s="297" t="s">
        <v>306</v>
      </c>
      <c r="K161" s="297" t="s">
        <v>307</v>
      </c>
      <c r="L161" s="297" t="s">
        <v>308</v>
      </c>
      <c r="M161" s="297" t="s">
        <v>309</v>
      </c>
      <c r="N161" s="297" t="s">
        <v>310</v>
      </c>
      <c r="O161" s="297" t="s">
        <v>311</v>
      </c>
      <c r="P161" s="297" t="s">
        <v>312</v>
      </c>
      <c r="Q161" s="297" t="s">
        <v>237</v>
      </c>
      <c r="R161" s="297" t="s">
        <v>238</v>
      </c>
    </row>
    <row r="162" spans="1:18" outlineLevel="1">
      <c r="B162" s="298" t="s">
        <v>240</v>
      </c>
      <c r="C162" s="12431" t="s">
        <v>2081</v>
      </c>
      <c r="D162" s="298" t="s">
        <v>236</v>
      </c>
      <c r="E162" s="12944" t="s">
        <v>223</v>
      </c>
      <c r="F162" s="12945"/>
      <c r="G162" s="12945"/>
      <c r="H162" s="12945"/>
      <c r="I162" s="12945"/>
      <c r="J162" s="12945"/>
      <c r="K162" s="12945"/>
      <c r="L162" s="12945"/>
      <c r="M162" s="12945"/>
      <c r="N162" s="12945"/>
      <c r="O162" s="12945"/>
      <c r="P162" s="12946"/>
      <c r="Q162" s="298" t="s">
        <v>273</v>
      </c>
      <c r="R162" s="298" t="s">
        <v>273</v>
      </c>
    </row>
    <row r="163" spans="1:18" outlineLevel="1">
      <c r="B163" s="298" t="s">
        <v>242</v>
      </c>
      <c r="C163" s="12431" t="s">
        <v>1866</v>
      </c>
      <c r="D163" s="298" t="s">
        <v>236</v>
      </c>
      <c r="E163" s="12944" t="s">
        <v>223</v>
      </c>
      <c r="F163" s="12945"/>
      <c r="G163" s="12945"/>
      <c r="H163" s="12945"/>
      <c r="I163" s="12945"/>
      <c r="J163" s="12945"/>
      <c r="K163" s="12945"/>
      <c r="L163" s="12945"/>
      <c r="M163" s="12945"/>
      <c r="N163" s="12945"/>
      <c r="O163" s="12945"/>
      <c r="P163" s="12946"/>
      <c r="Q163" s="298" t="s">
        <v>274</v>
      </c>
      <c r="R163" s="298" t="s">
        <v>274</v>
      </c>
    </row>
    <row r="164" spans="1:18" outlineLevel="1">
      <c r="B164" s="298" t="s">
        <v>241</v>
      </c>
      <c r="C164" s="12431" t="s">
        <v>1866</v>
      </c>
      <c r="D164" s="298" t="s">
        <v>236</v>
      </c>
      <c r="E164" s="12944" t="s">
        <v>223</v>
      </c>
      <c r="F164" s="12945"/>
      <c r="G164" s="12945"/>
      <c r="H164" s="12945"/>
      <c r="I164" s="12945"/>
      <c r="J164" s="12945"/>
      <c r="K164" s="12945"/>
      <c r="L164" s="12945"/>
      <c r="M164" s="12945"/>
      <c r="N164" s="12945"/>
      <c r="O164" s="12945"/>
      <c r="P164" s="12946"/>
      <c r="Q164" s="298" t="s">
        <v>274</v>
      </c>
      <c r="R164" s="298" t="s">
        <v>274</v>
      </c>
    </row>
    <row r="165" spans="1:18" outlineLevel="1">
      <c r="B165" s="298" t="s">
        <v>253</v>
      </c>
      <c r="C165" s="12431" t="s">
        <v>1866</v>
      </c>
      <c r="D165" s="298" t="s">
        <v>236</v>
      </c>
      <c r="E165" s="12944" t="s">
        <v>223</v>
      </c>
      <c r="F165" s="12945"/>
      <c r="G165" s="12945"/>
      <c r="H165" s="12945"/>
      <c r="I165" s="12945"/>
      <c r="J165" s="12945"/>
      <c r="K165" s="12945"/>
      <c r="L165" s="12945"/>
      <c r="M165" s="12945"/>
      <c r="N165" s="12945"/>
      <c r="O165" s="12945"/>
      <c r="P165" s="12946"/>
      <c r="Q165" s="298" t="s">
        <v>274</v>
      </c>
      <c r="R165" s="298" t="s">
        <v>274</v>
      </c>
    </row>
    <row r="166" spans="1:18" outlineLevel="1">
      <c r="B166" s="298" t="s">
        <v>254</v>
      </c>
      <c r="C166" s="12431" t="s">
        <v>1866</v>
      </c>
      <c r="D166" s="298" t="s">
        <v>236</v>
      </c>
      <c r="E166" s="12944" t="s">
        <v>223</v>
      </c>
      <c r="F166" s="12945"/>
      <c r="G166" s="12945"/>
      <c r="H166" s="12945"/>
      <c r="I166" s="12945"/>
      <c r="J166" s="12945"/>
      <c r="K166" s="12945"/>
      <c r="L166" s="12945"/>
      <c r="M166" s="12945"/>
      <c r="N166" s="12945"/>
      <c r="O166" s="12945"/>
      <c r="P166" s="12946"/>
      <c r="Q166" s="298" t="s">
        <v>274</v>
      </c>
      <c r="R166" s="298" t="s">
        <v>274</v>
      </c>
    </row>
    <row r="167" spans="1:18" outlineLevel="1">
      <c r="B167" s="298" t="s">
        <v>255</v>
      </c>
      <c r="C167" s="12431" t="s">
        <v>1866</v>
      </c>
      <c r="D167" s="298" t="s">
        <v>236</v>
      </c>
      <c r="E167" s="12944" t="s">
        <v>223</v>
      </c>
      <c r="F167" s="12945"/>
      <c r="G167" s="12945"/>
      <c r="H167" s="12945"/>
      <c r="I167" s="12945"/>
      <c r="J167" s="12945"/>
      <c r="K167" s="12945"/>
      <c r="L167" s="12945"/>
      <c r="M167" s="12945"/>
      <c r="N167" s="12945"/>
      <c r="O167" s="12945"/>
      <c r="P167" s="12946"/>
      <c r="Q167" s="298" t="s">
        <v>274</v>
      </c>
      <c r="R167" s="298" t="s">
        <v>274</v>
      </c>
    </row>
    <row r="168" spans="1:18" outlineLevel="1">
      <c r="B168" s="298" t="s">
        <v>256</v>
      </c>
      <c r="C168" s="12431" t="s">
        <v>1866</v>
      </c>
      <c r="D168" s="298" t="s">
        <v>236</v>
      </c>
      <c r="E168" s="12944" t="s">
        <v>223</v>
      </c>
      <c r="F168" s="12945"/>
      <c r="G168" s="12945"/>
      <c r="H168" s="12945"/>
      <c r="I168" s="12945"/>
      <c r="J168" s="12945"/>
      <c r="K168" s="12945"/>
      <c r="L168" s="12945"/>
      <c r="M168" s="12945"/>
      <c r="N168" s="12945"/>
      <c r="O168" s="12945"/>
      <c r="P168" s="12946"/>
      <c r="Q168" s="1615" t="s">
        <v>274</v>
      </c>
      <c r="R168" s="298" t="s">
        <v>274</v>
      </c>
    </row>
    <row r="169" spans="1:18" outlineLevel="1">
      <c r="B169" s="12951" t="s">
        <v>257</v>
      </c>
      <c r="C169" s="12951"/>
      <c r="D169" s="12951"/>
      <c r="E169" s="12951"/>
    </row>
    <row r="171" spans="1:18">
      <c r="A171" s="11897" t="s">
        <v>271</v>
      </c>
    </row>
    <row r="172" spans="1:18" outlineLevel="1">
      <c r="B172" s="296" t="s">
        <v>220</v>
      </c>
    </row>
    <row r="173" spans="1:18" outlineLevel="1">
      <c r="B173" s="297" t="s">
        <v>218</v>
      </c>
      <c r="C173" s="297" t="s">
        <v>235</v>
      </c>
      <c r="D173" s="297" t="s">
        <v>219</v>
      </c>
      <c r="E173" s="297" t="s">
        <v>221</v>
      </c>
      <c r="F173" s="297" t="s">
        <v>222</v>
      </c>
      <c r="G173" s="297" t="s">
        <v>224</v>
      </c>
      <c r="H173" s="297" t="s">
        <v>225</v>
      </c>
      <c r="I173" s="297" t="s">
        <v>226</v>
      </c>
      <c r="J173" s="297" t="s">
        <v>228</v>
      </c>
      <c r="K173" s="297" t="s">
        <v>229</v>
      </c>
    </row>
    <row r="174" spans="1:18" outlineLevel="1">
      <c r="B174" s="12406" t="s">
        <v>1867</v>
      </c>
      <c r="C174" s="298" t="s">
        <v>236</v>
      </c>
      <c r="D174" s="298" t="s">
        <v>272</v>
      </c>
      <c r="E174" s="298" t="s">
        <v>227</v>
      </c>
      <c r="F174" s="298" t="s">
        <v>223</v>
      </c>
      <c r="G174" s="298" t="s">
        <v>230</v>
      </c>
      <c r="H174" s="298" t="s">
        <v>230</v>
      </c>
      <c r="I174" s="298" t="s">
        <v>264</v>
      </c>
      <c r="J174" s="298" t="s">
        <v>242</v>
      </c>
      <c r="K174" s="298" t="s">
        <v>242</v>
      </c>
    </row>
    <row r="175" spans="1:18" outlineLevel="1"/>
    <row r="176" spans="1:18" outlineLevel="1">
      <c r="B176" s="297" t="s">
        <v>233</v>
      </c>
    </row>
    <row r="177" spans="1:18" outlineLevel="1">
      <c r="B177" s="297" t="s">
        <v>234</v>
      </c>
      <c r="C177" s="297" t="s">
        <v>218</v>
      </c>
      <c r="D177" s="297" t="s">
        <v>235</v>
      </c>
      <c r="E177" s="297" t="s">
        <v>301</v>
      </c>
      <c r="F177" s="297" t="s">
        <v>302</v>
      </c>
      <c r="G177" s="297" t="s">
        <v>303</v>
      </c>
      <c r="H177" s="297" t="s">
        <v>304</v>
      </c>
      <c r="I177" s="297" t="s">
        <v>305</v>
      </c>
      <c r="J177" s="297" t="s">
        <v>306</v>
      </c>
      <c r="K177" s="297" t="s">
        <v>307</v>
      </c>
      <c r="L177" s="297" t="s">
        <v>308</v>
      </c>
      <c r="M177" s="297" t="s">
        <v>309</v>
      </c>
      <c r="N177" s="297" t="s">
        <v>310</v>
      </c>
      <c r="O177" s="297" t="s">
        <v>311</v>
      </c>
      <c r="P177" s="297" t="s">
        <v>312</v>
      </c>
      <c r="Q177" s="297" t="s">
        <v>237</v>
      </c>
      <c r="R177" s="297" t="s">
        <v>238</v>
      </c>
    </row>
    <row r="178" spans="1:18" outlineLevel="1">
      <c r="B178" s="298" t="s">
        <v>240</v>
      </c>
      <c r="C178" s="12431" t="s">
        <v>2082</v>
      </c>
      <c r="D178" s="298" t="s">
        <v>236</v>
      </c>
      <c r="E178" s="12944" t="s">
        <v>223</v>
      </c>
      <c r="F178" s="12945"/>
      <c r="G178" s="12945"/>
      <c r="H178" s="12945"/>
      <c r="I178" s="12945"/>
      <c r="J178" s="12945"/>
      <c r="K178" s="12945"/>
      <c r="L178" s="12945"/>
      <c r="M178" s="12945"/>
      <c r="N178" s="12945"/>
      <c r="O178" s="12945"/>
      <c r="P178" s="12946"/>
      <c r="Q178" s="298" t="s">
        <v>273</v>
      </c>
      <c r="R178" s="298" t="s">
        <v>273</v>
      </c>
    </row>
    <row r="179" spans="1:18" outlineLevel="1">
      <c r="B179" s="298" t="s">
        <v>242</v>
      </c>
      <c r="C179" s="12431" t="s">
        <v>1867</v>
      </c>
      <c r="D179" s="298" t="s">
        <v>236</v>
      </c>
      <c r="E179" s="12944" t="s">
        <v>223</v>
      </c>
      <c r="F179" s="12945"/>
      <c r="G179" s="12945"/>
      <c r="H179" s="12945"/>
      <c r="I179" s="12945"/>
      <c r="J179" s="12945"/>
      <c r="K179" s="12945"/>
      <c r="L179" s="12945"/>
      <c r="M179" s="12945"/>
      <c r="N179" s="12945"/>
      <c r="O179" s="12945"/>
      <c r="P179" s="12946"/>
      <c r="Q179" s="298" t="s">
        <v>239</v>
      </c>
      <c r="R179" s="298" t="s">
        <v>258</v>
      </c>
    </row>
    <row r="180" spans="1:18" outlineLevel="1">
      <c r="B180" s="298" t="s">
        <v>241</v>
      </c>
      <c r="C180" s="12431" t="s">
        <v>1867</v>
      </c>
      <c r="D180" s="298" t="s">
        <v>236</v>
      </c>
      <c r="E180" s="12944" t="s">
        <v>223</v>
      </c>
      <c r="F180" s="12945"/>
      <c r="G180" s="12945"/>
      <c r="H180" s="12945"/>
      <c r="I180" s="12945"/>
      <c r="J180" s="12945"/>
      <c r="K180" s="12945"/>
      <c r="L180" s="12945"/>
      <c r="M180" s="12945"/>
      <c r="N180" s="12945"/>
      <c r="O180" s="12945"/>
      <c r="P180" s="12946"/>
      <c r="Q180" s="298" t="s">
        <v>239</v>
      </c>
      <c r="R180" s="298" t="s">
        <v>239</v>
      </c>
    </row>
    <row r="181" spans="1:18" outlineLevel="1">
      <c r="B181" s="298" t="s">
        <v>253</v>
      </c>
      <c r="C181" s="12431" t="s">
        <v>1867</v>
      </c>
      <c r="D181" s="298" t="s">
        <v>236</v>
      </c>
      <c r="E181" s="12944" t="s">
        <v>223</v>
      </c>
      <c r="F181" s="12945"/>
      <c r="G181" s="12945"/>
      <c r="H181" s="12945"/>
      <c r="I181" s="12945"/>
      <c r="J181" s="12945"/>
      <c r="K181" s="12945"/>
      <c r="L181" s="12945"/>
      <c r="M181" s="12945"/>
      <c r="N181" s="12945"/>
      <c r="O181" s="12945"/>
      <c r="P181" s="12946"/>
      <c r="Q181" s="298" t="s">
        <v>239</v>
      </c>
      <c r="R181" s="298" t="s">
        <v>239</v>
      </c>
    </row>
    <row r="182" spans="1:18" outlineLevel="1">
      <c r="B182" s="298" t="s">
        <v>254</v>
      </c>
      <c r="C182" s="12431" t="s">
        <v>1867</v>
      </c>
      <c r="D182" s="298" t="s">
        <v>236</v>
      </c>
      <c r="E182" s="12944" t="s">
        <v>223</v>
      </c>
      <c r="F182" s="12945"/>
      <c r="G182" s="12945"/>
      <c r="H182" s="12945"/>
      <c r="I182" s="12945"/>
      <c r="J182" s="12945"/>
      <c r="K182" s="12945"/>
      <c r="L182" s="12945"/>
      <c r="M182" s="12945"/>
      <c r="N182" s="12945"/>
      <c r="O182" s="12945"/>
      <c r="P182" s="12946"/>
      <c r="Q182" s="298" t="s">
        <v>239</v>
      </c>
      <c r="R182" s="298" t="s">
        <v>239</v>
      </c>
    </row>
    <row r="183" spans="1:18" outlineLevel="1">
      <c r="B183" s="298" t="s">
        <v>255</v>
      </c>
      <c r="C183" s="12431" t="s">
        <v>1867</v>
      </c>
      <c r="D183" s="298" t="s">
        <v>236</v>
      </c>
      <c r="E183" s="12944" t="s">
        <v>223</v>
      </c>
      <c r="F183" s="12945"/>
      <c r="G183" s="12945"/>
      <c r="H183" s="12945"/>
      <c r="I183" s="12945"/>
      <c r="J183" s="12945"/>
      <c r="K183" s="12945"/>
      <c r="L183" s="12945"/>
      <c r="M183" s="12945"/>
      <c r="N183" s="12945"/>
      <c r="O183" s="12945"/>
      <c r="P183" s="12946"/>
      <c r="Q183" s="298" t="s">
        <v>239</v>
      </c>
      <c r="R183" s="298" t="s">
        <v>239</v>
      </c>
    </row>
    <row r="184" spans="1:18" outlineLevel="1">
      <c r="B184" s="298" t="s">
        <v>256</v>
      </c>
      <c r="C184" s="12431" t="s">
        <v>1867</v>
      </c>
      <c r="D184" s="298" t="s">
        <v>236</v>
      </c>
      <c r="E184" s="12944" t="s">
        <v>223</v>
      </c>
      <c r="F184" s="12945"/>
      <c r="G184" s="12945"/>
      <c r="H184" s="12945"/>
      <c r="I184" s="12945"/>
      <c r="J184" s="12945"/>
      <c r="K184" s="12945"/>
      <c r="L184" s="12945"/>
      <c r="M184" s="12945"/>
      <c r="N184" s="12945"/>
      <c r="O184" s="12945"/>
      <c r="P184" s="12946"/>
      <c r="Q184" s="298" t="s">
        <v>239</v>
      </c>
      <c r="R184" s="298" t="s">
        <v>239</v>
      </c>
    </row>
    <row r="185" spans="1:18" outlineLevel="1">
      <c r="B185" s="12951" t="s">
        <v>257</v>
      </c>
      <c r="C185" s="12951"/>
      <c r="D185" s="12951"/>
      <c r="E185" s="12951"/>
    </row>
    <row r="187" spans="1:18">
      <c r="A187" s="11897" t="s">
        <v>275</v>
      </c>
    </row>
    <row r="188" spans="1:18" outlineLevel="1">
      <c r="B188" s="296" t="s">
        <v>220</v>
      </c>
    </row>
    <row r="189" spans="1:18" outlineLevel="1">
      <c r="B189" s="297" t="s">
        <v>218</v>
      </c>
      <c r="C189" s="297" t="s">
        <v>235</v>
      </c>
      <c r="D189" s="297" t="s">
        <v>219</v>
      </c>
      <c r="E189" s="297" t="s">
        <v>221</v>
      </c>
      <c r="F189" s="297" t="s">
        <v>222</v>
      </c>
      <c r="G189" s="297" t="s">
        <v>224</v>
      </c>
      <c r="H189" s="297" t="s">
        <v>225</v>
      </c>
      <c r="I189" s="297" t="s">
        <v>226</v>
      </c>
      <c r="J189" s="297" t="s">
        <v>228</v>
      </c>
      <c r="K189" s="297" t="s">
        <v>229</v>
      </c>
    </row>
    <row r="190" spans="1:18" outlineLevel="1">
      <c r="B190" s="12442" t="s">
        <v>2236</v>
      </c>
      <c r="C190" s="298" t="s">
        <v>236</v>
      </c>
      <c r="D190" s="298" t="s">
        <v>276</v>
      </c>
      <c r="E190" s="298" t="s">
        <v>227</v>
      </c>
      <c r="F190" s="298" t="s">
        <v>223</v>
      </c>
      <c r="G190" s="298" t="s">
        <v>230</v>
      </c>
      <c r="H190" s="298" t="s">
        <v>230</v>
      </c>
      <c r="I190" s="298" t="s">
        <v>264</v>
      </c>
      <c r="J190" s="298" t="s">
        <v>242</v>
      </c>
      <c r="K190" s="298" t="s">
        <v>242</v>
      </c>
    </row>
    <row r="191" spans="1:18" outlineLevel="1"/>
    <row r="192" spans="1:18" outlineLevel="1">
      <c r="B192" s="297" t="s">
        <v>233</v>
      </c>
    </row>
    <row r="193" spans="1:18" outlineLevel="1">
      <c r="B193" s="297" t="s">
        <v>234</v>
      </c>
      <c r="C193" s="297" t="s">
        <v>218</v>
      </c>
      <c r="D193" s="297" t="s">
        <v>235</v>
      </c>
      <c r="E193" s="297" t="s">
        <v>301</v>
      </c>
      <c r="F193" s="297" t="s">
        <v>302</v>
      </c>
      <c r="G193" s="297" t="s">
        <v>303</v>
      </c>
      <c r="H193" s="297" t="s">
        <v>304</v>
      </c>
      <c r="I193" s="297" t="s">
        <v>305</v>
      </c>
      <c r="J193" s="297" t="s">
        <v>306</v>
      </c>
      <c r="K193" s="297" t="s">
        <v>307</v>
      </c>
      <c r="L193" s="297" t="s">
        <v>308</v>
      </c>
      <c r="M193" s="297" t="s">
        <v>309</v>
      </c>
      <c r="N193" s="297" t="s">
        <v>310</v>
      </c>
      <c r="O193" s="297" t="s">
        <v>311</v>
      </c>
      <c r="P193" s="297" t="s">
        <v>312</v>
      </c>
      <c r="Q193" s="297" t="s">
        <v>237</v>
      </c>
      <c r="R193" s="297" t="s">
        <v>238</v>
      </c>
    </row>
    <row r="194" spans="1:18" outlineLevel="1">
      <c r="B194" s="298" t="s">
        <v>240</v>
      </c>
      <c r="C194" s="12431" t="s">
        <v>2083</v>
      </c>
      <c r="D194" s="298" t="s">
        <v>236</v>
      </c>
      <c r="E194" s="12944" t="s">
        <v>223</v>
      </c>
      <c r="F194" s="12945"/>
      <c r="G194" s="12945"/>
      <c r="H194" s="12945"/>
      <c r="I194" s="12945"/>
      <c r="J194" s="12945"/>
      <c r="K194" s="12945"/>
      <c r="L194" s="12945"/>
      <c r="M194" s="12945"/>
      <c r="N194" s="12945"/>
      <c r="O194" s="12945"/>
      <c r="P194" s="12946"/>
      <c r="Q194" s="298" t="s">
        <v>273</v>
      </c>
      <c r="R194" s="298" t="s">
        <v>273</v>
      </c>
    </row>
    <row r="195" spans="1:18" outlineLevel="1">
      <c r="B195" s="298" t="s">
        <v>242</v>
      </c>
      <c r="C195" s="12431" t="s">
        <v>1868</v>
      </c>
      <c r="D195" s="298" t="s">
        <v>236</v>
      </c>
      <c r="E195" s="12944" t="s">
        <v>223</v>
      </c>
      <c r="F195" s="12945"/>
      <c r="G195" s="12945"/>
      <c r="H195" s="12945"/>
      <c r="I195" s="12945"/>
      <c r="J195" s="12945"/>
      <c r="K195" s="12945"/>
      <c r="L195" s="12945"/>
      <c r="M195" s="12945"/>
      <c r="N195" s="12945"/>
      <c r="O195" s="12945"/>
      <c r="P195" s="12946"/>
      <c r="Q195" s="298" t="s">
        <v>239</v>
      </c>
      <c r="R195" s="298" t="s">
        <v>258</v>
      </c>
    </row>
    <row r="196" spans="1:18" outlineLevel="1">
      <c r="B196" s="298" t="s">
        <v>241</v>
      </c>
      <c r="C196" s="12431" t="s">
        <v>1868</v>
      </c>
      <c r="D196" s="298" t="s">
        <v>236</v>
      </c>
      <c r="E196" s="12944" t="s">
        <v>223</v>
      </c>
      <c r="F196" s="12945"/>
      <c r="G196" s="12945"/>
      <c r="H196" s="12945"/>
      <c r="I196" s="12945"/>
      <c r="J196" s="12945"/>
      <c r="K196" s="12945"/>
      <c r="L196" s="12945"/>
      <c r="M196" s="12945"/>
      <c r="N196" s="12945"/>
      <c r="O196" s="12945"/>
      <c r="P196" s="12946"/>
      <c r="Q196" s="298" t="s">
        <v>239</v>
      </c>
      <c r="R196" s="298" t="s">
        <v>239</v>
      </c>
    </row>
    <row r="197" spans="1:18" outlineLevel="1">
      <c r="B197" s="298" t="s">
        <v>253</v>
      </c>
      <c r="C197" s="12431" t="s">
        <v>1868</v>
      </c>
      <c r="D197" s="298" t="s">
        <v>236</v>
      </c>
      <c r="E197" s="12944" t="s">
        <v>223</v>
      </c>
      <c r="F197" s="12945"/>
      <c r="G197" s="12945"/>
      <c r="H197" s="12945"/>
      <c r="I197" s="12945"/>
      <c r="J197" s="12945"/>
      <c r="K197" s="12945"/>
      <c r="L197" s="12945"/>
      <c r="M197" s="12945"/>
      <c r="N197" s="12945"/>
      <c r="O197" s="12945"/>
      <c r="P197" s="12946"/>
      <c r="Q197" s="298" t="s">
        <v>239</v>
      </c>
      <c r="R197" s="298" t="s">
        <v>239</v>
      </c>
    </row>
    <row r="198" spans="1:18" outlineLevel="1">
      <c r="B198" s="298" t="s">
        <v>254</v>
      </c>
      <c r="C198" s="12431" t="s">
        <v>1868</v>
      </c>
      <c r="D198" s="298" t="s">
        <v>236</v>
      </c>
      <c r="E198" s="12944" t="s">
        <v>223</v>
      </c>
      <c r="F198" s="12945"/>
      <c r="G198" s="12945"/>
      <c r="H198" s="12945"/>
      <c r="I198" s="12945"/>
      <c r="J198" s="12945"/>
      <c r="K198" s="12945"/>
      <c r="L198" s="12945"/>
      <c r="M198" s="12945"/>
      <c r="N198" s="12945"/>
      <c r="O198" s="12945"/>
      <c r="P198" s="12946"/>
      <c r="Q198" s="298" t="s">
        <v>239</v>
      </c>
      <c r="R198" s="298" t="s">
        <v>239</v>
      </c>
    </row>
    <row r="199" spans="1:18" outlineLevel="1">
      <c r="B199" s="298" t="s">
        <v>255</v>
      </c>
      <c r="C199" s="12431" t="s">
        <v>1868</v>
      </c>
      <c r="D199" s="298" t="s">
        <v>236</v>
      </c>
      <c r="E199" s="12944" t="s">
        <v>223</v>
      </c>
      <c r="F199" s="12945"/>
      <c r="G199" s="12945"/>
      <c r="H199" s="12945"/>
      <c r="I199" s="12945"/>
      <c r="J199" s="12945"/>
      <c r="K199" s="12945"/>
      <c r="L199" s="12945"/>
      <c r="M199" s="12945"/>
      <c r="N199" s="12945"/>
      <c r="O199" s="12945"/>
      <c r="P199" s="12946"/>
      <c r="Q199" s="298" t="s">
        <v>239</v>
      </c>
      <c r="R199" s="298" t="s">
        <v>239</v>
      </c>
    </row>
    <row r="200" spans="1:18" outlineLevel="1">
      <c r="B200" s="298" t="s">
        <v>256</v>
      </c>
      <c r="C200" s="12431" t="s">
        <v>1868</v>
      </c>
      <c r="D200" s="298" t="s">
        <v>236</v>
      </c>
      <c r="E200" s="12944" t="s">
        <v>223</v>
      </c>
      <c r="F200" s="12945"/>
      <c r="G200" s="12945"/>
      <c r="H200" s="12945"/>
      <c r="I200" s="12945"/>
      <c r="J200" s="12945"/>
      <c r="K200" s="12945"/>
      <c r="L200" s="12945"/>
      <c r="M200" s="12945"/>
      <c r="N200" s="12945"/>
      <c r="O200" s="12945"/>
      <c r="P200" s="12946"/>
      <c r="Q200" s="298" t="s">
        <v>239</v>
      </c>
      <c r="R200" s="298" t="s">
        <v>239</v>
      </c>
    </row>
    <row r="201" spans="1:18" outlineLevel="1">
      <c r="B201" s="12951" t="s">
        <v>257</v>
      </c>
      <c r="C201" s="12951"/>
      <c r="D201" s="12951"/>
      <c r="E201" s="12951"/>
    </row>
    <row r="203" spans="1:18">
      <c r="A203" s="11897" t="s">
        <v>277</v>
      </c>
    </row>
    <row r="204" spans="1:18" outlineLevel="1">
      <c r="B204" s="296" t="s">
        <v>220</v>
      </c>
    </row>
    <row r="205" spans="1:18" outlineLevel="1">
      <c r="B205" s="297" t="s">
        <v>218</v>
      </c>
      <c r="C205" s="297" t="s">
        <v>235</v>
      </c>
      <c r="D205" s="297" t="s">
        <v>219</v>
      </c>
      <c r="E205" s="297" t="s">
        <v>221</v>
      </c>
      <c r="F205" s="297" t="s">
        <v>222</v>
      </c>
      <c r="G205" s="297" t="s">
        <v>224</v>
      </c>
      <c r="H205" s="297" t="s">
        <v>225</v>
      </c>
      <c r="I205" s="297" t="s">
        <v>226</v>
      </c>
      <c r="J205" s="297" t="s">
        <v>228</v>
      </c>
      <c r="K205" s="297" t="s">
        <v>229</v>
      </c>
    </row>
    <row r="206" spans="1:18" outlineLevel="1">
      <c r="B206" s="12407" t="s">
        <v>1869</v>
      </c>
      <c r="C206" s="298" t="s">
        <v>236</v>
      </c>
      <c r="D206" s="298" t="s">
        <v>278</v>
      </c>
      <c r="E206" s="298" t="s">
        <v>227</v>
      </c>
      <c r="F206" s="298" t="s">
        <v>223</v>
      </c>
      <c r="G206" s="298" t="s">
        <v>230</v>
      </c>
      <c r="H206" s="298" t="s">
        <v>230</v>
      </c>
      <c r="I206" s="298" t="s">
        <v>264</v>
      </c>
      <c r="J206" s="298" t="s">
        <v>242</v>
      </c>
      <c r="K206" s="298" t="s">
        <v>242</v>
      </c>
    </row>
    <row r="207" spans="1:18" outlineLevel="1"/>
    <row r="208" spans="1:18" outlineLevel="1">
      <c r="B208" s="297" t="s">
        <v>233</v>
      </c>
    </row>
    <row r="209" spans="1:18" outlineLevel="1">
      <c r="B209" s="297" t="s">
        <v>234</v>
      </c>
      <c r="C209" s="297" t="s">
        <v>218</v>
      </c>
      <c r="D209" s="297" t="s">
        <v>235</v>
      </c>
      <c r="E209" s="297" t="s">
        <v>301</v>
      </c>
      <c r="F209" s="297" t="s">
        <v>302</v>
      </c>
      <c r="G209" s="297" t="s">
        <v>303</v>
      </c>
      <c r="H209" s="297" t="s">
        <v>304</v>
      </c>
      <c r="I209" s="297" t="s">
        <v>305</v>
      </c>
      <c r="J209" s="297" t="s">
        <v>306</v>
      </c>
      <c r="K209" s="297" t="s">
        <v>307</v>
      </c>
      <c r="L209" s="297" t="s">
        <v>308</v>
      </c>
      <c r="M209" s="297" t="s">
        <v>309</v>
      </c>
      <c r="N209" s="297" t="s">
        <v>310</v>
      </c>
      <c r="O209" s="297" t="s">
        <v>311</v>
      </c>
      <c r="P209" s="297" t="s">
        <v>312</v>
      </c>
      <c r="Q209" s="297" t="s">
        <v>237</v>
      </c>
      <c r="R209" s="297" t="s">
        <v>238</v>
      </c>
    </row>
    <row r="210" spans="1:18" outlineLevel="1">
      <c r="B210" s="298" t="s">
        <v>240</v>
      </c>
      <c r="C210" s="12431" t="s">
        <v>2084</v>
      </c>
      <c r="D210" s="298" t="s">
        <v>236</v>
      </c>
      <c r="E210" s="12944" t="s">
        <v>223</v>
      </c>
      <c r="F210" s="12945"/>
      <c r="G210" s="12945"/>
      <c r="H210" s="12945"/>
      <c r="I210" s="12945"/>
      <c r="J210" s="12945"/>
      <c r="K210" s="12945"/>
      <c r="L210" s="12945"/>
      <c r="M210" s="12945"/>
      <c r="N210" s="12945"/>
      <c r="O210" s="12945"/>
      <c r="P210" s="12946"/>
      <c r="Q210" s="298" t="s">
        <v>273</v>
      </c>
      <c r="R210" s="298" t="s">
        <v>273</v>
      </c>
    </row>
    <row r="211" spans="1:18" outlineLevel="1">
      <c r="B211" s="298" t="s">
        <v>242</v>
      </c>
      <c r="C211" s="12431" t="s">
        <v>1869</v>
      </c>
      <c r="D211" s="298" t="s">
        <v>236</v>
      </c>
      <c r="E211" s="12944" t="s">
        <v>223</v>
      </c>
      <c r="F211" s="12945"/>
      <c r="G211" s="12945"/>
      <c r="H211" s="12945"/>
      <c r="I211" s="12945"/>
      <c r="J211" s="12945"/>
      <c r="K211" s="12945"/>
      <c r="L211" s="12945"/>
      <c r="M211" s="12945"/>
      <c r="N211" s="12945"/>
      <c r="O211" s="12945"/>
      <c r="P211" s="12946"/>
      <c r="Q211" s="298" t="s">
        <v>239</v>
      </c>
      <c r="R211" s="298" t="s">
        <v>258</v>
      </c>
    </row>
    <row r="212" spans="1:18" outlineLevel="1">
      <c r="B212" s="298" t="s">
        <v>241</v>
      </c>
      <c r="C212" s="12431" t="s">
        <v>1869</v>
      </c>
      <c r="D212" s="298" t="s">
        <v>236</v>
      </c>
      <c r="E212" s="12944" t="s">
        <v>223</v>
      </c>
      <c r="F212" s="12945"/>
      <c r="G212" s="12945"/>
      <c r="H212" s="12945"/>
      <c r="I212" s="12945"/>
      <c r="J212" s="12945"/>
      <c r="K212" s="12945"/>
      <c r="L212" s="12945"/>
      <c r="M212" s="12945"/>
      <c r="N212" s="12945"/>
      <c r="O212" s="12945"/>
      <c r="P212" s="12946"/>
      <c r="Q212" s="298" t="s">
        <v>239</v>
      </c>
      <c r="R212" s="298" t="s">
        <v>239</v>
      </c>
    </row>
    <row r="213" spans="1:18" outlineLevel="1">
      <c r="B213" s="298" t="s">
        <v>253</v>
      </c>
      <c r="C213" s="12431" t="s">
        <v>1869</v>
      </c>
      <c r="D213" s="298" t="s">
        <v>236</v>
      </c>
      <c r="E213" s="12944" t="s">
        <v>223</v>
      </c>
      <c r="F213" s="12945"/>
      <c r="G213" s="12945"/>
      <c r="H213" s="12945"/>
      <c r="I213" s="12945"/>
      <c r="J213" s="12945"/>
      <c r="K213" s="12945"/>
      <c r="L213" s="12945"/>
      <c r="M213" s="12945"/>
      <c r="N213" s="12945"/>
      <c r="O213" s="12945"/>
      <c r="P213" s="12946"/>
      <c r="Q213" s="298" t="s">
        <v>239</v>
      </c>
      <c r="R213" s="298" t="s">
        <v>239</v>
      </c>
    </row>
    <row r="214" spans="1:18" outlineLevel="1">
      <c r="B214" s="298" t="s">
        <v>254</v>
      </c>
      <c r="C214" s="12431" t="s">
        <v>1869</v>
      </c>
      <c r="D214" s="298" t="s">
        <v>236</v>
      </c>
      <c r="E214" s="12944" t="s">
        <v>223</v>
      </c>
      <c r="F214" s="12945"/>
      <c r="G214" s="12945"/>
      <c r="H214" s="12945"/>
      <c r="I214" s="12945"/>
      <c r="J214" s="12945"/>
      <c r="K214" s="12945"/>
      <c r="L214" s="12945"/>
      <c r="M214" s="12945"/>
      <c r="N214" s="12945"/>
      <c r="O214" s="12945"/>
      <c r="P214" s="12946"/>
      <c r="Q214" s="298" t="s">
        <v>239</v>
      </c>
      <c r="R214" s="298" t="s">
        <v>239</v>
      </c>
    </row>
    <row r="215" spans="1:18" outlineLevel="1">
      <c r="B215" s="298" t="s">
        <v>255</v>
      </c>
      <c r="C215" s="12431" t="s">
        <v>1869</v>
      </c>
      <c r="D215" s="298" t="s">
        <v>236</v>
      </c>
      <c r="E215" s="12944" t="s">
        <v>223</v>
      </c>
      <c r="F215" s="12945"/>
      <c r="G215" s="12945"/>
      <c r="H215" s="12945"/>
      <c r="I215" s="12945"/>
      <c r="J215" s="12945"/>
      <c r="K215" s="12945"/>
      <c r="L215" s="12945"/>
      <c r="M215" s="12945"/>
      <c r="N215" s="12945"/>
      <c r="O215" s="12945"/>
      <c r="P215" s="12946"/>
      <c r="Q215" s="298" t="s">
        <v>239</v>
      </c>
      <c r="R215" s="298" t="s">
        <v>239</v>
      </c>
    </row>
    <row r="216" spans="1:18" outlineLevel="1">
      <c r="B216" s="298" t="s">
        <v>256</v>
      </c>
      <c r="C216" s="12431" t="s">
        <v>1869</v>
      </c>
      <c r="D216" s="298" t="s">
        <v>236</v>
      </c>
      <c r="E216" s="12944" t="s">
        <v>223</v>
      </c>
      <c r="F216" s="12945"/>
      <c r="G216" s="12945"/>
      <c r="H216" s="12945"/>
      <c r="I216" s="12945"/>
      <c r="J216" s="12945"/>
      <c r="K216" s="12945"/>
      <c r="L216" s="12945"/>
      <c r="M216" s="12945"/>
      <c r="N216" s="12945"/>
      <c r="O216" s="12945"/>
      <c r="P216" s="12946"/>
      <c r="Q216" s="298" t="s">
        <v>239</v>
      </c>
      <c r="R216" s="298" t="s">
        <v>239</v>
      </c>
    </row>
    <row r="217" spans="1:18" outlineLevel="1">
      <c r="B217" s="12951" t="s">
        <v>257</v>
      </c>
      <c r="C217" s="12951"/>
      <c r="D217" s="12951"/>
      <c r="E217" s="12951"/>
    </row>
    <row r="219" spans="1:18">
      <c r="A219" s="11897" t="s">
        <v>279</v>
      </c>
    </row>
    <row r="220" spans="1:18" outlineLevel="1">
      <c r="B220" s="296" t="s">
        <v>220</v>
      </c>
    </row>
    <row r="221" spans="1:18" outlineLevel="1">
      <c r="B221" s="297" t="s">
        <v>218</v>
      </c>
      <c r="C221" s="297" t="s">
        <v>235</v>
      </c>
      <c r="D221" s="297" t="s">
        <v>219</v>
      </c>
      <c r="E221" s="297" t="s">
        <v>221</v>
      </c>
      <c r="F221" s="297" t="s">
        <v>222</v>
      </c>
      <c r="G221" s="297" t="s">
        <v>224</v>
      </c>
      <c r="H221" s="297" t="s">
        <v>225</v>
      </c>
      <c r="I221" s="297" t="s">
        <v>226</v>
      </c>
      <c r="J221" s="297" t="s">
        <v>228</v>
      </c>
      <c r="K221" s="297" t="s">
        <v>229</v>
      </c>
    </row>
    <row r="222" spans="1:18" outlineLevel="1">
      <c r="B222" s="12442" t="s">
        <v>2238</v>
      </c>
      <c r="C222" s="298" t="s">
        <v>236</v>
      </c>
      <c r="D222" s="298" t="s">
        <v>280</v>
      </c>
      <c r="E222" s="298" t="s">
        <v>227</v>
      </c>
      <c r="F222" s="298" t="s">
        <v>223</v>
      </c>
      <c r="G222" s="298" t="s">
        <v>230</v>
      </c>
      <c r="H222" s="298" t="s">
        <v>230</v>
      </c>
      <c r="I222" s="298" t="s">
        <v>264</v>
      </c>
      <c r="J222" s="298" t="s">
        <v>242</v>
      </c>
      <c r="K222" s="298" t="s">
        <v>242</v>
      </c>
    </row>
    <row r="223" spans="1:18" outlineLevel="1"/>
    <row r="224" spans="1:18" outlineLevel="1">
      <c r="B224" s="297" t="s">
        <v>233</v>
      </c>
    </row>
    <row r="225" spans="1:18" outlineLevel="1">
      <c r="B225" s="297" t="s">
        <v>234</v>
      </c>
      <c r="C225" s="297" t="s">
        <v>218</v>
      </c>
      <c r="D225" s="297" t="s">
        <v>235</v>
      </c>
      <c r="E225" s="297" t="s">
        <v>301</v>
      </c>
      <c r="F225" s="297" t="s">
        <v>302</v>
      </c>
      <c r="G225" s="297" t="s">
        <v>303</v>
      </c>
      <c r="H225" s="297" t="s">
        <v>304</v>
      </c>
      <c r="I225" s="297" t="s">
        <v>305</v>
      </c>
      <c r="J225" s="297" t="s">
        <v>306</v>
      </c>
      <c r="K225" s="297" t="s">
        <v>307</v>
      </c>
      <c r="L225" s="297" t="s">
        <v>308</v>
      </c>
      <c r="M225" s="297" t="s">
        <v>309</v>
      </c>
      <c r="N225" s="297" t="s">
        <v>310</v>
      </c>
      <c r="O225" s="297" t="s">
        <v>311</v>
      </c>
      <c r="P225" s="297" t="s">
        <v>312</v>
      </c>
      <c r="Q225" s="297" t="s">
        <v>237</v>
      </c>
      <c r="R225" s="297" t="s">
        <v>238</v>
      </c>
    </row>
    <row r="226" spans="1:18" outlineLevel="1">
      <c r="B226" s="298" t="s">
        <v>240</v>
      </c>
      <c r="C226" s="12431" t="s">
        <v>2085</v>
      </c>
      <c r="D226" s="298" t="s">
        <v>236</v>
      </c>
      <c r="E226" s="12944" t="s">
        <v>223</v>
      </c>
      <c r="F226" s="12945"/>
      <c r="G226" s="12945"/>
      <c r="H226" s="12945"/>
      <c r="I226" s="12945"/>
      <c r="J226" s="12945"/>
      <c r="K226" s="12945"/>
      <c r="L226" s="12945"/>
      <c r="M226" s="12945"/>
      <c r="N226" s="12945"/>
      <c r="O226" s="12945"/>
      <c r="P226" s="12946"/>
      <c r="Q226" s="298" t="s">
        <v>273</v>
      </c>
      <c r="R226" s="298" t="s">
        <v>273</v>
      </c>
    </row>
    <row r="227" spans="1:18" outlineLevel="1">
      <c r="B227" s="298" t="s">
        <v>242</v>
      </c>
      <c r="C227" s="12431" t="s">
        <v>1870</v>
      </c>
      <c r="D227" s="298" t="s">
        <v>236</v>
      </c>
      <c r="E227" s="12944" t="s">
        <v>223</v>
      </c>
      <c r="F227" s="12945"/>
      <c r="G227" s="12945"/>
      <c r="H227" s="12945"/>
      <c r="I227" s="12945"/>
      <c r="J227" s="12945"/>
      <c r="K227" s="12945"/>
      <c r="L227" s="12945"/>
      <c r="M227" s="12945"/>
      <c r="N227" s="12945"/>
      <c r="O227" s="12945"/>
      <c r="P227" s="12946"/>
      <c r="Q227" s="298" t="s">
        <v>239</v>
      </c>
      <c r="R227" s="298" t="s">
        <v>258</v>
      </c>
    </row>
    <row r="228" spans="1:18" outlineLevel="1">
      <c r="B228" s="298" t="s">
        <v>241</v>
      </c>
      <c r="C228" s="12431" t="s">
        <v>1870</v>
      </c>
      <c r="D228" s="298" t="s">
        <v>236</v>
      </c>
      <c r="E228" s="12944" t="s">
        <v>223</v>
      </c>
      <c r="F228" s="12945"/>
      <c r="G228" s="12945"/>
      <c r="H228" s="12945"/>
      <c r="I228" s="12945"/>
      <c r="J228" s="12945"/>
      <c r="K228" s="12945"/>
      <c r="L228" s="12945"/>
      <c r="M228" s="12945"/>
      <c r="N228" s="12945"/>
      <c r="O228" s="12945"/>
      <c r="P228" s="12946"/>
      <c r="Q228" s="298" t="s">
        <v>239</v>
      </c>
      <c r="R228" s="298" t="s">
        <v>239</v>
      </c>
    </row>
    <row r="229" spans="1:18" outlineLevel="1">
      <c r="B229" s="298" t="s">
        <v>253</v>
      </c>
      <c r="C229" s="12431" t="s">
        <v>1870</v>
      </c>
      <c r="D229" s="298" t="s">
        <v>236</v>
      </c>
      <c r="E229" s="12944" t="s">
        <v>223</v>
      </c>
      <c r="F229" s="12945"/>
      <c r="G229" s="12945"/>
      <c r="H229" s="12945"/>
      <c r="I229" s="12945"/>
      <c r="J229" s="12945"/>
      <c r="K229" s="12945"/>
      <c r="L229" s="12945"/>
      <c r="M229" s="12945"/>
      <c r="N229" s="12945"/>
      <c r="O229" s="12945"/>
      <c r="P229" s="12946"/>
      <c r="Q229" s="298" t="s">
        <v>239</v>
      </c>
      <c r="R229" s="298" t="s">
        <v>239</v>
      </c>
    </row>
    <row r="230" spans="1:18" outlineLevel="1">
      <c r="B230" s="298" t="s">
        <v>254</v>
      </c>
      <c r="C230" s="12431" t="s">
        <v>1870</v>
      </c>
      <c r="D230" s="298" t="s">
        <v>236</v>
      </c>
      <c r="E230" s="12944" t="s">
        <v>223</v>
      </c>
      <c r="F230" s="12945"/>
      <c r="G230" s="12945"/>
      <c r="H230" s="12945"/>
      <c r="I230" s="12945"/>
      <c r="J230" s="12945"/>
      <c r="K230" s="12945"/>
      <c r="L230" s="12945"/>
      <c r="M230" s="12945"/>
      <c r="N230" s="12945"/>
      <c r="O230" s="12945"/>
      <c r="P230" s="12946"/>
      <c r="Q230" s="298" t="s">
        <v>239</v>
      </c>
      <c r="R230" s="298" t="s">
        <v>239</v>
      </c>
    </row>
    <row r="231" spans="1:18" outlineLevel="1">
      <c r="B231" s="298" t="s">
        <v>255</v>
      </c>
      <c r="C231" s="12431" t="s">
        <v>1870</v>
      </c>
      <c r="D231" s="298" t="s">
        <v>236</v>
      </c>
      <c r="E231" s="12944" t="s">
        <v>223</v>
      </c>
      <c r="F231" s="12945"/>
      <c r="G231" s="12945"/>
      <c r="H231" s="12945"/>
      <c r="I231" s="12945"/>
      <c r="J231" s="12945"/>
      <c r="K231" s="12945"/>
      <c r="L231" s="12945"/>
      <c r="M231" s="12945"/>
      <c r="N231" s="12945"/>
      <c r="O231" s="12945"/>
      <c r="P231" s="12946"/>
      <c r="Q231" s="298" t="s">
        <v>239</v>
      </c>
      <c r="R231" s="298" t="s">
        <v>239</v>
      </c>
    </row>
    <row r="232" spans="1:18" outlineLevel="1">
      <c r="B232" s="298" t="s">
        <v>256</v>
      </c>
      <c r="C232" s="12431" t="s">
        <v>1870</v>
      </c>
      <c r="D232" s="298" t="s">
        <v>236</v>
      </c>
      <c r="E232" s="12944" t="s">
        <v>223</v>
      </c>
      <c r="F232" s="12945"/>
      <c r="G232" s="12945"/>
      <c r="H232" s="12945"/>
      <c r="I232" s="12945"/>
      <c r="J232" s="12945"/>
      <c r="K232" s="12945"/>
      <c r="L232" s="12945"/>
      <c r="M232" s="12945"/>
      <c r="N232" s="12945"/>
      <c r="O232" s="12945"/>
      <c r="P232" s="12946"/>
      <c r="Q232" s="298" t="s">
        <v>239</v>
      </c>
      <c r="R232" s="298" t="s">
        <v>239</v>
      </c>
    </row>
    <row r="233" spans="1:18" outlineLevel="1">
      <c r="B233" s="12951" t="s">
        <v>257</v>
      </c>
      <c r="C233" s="12951"/>
      <c r="D233" s="12951"/>
      <c r="E233" s="12951"/>
    </row>
    <row r="235" spans="1:18">
      <c r="A235" s="11897" t="s">
        <v>281</v>
      </c>
    </row>
    <row r="236" spans="1:18" outlineLevel="1">
      <c r="B236" s="296" t="s">
        <v>220</v>
      </c>
    </row>
    <row r="237" spans="1:18" outlineLevel="1">
      <c r="B237" s="297" t="s">
        <v>218</v>
      </c>
      <c r="C237" s="297" t="s">
        <v>235</v>
      </c>
      <c r="D237" s="297" t="s">
        <v>219</v>
      </c>
      <c r="E237" s="297" t="s">
        <v>221</v>
      </c>
      <c r="F237" s="297" t="s">
        <v>222</v>
      </c>
      <c r="G237" s="297" t="s">
        <v>224</v>
      </c>
      <c r="H237" s="297" t="s">
        <v>225</v>
      </c>
      <c r="I237" s="297" t="s">
        <v>226</v>
      </c>
      <c r="J237" s="297" t="s">
        <v>228</v>
      </c>
      <c r="K237" s="297" t="s">
        <v>229</v>
      </c>
    </row>
    <row r="238" spans="1:18" outlineLevel="1">
      <c r="B238" s="12431" t="s">
        <v>2037</v>
      </c>
      <c r="C238" s="298" t="s">
        <v>236</v>
      </c>
      <c r="D238" s="298" t="s">
        <v>282</v>
      </c>
      <c r="E238" s="298" t="s">
        <v>241</v>
      </c>
      <c r="F238" s="298" t="s">
        <v>223</v>
      </c>
      <c r="G238" s="298" t="s">
        <v>230</v>
      </c>
      <c r="H238" s="298" t="s">
        <v>230</v>
      </c>
      <c r="I238" s="298" t="s">
        <v>230</v>
      </c>
      <c r="J238" s="298" t="s">
        <v>241</v>
      </c>
      <c r="K238" s="298" t="s">
        <v>241</v>
      </c>
    </row>
    <row r="239" spans="1:18" outlineLevel="1"/>
    <row r="240" spans="1:18" outlineLevel="1">
      <c r="B240" s="297" t="s">
        <v>233</v>
      </c>
    </row>
    <row r="241" spans="1:18" outlineLevel="1">
      <c r="B241" s="297" t="s">
        <v>234</v>
      </c>
      <c r="C241" s="297" t="s">
        <v>218</v>
      </c>
      <c r="D241" s="297" t="s">
        <v>235</v>
      </c>
      <c r="E241" s="297" t="s">
        <v>301</v>
      </c>
      <c r="F241" s="297" t="s">
        <v>302</v>
      </c>
      <c r="G241" s="297" t="s">
        <v>303</v>
      </c>
      <c r="H241" s="297" t="s">
        <v>304</v>
      </c>
      <c r="I241" s="297" t="s">
        <v>305</v>
      </c>
      <c r="J241" s="297" t="s">
        <v>306</v>
      </c>
      <c r="K241" s="297" t="s">
        <v>307</v>
      </c>
      <c r="L241" s="297" t="s">
        <v>308</v>
      </c>
      <c r="M241" s="297" t="s">
        <v>309</v>
      </c>
      <c r="N241" s="297" t="s">
        <v>310</v>
      </c>
      <c r="O241" s="297" t="s">
        <v>311</v>
      </c>
      <c r="P241" s="297" t="s">
        <v>312</v>
      </c>
      <c r="Q241" s="297" t="s">
        <v>237</v>
      </c>
      <c r="R241" s="297" t="s">
        <v>238</v>
      </c>
    </row>
    <row r="242" spans="1:18" outlineLevel="1">
      <c r="B242" s="12949" t="s">
        <v>283</v>
      </c>
      <c r="C242" s="12949"/>
      <c r="D242" s="12949"/>
      <c r="E242" s="12949"/>
      <c r="F242" s="12949"/>
      <c r="G242" s="12949"/>
      <c r="H242" s="12949"/>
      <c r="I242" s="12949"/>
      <c r="J242" s="12949"/>
      <c r="K242" s="12949"/>
      <c r="L242" s="12949"/>
      <c r="M242" s="12949"/>
      <c r="N242" s="12949"/>
      <c r="O242" s="12949"/>
      <c r="P242" s="12949"/>
      <c r="Q242" s="12949"/>
      <c r="R242" s="12949"/>
    </row>
    <row r="244" spans="1:18">
      <c r="A244" s="11897" t="s">
        <v>284</v>
      </c>
    </row>
    <row r="245" spans="1:18" outlineLevel="1">
      <c r="B245" s="296" t="s">
        <v>220</v>
      </c>
    </row>
    <row r="246" spans="1:18" outlineLevel="1">
      <c r="B246" s="297" t="s">
        <v>218</v>
      </c>
      <c r="C246" s="297" t="s">
        <v>235</v>
      </c>
      <c r="D246" s="297" t="s">
        <v>219</v>
      </c>
      <c r="E246" s="297" t="s">
        <v>221</v>
      </c>
      <c r="F246" s="297" t="s">
        <v>222</v>
      </c>
      <c r="G246" s="297" t="s">
        <v>224</v>
      </c>
      <c r="H246" s="297" t="s">
        <v>225</v>
      </c>
      <c r="I246" s="297" t="s">
        <v>226</v>
      </c>
      <c r="J246" s="297" t="s">
        <v>228</v>
      </c>
      <c r="K246" s="297" t="s">
        <v>229</v>
      </c>
    </row>
    <row r="247" spans="1:18" outlineLevel="1">
      <c r="B247" s="12408" t="s">
        <v>1871</v>
      </c>
      <c r="C247" s="298" t="s">
        <v>236</v>
      </c>
      <c r="D247" s="298" t="s">
        <v>285</v>
      </c>
      <c r="E247" s="298" t="s">
        <v>231</v>
      </c>
      <c r="F247" s="298" t="s">
        <v>254</v>
      </c>
      <c r="G247" s="298" t="s">
        <v>230</v>
      </c>
      <c r="H247" s="298" t="s">
        <v>230</v>
      </c>
      <c r="I247" s="298" t="s">
        <v>230</v>
      </c>
      <c r="J247" s="298" t="s">
        <v>231</v>
      </c>
      <c r="K247" s="298" t="s">
        <v>227</v>
      </c>
    </row>
    <row r="248" spans="1:18" outlineLevel="1"/>
    <row r="249" spans="1:18" outlineLevel="1">
      <c r="B249" s="297" t="s">
        <v>233</v>
      </c>
    </row>
    <row r="250" spans="1:18" outlineLevel="1">
      <c r="B250" s="297" t="s">
        <v>234</v>
      </c>
      <c r="C250" s="297" t="s">
        <v>218</v>
      </c>
      <c r="D250" s="297" t="s">
        <v>235</v>
      </c>
      <c r="E250" s="297" t="s">
        <v>301</v>
      </c>
      <c r="F250" s="297" t="s">
        <v>302</v>
      </c>
      <c r="G250" s="297" t="s">
        <v>303</v>
      </c>
      <c r="H250" s="297" t="s">
        <v>304</v>
      </c>
      <c r="I250" s="297" t="s">
        <v>305</v>
      </c>
      <c r="J250" s="297" t="s">
        <v>306</v>
      </c>
      <c r="K250" s="297" t="s">
        <v>307</v>
      </c>
      <c r="L250" s="297" t="s">
        <v>308</v>
      </c>
      <c r="M250" s="297" t="s">
        <v>309</v>
      </c>
      <c r="N250" s="297" t="s">
        <v>310</v>
      </c>
      <c r="O250" s="297" t="s">
        <v>311</v>
      </c>
      <c r="P250" s="297" t="s">
        <v>312</v>
      </c>
      <c r="Q250" s="297" t="s">
        <v>237</v>
      </c>
      <c r="R250" s="297" t="s">
        <v>238</v>
      </c>
    </row>
    <row r="251" spans="1:18" outlineLevel="1">
      <c r="B251" s="298" t="s">
        <v>240</v>
      </c>
      <c r="C251" s="12431" t="s">
        <v>2086</v>
      </c>
      <c r="D251" s="298" t="s">
        <v>236</v>
      </c>
      <c r="E251" s="12944" t="s">
        <v>223</v>
      </c>
      <c r="F251" s="12945"/>
      <c r="G251" s="12945"/>
      <c r="H251" s="12945"/>
      <c r="I251" s="12945"/>
      <c r="J251" s="12945"/>
      <c r="K251" s="12945"/>
      <c r="L251" s="12945"/>
      <c r="M251" s="12945"/>
      <c r="N251" s="12945"/>
      <c r="O251" s="12945"/>
      <c r="P251" s="12946"/>
      <c r="Q251" s="298" t="s">
        <v>243</v>
      </c>
      <c r="R251" s="298" t="s">
        <v>243</v>
      </c>
    </row>
    <row r="252" spans="1:18" outlineLevel="1">
      <c r="B252" s="298" t="s">
        <v>242</v>
      </c>
      <c r="C252" s="12431" t="s">
        <v>1871</v>
      </c>
      <c r="D252" s="298" t="s">
        <v>236</v>
      </c>
      <c r="E252" s="12944" t="s">
        <v>223</v>
      </c>
      <c r="F252" s="12945"/>
      <c r="G252" s="12945"/>
      <c r="H252" s="12945"/>
      <c r="I252" s="12945"/>
      <c r="J252" s="12945"/>
      <c r="K252" s="12945"/>
      <c r="L252" s="12945"/>
      <c r="M252" s="12945"/>
      <c r="N252" s="12945"/>
      <c r="O252" s="12945"/>
      <c r="P252" s="12946"/>
      <c r="Q252" s="298" t="s">
        <v>239</v>
      </c>
      <c r="R252" s="298" t="s">
        <v>258</v>
      </c>
    </row>
    <row r="253" spans="1:18" outlineLevel="1">
      <c r="B253" s="298" t="s">
        <v>241</v>
      </c>
      <c r="C253" s="12431" t="s">
        <v>1871</v>
      </c>
      <c r="D253" s="298" t="s">
        <v>236</v>
      </c>
      <c r="E253" s="12944" t="s">
        <v>223</v>
      </c>
      <c r="F253" s="12945"/>
      <c r="G253" s="12945"/>
      <c r="H253" s="12945"/>
      <c r="I253" s="12945"/>
      <c r="J253" s="12945"/>
      <c r="K253" s="12945"/>
      <c r="L253" s="12945"/>
      <c r="M253" s="12945"/>
      <c r="N253" s="12945"/>
      <c r="O253" s="12945"/>
      <c r="P253" s="12946"/>
      <c r="Q253" s="298" t="s">
        <v>239</v>
      </c>
      <c r="R253" s="298" t="s">
        <v>239</v>
      </c>
    </row>
    <row r="254" spans="1:18" outlineLevel="1">
      <c r="B254" s="298" t="s">
        <v>253</v>
      </c>
      <c r="C254" s="12431" t="s">
        <v>1871</v>
      </c>
      <c r="D254" s="298" t="s">
        <v>236</v>
      </c>
      <c r="E254" s="12944" t="s">
        <v>223</v>
      </c>
      <c r="F254" s="12945"/>
      <c r="G254" s="12945"/>
      <c r="H254" s="12945"/>
      <c r="I254" s="12945"/>
      <c r="J254" s="12945"/>
      <c r="K254" s="12945"/>
      <c r="L254" s="12945"/>
      <c r="M254" s="12945"/>
      <c r="N254" s="12945"/>
      <c r="O254" s="12945"/>
      <c r="P254" s="12946"/>
      <c r="Q254" s="298" t="s">
        <v>239</v>
      </c>
      <c r="R254" s="298" t="s">
        <v>239</v>
      </c>
    </row>
    <row r="255" spans="1:18" outlineLevel="1">
      <c r="B255" s="298" t="s">
        <v>254</v>
      </c>
      <c r="C255" s="12431" t="s">
        <v>1871</v>
      </c>
      <c r="D255" s="298" t="s">
        <v>236</v>
      </c>
      <c r="E255" s="12944" t="s">
        <v>223</v>
      </c>
      <c r="F255" s="12945"/>
      <c r="G255" s="12945"/>
      <c r="H255" s="12945"/>
      <c r="I255" s="12945"/>
      <c r="J255" s="12945"/>
      <c r="K255" s="12945"/>
      <c r="L255" s="12945"/>
      <c r="M255" s="12945"/>
      <c r="N255" s="12945"/>
      <c r="O255" s="12945"/>
      <c r="P255" s="12946"/>
      <c r="Q255" s="298" t="s">
        <v>239</v>
      </c>
      <c r="R255" s="298" t="s">
        <v>239</v>
      </c>
    </row>
    <row r="257" spans="1:12">
      <c r="A257" s="11897" t="s">
        <v>286</v>
      </c>
    </row>
    <row r="258" spans="1:12" outlineLevel="1">
      <c r="B258" s="296" t="s">
        <v>220</v>
      </c>
    </row>
    <row r="259" spans="1:12" outlineLevel="1">
      <c r="B259" s="297" t="s">
        <v>288</v>
      </c>
      <c r="C259" s="297" t="s">
        <v>218</v>
      </c>
      <c r="D259" s="297" t="s">
        <v>235</v>
      </c>
      <c r="E259" s="297" t="s">
        <v>219</v>
      </c>
      <c r="F259" s="297" t="s">
        <v>221</v>
      </c>
      <c r="G259" s="297" t="s">
        <v>222</v>
      </c>
      <c r="H259" s="297" t="s">
        <v>224</v>
      </c>
      <c r="I259" s="297" t="s">
        <v>225</v>
      </c>
      <c r="J259" s="297" t="s">
        <v>226</v>
      </c>
      <c r="K259" s="297" t="s">
        <v>228</v>
      </c>
      <c r="L259" s="297" t="s">
        <v>229</v>
      </c>
    </row>
    <row r="260" spans="1:12" outlineLevel="1">
      <c r="B260" s="12431" t="s">
        <v>1888</v>
      </c>
      <c r="C260" s="12431" t="s">
        <v>2087</v>
      </c>
      <c r="D260" s="298" t="s">
        <v>236</v>
      </c>
      <c r="E260" s="298" t="s">
        <v>287</v>
      </c>
      <c r="F260" s="298" t="s">
        <v>227</v>
      </c>
      <c r="G260" s="298" t="s">
        <v>223</v>
      </c>
      <c r="H260" s="298" t="s">
        <v>230</v>
      </c>
      <c r="I260" s="298" t="s">
        <v>230</v>
      </c>
      <c r="J260" s="298" t="s">
        <v>230</v>
      </c>
      <c r="K260" s="298" t="s">
        <v>231</v>
      </c>
      <c r="L260" s="298" t="s">
        <v>231</v>
      </c>
    </row>
    <row r="261" spans="1:12" outlineLevel="1">
      <c r="B261" s="12432" t="s">
        <v>1858</v>
      </c>
      <c r="C261" s="12409" t="s">
        <v>1872</v>
      </c>
      <c r="D261" s="298" t="s">
        <v>236</v>
      </c>
      <c r="E261" s="298" t="s">
        <v>287</v>
      </c>
      <c r="F261" s="298" t="s">
        <v>227</v>
      </c>
      <c r="G261" s="298" t="s">
        <v>223</v>
      </c>
      <c r="H261" s="298" t="s">
        <v>230</v>
      </c>
      <c r="I261" s="298" t="s">
        <v>230</v>
      </c>
      <c r="J261" s="298" t="s">
        <v>230</v>
      </c>
      <c r="K261" s="298" t="s">
        <v>231</v>
      </c>
      <c r="L261" s="298" t="s">
        <v>231</v>
      </c>
    </row>
    <row r="262" spans="1:12" outlineLevel="1"/>
    <row r="263" spans="1:12" outlineLevel="1">
      <c r="B263" s="296" t="s">
        <v>292</v>
      </c>
    </row>
    <row r="264" spans="1:12" outlineLevel="1">
      <c r="B264" s="297" t="s">
        <v>288</v>
      </c>
      <c r="C264" s="297" t="s">
        <v>293</v>
      </c>
      <c r="D264" s="297" t="s">
        <v>235</v>
      </c>
      <c r="E264" s="297" t="s">
        <v>294</v>
      </c>
    </row>
    <row r="265" spans="1:12" outlineLevel="1">
      <c r="B265" s="12431" t="s">
        <v>1888</v>
      </c>
      <c r="C265" s="12431" t="s">
        <v>1872</v>
      </c>
      <c r="D265" s="298" t="s">
        <v>236</v>
      </c>
      <c r="E265" s="12430" t="s">
        <v>1892</v>
      </c>
    </row>
    <row r="266" spans="1:12" outlineLevel="1">
      <c r="B266" s="12432" t="s">
        <v>1858</v>
      </c>
      <c r="C266" s="12432" t="s">
        <v>1872</v>
      </c>
      <c r="D266" s="298" t="s">
        <v>236</v>
      </c>
      <c r="E266" s="12430" t="s">
        <v>1892</v>
      </c>
    </row>
    <row r="267" spans="1:12" outlineLevel="1"/>
    <row r="268" spans="1:12" outlineLevel="1">
      <c r="B268" s="296" t="s">
        <v>289</v>
      </c>
    </row>
    <row r="269" spans="1:12" outlineLevel="1">
      <c r="B269" s="297" t="s">
        <v>218</v>
      </c>
      <c r="C269" s="297" t="s">
        <v>235</v>
      </c>
      <c r="D269" s="297" t="s">
        <v>290</v>
      </c>
      <c r="E269" s="297" t="s">
        <v>291</v>
      </c>
    </row>
    <row r="270" spans="1:12" outlineLevel="1">
      <c r="B270" s="12430" t="s">
        <v>1892</v>
      </c>
      <c r="C270" s="298" t="s">
        <v>236</v>
      </c>
      <c r="D270" s="12431" t="s">
        <v>1888</v>
      </c>
      <c r="E270" s="12431" t="s">
        <v>1888</v>
      </c>
    </row>
    <row r="271" spans="1:12" outlineLevel="1">
      <c r="B271" s="12430" t="s">
        <v>1892</v>
      </c>
      <c r="C271" s="298" t="s">
        <v>236</v>
      </c>
      <c r="D271" s="12431" t="s">
        <v>1888</v>
      </c>
      <c r="E271" s="12432" t="s">
        <v>1858</v>
      </c>
    </row>
    <row r="272" spans="1:12" outlineLevel="1"/>
    <row r="273" spans="2:19" outlineLevel="1">
      <c r="B273" s="297" t="s">
        <v>233</v>
      </c>
    </row>
    <row r="274" spans="2:19" outlineLevel="1">
      <c r="B274" s="297" t="s">
        <v>288</v>
      </c>
      <c r="C274" s="297" t="s">
        <v>234</v>
      </c>
      <c r="D274" s="297" t="s">
        <v>218</v>
      </c>
      <c r="E274" s="297" t="s">
        <v>235</v>
      </c>
      <c r="F274" s="297" t="s">
        <v>301</v>
      </c>
      <c r="G274" s="297" t="s">
        <v>302</v>
      </c>
      <c r="H274" s="297" t="s">
        <v>303</v>
      </c>
      <c r="I274" s="297" t="s">
        <v>304</v>
      </c>
      <c r="J274" s="297" t="s">
        <v>305</v>
      </c>
      <c r="K274" s="297" t="s">
        <v>306</v>
      </c>
      <c r="L274" s="297" t="s">
        <v>307</v>
      </c>
      <c r="M274" s="297" t="s">
        <v>308</v>
      </c>
      <c r="N274" s="297" t="s">
        <v>309</v>
      </c>
      <c r="O274" s="297" t="s">
        <v>310</v>
      </c>
      <c r="P274" s="297" t="s">
        <v>311</v>
      </c>
      <c r="Q274" s="297" t="s">
        <v>312</v>
      </c>
      <c r="R274" s="297" t="s">
        <v>237</v>
      </c>
      <c r="S274" s="297" t="s">
        <v>238</v>
      </c>
    </row>
    <row r="275" spans="2:19" outlineLevel="1">
      <c r="B275" s="12431" t="s">
        <v>1888</v>
      </c>
      <c r="C275" s="298" t="s">
        <v>240</v>
      </c>
      <c r="D275" s="12431" t="s">
        <v>1872</v>
      </c>
      <c r="E275" s="298" t="s">
        <v>236</v>
      </c>
      <c r="F275" s="12944" t="s">
        <v>223</v>
      </c>
      <c r="G275" s="12945"/>
      <c r="H275" s="12945"/>
      <c r="I275" s="12945"/>
      <c r="J275" s="12945"/>
      <c r="K275" s="12945"/>
      <c r="L275" s="12945"/>
      <c r="M275" s="12945"/>
      <c r="N275" s="12945"/>
      <c r="O275" s="12945"/>
      <c r="P275" s="12945"/>
      <c r="Q275" s="12946"/>
      <c r="R275" s="298" t="s">
        <v>243</v>
      </c>
      <c r="S275" s="298" t="s">
        <v>243</v>
      </c>
    </row>
    <row r="276" spans="2:19" outlineLevel="1">
      <c r="B276" s="12431" t="s">
        <v>1888</v>
      </c>
      <c r="C276" s="298" t="s">
        <v>242</v>
      </c>
      <c r="D276" s="12431" t="s">
        <v>1872</v>
      </c>
      <c r="E276" s="298" t="s">
        <v>236</v>
      </c>
      <c r="F276" s="12944" t="s">
        <v>223</v>
      </c>
      <c r="G276" s="12945"/>
      <c r="H276" s="12945"/>
      <c r="I276" s="12945"/>
      <c r="J276" s="12945"/>
      <c r="K276" s="12945"/>
      <c r="L276" s="12945"/>
      <c r="M276" s="12945"/>
      <c r="N276" s="12945"/>
      <c r="O276" s="12945"/>
      <c r="P276" s="12945"/>
      <c r="Q276" s="12946"/>
      <c r="R276" s="298" t="s">
        <v>239</v>
      </c>
      <c r="S276" s="298" t="s">
        <v>258</v>
      </c>
    </row>
    <row r="277" spans="2:19" outlineLevel="1">
      <c r="B277" s="12431" t="s">
        <v>1888</v>
      </c>
      <c r="C277" s="298" t="s">
        <v>241</v>
      </c>
      <c r="D277" s="12431" t="s">
        <v>1872</v>
      </c>
      <c r="E277" s="298" t="s">
        <v>236</v>
      </c>
      <c r="F277" s="12944" t="s">
        <v>223</v>
      </c>
      <c r="G277" s="12945"/>
      <c r="H277" s="12945"/>
      <c r="I277" s="12945"/>
      <c r="J277" s="12945"/>
      <c r="K277" s="12945"/>
      <c r="L277" s="12945"/>
      <c r="M277" s="12945"/>
      <c r="N277" s="12945"/>
      <c r="O277" s="12945"/>
      <c r="P277" s="12945"/>
      <c r="Q277" s="12946"/>
      <c r="R277" s="298" t="s">
        <v>239</v>
      </c>
      <c r="S277" s="298" t="s">
        <v>239</v>
      </c>
    </row>
    <row r="278" spans="2:19" outlineLevel="1">
      <c r="B278" s="12431" t="s">
        <v>1888</v>
      </c>
      <c r="C278" s="298" t="s">
        <v>253</v>
      </c>
      <c r="D278" s="12431" t="s">
        <v>1872</v>
      </c>
      <c r="E278" s="298" t="s">
        <v>236</v>
      </c>
      <c r="F278" s="12944" t="s">
        <v>223</v>
      </c>
      <c r="G278" s="12945"/>
      <c r="H278" s="12945"/>
      <c r="I278" s="12945"/>
      <c r="J278" s="12945"/>
      <c r="K278" s="12945"/>
      <c r="L278" s="12945"/>
      <c r="M278" s="12945"/>
      <c r="N278" s="12945"/>
      <c r="O278" s="12945"/>
      <c r="P278" s="12945"/>
      <c r="Q278" s="12946"/>
      <c r="R278" s="298" t="s">
        <v>239</v>
      </c>
      <c r="S278" s="298" t="s">
        <v>239</v>
      </c>
    </row>
    <row r="279" spans="2:19" outlineLevel="1">
      <c r="B279" s="12431" t="s">
        <v>1888</v>
      </c>
      <c r="C279" s="298" t="s">
        <v>254</v>
      </c>
      <c r="D279" s="12431" t="s">
        <v>1872</v>
      </c>
      <c r="E279" s="298" t="s">
        <v>236</v>
      </c>
      <c r="F279" s="12944" t="s">
        <v>223</v>
      </c>
      <c r="G279" s="12945"/>
      <c r="H279" s="12945"/>
      <c r="I279" s="12945"/>
      <c r="J279" s="12945"/>
      <c r="K279" s="12945"/>
      <c r="L279" s="12945"/>
      <c r="M279" s="12945"/>
      <c r="N279" s="12945"/>
      <c r="O279" s="12945"/>
      <c r="P279" s="12945"/>
      <c r="Q279" s="12946"/>
      <c r="R279" s="298" t="s">
        <v>239</v>
      </c>
      <c r="S279" s="298" t="s">
        <v>239</v>
      </c>
    </row>
    <row r="280" spans="2:19" outlineLevel="1">
      <c r="B280" s="12431" t="s">
        <v>1888</v>
      </c>
      <c r="C280" s="298" t="s">
        <v>255</v>
      </c>
      <c r="D280" s="12431" t="s">
        <v>1872</v>
      </c>
      <c r="E280" s="298" t="s">
        <v>236</v>
      </c>
      <c r="F280" s="12944" t="s">
        <v>223</v>
      </c>
      <c r="G280" s="12945"/>
      <c r="H280" s="12945"/>
      <c r="I280" s="12945"/>
      <c r="J280" s="12945"/>
      <c r="K280" s="12945"/>
      <c r="L280" s="12945"/>
      <c r="M280" s="12945"/>
      <c r="N280" s="12945"/>
      <c r="O280" s="12945"/>
      <c r="P280" s="12945"/>
      <c r="Q280" s="12946"/>
      <c r="R280" s="298" t="s">
        <v>239</v>
      </c>
      <c r="S280" s="298" t="s">
        <v>239</v>
      </c>
    </row>
    <row r="281" spans="2:19" outlineLevel="1">
      <c r="B281" s="12431" t="s">
        <v>1888</v>
      </c>
      <c r="C281" s="298" t="s">
        <v>256</v>
      </c>
      <c r="D281" s="12431" t="s">
        <v>1872</v>
      </c>
      <c r="E281" s="298" t="s">
        <v>236</v>
      </c>
      <c r="F281" s="12944" t="s">
        <v>223</v>
      </c>
      <c r="G281" s="12945"/>
      <c r="H281" s="12945"/>
      <c r="I281" s="12945"/>
      <c r="J281" s="12945"/>
      <c r="K281" s="12945"/>
      <c r="L281" s="12945"/>
      <c r="M281" s="12945"/>
      <c r="N281" s="12945"/>
      <c r="O281" s="12945"/>
      <c r="P281" s="12945"/>
      <c r="Q281" s="12946"/>
      <c r="R281" s="298" t="s">
        <v>239</v>
      </c>
      <c r="S281" s="298" t="s">
        <v>239</v>
      </c>
    </row>
    <row r="282" spans="2:19" outlineLevel="1">
      <c r="B282" s="12432" t="s">
        <v>1858</v>
      </c>
      <c r="C282" s="298" t="s">
        <v>240</v>
      </c>
      <c r="D282" s="12432" t="s">
        <v>1872</v>
      </c>
      <c r="E282" s="298" t="s">
        <v>236</v>
      </c>
      <c r="F282" s="12944" t="s">
        <v>223</v>
      </c>
      <c r="G282" s="12945"/>
      <c r="H282" s="12945"/>
      <c r="I282" s="12945"/>
      <c r="J282" s="12945"/>
      <c r="K282" s="12945"/>
      <c r="L282" s="12945"/>
      <c r="M282" s="12945"/>
      <c r="N282" s="12945"/>
      <c r="O282" s="12945"/>
      <c r="P282" s="12945"/>
      <c r="Q282" s="12946"/>
      <c r="R282" s="298" t="s">
        <v>243</v>
      </c>
      <c r="S282" s="298" t="s">
        <v>243</v>
      </c>
    </row>
    <row r="283" spans="2:19" outlineLevel="1">
      <c r="B283" s="12432" t="s">
        <v>1858</v>
      </c>
      <c r="C283" s="298" t="s">
        <v>242</v>
      </c>
      <c r="D283" s="12432" t="s">
        <v>1872</v>
      </c>
      <c r="E283" s="298" t="s">
        <v>236</v>
      </c>
      <c r="F283" s="12944" t="s">
        <v>223</v>
      </c>
      <c r="G283" s="12945"/>
      <c r="H283" s="12945"/>
      <c r="I283" s="12945"/>
      <c r="J283" s="12945"/>
      <c r="K283" s="12945"/>
      <c r="L283" s="12945"/>
      <c r="M283" s="12945"/>
      <c r="N283" s="12945"/>
      <c r="O283" s="12945"/>
      <c r="P283" s="12945"/>
      <c r="Q283" s="12946"/>
      <c r="R283" s="298" t="s">
        <v>239</v>
      </c>
      <c r="S283" s="298" t="s">
        <v>258</v>
      </c>
    </row>
    <row r="284" spans="2:19" outlineLevel="1">
      <c r="B284" s="12432" t="s">
        <v>1858</v>
      </c>
      <c r="C284" s="298" t="s">
        <v>241</v>
      </c>
      <c r="D284" s="12432" t="s">
        <v>1872</v>
      </c>
      <c r="E284" s="298" t="s">
        <v>236</v>
      </c>
      <c r="F284" s="12944" t="s">
        <v>223</v>
      </c>
      <c r="G284" s="12945"/>
      <c r="H284" s="12945"/>
      <c r="I284" s="12945"/>
      <c r="J284" s="12945"/>
      <c r="K284" s="12945"/>
      <c r="L284" s="12945"/>
      <c r="M284" s="12945"/>
      <c r="N284" s="12945"/>
      <c r="O284" s="12945"/>
      <c r="P284" s="12945"/>
      <c r="Q284" s="12946"/>
      <c r="R284" s="298" t="s">
        <v>239</v>
      </c>
      <c r="S284" s="298" t="s">
        <v>239</v>
      </c>
    </row>
    <row r="285" spans="2:19" outlineLevel="1">
      <c r="B285" s="12432" t="s">
        <v>1858</v>
      </c>
      <c r="C285" s="298" t="s">
        <v>253</v>
      </c>
      <c r="D285" s="12432" t="s">
        <v>1872</v>
      </c>
      <c r="E285" s="298" t="s">
        <v>236</v>
      </c>
      <c r="F285" s="12944" t="s">
        <v>223</v>
      </c>
      <c r="G285" s="12945"/>
      <c r="H285" s="12945"/>
      <c r="I285" s="12945"/>
      <c r="J285" s="12945"/>
      <c r="K285" s="12945"/>
      <c r="L285" s="12945"/>
      <c r="M285" s="12945"/>
      <c r="N285" s="12945"/>
      <c r="O285" s="12945"/>
      <c r="P285" s="12945"/>
      <c r="Q285" s="12946"/>
      <c r="R285" s="298" t="s">
        <v>239</v>
      </c>
      <c r="S285" s="298" t="s">
        <v>239</v>
      </c>
    </row>
    <row r="286" spans="2:19" outlineLevel="1">
      <c r="B286" s="12432" t="s">
        <v>1858</v>
      </c>
      <c r="C286" s="298" t="s">
        <v>254</v>
      </c>
      <c r="D286" s="12432" t="s">
        <v>1872</v>
      </c>
      <c r="E286" s="298" t="s">
        <v>236</v>
      </c>
      <c r="F286" s="12944" t="s">
        <v>223</v>
      </c>
      <c r="G286" s="12945"/>
      <c r="H286" s="12945"/>
      <c r="I286" s="12945"/>
      <c r="J286" s="12945"/>
      <c r="K286" s="12945"/>
      <c r="L286" s="12945"/>
      <c r="M286" s="12945"/>
      <c r="N286" s="12945"/>
      <c r="O286" s="12945"/>
      <c r="P286" s="12945"/>
      <c r="Q286" s="12946"/>
      <c r="R286" s="298" t="s">
        <v>239</v>
      </c>
      <c r="S286" s="298" t="s">
        <v>239</v>
      </c>
    </row>
    <row r="287" spans="2:19" outlineLevel="1">
      <c r="B287" s="12432" t="s">
        <v>1858</v>
      </c>
      <c r="C287" s="298" t="s">
        <v>255</v>
      </c>
      <c r="D287" s="12432" t="s">
        <v>1872</v>
      </c>
      <c r="E287" s="298" t="s">
        <v>236</v>
      </c>
      <c r="F287" s="12944" t="s">
        <v>223</v>
      </c>
      <c r="G287" s="12945"/>
      <c r="H287" s="12945"/>
      <c r="I287" s="12945"/>
      <c r="J287" s="12945"/>
      <c r="K287" s="12945"/>
      <c r="L287" s="12945"/>
      <c r="M287" s="12945"/>
      <c r="N287" s="12945"/>
      <c r="O287" s="12945"/>
      <c r="P287" s="12945"/>
      <c r="Q287" s="12946"/>
      <c r="R287" s="298" t="s">
        <v>239</v>
      </c>
      <c r="S287" s="298" t="s">
        <v>239</v>
      </c>
    </row>
    <row r="288" spans="2:19" outlineLevel="1">
      <c r="B288" s="12432" t="s">
        <v>1858</v>
      </c>
      <c r="C288" s="298" t="s">
        <v>256</v>
      </c>
      <c r="D288" s="12432" t="s">
        <v>1872</v>
      </c>
      <c r="E288" s="298" t="s">
        <v>236</v>
      </c>
      <c r="F288" s="12944" t="s">
        <v>223</v>
      </c>
      <c r="G288" s="12945"/>
      <c r="H288" s="12945"/>
      <c r="I288" s="12945"/>
      <c r="J288" s="12945"/>
      <c r="K288" s="12945"/>
      <c r="L288" s="12945"/>
      <c r="M288" s="12945"/>
      <c r="N288" s="12945"/>
      <c r="O288" s="12945"/>
      <c r="P288" s="12945"/>
      <c r="Q288" s="12946"/>
      <c r="R288" s="298" t="s">
        <v>239</v>
      </c>
      <c r="S288" s="298" t="s">
        <v>239</v>
      </c>
    </row>
    <row r="289" spans="1:12" outlineLevel="1">
      <c r="B289" s="12951" t="s">
        <v>257</v>
      </c>
      <c r="C289" s="12951"/>
      <c r="D289" s="12951"/>
      <c r="E289" s="12951"/>
    </row>
    <row r="291" spans="1:12">
      <c r="A291" s="11897" t="s">
        <v>295</v>
      </c>
    </row>
    <row r="292" spans="1:12" outlineLevel="1">
      <c r="B292" s="296" t="s">
        <v>220</v>
      </c>
    </row>
    <row r="293" spans="1:12" outlineLevel="1">
      <c r="B293" s="297" t="s">
        <v>288</v>
      </c>
      <c r="C293" s="297" t="s">
        <v>218</v>
      </c>
      <c r="D293" s="297" t="s">
        <v>235</v>
      </c>
      <c r="E293" s="297" t="s">
        <v>219</v>
      </c>
      <c r="F293" s="297" t="s">
        <v>221</v>
      </c>
      <c r="G293" s="297" t="s">
        <v>222</v>
      </c>
      <c r="H293" s="297" t="s">
        <v>224</v>
      </c>
      <c r="I293" s="297" t="s">
        <v>225</v>
      </c>
      <c r="J293" s="297" t="s">
        <v>226</v>
      </c>
      <c r="K293" s="297" t="s">
        <v>228</v>
      </c>
      <c r="L293" s="297" t="s">
        <v>229</v>
      </c>
    </row>
    <row r="294" spans="1:12" outlineLevel="1">
      <c r="B294" s="12431" t="s">
        <v>1888</v>
      </c>
      <c r="C294" s="12410" t="s">
        <v>1873</v>
      </c>
      <c r="D294" s="298" t="s">
        <v>236</v>
      </c>
      <c r="E294" s="298" t="s">
        <v>296</v>
      </c>
      <c r="F294" s="298" t="s">
        <v>227</v>
      </c>
      <c r="G294" s="298" t="s">
        <v>223</v>
      </c>
      <c r="H294" s="298" t="s">
        <v>230</v>
      </c>
      <c r="I294" s="298" t="s">
        <v>230</v>
      </c>
      <c r="J294" s="298" t="s">
        <v>230</v>
      </c>
      <c r="K294" s="298" t="s">
        <v>231</v>
      </c>
      <c r="L294" s="298" t="s">
        <v>231</v>
      </c>
    </row>
    <row r="295" spans="1:12" outlineLevel="1">
      <c r="B295" s="12432" t="s">
        <v>1858</v>
      </c>
      <c r="C295" s="12411" t="s">
        <v>1873</v>
      </c>
      <c r="D295" s="298" t="s">
        <v>236</v>
      </c>
      <c r="E295" s="298" t="s">
        <v>296</v>
      </c>
      <c r="F295" s="298" t="s">
        <v>227</v>
      </c>
      <c r="G295" s="298" t="s">
        <v>223</v>
      </c>
      <c r="H295" s="298" t="s">
        <v>230</v>
      </c>
      <c r="I295" s="298" t="s">
        <v>230</v>
      </c>
      <c r="J295" s="298" t="s">
        <v>230</v>
      </c>
      <c r="K295" s="298" t="s">
        <v>231</v>
      </c>
      <c r="L295" s="298" t="s">
        <v>231</v>
      </c>
    </row>
    <row r="296" spans="1:12" outlineLevel="1"/>
    <row r="297" spans="1:12" outlineLevel="1">
      <c r="B297" s="296" t="s">
        <v>292</v>
      </c>
    </row>
    <row r="298" spans="1:12" outlineLevel="1">
      <c r="B298" s="297" t="s">
        <v>288</v>
      </c>
      <c r="C298" s="297" t="s">
        <v>293</v>
      </c>
      <c r="D298" s="297" t="s">
        <v>235</v>
      </c>
      <c r="E298" s="297" t="s">
        <v>294</v>
      </c>
    </row>
    <row r="299" spans="1:12" outlineLevel="1">
      <c r="B299" s="12431" t="s">
        <v>1888</v>
      </c>
      <c r="C299" s="12431" t="s">
        <v>1873</v>
      </c>
      <c r="D299" s="298" t="s">
        <v>236</v>
      </c>
      <c r="E299" s="12430" t="s">
        <v>1893</v>
      </c>
    </row>
    <row r="300" spans="1:12" outlineLevel="1">
      <c r="B300" s="12432" t="s">
        <v>1858</v>
      </c>
      <c r="C300" s="12432" t="s">
        <v>1873</v>
      </c>
      <c r="D300" s="298" t="s">
        <v>236</v>
      </c>
      <c r="E300" s="12430" t="s">
        <v>1893</v>
      </c>
    </row>
    <row r="301" spans="1:12" outlineLevel="1"/>
    <row r="302" spans="1:12" outlineLevel="1">
      <c r="B302" s="296" t="s">
        <v>289</v>
      </c>
    </row>
    <row r="303" spans="1:12" outlineLevel="1">
      <c r="B303" s="297" t="s">
        <v>218</v>
      </c>
      <c r="C303" s="297" t="s">
        <v>235</v>
      </c>
      <c r="D303" s="297" t="s">
        <v>290</v>
      </c>
      <c r="E303" s="297" t="s">
        <v>291</v>
      </c>
    </row>
    <row r="304" spans="1:12" outlineLevel="1">
      <c r="B304" s="12430" t="s">
        <v>1893</v>
      </c>
      <c r="C304" s="298" t="s">
        <v>236</v>
      </c>
      <c r="D304" s="12431" t="s">
        <v>1888</v>
      </c>
      <c r="E304" s="12431" t="s">
        <v>1888</v>
      </c>
    </row>
    <row r="305" spans="2:19" outlineLevel="1">
      <c r="B305" s="12430" t="s">
        <v>1893</v>
      </c>
      <c r="C305" s="298" t="s">
        <v>236</v>
      </c>
      <c r="D305" s="12431" t="s">
        <v>1888</v>
      </c>
      <c r="E305" s="12432" t="s">
        <v>1858</v>
      </c>
    </row>
    <row r="306" spans="2:19" outlineLevel="1"/>
    <row r="307" spans="2:19" outlineLevel="1">
      <c r="B307" s="297" t="s">
        <v>233</v>
      </c>
    </row>
    <row r="308" spans="2:19" outlineLevel="1">
      <c r="B308" s="297" t="s">
        <v>288</v>
      </c>
      <c r="C308" s="297" t="s">
        <v>234</v>
      </c>
      <c r="D308" s="297" t="s">
        <v>218</v>
      </c>
      <c r="E308" s="297" t="s">
        <v>235</v>
      </c>
      <c r="F308" s="297" t="s">
        <v>301</v>
      </c>
      <c r="G308" s="297" t="s">
        <v>302</v>
      </c>
      <c r="H308" s="297" t="s">
        <v>303</v>
      </c>
      <c r="I308" s="297" t="s">
        <v>304</v>
      </c>
      <c r="J308" s="297" t="s">
        <v>305</v>
      </c>
      <c r="K308" s="297" t="s">
        <v>306</v>
      </c>
      <c r="L308" s="297" t="s">
        <v>307</v>
      </c>
      <c r="M308" s="297" t="s">
        <v>308</v>
      </c>
      <c r="N308" s="297" t="s">
        <v>309</v>
      </c>
      <c r="O308" s="297" t="s">
        <v>310</v>
      </c>
      <c r="P308" s="297" t="s">
        <v>311</v>
      </c>
      <c r="Q308" s="297" t="s">
        <v>312</v>
      </c>
      <c r="R308" s="297" t="s">
        <v>237</v>
      </c>
      <c r="S308" s="297" t="s">
        <v>238</v>
      </c>
    </row>
    <row r="309" spans="2:19" outlineLevel="1">
      <c r="B309" s="12431" t="s">
        <v>1888</v>
      </c>
      <c r="C309" s="298" t="s">
        <v>240</v>
      </c>
      <c r="D309" s="12431" t="s">
        <v>2088</v>
      </c>
      <c r="E309" s="298" t="s">
        <v>236</v>
      </c>
      <c r="F309" s="12944" t="s">
        <v>223</v>
      </c>
      <c r="G309" s="12945"/>
      <c r="H309" s="12945"/>
      <c r="I309" s="12945"/>
      <c r="J309" s="12945"/>
      <c r="K309" s="12945"/>
      <c r="L309" s="12945"/>
      <c r="M309" s="12945"/>
      <c r="N309" s="12945"/>
      <c r="O309" s="12945"/>
      <c r="P309" s="12945"/>
      <c r="Q309" s="12946"/>
      <c r="R309" s="298" t="s">
        <v>243</v>
      </c>
      <c r="S309" s="298" t="s">
        <v>243</v>
      </c>
    </row>
    <row r="310" spans="2:19" outlineLevel="1">
      <c r="B310" s="12431" t="s">
        <v>1888</v>
      </c>
      <c r="C310" s="298" t="s">
        <v>242</v>
      </c>
      <c r="D310" s="12431" t="s">
        <v>1873</v>
      </c>
      <c r="E310" s="298" t="s">
        <v>236</v>
      </c>
      <c r="F310" s="12944" t="s">
        <v>223</v>
      </c>
      <c r="G310" s="12945"/>
      <c r="H310" s="12945"/>
      <c r="I310" s="12945"/>
      <c r="J310" s="12945"/>
      <c r="K310" s="12945"/>
      <c r="L310" s="12945"/>
      <c r="M310" s="12945"/>
      <c r="N310" s="12945"/>
      <c r="O310" s="12945"/>
      <c r="P310" s="12945"/>
      <c r="Q310" s="12946"/>
      <c r="R310" s="298" t="s">
        <v>239</v>
      </c>
      <c r="S310" s="298" t="s">
        <v>258</v>
      </c>
    </row>
    <row r="311" spans="2:19" outlineLevel="1">
      <c r="B311" s="12431" t="s">
        <v>1888</v>
      </c>
      <c r="C311" s="298" t="s">
        <v>241</v>
      </c>
      <c r="D311" s="12431" t="s">
        <v>1873</v>
      </c>
      <c r="E311" s="298" t="s">
        <v>236</v>
      </c>
      <c r="F311" s="12944" t="s">
        <v>223</v>
      </c>
      <c r="G311" s="12945"/>
      <c r="H311" s="12945"/>
      <c r="I311" s="12945"/>
      <c r="J311" s="12945"/>
      <c r="K311" s="12945"/>
      <c r="L311" s="12945"/>
      <c r="M311" s="12945"/>
      <c r="N311" s="12945"/>
      <c r="O311" s="12945"/>
      <c r="P311" s="12945"/>
      <c r="Q311" s="12946"/>
      <c r="R311" s="298" t="s">
        <v>239</v>
      </c>
      <c r="S311" s="298" t="s">
        <v>239</v>
      </c>
    </row>
    <row r="312" spans="2:19" outlineLevel="1">
      <c r="B312" s="12431" t="s">
        <v>1888</v>
      </c>
      <c r="C312" s="298" t="s">
        <v>253</v>
      </c>
      <c r="D312" s="12431" t="s">
        <v>1873</v>
      </c>
      <c r="E312" s="298" t="s">
        <v>236</v>
      </c>
      <c r="F312" s="12944" t="s">
        <v>223</v>
      </c>
      <c r="G312" s="12945"/>
      <c r="H312" s="12945"/>
      <c r="I312" s="12945"/>
      <c r="J312" s="12945"/>
      <c r="K312" s="12945"/>
      <c r="L312" s="12945"/>
      <c r="M312" s="12945"/>
      <c r="N312" s="12945"/>
      <c r="O312" s="12945"/>
      <c r="P312" s="12945"/>
      <c r="Q312" s="12946"/>
      <c r="R312" s="298" t="s">
        <v>239</v>
      </c>
      <c r="S312" s="298" t="s">
        <v>239</v>
      </c>
    </row>
    <row r="313" spans="2:19" outlineLevel="1">
      <c r="B313" s="12431" t="s">
        <v>1888</v>
      </c>
      <c r="C313" s="298" t="s">
        <v>254</v>
      </c>
      <c r="D313" s="12431" t="s">
        <v>1873</v>
      </c>
      <c r="E313" s="298" t="s">
        <v>236</v>
      </c>
      <c r="F313" s="12944" t="s">
        <v>223</v>
      </c>
      <c r="G313" s="12945"/>
      <c r="H313" s="12945"/>
      <c r="I313" s="12945"/>
      <c r="J313" s="12945"/>
      <c r="K313" s="12945"/>
      <c r="L313" s="12945"/>
      <c r="M313" s="12945"/>
      <c r="N313" s="12945"/>
      <c r="O313" s="12945"/>
      <c r="P313" s="12945"/>
      <c r="Q313" s="12946"/>
      <c r="R313" s="298" t="s">
        <v>239</v>
      </c>
      <c r="S313" s="298" t="s">
        <v>239</v>
      </c>
    </row>
    <row r="314" spans="2:19" outlineLevel="1">
      <c r="B314" s="12431" t="s">
        <v>1888</v>
      </c>
      <c r="C314" s="298" t="s">
        <v>255</v>
      </c>
      <c r="D314" s="12431" t="s">
        <v>1873</v>
      </c>
      <c r="E314" s="298" t="s">
        <v>236</v>
      </c>
      <c r="F314" s="12944" t="s">
        <v>223</v>
      </c>
      <c r="G314" s="12945"/>
      <c r="H314" s="12945"/>
      <c r="I314" s="12945"/>
      <c r="J314" s="12945"/>
      <c r="K314" s="12945"/>
      <c r="L314" s="12945"/>
      <c r="M314" s="12945"/>
      <c r="N314" s="12945"/>
      <c r="O314" s="12945"/>
      <c r="P314" s="12945"/>
      <c r="Q314" s="12946"/>
      <c r="R314" s="298" t="s">
        <v>239</v>
      </c>
      <c r="S314" s="298" t="s">
        <v>239</v>
      </c>
    </row>
    <row r="315" spans="2:19" outlineLevel="1">
      <c r="B315" s="12431" t="s">
        <v>1888</v>
      </c>
      <c r="C315" s="298" t="s">
        <v>256</v>
      </c>
      <c r="D315" s="12431" t="s">
        <v>1873</v>
      </c>
      <c r="E315" s="298" t="s">
        <v>236</v>
      </c>
      <c r="F315" s="12944" t="s">
        <v>223</v>
      </c>
      <c r="G315" s="12945"/>
      <c r="H315" s="12945"/>
      <c r="I315" s="12945"/>
      <c r="J315" s="12945"/>
      <c r="K315" s="12945"/>
      <c r="L315" s="12945"/>
      <c r="M315" s="12945"/>
      <c r="N315" s="12945"/>
      <c r="O315" s="12945"/>
      <c r="P315" s="12945"/>
      <c r="Q315" s="12946"/>
      <c r="R315" s="298" t="s">
        <v>239</v>
      </c>
      <c r="S315" s="298" t="s">
        <v>239</v>
      </c>
    </row>
    <row r="316" spans="2:19" outlineLevel="1">
      <c r="B316" s="12432" t="s">
        <v>1858</v>
      </c>
      <c r="C316" s="298" t="s">
        <v>240</v>
      </c>
      <c r="D316" s="12432" t="s">
        <v>1873</v>
      </c>
      <c r="E316" s="298" t="s">
        <v>236</v>
      </c>
      <c r="F316" s="12944" t="s">
        <v>223</v>
      </c>
      <c r="G316" s="12945"/>
      <c r="H316" s="12945"/>
      <c r="I316" s="12945"/>
      <c r="J316" s="12945"/>
      <c r="K316" s="12945"/>
      <c r="L316" s="12945"/>
      <c r="M316" s="12945"/>
      <c r="N316" s="12945"/>
      <c r="O316" s="12945"/>
      <c r="P316" s="12945"/>
      <c r="Q316" s="12946"/>
      <c r="R316" s="298" t="s">
        <v>243</v>
      </c>
      <c r="S316" s="298" t="s">
        <v>243</v>
      </c>
    </row>
    <row r="317" spans="2:19" outlineLevel="1">
      <c r="B317" s="12432" t="s">
        <v>1858</v>
      </c>
      <c r="C317" s="298" t="s">
        <v>242</v>
      </c>
      <c r="D317" s="12432" t="s">
        <v>1873</v>
      </c>
      <c r="E317" s="298" t="s">
        <v>236</v>
      </c>
      <c r="F317" s="12944" t="s">
        <v>223</v>
      </c>
      <c r="G317" s="12945"/>
      <c r="H317" s="12945"/>
      <c r="I317" s="12945"/>
      <c r="J317" s="12945"/>
      <c r="K317" s="12945"/>
      <c r="L317" s="12945"/>
      <c r="M317" s="12945"/>
      <c r="N317" s="12945"/>
      <c r="O317" s="12945"/>
      <c r="P317" s="12945"/>
      <c r="Q317" s="12946"/>
      <c r="R317" s="298" t="s">
        <v>239</v>
      </c>
      <c r="S317" s="298" t="s">
        <v>258</v>
      </c>
    </row>
    <row r="318" spans="2:19" outlineLevel="1">
      <c r="B318" s="12432" t="s">
        <v>1858</v>
      </c>
      <c r="C318" s="298" t="s">
        <v>241</v>
      </c>
      <c r="D318" s="12432" t="s">
        <v>1873</v>
      </c>
      <c r="E318" s="298" t="s">
        <v>236</v>
      </c>
      <c r="F318" s="12944" t="s">
        <v>223</v>
      </c>
      <c r="G318" s="12945"/>
      <c r="H318" s="12945"/>
      <c r="I318" s="12945"/>
      <c r="J318" s="12945"/>
      <c r="K318" s="12945"/>
      <c r="L318" s="12945"/>
      <c r="M318" s="12945"/>
      <c r="N318" s="12945"/>
      <c r="O318" s="12945"/>
      <c r="P318" s="12945"/>
      <c r="Q318" s="12946"/>
      <c r="R318" s="298" t="s">
        <v>239</v>
      </c>
      <c r="S318" s="298" t="s">
        <v>239</v>
      </c>
    </row>
    <row r="319" spans="2:19" outlineLevel="1">
      <c r="B319" s="12432" t="s">
        <v>1858</v>
      </c>
      <c r="C319" s="298" t="s">
        <v>253</v>
      </c>
      <c r="D319" s="12432" t="s">
        <v>1873</v>
      </c>
      <c r="E319" s="298" t="s">
        <v>236</v>
      </c>
      <c r="F319" s="12944" t="s">
        <v>223</v>
      </c>
      <c r="G319" s="12945"/>
      <c r="H319" s="12945"/>
      <c r="I319" s="12945"/>
      <c r="J319" s="12945"/>
      <c r="K319" s="12945"/>
      <c r="L319" s="12945"/>
      <c r="M319" s="12945"/>
      <c r="N319" s="12945"/>
      <c r="O319" s="12945"/>
      <c r="P319" s="12945"/>
      <c r="Q319" s="12946"/>
      <c r="R319" s="298" t="s">
        <v>239</v>
      </c>
      <c r="S319" s="298" t="s">
        <v>239</v>
      </c>
    </row>
    <row r="320" spans="2:19" outlineLevel="1">
      <c r="B320" s="12432" t="s">
        <v>1858</v>
      </c>
      <c r="C320" s="298" t="s">
        <v>254</v>
      </c>
      <c r="D320" s="12432" t="s">
        <v>1873</v>
      </c>
      <c r="E320" s="298" t="s">
        <v>236</v>
      </c>
      <c r="F320" s="12944" t="s">
        <v>223</v>
      </c>
      <c r="G320" s="12945"/>
      <c r="H320" s="12945"/>
      <c r="I320" s="12945"/>
      <c r="J320" s="12945"/>
      <c r="K320" s="12945"/>
      <c r="L320" s="12945"/>
      <c r="M320" s="12945"/>
      <c r="N320" s="12945"/>
      <c r="O320" s="12945"/>
      <c r="P320" s="12945"/>
      <c r="Q320" s="12946"/>
      <c r="R320" s="298" t="s">
        <v>239</v>
      </c>
      <c r="S320" s="298" t="s">
        <v>239</v>
      </c>
    </row>
    <row r="321" spans="1:19" outlineLevel="1">
      <c r="B321" s="12432" t="s">
        <v>1858</v>
      </c>
      <c r="C321" s="298" t="s">
        <v>255</v>
      </c>
      <c r="D321" s="12432" t="s">
        <v>1873</v>
      </c>
      <c r="E321" s="298" t="s">
        <v>236</v>
      </c>
      <c r="F321" s="12944" t="s">
        <v>223</v>
      </c>
      <c r="G321" s="12945"/>
      <c r="H321" s="12945"/>
      <c r="I321" s="12945"/>
      <c r="J321" s="12945"/>
      <c r="K321" s="12945"/>
      <c r="L321" s="12945"/>
      <c r="M321" s="12945"/>
      <c r="N321" s="12945"/>
      <c r="O321" s="12945"/>
      <c r="P321" s="12945"/>
      <c r="Q321" s="12946"/>
      <c r="R321" s="298" t="s">
        <v>239</v>
      </c>
      <c r="S321" s="298" t="s">
        <v>239</v>
      </c>
    </row>
    <row r="322" spans="1:19" outlineLevel="1">
      <c r="B322" s="12432" t="s">
        <v>1858</v>
      </c>
      <c r="C322" s="298" t="s">
        <v>256</v>
      </c>
      <c r="D322" s="12432" t="s">
        <v>1873</v>
      </c>
      <c r="E322" s="298" t="s">
        <v>236</v>
      </c>
      <c r="F322" s="12944" t="s">
        <v>223</v>
      </c>
      <c r="G322" s="12945"/>
      <c r="H322" s="12945"/>
      <c r="I322" s="12945"/>
      <c r="J322" s="12945"/>
      <c r="K322" s="12945"/>
      <c r="L322" s="12945"/>
      <c r="M322" s="12945"/>
      <c r="N322" s="12945"/>
      <c r="O322" s="12945"/>
      <c r="P322" s="12945"/>
      <c r="Q322" s="12946"/>
      <c r="R322" s="298" t="s">
        <v>239</v>
      </c>
      <c r="S322" s="298" t="s">
        <v>239</v>
      </c>
    </row>
    <row r="323" spans="1:19" outlineLevel="1">
      <c r="B323" s="12951" t="s">
        <v>257</v>
      </c>
      <c r="C323" s="12951"/>
      <c r="D323" s="12951"/>
      <c r="E323" s="12951"/>
    </row>
    <row r="325" spans="1:19">
      <c r="A325" s="11897" t="s">
        <v>298</v>
      </c>
    </row>
    <row r="326" spans="1:19" outlineLevel="1">
      <c r="B326" s="296" t="s">
        <v>220</v>
      </c>
    </row>
    <row r="327" spans="1:19" outlineLevel="1">
      <c r="B327" s="297" t="s">
        <v>288</v>
      </c>
      <c r="C327" s="297" t="s">
        <v>218</v>
      </c>
      <c r="D327" s="297" t="s">
        <v>235</v>
      </c>
      <c r="E327" s="297" t="s">
        <v>219</v>
      </c>
      <c r="F327" s="297" t="s">
        <v>221</v>
      </c>
      <c r="G327" s="297" t="s">
        <v>222</v>
      </c>
      <c r="H327" s="297" t="s">
        <v>224</v>
      </c>
      <c r="I327" s="297" t="s">
        <v>225</v>
      </c>
      <c r="J327" s="297" t="s">
        <v>226</v>
      </c>
      <c r="K327" s="297" t="s">
        <v>228</v>
      </c>
      <c r="L327" s="297" t="s">
        <v>229</v>
      </c>
    </row>
    <row r="328" spans="1:19" outlineLevel="1">
      <c r="B328" s="12431" t="s">
        <v>1888</v>
      </c>
      <c r="C328" s="12412" t="s">
        <v>1874</v>
      </c>
      <c r="D328" s="298" t="s">
        <v>236</v>
      </c>
      <c r="E328" s="298" t="s">
        <v>299</v>
      </c>
      <c r="F328" s="298" t="s">
        <v>227</v>
      </c>
      <c r="G328" s="298" t="s">
        <v>223</v>
      </c>
      <c r="H328" s="298" t="s">
        <v>230</v>
      </c>
      <c r="I328" s="298" t="s">
        <v>230</v>
      </c>
      <c r="J328" s="298" t="s">
        <v>230</v>
      </c>
      <c r="K328" s="298" t="s">
        <v>231</v>
      </c>
      <c r="L328" s="298" t="s">
        <v>231</v>
      </c>
    </row>
    <row r="329" spans="1:19" outlineLevel="1">
      <c r="B329" s="12432" t="s">
        <v>1858</v>
      </c>
      <c r="C329" s="12413" t="s">
        <v>1874</v>
      </c>
      <c r="D329" s="298" t="s">
        <v>236</v>
      </c>
      <c r="E329" s="298" t="s">
        <v>299</v>
      </c>
      <c r="F329" s="298" t="s">
        <v>227</v>
      </c>
      <c r="G329" s="298" t="s">
        <v>223</v>
      </c>
      <c r="H329" s="298" t="s">
        <v>230</v>
      </c>
      <c r="I329" s="298" t="s">
        <v>230</v>
      </c>
      <c r="J329" s="298" t="s">
        <v>230</v>
      </c>
      <c r="K329" s="298" t="s">
        <v>231</v>
      </c>
      <c r="L329" s="298" t="s">
        <v>231</v>
      </c>
    </row>
    <row r="330" spans="1:19" outlineLevel="1">
      <c r="B330" s="12433" t="s">
        <v>1859</v>
      </c>
      <c r="C330" s="12414" t="s">
        <v>1874</v>
      </c>
      <c r="D330" s="298" t="s">
        <v>236</v>
      </c>
      <c r="E330" s="298" t="s">
        <v>299</v>
      </c>
      <c r="F330" s="298" t="s">
        <v>227</v>
      </c>
      <c r="G330" s="298" t="s">
        <v>223</v>
      </c>
      <c r="H330" s="298" t="s">
        <v>230</v>
      </c>
      <c r="I330" s="298" t="s">
        <v>230</v>
      </c>
      <c r="J330" s="298" t="s">
        <v>230</v>
      </c>
      <c r="K330" s="298" t="s">
        <v>231</v>
      </c>
      <c r="L330" s="298" t="s">
        <v>231</v>
      </c>
    </row>
    <row r="331" spans="1:19" outlineLevel="1"/>
    <row r="332" spans="1:19" outlineLevel="1">
      <c r="B332" s="296" t="s">
        <v>292</v>
      </c>
    </row>
    <row r="333" spans="1:19" outlineLevel="1">
      <c r="B333" s="297" t="s">
        <v>288</v>
      </c>
      <c r="C333" s="297" t="s">
        <v>293</v>
      </c>
      <c r="D333" s="297" t="s">
        <v>235</v>
      </c>
      <c r="E333" s="297" t="s">
        <v>294</v>
      </c>
    </row>
    <row r="334" spans="1:19" outlineLevel="1">
      <c r="B334" s="12431" t="s">
        <v>1888</v>
      </c>
      <c r="C334" s="12431" t="s">
        <v>1874</v>
      </c>
      <c r="D334" s="298" t="s">
        <v>236</v>
      </c>
      <c r="E334" s="12430" t="s">
        <v>1894</v>
      </c>
    </row>
    <row r="335" spans="1:19" outlineLevel="1">
      <c r="B335" s="12432" t="s">
        <v>1858</v>
      </c>
      <c r="C335" s="12432" t="s">
        <v>1874</v>
      </c>
      <c r="D335" s="298" t="s">
        <v>236</v>
      </c>
      <c r="E335" s="12430" t="s">
        <v>1894</v>
      </c>
    </row>
    <row r="336" spans="1:19" outlineLevel="1">
      <c r="B336" s="12433" t="s">
        <v>1859</v>
      </c>
      <c r="C336" s="12433" t="s">
        <v>1874</v>
      </c>
      <c r="D336" s="298" t="s">
        <v>236</v>
      </c>
      <c r="E336" s="12430" t="s">
        <v>1894</v>
      </c>
    </row>
    <row r="337" spans="2:19" outlineLevel="1"/>
    <row r="338" spans="2:19" outlineLevel="1">
      <c r="B338" s="296" t="s">
        <v>289</v>
      </c>
    </row>
    <row r="339" spans="2:19" outlineLevel="1">
      <c r="B339" s="297" t="s">
        <v>218</v>
      </c>
      <c r="C339" s="297" t="s">
        <v>235</v>
      </c>
      <c r="D339" s="297" t="s">
        <v>290</v>
      </c>
      <c r="E339" s="297" t="s">
        <v>291</v>
      </c>
    </row>
    <row r="340" spans="2:19" outlineLevel="1">
      <c r="B340" s="12430" t="s">
        <v>1894</v>
      </c>
      <c r="C340" s="298" t="s">
        <v>236</v>
      </c>
      <c r="D340" s="12431" t="s">
        <v>1888</v>
      </c>
      <c r="E340" s="12431" t="s">
        <v>1888</v>
      </c>
    </row>
    <row r="341" spans="2:19" outlineLevel="1">
      <c r="B341" s="12430" t="s">
        <v>1894</v>
      </c>
      <c r="C341" s="298" t="s">
        <v>236</v>
      </c>
      <c r="D341" s="12431" t="s">
        <v>1888</v>
      </c>
      <c r="E341" s="12432" t="s">
        <v>1858</v>
      </c>
    </row>
    <row r="342" spans="2:19" outlineLevel="1">
      <c r="B342" s="12430" t="s">
        <v>1894</v>
      </c>
      <c r="C342" s="298" t="s">
        <v>236</v>
      </c>
      <c r="D342" s="12431" t="s">
        <v>1888</v>
      </c>
      <c r="E342" s="12433" t="s">
        <v>1859</v>
      </c>
    </row>
    <row r="343" spans="2:19" outlineLevel="1"/>
    <row r="344" spans="2:19" outlineLevel="1">
      <c r="B344" s="297" t="s">
        <v>233</v>
      </c>
    </row>
    <row r="345" spans="2:19" outlineLevel="1">
      <c r="B345" s="297" t="s">
        <v>288</v>
      </c>
      <c r="C345" s="297" t="s">
        <v>234</v>
      </c>
      <c r="D345" s="297" t="s">
        <v>218</v>
      </c>
      <c r="E345" s="297" t="s">
        <v>235</v>
      </c>
      <c r="F345" s="297" t="s">
        <v>301</v>
      </c>
      <c r="G345" s="297" t="s">
        <v>302</v>
      </c>
      <c r="H345" s="297" t="s">
        <v>303</v>
      </c>
      <c r="I345" s="297" t="s">
        <v>304</v>
      </c>
      <c r="J345" s="297" t="s">
        <v>305</v>
      </c>
      <c r="K345" s="297" t="s">
        <v>306</v>
      </c>
      <c r="L345" s="297" t="s">
        <v>307</v>
      </c>
      <c r="M345" s="297" t="s">
        <v>308</v>
      </c>
      <c r="N345" s="297" t="s">
        <v>309</v>
      </c>
      <c r="O345" s="297" t="s">
        <v>310</v>
      </c>
      <c r="P345" s="297" t="s">
        <v>311</v>
      </c>
      <c r="Q345" s="297" t="s">
        <v>312</v>
      </c>
      <c r="R345" s="297" t="s">
        <v>237</v>
      </c>
      <c r="S345" s="297" t="s">
        <v>238</v>
      </c>
    </row>
    <row r="346" spans="2:19" outlineLevel="1">
      <c r="B346" s="12431" t="s">
        <v>1888</v>
      </c>
      <c r="C346" s="298" t="s">
        <v>240</v>
      </c>
      <c r="D346" s="12431" t="s">
        <v>2089</v>
      </c>
      <c r="E346" s="298" t="s">
        <v>236</v>
      </c>
      <c r="F346" s="12944" t="s">
        <v>223</v>
      </c>
      <c r="G346" s="12945"/>
      <c r="H346" s="12945"/>
      <c r="I346" s="12945"/>
      <c r="J346" s="12945"/>
      <c r="K346" s="12945"/>
      <c r="L346" s="12945"/>
      <c r="M346" s="12945"/>
      <c r="N346" s="12945"/>
      <c r="O346" s="12945"/>
      <c r="P346" s="12945"/>
      <c r="Q346" s="12946"/>
      <c r="R346" s="298" t="s">
        <v>243</v>
      </c>
      <c r="S346" s="298" t="s">
        <v>243</v>
      </c>
    </row>
    <row r="347" spans="2:19" outlineLevel="1">
      <c r="B347" s="12431" t="s">
        <v>1888</v>
      </c>
      <c r="C347" s="298" t="s">
        <v>242</v>
      </c>
      <c r="D347" s="12431" t="s">
        <v>1874</v>
      </c>
      <c r="E347" s="298" t="s">
        <v>236</v>
      </c>
      <c r="F347" s="12944" t="s">
        <v>223</v>
      </c>
      <c r="G347" s="12945"/>
      <c r="H347" s="12945"/>
      <c r="I347" s="12945"/>
      <c r="J347" s="12945"/>
      <c r="K347" s="12945"/>
      <c r="L347" s="12945"/>
      <c r="M347" s="12945"/>
      <c r="N347" s="12945"/>
      <c r="O347" s="12945"/>
      <c r="P347" s="12945"/>
      <c r="Q347" s="12946"/>
      <c r="R347" s="298" t="s">
        <v>239</v>
      </c>
      <c r="S347" s="298" t="s">
        <v>258</v>
      </c>
    </row>
    <row r="348" spans="2:19" outlineLevel="1">
      <c r="B348" s="12431" t="s">
        <v>1888</v>
      </c>
      <c r="C348" s="298" t="s">
        <v>241</v>
      </c>
      <c r="D348" s="12431" t="s">
        <v>1874</v>
      </c>
      <c r="E348" s="298" t="s">
        <v>236</v>
      </c>
      <c r="F348" s="12944" t="s">
        <v>223</v>
      </c>
      <c r="G348" s="12945"/>
      <c r="H348" s="12945"/>
      <c r="I348" s="12945"/>
      <c r="J348" s="12945"/>
      <c r="K348" s="12945"/>
      <c r="L348" s="12945"/>
      <c r="M348" s="12945"/>
      <c r="N348" s="12945"/>
      <c r="O348" s="12945"/>
      <c r="P348" s="12945"/>
      <c r="Q348" s="12946"/>
      <c r="R348" s="298" t="s">
        <v>239</v>
      </c>
      <c r="S348" s="298" t="s">
        <v>239</v>
      </c>
    </row>
    <row r="349" spans="2:19" outlineLevel="1">
      <c r="B349" s="12431" t="s">
        <v>1888</v>
      </c>
      <c r="C349" s="298" t="s">
        <v>253</v>
      </c>
      <c r="D349" s="12431" t="s">
        <v>1874</v>
      </c>
      <c r="E349" s="298" t="s">
        <v>236</v>
      </c>
      <c r="F349" s="12944" t="s">
        <v>223</v>
      </c>
      <c r="G349" s="12945"/>
      <c r="H349" s="12945"/>
      <c r="I349" s="12945"/>
      <c r="J349" s="12945"/>
      <c r="K349" s="12945"/>
      <c r="L349" s="12945"/>
      <c r="M349" s="12945"/>
      <c r="N349" s="12945"/>
      <c r="O349" s="12945"/>
      <c r="P349" s="12945"/>
      <c r="Q349" s="12946"/>
      <c r="R349" s="298" t="s">
        <v>239</v>
      </c>
      <c r="S349" s="298" t="s">
        <v>239</v>
      </c>
    </row>
    <row r="350" spans="2:19" outlineLevel="1">
      <c r="B350" s="12431" t="s">
        <v>1888</v>
      </c>
      <c r="C350" s="298" t="s">
        <v>254</v>
      </c>
      <c r="D350" s="12431" t="s">
        <v>1874</v>
      </c>
      <c r="E350" s="298" t="s">
        <v>236</v>
      </c>
      <c r="F350" s="12944" t="s">
        <v>223</v>
      </c>
      <c r="G350" s="12945"/>
      <c r="H350" s="12945"/>
      <c r="I350" s="12945"/>
      <c r="J350" s="12945"/>
      <c r="K350" s="12945"/>
      <c r="L350" s="12945"/>
      <c r="M350" s="12945"/>
      <c r="N350" s="12945"/>
      <c r="O350" s="12945"/>
      <c r="P350" s="12945"/>
      <c r="Q350" s="12946"/>
      <c r="R350" s="298" t="s">
        <v>239</v>
      </c>
      <c r="S350" s="298" t="s">
        <v>239</v>
      </c>
    </row>
    <row r="351" spans="2:19" outlineLevel="1">
      <c r="B351" s="12431" t="s">
        <v>1888</v>
      </c>
      <c r="C351" s="298" t="s">
        <v>255</v>
      </c>
      <c r="D351" s="12431" t="s">
        <v>1874</v>
      </c>
      <c r="E351" s="298" t="s">
        <v>236</v>
      </c>
      <c r="F351" s="12944" t="s">
        <v>223</v>
      </c>
      <c r="G351" s="12945"/>
      <c r="H351" s="12945"/>
      <c r="I351" s="12945"/>
      <c r="J351" s="12945"/>
      <c r="K351" s="12945"/>
      <c r="L351" s="12945"/>
      <c r="M351" s="12945"/>
      <c r="N351" s="12945"/>
      <c r="O351" s="12945"/>
      <c r="P351" s="12945"/>
      <c r="Q351" s="12946"/>
      <c r="R351" s="298" t="s">
        <v>239</v>
      </c>
      <c r="S351" s="298" t="s">
        <v>239</v>
      </c>
    </row>
    <row r="352" spans="2:19" outlineLevel="1">
      <c r="B352" s="12431" t="s">
        <v>1888</v>
      </c>
      <c r="C352" s="298" t="s">
        <v>256</v>
      </c>
      <c r="D352" s="12431" t="s">
        <v>1874</v>
      </c>
      <c r="E352" s="298" t="s">
        <v>236</v>
      </c>
      <c r="F352" s="12944" t="s">
        <v>223</v>
      </c>
      <c r="G352" s="12945"/>
      <c r="H352" s="12945"/>
      <c r="I352" s="12945"/>
      <c r="J352" s="12945"/>
      <c r="K352" s="12945"/>
      <c r="L352" s="12945"/>
      <c r="M352" s="12945"/>
      <c r="N352" s="12945"/>
      <c r="O352" s="12945"/>
      <c r="P352" s="12945"/>
      <c r="Q352" s="12946"/>
      <c r="R352" s="298" t="s">
        <v>239</v>
      </c>
      <c r="S352" s="298" t="s">
        <v>239</v>
      </c>
    </row>
    <row r="353" spans="2:19" outlineLevel="1">
      <c r="B353" s="12432" t="s">
        <v>1858</v>
      </c>
      <c r="C353" s="298" t="s">
        <v>240</v>
      </c>
      <c r="D353" s="12432" t="s">
        <v>1874</v>
      </c>
      <c r="E353" s="298" t="s">
        <v>236</v>
      </c>
      <c r="F353" s="12944" t="s">
        <v>223</v>
      </c>
      <c r="G353" s="12945"/>
      <c r="H353" s="12945"/>
      <c r="I353" s="12945"/>
      <c r="J353" s="12945"/>
      <c r="K353" s="12945"/>
      <c r="L353" s="12945"/>
      <c r="M353" s="12945"/>
      <c r="N353" s="12945"/>
      <c r="O353" s="12945"/>
      <c r="P353" s="12945"/>
      <c r="Q353" s="12946"/>
      <c r="R353" s="298" t="s">
        <v>243</v>
      </c>
      <c r="S353" s="298" t="s">
        <v>243</v>
      </c>
    </row>
    <row r="354" spans="2:19" outlineLevel="1">
      <c r="B354" s="12432" t="s">
        <v>1858</v>
      </c>
      <c r="C354" s="298" t="s">
        <v>242</v>
      </c>
      <c r="D354" s="12432" t="s">
        <v>1874</v>
      </c>
      <c r="E354" s="298" t="s">
        <v>236</v>
      </c>
      <c r="F354" s="12944" t="s">
        <v>223</v>
      </c>
      <c r="G354" s="12945"/>
      <c r="H354" s="12945"/>
      <c r="I354" s="12945"/>
      <c r="J354" s="12945"/>
      <c r="K354" s="12945"/>
      <c r="L354" s="12945"/>
      <c r="M354" s="12945"/>
      <c r="N354" s="12945"/>
      <c r="O354" s="12945"/>
      <c r="P354" s="12945"/>
      <c r="Q354" s="12946"/>
      <c r="R354" s="298" t="s">
        <v>239</v>
      </c>
      <c r="S354" s="298" t="s">
        <v>258</v>
      </c>
    </row>
    <row r="355" spans="2:19" outlineLevel="1">
      <c r="B355" s="12432" t="s">
        <v>1858</v>
      </c>
      <c r="C355" s="298" t="s">
        <v>241</v>
      </c>
      <c r="D355" s="12432" t="s">
        <v>1874</v>
      </c>
      <c r="E355" s="298" t="s">
        <v>236</v>
      </c>
      <c r="F355" s="12944" t="s">
        <v>223</v>
      </c>
      <c r="G355" s="12945"/>
      <c r="H355" s="12945"/>
      <c r="I355" s="12945"/>
      <c r="J355" s="12945"/>
      <c r="K355" s="12945"/>
      <c r="L355" s="12945"/>
      <c r="M355" s="12945"/>
      <c r="N355" s="12945"/>
      <c r="O355" s="12945"/>
      <c r="P355" s="12945"/>
      <c r="Q355" s="12946"/>
      <c r="R355" s="298" t="s">
        <v>239</v>
      </c>
      <c r="S355" s="298" t="s">
        <v>239</v>
      </c>
    </row>
    <row r="356" spans="2:19" outlineLevel="1">
      <c r="B356" s="12432" t="s">
        <v>1858</v>
      </c>
      <c r="C356" s="298" t="s">
        <v>253</v>
      </c>
      <c r="D356" s="12432" t="s">
        <v>1874</v>
      </c>
      <c r="E356" s="298" t="s">
        <v>236</v>
      </c>
      <c r="F356" s="12944" t="s">
        <v>223</v>
      </c>
      <c r="G356" s="12945"/>
      <c r="H356" s="12945"/>
      <c r="I356" s="12945"/>
      <c r="J356" s="12945"/>
      <c r="K356" s="12945"/>
      <c r="L356" s="12945"/>
      <c r="M356" s="12945"/>
      <c r="N356" s="12945"/>
      <c r="O356" s="12945"/>
      <c r="P356" s="12945"/>
      <c r="Q356" s="12946"/>
      <c r="R356" s="298" t="s">
        <v>239</v>
      </c>
      <c r="S356" s="298" t="s">
        <v>239</v>
      </c>
    </row>
    <row r="357" spans="2:19" outlineLevel="1">
      <c r="B357" s="12432" t="s">
        <v>1858</v>
      </c>
      <c r="C357" s="298" t="s">
        <v>254</v>
      </c>
      <c r="D357" s="12432" t="s">
        <v>1874</v>
      </c>
      <c r="E357" s="298" t="s">
        <v>236</v>
      </c>
      <c r="F357" s="12944" t="s">
        <v>223</v>
      </c>
      <c r="G357" s="12945"/>
      <c r="H357" s="12945"/>
      <c r="I357" s="12945"/>
      <c r="J357" s="12945"/>
      <c r="K357" s="12945"/>
      <c r="L357" s="12945"/>
      <c r="M357" s="12945"/>
      <c r="N357" s="12945"/>
      <c r="O357" s="12945"/>
      <c r="P357" s="12945"/>
      <c r="Q357" s="12946"/>
      <c r="R357" s="298" t="s">
        <v>239</v>
      </c>
      <c r="S357" s="298" t="s">
        <v>239</v>
      </c>
    </row>
    <row r="358" spans="2:19" outlineLevel="1">
      <c r="B358" s="12432" t="s">
        <v>1858</v>
      </c>
      <c r="C358" s="298" t="s">
        <v>255</v>
      </c>
      <c r="D358" s="12432" t="s">
        <v>1874</v>
      </c>
      <c r="E358" s="298" t="s">
        <v>236</v>
      </c>
      <c r="F358" s="12944" t="s">
        <v>223</v>
      </c>
      <c r="G358" s="12945"/>
      <c r="H358" s="12945"/>
      <c r="I358" s="12945"/>
      <c r="J358" s="12945"/>
      <c r="K358" s="12945"/>
      <c r="L358" s="12945"/>
      <c r="M358" s="12945"/>
      <c r="N358" s="12945"/>
      <c r="O358" s="12945"/>
      <c r="P358" s="12945"/>
      <c r="Q358" s="12946"/>
      <c r="R358" s="298" t="s">
        <v>239</v>
      </c>
      <c r="S358" s="298" t="s">
        <v>239</v>
      </c>
    </row>
    <row r="359" spans="2:19" outlineLevel="1">
      <c r="B359" s="12432" t="s">
        <v>1858</v>
      </c>
      <c r="C359" s="298" t="s">
        <v>256</v>
      </c>
      <c r="D359" s="12432" t="s">
        <v>1874</v>
      </c>
      <c r="E359" s="298" t="s">
        <v>236</v>
      </c>
      <c r="F359" s="12944" t="s">
        <v>223</v>
      </c>
      <c r="G359" s="12945"/>
      <c r="H359" s="12945"/>
      <c r="I359" s="12945"/>
      <c r="J359" s="12945"/>
      <c r="K359" s="12945"/>
      <c r="L359" s="12945"/>
      <c r="M359" s="12945"/>
      <c r="N359" s="12945"/>
      <c r="O359" s="12945"/>
      <c r="P359" s="12945"/>
      <c r="Q359" s="12946"/>
      <c r="R359" s="298" t="s">
        <v>239</v>
      </c>
      <c r="S359" s="298" t="s">
        <v>239</v>
      </c>
    </row>
    <row r="360" spans="2:19" outlineLevel="1">
      <c r="B360" s="12433" t="s">
        <v>1859</v>
      </c>
      <c r="C360" s="298" t="s">
        <v>240</v>
      </c>
      <c r="D360" s="12433" t="s">
        <v>1874</v>
      </c>
      <c r="E360" s="298" t="s">
        <v>236</v>
      </c>
      <c r="F360" s="12944" t="s">
        <v>223</v>
      </c>
      <c r="G360" s="12945"/>
      <c r="H360" s="12945"/>
      <c r="I360" s="12945"/>
      <c r="J360" s="12945"/>
      <c r="K360" s="12945"/>
      <c r="L360" s="12945"/>
      <c r="M360" s="12945"/>
      <c r="N360" s="12945"/>
      <c r="O360" s="12945"/>
      <c r="P360" s="12945"/>
      <c r="Q360" s="12946"/>
      <c r="R360" s="298" t="s">
        <v>243</v>
      </c>
      <c r="S360" s="298" t="s">
        <v>243</v>
      </c>
    </row>
    <row r="361" spans="2:19" outlineLevel="1">
      <c r="B361" s="12433" t="s">
        <v>1859</v>
      </c>
      <c r="C361" s="298" t="s">
        <v>242</v>
      </c>
      <c r="D361" s="12433" t="s">
        <v>1874</v>
      </c>
      <c r="E361" s="298" t="s">
        <v>236</v>
      </c>
      <c r="F361" s="12944" t="s">
        <v>223</v>
      </c>
      <c r="G361" s="12945"/>
      <c r="H361" s="12945"/>
      <c r="I361" s="12945"/>
      <c r="J361" s="12945"/>
      <c r="K361" s="12945"/>
      <c r="L361" s="12945"/>
      <c r="M361" s="12945"/>
      <c r="N361" s="12945"/>
      <c r="O361" s="12945"/>
      <c r="P361" s="12945"/>
      <c r="Q361" s="12946"/>
      <c r="R361" s="298" t="s">
        <v>239</v>
      </c>
      <c r="S361" s="298" t="s">
        <v>258</v>
      </c>
    </row>
    <row r="362" spans="2:19" outlineLevel="1">
      <c r="B362" s="12433" t="s">
        <v>1859</v>
      </c>
      <c r="C362" s="298" t="s">
        <v>241</v>
      </c>
      <c r="D362" s="12433" t="s">
        <v>1874</v>
      </c>
      <c r="E362" s="298" t="s">
        <v>236</v>
      </c>
      <c r="F362" s="12944" t="s">
        <v>223</v>
      </c>
      <c r="G362" s="12945"/>
      <c r="H362" s="12945"/>
      <c r="I362" s="12945"/>
      <c r="J362" s="12945"/>
      <c r="K362" s="12945"/>
      <c r="L362" s="12945"/>
      <c r="M362" s="12945"/>
      <c r="N362" s="12945"/>
      <c r="O362" s="12945"/>
      <c r="P362" s="12945"/>
      <c r="Q362" s="12946"/>
      <c r="R362" s="298" t="s">
        <v>239</v>
      </c>
      <c r="S362" s="298" t="s">
        <v>239</v>
      </c>
    </row>
    <row r="363" spans="2:19" outlineLevel="1">
      <c r="B363" s="12433" t="s">
        <v>1859</v>
      </c>
      <c r="C363" s="298" t="s">
        <v>253</v>
      </c>
      <c r="D363" s="12433" t="s">
        <v>1874</v>
      </c>
      <c r="E363" s="298" t="s">
        <v>236</v>
      </c>
      <c r="F363" s="299" t="s">
        <v>313</v>
      </c>
      <c r="G363" s="12944" t="s">
        <v>223</v>
      </c>
      <c r="H363" s="12945"/>
      <c r="I363" s="12945"/>
      <c r="J363" s="12945"/>
      <c r="K363" s="12945"/>
      <c r="L363" s="12945"/>
      <c r="M363" s="12945"/>
      <c r="N363" s="12945"/>
      <c r="O363" s="12945"/>
      <c r="P363" s="12945"/>
      <c r="Q363" s="12946"/>
      <c r="R363" s="298" t="s">
        <v>239</v>
      </c>
      <c r="S363" s="298" t="s">
        <v>239</v>
      </c>
    </row>
    <row r="364" spans="2:19" outlineLevel="1">
      <c r="B364" s="12433" t="s">
        <v>1859</v>
      </c>
      <c r="C364" s="298" t="s">
        <v>254</v>
      </c>
      <c r="D364" s="12433" t="s">
        <v>1874</v>
      </c>
      <c r="E364" s="298" t="s">
        <v>236</v>
      </c>
      <c r="F364" s="12944" t="s">
        <v>223</v>
      </c>
      <c r="G364" s="12945"/>
      <c r="H364" s="12945"/>
      <c r="I364" s="12945"/>
      <c r="J364" s="12945"/>
      <c r="K364" s="12945"/>
      <c r="L364" s="12945"/>
      <c r="M364" s="12945"/>
      <c r="N364" s="12945"/>
      <c r="O364" s="12945"/>
      <c r="P364" s="12945"/>
      <c r="Q364" s="12946"/>
      <c r="R364" s="298" t="s">
        <v>239</v>
      </c>
      <c r="S364" s="298" t="s">
        <v>239</v>
      </c>
    </row>
    <row r="365" spans="2:19" outlineLevel="1">
      <c r="B365" s="12433" t="s">
        <v>1859</v>
      </c>
      <c r="C365" s="298" t="s">
        <v>255</v>
      </c>
      <c r="D365" s="12433" t="s">
        <v>1874</v>
      </c>
      <c r="E365" s="298" t="s">
        <v>236</v>
      </c>
      <c r="F365" s="12944" t="s">
        <v>223</v>
      </c>
      <c r="G365" s="12945"/>
      <c r="H365" s="12945"/>
      <c r="I365" s="12945"/>
      <c r="J365" s="12945"/>
      <c r="K365" s="12945"/>
      <c r="L365" s="12945"/>
      <c r="M365" s="12945"/>
      <c r="N365" s="12945"/>
      <c r="O365" s="12945"/>
      <c r="P365" s="12945"/>
      <c r="Q365" s="12946"/>
      <c r="R365" s="298" t="s">
        <v>239</v>
      </c>
      <c r="S365" s="298" t="s">
        <v>239</v>
      </c>
    </row>
    <row r="366" spans="2:19" outlineLevel="1">
      <c r="B366" s="12433" t="s">
        <v>1859</v>
      </c>
      <c r="C366" s="298" t="s">
        <v>256</v>
      </c>
      <c r="D366" s="12433" t="s">
        <v>1874</v>
      </c>
      <c r="E366" s="298" t="s">
        <v>236</v>
      </c>
      <c r="F366" s="12944" t="s">
        <v>223</v>
      </c>
      <c r="G366" s="12945"/>
      <c r="H366" s="12945"/>
      <c r="I366" s="12945"/>
      <c r="J366" s="12945"/>
      <c r="K366" s="12945"/>
      <c r="L366" s="12945"/>
      <c r="M366" s="12945"/>
      <c r="N366" s="12945"/>
      <c r="O366" s="12945"/>
      <c r="P366" s="12945"/>
      <c r="Q366" s="12946"/>
      <c r="R366" s="298" t="s">
        <v>239</v>
      </c>
      <c r="S366" s="298" t="s">
        <v>239</v>
      </c>
    </row>
    <row r="367" spans="2:19" outlineLevel="1">
      <c r="B367" s="12951" t="s">
        <v>257</v>
      </c>
      <c r="C367" s="12951"/>
      <c r="D367" s="12951"/>
      <c r="E367" s="12951"/>
    </row>
    <row r="369" spans="1:12">
      <c r="A369" s="11897" t="s">
        <v>314</v>
      </c>
    </row>
    <row r="370" spans="1:12" outlineLevel="1">
      <c r="B370" s="296" t="s">
        <v>220</v>
      </c>
    </row>
    <row r="371" spans="1:12" outlineLevel="1">
      <c r="B371" s="297" t="s">
        <v>288</v>
      </c>
      <c r="C371" s="297" t="s">
        <v>218</v>
      </c>
      <c r="D371" s="297" t="s">
        <v>235</v>
      </c>
      <c r="E371" s="297" t="s">
        <v>219</v>
      </c>
      <c r="F371" s="297" t="s">
        <v>221</v>
      </c>
      <c r="G371" s="297" t="s">
        <v>222</v>
      </c>
      <c r="H371" s="297" t="s">
        <v>224</v>
      </c>
      <c r="I371" s="297" t="s">
        <v>225</v>
      </c>
      <c r="J371" s="297" t="s">
        <v>226</v>
      </c>
      <c r="K371" s="297" t="s">
        <v>228</v>
      </c>
      <c r="L371" s="297" t="s">
        <v>229</v>
      </c>
    </row>
    <row r="372" spans="1:12" outlineLevel="1">
      <c r="B372" s="12431" t="s">
        <v>1888</v>
      </c>
      <c r="C372" s="12415" t="s">
        <v>1875</v>
      </c>
      <c r="D372" s="298" t="s">
        <v>236</v>
      </c>
      <c r="E372" s="298" t="s">
        <v>315</v>
      </c>
      <c r="F372" s="298" t="s">
        <v>227</v>
      </c>
      <c r="G372" s="298" t="s">
        <v>223</v>
      </c>
      <c r="H372" s="298" t="s">
        <v>230</v>
      </c>
      <c r="I372" s="298" t="s">
        <v>230</v>
      </c>
      <c r="J372" s="298" t="s">
        <v>230</v>
      </c>
      <c r="K372" s="298" t="s">
        <v>231</v>
      </c>
      <c r="L372" s="298" t="s">
        <v>231</v>
      </c>
    </row>
    <row r="373" spans="1:12" outlineLevel="1">
      <c r="B373" s="12432" t="s">
        <v>1858</v>
      </c>
      <c r="C373" s="12416" t="s">
        <v>1875</v>
      </c>
      <c r="D373" s="298" t="s">
        <v>236</v>
      </c>
      <c r="E373" s="298" t="s">
        <v>315</v>
      </c>
      <c r="F373" s="298" t="s">
        <v>227</v>
      </c>
      <c r="G373" s="298" t="s">
        <v>223</v>
      </c>
      <c r="H373" s="298" t="s">
        <v>230</v>
      </c>
      <c r="I373" s="298" t="s">
        <v>230</v>
      </c>
      <c r="J373" s="298" t="s">
        <v>230</v>
      </c>
      <c r="K373" s="298" t="s">
        <v>231</v>
      </c>
      <c r="L373" s="298" t="s">
        <v>231</v>
      </c>
    </row>
    <row r="374" spans="1:12" outlineLevel="1">
      <c r="B374" s="12433" t="s">
        <v>1859</v>
      </c>
      <c r="C374" s="12417" t="s">
        <v>1875</v>
      </c>
      <c r="D374" s="298" t="s">
        <v>236</v>
      </c>
      <c r="E374" s="298" t="s">
        <v>315</v>
      </c>
      <c r="F374" s="298" t="s">
        <v>227</v>
      </c>
      <c r="G374" s="298" t="s">
        <v>223</v>
      </c>
      <c r="H374" s="298" t="s">
        <v>230</v>
      </c>
      <c r="I374" s="298" t="s">
        <v>230</v>
      </c>
      <c r="J374" s="298" t="s">
        <v>230</v>
      </c>
      <c r="K374" s="298" t="s">
        <v>231</v>
      </c>
      <c r="L374" s="298" t="s">
        <v>231</v>
      </c>
    </row>
    <row r="375" spans="1:12" outlineLevel="1"/>
    <row r="376" spans="1:12" outlineLevel="1">
      <c r="B376" s="296" t="s">
        <v>292</v>
      </c>
    </row>
    <row r="377" spans="1:12" outlineLevel="1">
      <c r="B377" s="297" t="s">
        <v>288</v>
      </c>
      <c r="C377" s="297" t="s">
        <v>293</v>
      </c>
      <c r="D377" s="297" t="s">
        <v>235</v>
      </c>
      <c r="E377" s="297" t="s">
        <v>294</v>
      </c>
    </row>
    <row r="378" spans="1:12" outlineLevel="1">
      <c r="B378" s="12431" t="s">
        <v>1888</v>
      </c>
      <c r="C378" s="12431" t="s">
        <v>1875</v>
      </c>
      <c r="D378" s="298" t="s">
        <v>236</v>
      </c>
      <c r="E378" s="12430" t="s">
        <v>1895</v>
      </c>
    </row>
    <row r="379" spans="1:12" outlineLevel="1">
      <c r="B379" s="12432" t="s">
        <v>1858</v>
      </c>
      <c r="C379" s="12432" t="s">
        <v>1875</v>
      </c>
      <c r="D379" s="298" t="s">
        <v>236</v>
      </c>
      <c r="E379" s="12430" t="s">
        <v>1895</v>
      </c>
    </row>
    <row r="380" spans="1:12" outlineLevel="1">
      <c r="B380" s="12433" t="s">
        <v>1859</v>
      </c>
      <c r="C380" s="12433" t="s">
        <v>1875</v>
      </c>
      <c r="D380" s="298" t="s">
        <v>236</v>
      </c>
      <c r="E380" s="12430" t="s">
        <v>1895</v>
      </c>
    </row>
    <row r="381" spans="1:12" outlineLevel="1"/>
    <row r="382" spans="1:12" outlineLevel="1">
      <c r="B382" s="296" t="s">
        <v>289</v>
      </c>
    </row>
    <row r="383" spans="1:12" outlineLevel="1">
      <c r="B383" s="297" t="s">
        <v>218</v>
      </c>
      <c r="C383" s="297" t="s">
        <v>235</v>
      </c>
      <c r="D383" s="297" t="s">
        <v>290</v>
      </c>
      <c r="E383" s="297" t="s">
        <v>291</v>
      </c>
    </row>
    <row r="384" spans="1:12" outlineLevel="1">
      <c r="B384" s="12430" t="s">
        <v>1895</v>
      </c>
      <c r="C384" s="298" t="s">
        <v>236</v>
      </c>
      <c r="D384" s="12431" t="s">
        <v>1888</v>
      </c>
      <c r="E384" s="12431" t="s">
        <v>1888</v>
      </c>
    </row>
    <row r="385" spans="2:19" outlineLevel="1">
      <c r="B385" s="12430" t="s">
        <v>1895</v>
      </c>
      <c r="C385" s="298" t="s">
        <v>236</v>
      </c>
      <c r="D385" s="12431" t="s">
        <v>1888</v>
      </c>
      <c r="E385" s="12432" t="s">
        <v>1858</v>
      </c>
    </row>
    <row r="386" spans="2:19" outlineLevel="1">
      <c r="B386" s="12430" t="s">
        <v>1895</v>
      </c>
      <c r="C386" s="298" t="s">
        <v>236</v>
      </c>
      <c r="D386" s="12431" t="s">
        <v>1888</v>
      </c>
      <c r="E386" s="12433" t="s">
        <v>1859</v>
      </c>
    </row>
    <row r="387" spans="2:19" outlineLevel="1"/>
    <row r="388" spans="2:19" outlineLevel="1">
      <c r="B388" s="297" t="s">
        <v>233</v>
      </c>
    </row>
    <row r="389" spans="2:19" outlineLevel="1">
      <c r="B389" s="297" t="s">
        <v>288</v>
      </c>
      <c r="C389" s="297" t="s">
        <v>234</v>
      </c>
      <c r="D389" s="297" t="s">
        <v>218</v>
      </c>
      <c r="E389" s="297" t="s">
        <v>235</v>
      </c>
      <c r="F389" s="297" t="s">
        <v>301</v>
      </c>
      <c r="G389" s="297" t="s">
        <v>302</v>
      </c>
      <c r="H389" s="297" t="s">
        <v>303</v>
      </c>
      <c r="I389" s="297" t="s">
        <v>304</v>
      </c>
      <c r="J389" s="297" t="s">
        <v>305</v>
      </c>
      <c r="K389" s="297" t="s">
        <v>306</v>
      </c>
      <c r="L389" s="297" t="s">
        <v>307</v>
      </c>
      <c r="M389" s="297" t="s">
        <v>308</v>
      </c>
      <c r="N389" s="297" t="s">
        <v>309</v>
      </c>
      <c r="O389" s="297" t="s">
        <v>310</v>
      </c>
      <c r="P389" s="297" t="s">
        <v>311</v>
      </c>
      <c r="Q389" s="297" t="s">
        <v>312</v>
      </c>
      <c r="R389" s="297" t="s">
        <v>237</v>
      </c>
      <c r="S389" s="297" t="s">
        <v>238</v>
      </c>
    </row>
    <row r="390" spans="2:19" outlineLevel="1">
      <c r="B390" s="12431" t="s">
        <v>1888</v>
      </c>
      <c r="C390" s="298" t="s">
        <v>240</v>
      </c>
      <c r="D390" s="12431" t="s">
        <v>2090</v>
      </c>
      <c r="E390" s="298" t="s">
        <v>236</v>
      </c>
      <c r="F390" s="12944" t="s">
        <v>223</v>
      </c>
      <c r="G390" s="12945"/>
      <c r="H390" s="12945"/>
      <c r="I390" s="12945"/>
      <c r="J390" s="12945"/>
      <c r="K390" s="12945"/>
      <c r="L390" s="12945"/>
      <c r="M390" s="12945"/>
      <c r="N390" s="12945"/>
      <c r="O390" s="12945"/>
      <c r="P390" s="12945"/>
      <c r="Q390" s="12946"/>
      <c r="R390" s="298" t="s">
        <v>243</v>
      </c>
      <c r="S390" s="298" t="s">
        <v>243</v>
      </c>
    </row>
    <row r="391" spans="2:19" outlineLevel="1">
      <c r="B391" s="12431" t="s">
        <v>1888</v>
      </c>
      <c r="C391" s="298" t="s">
        <v>242</v>
      </c>
      <c r="D391" s="12431" t="s">
        <v>1875</v>
      </c>
      <c r="E391" s="298" t="s">
        <v>236</v>
      </c>
      <c r="F391" s="12944" t="s">
        <v>223</v>
      </c>
      <c r="G391" s="12945"/>
      <c r="H391" s="12945"/>
      <c r="I391" s="12945"/>
      <c r="J391" s="12945"/>
      <c r="K391" s="12945"/>
      <c r="L391" s="12945"/>
      <c r="M391" s="12945"/>
      <c r="N391" s="12945"/>
      <c r="O391" s="12945"/>
      <c r="P391" s="12945"/>
      <c r="Q391" s="12946"/>
      <c r="R391" s="298" t="s">
        <v>239</v>
      </c>
      <c r="S391" s="298" t="s">
        <v>258</v>
      </c>
    </row>
    <row r="392" spans="2:19" outlineLevel="1">
      <c r="B392" s="12431" t="s">
        <v>1888</v>
      </c>
      <c r="C392" s="298" t="s">
        <v>241</v>
      </c>
      <c r="D392" s="12431" t="s">
        <v>1875</v>
      </c>
      <c r="E392" s="298" t="s">
        <v>236</v>
      </c>
      <c r="F392" s="12944" t="s">
        <v>223</v>
      </c>
      <c r="G392" s="12945"/>
      <c r="H392" s="12945"/>
      <c r="I392" s="12945"/>
      <c r="J392" s="12945"/>
      <c r="K392" s="12945"/>
      <c r="L392" s="12945"/>
      <c r="M392" s="12945"/>
      <c r="N392" s="12945"/>
      <c r="O392" s="12945"/>
      <c r="P392" s="12945"/>
      <c r="Q392" s="12946"/>
      <c r="R392" s="298" t="s">
        <v>239</v>
      </c>
      <c r="S392" s="298" t="s">
        <v>239</v>
      </c>
    </row>
    <row r="393" spans="2:19" outlineLevel="1">
      <c r="B393" s="12431" t="s">
        <v>1888</v>
      </c>
      <c r="C393" s="298" t="s">
        <v>253</v>
      </c>
      <c r="D393" s="12431" t="s">
        <v>1875</v>
      </c>
      <c r="E393" s="298" t="s">
        <v>236</v>
      </c>
      <c r="F393" s="12944" t="s">
        <v>223</v>
      </c>
      <c r="G393" s="12945"/>
      <c r="H393" s="12945"/>
      <c r="I393" s="12945"/>
      <c r="J393" s="12945"/>
      <c r="K393" s="12945"/>
      <c r="L393" s="12945"/>
      <c r="M393" s="12945"/>
      <c r="N393" s="12945"/>
      <c r="O393" s="12945"/>
      <c r="P393" s="12945"/>
      <c r="Q393" s="12946"/>
      <c r="R393" s="298" t="s">
        <v>239</v>
      </c>
      <c r="S393" s="298" t="s">
        <v>239</v>
      </c>
    </row>
    <row r="394" spans="2:19" outlineLevel="1">
      <c r="B394" s="12431" t="s">
        <v>1888</v>
      </c>
      <c r="C394" s="298" t="s">
        <v>254</v>
      </c>
      <c r="D394" s="12431" t="s">
        <v>1875</v>
      </c>
      <c r="E394" s="298" t="s">
        <v>236</v>
      </c>
      <c r="F394" s="12944" t="s">
        <v>223</v>
      </c>
      <c r="G394" s="12945"/>
      <c r="H394" s="12945"/>
      <c r="I394" s="12945"/>
      <c r="J394" s="12945"/>
      <c r="K394" s="12945"/>
      <c r="L394" s="12945"/>
      <c r="M394" s="12945"/>
      <c r="N394" s="12945"/>
      <c r="O394" s="12945"/>
      <c r="P394" s="12945"/>
      <c r="Q394" s="12946"/>
      <c r="R394" s="298" t="s">
        <v>239</v>
      </c>
      <c r="S394" s="298" t="s">
        <v>239</v>
      </c>
    </row>
    <row r="395" spans="2:19" outlineLevel="1">
      <c r="B395" s="12431" t="s">
        <v>1888</v>
      </c>
      <c r="C395" s="298" t="s">
        <v>255</v>
      </c>
      <c r="D395" s="12431" t="s">
        <v>1875</v>
      </c>
      <c r="E395" s="298" t="s">
        <v>236</v>
      </c>
      <c r="F395" s="12944" t="s">
        <v>223</v>
      </c>
      <c r="G395" s="12945"/>
      <c r="H395" s="12945"/>
      <c r="I395" s="12945"/>
      <c r="J395" s="12945"/>
      <c r="K395" s="12945"/>
      <c r="L395" s="12945"/>
      <c r="M395" s="12945"/>
      <c r="N395" s="12945"/>
      <c r="O395" s="12945"/>
      <c r="P395" s="12945"/>
      <c r="Q395" s="12946"/>
      <c r="R395" s="298" t="s">
        <v>239</v>
      </c>
      <c r="S395" s="298" t="s">
        <v>239</v>
      </c>
    </row>
    <row r="396" spans="2:19" outlineLevel="1">
      <c r="B396" s="12431" t="s">
        <v>1888</v>
      </c>
      <c r="C396" s="298" t="s">
        <v>256</v>
      </c>
      <c r="D396" s="12431" t="s">
        <v>1875</v>
      </c>
      <c r="E396" s="298" t="s">
        <v>236</v>
      </c>
      <c r="F396" s="12944" t="s">
        <v>223</v>
      </c>
      <c r="G396" s="12945"/>
      <c r="H396" s="12945"/>
      <c r="I396" s="12945"/>
      <c r="J396" s="12945"/>
      <c r="K396" s="12945"/>
      <c r="L396" s="12945"/>
      <c r="M396" s="12945"/>
      <c r="N396" s="12945"/>
      <c r="O396" s="12945"/>
      <c r="P396" s="12945"/>
      <c r="Q396" s="12946"/>
      <c r="R396" s="298" t="s">
        <v>239</v>
      </c>
      <c r="S396" s="298" t="s">
        <v>239</v>
      </c>
    </row>
    <row r="397" spans="2:19" outlineLevel="1">
      <c r="B397" s="12432" t="s">
        <v>1858</v>
      </c>
      <c r="C397" s="298" t="s">
        <v>240</v>
      </c>
      <c r="D397" s="12432" t="s">
        <v>1875</v>
      </c>
      <c r="E397" s="298" t="s">
        <v>236</v>
      </c>
      <c r="F397" s="12944" t="s">
        <v>223</v>
      </c>
      <c r="G397" s="12945"/>
      <c r="H397" s="12945"/>
      <c r="I397" s="12945"/>
      <c r="J397" s="12945"/>
      <c r="K397" s="12945"/>
      <c r="L397" s="12945"/>
      <c r="M397" s="12945"/>
      <c r="N397" s="12945"/>
      <c r="O397" s="12945"/>
      <c r="P397" s="12945"/>
      <c r="Q397" s="12946"/>
      <c r="R397" s="298" t="s">
        <v>243</v>
      </c>
      <c r="S397" s="298" t="s">
        <v>243</v>
      </c>
    </row>
    <row r="398" spans="2:19" outlineLevel="1">
      <c r="B398" s="12432" t="s">
        <v>1858</v>
      </c>
      <c r="C398" s="298" t="s">
        <v>242</v>
      </c>
      <c r="D398" s="12432" t="s">
        <v>1875</v>
      </c>
      <c r="E398" s="298" t="s">
        <v>236</v>
      </c>
      <c r="F398" s="12944" t="s">
        <v>223</v>
      </c>
      <c r="G398" s="12945"/>
      <c r="H398" s="12945"/>
      <c r="I398" s="12945"/>
      <c r="J398" s="12945"/>
      <c r="K398" s="12945"/>
      <c r="L398" s="12945"/>
      <c r="M398" s="12945"/>
      <c r="N398" s="12945"/>
      <c r="O398" s="12945"/>
      <c r="P398" s="12945"/>
      <c r="Q398" s="12946"/>
      <c r="R398" s="298" t="s">
        <v>239</v>
      </c>
      <c r="S398" s="298" t="s">
        <v>258</v>
      </c>
    </row>
    <row r="399" spans="2:19" outlineLevel="1">
      <c r="B399" s="12432" t="s">
        <v>1858</v>
      </c>
      <c r="C399" s="298" t="s">
        <v>241</v>
      </c>
      <c r="D399" s="12432" t="s">
        <v>1875</v>
      </c>
      <c r="E399" s="298" t="s">
        <v>236</v>
      </c>
      <c r="F399" s="12944" t="s">
        <v>223</v>
      </c>
      <c r="G399" s="12945"/>
      <c r="H399" s="12945"/>
      <c r="I399" s="12945"/>
      <c r="J399" s="12945"/>
      <c r="K399" s="12945"/>
      <c r="L399" s="12945"/>
      <c r="M399" s="12945"/>
      <c r="N399" s="12945"/>
      <c r="O399" s="12945"/>
      <c r="P399" s="12945"/>
      <c r="Q399" s="12946"/>
      <c r="R399" s="298" t="s">
        <v>239</v>
      </c>
      <c r="S399" s="298" t="s">
        <v>239</v>
      </c>
    </row>
    <row r="400" spans="2:19" outlineLevel="1">
      <c r="B400" s="12432" t="s">
        <v>1858</v>
      </c>
      <c r="C400" s="298" t="s">
        <v>253</v>
      </c>
      <c r="D400" s="12432" t="s">
        <v>1875</v>
      </c>
      <c r="E400" s="298" t="s">
        <v>236</v>
      </c>
      <c r="F400" s="12944" t="s">
        <v>223</v>
      </c>
      <c r="G400" s="12945"/>
      <c r="H400" s="12945"/>
      <c r="I400" s="12945"/>
      <c r="J400" s="12945"/>
      <c r="K400" s="12945"/>
      <c r="L400" s="12945"/>
      <c r="M400" s="12945"/>
      <c r="N400" s="12945"/>
      <c r="O400" s="12945"/>
      <c r="P400" s="12945"/>
      <c r="Q400" s="12946"/>
      <c r="R400" s="298" t="s">
        <v>239</v>
      </c>
      <c r="S400" s="298" t="s">
        <v>239</v>
      </c>
    </row>
    <row r="401" spans="1:19" outlineLevel="1">
      <c r="B401" s="12432" t="s">
        <v>1858</v>
      </c>
      <c r="C401" s="298" t="s">
        <v>254</v>
      </c>
      <c r="D401" s="12432" t="s">
        <v>1875</v>
      </c>
      <c r="E401" s="298" t="s">
        <v>236</v>
      </c>
      <c r="F401" s="12944" t="s">
        <v>223</v>
      </c>
      <c r="G401" s="12945"/>
      <c r="H401" s="12945"/>
      <c r="I401" s="12945"/>
      <c r="J401" s="12945"/>
      <c r="K401" s="12945"/>
      <c r="L401" s="12945"/>
      <c r="M401" s="12945"/>
      <c r="N401" s="12945"/>
      <c r="O401" s="12945"/>
      <c r="P401" s="12945"/>
      <c r="Q401" s="12946"/>
      <c r="R401" s="298" t="s">
        <v>239</v>
      </c>
      <c r="S401" s="298" t="s">
        <v>239</v>
      </c>
    </row>
    <row r="402" spans="1:19" outlineLevel="1">
      <c r="B402" s="12432" t="s">
        <v>1858</v>
      </c>
      <c r="C402" s="298" t="s">
        <v>255</v>
      </c>
      <c r="D402" s="12432" t="s">
        <v>1875</v>
      </c>
      <c r="E402" s="298" t="s">
        <v>236</v>
      </c>
      <c r="F402" s="12944" t="s">
        <v>223</v>
      </c>
      <c r="G402" s="12945"/>
      <c r="H402" s="12945"/>
      <c r="I402" s="12945"/>
      <c r="J402" s="12945"/>
      <c r="K402" s="12945"/>
      <c r="L402" s="12945"/>
      <c r="M402" s="12945"/>
      <c r="N402" s="12945"/>
      <c r="O402" s="12945"/>
      <c r="P402" s="12945"/>
      <c r="Q402" s="12946"/>
      <c r="R402" s="298" t="s">
        <v>239</v>
      </c>
      <c r="S402" s="298" t="s">
        <v>239</v>
      </c>
    </row>
    <row r="403" spans="1:19" outlineLevel="1">
      <c r="B403" s="12432" t="s">
        <v>1858</v>
      </c>
      <c r="C403" s="298" t="s">
        <v>256</v>
      </c>
      <c r="D403" s="12432" t="s">
        <v>1875</v>
      </c>
      <c r="E403" s="298" t="s">
        <v>236</v>
      </c>
      <c r="F403" s="12944" t="s">
        <v>223</v>
      </c>
      <c r="G403" s="12945"/>
      <c r="H403" s="12945"/>
      <c r="I403" s="12945"/>
      <c r="J403" s="12945"/>
      <c r="K403" s="12945"/>
      <c r="L403" s="12945"/>
      <c r="M403" s="12945"/>
      <c r="N403" s="12945"/>
      <c r="O403" s="12945"/>
      <c r="P403" s="12945"/>
      <c r="Q403" s="12946"/>
      <c r="R403" s="298" t="s">
        <v>239</v>
      </c>
      <c r="S403" s="298" t="s">
        <v>239</v>
      </c>
    </row>
    <row r="404" spans="1:19" outlineLevel="1">
      <c r="B404" s="12433" t="s">
        <v>1859</v>
      </c>
      <c r="C404" s="298" t="s">
        <v>240</v>
      </c>
      <c r="D404" s="12433" t="s">
        <v>1875</v>
      </c>
      <c r="E404" s="298" t="s">
        <v>236</v>
      </c>
      <c r="F404" s="12944" t="s">
        <v>223</v>
      </c>
      <c r="G404" s="12945"/>
      <c r="H404" s="12945"/>
      <c r="I404" s="12945"/>
      <c r="J404" s="12945"/>
      <c r="K404" s="12945"/>
      <c r="L404" s="12945"/>
      <c r="M404" s="12945"/>
      <c r="N404" s="12945"/>
      <c r="O404" s="12945"/>
      <c r="P404" s="12945"/>
      <c r="Q404" s="12946"/>
      <c r="R404" s="298" t="s">
        <v>243</v>
      </c>
      <c r="S404" s="298" t="s">
        <v>243</v>
      </c>
    </row>
    <row r="405" spans="1:19" outlineLevel="1">
      <c r="B405" s="12433" t="s">
        <v>1859</v>
      </c>
      <c r="C405" s="298" t="s">
        <v>242</v>
      </c>
      <c r="D405" s="12433" t="s">
        <v>1875</v>
      </c>
      <c r="E405" s="298" t="s">
        <v>236</v>
      </c>
      <c r="F405" s="12944" t="s">
        <v>223</v>
      </c>
      <c r="G405" s="12945"/>
      <c r="H405" s="12945"/>
      <c r="I405" s="12945"/>
      <c r="J405" s="12945"/>
      <c r="K405" s="12945"/>
      <c r="L405" s="12945"/>
      <c r="M405" s="12945"/>
      <c r="N405" s="12945"/>
      <c r="O405" s="12945"/>
      <c r="P405" s="12945"/>
      <c r="Q405" s="12946"/>
      <c r="R405" s="298" t="s">
        <v>239</v>
      </c>
      <c r="S405" s="298" t="s">
        <v>258</v>
      </c>
    </row>
    <row r="406" spans="1:19" outlineLevel="1">
      <c r="B406" s="12433" t="s">
        <v>1859</v>
      </c>
      <c r="C406" s="298" t="s">
        <v>241</v>
      </c>
      <c r="D406" s="12433" t="s">
        <v>1875</v>
      </c>
      <c r="E406" s="298" t="s">
        <v>236</v>
      </c>
      <c r="F406" s="12949" t="s">
        <v>223</v>
      </c>
      <c r="G406" s="12949"/>
      <c r="H406" s="12949"/>
      <c r="I406" s="12949"/>
      <c r="J406" s="12949"/>
      <c r="K406" s="12949"/>
      <c r="L406" s="12949"/>
      <c r="M406" s="12949"/>
      <c r="N406" s="12949"/>
      <c r="O406" s="12949"/>
      <c r="P406" s="12949"/>
      <c r="Q406" s="12949"/>
      <c r="R406" s="298" t="s">
        <v>239</v>
      </c>
      <c r="S406" s="298" t="s">
        <v>239</v>
      </c>
    </row>
    <row r="407" spans="1:19" outlineLevel="1">
      <c r="B407" s="12433" t="s">
        <v>1859</v>
      </c>
      <c r="C407" s="298" t="s">
        <v>253</v>
      </c>
      <c r="D407" s="12433" t="s">
        <v>1875</v>
      </c>
      <c r="E407" s="298" t="s">
        <v>236</v>
      </c>
      <c r="F407" s="12949" t="s">
        <v>223</v>
      </c>
      <c r="G407" s="12949"/>
      <c r="H407" s="12949"/>
      <c r="I407" s="299" t="s">
        <v>300</v>
      </c>
      <c r="J407" s="12949" t="s">
        <v>223</v>
      </c>
      <c r="K407" s="12949"/>
      <c r="L407" s="12949"/>
      <c r="M407" s="12949"/>
      <c r="N407" s="12949"/>
      <c r="O407" s="12949"/>
      <c r="P407" s="12949"/>
      <c r="Q407" s="12949"/>
      <c r="R407" s="298" t="s">
        <v>239</v>
      </c>
      <c r="S407" s="298" t="s">
        <v>239</v>
      </c>
    </row>
    <row r="408" spans="1:19" outlineLevel="1">
      <c r="B408" s="12433" t="s">
        <v>1859</v>
      </c>
      <c r="C408" s="298" t="s">
        <v>254</v>
      </c>
      <c r="D408" s="12433" t="s">
        <v>1875</v>
      </c>
      <c r="E408" s="298" t="s">
        <v>236</v>
      </c>
      <c r="F408" s="12944" t="s">
        <v>223</v>
      </c>
      <c r="G408" s="12945"/>
      <c r="H408" s="12945"/>
      <c r="I408" s="12945"/>
      <c r="J408" s="12945"/>
      <c r="K408" s="12945"/>
      <c r="L408" s="12945"/>
      <c r="M408" s="12945"/>
      <c r="N408" s="12945"/>
      <c r="O408" s="12945"/>
      <c r="P408" s="12945"/>
      <c r="Q408" s="12946"/>
      <c r="R408" s="298" t="s">
        <v>239</v>
      </c>
      <c r="S408" s="298" t="s">
        <v>239</v>
      </c>
    </row>
    <row r="409" spans="1:19" outlineLevel="1">
      <c r="B409" s="12433" t="s">
        <v>1859</v>
      </c>
      <c r="C409" s="298" t="s">
        <v>255</v>
      </c>
      <c r="D409" s="12433" t="s">
        <v>1875</v>
      </c>
      <c r="E409" s="298" t="s">
        <v>236</v>
      </c>
      <c r="F409" s="12944" t="s">
        <v>223</v>
      </c>
      <c r="G409" s="12945"/>
      <c r="H409" s="12945"/>
      <c r="I409" s="12945"/>
      <c r="J409" s="12945"/>
      <c r="K409" s="12945"/>
      <c r="L409" s="12945"/>
      <c r="M409" s="12945"/>
      <c r="N409" s="12945"/>
      <c r="O409" s="12945"/>
      <c r="P409" s="12945"/>
      <c r="Q409" s="12946"/>
      <c r="R409" s="298" t="s">
        <v>239</v>
      </c>
      <c r="S409" s="298" t="s">
        <v>239</v>
      </c>
    </row>
    <row r="410" spans="1:19" outlineLevel="1">
      <c r="B410" s="12433" t="s">
        <v>1859</v>
      </c>
      <c r="C410" s="298" t="s">
        <v>256</v>
      </c>
      <c r="D410" s="12433" t="s">
        <v>1875</v>
      </c>
      <c r="E410" s="298" t="s">
        <v>236</v>
      </c>
      <c r="F410" s="12944" t="s">
        <v>223</v>
      </c>
      <c r="G410" s="12945"/>
      <c r="H410" s="12945"/>
      <c r="I410" s="12945"/>
      <c r="J410" s="12945"/>
      <c r="K410" s="12945"/>
      <c r="L410" s="12945"/>
      <c r="M410" s="12945"/>
      <c r="N410" s="12945"/>
      <c r="O410" s="12945"/>
      <c r="P410" s="12945"/>
      <c r="Q410" s="12946"/>
      <c r="R410" s="298" t="s">
        <v>239</v>
      </c>
      <c r="S410" s="298" t="s">
        <v>239</v>
      </c>
    </row>
    <row r="411" spans="1:19" outlineLevel="1">
      <c r="B411" s="12951" t="s">
        <v>257</v>
      </c>
      <c r="C411" s="12951"/>
      <c r="D411" s="12951"/>
      <c r="E411" s="12951"/>
    </row>
    <row r="413" spans="1:19">
      <c r="A413" s="11897" t="s">
        <v>316</v>
      </c>
    </row>
    <row r="414" spans="1:19" outlineLevel="1">
      <c r="B414" s="296" t="s">
        <v>220</v>
      </c>
    </row>
    <row r="415" spans="1:19" outlineLevel="1">
      <c r="B415" s="297" t="s">
        <v>288</v>
      </c>
      <c r="C415" s="297" t="s">
        <v>218</v>
      </c>
      <c r="D415" s="297" t="s">
        <v>235</v>
      </c>
      <c r="E415" s="297" t="s">
        <v>219</v>
      </c>
      <c r="F415" s="297" t="s">
        <v>221</v>
      </c>
      <c r="G415" s="297" t="s">
        <v>222</v>
      </c>
      <c r="H415" s="297" t="s">
        <v>224</v>
      </c>
      <c r="I415" s="297" t="s">
        <v>225</v>
      </c>
      <c r="J415" s="297" t="s">
        <v>226</v>
      </c>
      <c r="K415" s="297" t="s">
        <v>228</v>
      </c>
      <c r="L415" s="297" t="s">
        <v>229</v>
      </c>
    </row>
    <row r="416" spans="1:19" outlineLevel="1">
      <c r="B416" s="12431" t="s">
        <v>1888</v>
      </c>
      <c r="C416" s="12431" t="s">
        <v>2044</v>
      </c>
      <c r="D416" s="298" t="s">
        <v>236</v>
      </c>
      <c r="E416" s="298" t="s">
        <v>317</v>
      </c>
      <c r="F416" s="298" t="s">
        <v>227</v>
      </c>
      <c r="G416" s="298" t="s">
        <v>223</v>
      </c>
      <c r="H416" s="298" t="s">
        <v>230</v>
      </c>
      <c r="I416" s="298" t="s">
        <v>230</v>
      </c>
      <c r="J416" s="298" t="s">
        <v>230</v>
      </c>
      <c r="K416" s="298" t="s">
        <v>231</v>
      </c>
      <c r="L416" s="298" t="s">
        <v>231</v>
      </c>
    </row>
    <row r="417" spans="2:19" outlineLevel="1">
      <c r="B417" s="12432" t="s">
        <v>1858</v>
      </c>
      <c r="C417" s="12418" t="s">
        <v>1876</v>
      </c>
      <c r="D417" s="298" t="s">
        <v>236</v>
      </c>
      <c r="E417" s="298" t="s">
        <v>317</v>
      </c>
      <c r="F417" s="298" t="s">
        <v>227</v>
      </c>
      <c r="G417" s="298" t="s">
        <v>223</v>
      </c>
      <c r="H417" s="298" t="s">
        <v>230</v>
      </c>
      <c r="I417" s="298" t="s">
        <v>230</v>
      </c>
      <c r="J417" s="298" t="s">
        <v>230</v>
      </c>
      <c r="K417" s="298" t="s">
        <v>231</v>
      </c>
      <c r="L417" s="298" t="s">
        <v>231</v>
      </c>
    </row>
    <row r="418" spans="2:19" outlineLevel="1"/>
    <row r="419" spans="2:19" outlineLevel="1">
      <c r="B419" s="296" t="s">
        <v>292</v>
      </c>
    </row>
    <row r="420" spans="2:19" outlineLevel="1">
      <c r="B420" s="297" t="s">
        <v>288</v>
      </c>
      <c r="C420" s="297" t="s">
        <v>293</v>
      </c>
      <c r="D420" s="297" t="s">
        <v>235</v>
      </c>
      <c r="E420" s="297" t="s">
        <v>294</v>
      </c>
    </row>
    <row r="421" spans="2:19" outlineLevel="1">
      <c r="B421" s="12431" t="s">
        <v>1888</v>
      </c>
      <c r="C421" s="12431" t="s">
        <v>1876</v>
      </c>
      <c r="D421" s="298" t="s">
        <v>236</v>
      </c>
      <c r="E421" s="12430" t="s">
        <v>1896</v>
      </c>
    </row>
    <row r="422" spans="2:19" outlineLevel="1">
      <c r="B422" s="12432" t="s">
        <v>1858</v>
      </c>
      <c r="C422" s="12432" t="s">
        <v>1876</v>
      </c>
      <c r="D422" s="298" t="s">
        <v>236</v>
      </c>
      <c r="E422" s="12430" t="s">
        <v>1896</v>
      </c>
    </row>
    <row r="423" spans="2:19" outlineLevel="1"/>
    <row r="424" spans="2:19" outlineLevel="1">
      <c r="B424" s="296" t="s">
        <v>289</v>
      </c>
    </row>
    <row r="425" spans="2:19" outlineLevel="1">
      <c r="B425" s="297" t="s">
        <v>218</v>
      </c>
      <c r="C425" s="297" t="s">
        <v>235</v>
      </c>
      <c r="D425" s="297" t="s">
        <v>290</v>
      </c>
      <c r="E425" s="297" t="s">
        <v>291</v>
      </c>
    </row>
    <row r="426" spans="2:19" outlineLevel="1">
      <c r="B426" s="12430" t="s">
        <v>1896</v>
      </c>
      <c r="C426" s="298" t="s">
        <v>236</v>
      </c>
      <c r="D426" s="12431" t="s">
        <v>1888</v>
      </c>
      <c r="E426" s="12431" t="s">
        <v>1888</v>
      </c>
    </row>
    <row r="427" spans="2:19" outlineLevel="1">
      <c r="B427" s="12430" t="s">
        <v>1896</v>
      </c>
      <c r="C427" s="298" t="s">
        <v>236</v>
      </c>
      <c r="D427" s="12431" t="s">
        <v>1888</v>
      </c>
      <c r="E427" s="12432" t="s">
        <v>1858</v>
      </c>
    </row>
    <row r="428" spans="2:19" outlineLevel="1"/>
    <row r="429" spans="2:19" outlineLevel="1">
      <c r="B429" s="297" t="s">
        <v>233</v>
      </c>
    </row>
    <row r="430" spans="2:19" outlineLevel="1">
      <c r="B430" s="297" t="s">
        <v>288</v>
      </c>
      <c r="C430" s="297" t="s">
        <v>234</v>
      </c>
      <c r="D430" s="297" t="s">
        <v>218</v>
      </c>
      <c r="E430" s="297" t="s">
        <v>235</v>
      </c>
      <c r="F430" s="297" t="s">
        <v>301</v>
      </c>
      <c r="G430" s="297" t="s">
        <v>302</v>
      </c>
      <c r="H430" s="297" t="s">
        <v>303</v>
      </c>
      <c r="I430" s="297" t="s">
        <v>304</v>
      </c>
      <c r="J430" s="297" t="s">
        <v>305</v>
      </c>
      <c r="K430" s="297" t="s">
        <v>306</v>
      </c>
      <c r="L430" s="297" t="s">
        <v>307</v>
      </c>
      <c r="M430" s="297" t="s">
        <v>308</v>
      </c>
      <c r="N430" s="297" t="s">
        <v>309</v>
      </c>
      <c r="O430" s="297" t="s">
        <v>310</v>
      </c>
      <c r="P430" s="297" t="s">
        <v>311</v>
      </c>
      <c r="Q430" s="297" t="s">
        <v>312</v>
      </c>
      <c r="R430" s="297" t="s">
        <v>237</v>
      </c>
      <c r="S430" s="297" t="s">
        <v>238</v>
      </c>
    </row>
    <row r="431" spans="2:19" outlineLevel="1">
      <c r="B431" s="12431" t="s">
        <v>1888</v>
      </c>
      <c r="C431" s="298" t="s">
        <v>240</v>
      </c>
      <c r="D431" s="12431" t="s">
        <v>2091</v>
      </c>
      <c r="E431" s="298" t="s">
        <v>236</v>
      </c>
      <c r="F431" s="12944" t="s">
        <v>223</v>
      </c>
      <c r="G431" s="12945"/>
      <c r="H431" s="12945"/>
      <c r="I431" s="12945"/>
      <c r="J431" s="12945"/>
      <c r="K431" s="12945"/>
      <c r="L431" s="12945"/>
      <c r="M431" s="12945"/>
      <c r="N431" s="12945"/>
      <c r="O431" s="12945"/>
      <c r="P431" s="12945"/>
      <c r="Q431" s="12946"/>
      <c r="R431" s="298" t="s">
        <v>243</v>
      </c>
      <c r="S431" s="298" t="s">
        <v>243</v>
      </c>
    </row>
    <row r="432" spans="2:19" outlineLevel="1">
      <c r="B432" s="12431" t="s">
        <v>1888</v>
      </c>
      <c r="C432" s="298" t="s">
        <v>242</v>
      </c>
      <c r="D432" s="12431" t="s">
        <v>1876</v>
      </c>
      <c r="E432" s="298" t="s">
        <v>236</v>
      </c>
      <c r="F432" s="12944" t="s">
        <v>223</v>
      </c>
      <c r="G432" s="12945"/>
      <c r="H432" s="12945"/>
      <c r="I432" s="12945"/>
      <c r="J432" s="12945"/>
      <c r="K432" s="12945"/>
      <c r="L432" s="12945"/>
      <c r="M432" s="12945"/>
      <c r="N432" s="12945"/>
      <c r="O432" s="12945"/>
      <c r="P432" s="12945"/>
      <c r="Q432" s="12946"/>
      <c r="R432" s="298" t="s">
        <v>239</v>
      </c>
      <c r="S432" s="298" t="s">
        <v>258</v>
      </c>
    </row>
    <row r="433" spans="1:19" outlineLevel="1">
      <c r="B433" s="12431" t="s">
        <v>1888</v>
      </c>
      <c r="C433" s="298" t="s">
        <v>241</v>
      </c>
      <c r="D433" s="12431" t="s">
        <v>1876</v>
      </c>
      <c r="E433" s="298" t="s">
        <v>236</v>
      </c>
      <c r="F433" s="12944" t="s">
        <v>223</v>
      </c>
      <c r="G433" s="12945"/>
      <c r="H433" s="12945"/>
      <c r="I433" s="12945"/>
      <c r="J433" s="12945"/>
      <c r="K433" s="12945"/>
      <c r="L433" s="12945"/>
      <c r="M433" s="12945"/>
      <c r="N433" s="12945"/>
      <c r="O433" s="12945"/>
      <c r="P433" s="12945"/>
      <c r="Q433" s="12946"/>
      <c r="R433" s="298" t="s">
        <v>239</v>
      </c>
      <c r="S433" s="298" t="s">
        <v>239</v>
      </c>
    </row>
    <row r="434" spans="1:19" outlineLevel="1">
      <c r="B434" s="12431" t="s">
        <v>1888</v>
      </c>
      <c r="C434" s="298" t="s">
        <v>253</v>
      </c>
      <c r="D434" s="12431" t="s">
        <v>1876</v>
      </c>
      <c r="E434" s="298" t="s">
        <v>236</v>
      </c>
      <c r="F434" s="12944" t="s">
        <v>223</v>
      </c>
      <c r="G434" s="12945"/>
      <c r="H434" s="12945"/>
      <c r="I434" s="12945"/>
      <c r="J434" s="12945"/>
      <c r="K434" s="12945"/>
      <c r="L434" s="12945"/>
      <c r="M434" s="12945"/>
      <c r="N434" s="12945"/>
      <c r="O434" s="12945"/>
      <c r="P434" s="12945"/>
      <c r="Q434" s="12946"/>
      <c r="R434" s="298" t="s">
        <v>239</v>
      </c>
      <c r="S434" s="298" t="s">
        <v>239</v>
      </c>
    </row>
    <row r="435" spans="1:19" outlineLevel="1">
      <c r="B435" s="12431" t="s">
        <v>1888</v>
      </c>
      <c r="C435" s="298" t="s">
        <v>254</v>
      </c>
      <c r="D435" s="12431" t="s">
        <v>1876</v>
      </c>
      <c r="E435" s="298" t="s">
        <v>236</v>
      </c>
      <c r="F435" s="12944" t="s">
        <v>223</v>
      </c>
      <c r="G435" s="12945"/>
      <c r="H435" s="12945"/>
      <c r="I435" s="12945"/>
      <c r="J435" s="12945"/>
      <c r="K435" s="12945"/>
      <c r="L435" s="12945"/>
      <c r="M435" s="12945"/>
      <c r="N435" s="12945"/>
      <c r="O435" s="12945"/>
      <c r="P435" s="12945"/>
      <c r="Q435" s="12946"/>
      <c r="R435" s="298" t="s">
        <v>239</v>
      </c>
      <c r="S435" s="298" t="s">
        <v>239</v>
      </c>
    </row>
    <row r="436" spans="1:19" outlineLevel="1">
      <c r="B436" s="12431" t="s">
        <v>1888</v>
      </c>
      <c r="C436" s="298" t="s">
        <v>255</v>
      </c>
      <c r="D436" s="12431" t="s">
        <v>1876</v>
      </c>
      <c r="E436" s="298" t="s">
        <v>236</v>
      </c>
      <c r="F436" s="12944" t="s">
        <v>223</v>
      </c>
      <c r="G436" s="12945"/>
      <c r="H436" s="12945"/>
      <c r="I436" s="12945"/>
      <c r="J436" s="12945"/>
      <c r="K436" s="12945"/>
      <c r="L436" s="12945"/>
      <c r="M436" s="12945"/>
      <c r="N436" s="12945"/>
      <c r="O436" s="12945"/>
      <c r="P436" s="12945"/>
      <c r="Q436" s="12946"/>
      <c r="R436" s="298" t="s">
        <v>239</v>
      </c>
      <c r="S436" s="298" t="s">
        <v>239</v>
      </c>
    </row>
    <row r="437" spans="1:19" outlineLevel="1">
      <c r="B437" s="12431" t="s">
        <v>1888</v>
      </c>
      <c r="C437" s="298" t="s">
        <v>256</v>
      </c>
      <c r="D437" s="12431" t="s">
        <v>1876</v>
      </c>
      <c r="E437" s="298" t="s">
        <v>236</v>
      </c>
      <c r="F437" s="12944" t="s">
        <v>223</v>
      </c>
      <c r="G437" s="12945"/>
      <c r="H437" s="12945"/>
      <c r="I437" s="12945"/>
      <c r="J437" s="12945"/>
      <c r="K437" s="12945"/>
      <c r="L437" s="12945"/>
      <c r="M437" s="12945"/>
      <c r="N437" s="12945"/>
      <c r="O437" s="12945"/>
      <c r="P437" s="12945"/>
      <c r="Q437" s="12946"/>
      <c r="R437" s="298" t="s">
        <v>239</v>
      </c>
      <c r="S437" s="298" t="s">
        <v>239</v>
      </c>
    </row>
    <row r="438" spans="1:19" outlineLevel="1">
      <c r="B438" s="12432" t="s">
        <v>1858</v>
      </c>
      <c r="C438" s="298" t="s">
        <v>240</v>
      </c>
      <c r="D438" s="12432" t="s">
        <v>1876</v>
      </c>
      <c r="E438" s="298" t="s">
        <v>236</v>
      </c>
      <c r="F438" s="12944" t="s">
        <v>223</v>
      </c>
      <c r="G438" s="12945"/>
      <c r="H438" s="12945"/>
      <c r="I438" s="12945"/>
      <c r="J438" s="12945"/>
      <c r="K438" s="12945"/>
      <c r="L438" s="12945"/>
      <c r="M438" s="12945"/>
      <c r="N438" s="12945"/>
      <c r="O438" s="12945"/>
      <c r="P438" s="12945"/>
      <c r="Q438" s="12946"/>
      <c r="R438" s="298" t="s">
        <v>243</v>
      </c>
      <c r="S438" s="298" t="s">
        <v>243</v>
      </c>
    </row>
    <row r="439" spans="1:19" outlineLevel="1">
      <c r="B439" s="12432" t="s">
        <v>1858</v>
      </c>
      <c r="C439" s="298" t="s">
        <v>242</v>
      </c>
      <c r="D439" s="12432" t="s">
        <v>1876</v>
      </c>
      <c r="E439" s="298" t="s">
        <v>236</v>
      </c>
      <c r="F439" s="12944" t="s">
        <v>223</v>
      </c>
      <c r="G439" s="12945"/>
      <c r="H439" s="12945"/>
      <c r="I439" s="12945"/>
      <c r="J439" s="12945"/>
      <c r="K439" s="12945"/>
      <c r="L439" s="12945"/>
      <c r="M439" s="12945"/>
      <c r="N439" s="12945"/>
      <c r="O439" s="12945"/>
      <c r="P439" s="12945"/>
      <c r="Q439" s="12946"/>
      <c r="R439" s="298" t="s">
        <v>239</v>
      </c>
      <c r="S439" s="298" t="s">
        <v>258</v>
      </c>
    </row>
    <row r="440" spans="1:19" outlineLevel="1">
      <c r="B440" s="12432" t="s">
        <v>1858</v>
      </c>
      <c r="C440" s="298" t="s">
        <v>241</v>
      </c>
      <c r="D440" s="12432" t="s">
        <v>1876</v>
      </c>
      <c r="E440" s="298" t="s">
        <v>236</v>
      </c>
      <c r="F440" s="12944" t="s">
        <v>223</v>
      </c>
      <c r="G440" s="12945"/>
      <c r="H440" s="12945"/>
      <c r="I440" s="12945"/>
      <c r="J440" s="12945"/>
      <c r="K440" s="12945"/>
      <c r="L440" s="12945"/>
      <c r="M440" s="12945"/>
      <c r="N440" s="12945"/>
      <c r="O440" s="12945"/>
      <c r="P440" s="12945"/>
      <c r="Q440" s="12946"/>
      <c r="R440" s="298" t="s">
        <v>239</v>
      </c>
      <c r="S440" s="298" t="s">
        <v>239</v>
      </c>
    </row>
    <row r="441" spans="1:19" outlineLevel="1">
      <c r="B441" s="12432" t="s">
        <v>1858</v>
      </c>
      <c r="C441" s="298" t="s">
        <v>253</v>
      </c>
      <c r="D441" s="12432" t="s">
        <v>1876</v>
      </c>
      <c r="E441" s="298" t="s">
        <v>236</v>
      </c>
      <c r="F441" s="12944" t="s">
        <v>223</v>
      </c>
      <c r="G441" s="12945"/>
      <c r="H441" s="12945"/>
      <c r="I441" s="12945"/>
      <c r="J441" s="12945"/>
      <c r="K441" s="12945"/>
      <c r="L441" s="12945"/>
      <c r="M441" s="12945"/>
      <c r="N441" s="12945"/>
      <c r="O441" s="12945"/>
      <c r="P441" s="12945"/>
      <c r="Q441" s="12946"/>
      <c r="R441" s="298" t="s">
        <v>239</v>
      </c>
      <c r="S441" s="298" t="s">
        <v>239</v>
      </c>
    </row>
    <row r="442" spans="1:19" outlineLevel="1">
      <c r="B442" s="12432" t="s">
        <v>1858</v>
      </c>
      <c r="C442" s="298" t="s">
        <v>254</v>
      </c>
      <c r="D442" s="12432" t="s">
        <v>1876</v>
      </c>
      <c r="E442" s="298" t="s">
        <v>236</v>
      </c>
      <c r="F442" s="12944" t="s">
        <v>223</v>
      </c>
      <c r="G442" s="12945"/>
      <c r="H442" s="12945"/>
      <c r="I442" s="12945"/>
      <c r="J442" s="12945"/>
      <c r="K442" s="12945"/>
      <c r="L442" s="12945"/>
      <c r="M442" s="12945"/>
      <c r="N442" s="12945"/>
      <c r="O442" s="12945"/>
      <c r="P442" s="12945"/>
      <c r="Q442" s="12946"/>
      <c r="R442" s="298" t="s">
        <v>239</v>
      </c>
      <c r="S442" s="298" t="s">
        <v>239</v>
      </c>
    </row>
    <row r="443" spans="1:19" outlineLevel="1">
      <c r="B443" s="12432" t="s">
        <v>1858</v>
      </c>
      <c r="C443" s="298" t="s">
        <v>255</v>
      </c>
      <c r="D443" s="12432" t="s">
        <v>1876</v>
      </c>
      <c r="E443" s="298" t="s">
        <v>236</v>
      </c>
      <c r="F443" s="12944" t="s">
        <v>223</v>
      </c>
      <c r="G443" s="12945"/>
      <c r="H443" s="12945"/>
      <c r="I443" s="12945"/>
      <c r="J443" s="12945"/>
      <c r="K443" s="12945"/>
      <c r="L443" s="12945"/>
      <c r="M443" s="12945"/>
      <c r="N443" s="12945"/>
      <c r="O443" s="12945"/>
      <c r="P443" s="12945"/>
      <c r="Q443" s="12946"/>
      <c r="R443" s="298" t="s">
        <v>239</v>
      </c>
      <c r="S443" s="298" t="s">
        <v>239</v>
      </c>
    </row>
    <row r="444" spans="1:19" outlineLevel="1">
      <c r="B444" s="12432" t="s">
        <v>1858</v>
      </c>
      <c r="C444" s="298" t="s">
        <v>256</v>
      </c>
      <c r="D444" s="12432" t="s">
        <v>1876</v>
      </c>
      <c r="E444" s="298" t="s">
        <v>236</v>
      </c>
      <c r="F444" s="12944" t="s">
        <v>223</v>
      </c>
      <c r="G444" s="12945"/>
      <c r="H444" s="12945"/>
      <c r="I444" s="12945"/>
      <c r="J444" s="12945"/>
      <c r="K444" s="12945"/>
      <c r="L444" s="12945"/>
      <c r="M444" s="12945"/>
      <c r="N444" s="12945"/>
      <c r="O444" s="12945"/>
      <c r="P444" s="12945"/>
      <c r="Q444" s="12946"/>
      <c r="R444" s="298" t="s">
        <v>239</v>
      </c>
      <c r="S444" s="298" t="s">
        <v>239</v>
      </c>
    </row>
    <row r="445" spans="1:19" outlineLevel="1">
      <c r="B445" s="12951" t="s">
        <v>257</v>
      </c>
      <c r="C445" s="12951"/>
      <c r="D445" s="12951"/>
      <c r="E445" s="12951"/>
    </row>
    <row r="447" spans="1:19">
      <c r="A447" s="11897" t="s">
        <v>318</v>
      </c>
    </row>
    <row r="448" spans="1:19" outlineLevel="1">
      <c r="B448" s="296" t="s">
        <v>220</v>
      </c>
    </row>
    <row r="449" spans="2:19" outlineLevel="1">
      <c r="B449" s="297" t="s">
        <v>288</v>
      </c>
      <c r="C449" s="297" t="s">
        <v>218</v>
      </c>
      <c r="D449" s="297" t="s">
        <v>235</v>
      </c>
      <c r="E449" s="297" t="s">
        <v>219</v>
      </c>
      <c r="F449" s="297" t="s">
        <v>221</v>
      </c>
      <c r="G449" s="297" t="s">
        <v>222</v>
      </c>
      <c r="H449" s="297" t="s">
        <v>224</v>
      </c>
      <c r="I449" s="297" t="s">
        <v>225</v>
      </c>
      <c r="J449" s="297" t="s">
        <v>226</v>
      </c>
      <c r="K449" s="297" t="s">
        <v>228</v>
      </c>
      <c r="L449" s="297" t="s">
        <v>229</v>
      </c>
    </row>
    <row r="450" spans="2:19" outlineLevel="1">
      <c r="B450" s="12431" t="s">
        <v>1888</v>
      </c>
      <c r="C450" s="12419" t="s">
        <v>1877</v>
      </c>
      <c r="D450" s="298" t="s">
        <v>236</v>
      </c>
      <c r="E450" s="298" t="s">
        <v>319</v>
      </c>
      <c r="F450" s="298" t="s">
        <v>227</v>
      </c>
      <c r="G450" s="298" t="s">
        <v>223</v>
      </c>
      <c r="H450" s="298" t="s">
        <v>230</v>
      </c>
      <c r="I450" s="298" t="s">
        <v>230</v>
      </c>
      <c r="J450" s="298" t="s">
        <v>230</v>
      </c>
      <c r="K450" s="298" t="s">
        <v>231</v>
      </c>
      <c r="L450" s="298" t="s">
        <v>231</v>
      </c>
    </row>
    <row r="451" spans="2:19" outlineLevel="1">
      <c r="B451" s="12432" t="s">
        <v>1858</v>
      </c>
      <c r="C451" s="12420" t="s">
        <v>1877</v>
      </c>
      <c r="D451" s="298" t="s">
        <v>236</v>
      </c>
      <c r="E451" s="298" t="s">
        <v>319</v>
      </c>
      <c r="F451" s="298" t="s">
        <v>227</v>
      </c>
      <c r="G451" s="298" t="s">
        <v>223</v>
      </c>
      <c r="H451" s="298" t="s">
        <v>230</v>
      </c>
      <c r="I451" s="298" t="s">
        <v>230</v>
      </c>
      <c r="J451" s="298" t="s">
        <v>230</v>
      </c>
      <c r="K451" s="298" t="s">
        <v>231</v>
      </c>
      <c r="L451" s="298" t="s">
        <v>231</v>
      </c>
    </row>
    <row r="452" spans="2:19" outlineLevel="1"/>
    <row r="453" spans="2:19" outlineLevel="1">
      <c r="B453" s="296" t="s">
        <v>292</v>
      </c>
    </row>
    <row r="454" spans="2:19" outlineLevel="1">
      <c r="B454" s="297" t="s">
        <v>288</v>
      </c>
      <c r="C454" s="297" t="s">
        <v>293</v>
      </c>
      <c r="D454" s="297" t="s">
        <v>235</v>
      </c>
      <c r="E454" s="297" t="s">
        <v>294</v>
      </c>
    </row>
    <row r="455" spans="2:19" outlineLevel="1">
      <c r="B455" s="12431" t="s">
        <v>1888</v>
      </c>
      <c r="C455" s="12431" t="s">
        <v>1877</v>
      </c>
      <c r="D455" s="298" t="s">
        <v>236</v>
      </c>
      <c r="E455" s="12430" t="s">
        <v>1897</v>
      </c>
    </row>
    <row r="456" spans="2:19" outlineLevel="1">
      <c r="B456" s="12432" t="s">
        <v>1858</v>
      </c>
      <c r="C456" s="12432" t="s">
        <v>1877</v>
      </c>
      <c r="D456" s="298" t="s">
        <v>236</v>
      </c>
      <c r="E456" s="12430" t="s">
        <v>1897</v>
      </c>
    </row>
    <row r="457" spans="2:19" outlineLevel="1"/>
    <row r="458" spans="2:19" outlineLevel="1">
      <c r="B458" s="296" t="s">
        <v>289</v>
      </c>
    </row>
    <row r="459" spans="2:19" outlineLevel="1">
      <c r="B459" s="297" t="s">
        <v>218</v>
      </c>
      <c r="C459" s="297" t="s">
        <v>235</v>
      </c>
      <c r="D459" s="297" t="s">
        <v>290</v>
      </c>
      <c r="E459" s="297" t="s">
        <v>291</v>
      </c>
    </row>
    <row r="460" spans="2:19" outlineLevel="1">
      <c r="B460" s="12430" t="s">
        <v>1897</v>
      </c>
      <c r="C460" s="298" t="s">
        <v>236</v>
      </c>
      <c r="D460" s="12431" t="s">
        <v>1888</v>
      </c>
      <c r="E460" s="12431" t="s">
        <v>1888</v>
      </c>
    </row>
    <row r="461" spans="2:19" outlineLevel="1">
      <c r="B461" s="12430" t="s">
        <v>1897</v>
      </c>
      <c r="C461" s="298" t="s">
        <v>236</v>
      </c>
      <c r="D461" s="12431" t="s">
        <v>1888</v>
      </c>
      <c r="E461" s="12432" t="s">
        <v>1858</v>
      </c>
    </row>
    <row r="462" spans="2:19" outlineLevel="1"/>
    <row r="463" spans="2:19" outlineLevel="1">
      <c r="B463" s="297" t="s">
        <v>233</v>
      </c>
    </row>
    <row r="464" spans="2:19" outlineLevel="1">
      <c r="B464" s="297" t="s">
        <v>288</v>
      </c>
      <c r="C464" s="297" t="s">
        <v>234</v>
      </c>
      <c r="D464" s="297" t="s">
        <v>218</v>
      </c>
      <c r="E464" s="297" t="s">
        <v>235</v>
      </c>
      <c r="F464" s="297" t="s">
        <v>301</v>
      </c>
      <c r="G464" s="297" t="s">
        <v>302</v>
      </c>
      <c r="H464" s="297" t="s">
        <v>303</v>
      </c>
      <c r="I464" s="297" t="s">
        <v>304</v>
      </c>
      <c r="J464" s="297" t="s">
        <v>305</v>
      </c>
      <c r="K464" s="297" t="s">
        <v>306</v>
      </c>
      <c r="L464" s="297" t="s">
        <v>307</v>
      </c>
      <c r="M464" s="297" t="s">
        <v>308</v>
      </c>
      <c r="N464" s="297" t="s">
        <v>309</v>
      </c>
      <c r="O464" s="297" t="s">
        <v>310</v>
      </c>
      <c r="P464" s="297" t="s">
        <v>311</v>
      </c>
      <c r="Q464" s="297" t="s">
        <v>312</v>
      </c>
      <c r="R464" s="297" t="s">
        <v>237</v>
      </c>
      <c r="S464" s="297" t="s">
        <v>238</v>
      </c>
    </row>
    <row r="465" spans="2:19" outlineLevel="1">
      <c r="B465" s="12431" t="s">
        <v>1888</v>
      </c>
      <c r="C465" s="298" t="s">
        <v>240</v>
      </c>
      <c r="D465" s="12431" t="s">
        <v>2092</v>
      </c>
      <c r="E465" s="298" t="s">
        <v>236</v>
      </c>
      <c r="F465" s="12944" t="s">
        <v>223</v>
      </c>
      <c r="G465" s="12945"/>
      <c r="H465" s="12945"/>
      <c r="I465" s="12945"/>
      <c r="J465" s="12945"/>
      <c r="K465" s="12945"/>
      <c r="L465" s="12945"/>
      <c r="M465" s="12945"/>
      <c r="N465" s="12945"/>
      <c r="O465" s="12945"/>
      <c r="P465" s="12945"/>
      <c r="Q465" s="12946"/>
      <c r="R465" s="298" t="s">
        <v>243</v>
      </c>
      <c r="S465" s="298" t="s">
        <v>243</v>
      </c>
    </row>
    <row r="466" spans="2:19" outlineLevel="1">
      <c r="B466" s="12431" t="s">
        <v>1888</v>
      </c>
      <c r="C466" s="298" t="s">
        <v>242</v>
      </c>
      <c r="D466" s="12431" t="s">
        <v>1877</v>
      </c>
      <c r="E466" s="298" t="s">
        <v>236</v>
      </c>
      <c r="F466" s="12944" t="s">
        <v>223</v>
      </c>
      <c r="G466" s="12945"/>
      <c r="H466" s="12945"/>
      <c r="I466" s="12945"/>
      <c r="J466" s="12945"/>
      <c r="K466" s="12945"/>
      <c r="L466" s="12945"/>
      <c r="M466" s="12945"/>
      <c r="N466" s="12945"/>
      <c r="O466" s="12945"/>
      <c r="P466" s="12945"/>
      <c r="Q466" s="12946"/>
      <c r="R466" s="298" t="s">
        <v>239</v>
      </c>
      <c r="S466" s="298" t="s">
        <v>258</v>
      </c>
    </row>
    <row r="467" spans="2:19" outlineLevel="1">
      <c r="B467" s="12431" t="s">
        <v>1888</v>
      </c>
      <c r="C467" s="298" t="s">
        <v>241</v>
      </c>
      <c r="D467" s="12431" t="s">
        <v>1877</v>
      </c>
      <c r="E467" s="298" t="s">
        <v>236</v>
      </c>
      <c r="F467" s="12944" t="s">
        <v>223</v>
      </c>
      <c r="G467" s="12945"/>
      <c r="H467" s="12945"/>
      <c r="I467" s="12945"/>
      <c r="J467" s="12945"/>
      <c r="K467" s="12945"/>
      <c r="L467" s="12945"/>
      <c r="M467" s="12945"/>
      <c r="N467" s="12945"/>
      <c r="O467" s="12945"/>
      <c r="P467" s="12945"/>
      <c r="Q467" s="12946"/>
      <c r="R467" s="298" t="s">
        <v>239</v>
      </c>
      <c r="S467" s="298" t="s">
        <v>239</v>
      </c>
    </row>
    <row r="468" spans="2:19" outlineLevel="1">
      <c r="B468" s="12431" t="s">
        <v>1888</v>
      </c>
      <c r="C468" s="298" t="s">
        <v>253</v>
      </c>
      <c r="D468" s="12431" t="s">
        <v>1877</v>
      </c>
      <c r="E468" s="298" t="s">
        <v>236</v>
      </c>
      <c r="F468" s="12944" t="s">
        <v>223</v>
      </c>
      <c r="G468" s="12945"/>
      <c r="H468" s="12945"/>
      <c r="I468" s="12945"/>
      <c r="J468" s="12945"/>
      <c r="K468" s="12945"/>
      <c r="L468" s="12945"/>
      <c r="M468" s="12945"/>
      <c r="N468" s="12945"/>
      <c r="O468" s="12945"/>
      <c r="P468" s="12945"/>
      <c r="Q468" s="12946"/>
      <c r="R468" s="298" t="s">
        <v>239</v>
      </c>
      <c r="S468" s="298" t="s">
        <v>239</v>
      </c>
    </row>
    <row r="469" spans="2:19" outlineLevel="1">
      <c r="B469" s="12431" t="s">
        <v>1888</v>
      </c>
      <c r="C469" s="298" t="s">
        <v>254</v>
      </c>
      <c r="D469" s="12431" t="s">
        <v>1877</v>
      </c>
      <c r="E469" s="298" t="s">
        <v>236</v>
      </c>
      <c r="F469" s="12944" t="s">
        <v>223</v>
      </c>
      <c r="G469" s="12945"/>
      <c r="H469" s="12945"/>
      <c r="I469" s="12945"/>
      <c r="J469" s="12945"/>
      <c r="K469" s="12945"/>
      <c r="L469" s="12945"/>
      <c r="M469" s="12945"/>
      <c r="N469" s="12945"/>
      <c r="O469" s="12945"/>
      <c r="P469" s="12945"/>
      <c r="Q469" s="12946"/>
      <c r="R469" s="298" t="s">
        <v>239</v>
      </c>
      <c r="S469" s="298" t="s">
        <v>239</v>
      </c>
    </row>
    <row r="470" spans="2:19" outlineLevel="1">
      <c r="B470" s="12431" t="s">
        <v>1888</v>
      </c>
      <c r="C470" s="298" t="s">
        <v>255</v>
      </c>
      <c r="D470" s="12431" t="s">
        <v>1877</v>
      </c>
      <c r="E470" s="298" t="s">
        <v>236</v>
      </c>
      <c r="F470" s="12944" t="s">
        <v>223</v>
      </c>
      <c r="G470" s="12945"/>
      <c r="H470" s="12945"/>
      <c r="I470" s="12945"/>
      <c r="J470" s="12945"/>
      <c r="K470" s="12945"/>
      <c r="L470" s="12945"/>
      <c r="M470" s="12945"/>
      <c r="N470" s="12945"/>
      <c r="O470" s="12945"/>
      <c r="P470" s="12945"/>
      <c r="Q470" s="12946"/>
      <c r="R470" s="298" t="s">
        <v>239</v>
      </c>
      <c r="S470" s="298" t="s">
        <v>239</v>
      </c>
    </row>
    <row r="471" spans="2:19" outlineLevel="1">
      <c r="B471" s="12431" t="s">
        <v>1888</v>
      </c>
      <c r="C471" s="298" t="s">
        <v>256</v>
      </c>
      <c r="D471" s="12431" t="s">
        <v>1877</v>
      </c>
      <c r="E471" s="298" t="s">
        <v>236</v>
      </c>
      <c r="F471" s="12944" t="s">
        <v>223</v>
      </c>
      <c r="G471" s="12945"/>
      <c r="H471" s="12945"/>
      <c r="I471" s="12945"/>
      <c r="J471" s="12945"/>
      <c r="K471" s="12945"/>
      <c r="L471" s="12945"/>
      <c r="M471" s="12945"/>
      <c r="N471" s="12945"/>
      <c r="O471" s="12945"/>
      <c r="P471" s="12945"/>
      <c r="Q471" s="12946"/>
      <c r="R471" s="298" t="s">
        <v>239</v>
      </c>
      <c r="S471" s="298" t="s">
        <v>239</v>
      </c>
    </row>
    <row r="472" spans="2:19" outlineLevel="1">
      <c r="B472" s="12432" t="s">
        <v>1858</v>
      </c>
      <c r="C472" s="298" t="s">
        <v>240</v>
      </c>
      <c r="D472" s="12432" t="s">
        <v>1877</v>
      </c>
      <c r="E472" s="298" t="s">
        <v>236</v>
      </c>
      <c r="F472" s="12944" t="s">
        <v>223</v>
      </c>
      <c r="G472" s="12945"/>
      <c r="H472" s="12945"/>
      <c r="I472" s="12945"/>
      <c r="J472" s="12945"/>
      <c r="K472" s="12945"/>
      <c r="L472" s="12945"/>
      <c r="M472" s="12945"/>
      <c r="N472" s="12945"/>
      <c r="O472" s="12945"/>
      <c r="P472" s="12945"/>
      <c r="Q472" s="12946"/>
      <c r="R472" s="298" t="s">
        <v>243</v>
      </c>
      <c r="S472" s="298" t="s">
        <v>243</v>
      </c>
    </row>
    <row r="473" spans="2:19" outlineLevel="1">
      <c r="B473" s="12432" t="s">
        <v>1858</v>
      </c>
      <c r="C473" s="298" t="s">
        <v>242</v>
      </c>
      <c r="D473" s="12432" t="s">
        <v>1877</v>
      </c>
      <c r="E473" s="298" t="s">
        <v>236</v>
      </c>
      <c r="F473" s="12944" t="s">
        <v>223</v>
      </c>
      <c r="G473" s="12945"/>
      <c r="H473" s="12945"/>
      <c r="I473" s="12945"/>
      <c r="J473" s="12945"/>
      <c r="K473" s="12945"/>
      <c r="L473" s="12945"/>
      <c r="M473" s="12945"/>
      <c r="N473" s="12945"/>
      <c r="O473" s="12945"/>
      <c r="P473" s="12945"/>
      <c r="Q473" s="12946"/>
      <c r="R473" s="298" t="s">
        <v>239</v>
      </c>
      <c r="S473" s="298" t="s">
        <v>258</v>
      </c>
    </row>
    <row r="474" spans="2:19" outlineLevel="1">
      <c r="B474" s="12432" t="s">
        <v>1858</v>
      </c>
      <c r="C474" s="298" t="s">
        <v>241</v>
      </c>
      <c r="D474" s="12432" t="s">
        <v>1877</v>
      </c>
      <c r="E474" s="298" t="s">
        <v>236</v>
      </c>
      <c r="F474" s="12944" t="s">
        <v>223</v>
      </c>
      <c r="G474" s="12945"/>
      <c r="H474" s="12945"/>
      <c r="I474" s="12945"/>
      <c r="J474" s="12945"/>
      <c r="K474" s="12945"/>
      <c r="L474" s="12945"/>
      <c r="M474" s="12945"/>
      <c r="N474" s="12945"/>
      <c r="O474" s="12945"/>
      <c r="P474" s="12945"/>
      <c r="Q474" s="12946"/>
      <c r="R474" s="298" t="s">
        <v>239</v>
      </c>
      <c r="S474" s="298" t="s">
        <v>239</v>
      </c>
    </row>
    <row r="475" spans="2:19" outlineLevel="1">
      <c r="B475" s="12432" t="s">
        <v>1858</v>
      </c>
      <c r="C475" s="298" t="s">
        <v>253</v>
      </c>
      <c r="D475" s="12432" t="s">
        <v>1877</v>
      </c>
      <c r="E475" s="298" t="s">
        <v>236</v>
      </c>
      <c r="F475" s="12944" t="s">
        <v>223</v>
      </c>
      <c r="G475" s="12945"/>
      <c r="H475" s="12945"/>
      <c r="I475" s="12945"/>
      <c r="J475" s="12945"/>
      <c r="K475" s="12945"/>
      <c r="L475" s="12945"/>
      <c r="M475" s="12945"/>
      <c r="N475" s="12945"/>
      <c r="O475" s="12945"/>
      <c r="P475" s="12945"/>
      <c r="Q475" s="12946"/>
      <c r="R475" s="298" t="s">
        <v>239</v>
      </c>
      <c r="S475" s="298" t="s">
        <v>239</v>
      </c>
    </row>
    <row r="476" spans="2:19" outlineLevel="1">
      <c r="B476" s="12432" t="s">
        <v>1858</v>
      </c>
      <c r="C476" s="298" t="s">
        <v>254</v>
      </c>
      <c r="D476" s="12432" t="s">
        <v>1877</v>
      </c>
      <c r="E476" s="298" t="s">
        <v>236</v>
      </c>
      <c r="F476" s="12944" t="s">
        <v>223</v>
      </c>
      <c r="G476" s="12945"/>
      <c r="H476" s="12945"/>
      <c r="I476" s="12945"/>
      <c r="J476" s="12945"/>
      <c r="K476" s="12945"/>
      <c r="L476" s="12945"/>
      <c r="M476" s="12945"/>
      <c r="N476" s="12945"/>
      <c r="O476" s="12945"/>
      <c r="P476" s="12945"/>
      <c r="Q476" s="12946"/>
      <c r="R476" s="298" t="s">
        <v>239</v>
      </c>
      <c r="S476" s="298" t="s">
        <v>239</v>
      </c>
    </row>
    <row r="477" spans="2:19" outlineLevel="1">
      <c r="B477" s="12432" t="s">
        <v>1858</v>
      </c>
      <c r="C477" s="298" t="s">
        <v>255</v>
      </c>
      <c r="D477" s="12432" t="s">
        <v>1877</v>
      </c>
      <c r="E477" s="298" t="s">
        <v>236</v>
      </c>
      <c r="F477" s="12944" t="s">
        <v>223</v>
      </c>
      <c r="G477" s="12945"/>
      <c r="H477" s="12945"/>
      <c r="I477" s="12945"/>
      <c r="J477" s="12945"/>
      <c r="K477" s="12945"/>
      <c r="L477" s="12945"/>
      <c r="M477" s="12945"/>
      <c r="N477" s="12945"/>
      <c r="O477" s="12945"/>
      <c r="P477" s="12945"/>
      <c r="Q477" s="12946"/>
      <c r="R477" s="298" t="s">
        <v>239</v>
      </c>
      <c r="S477" s="298" t="s">
        <v>239</v>
      </c>
    </row>
    <row r="478" spans="2:19" outlineLevel="1">
      <c r="B478" s="12432" t="s">
        <v>1858</v>
      </c>
      <c r="C478" s="298" t="s">
        <v>256</v>
      </c>
      <c r="D478" s="12432" t="s">
        <v>1877</v>
      </c>
      <c r="E478" s="298" t="s">
        <v>236</v>
      </c>
      <c r="F478" s="12944" t="s">
        <v>223</v>
      </c>
      <c r="G478" s="12945"/>
      <c r="H478" s="12945"/>
      <c r="I478" s="12945"/>
      <c r="J478" s="12945"/>
      <c r="K478" s="12945"/>
      <c r="L478" s="12945"/>
      <c r="M478" s="12945"/>
      <c r="N478" s="12945"/>
      <c r="O478" s="12945"/>
      <c r="P478" s="12945"/>
      <c r="Q478" s="12946"/>
      <c r="R478" s="298" t="s">
        <v>239</v>
      </c>
      <c r="S478" s="298" t="s">
        <v>239</v>
      </c>
    </row>
    <row r="479" spans="2:19" outlineLevel="1">
      <c r="B479" s="12951" t="s">
        <v>257</v>
      </c>
      <c r="C479" s="12951"/>
      <c r="D479" s="12951"/>
      <c r="E479" s="12951"/>
    </row>
    <row r="481" spans="1:12">
      <c r="A481" s="11897" t="s">
        <v>320</v>
      </c>
    </row>
    <row r="482" spans="1:12" outlineLevel="1">
      <c r="B482" s="296" t="s">
        <v>220</v>
      </c>
    </row>
    <row r="483" spans="1:12" outlineLevel="1">
      <c r="B483" s="297" t="s">
        <v>288</v>
      </c>
      <c r="C483" s="297" t="s">
        <v>218</v>
      </c>
      <c r="D483" s="297" t="s">
        <v>235</v>
      </c>
      <c r="E483" s="297" t="s">
        <v>219</v>
      </c>
      <c r="F483" s="297" t="s">
        <v>221</v>
      </c>
      <c r="G483" s="297" t="s">
        <v>222</v>
      </c>
      <c r="H483" s="297" t="s">
        <v>224</v>
      </c>
      <c r="I483" s="297" t="s">
        <v>225</v>
      </c>
      <c r="J483" s="297" t="s">
        <v>226</v>
      </c>
      <c r="K483" s="297" t="s">
        <v>228</v>
      </c>
      <c r="L483" s="297" t="s">
        <v>229</v>
      </c>
    </row>
    <row r="484" spans="1:12" outlineLevel="1">
      <c r="B484" s="12431" t="s">
        <v>1888</v>
      </c>
      <c r="C484" s="12421" t="s">
        <v>1878</v>
      </c>
      <c r="D484" s="298" t="s">
        <v>236</v>
      </c>
      <c r="E484" s="298" t="s">
        <v>321</v>
      </c>
      <c r="F484" s="298" t="s">
        <v>227</v>
      </c>
      <c r="G484" s="298" t="s">
        <v>223</v>
      </c>
      <c r="H484" s="298" t="s">
        <v>230</v>
      </c>
      <c r="I484" s="298" t="s">
        <v>230</v>
      </c>
      <c r="J484" s="298" t="s">
        <v>230</v>
      </c>
      <c r="K484" s="298" t="s">
        <v>231</v>
      </c>
      <c r="L484" s="298" t="s">
        <v>231</v>
      </c>
    </row>
    <row r="485" spans="1:12" outlineLevel="1">
      <c r="B485" s="12432" t="s">
        <v>1858</v>
      </c>
      <c r="C485" s="12422" t="s">
        <v>1878</v>
      </c>
      <c r="D485" s="298" t="s">
        <v>236</v>
      </c>
      <c r="E485" s="298" t="s">
        <v>321</v>
      </c>
      <c r="F485" s="298" t="s">
        <v>227</v>
      </c>
      <c r="G485" s="298" t="s">
        <v>223</v>
      </c>
      <c r="H485" s="298" t="s">
        <v>230</v>
      </c>
      <c r="I485" s="298" t="s">
        <v>230</v>
      </c>
      <c r="J485" s="298" t="s">
        <v>230</v>
      </c>
      <c r="K485" s="298" t="s">
        <v>231</v>
      </c>
      <c r="L485" s="298" t="s">
        <v>231</v>
      </c>
    </row>
    <row r="486" spans="1:12" outlineLevel="1">
      <c r="B486" s="12433" t="s">
        <v>1859</v>
      </c>
      <c r="C486" s="12423" t="s">
        <v>1878</v>
      </c>
      <c r="D486" s="298" t="s">
        <v>236</v>
      </c>
      <c r="E486" s="298" t="s">
        <v>321</v>
      </c>
      <c r="F486" s="298" t="s">
        <v>227</v>
      </c>
      <c r="G486" s="298" t="s">
        <v>223</v>
      </c>
      <c r="H486" s="298" t="s">
        <v>230</v>
      </c>
      <c r="I486" s="298" t="s">
        <v>230</v>
      </c>
      <c r="J486" s="298" t="s">
        <v>230</v>
      </c>
      <c r="K486" s="298" t="s">
        <v>231</v>
      </c>
      <c r="L486" s="298" t="s">
        <v>231</v>
      </c>
    </row>
    <row r="487" spans="1:12" outlineLevel="1"/>
    <row r="488" spans="1:12" outlineLevel="1">
      <c r="B488" s="296" t="s">
        <v>292</v>
      </c>
    </row>
    <row r="489" spans="1:12" outlineLevel="1">
      <c r="B489" s="297" t="s">
        <v>288</v>
      </c>
      <c r="C489" s="297" t="s">
        <v>293</v>
      </c>
      <c r="D489" s="297" t="s">
        <v>235</v>
      </c>
      <c r="E489" s="297" t="s">
        <v>294</v>
      </c>
    </row>
    <row r="490" spans="1:12" outlineLevel="1">
      <c r="B490" s="12431" t="s">
        <v>1888</v>
      </c>
      <c r="C490" s="12431" t="s">
        <v>1878</v>
      </c>
      <c r="D490" s="298" t="s">
        <v>236</v>
      </c>
      <c r="E490" s="12430" t="s">
        <v>1898</v>
      </c>
    </row>
    <row r="491" spans="1:12" outlineLevel="1">
      <c r="B491" s="12432" t="s">
        <v>1858</v>
      </c>
      <c r="C491" s="12432" t="s">
        <v>1878</v>
      </c>
      <c r="D491" s="298" t="s">
        <v>236</v>
      </c>
      <c r="E491" s="12430" t="s">
        <v>1898</v>
      </c>
    </row>
    <row r="492" spans="1:12" outlineLevel="1">
      <c r="B492" s="12433" t="s">
        <v>1859</v>
      </c>
      <c r="C492" s="12433" t="s">
        <v>1878</v>
      </c>
      <c r="D492" s="298" t="s">
        <v>236</v>
      </c>
      <c r="E492" s="12430" t="s">
        <v>1898</v>
      </c>
    </row>
    <row r="493" spans="1:12" outlineLevel="1"/>
    <row r="494" spans="1:12" outlineLevel="1">
      <c r="B494" s="296" t="s">
        <v>289</v>
      </c>
    </row>
    <row r="495" spans="1:12" outlineLevel="1">
      <c r="B495" s="297" t="s">
        <v>218</v>
      </c>
      <c r="C495" s="297" t="s">
        <v>235</v>
      </c>
      <c r="D495" s="297" t="s">
        <v>290</v>
      </c>
      <c r="E495" s="297" t="s">
        <v>291</v>
      </c>
    </row>
    <row r="496" spans="1:12" outlineLevel="1">
      <c r="B496" s="12430" t="s">
        <v>1898</v>
      </c>
      <c r="C496" s="298" t="s">
        <v>236</v>
      </c>
      <c r="D496" s="12431" t="s">
        <v>1888</v>
      </c>
      <c r="E496" s="12431" t="s">
        <v>1888</v>
      </c>
    </row>
    <row r="497" spans="2:19" outlineLevel="1">
      <c r="B497" s="12430" t="s">
        <v>1898</v>
      </c>
      <c r="C497" s="298" t="s">
        <v>236</v>
      </c>
      <c r="D497" s="12431" t="s">
        <v>1888</v>
      </c>
      <c r="E497" s="12432" t="s">
        <v>1858</v>
      </c>
    </row>
    <row r="498" spans="2:19" outlineLevel="1">
      <c r="B498" s="12430" t="s">
        <v>1898</v>
      </c>
      <c r="C498" s="298" t="s">
        <v>236</v>
      </c>
      <c r="D498" s="12431" t="s">
        <v>1888</v>
      </c>
      <c r="E498" s="12433" t="s">
        <v>1859</v>
      </c>
    </row>
    <row r="499" spans="2:19" outlineLevel="1"/>
    <row r="500" spans="2:19" outlineLevel="1">
      <c r="B500" s="297" t="s">
        <v>233</v>
      </c>
    </row>
    <row r="501" spans="2:19" outlineLevel="1">
      <c r="B501" s="297" t="s">
        <v>288</v>
      </c>
      <c r="C501" s="297" t="s">
        <v>234</v>
      </c>
      <c r="D501" s="297" t="s">
        <v>218</v>
      </c>
      <c r="E501" s="297" t="s">
        <v>235</v>
      </c>
      <c r="F501" s="297" t="s">
        <v>301</v>
      </c>
      <c r="G501" s="297" t="s">
        <v>302</v>
      </c>
      <c r="H501" s="297" t="s">
        <v>303</v>
      </c>
      <c r="I501" s="297" t="s">
        <v>304</v>
      </c>
      <c r="J501" s="297" t="s">
        <v>305</v>
      </c>
      <c r="K501" s="297" t="s">
        <v>306</v>
      </c>
      <c r="L501" s="297" t="s">
        <v>307</v>
      </c>
      <c r="M501" s="297" t="s">
        <v>308</v>
      </c>
      <c r="N501" s="297" t="s">
        <v>309</v>
      </c>
      <c r="O501" s="297" t="s">
        <v>310</v>
      </c>
      <c r="P501" s="297" t="s">
        <v>311</v>
      </c>
      <c r="Q501" s="297" t="s">
        <v>312</v>
      </c>
      <c r="R501" s="297" t="s">
        <v>237</v>
      </c>
      <c r="S501" s="297" t="s">
        <v>238</v>
      </c>
    </row>
    <row r="502" spans="2:19" outlineLevel="1">
      <c r="B502" s="12431" t="s">
        <v>1888</v>
      </c>
      <c r="C502" s="298" t="s">
        <v>240</v>
      </c>
      <c r="D502" s="12431" t="s">
        <v>2093</v>
      </c>
      <c r="E502" s="298" t="s">
        <v>236</v>
      </c>
      <c r="F502" s="12944" t="s">
        <v>223</v>
      </c>
      <c r="G502" s="12945"/>
      <c r="H502" s="12945"/>
      <c r="I502" s="12945"/>
      <c r="J502" s="12945"/>
      <c r="K502" s="12945"/>
      <c r="L502" s="12945"/>
      <c r="M502" s="12945"/>
      <c r="N502" s="12945"/>
      <c r="O502" s="12945"/>
      <c r="P502" s="12945"/>
      <c r="Q502" s="12946"/>
      <c r="R502" s="298" t="s">
        <v>243</v>
      </c>
      <c r="S502" s="298" t="s">
        <v>243</v>
      </c>
    </row>
    <row r="503" spans="2:19" outlineLevel="1">
      <c r="B503" s="12431" t="s">
        <v>1888</v>
      </c>
      <c r="C503" s="298" t="s">
        <v>242</v>
      </c>
      <c r="D503" s="12431" t="s">
        <v>1878</v>
      </c>
      <c r="E503" s="298" t="s">
        <v>236</v>
      </c>
      <c r="F503" s="12944" t="s">
        <v>223</v>
      </c>
      <c r="G503" s="12945"/>
      <c r="H503" s="12945"/>
      <c r="I503" s="12945"/>
      <c r="J503" s="12945"/>
      <c r="K503" s="12945"/>
      <c r="L503" s="12945"/>
      <c r="M503" s="12945"/>
      <c r="N503" s="12945"/>
      <c r="O503" s="12945"/>
      <c r="P503" s="12945"/>
      <c r="Q503" s="12946"/>
      <c r="R503" s="298" t="s">
        <v>239</v>
      </c>
      <c r="S503" s="298" t="s">
        <v>258</v>
      </c>
    </row>
    <row r="504" spans="2:19" outlineLevel="1">
      <c r="B504" s="12431" t="s">
        <v>1888</v>
      </c>
      <c r="C504" s="298" t="s">
        <v>241</v>
      </c>
      <c r="D504" s="12431" t="s">
        <v>1878</v>
      </c>
      <c r="E504" s="298" t="s">
        <v>236</v>
      </c>
      <c r="F504" s="12944" t="s">
        <v>223</v>
      </c>
      <c r="G504" s="12945"/>
      <c r="H504" s="12945"/>
      <c r="I504" s="12945"/>
      <c r="J504" s="12945"/>
      <c r="K504" s="12945"/>
      <c r="L504" s="12945"/>
      <c r="M504" s="12945"/>
      <c r="N504" s="12945"/>
      <c r="O504" s="12945"/>
      <c r="P504" s="12945"/>
      <c r="Q504" s="12946"/>
      <c r="R504" s="298" t="s">
        <v>239</v>
      </c>
      <c r="S504" s="298" t="s">
        <v>239</v>
      </c>
    </row>
    <row r="505" spans="2:19" outlineLevel="1">
      <c r="B505" s="12431" t="s">
        <v>1888</v>
      </c>
      <c r="C505" s="298" t="s">
        <v>253</v>
      </c>
      <c r="D505" s="12431" t="s">
        <v>1878</v>
      </c>
      <c r="E505" s="298" t="s">
        <v>236</v>
      </c>
      <c r="F505" s="12944" t="s">
        <v>223</v>
      </c>
      <c r="G505" s="12945"/>
      <c r="H505" s="12945"/>
      <c r="I505" s="12945"/>
      <c r="J505" s="12945"/>
      <c r="K505" s="12945"/>
      <c r="L505" s="12945"/>
      <c r="M505" s="12945"/>
      <c r="N505" s="12945"/>
      <c r="O505" s="12945"/>
      <c r="P505" s="12945"/>
      <c r="Q505" s="12946"/>
      <c r="R505" s="298" t="s">
        <v>239</v>
      </c>
      <c r="S505" s="298" t="s">
        <v>239</v>
      </c>
    </row>
    <row r="506" spans="2:19" outlineLevel="1">
      <c r="B506" s="12431" t="s">
        <v>1888</v>
      </c>
      <c r="C506" s="298" t="s">
        <v>254</v>
      </c>
      <c r="D506" s="12431" t="s">
        <v>1878</v>
      </c>
      <c r="E506" s="298" t="s">
        <v>236</v>
      </c>
      <c r="F506" s="12944" t="s">
        <v>223</v>
      </c>
      <c r="G506" s="12945"/>
      <c r="H506" s="12945"/>
      <c r="I506" s="12945"/>
      <c r="J506" s="12945"/>
      <c r="K506" s="12945"/>
      <c r="L506" s="12945"/>
      <c r="M506" s="12945"/>
      <c r="N506" s="12945"/>
      <c r="O506" s="12945"/>
      <c r="P506" s="12945"/>
      <c r="Q506" s="12946"/>
      <c r="R506" s="298" t="s">
        <v>239</v>
      </c>
      <c r="S506" s="298" t="s">
        <v>239</v>
      </c>
    </row>
    <row r="507" spans="2:19" outlineLevel="1">
      <c r="B507" s="12431" t="s">
        <v>1888</v>
      </c>
      <c r="C507" s="298" t="s">
        <v>255</v>
      </c>
      <c r="D507" s="12431" t="s">
        <v>1878</v>
      </c>
      <c r="E507" s="298" t="s">
        <v>236</v>
      </c>
      <c r="F507" s="12944" t="s">
        <v>223</v>
      </c>
      <c r="G507" s="12945"/>
      <c r="H507" s="12945"/>
      <c r="I507" s="12945"/>
      <c r="J507" s="12945"/>
      <c r="K507" s="12945"/>
      <c r="L507" s="12945"/>
      <c r="M507" s="12945"/>
      <c r="N507" s="12945"/>
      <c r="O507" s="12945"/>
      <c r="P507" s="12945"/>
      <c r="Q507" s="12946"/>
      <c r="R507" s="298" t="s">
        <v>239</v>
      </c>
      <c r="S507" s="298" t="s">
        <v>239</v>
      </c>
    </row>
    <row r="508" spans="2:19" outlineLevel="1">
      <c r="B508" s="12431" t="s">
        <v>1888</v>
      </c>
      <c r="C508" s="298" t="s">
        <v>256</v>
      </c>
      <c r="D508" s="12431" t="s">
        <v>1878</v>
      </c>
      <c r="E508" s="298" t="s">
        <v>236</v>
      </c>
      <c r="F508" s="12944" t="s">
        <v>223</v>
      </c>
      <c r="G508" s="12945"/>
      <c r="H508" s="12945"/>
      <c r="I508" s="12945"/>
      <c r="J508" s="12945"/>
      <c r="K508" s="12945"/>
      <c r="L508" s="12945"/>
      <c r="M508" s="12945"/>
      <c r="N508" s="12945"/>
      <c r="O508" s="12945"/>
      <c r="P508" s="12945"/>
      <c r="Q508" s="12946"/>
      <c r="R508" s="298" t="s">
        <v>239</v>
      </c>
      <c r="S508" s="298" t="s">
        <v>239</v>
      </c>
    </row>
    <row r="509" spans="2:19" outlineLevel="1">
      <c r="B509" s="12432" t="s">
        <v>1858</v>
      </c>
      <c r="C509" s="298" t="s">
        <v>240</v>
      </c>
      <c r="D509" s="12432" t="s">
        <v>1878</v>
      </c>
      <c r="E509" s="298" t="s">
        <v>236</v>
      </c>
      <c r="F509" s="12944" t="s">
        <v>223</v>
      </c>
      <c r="G509" s="12945"/>
      <c r="H509" s="12945"/>
      <c r="I509" s="12945"/>
      <c r="J509" s="12945"/>
      <c r="K509" s="12945"/>
      <c r="L509" s="12945"/>
      <c r="M509" s="12945"/>
      <c r="N509" s="12945"/>
      <c r="O509" s="12945"/>
      <c r="P509" s="12945"/>
      <c r="Q509" s="12946"/>
      <c r="R509" s="298" t="s">
        <v>243</v>
      </c>
      <c r="S509" s="298" t="s">
        <v>243</v>
      </c>
    </row>
    <row r="510" spans="2:19" outlineLevel="1">
      <c r="B510" s="12432" t="s">
        <v>1858</v>
      </c>
      <c r="C510" s="298" t="s">
        <v>242</v>
      </c>
      <c r="D510" s="12432" t="s">
        <v>1878</v>
      </c>
      <c r="E510" s="298" t="s">
        <v>236</v>
      </c>
      <c r="F510" s="12944" t="s">
        <v>223</v>
      </c>
      <c r="G510" s="12945"/>
      <c r="H510" s="12945"/>
      <c r="I510" s="12945"/>
      <c r="J510" s="12945"/>
      <c r="K510" s="12945"/>
      <c r="L510" s="12945"/>
      <c r="M510" s="12945"/>
      <c r="N510" s="12945"/>
      <c r="O510" s="12945"/>
      <c r="P510" s="12945"/>
      <c r="Q510" s="12946"/>
      <c r="R510" s="298" t="s">
        <v>239</v>
      </c>
      <c r="S510" s="298" t="s">
        <v>258</v>
      </c>
    </row>
    <row r="511" spans="2:19" outlineLevel="1">
      <c r="B511" s="12432" t="s">
        <v>1858</v>
      </c>
      <c r="C511" s="298" t="s">
        <v>241</v>
      </c>
      <c r="D511" s="12432" t="s">
        <v>1878</v>
      </c>
      <c r="E511" s="298" t="s">
        <v>236</v>
      </c>
      <c r="F511" s="12944" t="s">
        <v>223</v>
      </c>
      <c r="G511" s="12945"/>
      <c r="H511" s="12945"/>
      <c r="I511" s="12945"/>
      <c r="J511" s="12945"/>
      <c r="K511" s="12945"/>
      <c r="L511" s="12945"/>
      <c r="M511" s="12945"/>
      <c r="N511" s="12945"/>
      <c r="O511" s="12945"/>
      <c r="P511" s="12945"/>
      <c r="Q511" s="12946"/>
      <c r="R511" s="298" t="s">
        <v>239</v>
      </c>
      <c r="S511" s="298" t="s">
        <v>239</v>
      </c>
    </row>
    <row r="512" spans="2:19" outlineLevel="1">
      <c r="B512" s="12432" t="s">
        <v>1858</v>
      </c>
      <c r="C512" s="298" t="s">
        <v>253</v>
      </c>
      <c r="D512" s="12432" t="s">
        <v>1878</v>
      </c>
      <c r="E512" s="298" t="s">
        <v>236</v>
      </c>
      <c r="F512" s="12944" t="s">
        <v>223</v>
      </c>
      <c r="G512" s="12945"/>
      <c r="H512" s="12945"/>
      <c r="I512" s="12945"/>
      <c r="J512" s="12945"/>
      <c r="K512" s="12945"/>
      <c r="L512" s="12945"/>
      <c r="M512" s="12945"/>
      <c r="N512" s="12945"/>
      <c r="O512" s="12945"/>
      <c r="P512" s="12945"/>
      <c r="Q512" s="12946"/>
      <c r="R512" s="298" t="s">
        <v>239</v>
      </c>
      <c r="S512" s="298" t="s">
        <v>239</v>
      </c>
    </row>
    <row r="513" spans="1:19" outlineLevel="1">
      <c r="B513" s="12432" t="s">
        <v>1858</v>
      </c>
      <c r="C513" s="298" t="s">
        <v>254</v>
      </c>
      <c r="D513" s="12432" t="s">
        <v>1878</v>
      </c>
      <c r="E513" s="298" t="s">
        <v>236</v>
      </c>
      <c r="F513" s="12944" t="s">
        <v>223</v>
      </c>
      <c r="G513" s="12945"/>
      <c r="H513" s="12945"/>
      <c r="I513" s="12945"/>
      <c r="J513" s="12945"/>
      <c r="K513" s="12945"/>
      <c r="L513" s="12945"/>
      <c r="M513" s="12945"/>
      <c r="N513" s="12945"/>
      <c r="O513" s="12945"/>
      <c r="P513" s="12945"/>
      <c r="Q513" s="12946"/>
      <c r="R513" s="298" t="s">
        <v>239</v>
      </c>
      <c r="S513" s="298" t="s">
        <v>239</v>
      </c>
    </row>
    <row r="514" spans="1:19" outlineLevel="1">
      <c r="B514" s="12432" t="s">
        <v>1858</v>
      </c>
      <c r="C514" s="298" t="s">
        <v>255</v>
      </c>
      <c r="D514" s="12432" t="s">
        <v>1878</v>
      </c>
      <c r="E514" s="298" t="s">
        <v>236</v>
      </c>
      <c r="F514" s="12944" t="s">
        <v>223</v>
      </c>
      <c r="G514" s="12945"/>
      <c r="H514" s="12945"/>
      <c r="I514" s="12945"/>
      <c r="J514" s="12945"/>
      <c r="K514" s="12945"/>
      <c r="L514" s="12945"/>
      <c r="M514" s="12945"/>
      <c r="N514" s="12945"/>
      <c r="O514" s="12945"/>
      <c r="P514" s="12945"/>
      <c r="Q514" s="12946"/>
      <c r="R514" s="298" t="s">
        <v>239</v>
      </c>
      <c r="S514" s="298" t="s">
        <v>239</v>
      </c>
    </row>
    <row r="515" spans="1:19" outlineLevel="1">
      <c r="B515" s="12432" t="s">
        <v>1858</v>
      </c>
      <c r="C515" s="298" t="s">
        <v>256</v>
      </c>
      <c r="D515" s="12432" t="s">
        <v>1878</v>
      </c>
      <c r="E515" s="298" t="s">
        <v>236</v>
      </c>
      <c r="F515" s="12944" t="s">
        <v>223</v>
      </c>
      <c r="G515" s="12945"/>
      <c r="H515" s="12945"/>
      <c r="I515" s="12945"/>
      <c r="J515" s="12945"/>
      <c r="K515" s="12945"/>
      <c r="L515" s="12945"/>
      <c r="M515" s="12945"/>
      <c r="N515" s="12945"/>
      <c r="O515" s="12945"/>
      <c r="P515" s="12945"/>
      <c r="Q515" s="12946"/>
      <c r="R515" s="298" t="s">
        <v>239</v>
      </c>
      <c r="S515" s="298" t="s">
        <v>239</v>
      </c>
    </row>
    <row r="516" spans="1:19" outlineLevel="1">
      <c r="B516" s="12433" t="s">
        <v>1859</v>
      </c>
      <c r="C516" s="298" t="s">
        <v>240</v>
      </c>
      <c r="D516" s="12433" t="s">
        <v>1878</v>
      </c>
      <c r="E516" s="298" t="s">
        <v>236</v>
      </c>
      <c r="F516" s="12944" t="s">
        <v>223</v>
      </c>
      <c r="G516" s="12945"/>
      <c r="H516" s="12945"/>
      <c r="I516" s="12945"/>
      <c r="J516" s="12945"/>
      <c r="K516" s="12945"/>
      <c r="L516" s="12945"/>
      <c r="M516" s="12945"/>
      <c r="N516" s="12945"/>
      <c r="O516" s="12945"/>
      <c r="P516" s="12945"/>
      <c r="Q516" s="12946"/>
      <c r="R516" s="298" t="s">
        <v>243</v>
      </c>
      <c r="S516" s="298" t="s">
        <v>243</v>
      </c>
    </row>
    <row r="517" spans="1:19" outlineLevel="1">
      <c r="B517" s="12433" t="s">
        <v>1859</v>
      </c>
      <c r="C517" s="298" t="s">
        <v>242</v>
      </c>
      <c r="D517" s="12433" t="s">
        <v>1878</v>
      </c>
      <c r="E517" s="298" t="s">
        <v>236</v>
      </c>
      <c r="F517" s="12944" t="s">
        <v>223</v>
      </c>
      <c r="G517" s="12945"/>
      <c r="H517" s="12945"/>
      <c r="I517" s="12945"/>
      <c r="J517" s="12945"/>
      <c r="K517" s="12945"/>
      <c r="L517" s="12945"/>
      <c r="M517" s="12945"/>
      <c r="N517" s="12945"/>
      <c r="O517" s="12945"/>
      <c r="P517" s="12945"/>
      <c r="Q517" s="12946"/>
      <c r="R517" s="298" t="s">
        <v>239</v>
      </c>
      <c r="S517" s="298" t="s">
        <v>258</v>
      </c>
    </row>
    <row r="518" spans="1:19" outlineLevel="1">
      <c r="B518" s="12433" t="s">
        <v>1859</v>
      </c>
      <c r="C518" s="298" t="s">
        <v>241</v>
      </c>
      <c r="D518" s="12433" t="s">
        <v>1878</v>
      </c>
      <c r="E518" s="298" t="s">
        <v>236</v>
      </c>
      <c r="F518" s="12944" t="s">
        <v>223</v>
      </c>
      <c r="G518" s="12945"/>
      <c r="H518" s="12945"/>
      <c r="I518" s="12945"/>
      <c r="J518" s="12945"/>
      <c r="K518" s="12945"/>
      <c r="L518" s="12945"/>
      <c r="M518" s="12945"/>
      <c r="N518" s="12945"/>
      <c r="O518" s="12945"/>
      <c r="P518" s="12945"/>
      <c r="Q518" s="12946"/>
      <c r="R518" s="298" t="s">
        <v>239</v>
      </c>
      <c r="S518" s="298" t="s">
        <v>239</v>
      </c>
    </row>
    <row r="519" spans="1:19" outlineLevel="1">
      <c r="B519" s="12433" t="s">
        <v>1859</v>
      </c>
      <c r="C519" s="298" t="s">
        <v>253</v>
      </c>
      <c r="D519" s="12433" t="s">
        <v>1878</v>
      </c>
      <c r="E519" s="298" t="s">
        <v>236</v>
      </c>
      <c r="F519" s="299" t="s">
        <v>313</v>
      </c>
      <c r="G519" s="12944" t="s">
        <v>223</v>
      </c>
      <c r="H519" s="12945"/>
      <c r="I519" s="12945"/>
      <c r="J519" s="12945"/>
      <c r="K519" s="12945"/>
      <c r="L519" s="12945"/>
      <c r="M519" s="12945"/>
      <c r="N519" s="12945"/>
      <c r="O519" s="12945"/>
      <c r="P519" s="12945"/>
      <c r="Q519" s="12946"/>
      <c r="R519" s="298" t="s">
        <v>239</v>
      </c>
      <c r="S519" s="298" t="s">
        <v>239</v>
      </c>
    </row>
    <row r="520" spans="1:19" outlineLevel="1">
      <c r="B520" s="12433" t="s">
        <v>1859</v>
      </c>
      <c r="C520" s="298" t="s">
        <v>254</v>
      </c>
      <c r="D520" s="12433" t="s">
        <v>1878</v>
      </c>
      <c r="E520" s="298" t="s">
        <v>236</v>
      </c>
      <c r="F520" s="12944" t="s">
        <v>223</v>
      </c>
      <c r="G520" s="12945"/>
      <c r="H520" s="12945"/>
      <c r="I520" s="12945"/>
      <c r="J520" s="12945"/>
      <c r="K520" s="12945"/>
      <c r="L520" s="12945"/>
      <c r="M520" s="12945"/>
      <c r="N520" s="12945"/>
      <c r="O520" s="12945"/>
      <c r="P520" s="12945"/>
      <c r="Q520" s="12946"/>
      <c r="R520" s="298" t="s">
        <v>239</v>
      </c>
      <c r="S520" s="298" t="s">
        <v>239</v>
      </c>
    </row>
    <row r="521" spans="1:19" outlineLevel="1">
      <c r="B521" s="12433" t="s">
        <v>1859</v>
      </c>
      <c r="C521" s="298" t="s">
        <v>255</v>
      </c>
      <c r="D521" s="12433" t="s">
        <v>1878</v>
      </c>
      <c r="E521" s="298" t="s">
        <v>236</v>
      </c>
      <c r="F521" s="12944" t="s">
        <v>223</v>
      </c>
      <c r="G521" s="12945"/>
      <c r="H521" s="12945"/>
      <c r="I521" s="12945"/>
      <c r="J521" s="12945"/>
      <c r="K521" s="12945"/>
      <c r="L521" s="12945"/>
      <c r="M521" s="12945"/>
      <c r="N521" s="12945"/>
      <c r="O521" s="12945"/>
      <c r="P521" s="12945"/>
      <c r="Q521" s="12946"/>
      <c r="R521" s="298" t="s">
        <v>239</v>
      </c>
      <c r="S521" s="298" t="s">
        <v>239</v>
      </c>
    </row>
    <row r="522" spans="1:19" outlineLevel="1">
      <c r="B522" s="12433" t="s">
        <v>1859</v>
      </c>
      <c r="C522" s="298" t="s">
        <v>256</v>
      </c>
      <c r="D522" s="12433" t="s">
        <v>1878</v>
      </c>
      <c r="E522" s="298" t="s">
        <v>236</v>
      </c>
      <c r="F522" s="12944" t="s">
        <v>223</v>
      </c>
      <c r="G522" s="12945"/>
      <c r="H522" s="12945"/>
      <c r="I522" s="12945"/>
      <c r="J522" s="12945"/>
      <c r="K522" s="12945"/>
      <c r="L522" s="12945"/>
      <c r="M522" s="12945"/>
      <c r="N522" s="12945"/>
      <c r="O522" s="12945"/>
      <c r="P522" s="12945"/>
      <c r="Q522" s="12946"/>
      <c r="R522" s="298" t="s">
        <v>239</v>
      </c>
      <c r="S522" s="298" t="s">
        <v>239</v>
      </c>
    </row>
    <row r="523" spans="1:19" outlineLevel="1">
      <c r="B523" s="12951" t="s">
        <v>257</v>
      </c>
      <c r="C523" s="12951"/>
      <c r="D523" s="12951"/>
      <c r="E523" s="12951"/>
    </row>
    <row r="525" spans="1:19">
      <c r="A525" s="11897" t="s">
        <v>322</v>
      </c>
    </row>
    <row r="526" spans="1:19" outlineLevel="1">
      <c r="B526" s="296" t="s">
        <v>220</v>
      </c>
    </row>
    <row r="527" spans="1:19" outlineLevel="1">
      <c r="B527" s="297" t="s">
        <v>218</v>
      </c>
      <c r="C527" s="297" t="s">
        <v>235</v>
      </c>
      <c r="D527" s="297" t="s">
        <v>219</v>
      </c>
      <c r="E527" s="297" t="s">
        <v>221</v>
      </c>
      <c r="F527" s="297" t="s">
        <v>222</v>
      </c>
      <c r="G527" s="297" t="s">
        <v>224</v>
      </c>
      <c r="H527" s="297" t="s">
        <v>225</v>
      </c>
      <c r="I527" s="297" t="s">
        <v>226</v>
      </c>
      <c r="J527" s="297" t="s">
        <v>228</v>
      </c>
      <c r="K527" s="297" t="s">
        <v>229</v>
      </c>
    </row>
    <row r="528" spans="1:19" outlineLevel="1">
      <c r="B528" s="12424" t="s">
        <v>1879</v>
      </c>
      <c r="C528" s="298" t="s">
        <v>236</v>
      </c>
      <c r="D528" s="298" t="s">
        <v>323</v>
      </c>
      <c r="E528" s="298" t="s">
        <v>227</v>
      </c>
      <c r="F528" s="298" t="s">
        <v>223</v>
      </c>
      <c r="G528" s="298" t="s">
        <v>230</v>
      </c>
      <c r="H528" s="298" t="s">
        <v>230</v>
      </c>
      <c r="I528" s="298" t="s">
        <v>230</v>
      </c>
      <c r="J528" s="298" t="s">
        <v>231</v>
      </c>
      <c r="K528" s="298" t="s">
        <v>231</v>
      </c>
    </row>
    <row r="529" spans="1:18" outlineLevel="1"/>
    <row r="530" spans="1:18" outlineLevel="1">
      <c r="B530" s="297" t="s">
        <v>233</v>
      </c>
    </row>
    <row r="531" spans="1:18" outlineLevel="1">
      <c r="B531" s="297" t="s">
        <v>234</v>
      </c>
      <c r="C531" s="297" t="s">
        <v>218</v>
      </c>
      <c r="D531" s="297" t="s">
        <v>235</v>
      </c>
      <c r="E531" s="297" t="s">
        <v>301</v>
      </c>
      <c r="F531" s="297" t="s">
        <v>302</v>
      </c>
      <c r="G531" s="297" t="s">
        <v>303</v>
      </c>
      <c r="H531" s="297" t="s">
        <v>304</v>
      </c>
      <c r="I531" s="297" t="s">
        <v>305</v>
      </c>
      <c r="J531" s="297" t="s">
        <v>306</v>
      </c>
      <c r="K531" s="297" t="s">
        <v>307</v>
      </c>
      <c r="L531" s="297" t="s">
        <v>308</v>
      </c>
      <c r="M531" s="297" t="s">
        <v>309</v>
      </c>
      <c r="N531" s="297" t="s">
        <v>310</v>
      </c>
      <c r="O531" s="297" t="s">
        <v>311</v>
      </c>
      <c r="P531" s="297" t="s">
        <v>312</v>
      </c>
      <c r="Q531" s="297" t="s">
        <v>237</v>
      </c>
      <c r="R531" s="297" t="s">
        <v>238</v>
      </c>
    </row>
    <row r="532" spans="1:18" outlineLevel="1">
      <c r="B532" s="298" t="s">
        <v>240</v>
      </c>
      <c r="C532" s="12431" t="s">
        <v>2094</v>
      </c>
      <c r="D532" s="298" t="s">
        <v>236</v>
      </c>
      <c r="E532" s="12944" t="s">
        <v>223</v>
      </c>
      <c r="F532" s="12945"/>
      <c r="G532" s="12945"/>
      <c r="H532" s="12945"/>
      <c r="I532" s="12945"/>
      <c r="J532" s="12945"/>
      <c r="K532" s="12945"/>
      <c r="L532" s="12945"/>
      <c r="M532" s="12945"/>
      <c r="N532" s="12945"/>
      <c r="O532" s="12945"/>
      <c r="P532" s="12946"/>
      <c r="Q532" s="298" t="s">
        <v>243</v>
      </c>
      <c r="R532" s="298" t="s">
        <v>243</v>
      </c>
    </row>
    <row r="533" spans="1:18" outlineLevel="1">
      <c r="B533" s="298" t="s">
        <v>242</v>
      </c>
      <c r="C533" s="12431" t="s">
        <v>1879</v>
      </c>
      <c r="D533" s="298" t="s">
        <v>236</v>
      </c>
      <c r="E533" s="12944" t="s">
        <v>223</v>
      </c>
      <c r="F533" s="12945"/>
      <c r="G533" s="12945"/>
      <c r="H533" s="12945"/>
      <c r="I533" s="12945"/>
      <c r="J533" s="12945"/>
      <c r="K533" s="12945"/>
      <c r="L533" s="12945"/>
      <c r="M533" s="12945"/>
      <c r="N533" s="12945"/>
      <c r="O533" s="12945"/>
      <c r="P533" s="12946"/>
      <c r="Q533" s="298" t="s">
        <v>324</v>
      </c>
      <c r="R533" s="298" t="s">
        <v>324</v>
      </c>
    </row>
    <row r="534" spans="1:18" outlineLevel="1">
      <c r="B534" s="298" t="s">
        <v>241</v>
      </c>
      <c r="C534" s="12431" t="s">
        <v>1879</v>
      </c>
      <c r="D534" s="298" t="s">
        <v>236</v>
      </c>
      <c r="E534" s="12944" t="s">
        <v>223</v>
      </c>
      <c r="F534" s="12945"/>
      <c r="G534" s="12945"/>
      <c r="H534" s="12945"/>
      <c r="I534" s="12945"/>
      <c r="J534" s="12945"/>
      <c r="K534" s="12945"/>
      <c r="L534" s="12945"/>
      <c r="M534" s="12945"/>
      <c r="N534" s="12945"/>
      <c r="O534" s="12945"/>
      <c r="P534" s="12946"/>
      <c r="Q534" s="298" t="s">
        <v>239</v>
      </c>
      <c r="R534" s="298" t="s">
        <v>239</v>
      </c>
    </row>
    <row r="535" spans="1:18" outlineLevel="1">
      <c r="B535" s="298" t="s">
        <v>253</v>
      </c>
      <c r="C535" s="12431" t="s">
        <v>1879</v>
      </c>
      <c r="D535" s="298" t="s">
        <v>236</v>
      </c>
      <c r="E535" s="12944" t="s">
        <v>223</v>
      </c>
      <c r="F535" s="12945"/>
      <c r="G535" s="12945"/>
      <c r="H535" s="12945"/>
      <c r="I535" s="12945"/>
      <c r="J535" s="12945"/>
      <c r="K535" s="12945"/>
      <c r="L535" s="12945"/>
      <c r="M535" s="12945"/>
      <c r="N535" s="12945"/>
      <c r="O535" s="12945"/>
      <c r="P535" s="12946"/>
      <c r="Q535" s="298" t="s">
        <v>239</v>
      </c>
      <c r="R535" s="298" t="s">
        <v>239</v>
      </c>
    </row>
    <row r="536" spans="1:18" outlineLevel="1">
      <c r="B536" s="298" t="s">
        <v>254</v>
      </c>
      <c r="C536" s="12431" t="s">
        <v>1879</v>
      </c>
      <c r="D536" s="298" t="s">
        <v>236</v>
      </c>
      <c r="E536" s="12944" t="s">
        <v>223</v>
      </c>
      <c r="F536" s="12945"/>
      <c r="G536" s="12945"/>
      <c r="H536" s="12945"/>
      <c r="I536" s="12945"/>
      <c r="J536" s="12945"/>
      <c r="K536" s="12945"/>
      <c r="L536" s="12945"/>
      <c r="M536" s="12945"/>
      <c r="N536" s="12945"/>
      <c r="O536" s="12945"/>
      <c r="P536" s="12946"/>
      <c r="Q536" s="298" t="s">
        <v>239</v>
      </c>
      <c r="R536" s="298" t="s">
        <v>239</v>
      </c>
    </row>
    <row r="537" spans="1:18" outlineLevel="1">
      <c r="B537" s="298" t="s">
        <v>255</v>
      </c>
      <c r="C537" s="12431" t="s">
        <v>1879</v>
      </c>
      <c r="D537" s="298" t="s">
        <v>236</v>
      </c>
      <c r="E537" s="12944" t="s">
        <v>223</v>
      </c>
      <c r="F537" s="12945"/>
      <c r="G537" s="12945"/>
      <c r="H537" s="12945"/>
      <c r="I537" s="12945"/>
      <c r="J537" s="12945"/>
      <c r="K537" s="12945"/>
      <c r="L537" s="12945"/>
      <c r="M537" s="12945"/>
      <c r="N537" s="12945"/>
      <c r="O537" s="12945"/>
      <c r="P537" s="12946"/>
      <c r="Q537" s="298" t="s">
        <v>239</v>
      </c>
      <c r="R537" s="298" t="s">
        <v>239</v>
      </c>
    </row>
    <row r="538" spans="1:18" outlineLevel="1">
      <c r="B538" s="298" t="s">
        <v>256</v>
      </c>
      <c r="C538" s="12431" t="s">
        <v>1879</v>
      </c>
      <c r="D538" s="298" t="s">
        <v>236</v>
      </c>
      <c r="E538" s="12944" t="s">
        <v>223</v>
      </c>
      <c r="F538" s="12945"/>
      <c r="G538" s="12945"/>
      <c r="H538" s="12945"/>
      <c r="I538" s="12945"/>
      <c r="J538" s="12945"/>
      <c r="K538" s="12945"/>
      <c r="L538" s="12945"/>
      <c r="M538" s="12945"/>
      <c r="N538" s="12945"/>
      <c r="O538" s="12945"/>
      <c r="P538" s="12946"/>
      <c r="Q538" s="298" t="s">
        <v>239</v>
      </c>
      <c r="R538" s="298" t="s">
        <v>239</v>
      </c>
    </row>
    <row r="539" spans="1:18" outlineLevel="1">
      <c r="B539" s="12430" t="s">
        <v>2100</v>
      </c>
      <c r="C539" s="12431" t="s">
        <v>2101</v>
      </c>
      <c r="D539" s="298" t="s">
        <v>236</v>
      </c>
      <c r="E539" s="12944" t="s">
        <v>223</v>
      </c>
      <c r="F539" s="12945"/>
      <c r="G539" s="12945"/>
      <c r="H539" s="12945"/>
      <c r="I539" s="12945"/>
      <c r="J539" s="12945"/>
      <c r="K539" s="12945"/>
      <c r="L539" s="12945"/>
      <c r="M539" s="12945"/>
      <c r="N539" s="12945"/>
      <c r="O539" s="12945"/>
      <c r="P539" s="12946"/>
      <c r="Q539" s="298" t="s">
        <v>243</v>
      </c>
      <c r="R539" s="298" t="s">
        <v>243</v>
      </c>
    </row>
    <row r="540" spans="1:18" outlineLevel="1">
      <c r="B540" s="12951" t="s">
        <v>327</v>
      </c>
      <c r="C540" s="12951"/>
      <c r="D540" s="12951"/>
      <c r="E540" s="12951"/>
    </row>
    <row r="542" spans="1:18">
      <c r="A542" s="11897" t="s">
        <v>325</v>
      </c>
    </row>
    <row r="543" spans="1:18" outlineLevel="1">
      <c r="B543" s="296" t="s">
        <v>220</v>
      </c>
    </row>
    <row r="544" spans="1:18" outlineLevel="1">
      <c r="B544" s="297" t="s">
        <v>288</v>
      </c>
      <c r="C544" s="297" t="s">
        <v>218</v>
      </c>
      <c r="D544" s="297" t="s">
        <v>235</v>
      </c>
      <c r="E544" s="297" t="s">
        <v>219</v>
      </c>
      <c r="F544" s="297" t="s">
        <v>221</v>
      </c>
      <c r="G544" s="297" t="s">
        <v>222</v>
      </c>
      <c r="H544" s="297" t="s">
        <v>224</v>
      </c>
      <c r="I544" s="297" t="s">
        <v>225</v>
      </c>
      <c r="J544" s="297" t="s">
        <v>226</v>
      </c>
      <c r="K544" s="297" t="s">
        <v>228</v>
      </c>
      <c r="L544" s="297" t="s">
        <v>229</v>
      </c>
    </row>
    <row r="545" spans="2:19" outlineLevel="1">
      <c r="B545" s="12431" t="s">
        <v>1888</v>
      </c>
      <c r="C545" s="12425" t="s">
        <v>1880</v>
      </c>
      <c r="D545" s="298" t="s">
        <v>236</v>
      </c>
      <c r="E545" s="298" t="s">
        <v>328</v>
      </c>
      <c r="F545" s="298" t="s">
        <v>227</v>
      </c>
      <c r="G545" s="298" t="s">
        <v>223</v>
      </c>
      <c r="H545" s="298" t="s">
        <v>230</v>
      </c>
      <c r="I545" s="298" t="s">
        <v>230</v>
      </c>
      <c r="J545" s="298" t="s">
        <v>230</v>
      </c>
      <c r="K545" s="298" t="s">
        <v>231</v>
      </c>
      <c r="L545" s="298" t="s">
        <v>231</v>
      </c>
    </row>
    <row r="546" spans="2:19" outlineLevel="1">
      <c r="B546" s="12432" t="s">
        <v>1858</v>
      </c>
      <c r="C546" s="12426" t="s">
        <v>1880</v>
      </c>
      <c r="D546" s="298" t="s">
        <v>236</v>
      </c>
      <c r="E546" s="298" t="s">
        <v>328</v>
      </c>
      <c r="F546" s="298" t="s">
        <v>227</v>
      </c>
      <c r="G546" s="298" t="s">
        <v>223</v>
      </c>
      <c r="H546" s="298" t="s">
        <v>230</v>
      </c>
      <c r="I546" s="298" t="s">
        <v>230</v>
      </c>
      <c r="J546" s="298" t="s">
        <v>230</v>
      </c>
      <c r="K546" s="298" t="s">
        <v>231</v>
      </c>
      <c r="L546" s="298" t="s">
        <v>231</v>
      </c>
    </row>
    <row r="547" spans="2:19" outlineLevel="1"/>
    <row r="548" spans="2:19" outlineLevel="1">
      <c r="B548" s="296" t="s">
        <v>292</v>
      </c>
    </row>
    <row r="549" spans="2:19" outlineLevel="1">
      <c r="B549" s="297" t="s">
        <v>288</v>
      </c>
      <c r="C549" s="297" t="s">
        <v>293</v>
      </c>
      <c r="D549" s="297" t="s">
        <v>235</v>
      </c>
      <c r="E549" s="297" t="s">
        <v>294</v>
      </c>
    </row>
    <row r="550" spans="2:19" outlineLevel="1">
      <c r="B550" s="12431" t="s">
        <v>1888</v>
      </c>
      <c r="C550" s="12431" t="s">
        <v>1880</v>
      </c>
      <c r="D550" s="298" t="s">
        <v>236</v>
      </c>
      <c r="E550" s="12430" t="s">
        <v>1899</v>
      </c>
    </row>
    <row r="551" spans="2:19" outlineLevel="1">
      <c r="B551" s="12432" t="s">
        <v>1858</v>
      </c>
      <c r="C551" s="12432" t="s">
        <v>1880</v>
      </c>
      <c r="D551" s="298" t="s">
        <v>236</v>
      </c>
      <c r="E551" s="12430" t="s">
        <v>1899</v>
      </c>
    </row>
    <row r="552" spans="2:19" outlineLevel="1"/>
    <row r="553" spans="2:19" outlineLevel="1">
      <c r="B553" s="296" t="s">
        <v>289</v>
      </c>
    </row>
    <row r="554" spans="2:19" outlineLevel="1">
      <c r="B554" s="297" t="s">
        <v>218</v>
      </c>
      <c r="C554" s="297" t="s">
        <v>235</v>
      </c>
      <c r="D554" s="297" t="s">
        <v>290</v>
      </c>
      <c r="E554" s="297" t="s">
        <v>291</v>
      </c>
    </row>
    <row r="555" spans="2:19" outlineLevel="1">
      <c r="B555" s="12430" t="s">
        <v>1899</v>
      </c>
      <c r="C555" s="298" t="s">
        <v>236</v>
      </c>
      <c r="D555" s="12431" t="s">
        <v>1888</v>
      </c>
      <c r="E555" s="12431" t="s">
        <v>1888</v>
      </c>
    </row>
    <row r="556" spans="2:19" outlineLevel="1">
      <c r="B556" s="12430" t="s">
        <v>1899</v>
      </c>
      <c r="C556" s="298" t="s">
        <v>236</v>
      </c>
      <c r="D556" s="12431" t="s">
        <v>1888</v>
      </c>
      <c r="E556" s="12432" t="s">
        <v>1858</v>
      </c>
    </row>
    <row r="557" spans="2:19" outlineLevel="1"/>
    <row r="558" spans="2:19" outlineLevel="1">
      <c r="B558" s="297" t="s">
        <v>233</v>
      </c>
    </row>
    <row r="559" spans="2:19" outlineLevel="1">
      <c r="B559" s="297" t="s">
        <v>288</v>
      </c>
      <c r="C559" s="297" t="s">
        <v>234</v>
      </c>
      <c r="D559" s="297" t="s">
        <v>218</v>
      </c>
      <c r="E559" s="297" t="s">
        <v>235</v>
      </c>
      <c r="F559" s="297" t="s">
        <v>301</v>
      </c>
      <c r="G559" s="297" t="s">
        <v>302</v>
      </c>
      <c r="H559" s="297" t="s">
        <v>303</v>
      </c>
      <c r="I559" s="297" t="s">
        <v>304</v>
      </c>
      <c r="J559" s="297" t="s">
        <v>305</v>
      </c>
      <c r="K559" s="297" t="s">
        <v>306</v>
      </c>
      <c r="L559" s="297" t="s">
        <v>307</v>
      </c>
      <c r="M559" s="297" t="s">
        <v>308</v>
      </c>
      <c r="N559" s="297" t="s">
        <v>309</v>
      </c>
      <c r="O559" s="297" t="s">
        <v>310</v>
      </c>
      <c r="P559" s="297" t="s">
        <v>311</v>
      </c>
      <c r="Q559" s="297" t="s">
        <v>312</v>
      </c>
      <c r="R559" s="297" t="s">
        <v>237</v>
      </c>
      <c r="S559" s="297" t="s">
        <v>238</v>
      </c>
    </row>
    <row r="560" spans="2:19" outlineLevel="1">
      <c r="B560" s="12431" t="s">
        <v>1888</v>
      </c>
      <c r="C560" s="298" t="s">
        <v>240</v>
      </c>
      <c r="D560" s="12431" t="s">
        <v>2095</v>
      </c>
      <c r="E560" s="298" t="s">
        <v>236</v>
      </c>
      <c r="F560" s="12944" t="s">
        <v>223</v>
      </c>
      <c r="G560" s="12945"/>
      <c r="H560" s="12945"/>
      <c r="I560" s="12945"/>
      <c r="J560" s="12945"/>
      <c r="K560" s="12945"/>
      <c r="L560" s="12945"/>
      <c r="M560" s="12945"/>
      <c r="N560" s="12945"/>
      <c r="O560" s="12945"/>
      <c r="P560" s="12945"/>
      <c r="Q560" s="12946"/>
      <c r="R560" s="298" t="s">
        <v>243</v>
      </c>
      <c r="S560" s="298" t="s">
        <v>243</v>
      </c>
    </row>
    <row r="561" spans="2:19" outlineLevel="1">
      <c r="B561" s="12431" t="s">
        <v>1888</v>
      </c>
      <c r="C561" s="298" t="s">
        <v>242</v>
      </c>
      <c r="D561" s="12431" t="s">
        <v>1880</v>
      </c>
      <c r="E561" s="298" t="s">
        <v>236</v>
      </c>
      <c r="F561" s="12944" t="s">
        <v>223</v>
      </c>
      <c r="G561" s="12945"/>
      <c r="H561" s="12945"/>
      <c r="I561" s="12945"/>
      <c r="J561" s="12945"/>
      <c r="K561" s="12945"/>
      <c r="L561" s="12945"/>
      <c r="M561" s="12945"/>
      <c r="N561" s="12945"/>
      <c r="O561" s="12945"/>
      <c r="P561" s="12945"/>
      <c r="Q561" s="12946"/>
      <c r="R561" s="298" t="s">
        <v>324</v>
      </c>
      <c r="S561" s="298" t="s">
        <v>324</v>
      </c>
    </row>
    <row r="562" spans="2:19" outlineLevel="1">
      <c r="B562" s="12431" t="s">
        <v>1888</v>
      </c>
      <c r="C562" s="298" t="s">
        <v>241</v>
      </c>
      <c r="D562" s="12431" t="s">
        <v>1880</v>
      </c>
      <c r="E562" s="298" t="s">
        <v>236</v>
      </c>
      <c r="F562" s="12944" t="s">
        <v>223</v>
      </c>
      <c r="G562" s="12945"/>
      <c r="H562" s="12945"/>
      <c r="I562" s="12945"/>
      <c r="J562" s="12945"/>
      <c r="K562" s="12945"/>
      <c r="L562" s="12945"/>
      <c r="M562" s="12945"/>
      <c r="N562" s="12945"/>
      <c r="O562" s="12945"/>
      <c r="P562" s="12945"/>
      <c r="Q562" s="12946"/>
      <c r="R562" s="298" t="s">
        <v>239</v>
      </c>
      <c r="S562" s="298" t="s">
        <v>239</v>
      </c>
    </row>
    <row r="563" spans="2:19" outlineLevel="1">
      <c r="B563" s="12431" t="s">
        <v>1888</v>
      </c>
      <c r="C563" s="298" t="s">
        <v>253</v>
      </c>
      <c r="D563" s="12431" t="s">
        <v>1880</v>
      </c>
      <c r="E563" s="298" t="s">
        <v>236</v>
      </c>
      <c r="F563" s="12944" t="s">
        <v>223</v>
      </c>
      <c r="G563" s="12945"/>
      <c r="H563" s="12945"/>
      <c r="I563" s="12945"/>
      <c r="J563" s="12945"/>
      <c r="K563" s="12945"/>
      <c r="L563" s="12945"/>
      <c r="M563" s="12945"/>
      <c r="N563" s="12945"/>
      <c r="O563" s="12945"/>
      <c r="P563" s="12945"/>
      <c r="Q563" s="12946"/>
      <c r="R563" s="298" t="s">
        <v>239</v>
      </c>
      <c r="S563" s="298" t="s">
        <v>239</v>
      </c>
    </row>
    <row r="564" spans="2:19" outlineLevel="1">
      <c r="B564" s="12431" t="s">
        <v>1888</v>
      </c>
      <c r="C564" s="298" t="s">
        <v>254</v>
      </c>
      <c r="D564" s="12431" t="s">
        <v>1880</v>
      </c>
      <c r="E564" s="298" t="s">
        <v>236</v>
      </c>
      <c r="F564" s="12944" t="s">
        <v>223</v>
      </c>
      <c r="G564" s="12945"/>
      <c r="H564" s="12945"/>
      <c r="I564" s="12945"/>
      <c r="J564" s="12945"/>
      <c r="K564" s="12945"/>
      <c r="L564" s="12945"/>
      <c r="M564" s="12945"/>
      <c r="N564" s="12945"/>
      <c r="O564" s="12945"/>
      <c r="P564" s="12945"/>
      <c r="Q564" s="12946"/>
      <c r="R564" s="298" t="s">
        <v>239</v>
      </c>
      <c r="S564" s="298" t="s">
        <v>239</v>
      </c>
    </row>
    <row r="565" spans="2:19" outlineLevel="1">
      <c r="B565" s="12431" t="s">
        <v>1888</v>
      </c>
      <c r="C565" s="298" t="s">
        <v>255</v>
      </c>
      <c r="D565" s="12431" t="s">
        <v>1880</v>
      </c>
      <c r="E565" s="298" t="s">
        <v>236</v>
      </c>
      <c r="F565" s="12944" t="s">
        <v>223</v>
      </c>
      <c r="G565" s="12945"/>
      <c r="H565" s="12945"/>
      <c r="I565" s="12945"/>
      <c r="J565" s="12945"/>
      <c r="K565" s="12945"/>
      <c r="L565" s="12945"/>
      <c r="M565" s="12945"/>
      <c r="N565" s="12945"/>
      <c r="O565" s="12945"/>
      <c r="P565" s="12945"/>
      <c r="Q565" s="12946"/>
      <c r="R565" s="298" t="s">
        <v>239</v>
      </c>
      <c r="S565" s="298" t="s">
        <v>239</v>
      </c>
    </row>
    <row r="566" spans="2:19" outlineLevel="1">
      <c r="B566" s="12431" t="s">
        <v>1888</v>
      </c>
      <c r="C566" s="298" t="s">
        <v>256</v>
      </c>
      <c r="D566" s="12431" t="s">
        <v>1880</v>
      </c>
      <c r="E566" s="298" t="s">
        <v>236</v>
      </c>
      <c r="F566" s="12944" t="s">
        <v>223</v>
      </c>
      <c r="G566" s="12945"/>
      <c r="H566" s="12945"/>
      <c r="I566" s="12945"/>
      <c r="J566" s="12945"/>
      <c r="K566" s="12945"/>
      <c r="L566" s="12945"/>
      <c r="M566" s="12945"/>
      <c r="N566" s="12945"/>
      <c r="O566" s="12945"/>
      <c r="P566" s="12945"/>
      <c r="Q566" s="12946"/>
      <c r="R566" s="298" t="s">
        <v>239</v>
      </c>
      <c r="S566" s="298" t="s">
        <v>239</v>
      </c>
    </row>
    <row r="567" spans="2:19" outlineLevel="1">
      <c r="B567" s="12431" t="s">
        <v>1888</v>
      </c>
      <c r="C567" s="298" t="s">
        <v>326</v>
      </c>
      <c r="D567" s="12442" t="s">
        <v>2295</v>
      </c>
      <c r="E567" s="298" t="s">
        <v>236</v>
      </c>
      <c r="F567" s="12944" t="s">
        <v>223</v>
      </c>
      <c r="G567" s="12945"/>
      <c r="H567" s="12945"/>
      <c r="I567" s="12945"/>
      <c r="J567" s="12945"/>
      <c r="K567" s="12945"/>
      <c r="L567" s="12945"/>
      <c r="M567" s="12945"/>
      <c r="N567" s="12945"/>
      <c r="O567" s="12945"/>
      <c r="P567" s="12945"/>
      <c r="Q567" s="12946"/>
      <c r="R567" s="298" t="s">
        <v>243</v>
      </c>
      <c r="S567" s="298" t="s">
        <v>243</v>
      </c>
    </row>
    <row r="568" spans="2:19" outlineLevel="1">
      <c r="B568" s="12432" t="s">
        <v>1858</v>
      </c>
      <c r="C568" s="298" t="s">
        <v>240</v>
      </c>
      <c r="D568" s="12432" t="s">
        <v>1880</v>
      </c>
      <c r="E568" s="298" t="s">
        <v>236</v>
      </c>
      <c r="F568" s="12944" t="s">
        <v>223</v>
      </c>
      <c r="G568" s="12945"/>
      <c r="H568" s="12945"/>
      <c r="I568" s="12945"/>
      <c r="J568" s="12945"/>
      <c r="K568" s="12945"/>
      <c r="L568" s="12945"/>
      <c r="M568" s="12945"/>
      <c r="N568" s="12945"/>
      <c r="O568" s="12945"/>
      <c r="P568" s="12945"/>
      <c r="Q568" s="12946"/>
      <c r="R568" s="298" t="s">
        <v>243</v>
      </c>
      <c r="S568" s="298" t="s">
        <v>243</v>
      </c>
    </row>
    <row r="569" spans="2:19" outlineLevel="1">
      <c r="B569" s="12432" t="s">
        <v>1858</v>
      </c>
      <c r="C569" s="298" t="s">
        <v>242</v>
      </c>
      <c r="D569" s="12432" t="s">
        <v>1880</v>
      </c>
      <c r="E569" s="298" t="s">
        <v>236</v>
      </c>
      <c r="F569" s="12944" t="s">
        <v>223</v>
      </c>
      <c r="G569" s="12945"/>
      <c r="H569" s="12945"/>
      <c r="I569" s="12945"/>
      <c r="J569" s="12945"/>
      <c r="K569" s="12945"/>
      <c r="L569" s="12945"/>
      <c r="M569" s="12945"/>
      <c r="N569" s="12945"/>
      <c r="O569" s="12945"/>
      <c r="P569" s="12945"/>
      <c r="Q569" s="12946"/>
      <c r="R569" s="298" t="s">
        <v>324</v>
      </c>
      <c r="S569" s="298" t="s">
        <v>324</v>
      </c>
    </row>
    <row r="570" spans="2:19" outlineLevel="1">
      <c r="B570" s="12432" t="s">
        <v>1858</v>
      </c>
      <c r="C570" s="298" t="s">
        <v>241</v>
      </c>
      <c r="D570" s="12432" t="s">
        <v>1880</v>
      </c>
      <c r="E570" s="298" t="s">
        <v>236</v>
      </c>
      <c r="F570" s="12944" t="s">
        <v>223</v>
      </c>
      <c r="G570" s="12945"/>
      <c r="H570" s="12945"/>
      <c r="I570" s="12945"/>
      <c r="J570" s="12945"/>
      <c r="K570" s="12945"/>
      <c r="L570" s="12945"/>
      <c r="M570" s="12945"/>
      <c r="N570" s="12945"/>
      <c r="O570" s="12945"/>
      <c r="P570" s="12945"/>
      <c r="Q570" s="12946"/>
      <c r="R570" s="298" t="s">
        <v>239</v>
      </c>
      <c r="S570" s="298" t="s">
        <v>239</v>
      </c>
    </row>
    <row r="571" spans="2:19" outlineLevel="1">
      <c r="B571" s="12432" t="s">
        <v>1858</v>
      </c>
      <c r="C571" s="298" t="s">
        <v>253</v>
      </c>
      <c r="D571" s="12432" t="s">
        <v>1880</v>
      </c>
      <c r="E571" s="298" t="s">
        <v>236</v>
      </c>
      <c r="F571" s="12944" t="s">
        <v>223</v>
      </c>
      <c r="G571" s="12945"/>
      <c r="H571" s="12945"/>
      <c r="I571" s="12945"/>
      <c r="J571" s="12945"/>
      <c r="K571" s="12945"/>
      <c r="L571" s="12945"/>
      <c r="M571" s="12945"/>
      <c r="N571" s="12945"/>
      <c r="O571" s="12945"/>
      <c r="P571" s="12945"/>
      <c r="Q571" s="12946"/>
      <c r="R571" s="298" t="s">
        <v>239</v>
      </c>
      <c r="S571" s="298" t="s">
        <v>239</v>
      </c>
    </row>
    <row r="572" spans="2:19" outlineLevel="1">
      <c r="B572" s="12432" t="s">
        <v>1858</v>
      </c>
      <c r="C572" s="298" t="s">
        <v>254</v>
      </c>
      <c r="D572" s="12432" t="s">
        <v>1880</v>
      </c>
      <c r="E572" s="298" t="s">
        <v>236</v>
      </c>
      <c r="F572" s="12944" t="s">
        <v>223</v>
      </c>
      <c r="G572" s="12945"/>
      <c r="H572" s="12945"/>
      <c r="I572" s="12945"/>
      <c r="J572" s="12945"/>
      <c r="K572" s="12945"/>
      <c r="L572" s="12945"/>
      <c r="M572" s="12945"/>
      <c r="N572" s="12945"/>
      <c r="O572" s="12945"/>
      <c r="P572" s="12945"/>
      <c r="Q572" s="12946"/>
      <c r="R572" s="298" t="s">
        <v>239</v>
      </c>
      <c r="S572" s="298" t="s">
        <v>239</v>
      </c>
    </row>
    <row r="573" spans="2:19" outlineLevel="1">
      <c r="B573" s="12432" t="s">
        <v>1858</v>
      </c>
      <c r="C573" s="298" t="s">
        <v>255</v>
      </c>
      <c r="D573" s="12432" t="s">
        <v>1880</v>
      </c>
      <c r="E573" s="298" t="s">
        <v>236</v>
      </c>
      <c r="F573" s="12944" t="s">
        <v>223</v>
      </c>
      <c r="G573" s="12945"/>
      <c r="H573" s="12945"/>
      <c r="I573" s="12945"/>
      <c r="J573" s="12945"/>
      <c r="K573" s="12945"/>
      <c r="L573" s="12945"/>
      <c r="M573" s="12945"/>
      <c r="N573" s="12945"/>
      <c r="O573" s="12945"/>
      <c r="P573" s="12945"/>
      <c r="Q573" s="12946"/>
      <c r="R573" s="298" t="s">
        <v>239</v>
      </c>
      <c r="S573" s="298" t="s">
        <v>239</v>
      </c>
    </row>
    <row r="574" spans="2:19" outlineLevel="1">
      <c r="B574" s="12432" t="s">
        <v>1858</v>
      </c>
      <c r="C574" s="298" t="s">
        <v>256</v>
      </c>
      <c r="D574" s="12432" t="s">
        <v>1880</v>
      </c>
      <c r="E574" s="298" t="s">
        <v>236</v>
      </c>
      <c r="F574" s="12944" t="s">
        <v>223</v>
      </c>
      <c r="G574" s="12945"/>
      <c r="H574" s="12945"/>
      <c r="I574" s="12945"/>
      <c r="J574" s="12945"/>
      <c r="K574" s="12945"/>
      <c r="L574" s="12945"/>
      <c r="M574" s="12945"/>
      <c r="N574" s="12945"/>
      <c r="O574" s="12945"/>
      <c r="P574" s="12945"/>
      <c r="Q574" s="12946"/>
      <c r="R574" s="298" t="s">
        <v>239</v>
      </c>
      <c r="S574" s="298" t="s">
        <v>239</v>
      </c>
    </row>
    <row r="575" spans="2:19" outlineLevel="1">
      <c r="B575" s="12432" t="s">
        <v>1858</v>
      </c>
      <c r="C575" s="298" t="s">
        <v>326</v>
      </c>
      <c r="D575" s="12432" t="s">
        <v>1880</v>
      </c>
      <c r="E575" s="298" t="s">
        <v>236</v>
      </c>
      <c r="F575" s="12944" t="s">
        <v>223</v>
      </c>
      <c r="G575" s="12945"/>
      <c r="H575" s="12945"/>
      <c r="I575" s="12945"/>
      <c r="J575" s="12945"/>
      <c r="K575" s="12945"/>
      <c r="L575" s="12945"/>
      <c r="M575" s="12945"/>
      <c r="N575" s="12945"/>
      <c r="O575" s="12945"/>
      <c r="P575" s="12945"/>
      <c r="Q575" s="12946"/>
      <c r="R575" s="298" t="s">
        <v>243</v>
      </c>
      <c r="S575" s="298" t="s">
        <v>243</v>
      </c>
    </row>
    <row r="576" spans="2:19" outlineLevel="1">
      <c r="B576" s="12951" t="s">
        <v>327</v>
      </c>
      <c r="C576" s="12951"/>
      <c r="D576" s="12951"/>
      <c r="E576" s="12951"/>
    </row>
    <row r="578" spans="1:17">
      <c r="A578" s="11897" t="s">
        <v>329</v>
      </c>
    </row>
    <row r="579" spans="1:17" outlineLevel="1">
      <c r="B579" s="296" t="s">
        <v>220</v>
      </c>
    </row>
    <row r="580" spans="1:17" outlineLevel="1">
      <c r="B580" s="297" t="s">
        <v>218</v>
      </c>
      <c r="C580" s="297" t="s">
        <v>235</v>
      </c>
      <c r="D580" s="297" t="s">
        <v>219</v>
      </c>
      <c r="E580" s="297" t="s">
        <v>221</v>
      </c>
      <c r="F580" s="297" t="s">
        <v>222</v>
      </c>
      <c r="G580" s="309" t="s">
        <v>1142</v>
      </c>
    </row>
    <row r="581" spans="1:17" outlineLevel="1">
      <c r="B581" s="12431" t="s">
        <v>1930</v>
      </c>
      <c r="C581" s="298" t="s">
        <v>331</v>
      </c>
      <c r="D581" s="298" t="s">
        <v>330</v>
      </c>
      <c r="E581" s="298" t="s">
        <v>227</v>
      </c>
      <c r="F581" s="298" t="s">
        <v>223</v>
      </c>
      <c r="G581" s="298" t="s">
        <v>640</v>
      </c>
    </row>
    <row r="582" spans="1:17" outlineLevel="1"/>
    <row r="583" spans="1:17" outlineLevel="1">
      <c r="B583" s="297" t="s">
        <v>233</v>
      </c>
    </row>
    <row r="584" spans="1:17" outlineLevel="1">
      <c r="B584" s="297" t="s">
        <v>234</v>
      </c>
      <c r="C584" s="297" t="s">
        <v>218</v>
      </c>
      <c r="D584" s="297" t="s">
        <v>235</v>
      </c>
      <c r="E584" s="297" t="s">
        <v>301</v>
      </c>
      <c r="F584" s="297" t="s">
        <v>302</v>
      </c>
      <c r="G584" s="297" t="s">
        <v>303</v>
      </c>
      <c r="H584" s="297" t="s">
        <v>304</v>
      </c>
      <c r="I584" s="297" t="s">
        <v>305</v>
      </c>
      <c r="J584" s="297" t="s">
        <v>306</v>
      </c>
      <c r="K584" s="297" t="s">
        <v>310</v>
      </c>
      <c r="L584" s="297" t="s">
        <v>311</v>
      </c>
      <c r="M584" s="297" t="s">
        <v>312</v>
      </c>
      <c r="N584" s="297" t="s">
        <v>502</v>
      </c>
      <c r="O584" s="297" t="s">
        <v>504</v>
      </c>
      <c r="P584" s="297" t="s">
        <v>503</v>
      </c>
      <c r="Q584" s="297" t="s">
        <v>238</v>
      </c>
    </row>
    <row r="585" spans="1:17" outlineLevel="1">
      <c r="B585" s="12949" t="s">
        <v>283</v>
      </c>
      <c r="C585" s="12949"/>
      <c r="D585" s="12949"/>
      <c r="E585" s="12949"/>
      <c r="F585" s="12949"/>
      <c r="G585" s="12949"/>
      <c r="H585" s="12949"/>
      <c r="I585" s="12949"/>
      <c r="J585" s="12949"/>
      <c r="K585" s="12949"/>
      <c r="L585" s="12949"/>
      <c r="M585" s="12949"/>
      <c r="N585" s="12949"/>
      <c r="O585" s="12949"/>
      <c r="P585" s="12949"/>
      <c r="Q585" s="12949"/>
    </row>
    <row r="586" spans="1:17" outlineLevel="1"/>
    <row r="587" spans="1:17" outlineLevel="1">
      <c r="B587" s="309" t="s">
        <v>1111</v>
      </c>
    </row>
    <row r="588" spans="1:17" outlineLevel="1">
      <c r="B588" s="309" t="s">
        <v>234</v>
      </c>
      <c r="C588" s="309" t="s">
        <v>218</v>
      </c>
      <c r="D588" s="309" t="s">
        <v>235</v>
      </c>
      <c r="E588" s="309" t="s">
        <v>1107</v>
      </c>
    </row>
    <row r="589" spans="1:17" outlineLevel="1">
      <c r="B589" s="298" t="s">
        <v>1112</v>
      </c>
      <c r="C589" s="12442" t="s">
        <v>2023</v>
      </c>
      <c r="D589" s="298" t="s">
        <v>331</v>
      </c>
      <c r="E589" s="298" t="s">
        <v>805</v>
      </c>
    </row>
    <row r="590" spans="1:17" outlineLevel="1">
      <c r="B590" s="298" t="s">
        <v>1112</v>
      </c>
      <c r="C590" s="12431" t="s">
        <v>1930</v>
      </c>
      <c r="D590" s="298" t="s">
        <v>1122</v>
      </c>
      <c r="E590" s="298" t="s">
        <v>640</v>
      </c>
    </row>
    <row r="591" spans="1:17" outlineLevel="1">
      <c r="B591" s="298" t="s">
        <v>1109</v>
      </c>
      <c r="C591" s="12431" t="s">
        <v>1930</v>
      </c>
      <c r="D591" s="298" t="s">
        <v>1122</v>
      </c>
      <c r="E591" s="298" t="s">
        <v>805</v>
      </c>
    </row>
    <row r="592" spans="1:17" outlineLevel="1">
      <c r="B592" s="298" t="s">
        <v>1110</v>
      </c>
      <c r="C592" s="12431" t="s">
        <v>1930</v>
      </c>
      <c r="D592" s="298" t="s">
        <v>1122</v>
      </c>
      <c r="E592" s="298" t="s">
        <v>640</v>
      </c>
    </row>
    <row r="593" spans="2:6" outlineLevel="1"/>
    <row r="594" spans="2:6" outlineLevel="1">
      <c r="B594" s="309" t="s">
        <v>1106</v>
      </c>
    </row>
    <row r="595" spans="2:6" outlineLevel="1">
      <c r="B595" s="309" t="s">
        <v>234</v>
      </c>
      <c r="C595" s="309" t="s">
        <v>218</v>
      </c>
      <c r="D595" s="309" t="s">
        <v>235</v>
      </c>
      <c r="E595" s="309" t="s">
        <v>1107</v>
      </c>
    </row>
    <row r="596" spans="2:6" outlineLevel="1">
      <c r="B596" s="298" t="s">
        <v>1110</v>
      </c>
      <c r="C596" s="12430" t="s">
        <v>2019</v>
      </c>
      <c r="D596" s="298" t="s">
        <v>331</v>
      </c>
      <c r="E596" s="298" t="s">
        <v>805</v>
      </c>
    </row>
    <row r="597" spans="2:6" outlineLevel="1">
      <c r="B597" s="298" t="s">
        <v>1110</v>
      </c>
      <c r="C597" s="12430" t="s">
        <v>1931</v>
      </c>
      <c r="D597" s="298" t="s">
        <v>1122</v>
      </c>
      <c r="E597" s="298" t="s">
        <v>640</v>
      </c>
    </row>
    <row r="598" spans="2:6" outlineLevel="1">
      <c r="B598" s="298" t="s">
        <v>1113</v>
      </c>
      <c r="C598" s="12430" t="s">
        <v>1931</v>
      </c>
      <c r="D598" s="298" t="s">
        <v>1122</v>
      </c>
      <c r="E598" s="298" t="s">
        <v>805</v>
      </c>
    </row>
    <row r="599" spans="2:6" outlineLevel="1">
      <c r="B599" s="298" t="s">
        <v>1113</v>
      </c>
      <c r="C599" s="12430" t="s">
        <v>1931</v>
      </c>
      <c r="D599" s="298" t="s">
        <v>331</v>
      </c>
      <c r="E599" s="298" t="s">
        <v>640</v>
      </c>
    </row>
    <row r="600" spans="2:6" outlineLevel="1"/>
    <row r="601" spans="2:6" outlineLevel="1">
      <c r="B601" s="309" t="s">
        <v>1114</v>
      </c>
    </row>
    <row r="602" spans="2:6" outlineLevel="1">
      <c r="B602" s="309" t="s">
        <v>1115</v>
      </c>
      <c r="C602" s="309" t="s">
        <v>218</v>
      </c>
      <c r="D602" s="309" t="s">
        <v>235</v>
      </c>
      <c r="E602" s="309" t="s">
        <v>1116</v>
      </c>
      <c r="F602" s="309" t="s">
        <v>1118</v>
      </c>
    </row>
    <row r="603" spans="2:6" outlineLevel="1">
      <c r="B603" s="298" t="s">
        <v>1109</v>
      </c>
      <c r="C603" s="12431" t="s">
        <v>2023</v>
      </c>
      <c r="D603" s="298" t="s">
        <v>331</v>
      </c>
      <c r="E603" s="298" t="s">
        <v>1117</v>
      </c>
      <c r="F603" s="298" t="s">
        <v>805</v>
      </c>
    </row>
    <row r="604" spans="2:6" outlineLevel="1"/>
    <row r="605" spans="2:6" outlineLevel="1">
      <c r="B605" s="309" t="s">
        <v>1123</v>
      </c>
    </row>
    <row r="606" spans="2:6" outlineLevel="1">
      <c r="B606" s="309" t="s">
        <v>643</v>
      </c>
      <c r="C606" s="309" t="s">
        <v>218</v>
      </c>
      <c r="D606" s="309" t="s">
        <v>235</v>
      </c>
      <c r="E606" s="309" t="s">
        <v>1124</v>
      </c>
      <c r="F606" s="309" t="s">
        <v>1125</v>
      </c>
    </row>
    <row r="607" spans="2:6" outlineLevel="1">
      <c r="B607" s="298" t="s">
        <v>1108</v>
      </c>
      <c r="C607" s="12431" t="s">
        <v>2074</v>
      </c>
      <c r="D607" s="298" t="s">
        <v>331</v>
      </c>
      <c r="E607" s="298" t="s">
        <v>1126</v>
      </c>
      <c r="F607" s="298" t="s">
        <v>1126</v>
      </c>
    </row>
    <row r="609" spans="1:17">
      <c r="A609" s="11897" t="s">
        <v>332</v>
      </c>
    </row>
    <row r="610" spans="1:17" outlineLevel="1">
      <c r="B610" s="296" t="s">
        <v>220</v>
      </c>
    </row>
    <row r="611" spans="1:17" outlineLevel="1">
      <c r="B611" s="297" t="s">
        <v>218</v>
      </c>
      <c r="C611" s="297" t="s">
        <v>235</v>
      </c>
      <c r="D611" s="297" t="s">
        <v>219</v>
      </c>
      <c r="E611" s="297" t="s">
        <v>221</v>
      </c>
      <c r="F611" s="297" t="s">
        <v>222</v>
      </c>
      <c r="G611" s="309" t="s">
        <v>1142</v>
      </c>
    </row>
    <row r="612" spans="1:17" outlineLevel="1">
      <c r="B612" s="12431" t="s">
        <v>1932</v>
      </c>
      <c r="C612" s="298" t="s">
        <v>331</v>
      </c>
      <c r="D612" s="298" t="s">
        <v>333</v>
      </c>
      <c r="E612" s="298" t="s">
        <v>227</v>
      </c>
      <c r="F612" s="298" t="s">
        <v>223</v>
      </c>
      <c r="G612" s="298" t="s">
        <v>805</v>
      </c>
    </row>
    <row r="613" spans="1:17" outlineLevel="1"/>
    <row r="614" spans="1:17" outlineLevel="1">
      <c r="B614" s="297" t="s">
        <v>233</v>
      </c>
    </row>
    <row r="615" spans="1:17" outlineLevel="1">
      <c r="B615" s="297" t="s">
        <v>234</v>
      </c>
      <c r="C615" s="297" t="s">
        <v>218</v>
      </c>
      <c r="D615" s="297" t="s">
        <v>235</v>
      </c>
      <c r="E615" s="297" t="s">
        <v>301</v>
      </c>
      <c r="F615" s="297" t="s">
        <v>302</v>
      </c>
      <c r="G615" s="297" t="s">
        <v>303</v>
      </c>
      <c r="H615" s="297" t="s">
        <v>304</v>
      </c>
      <c r="I615" s="297" t="s">
        <v>305</v>
      </c>
      <c r="J615" s="297" t="s">
        <v>306</v>
      </c>
      <c r="K615" s="297" t="s">
        <v>310</v>
      </c>
      <c r="L615" s="297" t="s">
        <v>311</v>
      </c>
      <c r="M615" s="297" t="s">
        <v>312</v>
      </c>
      <c r="N615" s="297" t="s">
        <v>502</v>
      </c>
      <c r="O615" s="297" t="s">
        <v>504</v>
      </c>
      <c r="P615" s="297" t="s">
        <v>503</v>
      </c>
      <c r="Q615" s="297" t="s">
        <v>238</v>
      </c>
    </row>
    <row r="616" spans="1:17" outlineLevel="1">
      <c r="B616" s="12949" t="s">
        <v>283</v>
      </c>
      <c r="C616" s="12949"/>
      <c r="D616" s="12949"/>
      <c r="E616" s="12949"/>
      <c r="F616" s="12949"/>
      <c r="G616" s="12949"/>
      <c r="H616" s="12949"/>
      <c r="I616" s="12949"/>
      <c r="J616" s="12949"/>
      <c r="K616" s="12949"/>
      <c r="L616" s="12949"/>
      <c r="M616" s="12949"/>
      <c r="N616" s="12949"/>
      <c r="O616" s="12949"/>
      <c r="P616" s="12949"/>
      <c r="Q616" s="12949"/>
    </row>
    <row r="617" spans="1:17" outlineLevel="1"/>
    <row r="618" spans="1:17" outlineLevel="1">
      <c r="B618" s="309" t="s">
        <v>1111</v>
      </c>
    </row>
    <row r="619" spans="1:17" outlineLevel="1">
      <c r="B619" s="309" t="s">
        <v>234</v>
      </c>
      <c r="C619" s="309" t="s">
        <v>218</v>
      </c>
      <c r="D619" s="309" t="s">
        <v>235</v>
      </c>
      <c r="E619" s="309" t="s">
        <v>1107</v>
      </c>
    </row>
    <row r="620" spans="1:17" outlineLevel="1">
      <c r="B620" s="298" t="s">
        <v>1112</v>
      </c>
      <c r="C620" s="12431" t="s">
        <v>2024</v>
      </c>
      <c r="D620" s="298" t="s">
        <v>331</v>
      </c>
      <c r="E620" s="298" t="s">
        <v>805</v>
      </c>
    </row>
    <row r="621" spans="1:17" outlineLevel="1">
      <c r="B621" s="298" t="s">
        <v>1112</v>
      </c>
      <c r="C621" s="12431" t="s">
        <v>1932</v>
      </c>
      <c r="D621" s="298" t="s">
        <v>1122</v>
      </c>
      <c r="E621" s="298" t="s">
        <v>640</v>
      </c>
    </row>
    <row r="622" spans="1:17" outlineLevel="1">
      <c r="B622" s="298" t="s">
        <v>1109</v>
      </c>
      <c r="C622" s="12431" t="s">
        <v>1932</v>
      </c>
      <c r="D622" s="298" t="s">
        <v>1122</v>
      </c>
      <c r="E622" s="298" t="s">
        <v>805</v>
      </c>
    </row>
    <row r="623" spans="1:17" outlineLevel="1">
      <c r="B623" s="298" t="s">
        <v>1110</v>
      </c>
      <c r="C623" s="12431" t="s">
        <v>1932</v>
      </c>
      <c r="D623" s="298" t="s">
        <v>1122</v>
      </c>
      <c r="E623" s="298" t="s">
        <v>640</v>
      </c>
    </row>
    <row r="624" spans="1:17" outlineLevel="1"/>
    <row r="625" spans="1:6" outlineLevel="1">
      <c r="B625" s="309" t="s">
        <v>1106</v>
      </c>
    </row>
    <row r="626" spans="1:6" outlineLevel="1">
      <c r="B626" s="309" t="s">
        <v>234</v>
      </c>
      <c r="C626" s="309" t="s">
        <v>218</v>
      </c>
      <c r="D626" s="309" t="s">
        <v>235</v>
      </c>
      <c r="E626" s="309" t="s">
        <v>1107</v>
      </c>
    </row>
    <row r="627" spans="1:6" outlineLevel="1">
      <c r="B627" s="298" t="s">
        <v>1110</v>
      </c>
      <c r="C627" s="12430" t="s">
        <v>1933</v>
      </c>
      <c r="D627" s="298" t="s">
        <v>331</v>
      </c>
      <c r="E627" s="298" t="s">
        <v>805</v>
      </c>
    </row>
    <row r="628" spans="1:6" outlineLevel="1">
      <c r="B628" s="298" t="s">
        <v>1110</v>
      </c>
      <c r="C628" s="12430" t="s">
        <v>1933</v>
      </c>
      <c r="D628" s="298" t="s">
        <v>1122</v>
      </c>
      <c r="E628" s="298" t="s">
        <v>640</v>
      </c>
    </row>
    <row r="629" spans="1:6" outlineLevel="1">
      <c r="B629" s="298" t="s">
        <v>1113</v>
      </c>
      <c r="C629" s="12430" t="s">
        <v>1933</v>
      </c>
      <c r="D629" s="298" t="s">
        <v>1122</v>
      </c>
      <c r="E629" s="298" t="s">
        <v>805</v>
      </c>
    </row>
    <row r="630" spans="1:6" outlineLevel="1">
      <c r="B630" s="298" t="s">
        <v>1113</v>
      </c>
      <c r="C630" s="12430" t="s">
        <v>1933</v>
      </c>
      <c r="D630" s="298" t="s">
        <v>331</v>
      </c>
      <c r="E630" s="298" t="s">
        <v>640</v>
      </c>
    </row>
    <row r="631" spans="1:6" outlineLevel="1"/>
    <row r="632" spans="1:6" outlineLevel="1">
      <c r="B632" s="309" t="s">
        <v>1114</v>
      </c>
    </row>
    <row r="633" spans="1:6" outlineLevel="1">
      <c r="B633" s="309" t="s">
        <v>1115</v>
      </c>
      <c r="C633" s="309" t="s">
        <v>218</v>
      </c>
      <c r="D633" s="309" t="s">
        <v>235</v>
      </c>
      <c r="E633" s="309" t="s">
        <v>1116</v>
      </c>
      <c r="F633" s="309" t="s">
        <v>1118</v>
      </c>
    </row>
    <row r="634" spans="1:6" outlineLevel="1">
      <c r="B634" s="298" t="s">
        <v>1109</v>
      </c>
      <c r="C634" s="12431" t="s">
        <v>2024</v>
      </c>
      <c r="D634" s="298" t="s">
        <v>331</v>
      </c>
      <c r="E634" s="298" t="s">
        <v>1117</v>
      </c>
      <c r="F634" s="298" t="s">
        <v>640</v>
      </c>
    </row>
    <row r="635" spans="1:6" outlineLevel="1"/>
    <row r="636" spans="1:6" outlineLevel="1">
      <c r="B636" s="309" t="s">
        <v>1123</v>
      </c>
    </row>
    <row r="637" spans="1:6" outlineLevel="1">
      <c r="B637" s="309" t="s">
        <v>643</v>
      </c>
      <c r="C637" s="309" t="s">
        <v>218</v>
      </c>
      <c r="D637" s="309" t="s">
        <v>235</v>
      </c>
      <c r="E637" s="309" t="s">
        <v>1124</v>
      </c>
      <c r="F637" s="309" t="s">
        <v>1125</v>
      </c>
    </row>
    <row r="638" spans="1:6" outlineLevel="1">
      <c r="B638" s="298" t="s">
        <v>1108</v>
      </c>
      <c r="C638" s="12431" t="s">
        <v>1932</v>
      </c>
      <c r="D638" s="298" t="s">
        <v>331</v>
      </c>
      <c r="E638" s="298" t="s">
        <v>1127</v>
      </c>
      <c r="F638" s="298" t="s">
        <v>1127</v>
      </c>
    </row>
    <row r="640" spans="1:6">
      <c r="A640" s="11897" t="s">
        <v>334</v>
      </c>
    </row>
    <row r="641" spans="2:17" outlineLevel="1">
      <c r="B641" s="296" t="s">
        <v>220</v>
      </c>
    </row>
    <row r="642" spans="2:17" outlineLevel="1">
      <c r="B642" s="297" t="s">
        <v>218</v>
      </c>
      <c r="C642" s="297" t="s">
        <v>235</v>
      </c>
      <c r="D642" s="297" t="s">
        <v>219</v>
      </c>
      <c r="E642" s="297" t="s">
        <v>221</v>
      </c>
      <c r="F642" s="297" t="s">
        <v>222</v>
      </c>
      <c r="G642" s="309" t="s">
        <v>1142</v>
      </c>
    </row>
    <row r="643" spans="2:17" outlineLevel="1">
      <c r="B643" s="12431" t="s">
        <v>1934</v>
      </c>
      <c r="C643" s="298" t="s">
        <v>331</v>
      </c>
      <c r="D643" s="298" t="s">
        <v>335</v>
      </c>
      <c r="E643" s="298" t="s">
        <v>227</v>
      </c>
      <c r="F643" s="298" t="s">
        <v>223</v>
      </c>
      <c r="G643" s="298" t="s">
        <v>640</v>
      </c>
    </row>
    <row r="644" spans="2:17" outlineLevel="1"/>
    <row r="645" spans="2:17" outlineLevel="1">
      <c r="B645" s="297" t="s">
        <v>233</v>
      </c>
    </row>
    <row r="646" spans="2:17" outlineLevel="1">
      <c r="B646" s="297" t="s">
        <v>234</v>
      </c>
      <c r="C646" s="297" t="s">
        <v>218</v>
      </c>
      <c r="D646" s="297" t="s">
        <v>235</v>
      </c>
      <c r="E646" s="297" t="s">
        <v>301</v>
      </c>
      <c r="F646" s="297" t="s">
        <v>302</v>
      </c>
      <c r="G646" s="297" t="s">
        <v>303</v>
      </c>
      <c r="H646" s="297" t="s">
        <v>304</v>
      </c>
      <c r="I646" s="297" t="s">
        <v>305</v>
      </c>
      <c r="J646" s="297" t="s">
        <v>306</v>
      </c>
      <c r="K646" s="297" t="s">
        <v>310</v>
      </c>
      <c r="L646" s="297" t="s">
        <v>311</v>
      </c>
      <c r="M646" s="297" t="s">
        <v>312</v>
      </c>
      <c r="N646" s="297" t="s">
        <v>502</v>
      </c>
      <c r="O646" s="297" t="s">
        <v>504</v>
      </c>
      <c r="P646" s="297" t="s">
        <v>503</v>
      </c>
      <c r="Q646" s="297" t="s">
        <v>238</v>
      </c>
    </row>
    <row r="647" spans="2:17" outlineLevel="1">
      <c r="B647" s="12949" t="s">
        <v>283</v>
      </c>
      <c r="C647" s="12949"/>
      <c r="D647" s="12949"/>
      <c r="E647" s="12949"/>
      <c r="F647" s="12949"/>
      <c r="G647" s="12949"/>
      <c r="H647" s="12949"/>
      <c r="I647" s="12949"/>
      <c r="J647" s="12949"/>
      <c r="K647" s="12949"/>
      <c r="L647" s="12949"/>
      <c r="M647" s="12949"/>
      <c r="N647" s="12949"/>
      <c r="O647" s="12949"/>
      <c r="P647" s="12949"/>
      <c r="Q647" s="12949"/>
    </row>
    <row r="648" spans="2:17" outlineLevel="1"/>
    <row r="649" spans="2:17" outlineLevel="1">
      <c r="B649" s="309" t="s">
        <v>1111</v>
      </c>
    </row>
    <row r="650" spans="2:17" outlineLevel="1">
      <c r="B650" s="309" t="s">
        <v>234</v>
      </c>
      <c r="C650" s="309" t="s">
        <v>218</v>
      </c>
      <c r="D650" s="309" t="s">
        <v>235</v>
      </c>
      <c r="E650" s="309" t="s">
        <v>1107</v>
      </c>
    </row>
    <row r="651" spans="2:17" outlineLevel="1">
      <c r="B651" s="298" t="s">
        <v>1112</v>
      </c>
      <c r="C651" s="12431" t="s">
        <v>2025</v>
      </c>
      <c r="D651" s="298" t="s">
        <v>331</v>
      </c>
      <c r="E651" s="298" t="s">
        <v>805</v>
      </c>
    </row>
    <row r="652" spans="2:17" outlineLevel="1">
      <c r="B652" s="298" t="s">
        <v>1112</v>
      </c>
      <c r="C652" s="12431" t="s">
        <v>1934</v>
      </c>
      <c r="D652" s="298" t="s">
        <v>1122</v>
      </c>
      <c r="E652" s="298" t="s">
        <v>640</v>
      </c>
    </row>
    <row r="653" spans="2:17" outlineLevel="1">
      <c r="B653" s="298" t="s">
        <v>1109</v>
      </c>
      <c r="C653" s="12431" t="s">
        <v>1934</v>
      </c>
      <c r="D653" s="298" t="s">
        <v>1122</v>
      </c>
      <c r="E653" s="298" t="s">
        <v>805</v>
      </c>
    </row>
    <row r="654" spans="2:17" outlineLevel="1">
      <c r="B654" s="298" t="s">
        <v>1110</v>
      </c>
      <c r="C654" s="12431" t="s">
        <v>1934</v>
      </c>
      <c r="D654" s="298" t="s">
        <v>1122</v>
      </c>
      <c r="E654" s="298" t="s">
        <v>640</v>
      </c>
    </row>
    <row r="655" spans="2:17" outlineLevel="1"/>
    <row r="656" spans="2:17" outlineLevel="1">
      <c r="B656" s="309" t="s">
        <v>1106</v>
      </c>
    </row>
    <row r="657" spans="1:6" outlineLevel="1">
      <c r="B657" s="309" t="s">
        <v>234</v>
      </c>
      <c r="C657" s="309" t="s">
        <v>218</v>
      </c>
      <c r="D657" s="309" t="s">
        <v>235</v>
      </c>
      <c r="E657" s="309" t="s">
        <v>1107</v>
      </c>
    </row>
    <row r="658" spans="1:6" outlineLevel="1">
      <c r="B658" s="298" t="s">
        <v>1110</v>
      </c>
      <c r="C658" s="12430" t="s">
        <v>1935</v>
      </c>
      <c r="D658" s="298" t="s">
        <v>331</v>
      </c>
      <c r="E658" s="298" t="s">
        <v>805</v>
      </c>
    </row>
    <row r="659" spans="1:6" outlineLevel="1">
      <c r="B659" s="298" t="s">
        <v>1110</v>
      </c>
      <c r="C659" s="12430" t="s">
        <v>1935</v>
      </c>
      <c r="D659" s="298" t="s">
        <v>1122</v>
      </c>
      <c r="E659" s="298" t="s">
        <v>640</v>
      </c>
    </row>
    <row r="660" spans="1:6" outlineLevel="1">
      <c r="B660" s="298" t="s">
        <v>1113</v>
      </c>
      <c r="C660" s="12430" t="s">
        <v>1935</v>
      </c>
      <c r="D660" s="298" t="s">
        <v>1122</v>
      </c>
      <c r="E660" s="298" t="s">
        <v>805</v>
      </c>
    </row>
    <row r="661" spans="1:6" outlineLevel="1">
      <c r="B661" s="298" t="s">
        <v>1113</v>
      </c>
      <c r="C661" s="12430" t="s">
        <v>1935</v>
      </c>
      <c r="D661" s="298" t="s">
        <v>331</v>
      </c>
      <c r="E661" s="298" t="s">
        <v>640</v>
      </c>
    </row>
    <row r="662" spans="1:6" outlineLevel="1"/>
    <row r="663" spans="1:6" outlineLevel="1">
      <c r="B663" s="309" t="s">
        <v>1114</v>
      </c>
    </row>
    <row r="664" spans="1:6" outlineLevel="1">
      <c r="B664" s="309" t="s">
        <v>1115</v>
      </c>
      <c r="C664" s="309" t="s">
        <v>218</v>
      </c>
      <c r="D664" s="309" t="s">
        <v>235</v>
      </c>
      <c r="E664" s="309" t="s">
        <v>1116</v>
      </c>
      <c r="F664" s="309" t="s">
        <v>1118</v>
      </c>
    </row>
    <row r="665" spans="1:6" outlineLevel="1">
      <c r="B665" s="298" t="s">
        <v>1109</v>
      </c>
      <c r="C665" s="12431" t="s">
        <v>2073</v>
      </c>
      <c r="D665" s="298" t="s">
        <v>331</v>
      </c>
      <c r="E665" s="298" t="s">
        <v>1117</v>
      </c>
      <c r="F665" s="298" t="s">
        <v>1120</v>
      </c>
    </row>
    <row r="666" spans="1:6" outlineLevel="1"/>
    <row r="667" spans="1:6" outlineLevel="1">
      <c r="B667" s="309" t="s">
        <v>1123</v>
      </c>
    </row>
    <row r="668" spans="1:6" outlineLevel="1">
      <c r="B668" s="309" t="s">
        <v>643</v>
      </c>
      <c r="C668" s="309" t="s">
        <v>218</v>
      </c>
      <c r="D668" s="309" t="s">
        <v>235</v>
      </c>
      <c r="E668" s="309" t="s">
        <v>1124</v>
      </c>
      <c r="F668" s="309" t="s">
        <v>1125</v>
      </c>
    </row>
    <row r="669" spans="1:6" outlineLevel="1">
      <c r="B669" s="298" t="s">
        <v>1108</v>
      </c>
      <c r="C669" s="12431" t="s">
        <v>1934</v>
      </c>
      <c r="D669" s="298" t="s">
        <v>331</v>
      </c>
      <c r="E669" s="298" t="s">
        <v>1128</v>
      </c>
      <c r="F669" s="298" t="s">
        <v>1128</v>
      </c>
    </row>
    <row r="671" spans="1:6">
      <c r="A671" s="11897" t="s">
        <v>336</v>
      </c>
    </row>
    <row r="672" spans="1:6" outlineLevel="1">
      <c r="B672" s="296" t="s">
        <v>220</v>
      </c>
    </row>
    <row r="673" spans="2:17" outlineLevel="1">
      <c r="B673" s="297" t="s">
        <v>218</v>
      </c>
      <c r="C673" s="297" t="s">
        <v>235</v>
      </c>
      <c r="D673" s="297" t="s">
        <v>219</v>
      </c>
      <c r="E673" s="297" t="s">
        <v>221</v>
      </c>
      <c r="F673" s="297" t="s">
        <v>222</v>
      </c>
      <c r="G673" s="309" t="s">
        <v>1142</v>
      </c>
    </row>
    <row r="674" spans="2:17" outlineLevel="1">
      <c r="B674" s="12431" t="s">
        <v>1936</v>
      </c>
      <c r="C674" s="298" t="s">
        <v>331</v>
      </c>
      <c r="D674" s="298" t="s">
        <v>337</v>
      </c>
      <c r="E674" s="298" t="s">
        <v>227</v>
      </c>
      <c r="F674" s="298" t="s">
        <v>223</v>
      </c>
      <c r="G674" s="298" t="s">
        <v>805</v>
      </c>
    </row>
    <row r="675" spans="2:17" outlineLevel="1"/>
    <row r="676" spans="2:17" outlineLevel="1">
      <c r="B676" s="297" t="s">
        <v>233</v>
      </c>
    </row>
    <row r="677" spans="2:17" outlineLevel="1">
      <c r="B677" s="297" t="s">
        <v>234</v>
      </c>
      <c r="C677" s="297" t="s">
        <v>218</v>
      </c>
      <c r="D677" s="297" t="s">
        <v>235</v>
      </c>
      <c r="E677" s="297" t="s">
        <v>301</v>
      </c>
      <c r="F677" s="297" t="s">
        <v>302</v>
      </c>
      <c r="G677" s="297" t="s">
        <v>303</v>
      </c>
      <c r="H677" s="297" t="s">
        <v>304</v>
      </c>
      <c r="I677" s="297" t="s">
        <v>305</v>
      </c>
      <c r="J677" s="297" t="s">
        <v>306</v>
      </c>
      <c r="K677" s="297" t="s">
        <v>310</v>
      </c>
      <c r="L677" s="297" t="s">
        <v>311</v>
      </c>
      <c r="M677" s="297" t="s">
        <v>312</v>
      </c>
      <c r="N677" s="297" t="s">
        <v>502</v>
      </c>
      <c r="O677" s="297" t="s">
        <v>504</v>
      </c>
      <c r="P677" s="297" t="s">
        <v>503</v>
      </c>
      <c r="Q677" s="297" t="s">
        <v>238</v>
      </c>
    </row>
    <row r="678" spans="2:17" outlineLevel="1">
      <c r="B678" s="12949" t="s">
        <v>283</v>
      </c>
      <c r="C678" s="12949"/>
      <c r="D678" s="12949"/>
      <c r="E678" s="12949"/>
      <c r="F678" s="12949"/>
      <c r="G678" s="12949"/>
      <c r="H678" s="12949"/>
      <c r="I678" s="12949"/>
      <c r="J678" s="12949"/>
      <c r="K678" s="12949"/>
      <c r="L678" s="12949"/>
      <c r="M678" s="12949"/>
      <c r="N678" s="12949"/>
      <c r="O678" s="12949"/>
      <c r="P678" s="12949"/>
      <c r="Q678" s="12949"/>
    </row>
    <row r="679" spans="2:17" outlineLevel="1"/>
    <row r="680" spans="2:17" outlineLevel="1">
      <c r="B680" s="309" t="s">
        <v>1111</v>
      </c>
    </row>
    <row r="681" spans="2:17" outlineLevel="1">
      <c r="B681" s="309" t="s">
        <v>234</v>
      </c>
      <c r="C681" s="309" t="s">
        <v>218</v>
      </c>
      <c r="D681" s="309" t="s">
        <v>235</v>
      </c>
      <c r="E681" s="309" t="s">
        <v>1107</v>
      </c>
    </row>
    <row r="682" spans="2:17" outlineLevel="1">
      <c r="B682" s="298" t="s">
        <v>1112</v>
      </c>
      <c r="C682" s="12431" t="s">
        <v>2026</v>
      </c>
      <c r="D682" s="298" t="s">
        <v>331</v>
      </c>
      <c r="E682" s="298" t="s">
        <v>805</v>
      </c>
    </row>
    <row r="683" spans="2:17" outlineLevel="1">
      <c r="B683" s="298" t="s">
        <v>1112</v>
      </c>
      <c r="C683" s="12431" t="s">
        <v>1936</v>
      </c>
      <c r="D683" s="298" t="s">
        <v>1122</v>
      </c>
      <c r="E683" s="298" t="s">
        <v>640</v>
      </c>
    </row>
    <row r="684" spans="2:17" outlineLevel="1">
      <c r="B684" s="298" t="s">
        <v>1109</v>
      </c>
      <c r="C684" s="12431" t="s">
        <v>1936</v>
      </c>
      <c r="D684" s="298" t="s">
        <v>1122</v>
      </c>
      <c r="E684" s="298" t="s">
        <v>805</v>
      </c>
    </row>
    <row r="685" spans="2:17" outlineLevel="1">
      <c r="B685" s="298" t="s">
        <v>1110</v>
      </c>
      <c r="C685" s="12431" t="s">
        <v>1936</v>
      </c>
      <c r="D685" s="298" t="s">
        <v>1122</v>
      </c>
      <c r="E685" s="298" t="s">
        <v>640</v>
      </c>
    </row>
    <row r="686" spans="2:17" outlineLevel="1"/>
    <row r="687" spans="2:17" outlineLevel="1">
      <c r="B687" s="309" t="s">
        <v>1106</v>
      </c>
    </row>
    <row r="688" spans="2:17" outlineLevel="1">
      <c r="B688" s="309" t="s">
        <v>234</v>
      </c>
      <c r="C688" s="309" t="s">
        <v>218</v>
      </c>
      <c r="D688" s="309" t="s">
        <v>235</v>
      </c>
      <c r="E688" s="309" t="s">
        <v>1107</v>
      </c>
    </row>
    <row r="689" spans="1:7" outlineLevel="1">
      <c r="B689" s="298" t="s">
        <v>1110</v>
      </c>
      <c r="C689" s="12430" t="s">
        <v>1937</v>
      </c>
      <c r="D689" s="298" t="s">
        <v>331</v>
      </c>
      <c r="E689" s="298" t="s">
        <v>805</v>
      </c>
    </row>
    <row r="690" spans="1:7" outlineLevel="1">
      <c r="B690" s="298" t="s">
        <v>1110</v>
      </c>
      <c r="C690" s="12430" t="s">
        <v>1937</v>
      </c>
      <c r="D690" s="298" t="s">
        <v>1122</v>
      </c>
      <c r="E690" s="298" t="s">
        <v>640</v>
      </c>
    </row>
    <row r="691" spans="1:7" outlineLevel="1">
      <c r="B691" s="298" t="s">
        <v>1113</v>
      </c>
      <c r="C691" s="12430" t="s">
        <v>1937</v>
      </c>
      <c r="D691" s="298" t="s">
        <v>1122</v>
      </c>
      <c r="E691" s="298" t="s">
        <v>805</v>
      </c>
    </row>
    <row r="692" spans="1:7" outlineLevel="1">
      <c r="B692" s="298" t="s">
        <v>1113</v>
      </c>
      <c r="C692" s="12430" t="s">
        <v>1937</v>
      </c>
      <c r="D692" s="298" t="s">
        <v>331</v>
      </c>
      <c r="E692" s="298" t="s">
        <v>640</v>
      </c>
    </row>
    <row r="693" spans="1:7" outlineLevel="1"/>
    <row r="694" spans="1:7" outlineLevel="1">
      <c r="B694" s="309" t="s">
        <v>1114</v>
      </c>
    </row>
    <row r="695" spans="1:7" outlineLevel="1">
      <c r="B695" s="309" t="s">
        <v>1115</v>
      </c>
      <c r="C695" s="309" t="s">
        <v>218</v>
      </c>
      <c r="D695" s="309" t="s">
        <v>235</v>
      </c>
      <c r="E695" s="309" t="s">
        <v>1116</v>
      </c>
      <c r="F695" s="309" t="s">
        <v>1118</v>
      </c>
    </row>
    <row r="696" spans="1:7" outlineLevel="1">
      <c r="B696" s="298" t="s">
        <v>1109</v>
      </c>
      <c r="C696" s="12431" t="s">
        <v>2026</v>
      </c>
      <c r="D696" s="298" t="s">
        <v>331</v>
      </c>
      <c r="E696" s="298" t="s">
        <v>1117</v>
      </c>
      <c r="F696" s="298" t="s">
        <v>1121</v>
      </c>
    </row>
    <row r="697" spans="1:7" outlineLevel="1"/>
    <row r="698" spans="1:7" outlineLevel="1">
      <c r="B698" s="309" t="s">
        <v>1123</v>
      </c>
    </row>
    <row r="699" spans="1:7" outlineLevel="1">
      <c r="B699" s="309" t="s">
        <v>643</v>
      </c>
      <c r="C699" s="309" t="s">
        <v>218</v>
      </c>
      <c r="D699" s="309" t="s">
        <v>235</v>
      </c>
      <c r="E699" s="309" t="s">
        <v>1124</v>
      </c>
      <c r="F699" s="309" t="s">
        <v>1125</v>
      </c>
    </row>
    <row r="700" spans="1:7" outlineLevel="1">
      <c r="B700" s="298" t="s">
        <v>1108</v>
      </c>
      <c r="C700" s="12431" t="s">
        <v>1936</v>
      </c>
      <c r="D700" s="298" t="s">
        <v>331</v>
      </c>
      <c r="E700" s="298" t="s">
        <v>1129</v>
      </c>
      <c r="F700" s="298" t="s">
        <v>1129</v>
      </c>
    </row>
    <row r="702" spans="1:7">
      <c r="A702" s="11897" t="s">
        <v>338</v>
      </c>
    </row>
    <row r="703" spans="1:7" outlineLevel="1">
      <c r="B703" s="296" t="s">
        <v>220</v>
      </c>
    </row>
    <row r="704" spans="1:7" outlineLevel="1">
      <c r="B704" s="297" t="s">
        <v>218</v>
      </c>
      <c r="C704" s="297" t="s">
        <v>235</v>
      </c>
      <c r="D704" s="297" t="s">
        <v>219</v>
      </c>
      <c r="E704" s="297" t="s">
        <v>221</v>
      </c>
      <c r="F704" s="297" t="s">
        <v>222</v>
      </c>
      <c r="G704" s="309" t="s">
        <v>1142</v>
      </c>
    </row>
    <row r="705" spans="2:17" outlineLevel="1">
      <c r="B705" s="12431" t="s">
        <v>1938</v>
      </c>
      <c r="C705" s="298" t="s">
        <v>331</v>
      </c>
      <c r="D705" s="298" t="s">
        <v>339</v>
      </c>
      <c r="E705" s="298" t="s">
        <v>227</v>
      </c>
      <c r="F705" s="298" t="s">
        <v>223</v>
      </c>
      <c r="G705" s="298" t="s">
        <v>640</v>
      </c>
    </row>
    <row r="706" spans="2:17" outlineLevel="1"/>
    <row r="707" spans="2:17" outlineLevel="1">
      <c r="B707" s="297" t="s">
        <v>233</v>
      </c>
    </row>
    <row r="708" spans="2:17" outlineLevel="1">
      <c r="B708" s="297" t="s">
        <v>234</v>
      </c>
      <c r="C708" s="297" t="s">
        <v>218</v>
      </c>
      <c r="D708" s="297" t="s">
        <v>235</v>
      </c>
      <c r="E708" s="297" t="s">
        <v>301</v>
      </c>
      <c r="F708" s="297" t="s">
        <v>302</v>
      </c>
      <c r="G708" s="297" t="s">
        <v>303</v>
      </c>
      <c r="H708" s="297" t="s">
        <v>304</v>
      </c>
      <c r="I708" s="297" t="s">
        <v>305</v>
      </c>
      <c r="J708" s="297" t="s">
        <v>306</v>
      </c>
      <c r="K708" s="297" t="s">
        <v>310</v>
      </c>
      <c r="L708" s="297" t="s">
        <v>311</v>
      </c>
      <c r="M708" s="297" t="s">
        <v>312</v>
      </c>
      <c r="N708" s="297" t="s">
        <v>502</v>
      </c>
      <c r="O708" s="297" t="s">
        <v>504</v>
      </c>
      <c r="P708" s="297" t="s">
        <v>503</v>
      </c>
      <c r="Q708" s="297" t="s">
        <v>238</v>
      </c>
    </row>
    <row r="709" spans="2:17" outlineLevel="1">
      <c r="B709" s="12949" t="s">
        <v>283</v>
      </c>
      <c r="C709" s="12949"/>
      <c r="D709" s="12949"/>
      <c r="E709" s="12949"/>
      <c r="F709" s="12949"/>
      <c r="G709" s="12949"/>
      <c r="H709" s="12949"/>
      <c r="I709" s="12949"/>
      <c r="J709" s="12949"/>
      <c r="K709" s="12949"/>
      <c r="L709" s="12949"/>
      <c r="M709" s="12949"/>
      <c r="N709" s="12949"/>
      <c r="O709" s="12949"/>
      <c r="P709" s="12949"/>
      <c r="Q709" s="12949"/>
    </row>
    <row r="710" spans="2:17" outlineLevel="1"/>
    <row r="711" spans="2:17" outlineLevel="1">
      <c r="B711" s="309" t="s">
        <v>1111</v>
      </c>
    </row>
    <row r="712" spans="2:17" outlineLevel="1">
      <c r="B712" s="309" t="s">
        <v>234</v>
      </c>
      <c r="C712" s="309" t="s">
        <v>218</v>
      </c>
      <c r="D712" s="309" t="s">
        <v>235</v>
      </c>
      <c r="E712" s="309" t="s">
        <v>1107</v>
      </c>
    </row>
    <row r="713" spans="2:17" outlineLevel="1">
      <c r="B713" s="298" t="s">
        <v>1112</v>
      </c>
      <c r="C713" s="12431" t="s">
        <v>2027</v>
      </c>
      <c r="D713" s="298" t="s">
        <v>331</v>
      </c>
      <c r="E713" s="298" t="s">
        <v>805</v>
      </c>
    </row>
    <row r="714" spans="2:17" outlineLevel="1">
      <c r="B714" s="298" t="s">
        <v>1112</v>
      </c>
      <c r="C714" s="12431" t="s">
        <v>1938</v>
      </c>
      <c r="D714" s="298" t="s">
        <v>1122</v>
      </c>
      <c r="E714" s="298" t="s">
        <v>640</v>
      </c>
    </row>
    <row r="715" spans="2:17" outlineLevel="1">
      <c r="B715" s="298" t="s">
        <v>1109</v>
      </c>
      <c r="C715" s="12431" t="s">
        <v>1938</v>
      </c>
      <c r="D715" s="298" t="s">
        <v>1122</v>
      </c>
      <c r="E715" s="298" t="s">
        <v>805</v>
      </c>
    </row>
    <row r="716" spans="2:17" outlineLevel="1">
      <c r="B716" s="298" t="s">
        <v>1110</v>
      </c>
      <c r="C716" s="12431" t="s">
        <v>1938</v>
      </c>
      <c r="D716" s="298" t="s">
        <v>1122</v>
      </c>
      <c r="E716" s="298" t="s">
        <v>640</v>
      </c>
    </row>
    <row r="717" spans="2:17" outlineLevel="1"/>
    <row r="718" spans="2:17" outlineLevel="1">
      <c r="B718" s="309" t="s">
        <v>1106</v>
      </c>
    </row>
    <row r="719" spans="2:17" outlineLevel="1">
      <c r="B719" s="309" t="s">
        <v>234</v>
      </c>
      <c r="C719" s="309" t="s">
        <v>218</v>
      </c>
      <c r="D719" s="309" t="s">
        <v>235</v>
      </c>
      <c r="E719" s="309" t="s">
        <v>1107</v>
      </c>
    </row>
    <row r="720" spans="2:17" outlineLevel="1">
      <c r="B720" s="298" t="s">
        <v>1110</v>
      </c>
      <c r="C720" s="12430" t="s">
        <v>1939</v>
      </c>
      <c r="D720" s="298" t="s">
        <v>331</v>
      </c>
      <c r="E720" s="298" t="s">
        <v>805</v>
      </c>
    </row>
    <row r="721" spans="1:7" outlineLevel="1">
      <c r="B721" s="298" t="s">
        <v>1110</v>
      </c>
      <c r="C721" s="12430" t="s">
        <v>1939</v>
      </c>
      <c r="D721" s="298" t="s">
        <v>1122</v>
      </c>
      <c r="E721" s="298" t="s">
        <v>640</v>
      </c>
    </row>
    <row r="722" spans="1:7" outlineLevel="1">
      <c r="B722" s="298" t="s">
        <v>1113</v>
      </c>
      <c r="C722" s="12430" t="s">
        <v>1939</v>
      </c>
      <c r="D722" s="298" t="s">
        <v>1122</v>
      </c>
      <c r="E722" s="298" t="s">
        <v>805</v>
      </c>
    </row>
    <row r="723" spans="1:7" outlineLevel="1">
      <c r="B723" s="298" t="s">
        <v>1113</v>
      </c>
      <c r="C723" s="12430" t="s">
        <v>1939</v>
      </c>
      <c r="D723" s="298" t="s">
        <v>331</v>
      </c>
      <c r="E723" s="298" t="s">
        <v>640</v>
      </c>
    </row>
    <row r="724" spans="1:7" outlineLevel="1"/>
    <row r="725" spans="1:7" outlineLevel="1">
      <c r="B725" s="309" t="s">
        <v>1114</v>
      </c>
    </row>
    <row r="726" spans="1:7" outlineLevel="1">
      <c r="B726" s="309" t="s">
        <v>1115</v>
      </c>
      <c r="C726" s="309" t="s">
        <v>218</v>
      </c>
      <c r="D726" s="309" t="s">
        <v>235</v>
      </c>
      <c r="E726" s="309" t="s">
        <v>1116</v>
      </c>
      <c r="F726" s="309" t="s">
        <v>1118</v>
      </c>
    </row>
    <row r="727" spans="1:7" outlineLevel="1">
      <c r="B727" s="298" t="s">
        <v>1109</v>
      </c>
      <c r="C727" s="12431" t="s">
        <v>2027</v>
      </c>
      <c r="D727" s="298" t="s">
        <v>331</v>
      </c>
      <c r="E727" s="298" t="s">
        <v>1117</v>
      </c>
      <c r="F727" s="298" t="s">
        <v>1119</v>
      </c>
    </row>
    <row r="728" spans="1:7" outlineLevel="1"/>
    <row r="729" spans="1:7" outlineLevel="1">
      <c r="B729" s="309" t="s">
        <v>1123</v>
      </c>
    </row>
    <row r="730" spans="1:7" outlineLevel="1">
      <c r="B730" s="309" t="s">
        <v>643</v>
      </c>
      <c r="C730" s="309" t="s">
        <v>218</v>
      </c>
      <c r="D730" s="309" t="s">
        <v>235</v>
      </c>
      <c r="E730" s="309" t="s">
        <v>1124</v>
      </c>
      <c r="F730" s="309" t="s">
        <v>1125</v>
      </c>
    </row>
    <row r="731" spans="1:7" outlineLevel="1">
      <c r="B731" s="298" t="s">
        <v>1108</v>
      </c>
      <c r="C731" s="12431" t="s">
        <v>1938</v>
      </c>
      <c r="D731" s="298" t="s">
        <v>331</v>
      </c>
      <c r="E731" s="298" t="s">
        <v>1130</v>
      </c>
      <c r="F731" s="298" t="s">
        <v>1130</v>
      </c>
    </row>
    <row r="733" spans="1:7">
      <c r="A733" s="11897" t="s">
        <v>340</v>
      </c>
    </row>
    <row r="734" spans="1:7" outlineLevel="1">
      <c r="B734" s="296" t="s">
        <v>220</v>
      </c>
    </row>
    <row r="735" spans="1:7" outlineLevel="1">
      <c r="B735" s="297" t="s">
        <v>218</v>
      </c>
      <c r="C735" s="297" t="s">
        <v>235</v>
      </c>
      <c r="D735" s="297" t="s">
        <v>219</v>
      </c>
      <c r="E735" s="297" t="s">
        <v>221</v>
      </c>
      <c r="F735" s="297" t="s">
        <v>222</v>
      </c>
      <c r="G735" s="309" t="s">
        <v>1142</v>
      </c>
    </row>
    <row r="736" spans="1:7" outlineLevel="1">
      <c r="B736" s="12431" t="s">
        <v>1940</v>
      </c>
      <c r="C736" s="298" t="s">
        <v>331</v>
      </c>
      <c r="D736" s="298" t="s">
        <v>341</v>
      </c>
      <c r="E736" s="298" t="s">
        <v>227</v>
      </c>
      <c r="F736" s="298" t="s">
        <v>223</v>
      </c>
      <c r="G736" s="298" t="s">
        <v>805</v>
      </c>
    </row>
    <row r="737" spans="2:17" outlineLevel="1"/>
    <row r="738" spans="2:17" outlineLevel="1">
      <c r="B738" s="297" t="s">
        <v>233</v>
      </c>
    </row>
    <row r="739" spans="2:17" outlineLevel="1">
      <c r="B739" s="297" t="s">
        <v>234</v>
      </c>
      <c r="C739" s="297" t="s">
        <v>218</v>
      </c>
      <c r="D739" s="297" t="s">
        <v>235</v>
      </c>
      <c r="E739" s="297" t="s">
        <v>301</v>
      </c>
      <c r="F739" s="297" t="s">
        <v>302</v>
      </c>
      <c r="G739" s="297" t="s">
        <v>303</v>
      </c>
      <c r="H739" s="297" t="s">
        <v>304</v>
      </c>
      <c r="I739" s="297" t="s">
        <v>305</v>
      </c>
      <c r="J739" s="297" t="s">
        <v>306</v>
      </c>
      <c r="K739" s="297" t="s">
        <v>310</v>
      </c>
      <c r="L739" s="297" t="s">
        <v>311</v>
      </c>
      <c r="M739" s="297" t="s">
        <v>312</v>
      </c>
      <c r="N739" s="297" t="s">
        <v>502</v>
      </c>
      <c r="O739" s="297" t="s">
        <v>504</v>
      </c>
      <c r="P739" s="297" t="s">
        <v>503</v>
      </c>
      <c r="Q739" s="297" t="s">
        <v>238</v>
      </c>
    </row>
    <row r="740" spans="2:17" outlineLevel="1">
      <c r="B740" s="12949" t="s">
        <v>283</v>
      </c>
      <c r="C740" s="12949"/>
      <c r="D740" s="12949"/>
      <c r="E740" s="12949"/>
      <c r="F740" s="12949"/>
      <c r="G740" s="12949"/>
      <c r="H740" s="12949"/>
      <c r="I740" s="12949"/>
      <c r="J740" s="12949"/>
      <c r="K740" s="12949"/>
      <c r="L740" s="12949"/>
      <c r="M740" s="12949"/>
      <c r="N740" s="12949"/>
      <c r="O740" s="12949"/>
      <c r="P740" s="12949"/>
      <c r="Q740" s="12949"/>
    </row>
    <row r="741" spans="2:17" outlineLevel="1"/>
    <row r="742" spans="2:17" outlineLevel="1">
      <c r="B742" s="309" t="s">
        <v>1111</v>
      </c>
    </row>
    <row r="743" spans="2:17" outlineLevel="1">
      <c r="B743" s="309" t="s">
        <v>234</v>
      </c>
      <c r="C743" s="309" t="s">
        <v>218</v>
      </c>
      <c r="D743" s="309" t="s">
        <v>235</v>
      </c>
      <c r="E743" s="309" t="s">
        <v>1107</v>
      </c>
    </row>
    <row r="744" spans="2:17" outlineLevel="1">
      <c r="B744" s="298" t="s">
        <v>1112</v>
      </c>
      <c r="C744" s="12431" t="s">
        <v>2028</v>
      </c>
      <c r="D744" s="298" t="s">
        <v>331</v>
      </c>
      <c r="E744" s="298" t="s">
        <v>805</v>
      </c>
    </row>
    <row r="745" spans="2:17" outlineLevel="1">
      <c r="B745" s="298" t="s">
        <v>1112</v>
      </c>
      <c r="C745" s="12431" t="s">
        <v>1940</v>
      </c>
      <c r="D745" s="298" t="s">
        <v>1122</v>
      </c>
      <c r="E745" s="298" t="s">
        <v>640</v>
      </c>
    </row>
    <row r="746" spans="2:17" outlineLevel="1">
      <c r="B746" s="298" t="s">
        <v>1109</v>
      </c>
      <c r="C746" s="12431" t="s">
        <v>1940</v>
      </c>
      <c r="D746" s="298" t="s">
        <v>1122</v>
      </c>
      <c r="E746" s="298" t="s">
        <v>805</v>
      </c>
    </row>
    <row r="747" spans="2:17" outlineLevel="1">
      <c r="B747" s="298" t="s">
        <v>1110</v>
      </c>
      <c r="C747" s="12431" t="s">
        <v>1940</v>
      </c>
      <c r="D747" s="298" t="s">
        <v>1122</v>
      </c>
      <c r="E747" s="298" t="s">
        <v>640</v>
      </c>
    </row>
    <row r="748" spans="2:17" outlineLevel="1"/>
    <row r="749" spans="2:17" outlineLevel="1">
      <c r="B749" s="309" t="s">
        <v>1106</v>
      </c>
    </row>
    <row r="750" spans="2:17" outlineLevel="1">
      <c r="B750" s="309" t="s">
        <v>234</v>
      </c>
      <c r="C750" s="309" t="s">
        <v>218</v>
      </c>
      <c r="D750" s="309" t="s">
        <v>235</v>
      </c>
      <c r="E750" s="309" t="s">
        <v>1107</v>
      </c>
    </row>
    <row r="751" spans="2:17" outlineLevel="1">
      <c r="B751" s="298" t="s">
        <v>1110</v>
      </c>
      <c r="C751" s="12430" t="s">
        <v>1941</v>
      </c>
      <c r="D751" s="298" t="s">
        <v>331</v>
      </c>
      <c r="E751" s="298" t="s">
        <v>805</v>
      </c>
    </row>
    <row r="752" spans="2:17" outlineLevel="1">
      <c r="B752" s="298" t="s">
        <v>1110</v>
      </c>
      <c r="C752" s="12430" t="s">
        <v>1941</v>
      </c>
      <c r="D752" s="298" t="s">
        <v>1122</v>
      </c>
      <c r="E752" s="298" t="s">
        <v>640</v>
      </c>
    </row>
    <row r="753" spans="1:7" outlineLevel="1">
      <c r="B753" s="298" t="s">
        <v>1113</v>
      </c>
      <c r="C753" s="12430" t="s">
        <v>1941</v>
      </c>
      <c r="D753" s="298" t="s">
        <v>1122</v>
      </c>
      <c r="E753" s="298" t="s">
        <v>805</v>
      </c>
    </row>
    <row r="754" spans="1:7" outlineLevel="1">
      <c r="B754" s="298" t="s">
        <v>1113</v>
      </c>
      <c r="C754" s="12430" t="s">
        <v>1941</v>
      </c>
      <c r="D754" s="298" t="s">
        <v>331</v>
      </c>
      <c r="E754" s="298" t="s">
        <v>640</v>
      </c>
    </row>
    <row r="755" spans="1:7" outlineLevel="1"/>
    <row r="756" spans="1:7" outlineLevel="1">
      <c r="B756" s="309" t="s">
        <v>1114</v>
      </c>
    </row>
    <row r="757" spans="1:7" outlineLevel="1">
      <c r="B757" s="309" t="s">
        <v>1115</v>
      </c>
      <c r="C757" s="309" t="s">
        <v>218</v>
      </c>
      <c r="D757" s="309" t="s">
        <v>235</v>
      </c>
      <c r="E757" s="309" t="s">
        <v>1116</v>
      </c>
      <c r="F757" s="309" t="s">
        <v>1118</v>
      </c>
    </row>
    <row r="758" spans="1:7" outlineLevel="1">
      <c r="B758" s="298" t="s">
        <v>1109</v>
      </c>
      <c r="C758" s="12431" t="s">
        <v>2028</v>
      </c>
      <c r="D758" s="298" t="s">
        <v>331</v>
      </c>
      <c r="E758" s="298" t="s">
        <v>1117</v>
      </c>
      <c r="F758" s="298" t="s">
        <v>1131</v>
      </c>
    </row>
    <row r="759" spans="1:7" outlineLevel="1"/>
    <row r="760" spans="1:7" outlineLevel="1">
      <c r="B760" s="309" t="s">
        <v>1123</v>
      </c>
    </row>
    <row r="761" spans="1:7" outlineLevel="1">
      <c r="B761" s="309" t="s">
        <v>643</v>
      </c>
      <c r="C761" s="309" t="s">
        <v>218</v>
      </c>
      <c r="D761" s="309" t="s">
        <v>235</v>
      </c>
      <c r="E761" s="309" t="s">
        <v>1124</v>
      </c>
      <c r="F761" s="309" t="s">
        <v>1125</v>
      </c>
    </row>
    <row r="762" spans="1:7" outlineLevel="1">
      <c r="B762" s="298" t="s">
        <v>1108</v>
      </c>
      <c r="C762" s="12431" t="s">
        <v>1940</v>
      </c>
      <c r="D762" s="298" t="s">
        <v>331</v>
      </c>
      <c r="E762" s="298" t="s">
        <v>1132</v>
      </c>
      <c r="F762" s="298" t="s">
        <v>1132</v>
      </c>
    </row>
    <row r="764" spans="1:7">
      <c r="A764" s="11897" t="s">
        <v>342</v>
      </c>
    </row>
    <row r="765" spans="1:7" outlineLevel="1">
      <c r="B765" s="296" t="s">
        <v>220</v>
      </c>
    </row>
    <row r="766" spans="1:7" outlineLevel="1">
      <c r="B766" s="297" t="s">
        <v>218</v>
      </c>
      <c r="C766" s="297" t="s">
        <v>235</v>
      </c>
      <c r="D766" s="297" t="s">
        <v>219</v>
      </c>
      <c r="E766" s="297" t="s">
        <v>221</v>
      </c>
      <c r="F766" s="297" t="s">
        <v>222</v>
      </c>
      <c r="G766" s="309" t="s">
        <v>1142</v>
      </c>
    </row>
    <row r="767" spans="1:7" outlineLevel="1">
      <c r="B767" s="12431" t="s">
        <v>1942</v>
      </c>
      <c r="C767" s="298" t="s">
        <v>331</v>
      </c>
      <c r="D767" s="298" t="s">
        <v>343</v>
      </c>
      <c r="E767" s="298" t="s">
        <v>227</v>
      </c>
      <c r="F767" s="298" t="s">
        <v>223</v>
      </c>
      <c r="G767" s="298" t="s">
        <v>640</v>
      </c>
    </row>
    <row r="768" spans="1:7" outlineLevel="1"/>
    <row r="769" spans="1:20" outlineLevel="1">
      <c r="B769" s="297" t="s">
        <v>233</v>
      </c>
    </row>
    <row r="770" spans="1:20" outlineLevel="1">
      <c r="B770" s="297" t="s">
        <v>234</v>
      </c>
      <c r="C770" s="297" t="s">
        <v>218</v>
      </c>
      <c r="D770" s="297" t="s">
        <v>235</v>
      </c>
      <c r="E770" s="297" t="s">
        <v>301</v>
      </c>
      <c r="F770" s="297" t="s">
        <v>302</v>
      </c>
      <c r="G770" s="297" t="s">
        <v>303</v>
      </c>
      <c r="H770" s="297" t="s">
        <v>304</v>
      </c>
      <c r="I770" s="297" t="s">
        <v>305</v>
      </c>
      <c r="J770" s="297" t="s">
        <v>306</v>
      </c>
      <c r="K770" s="297" t="s">
        <v>310</v>
      </c>
      <c r="L770" s="297" t="s">
        <v>311</v>
      </c>
      <c r="M770" s="297" t="s">
        <v>312</v>
      </c>
      <c r="N770" s="297" t="s">
        <v>502</v>
      </c>
      <c r="O770" s="297" t="s">
        <v>504</v>
      </c>
      <c r="P770" s="297" t="s">
        <v>503</v>
      </c>
      <c r="Q770" s="297" t="s">
        <v>238</v>
      </c>
    </row>
    <row r="771" spans="1:20" outlineLevel="1">
      <c r="A771" s="12446"/>
      <c r="B771" s="12440" t="s">
        <v>2126</v>
      </c>
      <c r="C771" s="12442" t="s">
        <v>2239</v>
      </c>
      <c r="D771" s="12440" t="s">
        <v>629</v>
      </c>
      <c r="E771" s="12441" t="s">
        <v>2127</v>
      </c>
      <c r="F771" s="12944" t="s">
        <v>1585</v>
      </c>
      <c r="G771" s="12945"/>
      <c r="H771" s="12945"/>
      <c r="I771" s="12945"/>
      <c r="J771" s="12945"/>
      <c r="K771" s="12945"/>
      <c r="L771" s="12945"/>
      <c r="M771" s="12945"/>
      <c r="N771" s="12945"/>
      <c r="O771" s="12945"/>
      <c r="P771" s="12946"/>
      <c r="Q771" s="12440" t="s">
        <v>1585</v>
      </c>
      <c r="R771" s="12434"/>
      <c r="S771" s="12434"/>
      <c r="T771" s="12434"/>
    </row>
    <row r="772" spans="1:20" outlineLevel="1"/>
    <row r="773" spans="1:20" outlineLevel="1">
      <c r="B773" s="309" t="s">
        <v>1111</v>
      </c>
    </row>
    <row r="774" spans="1:20" outlineLevel="1">
      <c r="B774" s="309" t="s">
        <v>234</v>
      </c>
      <c r="C774" s="309" t="s">
        <v>218</v>
      </c>
      <c r="D774" s="309" t="s">
        <v>235</v>
      </c>
      <c r="E774" s="309" t="s">
        <v>1107</v>
      </c>
    </row>
    <row r="775" spans="1:20" outlineLevel="1">
      <c r="B775" s="298" t="s">
        <v>1112</v>
      </c>
      <c r="C775" s="12431" t="s">
        <v>2029</v>
      </c>
      <c r="D775" s="298" t="s">
        <v>331</v>
      </c>
      <c r="E775" s="298" t="s">
        <v>805</v>
      </c>
    </row>
    <row r="776" spans="1:20" outlineLevel="1">
      <c r="B776" s="298" t="s">
        <v>1112</v>
      </c>
      <c r="C776" s="12431" t="s">
        <v>1942</v>
      </c>
      <c r="D776" s="298" t="s">
        <v>1122</v>
      </c>
      <c r="E776" s="298" t="s">
        <v>640</v>
      </c>
    </row>
    <row r="777" spans="1:20" outlineLevel="1">
      <c r="B777" s="298" t="s">
        <v>1109</v>
      </c>
      <c r="C777" s="12431" t="s">
        <v>1942</v>
      </c>
      <c r="D777" s="298" t="s">
        <v>1122</v>
      </c>
      <c r="E777" s="298" t="s">
        <v>805</v>
      </c>
    </row>
    <row r="778" spans="1:20" outlineLevel="1">
      <c r="B778" s="298" t="s">
        <v>1110</v>
      </c>
      <c r="C778" s="12431" t="s">
        <v>1942</v>
      </c>
      <c r="D778" s="298" t="s">
        <v>1122</v>
      </c>
      <c r="E778" s="298" t="s">
        <v>640</v>
      </c>
    </row>
    <row r="779" spans="1:20" outlineLevel="1"/>
    <row r="780" spans="1:20" outlineLevel="1">
      <c r="B780" s="309" t="s">
        <v>1106</v>
      </c>
    </row>
    <row r="781" spans="1:20" outlineLevel="1">
      <c r="B781" s="309" t="s">
        <v>234</v>
      </c>
      <c r="C781" s="309" t="s">
        <v>218</v>
      </c>
      <c r="D781" s="309" t="s">
        <v>235</v>
      </c>
      <c r="E781" s="309" t="s">
        <v>1107</v>
      </c>
    </row>
    <row r="782" spans="1:20" outlineLevel="1">
      <c r="B782" s="298" t="s">
        <v>1110</v>
      </c>
      <c r="C782" s="12440" t="s">
        <v>2240</v>
      </c>
      <c r="D782" s="298" t="s">
        <v>331</v>
      </c>
      <c r="E782" s="298" t="s">
        <v>805</v>
      </c>
    </row>
    <row r="783" spans="1:20" outlineLevel="1">
      <c r="B783" s="298" t="s">
        <v>1110</v>
      </c>
      <c r="C783" s="12430" t="s">
        <v>1943</v>
      </c>
      <c r="D783" s="298" t="s">
        <v>1122</v>
      </c>
      <c r="E783" s="298" t="s">
        <v>640</v>
      </c>
    </row>
    <row r="784" spans="1:20" outlineLevel="1">
      <c r="B784" s="298" t="s">
        <v>1113</v>
      </c>
      <c r="C784" s="12430" t="s">
        <v>1943</v>
      </c>
      <c r="D784" s="298" t="s">
        <v>1122</v>
      </c>
      <c r="E784" s="298" t="s">
        <v>805</v>
      </c>
    </row>
    <row r="785" spans="1:6" outlineLevel="1">
      <c r="B785" s="298" t="s">
        <v>1113</v>
      </c>
      <c r="C785" s="12430" t="s">
        <v>1943</v>
      </c>
      <c r="D785" s="298" t="s">
        <v>331</v>
      </c>
      <c r="E785" s="298" t="s">
        <v>640</v>
      </c>
    </row>
    <row r="786" spans="1:6" outlineLevel="1"/>
    <row r="787" spans="1:6" outlineLevel="1">
      <c r="B787" s="309" t="s">
        <v>1114</v>
      </c>
    </row>
    <row r="788" spans="1:6" outlineLevel="1">
      <c r="B788" s="309" t="s">
        <v>1115</v>
      </c>
      <c r="C788" s="309" t="s">
        <v>218</v>
      </c>
      <c r="D788" s="309" t="s">
        <v>235</v>
      </c>
      <c r="E788" s="309" t="s">
        <v>1116</v>
      </c>
      <c r="F788" s="309" t="s">
        <v>1118</v>
      </c>
    </row>
    <row r="789" spans="1:6" outlineLevel="1">
      <c r="B789" s="298" t="s">
        <v>1109</v>
      </c>
      <c r="C789" s="12431" t="s">
        <v>2029</v>
      </c>
      <c r="D789" s="298" t="s">
        <v>331</v>
      </c>
      <c r="E789" s="298" t="s">
        <v>1117</v>
      </c>
      <c r="F789" s="298" t="s">
        <v>1133</v>
      </c>
    </row>
    <row r="790" spans="1:6" outlineLevel="1"/>
    <row r="791" spans="1:6" outlineLevel="1">
      <c r="B791" s="309" t="s">
        <v>1123</v>
      </c>
    </row>
    <row r="792" spans="1:6" outlineLevel="1">
      <c r="B792" s="309" t="s">
        <v>643</v>
      </c>
      <c r="C792" s="309" t="s">
        <v>218</v>
      </c>
      <c r="D792" s="309" t="s">
        <v>235</v>
      </c>
      <c r="E792" s="309" t="s">
        <v>1124</v>
      </c>
      <c r="F792" s="309" t="s">
        <v>1125</v>
      </c>
    </row>
    <row r="793" spans="1:6" outlineLevel="1">
      <c r="B793" s="298" t="s">
        <v>1108</v>
      </c>
      <c r="C793" s="12431" t="s">
        <v>1942</v>
      </c>
      <c r="D793" s="298" t="s">
        <v>331</v>
      </c>
      <c r="E793" s="298" t="s">
        <v>1134</v>
      </c>
      <c r="F793" s="298" t="s">
        <v>1134</v>
      </c>
    </row>
    <row r="795" spans="1:6">
      <c r="A795" s="11897" t="s">
        <v>344</v>
      </c>
    </row>
    <row r="796" spans="1:6" outlineLevel="1">
      <c r="B796" s="296" t="s">
        <v>220</v>
      </c>
    </row>
    <row r="797" spans="1:6" outlineLevel="1">
      <c r="B797" s="297" t="s">
        <v>218</v>
      </c>
      <c r="C797" s="297" t="s">
        <v>235</v>
      </c>
      <c r="D797" s="297" t="s">
        <v>219</v>
      </c>
      <c r="E797" s="297" t="s">
        <v>221</v>
      </c>
      <c r="F797" s="297" t="s">
        <v>222</v>
      </c>
    </row>
    <row r="798" spans="1:6" outlineLevel="1">
      <c r="B798" s="12431" t="s">
        <v>1944</v>
      </c>
      <c r="C798" s="298" t="s">
        <v>331</v>
      </c>
      <c r="D798" s="298" t="s">
        <v>345</v>
      </c>
      <c r="E798" s="298" t="s">
        <v>241</v>
      </c>
      <c r="F798" s="298" t="s">
        <v>223</v>
      </c>
    </row>
    <row r="799" spans="1:6" outlineLevel="1"/>
    <row r="800" spans="1:6" outlineLevel="1">
      <c r="B800" s="297" t="s">
        <v>233</v>
      </c>
    </row>
    <row r="801" spans="1:17" outlineLevel="1">
      <c r="B801" s="297" t="s">
        <v>234</v>
      </c>
      <c r="C801" s="297" t="s">
        <v>218</v>
      </c>
      <c r="D801" s="297" t="s">
        <v>235</v>
      </c>
      <c r="E801" s="297" t="s">
        <v>301</v>
      </c>
      <c r="F801" s="297" t="s">
        <v>302</v>
      </c>
      <c r="G801" s="297" t="s">
        <v>303</v>
      </c>
      <c r="H801" s="297" t="s">
        <v>304</v>
      </c>
      <c r="I801" s="297" t="s">
        <v>305</v>
      </c>
      <c r="J801" s="297" t="s">
        <v>306</v>
      </c>
      <c r="K801" s="297" t="s">
        <v>310</v>
      </c>
      <c r="L801" s="297" t="s">
        <v>311</v>
      </c>
      <c r="M801" s="297" t="s">
        <v>312</v>
      </c>
      <c r="N801" s="297" t="s">
        <v>502</v>
      </c>
      <c r="O801" s="297" t="s">
        <v>504</v>
      </c>
      <c r="P801" s="297" t="s">
        <v>503</v>
      </c>
      <c r="Q801" s="297" t="s">
        <v>238</v>
      </c>
    </row>
    <row r="802" spans="1:17" outlineLevel="1">
      <c r="B802" s="12949" t="s">
        <v>283</v>
      </c>
      <c r="C802" s="12949"/>
      <c r="D802" s="12949"/>
      <c r="E802" s="12949"/>
      <c r="F802" s="12949"/>
      <c r="G802" s="12949"/>
      <c r="H802" s="12949"/>
      <c r="I802" s="12949"/>
      <c r="J802" s="12949"/>
      <c r="K802" s="12949"/>
      <c r="L802" s="12949"/>
      <c r="M802" s="12949"/>
      <c r="N802" s="12949"/>
      <c r="O802" s="12949"/>
      <c r="P802" s="12949"/>
      <c r="Q802" s="12949"/>
    </row>
    <row r="804" spans="1:17">
      <c r="A804" s="11897" t="s">
        <v>346</v>
      </c>
    </row>
    <row r="805" spans="1:17" outlineLevel="1">
      <c r="B805" s="296" t="s">
        <v>220</v>
      </c>
    </row>
    <row r="806" spans="1:17" outlineLevel="1">
      <c r="B806" s="297" t="s">
        <v>218</v>
      </c>
      <c r="C806" s="297" t="s">
        <v>235</v>
      </c>
      <c r="D806" s="297" t="s">
        <v>219</v>
      </c>
      <c r="E806" s="297" t="s">
        <v>221</v>
      </c>
      <c r="F806" s="297" t="s">
        <v>222</v>
      </c>
    </row>
    <row r="807" spans="1:17" outlineLevel="1">
      <c r="B807" s="12431" t="s">
        <v>1945</v>
      </c>
      <c r="C807" s="298" t="s">
        <v>331</v>
      </c>
      <c r="D807" s="298" t="s">
        <v>347</v>
      </c>
      <c r="E807" s="298" t="s">
        <v>227</v>
      </c>
      <c r="F807" s="6072" t="s">
        <v>241</v>
      </c>
    </row>
    <row r="808" spans="1:17" outlineLevel="1"/>
    <row r="809" spans="1:17" outlineLevel="1">
      <c r="B809" s="297" t="s">
        <v>233</v>
      </c>
    </row>
    <row r="810" spans="1:17" outlineLevel="1">
      <c r="B810" s="297" t="s">
        <v>234</v>
      </c>
      <c r="C810" s="297" t="s">
        <v>218</v>
      </c>
      <c r="D810" s="297" t="s">
        <v>235</v>
      </c>
      <c r="E810" s="297" t="s">
        <v>301</v>
      </c>
      <c r="F810" s="297" t="s">
        <v>302</v>
      </c>
      <c r="G810" s="297" t="s">
        <v>303</v>
      </c>
      <c r="H810" s="297" t="s">
        <v>304</v>
      </c>
      <c r="I810" s="297" t="s">
        <v>305</v>
      </c>
      <c r="J810" s="297" t="s">
        <v>306</v>
      </c>
      <c r="K810" s="297" t="s">
        <v>310</v>
      </c>
      <c r="L810" s="297" t="s">
        <v>311</v>
      </c>
      <c r="M810" s="297" t="s">
        <v>312</v>
      </c>
      <c r="N810" s="297" t="s">
        <v>502</v>
      </c>
      <c r="O810" s="297" t="s">
        <v>504</v>
      </c>
      <c r="P810" s="297" t="s">
        <v>503</v>
      </c>
      <c r="Q810" s="297" t="s">
        <v>238</v>
      </c>
    </row>
    <row r="811" spans="1:17" outlineLevel="1">
      <c r="B811" s="12949" t="s">
        <v>283</v>
      </c>
      <c r="C811" s="12949"/>
      <c r="D811" s="12949"/>
      <c r="E811" s="12949"/>
      <c r="F811" s="12949"/>
      <c r="G811" s="12949"/>
      <c r="H811" s="12949"/>
      <c r="I811" s="12949"/>
      <c r="J811" s="12949"/>
      <c r="K811" s="12949"/>
      <c r="L811" s="12949"/>
      <c r="M811" s="12949"/>
      <c r="N811" s="12949"/>
      <c r="O811" s="12949"/>
      <c r="P811" s="12949"/>
      <c r="Q811" s="12949"/>
    </row>
    <row r="813" spans="1:17">
      <c r="A813" s="11897" t="s">
        <v>349</v>
      </c>
    </row>
    <row r="814" spans="1:17" outlineLevel="1">
      <c r="B814" s="296" t="s">
        <v>220</v>
      </c>
    </row>
    <row r="815" spans="1:17" outlineLevel="1">
      <c r="B815" s="297" t="s">
        <v>288</v>
      </c>
      <c r="C815" s="297" t="s">
        <v>218</v>
      </c>
      <c r="D815" s="297" t="s">
        <v>235</v>
      </c>
      <c r="E815" s="297" t="s">
        <v>219</v>
      </c>
      <c r="F815" s="297" t="s">
        <v>221</v>
      </c>
      <c r="G815" s="297" t="s">
        <v>222</v>
      </c>
    </row>
    <row r="816" spans="1:17" outlineLevel="1">
      <c r="B816" s="12431" t="s">
        <v>1888</v>
      </c>
      <c r="C816" s="12431" t="s">
        <v>1948</v>
      </c>
      <c r="D816" s="298" t="s">
        <v>331</v>
      </c>
      <c r="E816" s="298" t="s">
        <v>350</v>
      </c>
      <c r="F816" s="298" t="s">
        <v>227</v>
      </c>
      <c r="G816" s="298" t="s">
        <v>223</v>
      </c>
    </row>
    <row r="817" spans="2:18" outlineLevel="1">
      <c r="B817" s="12432" t="s">
        <v>1858</v>
      </c>
      <c r="C817" s="12432" t="s">
        <v>1946</v>
      </c>
      <c r="D817" s="298" t="s">
        <v>354</v>
      </c>
      <c r="E817" s="298" t="s">
        <v>350</v>
      </c>
      <c r="F817" s="298" t="s">
        <v>227</v>
      </c>
      <c r="G817" s="298" t="s">
        <v>223</v>
      </c>
    </row>
    <row r="818" spans="2:18" outlineLevel="1"/>
    <row r="819" spans="2:18" outlineLevel="1">
      <c r="B819" s="296" t="s">
        <v>292</v>
      </c>
    </row>
    <row r="820" spans="2:18" outlineLevel="1">
      <c r="B820" s="297" t="s">
        <v>288</v>
      </c>
      <c r="C820" s="297" t="s">
        <v>293</v>
      </c>
      <c r="D820" s="297" t="s">
        <v>235</v>
      </c>
      <c r="E820" s="297" t="s">
        <v>294</v>
      </c>
    </row>
    <row r="821" spans="2:18" outlineLevel="1">
      <c r="B821" s="12431" t="s">
        <v>1888</v>
      </c>
      <c r="C821" s="12431" t="s">
        <v>1948</v>
      </c>
      <c r="D821" s="298" t="s">
        <v>354</v>
      </c>
      <c r="E821" s="12430" t="s">
        <v>1947</v>
      </c>
    </row>
    <row r="822" spans="2:18" outlineLevel="1">
      <c r="B822" s="12432" t="s">
        <v>1858</v>
      </c>
      <c r="C822" s="12432" t="s">
        <v>1946</v>
      </c>
      <c r="D822" s="298" t="s">
        <v>354</v>
      </c>
      <c r="E822" s="12430" t="s">
        <v>1947</v>
      </c>
    </row>
    <row r="823" spans="2:18" outlineLevel="1"/>
    <row r="824" spans="2:18" outlineLevel="1">
      <c r="B824" s="296" t="s">
        <v>289</v>
      </c>
    </row>
    <row r="825" spans="2:18" outlineLevel="1">
      <c r="B825" s="297" t="s">
        <v>218</v>
      </c>
      <c r="C825" s="297" t="s">
        <v>235</v>
      </c>
      <c r="D825" s="297" t="s">
        <v>290</v>
      </c>
      <c r="E825" s="297" t="s">
        <v>291</v>
      </c>
    </row>
    <row r="826" spans="2:18" outlineLevel="1">
      <c r="B826" s="12430" t="s">
        <v>1947</v>
      </c>
      <c r="C826" s="298" t="s">
        <v>331</v>
      </c>
      <c r="D826" s="12431" t="s">
        <v>1888</v>
      </c>
      <c r="E826" s="12431" t="s">
        <v>1888</v>
      </c>
    </row>
    <row r="827" spans="2:18" outlineLevel="1">
      <c r="B827" s="12430" t="s">
        <v>1947</v>
      </c>
      <c r="C827" s="298" t="s">
        <v>331</v>
      </c>
      <c r="D827" s="12431" t="s">
        <v>1888</v>
      </c>
      <c r="E827" s="12432" t="s">
        <v>1949</v>
      </c>
    </row>
    <row r="828" spans="2:18" outlineLevel="1"/>
    <row r="829" spans="2:18" outlineLevel="1">
      <c r="B829" s="297" t="s">
        <v>233</v>
      </c>
    </row>
    <row r="830" spans="2:18" outlineLevel="1">
      <c r="B830" s="297" t="s">
        <v>288</v>
      </c>
      <c r="C830" s="297" t="s">
        <v>234</v>
      </c>
      <c r="D830" s="297" t="s">
        <v>218</v>
      </c>
      <c r="E830" s="297" t="s">
        <v>235</v>
      </c>
      <c r="F830" s="297" t="s">
        <v>301</v>
      </c>
      <c r="G830" s="297" t="s">
        <v>302</v>
      </c>
      <c r="H830" s="297" t="s">
        <v>303</v>
      </c>
      <c r="I830" s="297" t="s">
        <v>304</v>
      </c>
      <c r="J830" s="297" t="s">
        <v>305</v>
      </c>
      <c r="K830" s="297" t="s">
        <v>306</v>
      </c>
      <c r="L830" s="297" t="s">
        <v>310</v>
      </c>
      <c r="M830" s="297" t="s">
        <v>311</v>
      </c>
      <c r="N830" s="297" t="s">
        <v>312</v>
      </c>
      <c r="O830" s="297" t="s">
        <v>502</v>
      </c>
      <c r="P830" s="297" t="s">
        <v>504</v>
      </c>
      <c r="Q830" s="297" t="s">
        <v>503</v>
      </c>
      <c r="R830" s="297" t="s">
        <v>238</v>
      </c>
    </row>
    <row r="831" spans="2:18" outlineLevel="1">
      <c r="B831" s="12949" t="s">
        <v>283</v>
      </c>
      <c r="C831" s="12949"/>
      <c r="D831" s="12949"/>
      <c r="E831" s="12949"/>
      <c r="F831" s="12949"/>
      <c r="G831" s="12949"/>
      <c r="H831" s="12949"/>
      <c r="I831" s="12949"/>
      <c r="J831" s="12949"/>
      <c r="K831" s="12949"/>
      <c r="L831" s="12949"/>
      <c r="M831" s="12949"/>
      <c r="N831" s="12949"/>
      <c r="O831" s="12949"/>
      <c r="P831" s="12949"/>
      <c r="Q831" s="12949"/>
      <c r="R831" s="12949"/>
    </row>
    <row r="833" spans="1:7">
      <c r="A833" s="11897" t="s">
        <v>348</v>
      </c>
    </row>
    <row r="834" spans="1:7" outlineLevel="1">
      <c r="B834" s="296" t="s">
        <v>220</v>
      </c>
    </row>
    <row r="835" spans="1:7" outlineLevel="1">
      <c r="B835" s="297" t="s">
        <v>288</v>
      </c>
      <c r="C835" s="297" t="s">
        <v>218</v>
      </c>
      <c r="D835" s="297" t="s">
        <v>235</v>
      </c>
      <c r="E835" s="297" t="s">
        <v>219</v>
      </c>
      <c r="F835" s="297" t="s">
        <v>221</v>
      </c>
      <c r="G835" s="297" t="s">
        <v>222</v>
      </c>
    </row>
    <row r="836" spans="1:7" outlineLevel="1">
      <c r="B836" s="12431" t="s">
        <v>1888</v>
      </c>
      <c r="C836" s="12431" t="s">
        <v>1950</v>
      </c>
      <c r="D836" s="298" t="s">
        <v>354</v>
      </c>
      <c r="E836" s="298" t="s">
        <v>351</v>
      </c>
      <c r="F836" s="298" t="s">
        <v>227</v>
      </c>
      <c r="G836" s="298" t="s">
        <v>223</v>
      </c>
    </row>
    <row r="837" spans="1:7" outlineLevel="1">
      <c r="B837" s="12432" t="s">
        <v>1858</v>
      </c>
      <c r="C837" s="12432" t="s">
        <v>1950</v>
      </c>
      <c r="D837" s="298" t="s">
        <v>331</v>
      </c>
      <c r="E837" s="298" t="s">
        <v>351</v>
      </c>
      <c r="F837" s="298" t="s">
        <v>227</v>
      </c>
      <c r="G837" s="298" t="s">
        <v>223</v>
      </c>
    </row>
    <row r="838" spans="1:7" outlineLevel="1"/>
    <row r="839" spans="1:7" outlineLevel="1">
      <c r="B839" s="296" t="s">
        <v>292</v>
      </c>
    </row>
    <row r="840" spans="1:7" outlineLevel="1">
      <c r="B840" s="297" t="s">
        <v>288</v>
      </c>
      <c r="C840" s="297" t="s">
        <v>293</v>
      </c>
      <c r="D840" s="297" t="s">
        <v>235</v>
      </c>
      <c r="E840" s="297" t="s">
        <v>294</v>
      </c>
    </row>
    <row r="841" spans="1:7" outlineLevel="1">
      <c r="B841" s="12431" t="s">
        <v>1888</v>
      </c>
      <c r="C841" s="12431" t="s">
        <v>1950</v>
      </c>
      <c r="D841" s="298" t="s">
        <v>354</v>
      </c>
      <c r="E841" s="12430" t="s">
        <v>1951</v>
      </c>
    </row>
    <row r="842" spans="1:7" outlineLevel="1">
      <c r="B842" s="12432" t="s">
        <v>1858</v>
      </c>
      <c r="C842" s="12432" t="s">
        <v>1950</v>
      </c>
      <c r="D842" s="298" t="s">
        <v>354</v>
      </c>
      <c r="E842" s="12430" t="s">
        <v>1951</v>
      </c>
    </row>
    <row r="843" spans="1:7" outlineLevel="1"/>
    <row r="844" spans="1:7" outlineLevel="1">
      <c r="B844" s="296" t="s">
        <v>289</v>
      </c>
    </row>
    <row r="845" spans="1:7" outlineLevel="1">
      <c r="B845" s="297" t="s">
        <v>218</v>
      </c>
      <c r="C845" s="297" t="s">
        <v>235</v>
      </c>
      <c r="D845" s="297" t="s">
        <v>290</v>
      </c>
      <c r="E845" s="297" t="s">
        <v>291</v>
      </c>
    </row>
    <row r="846" spans="1:7" outlineLevel="1">
      <c r="B846" s="12430" t="s">
        <v>1951</v>
      </c>
      <c r="C846" s="298" t="s">
        <v>354</v>
      </c>
      <c r="D846" s="12431" t="s">
        <v>1888</v>
      </c>
      <c r="E846" s="12431" t="s">
        <v>1888</v>
      </c>
    </row>
    <row r="847" spans="1:7" outlineLevel="1">
      <c r="B847" s="12430" t="s">
        <v>1951</v>
      </c>
      <c r="C847" s="298" t="s">
        <v>331</v>
      </c>
      <c r="D847" s="12431" t="s">
        <v>1888</v>
      </c>
      <c r="E847" s="12432" t="s">
        <v>1858</v>
      </c>
    </row>
    <row r="848" spans="1:7" outlineLevel="1"/>
    <row r="849" spans="1:18" outlineLevel="1">
      <c r="B849" s="297" t="s">
        <v>233</v>
      </c>
    </row>
    <row r="850" spans="1:18" outlineLevel="1">
      <c r="B850" s="297" t="s">
        <v>288</v>
      </c>
      <c r="C850" s="297" t="s">
        <v>234</v>
      </c>
      <c r="D850" s="297" t="s">
        <v>218</v>
      </c>
      <c r="E850" s="297" t="s">
        <v>235</v>
      </c>
      <c r="F850" s="297" t="s">
        <v>301</v>
      </c>
      <c r="G850" s="297" t="s">
        <v>302</v>
      </c>
      <c r="H850" s="297" t="s">
        <v>303</v>
      </c>
      <c r="I850" s="297" t="s">
        <v>304</v>
      </c>
      <c r="J850" s="297" t="s">
        <v>305</v>
      </c>
      <c r="K850" s="297" t="s">
        <v>306</v>
      </c>
      <c r="L850" s="297" t="s">
        <v>310</v>
      </c>
      <c r="M850" s="297" t="s">
        <v>311</v>
      </c>
      <c r="N850" s="297" t="s">
        <v>312</v>
      </c>
      <c r="O850" s="297" t="s">
        <v>502</v>
      </c>
      <c r="P850" s="297" t="s">
        <v>504</v>
      </c>
      <c r="Q850" s="297" t="s">
        <v>503</v>
      </c>
      <c r="R850" s="297" t="s">
        <v>238</v>
      </c>
    </row>
    <row r="851" spans="1:18" outlineLevel="1">
      <c r="B851" s="12949" t="s">
        <v>283</v>
      </c>
      <c r="C851" s="12949"/>
      <c r="D851" s="12949"/>
      <c r="E851" s="12949"/>
      <c r="F851" s="12949"/>
      <c r="G851" s="12949"/>
      <c r="H851" s="12949"/>
      <c r="I851" s="12949"/>
      <c r="J851" s="12949"/>
      <c r="K851" s="12949"/>
      <c r="L851" s="12949"/>
      <c r="M851" s="12949"/>
      <c r="N851" s="12949"/>
      <c r="O851" s="12949"/>
      <c r="P851" s="12949"/>
      <c r="Q851" s="12949"/>
      <c r="R851" s="12949"/>
    </row>
    <row r="853" spans="1:18">
      <c r="A853" s="11897" t="s">
        <v>352</v>
      </c>
    </row>
    <row r="854" spans="1:18" outlineLevel="1">
      <c r="B854" s="296" t="s">
        <v>220</v>
      </c>
    </row>
    <row r="855" spans="1:18" outlineLevel="1">
      <c r="B855" s="297" t="s">
        <v>288</v>
      </c>
      <c r="C855" s="297" t="s">
        <v>218</v>
      </c>
      <c r="D855" s="297" t="s">
        <v>235</v>
      </c>
      <c r="E855" s="297" t="s">
        <v>219</v>
      </c>
      <c r="F855" s="297" t="s">
        <v>221</v>
      </c>
      <c r="G855" s="297" t="s">
        <v>222</v>
      </c>
    </row>
    <row r="856" spans="1:18" outlineLevel="1">
      <c r="B856" s="12431" t="s">
        <v>1888</v>
      </c>
      <c r="C856" s="12431" t="s">
        <v>1952</v>
      </c>
      <c r="D856" s="298" t="s">
        <v>331</v>
      </c>
      <c r="E856" s="298" t="s">
        <v>353</v>
      </c>
      <c r="F856" s="298" t="s">
        <v>227</v>
      </c>
      <c r="G856" s="298" t="s">
        <v>223</v>
      </c>
    </row>
    <row r="857" spans="1:18" outlineLevel="1">
      <c r="B857" s="12432" t="s">
        <v>1858</v>
      </c>
      <c r="C857" s="12432" t="s">
        <v>1952</v>
      </c>
      <c r="D857" s="298" t="s">
        <v>331</v>
      </c>
      <c r="E857" s="298" t="s">
        <v>353</v>
      </c>
      <c r="F857" s="298" t="s">
        <v>227</v>
      </c>
      <c r="G857" s="298" t="s">
        <v>223</v>
      </c>
    </row>
    <row r="858" spans="1:18" outlineLevel="1">
      <c r="B858" s="12433" t="s">
        <v>1954</v>
      </c>
      <c r="C858" s="12433" t="s">
        <v>1952</v>
      </c>
      <c r="D858" s="298" t="s">
        <v>354</v>
      </c>
      <c r="E858" s="298" t="s">
        <v>353</v>
      </c>
      <c r="F858" s="298" t="s">
        <v>227</v>
      </c>
      <c r="G858" s="298" t="s">
        <v>223</v>
      </c>
    </row>
    <row r="859" spans="1:18" outlineLevel="1"/>
    <row r="860" spans="1:18" outlineLevel="1">
      <c r="B860" s="296" t="s">
        <v>292</v>
      </c>
    </row>
    <row r="861" spans="1:18" outlineLevel="1">
      <c r="B861" s="297" t="s">
        <v>288</v>
      </c>
      <c r="C861" s="297" t="s">
        <v>293</v>
      </c>
      <c r="D861" s="297" t="s">
        <v>235</v>
      </c>
      <c r="E861" s="297" t="s">
        <v>294</v>
      </c>
    </row>
    <row r="862" spans="1:18" outlineLevel="1">
      <c r="B862" s="12431" t="s">
        <v>1888</v>
      </c>
      <c r="C862" s="12431" t="s">
        <v>1952</v>
      </c>
      <c r="D862" s="298" t="s">
        <v>354</v>
      </c>
      <c r="E862" s="12430" t="s">
        <v>1953</v>
      </c>
    </row>
    <row r="863" spans="1:18" outlineLevel="1">
      <c r="B863" s="12432" t="s">
        <v>1858</v>
      </c>
      <c r="C863" s="12432" t="s">
        <v>1952</v>
      </c>
      <c r="D863" s="298" t="s">
        <v>354</v>
      </c>
      <c r="E863" s="12430" t="s">
        <v>1953</v>
      </c>
    </row>
    <row r="864" spans="1:18" outlineLevel="1">
      <c r="B864" s="12433" t="s">
        <v>1859</v>
      </c>
      <c r="C864" s="12433" t="s">
        <v>1952</v>
      </c>
      <c r="D864" s="298" t="s">
        <v>354</v>
      </c>
      <c r="E864" s="12430" t="s">
        <v>1953</v>
      </c>
    </row>
    <row r="865" spans="1:18" outlineLevel="1"/>
    <row r="866" spans="1:18" outlineLevel="1">
      <c r="B866" s="296" t="s">
        <v>289</v>
      </c>
    </row>
    <row r="867" spans="1:18" outlineLevel="1">
      <c r="B867" s="297" t="s">
        <v>218</v>
      </c>
      <c r="C867" s="297" t="s">
        <v>235</v>
      </c>
      <c r="D867" s="297" t="s">
        <v>290</v>
      </c>
      <c r="E867" s="297" t="s">
        <v>291</v>
      </c>
    </row>
    <row r="868" spans="1:18" outlineLevel="1">
      <c r="B868" s="12430" t="s">
        <v>1953</v>
      </c>
      <c r="C868" s="298" t="s">
        <v>331</v>
      </c>
      <c r="D868" s="12431" t="s">
        <v>1888</v>
      </c>
      <c r="E868" s="12431" t="s">
        <v>1888</v>
      </c>
    </row>
    <row r="869" spans="1:18" outlineLevel="1">
      <c r="B869" s="12430" t="s">
        <v>1953</v>
      </c>
      <c r="C869" s="298" t="s">
        <v>331</v>
      </c>
      <c r="D869" s="12431" t="s">
        <v>1888</v>
      </c>
      <c r="E869" s="12432" t="s">
        <v>1858</v>
      </c>
    </row>
    <row r="870" spans="1:18" outlineLevel="1">
      <c r="B870" s="12430" t="s">
        <v>1953</v>
      </c>
      <c r="C870" s="298" t="s">
        <v>331</v>
      </c>
      <c r="D870" s="12431" t="s">
        <v>1888</v>
      </c>
      <c r="E870" s="12433" t="s">
        <v>1859</v>
      </c>
    </row>
    <row r="871" spans="1:18" outlineLevel="1"/>
    <row r="872" spans="1:18" outlineLevel="1">
      <c r="B872" s="297" t="s">
        <v>233</v>
      </c>
    </row>
    <row r="873" spans="1:18" outlineLevel="1">
      <c r="B873" s="297" t="s">
        <v>288</v>
      </c>
      <c r="C873" s="297" t="s">
        <v>234</v>
      </c>
      <c r="D873" s="297" t="s">
        <v>218</v>
      </c>
      <c r="E873" s="297" t="s">
        <v>235</v>
      </c>
      <c r="F873" s="297" t="s">
        <v>301</v>
      </c>
      <c r="G873" s="297" t="s">
        <v>302</v>
      </c>
      <c r="H873" s="297" t="s">
        <v>303</v>
      </c>
      <c r="I873" s="297" t="s">
        <v>304</v>
      </c>
      <c r="J873" s="297" t="s">
        <v>305</v>
      </c>
      <c r="K873" s="297" t="s">
        <v>306</v>
      </c>
      <c r="L873" s="297" t="s">
        <v>310</v>
      </c>
      <c r="M873" s="297" t="s">
        <v>311</v>
      </c>
      <c r="N873" s="297" t="s">
        <v>312</v>
      </c>
      <c r="O873" s="297" t="s">
        <v>502</v>
      </c>
      <c r="P873" s="297" t="s">
        <v>504</v>
      </c>
      <c r="Q873" s="297" t="s">
        <v>503</v>
      </c>
      <c r="R873" s="297" t="s">
        <v>238</v>
      </c>
    </row>
    <row r="874" spans="1:18" outlineLevel="1">
      <c r="B874" s="12433" t="s">
        <v>1859</v>
      </c>
      <c r="C874" s="298" t="s">
        <v>253</v>
      </c>
      <c r="D874" s="12433" t="s">
        <v>1952</v>
      </c>
      <c r="E874" s="298" t="s">
        <v>331</v>
      </c>
      <c r="F874" s="299" t="s">
        <v>313</v>
      </c>
      <c r="G874" s="12944" t="s">
        <v>223</v>
      </c>
      <c r="H874" s="12945"/>
      <c r="I874" s="12945"/>
      <c r="J874" s="12945"/>
      <c r="K874" s="12945"/>
      <c r="L874" s="12945"/>
      <c r="M874" s="12945"/>
      <c r="N874" s="12945"/>
      <c r="O874" s="12945"/>
      <c r="P874" s="12945"/>
      <c r="Q874" s="12946"/>
      <c r="R874" s="298" t="s">
        <v>223</v>
      </c>
    </row>
    <row r="876" spans="1:18">
      <c r="A876" s="11897" t="s">
        <v>355</v>
      </c>
    </row>
    <row r="877" spans="1:18" outlineLevel="1">
      <c r="B877" s="296" t="s">
        <v>220</v>
      </c>
    </row>
    <row r="878" spans="1:18" outlineLevel="1">
      <c r="B878" s="297" t="s">
        <v>288</v>
      </c>
      <c r="C878" s="297" t="s">
        <v>218</v>
      </c>
      <c r="D878" s="297" t="s">
        <v>235</v>
      </c>
      <c r="E878" s="297" t="s">
        <v>219</v>
      </c>
      <c r="F878" s="297" t="s">
        <v>221</v>
      </c>
      <c r="G878" s="297" t="s">
        <v>222</v>
      </c>
    </row>
    <row r="879" spans="1:18" outlineLevel="1">
      <c r="B879" s="12431" t="s">
        <v>1888</v>
      </c>
      <c r="C879" s="12431" t="s">
        <v>1957</v>
      </c>
      <c r="D879" s="298" t="s">
        <v>331</v>
      </c>
      <c r="E879" s="298" t="s">
        <v>356</v>
      </c>
      <c r="F879" s="298" t="s">
        <v>227</v>
      </c>
      <c r="G879" s="298" t="s">
        <v>223</v>
      </c>
    </row>
    <row r="880" spans="1:18" outlineLevel="1">
      <c r="B880" s="12432" t="s">
        <v>1858</v>
      </c>
      <c r="C880" s="12432" t="s">
        <v>1955</v>
      </c>
      <c r="D880" s="298" t="s">
        <v>331</v>
      </c>
      <c r="E880" s="298" t="s">
        <v>356</v>
      </c>
      <c r="F880" s="298" t="s">
        <v>227</v>
      </c>
      <c r="G880" s="298" t="s">
        <v>223</v>
      </c>
    </row>
    <row r="881" spans="2:18" outlineLevel="1">
      <c r="B881" s="12433" t="s">
        <v>1859</v>
      </c>
      <c r="C881" s="12433" t="s">
        <v>1955</v>
      </c>
      <c r="D881" s="298" t="s">
        <v>354</v>
      </c>
      <c r="E881" s="298" t="s">
        <v>356</v>
      </c>
      <c r="F881" s="298" t="s">
        <v>227</v>
      </c>
      <c r="G881" s="298" t="s">
        <v>223</v>
      </c>
    </row>
    <row r="882" spans="2:18" outlineLevel="1"/>
    <row r="883" spans="2:18" outlineLevel="1">
      <c r="B883" s="296" t="s">
        <v>292</v>
      </c>
    </row>
    <row r="884" spans="2:18" outlineLevel="1">
      <c r="B884" s="297" t="s">
        <v>288</v>
      </c>
      <c r="C884" s="297" t="s">
        <v>293</v>
      </c>
      <c r="D884" s="297" t="s">
        <v>235</v>
      </c>
      <c r="E884" s="297" t="s">
        <v>294</v>
      </c>
    </row>
    <row r="885" spans="2:18" outlineLevel="1">
      <c r="B885" s="12431" t="s">
        <v>1888</v>
      </c>
      <c r="C885" s="12431" t="s">
        <v>1955</v>
      </c>
      <c r="D885" s="298" t="s">
        <v>354</v>
      </c>
      <c r="E885" s="12430" t="s">
        <v>1956</v>
      </c>
    </row>
    <row r="886" spans="2:18" outlineLevel="1">
      <c r="B886" s="12432" t="s">
        <v>1858</v>
      </c>
      <c r="C886" s="12432" t="s">
        <v>1957</v>
      </c>
      <c r="D886" s="298" t="s">
        <v>354</v>
      </c>
      <c r="E886" s="12430" t="s">
        <v>1956</v>
      </c>
    </row>
    <row r="887" spans="2:18" outlineLevel="1">
      <c r="B887" s="12433" t="s">
        <v>1859</v>
      </c>
      <c r="C887" s="12433" t="s">
        <v>1955</v>
      </c>
      <c r="D887" s="298" t="s">
        <v>354</v>
      </c>
      <c r="E887" s="12430" t="s">
        <v>1956</v>
      </c>
    </row>
    <row r="888" spans="2:18" outlineLevel="1"/>
    <row r="889" spans="2:18" outlineLevel="1">
      <c r="B889" s="296" t="s">
        <v>289</v>
      </c>
    </row>
    <row r="890" spans="2:18" outlineLevel="1">
      <c r="B890" s="297" t="s">
        <v>218</v>
      </c>
      <c r="C890" s="297" t="s">
        <v>235</v>
      </c>
      <c r="D890" s="297" t="s">
        <v>290</v>
      </c>
      <c r="E890" s="297" t="s">
        <v>291</v>
      </c>
    </row>
    <row r="891" spans="2:18" outlineLevel="1">
      <c r="B891" s="12430" t="s">
        <v>1956</v>
      </c>
      <c r="C891" s="298" t="s">
        <v>331</v>
      </c>
      <c r="D891" s="12431" t="s">
        <v>1888</v>
      </c>
      <c r="E891" s="12431" t="s">
        <v>1888</v>
      </c>
    </row>
    <row r="892" spans="2:18" outlineLevel="1">
      <c r="B892" s="12430" t="s">
        <v>1956</v>
      </c>
      <c r="C892" s="298" t="s">
        <v>331</v>
      </c>
      <c r="D892" s="12431" t="s">
        <v>1888</v>
      </c>
      <c r="E892" s="12432" t="s">
        <v>1858</v>
      </c>
    </row>
    <row r="893" spans="2:18" outlineLevel="1">
      <c r="B893" s="12430" t="s">
        <v>1956</v>
      </c>
      <c r="C893" s="298" t="s">
        <v>331</v>
      </c>
      <c r="D893" s="12431" t="s">
        <v>1888</v>
      </c>
      <c r="E893" s="12433" t="s">
        <v>1859</v>
      </c>
    </row>
    <row r="894" spans="2:18" outlineLevel="1">
      <c r="B894" s="12429"/>
    </row>
    <row r="895" spans="2:18" outlineLevel="1">
      <c r="B895" s="297" t="s">
        <v>233</v>
      </c>
    </row>
    <row r="896" spans="2:18" outlineLevel="1">
      <c r="B896" s="297" t="s">
        <v>288</v>
      </c>
      <c r="C896" s="297" t="s">
        <v>234</v>
      </c>
      <c r="D896" s="297" t="s">
        <v>218</v>
      </c>
      <c r="E896" s="297" t="s">
        <v>235</v>
      </c>
      <c r="F896" s="297" t="s">
        <v>301</v>
      </c>
      <c r="G896" s="297" t="s">
        <v>302</v>
      </c>
      <c r="H896" s="297" t="s">
        <v>303</v>
      </c>
      <c r="I896" s="297" t="s">
        <v>304</v>
      </c>
      <c r="J896" s="297" t="s">
        <v>305</v>
      </c>
      <c r="K896" s="297" t="s">
        <v>306</v>
      </c>
      <c r="L896" s="297" t="s">
        <v>310</v>
      </c>
      <c r="M896" s="297" t="s">
        <v>311</v>
      </c>
      <c r="N896" s="297" t="s">
        <v>312</v>
      </c>
      <c r="O896" s="297" t="s">
        <v>502</v>
      </c>
      <c r="P896" s="297" t="s">
        <v>504</v>
      </c>
      <c r="Q896" s="297" t="s">
        <v>503</v>
      </c>
      <c r="R896" s="297" t="s">
        <v>238</v>
      </c>
    </row>
    <row r="897" spans="1:18" outlineLevel="1">
      <c r="B897" s="12433" t="s">
        <v>1859</v>
      </c>
      <c r="C897" s="298" t="s">
        <v>253</v>
      </c>
      <c r="D897" s="12433" t="s">
        <v>1955</v>
      </c>
      <c r="E897" s="298" t="s">
        <v>331</v>
      </c>
      <c r="F897" s="12949" t="s">
        <v>223</v>
      </c>
      <c r="G897" s="12949"/>
      <c r="H897" s="12949"/>
      <c r="I897" s="12435" t="s">
        <v>2123</v>
      </c>
      <c r="J897" s="12949" t="s">
        <v>223</v>
      </c>
      <c r="K897" s="12949"/>
      <c r="L897" s="12949"/>
      <c r="M897" s="12949"/>
      <c r="N897" s="12949"/>
      <c r="O897" s="12949"/>
      <c r="P897" s="12949"/>
      <c r="Q897" s="12949"/>
      <c r="R897" s="298" t="s">
        <v>223</v>
      </c>
    </row>
    <row r="899" spans="1:18">
      <c r="A899" s="11897" t="s">
        <v>357</v>
      </c>
    </row>
    <row r="900" spans="1:18" outlineLevel="1">
      <c r="B900" s="296" t="s">
        <v>220</v>
      </c>
    </row>
    <row r="901" spans="1:18" outlineLevel="1">
      <c r="B901" s="297" t="s">
        <v>218</v>
      </c>
      <c r="C901" s="297" t="s">
        <v>235</v>
      </c>
      <c r="D901" s="297" t="s">
        <v>219</v>
      </c>
      <c r="E901" s="297" t="s">
        <v>221</v>
      </c>
      <c r="F901" s="297" t="s">
        <v>222</v>
      </c>
    </row>
    <row r="902" spans="1:18" outlineLevel="1">
      <c r="B902" s="12431" t="s">
        <v>1958</v>
      </c>
      <c r="C902" s="298" t="s">
        <v>331</v>
      </c>
      <c r="D902" s="298" t="s">
        <v>358</v>
      </c>
      <c r="E902" s="298" t="s">
        <v>227</v>
      </c>
      <c r="F902" s="298" t="s">
        <v>223</v>
      </c>
    </row>
    <row r="903" spans="1:18" outlineLevel="1"/>
    <row r="904" spans="1:18" outlineLevel="1">
      <c r="B904" s="297" t="s">
        <v>233</v>
      </c>
    </row>
    <row r="905" spans="1:18" outlineLevel="1">
      <c r="B905" s="297" t="s">
        <v>234</v>
      </c>
      <c r="C905" s="297" t="s">
        <v>218</v>
      </c>
      <c r="D905" s="297" t="s">
        <v>235</v>
      </c>
      <c r="E905" s="297" t="s">
        <v>301</v>
      </c>
      <c r="F905" s="297" t="s">
        <v>302</v>
      </c>
      <c r="G905" s="297" t="s">
        <v>303</v>
      </c>
      <c r="H905" s="297" t="s">
        <v>304</v>
      </c>
      <c r="I905" s="297" t="s">
        <v>305</v>
      </c>
      <c r="J905" s="297" t="s">
        <v>306</v>
      </c>
      <c r="K905" s="297" t="s">
        <v>310</v>
      </c>
      <c r="L905" s="297" t="s">
        <v>311</v>
      </c>
      <c r="M905" s="297" t="s">
        <v>312</v>
      </c>
      <c r="N905" s="297" t="s">
        <v>502</v>
      </c>
      <c r="O905" s="297" t="s">
        <v>504</v>
      </c>
      <c r="P905" s="297" t="s">
        <v>503</v>
      </c>
      <c r="Q905" s="297" t="s">
        <v>238</v>
      </c>
    </row>
    <row r="906" spans="1:18" outlineLevel="1">
      <c r="B906" s="12949" t="s">
        <v>283</v>
      </c>
      <c r="C906" s="12949"/>
      <c r="D906" s="12949"/>
      <c r="E906" s="12949"/>
      <c r="F906" s="12949"/>
      <c r="G906" s="12949"/>
      <c r="H906" s="12949"/>
      <c r="I906" s="12949"/>
      <c r="J906" s="12949"/>
      <c r="K906" s="12949"/>
      <c r="L906" s="12949"/>
      <c r="M906" s="12949"/>
      <c r="N906" s="12949"/>
      <c r="O906" s="12949"/>
      <c r="P906" s="12949"/>
      <c r="Q906" s="12949"/>
    </row>
    <row r="908" spans="1:18">
      <c r="A908" s="11897" t="s">
        <v>359</v>
      </c>
    </row>
    <row r="909" spans="1:18" outlineLevel="1">
      <c r="B909" s="296" t="s">
        <v>220</v>
      </c>
    </row>
    <row r="910" spans="1:18" outlineLevel="1">
      <c r="B910" s="297" t="s">
        <v>288</v>
      </c>
      <c r="C910" s="297" t="s">
        <v>218</v>
      </c>
      <c r="D910" s="297" t="s">
        <v>235</v>
      </c>
      <c r="E910" s="297" t="s">
        <v>219</v>
      </c>
      <c r="F910" s="297" t="s">
        <v>221</v>
      </c>
      <c r="G910" s="297" t="s">
        <v>222</v>
      </c>
    </row>
    <row r="911" spans="1:18" outlineLevel="1">
      <c r="B911" s="12431" t="s">
        <v>1888</v>
      </c>
      <c r="C911" s="12431" t="s">
        <v>1961</v>
      </c>
      <c r="D911" s="298" t="s">
        <v>354</v>
      </c>
      <c r="E911" s="298" t="s">
        <v>360</v>
      </c>
      <c r="F911" s="298" t="s">
        <v>227</v>
      </c>
      <c r="G911" s="298" t="s">
        <v>223</v>
      </c>
    </row>
    <row r="912" spans="1:18" outlineLevel="1">
      <c r="B912" s="12432" t="s">
        <v>1858</v>
      </c>
      <c r="C912" s="12432" t="s">
        <v>1959</v>
      </c>
      <c r="D912" s="298" t="s">
        <v>331</v>
      </c>
      <c r="E912" s="298" t="s">
        <v>360</v>
      </c>
      <c r="F912" s="298" t="s">
        <v>227</v>
      </c>
      <c r="G912" s="298" t="s">
        <v>223</v>
      </c>
    </row>
    <row r="913" spans="1:18" outlineLevel="1"/>
    <row r="914" spans="1:18" outlineLevel="1">
      <c r="B914" s="296" t="s">
        <v>292</v>
      </c>
    </row>
    <row r="915" spans="1:18" outlineLevel="1">
      <c r="B915" s="297" t="s">
        <v>288</v>
      </c>
      <c r="C915" s="297" t="s">
        <v>293</v>
      </c>
      <c r="D915" s="297" t="s">
        <v>235</v>
      </c>
      <c r="E915" s="297" t="s">
        <v>294</v>
      </c>
    </row>
    <row r="916" spans="1:18" outlineLevel="1">
      <c r="B916" s="12431" t="s">
        <v>1888</v>
      </c>
      <c r="C916" s="12431" t="s">
        <v>1959</v>
      </c>
      <c r="D916" s="298" t="s">
        <v>354</v>
      </c>
      <c r="E916" s="12430" t="s">
        <v>1960</v>
      </c>
    </row>
    <row r="917" spans="1:18" outlineLevel="1">
      <c r="B917" s="12432" t="s">
        <v>1858</v>
      </c>
      <c r="C917" s="12432" t="s">
        <v>1959</v>
      </c>
      <c r="D917" s="298" t="s">
        <v>354</v>
      </c>
      <c r="E917" s="12430" t="s">
        <v>1960</v>
      </c>
    </row>
    <row r="918" spans="1:18" outlineLevel="1"/>
    <row r="919" spans="1:18" outlineLevel="1">
      <c r="B919" s="296" t="s">
        <v>289</v>
      </c>
    </row>
    <row r="920" spans="1:18" outlineLevel="1">
      <c r="B920" s="297" t="s">
        <v>218</v>
      </c>
      <c r="C920" s="297" t="s">
        <v>235</v>
      </c>
      <c r="D920" s="297" t="s">
        <v>290</v>
      </c>
      <c r="E920" s="297" t="s">
        <v>291</v>
      </c>
    </row>
    <row r="921" spans="1:18" outlineLevel="1">
      <c r="B921" s="12430" t="s">
        <v>1960</v>
      </c>
      <c r="C921" s="298" t="s">
        <v>354</v>
      </c>
      <c r="D921" s="12431" t="s">
        <v>1888</v>
      </c>
      <c r="E921" s="12431" t="s">
        <v>1888</v>
      </c>
    </row>
    <row r="922" spans="1:18" outlineLevel="1">
      <c r="B922" s="12430" t="s">
        <v>1960</v>
      </c>
      <c r="C922" s="298" t="s">
        <v>331</v>
      </c>
      <c r="D922" s="12431" t="s">
        <v>1888</v>
      </c>
      <c r="E922" s="12432" t="s">
        <v>1858</v>
      </c>
    </row>
    <row r="923" spans="1:18" outlineLevel="1"/>
    <row r="924" spans="1:18" outlineLevel="1">
      <c r="B924" s="297" t="s">
        <v>233</v>
      </c>
    </row>
    <row r="925" spans="1:18" outlineLevel="1">
      <c r="B925" s="297" t="s">
        <v>288</v>
      </c>
      <c r="C925" s="297" t="s">
        <v>234</v>
      </c>
      <c r="D925" s="297" t="s">
        <v>218</v>
      </c>
      <c r="E925" s="297" t="s">
        <v>235</v>
      </c>
      <c r="F925" s="297" t="s">
        <v>301</v>
      </c>
      <c r="G925" s="297" t="s">
        <v>302</v>
      </c>
      <c r="H925" s="297" t="s">
        <v>303</v>
      </c>
      <c r="I925" s="297" t="s">
        <v>304</v>
      </c>
      <c r="J925" s="297" t="s">
        <v>305</v>
      </c>
      <c r="K925" s="297" t="s">
        <v>306</v>
      </c>
      <c r="L925" s="297" t="s">
        <v>310</v>
      </c>
      <c r="M925" s="297" t="s">
        <v>311</v>
      </c>
      <c r="N925" s="297" t="s">
        <v>312</v>
      </c>
      <c r="O925" s="297" t="s">
        <v>502</v>
      </c>
      <c r="P925" s="297" t="s">
        <v>504</v>
      </c>
      <c r="Q925" s="297" t="s">
        <v>503</v>
      </c>
      <c r="R925" s="297" t="s">
        <v>238</v>
      </c>
    </row>
    <row r="926" spans="1:18" s="8043" customFormat="1" outlineLevel="1">
      <c r="A926" s="11897"/>
      <c r="B926" s="12949" t="s">
        <v>283</v>
      </c>
      <c r="C926" s="12949"/>
      <c r="D926" s="12949"/>
      <c r="E926" s="12949"/>
      <c r="F926" s="12949"/>
      <c r="G926" s="12949"/>
      <c r="H926" s="12949"/>
      <c r="I926" s="12949"/>
      <c r="J926" s="12949"/>
      <c r="K926" s="12949"/>
      <c r="L926" s="12949"/>
      <c r="M926" s="12949"/>
      <c r="N926" s="12949"/>
      <c r="O926" s="12949"/>
      <c r="P926" s="12949"/>
      <c r="Q926" s="12949"/>
      <c r="R926" s="12949"/>
    </row>
    <row r="928" spans="1:18">
      <c r="A928" s="11897" t="s">
        <v>361</v>
      </c>
    </row>
    <row r="929" spans="1:17" outlineLevel="1">
      <c r="B929" s="296" t="s">
        <v>220</v>
      </c>
    </row>
    <row r="930" spans="1:17" outlineLevel="1">
      <c r="B930" s="297" t="s">
        <v>218</v>
      </c>
      <c r="C930" s="297" t="s">
        <v>235</v>
      </c>
      <c r="D930" s="297" t="s">
        <v>219</v>
      </c>
      <c r="E930" s="297" t="s">
        <v>221</v>
      </c>
      <c r="F930" s="297" t="s">
        <v>222</v>
      </c>
    </row>
    <row r="931" spans="1:17" outlineLevel="1">
      <c r="B931" s="12431" t="s">
        <v>1962</v>
      </c>
      <c r="C931" s="298" t="s">
        <v>331</v>
      </c>
      <c r="D931" s="298" t="s">
        <v>362</v>
      </c>
      <c r="E931" s="298" t="s">
        <v>227</v>
      </c>
      <c r="F931" s="298" t="s">
        <v>223</v>
      </c>
    </row>
    <row r="932" spans="1:17" outlineLevel="1"/>
    <row r="933" spans="1:17" outlineLevel="1">
      <c r="B933" s="297" t="s">
        <v>233</v>
      </c>
    </row>
    <row r="934" spans="1:17" outlineLevel="1">
      <c r="B934" s="297" t="s">
        <v>234</v>
      </c>
      <c r="C934" s="297" t="s">
        <v>218</v>
      </c>
      <c r="D934" s="297" t="s">
        <v>235</v>
      </c>
      <c r="E934" s="297" t="s">
        <v>301</v>
      </c>
      <c r="F934" s="297" t="s">
        <v>302</v>
      </c>
      <c r="G934" s="297" t="s">
        <v>303</v>
      </c>
      <c r="H934" s="297" t="s">
        <v>304</v>
      </c>
      <c r="I934" s="297" t="s">
        <v>305</v>
      </c>
      <c r="J934" s="297" t="s">
        <v>306</v>
      </c>
      <c r="K934" s="297" t="s">
        <v>307</v>
      </c>
      <c r="L934" s="297" t="s">
        <v>310</v>
      </c>
      <c r="M934" s="297" t="s">
        <v>311</v>
      </c>
      <c r="N934" s="297" t="s">
        <v>312</v>
      </c>
      <c r="O934" s="297" t="s">
        <v>502</v>
      </c>
      <c r="P934" s="297" t="s">
        <v>504</v>
      </c>
      <c r="Q934" s="297" t="s">
        <v>503</v>
      </c>
    </row>
    <row r="935" spans="1:17" outlineLevel="1">
      <c r="B935" s="298" t="s">
        <v>366</v>
      </c>
      <c r="C935" s="12431" t="s">
        <v>2118</v>
      </c>
      <c r="D935" s="298" t="s">
        <v>331</v>
      </c>
      <c r="E935" s="12944" t="s">
        <v>223</v>
      </c>
      <c r="F935" s="12945"/>
      <c r="G935" s="12945"/>
      <c r="H935" s="12945"/>
      <c r="I935" s="12945"/>
      <c r="J935" s="12945"/>
      <c r="K935" s="12945"/>
      <c r="L935" s="12945"/>
      <c r="M935" s="12945"/>
      <c r="N935" s="12945"/>
      <c r="O935" s="12945"/>
      <c r="P935" s="12946"/>
      <c r="Q935" s="298" t="s">
        <v>367</v>
      </c>
    </row>
    <row r="937" spans="1:17">
      <c r="A937" s="11897" t="s">
        <v>363</v>
      </c>
    </row>
    <row r="938" spans="1:17" outlineLevel="1">
      <c r="B938" s="296" t="s">
        <v>220</v>
      </c>
    </row>
    <row r="939" spans="1:17" outlineLevel="1">
      <c r="B939" s="297" t="s">
        <v>288</v>
      </c>
      <c r="C939" s="297" t="s">
        <v>218</v>
      </c>
      <c r="D939" s="297" t="s">
        <v>235</v>
      </c>
      <c r="E939" s="297" t="s">
        <v>219</v>
      </c>
      <c r="F939" s="297" t="s">
        <v>221</v>
      </c>
      <c r="G939" s="297" t="s">
        <v>222</v>
      </c>
    </row>
    <row r="940" spans="1:17" outlineLevel="1">
      <c r="B940" s="12431" t="s">
        <v>1888</v>
      </c>
      <c r="C940" s="12431" t="s">
        <v>1965</v>
      </c>
      <c r="D940" s="298" t="s">
        <v>354</v>
      </c>
      <c r="E940" s="298" t="s">
        <v>364</v>
      </c>
      <c r="F940" s="298" t="s">
        <v>227</v>
      </c>
      <c r="G940" s="298" t="s">
        <v>223</v>
      </c>
    </row>
    <row r="941" spans="1:17" outlineLevel="1">
      <c r="B941" s="12432" t="s">
        <v>1858</v>
      </c>
      <c r="C941" s="12432" t="s">
        <v>1963</v>
      </c>
      <c r="D941" s="298" t="s">
        <v>331</v>
      </c>
      <c r="E941" s="298" t="s">
        <v>364</v>
      </c>
      <c r="F941" s="298" t="s">
        <v>227</v>
      </c>
      <c r="G941" s="298" t="s">
        <v>223</v>
      </c>
    </row>
    <row r="942" spans="1:17" outlineLevel="1"/>
    <row r="943" spans="1:17" outlineLevel="1">
      <c r="B943" s="296" t="s">
        <v>292</v>
      </c>
    </row>
    <row r="944" spans="1:17" outlineLevel="1">
      <c r="B944" s="297" t="s">
        <v>288</v>
      </c>
      <c r="C944" s="297" t="s">
        <v>293</v>
      </c>
      <c r="D944" s="297" t="s">
        <v>235</v>
      </c>
      <c r="E944" s="297" t="s">
        <v>294</v>
      </c>
    </row>
    <row r="945" spans="1:18" outlineLevel="1">
      <c r="B945" s="12431" t="s">
        <v>1888</v>
      </c>
      <c r="C945" s="12431" t="s">
        <v>1963</v>
      </c>
      <c r="D945" s="298" t="s">
        <v>354</v>
      </c>
      <c r="E945" s="12430" t="s">
        <v>1964</v>
      </c>
    </row>
    <row r="946" spans="1:18" outlineLevel="1">
      <c r="B946" s="12432" t="s">
        <v>1858</v>
      </c>
      <c r="C946" s="12432" t="s">
        <v>1963</v>
      </c>
      <c r="D946" s="298" t="s">
        <v>354</v>
      </c>
      <c r="E946" s="12430" t="s">
        <v>1964</v>
      </c>
    </row>
    <row r="947" spans="1:18" outlineLevel="1"/>
    <row r="948" spans="1:18" outlineLevel="1">
      <c r="B948" s="296" t="s">
        <v>289</v>
      </c>
    </row>
    <row r="949" spans="1:18" outlineLevel="1">
      <c r="B949" s="297" t="s">
        <v>218</v>
      </c>
      <c r="C949" s="297" t="s">
        <v>235</v>
      </c>
      <c r="D949" s="297" t="s">
        <v>290</v>
      </c>
      <c r="E949" s="297" t="s">
        <v>291</v>
      </c>
    </row>
    <row r="950" spans="1:18" outlineLevel="1">
      <c r="B950" s="12430" t="s">
        <v>1964</v>
      </c>
      <c r="C950" s="298" t="s">
        <v>354</v>
      </c>
      <c r="D950" s="12431" t="s">
        <v>1888</v>
      </c>
      <c r="E950" s="12431" t="s">
        <v>1888</v>
      </c>
    </row>
    <row r="951" spans="1:18" outlineLevel="1">
      <c r="B951" s="12430" t="s">
        <v>1964</v>
      </c>
      <c r="C951" s="298" t="s">
        <v>331</v>
      </c>
      <c r="D951" s="12431" t="s">
        <v>1888</v>
      </c>
      <c r="E951" s="12432" t="s">
        <v>1858</v>
      </c>
    </row>
    <row r="952" spans="1:18" outlineLevel="1"/>
    <row r="953" spans="1:18" outlineLevel="1">
      <c r="B953" s="297" t="s">
        <v>233</v>
      </c>
    </row>
    <row r="954" spans="1:18" outlineLevel="1">
      <c r="B954" s="297" t="s">
        <v>288</v>
      </c>
      <c r="C954" s="297" t="s">
        <v>234</v>
      </c>
      <c r="D954" s="297" t="s">
        <v>218</v>
      </c>
      <c r="E954" s="297" t="s">
        <v>235</v>
      </c>
      <c r="F954" s="297" t="s">
        <v>301</v>
      </c>
      <c r="G954" s="297" t="s">
        <v>302</v>
      </c>
      <c r="H954" s="297" t="s">
        <v>303</v>
      </c>
      <c r="I954" s="297" t="s">
        <v>304</v>
      </c>
      <c r="J954" s="297" t="s">
        <v>305</v>
      </c>
      <c r="K954" s="297" t="s">
        <v>306</v>
      </c>
      <c r="L954" s="297" t="s">
        <v>310</v>
      </c>
      <c r="M954" s="297" t="s">
        <v>311</v>
      </c>
      <c r="N954" s="297" t="s">
        <v>312</v>
      </c>
      <c r="O954" s="297" t="s">
        <v>502</v>
      </c>
      <c r="P954" s="297" t="s">
        <v>504</v>
      </c>
      <c r="Q954" s="297" t="s">
        <v>503</v>
      </c>
      <c r="R954" s="297" t="s">
        <v>238</v>
      </c>
    </row>
    <row r="955" spans="1:18" outlineLevel="1">
      <c r="B955" s="12431" t="s">
        <v>1888</v>
      </c>
      <c r="C955" s="298" t="s">
        <v>242</v>
      </c>
      <c r="D955" s="12442" t="s">
        <v>1965</v>
      </c>
      <c r="E955" s="298" t="s">
        <v>331</v>
      </c>
      <c r="F955" s="12944" t="s">
        <v>223</v>
      </c>
      <c r="G955" s="12945"/>
      <c r="H955" s="12945"/>
      <c r="I955" s="12945"/>
      <c r="J955" s="12945"/>
      <c r="K955" s="12945"/>
      <c r="L955" s="12945"/>
      <c r="M955" s="12945"/>
      <c r="N955" s="12945"/>
      <c r="O955" s="12945"/>
      <c r="P955" s="12945"/>
      <c r="Q955" s="12946"/>
      <c r="R955" s="298" t="s">
        <v>367</v>
      </c>
    </row>
    <row r="956" spans="1:18" outlineLevel="1">
      <c r="B956" s="12432" t="s">
        <v>1858</v>
      </c>
      <c r="C956" s="298" t="s">
        <v>242</v>
      </c>
      <c r="D956" s="12432" t="s">
        <v>1963</v>
      </c>
      <c r="E956" s="298" t="s">
        <v>331</v>
      </c>
      <c r="F956" s="12944" t="s">
        <v>223</v>
      </c>
      <c r="G956" s="12945"/>
      <c r="H956" s="12945"/>
      <c r="I956" s="12945"/>
      <c r="J956" s="12945"/>
      <c r="K956" s="12945"/>
      <c r="L956" s="12945"/>
      <c r="M956" s="12945"/>
      <c r="N956" s="12945"/>
      <c r="O956" s="12945"/>
      <c r="P956" s="12945"/>
      <c r="Q956" s="12946"/>
      <c r="R956" s="298" t="s">
        <v>367</v>
      </c>
    </row>
    <row r="958" spans="1:18">
      <c r="A958" s="11897" t="s">
        <v>365</v>
      </c>
    </row>
    <row r="959" spans="1:18" outlineLevel="1">
      <c r="B959" s="296" t="s">
        <v>220</v>
      </c>
    </row>
    <row r="960" spans="1:18" outlineLevel="1">
      <c r="B960" s="297" t="s">
        <v>288</v>
      </c>
      <c r="C960" s="297" t="s">
        <v>218</v>
      </c>
      <c r="D960" s="297" t="s">
        <v>235</v>
      </c>
      <c r="E960" s="297" t="s">
        <v>219</v>
      </c>
      <c r="F960" s="297" t="s">
        <v>221</v>
      </c>
      <c r="G960" s="297" t="s">
        <v>222</v>
      </c>
      <c r="H960" s="297" t="s">
        <v>408</v>
      </c>
      <c r="I960" s="297" t="s">
        <v>412</v>
      </c>
      <c r="J960" s="297" t="s">
        <v>413</v>
      </c>
      <c r="K960" s="297" t="s">
        <v>411</v>
      </c>
      <c r="L960" s="297" t="s">
        <v>417</v>
      </c>
      <c r="M960" s="310" t="s">
        <v>440</v>
      </c>
    </row>
    <row r="961" spans="2:16" outlineLevel="1">
      <c r="B961" s="12431" t="s">
        <v>1888</v>
      </c>
      <c r="C961" s="12427" t="s">
        <v>1881</v>
      </c>
      <c r="D961" s="298" t="s">
        <v>405</v>
      </c>
      <c r="E961" s="298" t="s">
        <v>418</v>
      </c>
      <c r="F961" s="298" t="s">
        <v>406</v>
      </c>
      <c r="G961" s="298" t="s">
        <v>223</v>
      </c>
      <c r="H961" s="298" t="s">
        <v>409</v>
      </c>
      <c r="I961" s="298" t="s">
        <v>414</v>
      </c>
      <c r="J961" s="298" t="s">
        <v>414</v>
      </c>
      <c r="K961" s="298" t="s">
        <v>415</v>
      </c>
      <c r="L961" s="298" t="s">
        <v>414</v>
      </c>
      <c r="M961" s="298" t="s">
        <v>433</v>
      </c>
    </row>
    <row r="962" spans="2:16" outlineLevel="1">
      <c r="B962" s="12431" t="s">
        <v>1888</v>
      </c>
      <c r="C962" s="12442" t="s">
        <v>2139</v>
      </c>
      <c r="D962" s="298" t="s">
        <v>405</v>
      </c>
      <c r="E962" s="298" t="s">
        <v>419</v>
      </c>
      <c r="F962" s="298" t="s">
        <v>227</v>
      </c>
      <c r="G962" s="298" t="s">
        <v>407</v>
      </c>
      <c r="H962" s="298" t="s">
        <v>409</v>
      </c>
      <c r="I962" s="298" t="s">
        <v>414</v>
      </c>
      <c r="J962" s="298" t="s">
        <v>414</v>
      </c>
      <c r="K962" s="298" t="s">
        <v>415</v>
      </c>
      <c r="L962" s="298" t="s">
        <v>414</v>
      </c>
      <c r="M962" s="298" t="s">
        <v>531</v>
      </c>
    </row>
    <row r="963" spans="2:16" outlineLevel="1">
      <c r="B963" s="12431" t="s">
        <v>1888</v>
      </c>
      <c r="C963" s="12427">
        <v>134103</v>
      </c>
      <c r="D963" s="298" t="s">
        <v>405</v>
      </c>
      <c r="E963" s="298" t="s">
        <v>426</v>
      </c>
      <c r="F963" s="298" t="s">
        <v>227</v>
      </c>
      <c r="G963" s="298" t="s">
        <v>223</v>
      </c>
      <c r="H963" s="298" t="s">
        <v>409</v>
      </c>
      <c r="I963" s="298" t="s">
        <v>414</v>
      </c>
      <c r="J963" s="298" t="s">
        <v>414</v>
      </c>
      <c r="K963" s="298" t="s">
        <v>415</v>
      </c>
      <c r="L963" s="298" t="s">
        <v>414</v>
      </c>
      <c r="M963" s="298" t="s">
        <v>435</v>
      </c>
    </row>
    <row r="964" spans="2:16" outlineLevel="1">
      <c r="B964" s="12431" t="s">
        <v>1888</v>
      </c>
      <c r="C964" s="12427">
        <v>134104</v>
      </c>
      <c r="D964" s="298" t="s">
        <v>405</v>
      </c>
      <c r="E964" s="298" t="s">
        <v>431</v>
      </c>
      <c r="F964" s="298" t="s">
        <v>227</v>
      </c>
      <c r="G964" s="298" t="s">
        <v>223</v>
      </c>
      <c r="H964" s="298" t="s">
        <v>409</v>
      </c>
      <c r="I964" s="298" t="s">
        <v>414</v>
      </c>
      <c r="J964" s="298" t="s">
        <v>414</v>
      </c>
      <c r="K964" s="298" t="s">
        <v>415</v>
      </c>
      <c r="L964" s="298" t="s">
        <v>414</v>
      </c>
      <c r="M964" s="298" t="s">
        <v>436</v>
      </c>
    </row>
    <row r="965" spans="2:16" outlineLevel="1">
      <c r="B965" s="12431" t="s">
        <v>1888</v>
      </c>
      <c r="C965" s="12427">
        <v>134105</v>
      </c>
      <c r="D965" s="298" t="s">
        <v>405</v>
      </c>
      <c r="E965" s="298" t="s">
        <v>441</v>
      </c>
      <c r="F965" s="298" t="s">
        <v>227</v>
      </c>
      <c r="G965" s="298" t="s">
        <v>223</v>
      </c>
      <c r="H965" s="298" t="s">
        <v>409</v>
      </c>
      <c r="I965" s="298" t="s">
        <v>414</v>
      </c>
      <c r="J965" s="298" t="s">
        <v>414</v>
      </c>
      <c r="K965" s="298" t="s">
        <v>415</v>
      </c>
      <c r="L965" s="298" t="s">
        <v>414</v>
      </c>
      <c r="M965" s="298" t="s">
        <v>442</v>
      </c>
      <c r="N965" s="12947" t="s">
        <v>449</v>
      </c>
      <c r="O965" s="12948"/>
      <c r="P965" s="12948"/>
    </row>
    <row r="966" spans="2:16" outlineLevel="1">
      <c r="B966" s="12431" t="s">
        <v>1888</v>
      </c>
      <c r="C966" s="12427">
        <v>134106</v>
      </c>
      <c r="D966" s="298" t="s">
        <v>405</v>
      </c>
      <c r="E966" s="298" t="s">
        <v>443</v>
      </c>
      <c r="F966" s="298" t="s">
        <v>227</v>
      </c>
      <c r="G966" s="298" t="s">
        <v>223</v>
      </c>
      <c r="H966" s="298" t="s">
        <v>409</v>
      </c>
      <c r="I966" s="298" t="s">
        <v>414</v>
      </c>
      <c r="J966" s="298" t="s">
        <v>414</v>
      </c>
      <c r="K966" s="298" t="s">
        <v>410</v>
      </c>
      <c r="L966" s="298" t="s">
        <v>414</v>
      </c>
      <c r="M966" s="298" t="s">
        <v>442</v>
      </c>
      <c r="N966" s="12947" t="s">
        <v>451</v>
      </c>
      <c r="O966" s="12948"/>
      <c r="P966" s="12948"/>
    </row>
    <row r="967" spans="2:16" outlineLevel="1">
      <c r="B967" s="12431" t="s">
        <v>1888</v>
      </c>
      <c r="C967" s="12427">
        <v>134107</v>
      </c>
      <c r="D967" s="298" t="s">
        <v>405</v>
      </c>
      <c r="E967" s="298" t="s">
        <v>444</v>
      </c>
      <c r="F967" s="298" t="s">
        <v>227</v>
      </c>
      <c r="G967" s="298" t="s">
        <v>223</v>
      </c>
      <c r="H967" s="298" t="s">
        <v>409</v>
      </c>
      <c r="I967" s="298" t="s">
        <v>414</v>
      </c>
      <c r="J967" s="298" t="s">
        <v>414</v>
      </c>
      <c r="K967" s="298" t="s">
        <v>445</v>
      </c>
      <c r="L967" s="298" t="s">
        <v>414</v>
      </c>
      <c r="M967" s="298" t="s">
        <v>442</v>
      </c>
      <c r="N967" s="12947" t="s">
        <v>451</v>
      </c>
      <c r="O967" s="12948"/>
      <c r="P967" s="12948"/>
    </row>
    <row r="968" spans="2:16" outlineLevel="1">
      <c r="B968" s="12431" t="s">
        <v>1888</v>
      </c>
      <c r="C968" s="12427">
        <v>134108</v>
      </c>
      <c r="D968" s="298" t="s">
        <v>405</v>
      </c>
      <c r="E968" s="298" t="s">
        <v>446</v>
      </c>
      <c r="F968" s="298" t="s">
        <v>227</v>
      </c>
      <c r="G968" s="298" t="s">
        <v>223</v>
      </c>
      <c r="H968" s="298" t="s">
        <v>409</v>
      </c>
      <c r="I968" s="298" t="s">
        <v>414</v>
      </c>
      <c r="J968" s="298" t="s">
        <v>414</v>
      </c>
      <c r="K968" s="298" t="s">
        <v>447</v>
      </c>
      <c r="L968" s="298" t="s">
        <v>414</v>
      </c>
      <c r="M968" s="298" t="s">
        <v>442</v>
      </c>
      <c r="N968" s="12947" t="s">
        <v>451</v>
      </c>
      <c r="O968" s="12948"/>
      <c r="P968" s="12948"/>
    </row>
    <row r="969" spans="2:16" outlineLevel="1">
      <c r="B969" s="12431" t="s">
        <v>1888</v>
      </c>
      <c r="C969" s="12427">
        <v>134109</v>
      </c>
      <c r="D969" s="298" t="s">
        <v>405</v>
      </c>
      <c r="E969" s="298" t="s">
        <v>448</v>
      </c>
      <c r="F969" s="298" t="s">
        <v>227</v>
      </c>
      <c r="G969" s="298" t="s">
        <v>223</v>
      </c>
      <c r="H969" s="298" t="s">
        <v>409</v>
      </c>
      <c r="I969" s="298" t="s">
        <v>414</v>
      </c>
      <c r="J969" s="298" t="s">
        <v>414</v>
      </c>
      <c r="K969" s="298" t="s">
        <v>415</v>
      </c>
      <c r="L969" s="298" t="s">
        <v>414</v>
      </c>
      <c r="M969" s="298" t="s">
        <v>442</v>
      </c>
      <c r="N969" s="12947" t="s">
        <v>450</v>
      </c>
      <c r="O969" s="12948"/>
      <c r="P969" s="12948"/>
    </row>
    <row r="970" spans="2:16" outlineLevel="1">
      <c r="B970" s="12431" t="s">
        <v>1888</v>
      </c>
      <c r="C970" s="12427">
        <v>134110</v>
      </c>
      <c r="D970" s="298" t="s">
        <v>405</v>
      </c>
      <c r="E970" s="298" t="s">
        <v>456</v>
      </c>
      <c r="F970" s="298" t="s">
        <v>227</v>
      </c>
      <c r="G970" s="298" t="s">
        <v>223</v>
      </c>
      <c r="H970" s="298" t="s">
        <v>409</v>
      </c>
      <c r="I970" s="298" t="s">
        <v>414</v>
      </c>
      <c r="J970" s="298" t="s">
        <v>414</v>
      </c>
      <c r="K970" s="298" t="s">
        <v>415</v>
      </c>
      <c r="L970" s="298" t="s">
        <v>414</v>
      </c>
      <c r="M970" s="298" t="s">
        <v>457</v>
      </c>
    </row>
    <row r="971" spans="2:16" outlineLevel="1">
      <c r="B971" s="12431" t="s">
        <v>1888</v>
      </c>
      <c r="C971" s="12427">
        <v>134111</v>
      </c>
      <c r="D971" s="298" t="s">
        <v>405</v>
      </c>
      <c r="E971" s="298" t="s">
        <v>459</v>
      </c>
      <c r="F971" s="298" t="s">
        <v>227</v>
      </c>
      <c r="G971" s="298" t="s">
        <v>223</v>
      </c>
      <c r="H971" s="298" t="s">
        <v>409</v>
      </c>
      <c r="I971" s="298" t="s">
        <v>414</v>
      </c>
      <c r="J971" s="298" t="s">
        <v>414</v>
      </c>
      <c r="K971" s="298" t="s">
        <v>415</v>
      </c>
      <c r="L971" s="298" t="s">
        <v>414</v>
      </c>
      <c r="M971" s="298" t="s">
        <v>469</v>
      </c>
    </row>
    <row r="972" spans="2:16" outlineLevel="1">
      <c r="B972" s="12431" t="s">
        <v>1888</v>
      </c>
      <c r="C972" s="12427">
        <v>134112</v>
      </c>
      <c r="D972" s="298" t="s">
        <v>405</v>
      </c>
      <c r="E972" s="298" t="s">
        <v>460</v>
      </c>
      <c r="F972" s="298" t="s">
        <v>227</v>
      </c>
      <c r="G972" s="298" t="s">
        <v>223</v>
      </c>
      <c r="H972" s="298" t="s">
        <v>409</v>
      </c>
      <c r="I972" s="298" t="s">
        <v>414</v>
      </c>
      <c r="J972" s="298" t="s">
        <v>414</v>
      </c>
      <c r="K972" s="298" t="s">
        <v>415</v>
      </c>
      <c r="L972" s="298" t="s">
        <v>414</v>
      </c>
      <c r="M972" s="298" t="s">
        <v>532</v>
      </c>
      <c r="N972" s="12309" t="s">
        <v>1719</v>
      </c>
    </row>
    <row r="973" spans="2:16" outlineLevel="1">
      <c r="B973" s="12432" t="s">
        <v>1858</v>
      </c>
      <c r="C973" s="12428">
        <v>134112</v>
      </c>
      <c r="D973" s="298" t="s">
        <v>405</v>
      </c>
      <c r="E973" s="298" t="s">
        <v>460</v>
      </c>
      <c r="F973" s="298" t="s">
        <v>227</v>
      </c>
      <c r="G973" s="298" t="s">
        <v>223</v>
      </c>
      <c r="H973" s="298" t="s">
        <v>409</v>
      </c>
      <c r="I973" s="298" t="s">
        <v>414</v>
      </c>
      <c r="J973" s="298" t="s">
        <v>414</v>
      </c>
      <c r="K973" s="298" t="s">
        <v>415</v>
      </c>
      <c r="L973" s="298" t="s">
        <v>414</v>
      </c>
      <c r="M973" s="298" t="s">
        <v>541</v>
      </c>
    </row>
    <row r="974" spans="2:16" outlineLevel="1">
      <c r="B974" s="12431" t="s">
        <v>1888</v>
      </c>
      <c r="C974" s="12427">
        <v>134113</v>
      </c>
      <c r="D974" s="298" t="s">
        <v>405</v>
      </c>
      <c r="E974" s="298" t="s">
        <v>461</v>
      </c>
      <c r="F974" s="298" t="s">
        <v>227</v>
      </c>
      <c r="G974" s="298" t="s">
        <v>223</v>
      </c>
      <c r="H974" s="298" t="s">
        <v>409</v>
      </c>
      <c r="I974" s="298" t="s">
        <v>414</v>
      </c>
      <c r="J974" s="298" t="s">
        <v>414</v>
      </c>
      <c r="K974" s="298" t="s">
        <v>415</v>
      </c>
      <c r="L974" s="298" t="s">
        <v>414</v>
      </c>
      <c r="M974" s="298" t="s">
        <v>470</v>
      </c>
    </row>
    <row r="975" spans="2:16" outlineLevel="1">
      <c r="B975" s="12431" t="s">
        <v>1888</v>
      </c>
      <c r="C975" s="12427">
        <v>134114</v>
      </c>
      <c r="D975" s="298" t="s">
        <v>405</v>
      </c>
      <c r="E975" s="298" t="s">
        <v>462</v>
      </c>
      <c r="F975" s="298" t="s">
        <v>227</v>
      </c>
      <c r="G975" s="298" t="s">
        <v>223</v>
      </c>
      <c r="H975" s="298" t="s">
        <v>409</v>
      </c>
      <c r="I975" s="298" t="s">
        <v>414</v>
      </c>
      <c r="J975" s="298" t="s">
        <v>414</v>
      </c>
      <c r="K975" s="298" t="s">
        <v>415</v>
      </c>
      <c r="L975" s="298" t="s">
        <v>414</v>
      </c>
      <c r="M975" s="298" t="s">
        <v>471</v>
      </c>
    </row>
    <row r="976" spans="2:16" outlineLevel="1">
      <c r="B976" s="12431" t="s">
        <v>1888</v>
      </c>
      <c r="C976" s="12427">
        <v>134115</v>
      </c>
      <c r="D976" s="298" t="s">
        <v>405</v>
      </c>
      <c r="E976" s="298" t="s">
        <v>463</v>
      </c>
      <c r="F976" s="298" t="s">
        <v>227</v>
      </c>
      <c r="G976" s="298" t="s">
        <v>223</v>
      </c>
      <c r="H976" s="298" t="s">
        <v>409</v>
      </c>
      <c r="I976" s="298" t="s">
        <v>414</v>
      </c>
      <c r="J976" s="298" t="s">
        <v>414</v>
      </c>
      <c r="K976" s="298" t="s">
        <v>415</v>
      </c>
      <c r="L976" s="298" t="s">
        <v>414</v>
      </c>
      <c r="M976" s="298" t="s">
        <v>464</v>
      </c>
    </row>
    <row r="977" spans="2:16" outlineLevel="1">
      <c r="B977" s="12431" t="s">
        <v>1888</v>
      </c>
      <c r="C977" s="12427">
        <v>134116</v>
      </c>
      <c r="D977" s="298" t="s">
        <v>405</v>
      </c>
      <c r="E977" s="298" t="s">
        <v>465</v>
      </c>
      <c r="F977" s="298" t="s">
        <v>227</v>
      </c>
      <c r="G977" s="298" t="s">
        <v>223</v>
      </c>
      <c r="H977" s="298" t="s">
        <v>409</v>
      </c>
      <c r="I977" s="298" t="s">
        <v>414</v>
      </c>
      <c r="J977" s="298" t="s">
        <v>414</v>
      </c>
      <c r="K977" s="298" t="s">
        <v>415</v>
      </c>
      <c r="L977" s="298" t="s">
        <v>414</v>
      </c>
      <c r="M977" s="298" t="s">
        <v>472</v>
      </c>
    </row>
    <row r="978" spans="2:16" outlineLevel="1">
      <c r="B978" s="12431" t="s">
        <v>1888</v>
      </c>
      <c r="C978" s="12427">
        <v>134117</v>
      </c>
      <c r="D978" s="298" t="s">
        <v>405</v>
      </c>
      <c r="E978" s="298" t="s">
        <v>486</v>
      </c>
      <c r="F978" s="298" t="s">
        <v>227</v>
      </c>
      <c r="G978" s="298" t="s">
        <v>223</v>
      </c>
      <c r="H978" s="298" t="s">
        <v>409</v>
      </c>
      <c r="I978" s="298" t="s">
        <v>414</v>
      </c>
      <c r="J978" s="298" t="s">
        <v>414</v>
      </c>
      <c r="K978" s="298" t="s">
        <v>415</v>
      </c>
      <c r="L978" s="298" t="s">
        <v>414</v>
      </c>
      <c r="M978" s="298" t="s">
        <v>487</v>
      </c>
    </row>
    <row r="979" spans="2:16" outlineLevel="1">
      <c r="B979" s="12431" t="s">
        <v>1888</v>
      </c>
      <c r="C979" s="12427">
        <v>134118</v>
      </c>
      <c r="D979" s="298" t="s">
        <v>405</v>
      </c>
      <c r="E979" s="298" t="s">
        <v>508</v>
      </c>
      <c r="F979" s="298" t="s">
        <v>227</v>
      </c>
      <c r="G979" s="298" t="s">
        <v>223</v>
      </c>
      <c r="H979" s="298" t="s">
        <v>409</v>
      </c>
      <c r="I979" s="298" t="s">
        <v>414</v>
      </c>
      <c r="J979" s="298" t="s">
        <v>414</v>
      </c>
      <c r="K979" s="298" t="s">
        <v>415</v>
      </c>
      <c r="L979" s="298" t="s">
        <v>414</v>
      </c>
      <c r="M979" s="298" t="s">
        <v>511</v>
      </c>
    </row>
    <row r="980" spans="2:16" outlineLevel="1">
      <c r="B980" s="12431" t="s">
        <v>1888</v>
      </c>
      <c r="C980" s="12427">
        <v>134119</v>
      </c>
      <c r="D980" s="298" t="s">
        <v>405</v>
      </c>
      <c r="E980" s="298" t="s">
        <v>509</v>
      </c>
      <c r="F980" s="298" t="s">
        <v>227</v>
      </c>
      <c r="G980" s="298" t="s">
        <v>223</v>
      </c>
      <c r="H980" s="298" t="s">
        <v>409</v>
      </c>
      <c r="I980" s="298" t="s">
        <v>414</v>
      </c>
      <c r="J980" s="298" t="s">
        <v>414</v>
      </c>
      <c r="K980" s="298" t="s">
        <v>415</v>
      </c>
      <c r="L980" s="298" t="s">
        <v>414</v>
      </c>
      <c r="M980" s="298" t="s">
        <v>510</v>
      </c>
    </row>
    <row r="981" spans="2:16" outlineLevel="1">
      <c r="B981" s="12431" t="s">
        <v>1888</v>
      </c>
      <c r="C981" s="12427">
        <v>134120</v>
      </c>
      <c r="D981" s="298" t="s">
        <v>405</v>
      </c>
      <c r="E981" s="298" t="s">
        <v>524</v>
      </c>
      <c r="F981" s="298" t="s">
        <v>227</v>
      </c>
      <c r="G981" s="298" t="s">
        <v>223</v>
      </c>
      <c r="H981" s="298" t="s">
        <v>409</v>
      </c>
      <c r="I981" s="298" t="s">
        <v>414</v>
      </c>
      <c r="J981" s="298" t="s">
        <v>414</v>
      </c>
      <c r="K981" s="298" t="s">
        <v>415</v>
      </c>
      <c r="L981" s="298" t="s">
        <v>414</v>
      </c>
      <c r="M981" s="298" t="s">
        <v>525</v>
      </c>
    </row>
    <row r="982" spans="2:16" outlineLevel="1">
      <c r="B982" s="12431" t="s">
        <v>1888</v>
      </c>
      <c r="C982" s="12431" t="s">
        <v>1966</v>
      </c>
      <c r="D982" s="298" t="s">
        <v>410</v>
      </c>
      <c r="E982" s="298" t="s">
        <v>420</v>
      </c>
      <c r="F982" s="298" t="s">
        <v>406</v>
      </c>
      <c r="G982" s="298" t="s">
        <v>223</v>
      </c>
      <c r="H982" s="298" t="s">
        <v>409</v>
      </c>
      <c r="I982" s="298" t="s">
        <v>414</v>
      </c>
      <c r="J982" s="298" t="s">
        <v>414</v>
      </c>
      <c r="K982" s="298" t="s">
        <v>416</v>
      </c>
      <c r="L982" s="298" t="s">
        <v>409</v>
      </c>
      <c r="M982" s="298" t="s">
        <v>433</v>
      </c>
    </row>
    <row r="983" spans="2:16" outlineLevel="1">
      <c r="B983" s="12431" t="s">
        <v>1888</v>
      </c>
      <c r="C983" s="12431" t="s">
        <v>1970</v>
      </c>
      <c r="D983" s="298" t="s">
        <v>410</v>
      </c>
      <c r="E983" s="298" t="s">
        <v>421</v>
      </c>
      <c r="F983" s="298" t="s">
        <v>227</v>
      </c>
      <c r="G983" s="298" t="s">
        <v>407</v>
      </c>
      <c r="H983" s="298" t="s">
        <v>409</v>
      </c>
      <c r="I983" s="298" t="s">
        <v>414</v>
      </c>
      <c r="J983" s="298" t="s">
        <v>414</v>
      </c>
      <c r="K983" s="298" t="s">
        <v>416</v>
      </c>
      <c r="L983" s="298" t="s">
        <v>409</v>
      </c>
      <c r="M983" s="298" t="s">
        <v>434</v>
      </c>
    </row>
    <row r="984" spans="2:16" outlineLevel="1">
      <c r="B984" s="12431" t="s">
        <v>1888</v>
      </c>
      <c r="C984" s="12431" t="s">
        <v>1973</v>
      </c>
      <c r="D984" s="298" t="s">
        <v>410</v>
      </c>
      <c r="E984" s="298" t="s">
        <v>422</v>
      </c>
      <c r="F984" s="12430" t="s">
        <v>227</v>
      </c>
      <c r="G984" s="298" t="s">
        <v>223</v>
      </c>
      <c r="H984" s="298" t="s">
        <v>409</v>
      </c>
      <c r="I984" s="298" t="s">
        <v>424</v>
      </c>
      <c r="J984" s="12430" t="s">
        <v>1972</v>
      </c>
      <c r="K984" s="298" t="s">
        <v>416</v>
      </c>
      <c r="L984" s="298" t="s">
        <v>409</v>
      </c>
      <c r="M984" s="298" t="s">
        <v>437</v>
      </c>
    </row>
    <row r="985" spans="2:16" outlineLevel="1">
      <c r="B985" s="12431" t="s">
        <v>1888</v>
      </c>
      <c r="C985" s="12431" t="s">
        <v>1975</v>
      </c>
      <c r="D985" s="298" t="s">
        <v>410</v>
      </c>
      <c r="E985" s="298" t="s">
        <v>423</v>
      </c>
      <c r="F985" s="298" t="s">
        <v>227</v>
      </c>
      <c r="G985" s="12430" t="s">
        <v>406</v>
      </c>
      <c r="H985" s="298" t="s">
        <v>409</v>
      </c>
      <c r="I985" s="12430" t="s">
        <v>645</v>
      </c>
      <c r="J985" s="12430" t="s">
        <v>242</v>
      </c>
      <c r="K985" s="298" t="s">
        <v>416</v>
      </c>
      <c r="L985" s="298" t="s">
        <v>409</v>
      </c>
      <c r="M985" s="298" t="s">
        <v>438</v>
      </c>
    </row>
    <row r="986" spans="2:16" outlineLevel="1">
      <c r="B986" s="12431" t="s">
        <v>1888</v>
      </c>
      <c r="C986" s="12431" t="s">
        <v>1977</v>
      </c>
      <c r="D986" s="298" t="s">
        <v>410</v>
      </c>
      <c r="E986" s="298" t="s">
        <v>428</v>
      </c>
      <c r="F986" s="298" t="s">
        <v>227</v>
      </c>
      <c r="G986" s="298" t="s">
        <v>223</v>
      </c>
      <c r="H986" s="298" t="s">
        <v>409</v>
      </c>
      <c r="I986" s="298" t="s">
        <v>414</v>
      </c>
      <c r="J986" s="298" t="s">
        <v>414</v>
      </c>
      <c r="K986" s="298" t="s">
        <v>416</v>
      </c>
      <c r="L986" s="298" t="s">
        <v>409</v>
      </c>
      <c r="M986" s="298" t="s">
        <v>439</v>
      </c>
    </row>
    <row r="987" spans="2:16" outlineLevel="1">
      <c r="B987" s="12431" t="s">
        <v>1888</v>
      </c>
      <c r="C987" s="12431" t="s">
        <v>1979</v>
      </c>
      <c r="D987" s="298" t="s">
        <v>410</v>
      </c>
      <c r="E987" s="298" t="s">
        <v>452</v>
      </c>
      <c r="F987" s="298" t="s">
        <v>227</v>
      </c>
      <c r="G987" s="298" t="s">
        <v>223</v>
      </c>
      <c r="H987" s="298" t="s">
        <v>409</v>
      </c>
      <c r="I987" s="298" t="s">
        <v>414</v>
      </c>
      <c r="J987" s="298" t="s">
        <v>414</v>
      </c>
      <c r="K987" s="298" t="s">
        <v>416</v>
      </c>
      <c r="L987" s="298" t="s">
        <v>409</v>
      </c>
      <c r="M987" s="298" t="s">
        <v>454</v>
      </c>
      <c r="N987" s="12947" t="s">
        <v>455</v>
      </c>
      <c r="O987" s="12948"/>
      <c r="P987" s="12948"/>
    </row>
    <row r="988" spans="2:16" outlineLevel="1">
      <c r="B988" s="12431" t="s">
        <v>1888</v>
      </c>
      <c r="C988" s="12431" t="s">
        <v>1981</v>
      </c>
      <c r="D988" s="298" t="s">
        <v>410</v>
      </c>
      <c r="E988" s="298" t="s">
        <v>453</v>
      </c>
      <c r="F988" s="298" t="s">
        <v>227</v>
      </c>
      <c r="G988" s="298" t="s">
        <v>223</v>
      </c>
      <c r="H988" s="298" t="s">
        <v>409</v>
      </c>
      <c r="I988" s="298" t="s">
        <v>414</v>
      </c>
      <c r="J988" s="298" t="s">
        <v>414</v>
      </c>
      <c r="K988" s="298" t="s">
        <v>416</v>
      </c>
      <c r="L988" s="298" t="s">
        <v>409</v>
      </c>
      <c r="M988" s="298" t="s">
        <v>454</v>
      </c>
      <c r="N988" s="12947" t="s">
        <v>529</v>
      </c>
      <c r="O988" s="12948"/>
      <c r="P988" s="12948"/>
    </row>
    <row r="989" spans="2:16" outlineLevel="1">
      <c r="B989" s="12431" t="s">
        <v>1888</v>
      </c>
      <c r="C989" s="12431" t="s">
        <v>1983</v>
      </c>
      <c r="D989" s="298" t="s">
        <v>410</v>
      </c>
      <c r="E989" s="298" t="s">
        <v>458</v>
      </c>
      <c r="F989" s="298" t="s">
        <v>227</v>
      </c>
      <c r="G989" s="298" t="s">
        <v>223</v>
      </c>
      <c r="H989" s="298" t="s">
        <v>409</v>
      </c>
      <c r="I989" s="298" t="s">
        <v>414</v>
      </c>
      <c r="J989" s="298" t="s">
        <v>414</v>
      </c>
      <c r="K989" s="298" t="s">
        <v>416</v>
      </c>
      <c r="L989" s="298" t="s">
        <v>409</v>
      </c>
      <c r="M989" s="298" t="s">
        <v>457</v>
      </c>
    </row>
    <row r="990" spans="2:16" outlineLevel="1">
      <c r="B990" s="12431" t="s">
        <v>1888</v>
      </c>
      <c r="C990" s="12431" t="s">
        <v>1985</v>
      </c>
      <c r="D990" s="298" t="s">
        <v>410</v>
      </c>
      <c r="E990" s="298" t="s">
        <v>473</v>
      </c>
      <c r="F990" s="298" t="s">
        <v>227</v>
      </c>
      <c r="G990" s="298" t="s">
        <v>223</v>
      </c>
      <c r="H990" s="298" t="s">
        <v>409</v>
      </c>
      <c r="I990" s="298" t="s">
        <v>414</v>
      </c>
      <c r="J990" s="298" t="s">
        <v>414</v>
      </c>
      <c r="K990" s="298" t="s">
        <v>416</v>
      </c>
      <c r="L990" s="298" t="s">
        <v>409</v>
      </c>
      <c r="M990" s="298" t="s">
        <v>474</v>
      </c>
    </row>
    <row r="991" spans="2:16" outlineLevel="1">
      <c r="B991" s="12431" t="s">
        <v>1888</v>
      </c>
      <c r="C991" s="12431" t="s">
        <v>1987</v>
      </c>
      <c r="D991" s="298" t="s">
        <v>410</v>
      </c>
      <c r="E991" s="298" t="s">
        <v>475</v>
      </c>
      <c r="F991" s="298" t="s">
        <v>227</v>
      </c>
      <c r="G991" s="298" t="s">
        <v>223</v>
      </c>
      <c r="H991" s="298" t="s">
        <v>481</v>
      </c>
      <c r="I991" s="298" t="s">
        <v>414</v>
      </c>
      <c r="J991" s="298" t="s">
        <v>414</v>
      </c>
      <c r="K991" s="298" t="s">
        <v>416</v>
      </c>
      <c r="L991" s="298" t="s">
        <v>409</v>
      </c>
      <c r="M991" s="298" t="s">
        <v>476</v>
      </c>
      <c r="N991" s="12947" t="s">
        <v>479</v>
      </c>
      <c r="O991" s="12948"/>
      <c r="P991" s="12948"/>
    </row>
    <row r="992" spans="2:16" outlineLevel="1">
      <c r="B992" s="12431" t="s">
        <v>1888</v>
      </c>
      <c r="C992" s="12431" t="s">
        <v>1989</v>
      </c>
      <c r="D992" s="298" t="s">
        <v>410</v>
      </c>
      <c r="E992" s="298" t="s">
        <v>478</v>
      </c>
      <c r="F992" s="298" t="s">
        <v>227</v>
      </c>
      <c r="G992" s="298" t="s">
        <v>223</v>
      </c>
      <c r="H992" s="298" t="s">
        <v>481</v>
      </c>
      <c r="I992" s="298" t="s">
        <v>414</v>
      </c>
      <c r="J992" s="298" t="s">
        <v>414</v>
      </c>
      <c r="K992" s="298" t="s">
        <v>416</v>
      </c>
      <c r="L992" s="298" t="s">
        <v>409</v>
      </c>
      <c r="M992" s="298" t="s">
        <v>477</v>
      </c>
      <c r="N992" s="12947" t="s">
        <v>480</v>
      </c>
      <c r="O992" s="12948"/>
      <c r="P992" s="12948"/>
    </row>
    <row r="993" spans="2:16" outlineLevel="1">
      <c r="B993" s="12431" t="s">
        <v>1888</v>
      </c>
      <c r="C993" s="12431" t="s">
        <v>1991</v>
      </c>
      <c r="D993" s="298" t="s">
        <v>410</v>
      </c>
      <c r="E993" s="298" t="s">
        <v>482</v>
      </c>
      <c r="F993" s="298" t="s">
        <v>227</v>
      </c>
      <c r="G993" s="298" t="s">
        <v>223</v>
      </c>
      <c r="H993" s="298" t="s">
        <v>409</v>
      </c>
      <c r="I993" s="298" t="s">
        <v>414</v>
      </c>
      <c r="J993" s="298" t="s">
        <v>414</v>
      </c>
      <c r="K993" s="298" t="s">
        <v>416</v>
      </c>
      <c r="L993" s="298" t="s">
        <v>409</v>
      </c>
      <c r="M993" s="298" t="s">
        <v>483</v>
      </c>
    </row>
    <row r="994" spans="2:16" outlineLevel="1">
      <c r="B994" s="12431" t="s">
        <v>1888</v>
      </c>
      <c r="C994" s="12431" t="s">
        <v>1993</v>
      </c>
      <c r="D994" s="298" t="s">
        <v>410</v>
      </c>
      <c r="E994" s="298" t="s">
        <v>490</v>
      </c>
      <c r="F994" s="298" t="s">
        <v>227</v>
      </c>
      <c r="G994" s="298" t="s">
        <v>223</v>
      </c>
      <c r="H994" s="298" t="s">
        <v>492</v>
      </c>
      <c r="I994" s="298" t="s">
        <v>414</v>
      </c>
      <c r="J994" s="298" t="s">
        <v>414</v>
      </c>
      <c r="K994" s="298" t="s">
        <v>416</v>
      </c>
      <c r="L994" s="298" t="s">
        <v>493</v>
      </c>
      <c r="M994" s="298" t="s">
        <v>496</v>
      </c>
      <c r="N994" s="12947" t="s">
        <v>479</v>
      </c>
      <c r="O994" s="12948"/>
      <c r="P994" s="12948"/>
    </row>
    <row r="995" spans="2:16" outlineLevel="1">
      <c r="B995" s="12431" t="s">
        <v>1888</v>
      </c>
      <c r="C995" s="12431" t="s">
        <v>1995</v>
      </c>
      <c r="D995" s="298" t="s">
        <v>410</v>
      </c>
      <c r="E995" s="298" t="s">
        <v>491</v>
      </c>
      <c r="F995" s="298" t="s">
        <v>227</v>
      </c>
      <c r="G995" s="298" t="s">
        <v>223</v>
      </c>
      <c r="H995" s="298" t="s">
        <v>492</v>
      </c>
      <c r="I995" s="298" t="s">
        <v>414</v>
      </c>
      <c r="J995" s="298" t="s">
        <v>414</v>
      </c>
      <c r="K995" s="298" t="s">
        <v>416</v>
      </c>
      <c r="L995" s="298" t="s">
        <v>493</v>
      </c>
      <c r="M995" s="298" t="s">
        <v>496</v>
      </c>
      <c r="N995" s="12947" t="s">
        <v>480</v>
      </c>
      <c r="O995" s="12948"/>
      <c r="P995" s="12948"/>
    </row>
    <row r="996" spans="2:16" outlineLevel="1">
      <c r="B996" s="12431" t="s">
        <v>1888</v>
      </c>
      <c r="C996" s="12431" t="s">
        <v>1997</v>
      </c>
      <c r="D996" s="298" t="s">
        <v>410</v>
      </c>
      <c r="E996" s="298" t="s">
        <v>494</v>
      </c>
      <c r="F996" s="298" t="s">
        <v>227</v>
      </c>
      <c r="G996" s="298" t="s">
        <v>223</v>
      </c>
      <c r="H996" s="298" t="s">
        <v>409</v>
      </c>
      <c r="I996" s="298" t="s">
        <v>414</v>
      </c>
      <c r="J996" s="298" t="s">
        <v>414</v>
      </c>
      <c r="K996" s="298" t="s">
        <v>416</v>
      </c>
      <c r="L996" s="298" t="s">
        <v>409</v>
      </c>
      <c r="M996" s="298" t="s">
        <v>495</v>
      </c>
    </row>
    <row r="997" spans="2:16" outlineLevel="1">
      <c r="B997" s="12431" t="s">
        <v>1888</v>
      </c>
      <c r="C997" s="12431" t="s">
        <v>1999</v>
      </c>
      <c r="D997" s="298" t="s">
        <v>410</v>
      </c>
      <c r="E997" s="298" t="s">
        <v>515</v>
      </c>
      <c r="F997" s="298" t="s">
        <v>227</v>
      </c>
      <c r="G997" s="298" t="s">
        <v>223</v>
      </c>
      <c r="H997" s="298" t="s">
        <v>409</v>
      </c>
      <c r="I997" s="298" t="s">
        <v>414</v>
      </c>
      <c r="J997" s="298" t="s">
        <v>414</v>
      </c>
      <c r="K997" s="298" t="s">
        <v>416</v>
      </c>
      <c r="L997" s="298" t="s">
        <v>409</v>
      </c>
      <c r="M997" s="298" t="s">
        <v>511</v>
      </c>
    </row>
    <row r="998" spans="2:16" outlineLevel="1">
      <c r="B998" s="12431" t="s">
        <v>1888</v>
      </c>
      <c r="C998" s="12431" t="s">
        <v>2001</v>
      </c>
      <c r="D998" s="298" t="s">
        <v>410</v>
      </c>
      <c r="E998" s="298" t="s">
        <v>516</v>
      </c>
      <c r="F998" s="298" t="s">
        <v>227</v>
      </c>
      <c r="G998" s="298" t="s">
        <v>223</v>
      </c>
      <c r="H998" s="298" t="s">
        <v>409</v>
      </c>
      <c r="I998" s="298" t="s">
        <v>414</v>
      </c>
      <c r="J998" s="298" t="s">
        <v>414</v>
      </c>
      <c r="K998" s="298" t="s">
        <v>416</v>
      </c>
      <c r="L998" s="298" t="s">
        <v>409</v>
      </c>
      <c r="M998" s="298" t="s">
        <v>510</v>
      </c>
    </row>
    <row r="999" spans="2:16" outlineLevel="1">
      <c r="B999" s="12431" t="s">
        <v>1888</v>
      </c>
      <c r="C999" s="12431" t="s">
        <v>2003</v>
      </c>
      <c r="D999" s="298" t="s">
        <v>410</v>
      </c>
      <c r="E999" s="298" t="s">
        <v>530</v>
      </c>
      <c r="F999" s="298" t="s">
        <v>227</v>
      </c>
      <c r="G999" s="298" t="s">
        <v>223</v>
      </c>
      <c r="H999" s="298" t="s">
        <v>409</v>
      </c>
      <c r="I999" s="298" t="s">
        <v>414</v>
      </c>
      <c r="J999" s="298" t="s">
        <v>414</v>
      </c>
      <c r="K999" s="298" t="s">
        <v>416</v>
      </c>
      <c r="L999" s="298" t="s">
        <v>409</v>
      </c>
      <c r="M999" s="298" t="s">
        <v>525</v>
      </c>
    </row>
    <row r="1000" spans="2:16" outlineLevel="1"/>
    <row r="1001" spans="2:16" outlineLevel="1">
      <c r="B1001" s="296" t="s">
        <v>292</v>
      </c>
    </row>
    <row r="1002" spans="2:16" outlineLevel="1">
      <c r="B1002" s="297" t="s">
        <v>288</v>
      </c>
      <c r="C1002" s="297" t="s">
        <v>293</v>
      </c>
      <c r="D1002" s="297" t="s">
        <v>235</v>
      </c>
      <c r="E1002" s="297" t="s">
        <v>294</v>
      </c>
    </row>
    <row r="1003" spans="2:16" outlineLevel="1">
      <c r="B1003" s="12431" t="s">
        <v>1888</v>
      </c>
      <c r="C1003" s="12431" t="s">
        <v>1900</v>
      </c>
      <c r="D1003" s="298" t="s">
        <v>230</v>
      </c>
      <c r="E1003" s="12430" t="s">
        <v>1901</v>
      </c>
      <c r="F1003" s="295" t="s">
        <v>1104</v>
      </c>
    </row>
    <row r="1004" spans="2:16" outlineLevel="1">
      <c r="B1004" s="12431" t="s">
        <v>1888</v>
      </c>
      <c r="C1004" s="12431" t="s">
        <v>1881</v>
      </c>
      <c r="D1004" s="298" t="s">
        <v>230</v>
      </c>
      <c r="E1004" s="12430" t="s">
        <v>1902</v>
      </c>
    </row>
    <row r="1005" spans="2:16" outlineLevel="1">
      <c r="B1005" s="12431" t="s">
        <v>1888</v>
      </c>
      <c r="C1005" s="12431">
        <v>134102</v>
      </c>
      <c r="D1005" s="298" t="s">
        <v>230</v>
      </c>
      <c r="E1005" s="12430" t="s">
        <v>1903</v>
      </c>
    </row>
    <row r="1006" spans="2:16" outlineLevel="1">
      <c r="B1006" s="12431" t="s">
        <v>1888</v>
      </c>
      <c r="C1006" s="12431">
        <v>134103</v>
      </c>
      <c r="D1006" s="298" t="s">
        <v>230</v>
      </c>
      <c r="E1006" s="12430" t="s">
        <v>1904</v>
      </c>
    </row>
    <row r="1007" spans="2:16" outlineLevel="1">
      <c r="B1007" s="12431" t="s">
        <v>1888</v>
      </c>
      <c r="C1007" s="12431">
        <v>134104</v>
      </c>
      <c r="D1007" s="298" t="s">
        <v>230</v>
      </c>
      <c r="E1007" s="12430" t="s">
        <v>1905</v>
      </c>
    </row>
    <row r="1008" spans="2:16" outlineLevel="1">
      <c r="B1008" s="12431" t="s">
        <v>1888</v>
      </c>
      <c r="C1008" s="12431">
        <v>134105</v>
      </c>
      <c r="D1008" s="298" t="s">
        <v>230</v>
      </c>
      <c r="E1008" s="12430" t="s">
        <v>1906</v>
      </c>
    </row>
    <row r="1009" spans="2:5" outlineLevel="1">
      <c r="B1009" s="12431" t="s">
        <v>1888</v>
      </c>
      <c r="C1009" s="12431">
        <v>134106</v>
      </c>
      <c r="D1009" s="298" t="s">
        <v>230</v>
      </c>
      <c r="E1009" s="12430" t="s">
        <v>1907</v>
      </c>
    </row>
    <row r="1010" spans="2:5" outlineLevel="1">
      <c r="B1010" s="12431" t="s">
        <v>1888</v>
      </c>
      <c r="C1010" s="12431">
        <v>134107</v>
      </c>
      <c r="D1010" s="298" t="s">
        <v>230</v>
      </c>
      <c r="E1010" s="12430" t="s">
        <v>1908</v>
      </c>
    </row>
    <row r="1011" spans="2:5" outlineLevel="1">
      <c r="B1011" s="12431" t="s">
        <v>1888</v>
      </c>
      <c r="C1011" s="12431">
        <v>134108</v>
      </c>
      <c r="D1011" s="298" t="s">
        <v>230</v>
      </c>
      <c r="E1011" s="12430" t="s">
        <v>1909</v>
      </c>
    </row>
    <row r="1012" spans="2:5" outlineLevel="1">
      <c r="B1012" s="12431" t="s">
        <v>1888</v>
      </c>
      <c r="C1012" s="12431">
        <v>134109</v>
      </c>
      <c r="D1012" s="298" t="s">
        <v>230</v>
      </c>
      <c r="E1012" s="12430" t="s">
        <v>1910</v>
      </c>
    </row>
    <row r="1013" spans="2:5" outlineLevel="1">
      <c r="B1013" s="12431" t="s">
        <v>1888</v>
      </c>
      <c r="C1013" s="12431">
        <v>134110</v>
      </c>
      <c r="D1013" s="298" t="s">
        <v>230</v>
      </c>
      <c r="E1013" s="12430" t="s">
        <v>1911</v>
      </c>
    </row>
    <row r="1014" spans="2:5" outlineLevel="1">
      <c r="B1014" s="12431" t="s">
        <v>1888</v>
      </c>
      <c r="C1014" s="12431">
        <v>134111</v>
      </c>
      <c r="D1014" s="298" t="s">
        <v>230</v>
      </c>
      <c r="E1014" s="12430" t="s">
        <v>1912</v>
      </c>
    </row>
    <row r="1015" spans="2:5" outlineLevel="1">
      <c r="B1015" s="12431" t="s">
        <v>1888</v>
      </c>
      <c r="C1015" s="12431">
        <v>134112</v>
      </c>
      <c r="D1015" s="298" t="s">
        <v>230</v>
      </c>
      <c r="E1015" s="12430" t="s">
        <v>1913</v>
      </c>
    </row>
    <row r="1016" spans="2:5" outlineLevel="1">
      <c r="B1016" s="12432" t="s">
        <v>1858</v>
      </c>
      <c r="C1016" s="12432">
        <v>134112</v>
      </c>
      <c r="D1016" s="298" t="s">
        <v>230</v>
      </c>
      <c r="E1016" s="12430" t="s">
        <v>1913</v>
      </c>
    </row>
    <row r="1017" spans="2:5" outlineLevel="1">
      <c r="B1017" s="12431" t="s">
        <v>1888</v>
      </c>
      <c r="C1017" s="12431">
        <v>134113</v>
      </c>
      <c r="D1017" s="298" t="s">
        <v>230</v>
      </c>
      <c r="E1017" s="12430" t="s">
        <v>1915</v>
      </c>
    </row>
    <row r="1018" spans="2:5" outlineLevel="1">
      <c r="B1018" s="12431" t="s">
        <v>1888</v>
      </c>
      <c r="C1018" s="12431">
        <v>134114</v>
      </c>
      <c r="D1018" s="298" t="s">
        <v>230</v>
      </c>
      <c r="E1018" s="12430" t="s">
        <v>1916</v>
      </c>
    </row>
    <row r="1019" spans="2:5" outlineLevel="1">
      <c r="B1019" s="12431" t="s">
        <v>1888</v>
      </c>
      <c r="C1019" s="12431">
        <v>134115</v>
      </c>
      <c r="D1019" s="298" t="s">
        <v>230</v>
      </c>
      <c r="E1019" s="12430" t="s">
        <v>1917</v>
      </c>
    </row>
    <row r="1020" spans="2:5" outlineLevel="1">
      <c r="B1020" s="12431" t="s">
        <v>1888</v>
      </c>
      <c r="C1020" s="12431">
        <v>134116</v>
      </c>
      <c r="D1020" s="298" t="s">
        <v>230</v>
      </c>
      <c r="E1020" s="12430" t="s">
        <v>1918</v>
      </c>
    </row>
    <row r="1021" spans="2:5" outlineLevel="1">
      <c r="B1021" s="12431" t="s">
        <v>1888</v>
      </c>
      <c r="C1021" s="12431">
        <v>134117</v>
      </c>
      <c r="D1021" s="298" t="s">
        <v>230</v>
      </c>
      <c r="E1021" s="12430" t="s">
        <v>1919</v>
      </c>
    </row>
    <row r="1022" spans="2:5" outlineLevel="1">
      <c r="B1022" s="12431" t="s">
        <v>1888</v>
      </c>
      <c r="C1022" s="12431">
        <v>134118</v>
      </c>
      <c r="D1022" s="298" t="s">
        <v>230</v>
      </c>
      <c r="E1022" s="12430" t="s">
        <v>1920</v>
      </c>
    </row>
    <row r="1023" spans="2:5" outlineLevel="1">
      <c r="B1023" s="12431" t="s">
        <v>1888</v>
      </c>
      <c r="C1023" s="12431">
        <v>134119</v>
      </c>
      <c r="D1023" s="298" t="s">
        <v>230</v>
      </c>
      <c r="E1023" s="12430" t="s">
        <v>1921</v>
      </c>
    </row>
    <row r="1024" spans="2:5" outlineLevel="1">
      <c r="B1024" s="12431" t="s">
        <v>1888</v>
      </c>
      <c r="C1024" s="12431">
        <v>134120</v>
      </c>
      <c r="D1024" s="298" t="s">
        <v>230</v>
      </c>
      <c r="E1024" s="12430" t="s">
        <v>1922</v>
      </c>
    </row>
    <row r="1025" spans="2:6" outlineLevel="1">
      <c r="B1025" s="12431" t="s">
        <v>1888</v>
      </c>
      <c r="C1025" s="12431" t="s">
        <v>1968</v>
      </c>
      <c r="D1025" s="298" t="s">
        <v>427</v>
      </c>
      <c r="E1025" s="12430" t="s">
        <v>1969</v>
      </c>
      <c r="F1025" s="295" t="s">
        <v>1104</v>
      </c>
    </row>
    <row r="1026" spans="2:6" outlineLevel="1">
      <c r="B1026" s="12431" t="s">
        <v>1888</v>
      </c>
      <c r="C1026" s="12431" t="s">
        <v>1966</v>
      </c>
      <c r="D1026" s="298" t="s">
        <v>331</v>
      </c>
      <c r="E1026" s="12430" t="s">
        <v>1967</v>
      </c>
    </row>
    <row r="1027" spans="2:6" outlineLevel="1">
      <c r="B1027" s="12431" t="s">
        <v>1888</v>
      </c>
      <c r="C1027" s="12431" t="s">
        <v>1970</v>
      </c>
      <c r="D1027" s="298" t="s">
        <v>331</v>
      </c>
      <c r="E1027" s="12430" t="s">
        <v>1971</v>
      </c>
    </row>
    <row r="1028" spans="2:6" outlineLevel="1">
      <c r="B1028" s="12431" t="s">
        <v>1888</v>
      </c>
      <c r="C1028" s="12431" t="s">
        <v>1973</v>
      </c>
      <c r="D1028" s="298" t="s">
        <v>331</v>
      </c>
      <c r="E1028" s="12430" t="s">
        <v>1974</v>
      </c>
    </row>
    <row r="1029" spans="2:6" outlineLevel="1">
      <c r="B1029" s="12431" t="s">
        <v>1888</v>
      </c>
      <c r="C1029" s="12431" t="s">
        <v>1975</v>
      </c>
      <c r="D1029" s="298" t="s">
        <v>331</v>
      </c>
      <c r="E1029" s="12430" t="s">
        <v>1976</v>
      </c>
    </row>
    <row r="1030" spans="2:6" outlineLevel="1">
      <c r="B1030" s="12431" t="s">
        <v>1888</v>
      </c>
      <c r="C1030" s="12431" t="s">
        <v>1977</v>
      </c>
      <c r="D1030" s="298" t="s">
        <v>331</v>
      </c>
      <c r="E1030" s="12430" t="s">
        <v>1978</v>
      </c>
    </row>
    <row r="1031" spans="2:6" outlineLevel="1">
      <c r="B1031" s="12431" t="s">
        <v>1888</v>
      </c>
      <c r="C1031" s="12431" t="s">
        <v>1979</v>
      </c>
      <c r="D1031" s="298" t="s">
        <v>331</v>
      </c>
      <c r="E1031" s="12430" t="s">
        <v>1980</v>
      </c>
    </row>
    <row r="1032" spans="2:6" outlineLevel="1">
      <c r="B1032" s="12431" t="s">
        <v>1888</v>
      </c>
      <c r="C1032" s="12431" t="s">
        <v>1981</v>
      </c>
      <c r="D1032" s="298" t="s">
        <v>331</v>
      </c>
      <c r="E1032" s="12430" t="s">
        <v>1982</v>
      </c>
    </row>
    <row r="1033" spans="2:6" outlineLevel="1">
      <c r="B1033" s="12431" t="s">
        <v>1888</v>
      </c>
      <c r="C1033" s="12431" t="s">
        <v>1983</v>
      </c>
      <c r="D1033" s="298" t="s">
        <v>331</v>
      </c>
      <c r="E1033" s="12430" t="s">
        <v>1984</v>
      </c>
    </row>
    <row r="1034" spans="2:6" outlineLevel="1">
      <c r="B1034" s="12431" t="s">
        <v>1888</v>
      </c>
      <c r="C1034" s="12431" t="s">
        <v>1985</v>
      </c>
      <c r="D1034" s="298" t="s">
        <v>331</v>
      </c>
      <c r="E1034" s="12430" t="s">
        <v>1986</v>
      </c>
    </row>
    <row r="1035" spans="2:6" outlineLevel="1">
      <c r="B1035" s="12431" t="s">
        <v>1888</v>
      </c>
      <c r="C1035" s="12431" t="s">
        <v>1987</v>
      </c>
      <c r="D1035" s="298" t="s">
        <v>331</v>
      </c>
      <c r="E1035" s="12430" t="s">
        <v>1988</v>
      </c>
    </row>
    <row r="1036" spans="2:6" outlineLevel="1">
      <c r="B1036" s="12431" t="s">
        <v>1888</v>
      </c>
      <c r="C1036" s="12431" t="s">
        <v>1989</v>
      </c>
      <c r="D1036" s="298" t="s">
        <v>331</v>
      </c>
      <c r="E1036" s="12430" t="s">
        <v>1990</v>
      </c>
    </row>
    <row r="1037" spans="2:6" outlineLevel="1">
      <c r="B1037" s="12431" t="s">
        <v>1888</v>
      </c>
      <c r="C1037" s="12431" t="s">
        <v>1991</v>
      </c>
      <c r="D1037" s="298" t="s">
        <v>331</v>
      </c>
      <c r="E1037" s="12430" t="s">
        <v>1992</v>
      </c>
    </row>
    <row r="1038" spans="2:6" outlineLevel="1">
      <c r="B1038" s="12431" t="s">
        <v>1888</v>
      </c>
      <c r="C1038" s="12431" t="s">
        <v>1993</v>
      </c>
      <c r="D1038" s="298" t="s">
        <v>331</v>
      </c>
      <c r="E1038" s="12430" t="s">
        <v>1994</v>
      </c>
    </row>
    <row r="1039" spans="2:6" outlineLevel="1">
      <c r="B1039" s="12431" t="s">
        <v>1888</v>
      </c>
      <c r="C1039" s="12431" t="s">
        <v>1995</v>
      </c>
      <c r="D1039" s="298" t="s">
        <v>331</v>
      </c>
      <c r="E1039" s="12430" t="s">
        <v>1996</v>
      </c>
    </row>
    <row r="1040" spans="2:6" outlineLevel="1">
      <c r="B1040" s="12431" t="s">
        <v>1888</v>
      </c>
      <c r="C1040" s="12431" t="s">
        <v>2005</v>
      </c>
      <c r="D1040" s="298" t="s">
        <v>331</v>
      </c>
      <c r="E1040" s="12430" t="s">
        <v>1998</v>
      </c>
    </row>
    <row r="1041" spans="2:19" outlineLevel="1">
      <c r="B1041" s="12431" t="s">
        <v>1888</v>
      </c>
      <c r="C1041" s="12431" t="s">
        <v>1999</v>
      </c>
      <c r="D1041" s="298" t="s">
        <v>331</v>
      </c>
      <c r="E1041" s="12430" t="s">
        <v>2000</v>
      </c>
    </row>
    <row r="1042" spans="2:19" outlineLevel="1">
      <c r="B1042" s="12431" t="s">
        <v>1888</v>
      </c>
      <c r="C1042" s="12431" t="s">
        <v>2001</v>
      </c>
      <c r="D1042" s="298" t="s">
        <v>331</v>
      </c>
      <c r="E1042" s="12430" t="s">
        <v>2002</v>
      </c>
    </row>
    <row r="1043" spans="2:19" outlineLevel="1">
      <c r="B1043" s="12431" t="s">
        <v>1888</v>
      </c>
      <c r="C1043" s="12431" t="s">
        <v>2003</v>
      </c>
      <c r="D1043" s="298" t="s">
        <v>331</v>
      </c>
      <c r="E1043" s="12430" t="s">
        <v>2004</v>
      </c>
    </row>
    <row r="1044" spans="2:19" outlineLevel="1"/>
    <row r="1045" spans="2:19" outlineLevel="1">
      <c r="B1045" s="296" t="s">
        <v>289</v>
      </c>
    </row>
    <row r="1046" spans="2:19" outlineLevel="1">
      <c r="B1046" s="297" t="s">
        <v>218</v>
      </c>
      <c r="C1046" s="297" t="s">
        <v>235</v>
      </c>
      <c r="D1046" s="297" t="s">
        <v>290</v>
      </c>
      <c r="E1046" s="297" t="s">
        <v>291</v>
      </c>
    </row>
    <row r="1047" spans="2:19" outlineLevel="1">
      <c r="B1047" s="12430" t="s">
        <v>1913</v>
      </c>
      <c r="C1047" s="298" t="s">
        <v>230</v>
      </c>
      <c r="D1047" s="12431" t="s">
        <v>1888</v>
      </c>
      <c r="E1047" s="12431" t="s">
        <v>1888</v>
      </c>
    </row>
    <row r="1048" spans="2:19" outlineLevel="1">
      <c r="B1048" s="12430" t="s">
        <v>1913</v>
      </c>
      <c r="C1048" s="298" t="s">
        <v>534</v>
      </c>
      <c r="D1048" s="12431" t="s">
        <v>1888</v>
      </c>
      <c r="E1048" s="12432">
        <v>134112</v>
      </c>
    </row>
    <row r="1049" spans="2:19" outlineLevel="1"/>
    <row r="1050" spans="2:19" outlineLevel="1">
      <c r="B1050" s="12950" t="s">
        <v>497</v>
      </c>
      <c r="C1050" s="12950"/>
    </row>
    <row r="1051" spans="2:19" outlineLevel="1">
      <c r="B1051" s="297" t="s">
        <v>288</v>
      </c>
      <c r="C1051" s="297" t="s">
        <v>218</v>
      </c>
      <c r="D1051" s="297" t="s">
        <v>235</v>
      </c>
      <c r="E1051" s="297" t="s">
        <v>498</v>
      </c>
      <c r="F1051" s="297" t="s">
        <v>499</v>
      </c>
    </row>
    <row r="1052" spans="2:19" outlineLevel="1">
      <c r="B1052" s="12431" t="s">
        <v>1888</v>
      </c>
      <c r="C1052" s="12431" t="s">
        <v>2005</v>
      </c>
      <c r="D1052" s="298" t="s">
        <v>410</v>
      </c>
      <c r="E1052" s="298" t="s">
        <v>500</v>
      </c>
      <c r="F1052" s="298" t="s">
        <v>501</v>
      </c>
    </row>
    <row r="1053" spans="2:19" outlineLevel="1"/>
    <row r="1054" spans="2:19" outlineLevel="1">
      <c r="B1054" s="297" t="s">
        <v>233</v>
      </c>
    </row>
    <row r="1055" spans="2:19" outlineLevel="1">
      <c r="B1055" s="297" t="s">
        <v>288</v>
      </c>
      <c r="C1055" s="297" t="s">
        <v>234</v>
      </c>
      <c r="D1055" s="297" t="s">
        <v>218</v>
      </c>
      <c r="E1055" s="297" t="s">
        <v>235</v>
      </c>
      <c r="F1055" s="297" t="s">
        <v>301</v>
      </c>
      <c r="G1055" s="297" t="s">
        <v>302</v>
      </c>
      <c r="H1055" s="297" t="s">
        <v>303</v>
      </c>
      <c r="I1055" s="297" t="s">
        <v>304</v>
      </c>
      <c r="J1055" s="297" t="s">
        <v>305</v>
      </c>
      <c r="K1055" s="297" t="s">
        <v>306</v>
      </c>
      <c r="L1055" s="297" t="s">
        <v>307</v>
      </c>
      <c r="M1055" s="297" t="s">
        <v>308</v>
      </c>
      <c r="N1055" s="297" t="s">
        <v>309</v>
      </c>
      <c r="O1055" s="297" t="s">
        <v>310</v>
      </c>
      <c r="P1055" s="297" t="s">
        <v>311</v>
      </c>
      <c r="Q1055" s="297" t="s">
        <v>312</v>
      </c>
      <c r="R1055" s="297" t="s">
        <v>237</v>
      </c>
      <c r="S1055" s="297" t="s">
        <v>238</v>
      </c>
    </row>
    <row r="1056" spans="2:19" outlineLevel="1">
      <c r="B1056" s="12431" t="s">
        <v>1888</v>
      </c>
      <c r="C1056" s="298" t="s">
        <v>484</v>
      </c>
      <c r="D1056" s="12442" t="s">
        <v>2137</v>
      </c>
      <c r="E1056" s="298" t="s">
        <v>230</v>
      </c>
      <c r="F1056" s="300" t="s">
        <v>300</v>
      </c>
      <c r="G1056" s="12944" t="s">
        <v>414</v>
      </c>
      <c r="H1056" s="12945"/>
      <c r="I1056" s="12945"/>
      <c r="J1056" s="12945"/>
      <c r="K1056" s="12945"/>
      <c r="L1056" s="12945"/>
      <c r="M1056" s="12945"/>
      <c r="N1056" s="12945"/>
      <c r="O1056" s="12945"/>
      <c r="P1056" s="12945"/>
      <c r="Q1056" s="12946"/>
      <c r="R1056" s="298" t="s">
        <v>432</v>
      </c>
      <c r="S1056" s="298" t="s">
        <v>239</v>
      </c>
    </row>
    <row r="1057" spans="1:19" outlineLevel="1">
      <c r="B1057" s="12431" t="s">
        <v>1888</v>
      </c>
      <c r="C1057" s="298" t="s">
        <v>406</v>
      </c>
      <c r="D1057" s="12431" t="s">
        <v>2102</v>
      </c>
      <c r="E1057" s="298" t="s">
        <v>230</v>
      </c>
      <c r="F1057" s="12944" t="s">
        <v>223</v>
      </c>
      <c r="G1057" s="12945"/>
      <c r="H1057" s="12945"/>
      <c r="I1057" s="12945"/>
      <c r="J1057" s="12945"/>
      <c r="K1057" s="12945"/>
      <c r="L1057" s="12945"/>
      <c r="M1057" s="12945"/>
      <c r="N1057" s="12945"/>
      <c r="O1057" s="12945"/>
      <c r="P1057" s="12945"/>
      <c r="Q1057" s="12946"/>
      <c r="R1057" s="298" t="s">
        <v>223</v>
      </c>
      <c r="S1057" s="298" t="s">
        <v>223</v>
      </c>
    </row>
    <row r="1058" spans="1:19" outlineLevel="1">
      <c r="B1058" s="12431" t="s">
        <v>1888</v>
      </c>
      <c r="C1058" s="298" t="s">
        <v>406</v>
      </c>
      <c r="D1058" s="12431" t="s">
        <v>2103</v>
      </c>
      <c r="E1058" s="298" t="s">
        <v>230</v>
      </c>
      <c r="F1058" s="12944" t="s">
        <v>223</v>
      </c>
      <c r="G1058" s="12945"/>
      <c r="H1058" s="12945"/>
      <c r="I1058" s="12945"/>
      <c r="J1058" s="12945"/>
      <c r="K1058" s="12945"/>
      <c r="L1058" s="12945"/>
      <c r="M1058" s="12945"/>
      <c r="N1058" s="12945"/>
      <c r="O1058" s="12945"/>
      <c r="P1058" s="12945"/>
      <c r="Q1058" s="12946"/>
      <c r="R1058" s="298" t="s">
        <v>432</v>
      </c>
      <c r="S1058" s="298" t="s">
        <v>239</v>
      </c>
    </row>
    <row r="1059" spans="1:19" outlineLevel="1">
      <c r="B1059" s="12431" t="s">
        <v>1888</v>
      </c>
      <c r="C1059" s="298" t="s">
        <v>406</v>
      </c>
      <c r="D1059" s="12431" t="s">
        <v>2104</v>
      </c>
      <c r="E1059" s="298" t="s">
        <v>230</v>
      </c>
      <c r="F1059" s="12450" t="s">
        <v>300</v>
      </c>
      <c r="G1059" s="12944" t="s">
        <v>223</v>
      </c>
      <c r="H1059" s="12945"/>
      <c r="I1059" s="12945"/>
      <c r="J1059" s="12945"/>
      <c r="K1059" s="12945"/>
      <c r="L1059" s="12945"/>
      <c r="M1059" s="12945"/>
      <c r="N1059" s="12945"/>
      <c r="O1059" s="12945"/>
      <c r="P1059" s="12945"/>
      <c r="Q1059" s="12946"/>
      <c r="R1059" s="298" t="s">
        <v>432</v>
      </c>
      <c r="S1059" s="298" t="s">
        <v>239</v>
      </c>
    </row>
    <row r="1060" spans="1:19" outlineLevel="1">
      <c r="B1060" s="12431" t="s">
        <v>1888</v>
      </c>
      <c r="C1060" s="298" t="s">
        <v>406</v>
      </c>
      <c r="D1060" s="12431" t="s">
        <v>2105</v>
      </c>
      <c r="E1060" s="298" t="s">
        <v>230</v>
      </c>
      <c r="F1060" s="12450" t="s">
        <v>300</v>
      </c>
      <c r="G1060" s="12944" t="s">
        <v>223</v>
      </c>
      <c r="H1060" s="12945"/>
      <c r="I1060" s="12945"/>
      <c r="J1060" s="12945"/>
      <c r="K1060" s="12945"/>
      <c r="L1060" s="12945"/>
      <c r="M1060" s="12945"/>
      <c r="N1060" s="12945"/>
      <c r="O1060" s="12945"/>
      <c r="P1060" s="12945"/>
      <c r="Q1060" s="12946"/>
      <c r="R1060" s="298" t="s">
        <v>432</v>
      </c>
      <c r="S1060" s="298" t="s">
        <v>239</v>
      </c>
    </row>
    <row r="1061" spans="1:19" outlineLevel="1">
      <c r="B1061" s="12431" t="s">
        <v>1888</v>
      </c>
      <c r="C1061" s="298" t="s">
        <v>406</v>
      </c>
      <c r="D1061" s="12431" t="s">
        <v>2106</v>
      </c>
      <c r="E1061" s="298" t="s">
        <v>230</v>
      </c>
      <c r="F1061" s="12450" t="s">
        <v>300</v>
      </c>
      <c r="G1061" s="12944" t="s">
        <v>223</v>
      </c>
      <c r="H1061" s="12945"/>
      <c r="I1061" s="12945"/>
      <c r="J1061" s="12945"/>
      <c r="K1061" s="12945"/>
      <c r="L1061" s="12945"/>
      <c r="M1061" s="12945"/>
      <c r="N1061" s="12945"/>
      <c r="O1061" s="12945"/>
      <c r="P1061" s="12945"/>
      <c r="Q1061" s="12946"/>
      <c r="R1061" s="298" t="s">
        <v>432</v>
      </c>
      <c r="S1061" s="298" t="s">
        <v>239</v>
      </c>
    </row>
    <row r="1062" spans="1:19" outlineLevel="1">
      <c r="B1062" s="12431" t="s">
        <v>1888</v>
      </c>
      <c r="C1062" s="298" t="s">
        <v>406</v>
      </c>
      <c r="D1062" s="12431" t="s">
        <v>2107</v>
      </c>
      <c r="E1062" s="298" t="s">
        <v>230</v>
      </c>
      <c r="F1062" s="12450" t="s">
        <v>300</v>
      </c>
      <c r="G1062" s="12944" t="s">
        <v>223</v>
      </c>
      <c r="H1062" s="12945"/>
      <c r="I1062" s="12945"/>
      <c r="J1062" s="12945"/>
      <c r="K1062" s="12945"/>
      <c r="L1062" s="12945"/>
      <c r="M1062" s="12945"/>
      <c r="N1062" s="12945"/>
      <c r="O1062" s="12945"/>
      <c r="P1062" s="12945"/>
      <c r="Q1062" s="12946"/>
      <c r="R1062" s="298" t="s">
        <v>432</v>
      </c>
      <c r="S1062" s="298" t="s">
        <v>239</v>
      </c>
    </row>
    <row r="1063" spans="1:19" outlineLevel="1">
      <c r="B1063" s="12431" t="s">
        <v>1888</v>
      </c>
      <c r="C1063" s="298" t="s">
        <v>406</v>
      </c>
      <c r="D1063" s="12431">
        <v>134109</v>
      </c>
      <c r="E1063" s="298" t="s">
        <v>230</v>
      </c>
      <c r="F1063" s="12450" t="s">
        <v>300</v>
      </c>
      <c r="G1063" s="12944" t="s">
        <v>223</v>
      </c>
      <c r="H1063" s="12945"/>
      <c r="I1063" s="12945"/>
      <c r="J1063" s="12945"/>
      <c r="K1063" s="12945"/>
      <c r="L1063" s="12945"/>
      <c r="M1063" s="12945"/>
      <c r="N1063" s="12945"/>
      <c r="O1063" s="12945"/>
      <c r="P1063" s="12945"/>
      <c r="Q1063" s="12946"/>
      <c r="R1063" s="298" t="s">
        <v>432</v>
      </c>
      <c r="S1063" s="298" t="s">
        <v>239</v>
      </c>
    </row>
    <row r="1064" spans="1:19" outlineLevel="1">
      <c r="B1064" s="12431" t="s">
        <v>1888</v>
      </c>
      <c r="C1064" s="298" t="s">
        <v>406</v>
      </c>
      <c r="D1064" s="12431">
        <v>134110</v>
      </c>
      <c r="E1064" s="298" t="s">
        <v>230</v>
      </c>
      <c r="F1064" s="12944" t="s">
        <v>223</v>
      </c>
      <c r="G1064" s="12945"/>
      <c r="H1064" s="12945"/>
      <c r="I1064" s="12945"/>
      <c r="J1064" s="12945"/>
      <c r="K1064" s="12945"/>
      <c r="L1064" s="12945"/>
      <c r="M1064" s="12945"/>
      <c r="N1064" s="12945"/>
      <c r="O1064" s="12945"/>
      <c r="P1064" s="12945"/>
      <c r="Q1064" s="12946"/>
      <c r="R1064" s="298" t="s">
        <v>432</v>
      </c>
      <c r="S1064" s="298" t="s">
        <v>239</v>
      </c>
    </row>
    <row r="1065" spans="1:19" outlineLevel="1">
      <c r="B1065" s="12431" t="s">
        <v>1888</v>
      </c>
      <c r="C1065" s="298" t="s">
        <v>406</v>
      </c>
      <c r="D1065" s="12431" t="s">
        <v>2108</v>
      </c>
      <c r="E1065" s="298" t="s">
        <v>230</v>
      </c>
      <c r="F1065" s="12944" t="s">
        <v>223</v>
      </c>
      <c r="G1065" s="12945"/>
      <c r="H1065" s="12945"/>
      <c r="I1065" s="12945"/>
      <c r="J1065" s="12945"/>
      <c r="K1065" s="12945"/>
      <c r="L1065" s="12945"/>
      <c r="M1065" s="12945"/>
      <c r="N1065" s="12945"/>
      <c r="O1065" s="12945"/>
      <c r="P1065" s="12945"/>
      <c r="Q1065" s="12946"/>
      <c r="R1065" s="298" t="s">
        <v>324</v>
      </c>
      <c r="S1065" s="298" t="s">
        <v>324</v>
      </c>
    </row>
    <row r="1066" spans="1:19" outlineLevel="1">
      <c r="B1066" s="12431" t="s">
        <v>1888</v>
      </c>
      <c r="C1066" s="298" t="s">
        <v>406</v>
      </c>
      <c r="D1066" s="12431" t="s">
        <v>2109</v>
      </c>
      <c r="E1066" s="298" t="s">
        <v>230</v>
      </c>
      <c r="F1066" s="12944" t="s">
        <v>223</v>
      </c>
      <c r="G1066" s="12945"/>
      <c r="H1066" s="12945"/>
      <c r="I1066" s="12945"/>
      <c r="J1066" s="12945"/>
      <c r="K1066" s="12945"/>
      <c r="L1066" s="12945"/>
      <c r="M1066" s="12945"/>
      <c r="N1066" s="12945"/>
      <c r="O1066" s="12945"/>
      <c r="P1066" s="12945"/>
      <c r="Q1066" s="12946"/>
      <c r="R1066" s="12440" t="s">
        <v>273</v>
      </c>
      <c r="S1066" s="12440" t="s">
        <v>273</v>
      </c>
    </row>
    <row r="1067" spans="1:19" outlineLevel="1">
      <c r="B1067" s="12431" t="s">
        <v>1888</v>
      </c>
      <c r="C1067" s="298" t="s">
        <v>533</v>
      </c>
      <c r="D1067" s="12431">
        <v>134112</v>
      </c>
      <c r="E1067" s="298" t="s">
        <v>230</v>
      </c>
      <c r="F1067" s="12944" t="s">
        <v>223</v>
      </c>
      <c r="G1067" s="12945"/>
      <c r="H1067" s="12945"/>
      <c r="I1067" s="12945"/>
      <c r="J1067" s="12945"/>
      <c r="K1067" s="12945"/>
      <c r="L1067" s="12945"/>
      <c r="M1067" s="12945"/>
      <c r="N1067" s="12945"/>
      <c r="O1067" s="12945"/>
      <c r="P1067" s="12945"/>
      <c r="Q1067" s="12946"/>
      <c r="R1067" s="12440" t="s">
        <v>2155</v>
      </c>
      <c r="S1067" s="12440" t="s">
        <v>2155</v>
      </c>
    </row>
    <row r="1068" spans="1:19" outlineLevel="1">
      <c r="A1068" s="12447"/>
      <c r="B1068" s="12431" t="s">
        <v>1888</v>
      </c>
      <c r="C1068" s="298" t="s">
        <v>406</v>
      </c>
      <c r="D1068" s="12431" t="s">
        <v>2115</v>
      </c>
      <c r="E1068" s="298" t="s">
        <v>230</v>
      </c>
      <c r="F1068" s="12944" t="s">
        <v>223</v>
      </c>
      <c r="G1068" s="12945"/>
      <c r="H1068" s="12945"/>
      <c r="I1068" s="12945"/>
      <c r="J1068" s="12945"/>
      <c r="K1068" s="12945"/>
      <c r="L1068" s="12945"/>
      <c r="M1068" s="12945"/>
      <c r="N1068" s="12945"/>
      <c r="O1068" s="12945"/>
      <c r="P1068" s="12945"/>
      <c r="Q1068" s="12946"/>
      <c r="R1068" s="12430" t="s">
        <v>554</v>
      </c>
      <c r="S1068" s="298" t="s">
        <v>466</v>
      </c>
    </row>
    <row r="1069" spans="1:19" outlineLevel="1">
      <c r="B1069" s="12431" t="s">
        <v>1888</v>
      </c>
      <c r="C1069" s="298" t="s">
        <v>406</v>
      </c>
      <c r="D1069" s="12431" t="s">
        <v>2116</v>
      </c>
      <c r="E1069" s="298" t="s">
        <v>230</v>
      </c>
      <c r="F1069" s="12944" t="s">
        <v>223</v>
      </c>
      <c r="G1069" s="12945"/>
      <c r="H1069" s="12945"/>
      <c r="I1069" s="12945"/>
      <c r="J1069" s="12945"/>
      <c r="K1069" s="12945"/>
      <c r="L1069" s="12945"/>
      <c r="M1069" s="12945"/>
      <c r="N1069" s="12945"/>
      <c r="O1069" s="12945"/>
      <c r="P1069" s="12945"/>
      <c r="Q1069" s="12946"/>
      <c r="R1069" s="12430" t="s">
        <v>554</v>
      </c>
      <c r="S1069" s="298" t="s">
        <v>467</v>
      </c>
    </row>
    <row r="1070" spans="1:19" outlineLevel="1">
      <c r="B1070" s="12431" t="s">
        <v>1888</v>
      </c>
      <c r="C1070" s="298" t="s">
        <v>406</v>
      </c>
      <c r="D1070" s="12431" t="s">
        <v>2117</v>
      </c>
      <c r="E1070" s="298" t="s">
        <v>230</v>
      </c>
      <c r="F1070" s="12944" t="s">
        <v>223</v>
      </c>
      <c r="G1070" s="12945"/>
      <c r="H1070" s="12945"/>
      <c r="I1070" s="12945"/>
      <c r="J1070" s="12945"/>
      <c r="K1070" s="12945"/>
      <c r="L1070" s="12945"/>
      <c r="M1070" s="12945"/>
      <c r="N1070" s="12945"/>
      <c r="O1070" s="12945"/>
      <c r="P1070" s="12945"/>
      <c r="Q1070" s="12946"/>
      <c r="R1070" s="12430" t="s">
        <v>554</v>
      </c>
      <c r="S1070" s="298" t="s">
        <v>468</v>
      </c>
    </row>
    <row r="1071" spans="1:19" outlineLevel="1">
      <c r="B1071" s="12431" t="s">
        <v>1888</v>
      </c>
      <c r="C1071" s="298" t="s">
        <v>406</v>
      </c>
      <c r="D1071" s="12431" t="s">
        <v>2110</v>
      </c>
      <c r="E1071" s="298" t="s">
        <v>230</v>
      </c>
      <c r="F1071" s="12944" t="s">
        <v>223</v>
      </c>
      <c r="G1071" s="12945"/>
      <c r="H1071" s="12945"/>
      <c r="I1071" s="12945"/>
      <c r="J1071" s="12945"/>
      <c r="K1071" s="12945"/>
      <c r="L1071" s="12945"/>
      <c r="M1071" s="12945"/>
      <c r="N1071" s="12945"/>
      <c r="O1071" s="12945"/>
      <c r="P1071" s="12945"/>
      <c r="Q1071" s="12946"/>
      <c r="R1071" s="298" t="s">
        <v>432</v>
      </c>
      <c r="S1071" s="298" t="s">
        <v>239</v>
      </c>
    </row>
    <row r="1072" spans="1:19" outlineLevel="1">
      <c r="B1072" s="12431" t="s">
        <v>1888</v>
      </c>
      <c r="C1072" s="298" t="s">
        <v>484</v>
      </c>
      <c r="D1072" s="12442" t="s">
        <v>2140</v>
      </c>
      <c r="E1072" s="298" t="s">
        <v>230</v>
      </c>
      <c r="F1072" s="300" t="s">
        <v>489</v>
      </c>
      <c r="G1072" s="12949" t="s">
        <v>414</v>
      </c>
      <c r="H1072" s="12949"/>
      <c r="I1072" s="12949"/>
      <c r="J1072" s="300" t="s">
        <v>485</v>
      </c>
      <c r="K1072" s="12949" t="s">
        <v>414</v>
      </c>
      <c r="L1072" s="12949"/>
      <c r="M1072" s="12949"/>
      <c r="N1072" s="12949"/>
      <c r="O1072" s="12949"/>
      <c r="P1072" s="12949"/>
      <c r="Q1072" s="12949"/>
      <c r="R1072" s="298" t="s">
        <v>432</v>
      </c>
      <c r="S1072" s="298" t="s">
        <v>239</v>
      </c>
    </row>
    <row r="1073" spans="2:19" outlineLevel="1">
      <c r="B1073" s="12431" t="s">
        <v>1888</v>
      </c>
      <c r="C1073" s="298" t="s">
        <v>406</v>
      </c>
      <c r="D1073" s="12431">
        <v>134117</v>
      </c>
      <c r="E1073" s="298" t="s">
        <v>230</v>
      </c>
      <c r="F1073" s="12944" t="s">
        <v>223</v>
      </c>
      <c r="G1073" s="12945"/>
      <c r="H1073" s="12945"/>
      <c r="I1073" s="12945"/>
      <c r="J1073" s="12945"/>
      <c r="K1073" s="12945"/>
      <c r="L1073" s="12945"/>
      <c r="M1073" s="12945"/>
      <c r="N1073" s="12945"/>
      <c r="O1073" s="12945"/>
      <c r="P1073" s="12945"/>
      <c r="Q1073" s="12946"/>
      <c r="R1073" s="298" t="s">
        <v>488</v>
      </c>
      <c r="S1073" s="298" t="s">
        <v>488</v>
      </c>
    </row>
    <row r="1074" spans="2:19" outlineLevel="1">
      <c r="B1074" s="12431" t="s">
        <v>1888</v>
      </c>
      <c r="C1074" s="298" t="s">
        <v>406</v>
      </c>
      <c r="D1074" s="12442" t="s">
        <v>2111</v>
      </c>
      <c r="E1074" s="298" t="s">
        <v>230</v>
      </c>
      <c r="F1074" s="12443" t="s">
        <v>2135</v>
      </c>
      <c r="G1074" s="12944" t="s">
        <v>414</v>
      </c>
      <c r="H1074" s="12945"/>
      <c r="I1074" s="12945"/>
      <c r="J1074" s="12945"/>
      <c r="K1074" s="12945"/>
      <c r="L1074" s="12945"/>
      <c r="M1074" s="12945"/>
      <c r="N1074" s="12945"/>
      <c r="O1074" s="12945"/>
      <c r="P1074" s="12945"/>
      <c r="Q1074" s="12946"/>
      <c r="R1074" s="298" t="s">
        <v>239</v>
      </c>
      <c r="S1074" s="298" t="s">
        <v>239</v>
      </c>
    </row>
    <row r="1075" spans="2:19" outlineLevel="1">
      <c r="B1075" s="12431" t="s">
        <v>1888</v>
      </c>
      <c r="C1075" s="298" t="s">
        <v>406</v>
      </c>
      <c r="D1075" s="12431" t="s">
        <v>2112</v>
      </c>
      <c r="E1075" s="298" t="s">
        <v>230</v>
      </c>
      <c r="F1075" s="300" t="s">
        <v>300</v>
      </c>
      <c r="G1075" s="12944" t="s">
        <v>414</v>
      </c>
      <c r="H1075" s="12945"/>
      <c r="I1075" s="12945"/>
      <c r="J1075" s="12945"/>
      <c r="K1075" s="12945"/>
      <c r="L1075" s="12946"/>
      <c r="M1075" s="300" t="s">
        <v>514</v>
      </c>
      <c r="N1075" s="12944" t="s">
        <v>414</v>
      </c>
      <c r="O1075" s="12945"/>
      <c r="P1075" s="12945"/>
      <c r="Q1075" s="12946"/>
      <c r="R1075" s="298" t="s">
        <v>239</v>
      </c>
      <c r="S1075" s="298" t="s">
        <v>239</v>
      </c>
    </row>
    <row r="1076" spans="2:19" outlineLevel="1">
      <c r="B1076" s="12431" t="s">
        <v>1888</v>
      </c>
      <c r="C1076" s="298" t="s">
        <v>407</v>
      </c>
      <c r="D1076" s="12442" t="s">
        <v>2141</v>
      </c>
      <c r="E1076" s="298" t="s">
        <v>230</v>
      </c>
      <c r="F1076" s="300" t="s">
        <v>526</v>
      </c>
      <c r="G1076" s="12944" t="s">
        <v>414</v>
      </c>
      <c r="H1076" s="12945"/>
      <c r="I1076" s="12945"/>
      <c r="J1076" s="12945"/>
      <c r="K1076" s="12945"/>
      <c r="L1076" s="12945"/>
      <c r="M1076" s="12945"/>
      <c r="N1076" s="12945"/>
      <c r="O1076" s="12945"/>
      <c r="P1076" s="12945"/>
      <c r="Q1076" s="12946"/>
      <c r="R1076" s="298" t="s">
        <v>239</v>
      </c>
      <c r="S1076" s="298" t="s">
        <v>239</v>
      </c>
    </row>
    <row r="1077" spans="2:19" outlineLevel="1">
      <c r="B1077" s="12431" t="s">
        <v>1888</v>
      </c>
      <c r="C1077" s="298" t="s">
        <v>484</v>
      </c>
      <c r="D1077" s="12431">
        <v>134120</v>
      </c>
      <c r="E1077" s="298" t="s">
        <v>230</v>
      </c>
      <c r="F1077" s="300" t="s">
        <v>527</v>
      </c>
      <c r="G1077" s="12944" t="s">
        <v>414</v>
      </c>
      <c r="H1077" s="12945"/>
      <c r="I1077" s="12945"/>
      <c r="J1077" s="12945"/>
      <c r="K1077" s="12945"/>
      <c r="L1077" s="12945"/>
      <c r="M1077" s="12945"/>
      <c r="N1077" s="12945"/>
      <c r="O1077" s="12945"/>
      <c r="P1077" s="12945"/>
      <c r="Q1077" s="12946"/>
      <c r="R1077" s="298" t="s">
        <v>528</v>
      </c>
      <c r="S1077" s="298" t="s">
        <v>528</v>
      </c>
    </row>
    <row r="1078" spans="2:19" outlineLevel="1">
      <c r="B1078" s="12431" t="s">
        <v>1888</v>
      </c>
      <c r="C1078" s="298" t="s">
        <v>406</v>
      </c>
      <c r="D1078" s="12431">
        <v>134120</v>
      </c>
      <c r="E1078" s="298" t="s">
        <v>230</v>
      </c>
      <c r="F1078" s="12944" t="s">
        <v>223</v>
      </c>
      <c r="G1078" s="12945"/>
      <c r="H1078" s="12945"/>
      <c r="I1078" s="12945"/>
      <c r="J1078" s="12945"/>
      <c r="K1078" s="12945"/>
      <c r="L1078" s="12945"/>
      <c r="M1078" s="12945"/>
      <c r="N1078" s="12945"/>
      <c r="O1078" s="12945"/>
      <c r="P1078" s="12945"/>
      <c r="Q1078" s="12946"/>
      <c r="R1078" s="298" t="s">
        <v>239</v>
      </c>
      <c r="S1078" s="298" t="s">
        <v>239</v>
      </c>
    </row>
    <row r="1079" spans="2:19" outlineLevel="1">
      <c r="B1079" s="297" t="s">
        <v>288</v>
      </c>
      <c r="C1079" s="297" t="s">
        <v>234</v>
      </c>
      <c r="D1079" s="297" t="s">
        <v>218</v>
      </c>
      <c r="E1079" s="297" t="s">
        <v>235</v>
      </c>
      <c r="F1079" s="297" t="s">
        <v>301</v>
      </c>
      <c r="G1079" s="297" t="s">
        <v>302</v>
      </c>
      <c r="H1079" s="297" t="s">
        <v>303</v>
      </c>
      <c r="I1079" s="297" t="s">
        <v>304</v>
      </c>
      <c r="J1079" s="297" t="s">
        <v>305</v>
      </c>
      <c r="K1079" s="297" t="s">
        <v>306</v>
      </c>
      <c r="L1079" s="297" t="s">
        <v>310</v>
      </c>
      <c r="M1079" s="297" t="s">
        <v>311</v>
      </c>
      <c r="N1079" s="297" t="s">
        <v>312</v>
      </c>
      <c r="O1079" s="297" t="s">
        <v>502</v>
      </c>
      <c r="P1079" s="297" t="s">
        <v>504</v>
      </c>
      <c r="Q1079" s="297" t="s">
        <v>503</v>
      </c>
      <c r="R1079" s="297" t="s">
        <v>237</v>
      </c>
      <c r="S1079" s="297" t="s">
        <v>238</v>
      </c>
    </row>
    <row r="1080" spans="2:19" outlineLevel="1">
      <c r="B1080" s="12431" t="s">
        <v>1888</v>
      </c>
      <c r="C1080" s="298" t="s">
        <v>430</v>
      </c>
      <c r="D1080" s="12442" t="s">
        <v>2147</v>
      </c>
      <c r="E1080" s="298" t="s">
        <v>331</v>
      </c>
      <c r="F1080" s="12944" t="s">
        <v>223</v>
      </c>
      <c r="G1080" s="12945"/>
      <c r="H1080" s="12945"/>
      <c r="I1080" s="12945"/>
      <c r="J1080" s="12945"/>
      <c r="K1080" s="12945"/>
      <c r="L1080" s="12945"/>
      <c r="M1080" s="12945"/>
      <c r="N1080" s="12945"/>
      <c r="O1080" s="12945"/>
      <c r="P1080" s="12945"/>
      <c r="Q1080" s="12946"/>
      <c r="R1080" s="298" t="s">
        <v>223</v>
      </c>
      <c r="S1080" s="298" t="s">
        <v>429</v>
      </c>
    </row>
    <row r="1081" spans="2:19" outlineLevel="1">
      <c r="B1081" s="12431" t="s">
        <v>1888</v>
      </c>
      <c r="C1081" s="298" t="s">
        <v>484</v>
      </c>
      <c r="D1081" s="12442" t="s">
        <v>2146</v>
      </c>
      <c r="E1081" s="298" t="s">
        <v>331</v>
      </c>
      <c r="F1081" s="301" t="s">
        <v>485</v>
      </c>
      <c r="G1081" s="12949" t="s">
        <v>414</v>
      </c>
      <c r="H1081" s="12949"/>
      <c r="I1081" s="12949"/>
      <c r="J1081" s="12949"/>
      <c r="K1081" s="12949"/>
      <c r="L1081" s="12949"/>
      <c r="M1081" s="12949"/>
      <c r="N1081" s="12949"/>
      <c r="O1081" s="12949"/>
      <c r="P1081" s="12949"/>
      <c r="Q1081" s="12949"/>
      <c r="R1081" s="298" t="s">
        <v>223</v>
      </c>
      <c r="S1081" s="298" t="s">
        <v>223</v>
      </c>
    </row>
    <row r="1082" spans="2:19" outlineLevel="1">
      <c r="B1082" s="12431" t="s">
        <v>1888</v>
      </c>
      <c r="C1082" s="298" t="s">
        <v>430</v>
      </c>
      <c r="D1082" s="12442" t="s">
        <v>2143</v>
      </c>
      <c r="E1082" s="298" t="s">
        <v>331</v>
      </c>
      <c r="F1082" s="12443" t="s">
        <v>2135</v>
      </c>
      <c r="G1082" s="12944" t="s">
        <v>414</v>
      </c>
      <c r="H1082" s="12945"/>
      <c r="I1082" s="12945"/>
      <c r="J1082" s="12945"/>
      <c r="K1082" s="12945"/>
      <c r="L1082" s="12945"/>
      <c r="M1082" s="12945"/>
      <c r="N1082" s="12945"/>
      <c r="O1082" s="12945"/>
      <c r="P1082" s="12945"/>
      <c r="Q1082" s="12946"/>
      <c r="R1082" s="298" t="s">
        <v>223</v>
      </c>
      <c r="S1082" s="298" t="s">
        <v>223</v>
      </c>
    </row>
    <row r="1083" spans="2:19" outlineLevel="1">
      <c r="B1083" s="12431" t="s">
        <v>1888</v>
      </c>
      <c r="C1083" s="298" t="s">
        <v>430</v>
      </c>
      <c r="D1083" s="12442" t="s">
        <v>2142</v>
      </c>
      <c r="E1083" s="298" t="s">
        <v>331</v>
      </c>
      <c r="F1083" s="300" t="s">
        <v>300</v>
      </c>
      <c r="G1083" s="12944" t="s">
        <v>414</v>
      </c>
      <c r="H1083" s="12945"/>
      <c r="I1083" s="12945"/>
      <c r="J1083" s="12945"/>
      <c r="K1083" s="12945"/>
      <c r="L1083" s="12945"/>
      <c r="M1083" s="12945"/>
      <c r="N1083" s="12945"/>
      <c r="O1083" s="12946"/>
      <c r="P1083" s="300" t="s">
        <v>514</v>
      </c>
      <c r="Q1083" s="300" t="s">
        <v>414</v>
      </c>
      <c r="R1083" s="298" t="s">
        <v>223</v>
      </c>
      <c r="S1083" s="298" t="s">
        <v>223</v>
      </c>
    </row>
    <row r="1084" spans="2:19" outlineLevel="1">
      <c r="B1084" s="12431" t="s">
        <v>1888</v>
      </c>
      <c r="C1084" s="298" t="s">
        <v>407</v>
      </c>
      <c r="D1084" s="12442" t="s">
        <v>2144</v>
      </c>
      <c r="E1084" s="298" t="s">
        <v>331</v>
      </c>
      <c r="F1084" s="300" t="s">
        <v>526</v>
      </c>
      <c r="G1084" s="12944" t="s">
        <v>414</v>
      </c>
      <c r="H1084" s="12945"/>
      <c r="I1084" s="12945"/>
      <c r="J1084" s="12945"/>
      <c r="K1084" s="12945"/>
      <c r="L1084" s="12945"/>
      <c r="M1084" s="12945"/>
      <c r="N1084" s="12945"/>
      <c r="O1084" s="12945"/>
      <c r="P1084" s="12945"/>
      <c r="Q1084" s="12946"/>
      <c r="R1084" s="298" t="s">
        <v>223</v>
      </c>
      <c r="S1084" s="298" t="s">
        <v>223</v>
      </c>
    </row>
    <row r="1085" spans="2:19" outlineLevel="1">
      <c r="B1085" s="12431" t="s">
        <v>1888</v>
      </c>
      <c r="C1085" s="298" t="s">
        <v>484</v>
      </c>
      <c r="D1085" s="12442" t="s">
        <v>2145</v>
      </c>
      <c r="E1085" s="298" t="s">
        <v>331</v>
      </c>
      <c r="F1085" s="300" t="s">
        <v>527</v>
      </c>
      <c r="G1085" s="12944" t="s">
        <v>414</v>
      </c>
      <c r="H1085" s="12945"/>
      <c r="I1085" s="12945"/>
      <c r="J1085" s="12945"/>
      <c r="K1085" s="12945"/>
      <c r="L1085" s="12945"/>
      <c r="M1085" s="12945"/>
      <c r="N1085" s="12945"/>
      <c r="O1085" s="12945"/>
      <c r="P1085" s="12945"/>
      <c r="Q1085" s="12946"/>
      <c r="R1085" s="298" t="s">
        <v>223</v>
      </c>
      <c r="S1085" s="298" t="s">
        <v>223</v>
      </c>
    </row>
    <row r="1086" spans="2:19" outlineLevel="1">
      <c r="B1086" s="12951" t="s">
        <v>1105</v>
      </c>
      <c r="C1086" s="12951"/>
      <c r="D1086" s="12951"/>
      <c r="E1086" s="12951"/>
    </row>
    <row r="1087" spans="2:19" outlineLevel="1"/>
    <row r="1088" spans="2:19" outlineLevel="1">
      <c r="B1088" s="12950" t="s">
        <v>505</v>
      </c>
      <c r="C1088" s="12950"/>
    </row>
    <row r="1089" spans="1:18" outlineLevel="1">
      <c r="B1089" s="297" t="s">
        <v>288</v>
      </c>
      <c r="C1089" s="297" t="s">
        <v>234</v>
      </c>
      <c r="D1089" s="297" t="s">
        <v>218</v>
      </c>
      <c r="E1089" s="297" t="s">
        <v>235</v>
      </c>
      <c r="F1089" s="297" t="s">
        <v>506</v>
      </c>
      <c r="G1089" s="297" t="s">
        <v>301</v>
      </c>
      <c r="H1089" s="297" t="s">
        <v>302</v>
      </c>
      <c r="I1089" s="297" t="s">
        <v>303</v>
      </c>
      <c r="J1089" s="297" t="s">
        <v>304</v>
      </c>
      <c r="K1089" s="297" t="s">
        <v>305</v>
      </c>
      <c r="L1089" s="297" t="s">
        <v>306</v>
      </c>
      <c r="M1089" s="297" t="s">
        <v>307</v>
      </c>
      <c r="N1089" s="297" t="s">
        <v>308</v>
      </c>
      <c r="O1089" s="297" t="s">
        <v>309</v>
      </c>
      <c r="P1089" s="297" t="s">
        <v>310</v>
      </c>
      <c r="Q1089" s="297" t="s">
        <v>311</v>
      </c>
      <c r="R1089" s="297" t="s">
        <v>312</v>
      </c>
    </row>
    <row r="1090" spans="1:18" outlineLevel="1">
      <c r="B1090" s="12431" t="s">
        <v>1888</v>
      </c>
      <c r="C1090" s="298" t="s">
        <v>424</v>
      </c>
      <c r="D1090" s="12442" t="s">
        <v>2138</v>
      </c>
      <c r="E1090" s="298" t="s">
        <v>415</v>
      </c>
      <c r="F1090" s="298" t="s">
        <v>507</v>
      </c>
      <c r="G1090" s="12944" t="s">
        <v>414</v>
      </c>
      <c r="H1090" s="12945"/>
      <c r="I1090" s="12945"/>
      <c r="J1090" s="12945"/>
      <c r="K1090" s="12945"/>
      <c r="L1090" s="12945"/>
      <c r="M1090" s="12946"/>
      <c r="N1090" s="298" t="s">
        <v>512</v>
      </c>
      <c r="O1090" s="12944" t="s">
        <v>414</v>
      </c>
      <c r="P1090" s="12945"/>
      <c r="Q1090" s="12945"/>
      <c r="R1090" s="12946"/>
    </row>
    <row r="1091" spans="1:18" outlineLevel="1">
      <c r="B1091" s="297" t="s">
        <v>288</v>
      </c>
      <c r="C1091" s="297" t="s">
        <v>234</v>
      </c>
      <c r="D1091" s="297" t="s">
        <v>218</v>
      </c>
      <c r="E1091" s="297" t="s">
        <v>235</v>
      </c>
      <c r="F1091" s="297" t="s">
        <v>506</v>
      </c>
      <c r="G1091" s="297" t="s">
        <v>301</v>
      </c>
      <c r="H1091" s="297" t="s">
        <v>302</v>
      </c>
      <c r="I1091" s="297" t="s">
        <v>303</v>
      </c>
      <c r="J1091" s="297" t="s">
        <v>304</v>
      </c>
      <c r="K1091" s="297" t="s">
        <v>305</v>
      </c>
      <c r="L1091" s="297" t="s">
        <v>306</v>
      </c>
      <c r="M1091" s="297" t="s">
        <v>310</v>
      </c>
      <c r="N1091" s="297" t="s">
        <v>311</v>
      </c>
      <c r="O1091" s="297" t="s">
        <v>312</v>
      </c>
      <c r="P1091" s="297" t="s">
        <v>502</v>
      </c>
      <c r="Q1091" s="297" t="s">
        <v>504</v>
      </c>
      <c r="R1091" s="297" t="s">
        <v>503</v>
      </c>
    </row>
    <row r="1092" spans="1:18" outlineLevel="1">
      <c r="B1092" s="12431" t="s">
        <v>1888</v>
      </c>
      <c r="C1092" s="298" t="s">
        <v>424</v>
      </c>
      <c r="D1092" s="12431" t="s">
        <v>2001</v>
      </c>
      <c r="E1092" s="298" t="s">
        <v>410</v>
      </c>
      <c r="F1092" s="298" t="s">
        <v>507</v>
      </c>
      <c r="G1092" s="12944" t="s">
        <v>414</v>
      </c>
      <c r="H1092" s="12945"/>
      <c r="I1092" s="12945"/>
      <c r="J1092" s="12945"/>
      <c r="K1092" s="12945"/>
      <c r="L1092" s="12945"/>
      <c r="M1092" s="12945"/>
      <c r="N1092" s="12945"/>
      <c r="O1092" s="12945"/>
      <c r="P1092" s="12946"/>
      <c r="Q1092" s="298" t="s">
        <v>512</v>
      </c>
      <c r="R1092" s="300" t="s">
        <v>414</v>
      </c>
    </row>
    <row r="1094" spans="1:18">
      <c r="A1094" s="11897" t="s">
        <v>535</v>
      </c>
    </row>
    <row r="1095" spans="1:18" outlineLevel="1">
      <c r="B1095" s="296" t="s">
        <v>220</v>
      </c>
    </row>
    <row r="1096" spans="1:18" outlineLevel="1">
      <c r="B1096" s="297" t="s">
        <v>288</v>
      </c>
      <c r="C1096" s="297" t="s">
        <v>218</v>
      </c>
      <c r="D1096" s="297" t="s">
        <v>235</v>
      </c>
      <c r="E1096" s="297" t="s">
        <v>219</v>
      </c>
      <c r="F1096" s="297" t="s">
        <v>221</v>
      </c>
      <c r="G1096" s="297" t="s">
        <v>222</v>
      </c>
      <c r="H1096" s="297" t="s">
        <v>408</v>
      </c>
      <c r="I1096" s="297" t="s">
        <v>413</v>
      </c>
      <c r="J1096" s="297" t="s">
        <v>417</v>
      </c>
      <c r="K1096" s="297" t="s">
        <v>538</v>
      </c>
      <c r="L1096" s="297" t="s">
        <v>536</v>
      </c>
      <c r="M1096" s="297" t="s">
        <v>537</v>
      </c>
      <c r="N1096" s="297" t="s">
        <v>539</v>
      </c>
      <c r="O1096" s="297" t="s">
        <v>540</v>
      </c>
      <c r="P1096" s="310" t="s">
        <v>440</v>
      </c>
    </row>
    <row r="1097" spans="1:18" outlineLevel="1">
      <c r="B1097" s="12431" t="s">
        <v>1888</v>
      </c>
      <c r="C1097" s="12431" t="s">
        <v>1882</v>
      </c>
      <c r="D1097" s="298" t="s">
        <v>415</v>
      </c>
      <c r="E1097" s="298" t="s">
        <v>543</v>
      </c>
      <c r="F1097" s="298" t="s">
        <v>227</v>
      </c>
      <c r="G1097" s="298" t="s">
        <v>414</v>
      </c>
      <c r="H1097" s="298" t="s">
        <v>409</v>
      </c>
      <c r="I1097" s="298" t="s">
        <v>414</v>
      </c>
      <c r="J1097" s="298" t="s">
        <v>414</v>
      </c>
      <c r="K1097" s="298" t="s">
        <v>414</v>
      </c>
      <c r="L1097" s="298" t="s">
        <v>414</v>
      </c>
      <c r="M1097" s="298" t="s">
        <v>414</v>
      </c>
      <c r="N1097" s="298" t="s">
        <v>414</v>
      </c>
      <c r="O1097" s="298" t="s">
        <v>414</v>
      </c>
      <c r="P1097" s="298" t="s">
        <v>549</v>
      </c>
    </row>
    <row r="1098" spans="1:18" outlineLevel="1">
      <c r="B1098" s="12431" t="s">
        <v>1888</v>
      </c>
      <c r="C1098" s="12431" t="s">
        <v>1883</v>
      </c>
      <c r="D1098" s="298" t="s">
        <v>415</v>
      </c>
      <c r="E1098" s="298" t="s">
        <v>544</v>
      </c>
      <c r="F1098" s="298" t="s">
        <v>227</v>
      </c>
      <c r="G1098" s="298" t="s">
        <v>414</v>
      </c>
      <c r="H1098" s="298" t="s">
        <v>409</v>
      </c>
      <c r="I1098" s="298" t="s">
        <v>414</v>
      </c>
      <c r="J1098" s="298" t="s">
        <v>414</v>
      </c>
      <c r="K1098" s="298" t="s">
        <v>414</v>
      </c>
      <c r="L1098" s="298" t="s">
        <v>414</v>
      </c>
      <c r="M1098" s="298" t="s">
        <v>414</v>
      </c>
      <c r="N1098" s="298" t="s">
        <v>414</v>
      </c>
      <c r="O1098" s="298" t="s">
        <v>414</v>
      </c>
      <c r="P1098" s="298" t="s">
        <v>553</v>
      </c>
    </row>
    <row r="1099" spans="1:18" outlineLevel="1">
      <c r="B1099" s="12431" t="s">
        <v>1888</v>
      </c>
      <c r="C1099" s="12431" t="s">
        <v>1884</v>
      </c>
      <c r="D1099" s="298" t="s">
        <v>415</v>
      </c>
      <c r="E1099" s="298" t="s">
        <v>545</v>
      </c>
      <c r="F1099" s="298" t="s">
        <v>227</v>
      </c>
      <c r="G1099" s="298" t="s">
        <v>414</v>
      </c>
      <c r="H1099" s="298" t="s">
        <v>409</v>
      </c>
      <c r="I1099" s="298" t="s">
        <v>414</v>
      </c>
      <c r="J1099" s="298" t="s">
        <v>414</v>
      </c>
      <c r="K1099" s="298" t="s">
        <v>414</v>
      </c>
      <c r="L1099" s="298" t="s">
        <v>414</v>
      </c>
      <c r="M1099" s="298" t="s">
        <v>414</v>
      </c>
      <c r="N1099" s="298" t="s">
        <v>414</v>
      </c>
      <c r="O1099" s="298" t="s">
        <v>414</v>
      </c>
      <c r="P1099" s="298" t="s">
        <v>556</v>
      </c>
    </row>
    <row r="1100" spans="1:18" outlineLevel="1">
      <c r="B1100" s="12431" t="s">
        <v>1888</v>
      </c>
      <c r="C1100" s="12431" t="s">
        <v>1885</v>
      </c>
      <c r="D1100" s="298" t="s">
        <v>415</v>
      </c>
      <c r="E1100" s="298" t="s">
        <v>562</v>
      </c>
      <c r="F1100" s="298" t="s">
        <v>227</v>
      </c>
      <c r="G1100" s="298" t="s">
        <v>414</v>
      </c>
      <c r="H1100" s="298" t="s">
        <v>409</v>
      </c>
      <c r="I1100" s="298" t="s">
        <v>414</v>
      </c>
      <c r="J1100" s="298" t="s">
        <v>414</v>
      </c>
      <c r="K1100" s="298" t="s">
        <v>414</v>
      </c>
      <c r="L1100" s="298" t="s">
        <v>414</v>
      </c>
      <c r="M1100" s="298" t="s">
        <v>414</v>
      </c>
      <c r="N1100" s="298" t="s">
        <v>414</v>
      </c>
      <c r="O1100" s="298" t="s">
        <v>414</v>
      </c>
      <c r="P1100" s="298" t="s">
        <v>563</v>
      </c>
    </row>
    <row r="1101" spans="1:18" outlineLevel="1">
      <c r="B1101" s="12431" t="s">
        <v>1888</v>
      </c>
      <c r="C1101" s="12431" t="s">
        <v>1886</v>
      </c>
      <c r="D1101" s="298" t="s">
        <v>415</v>
      </c>
      <c r="E1101" s="298" t="s">
        <v>566</v>
      </c>
      <c r="F1101" s="298" t="s">
        <v>227</v>
      </c>
      <c r="G1101" s="298" t="s">
        <v>414</v>
      </c>
      <c r="H1101" s="298" t="s">
        <v>409</v>
      </c>
      <c r="I1101" s="298" t="s">
        <v>414</v>
      </c>
      <c r="J1101" s="298" t="s">
        <v>414</v>
      </c>
      <c r="K1101" s="298" t="s">
        <v>414</v>
      </c>
      <c r="L1101" s="298" t="s">
        <v>414</v>
      </c>
      <c r="M1101" s="298" t="s">
        <v>414</v>
      </c>
      <c r="N1101" s="298" t="s">
        <v>414</v>
      </c>
      <c r="O1101" s="298" t="s">
        <v>414</v>
      </c>
      <c r="P1101" s="298" t="s">
        <v>567</v>
      </c>
    </row>
    <row r="1102" spans="1:18" outlineLevel="1">
      <c r="B1102" s="12431" t="s">
        <v>1888</v>
      </c>
      <c r="C1102" s="12431" t="s">
        <v>1887</v>
      </c>
      <c r="D1102" s="298" t="s">
        <v>415</v>
      </c>
      <c r="E1102" s="298" t="s">
        <v>569</v>
      </c>
      <c r="F1102" s="298" t="s">
        <v>227</v>
      </c>
      <c r="G1102" s="298" t="s">
        <v>414</v>
      </c>
      <c r="H1102" s="298" t="s">
        <v>409</v>
      </c>
      <c r="I1102" s="298" t="s">
        <v>414</v>
      </c>
      <c r="J1102" s="298" t="s">
        <v>414</v>
      </c>
      <c r="K1102" s="298" t="s">
        <v>414</v>
      </c>
      <c r="L1102" s="298" t="s">
        <v>414</v>
      </c>
      <c r="M1102" s="298" t="s">
        <v>414</v>
      </c>
      <c r="N1102" s="298" t="s">
        <v>414</v>
      </c>
      <c r="O1102" s="298" t="s">
        <v>414</v>
      </c>
      <c r="P1102" s="298" t="s">
        <v>570</v>
      </c>
    </row>
    <row r="1103" spans="1:18" outlineLevel="1">
      <c r="B1103" s="12432" t="s">
        <v>1858</v>
      </c>
      <c r="C1103" s="12432" t="s">
        <v>1887</v>
      </c>
      <c r="D1103" s="298" t="s">
        <v>230</v>
      </c>
      <c r="E1103" s="298" t="s">
        <v>569</v>
      </c>
      <c r="F1103" s="298" t="s">
        <v>227</v>
      </c>
      <c r="G1103" s="298" t="s">
        <v>223</v>
      </c>
      <c r="H1103" s="298" t="s">
        <v>409</v>
      </c>
      <c r="I1103" s="298" t="s">
        <v>223</v>
      </c>
      <c r="J1103" s="298" t="s">
        <v>223</v>
      </c>
      <c r="K1103" s="298" t="s">
        <v>223</v>
      </c>
      <c r="L1103" s="298" t="s">
        <v>223</v>
      </c>
      <c r="M1103" s="298" t="s">
        <v>223</v>
      </c>
      <c r="N1103" s="298" t="s">
        <v>223</v>
      </c>
      <c r="O1103" s="298" t="s">
        <v>223</v>
      </c>
      <c r="P1103" s="298"/>
    </row>
    <row r="1104" spans="1:18" outlineLevel="1">
      <c r="B1104" s="12431" t="s">
        <v>1888</v>
      </c>
      <c r="C1104" s="12431" t="s">
        <v>2006</v>
      </c>
      <c r="D1104" s="298" t="s">
        <v>410</v>
      </c>
      <c r="E1104" s="298" t="s">
        <v>546</v>
      </c>
      <c r="F1104" s="298" t="s">
        <v>227</v>
      </c>
      <c r="G1104" s="298" t="s">
        <v>414</v>
      </c>
      <c r="H1104" s="298" t="s">
        <v>409</v>
      </c>
      <c r="I1104" s="298" t="s">
        <v>414</v>
      </c>
      <c r="J1104" s="298" t="s">
        <v>409</v>
      </c>
      <c r="K1104" s="298" t="s">
        <v>414</v>
      </c>
      <c r="L1104" s="298" t="s">
        <v>409</v>
      </c>
      <c r="M1104" s="298" t="s">
        <v>409</v>
      </c>
      <c r="N1104" s="298" t="s">
        <v>415</v>
      </c>
      <c r="O1104" s="298" t="s">
        <v>409</v>
      </c>
      <c r="P1104" s="298" t="s">
        <v>549</v>
      </c>
    </row>
    <row r="1105" spans="2:16" outlineLevel="1">
      <c r="B1105" s="12431" t="s">
        <v>1888</v>
      </c>
      <c r="C1105" s="12431" t="s">
        <v>2008</v>
      </c>
      <c r="D1105" s="298" t="s">
        <v>410</v>
      </c>
      <c r="E1105" s="298" t="s">
        <v>547</v>
      </c>
      <c r="F1105" s="298" t="s">
        <v>227</v>
      </c>
      <c r="G1105" s="298" t="s">
        <v>414</v>
      </c>
      <c r="H1105" s="298" t="s">
        <v>409</v>
      </c>
      <c r="I1105" s="298" t="s">
        <v>414</v>
      </c>
      <c r="J1105" s="298" t="s">
        <v>409</v>
      </c>
      <c r="K1105" s="298" t="s">
        <v>414</v>
      </c>
      <c r="L1105" s="298" t="s">
        <v>409</v>
      </c>
      <c r="M1105" s="298" t="s">
        <v>409</v>
      </c>
      <c r="N1105" s="298" t="s">
        <v>415</v>
      </c>
      <c r="O1105" s="298" t="s">
        <v>409</v>
      </c>
      <c r="P1105" s="298" t="s">
        <v>556</v>
      </c>
    </row>
    <row r="1106" spans="2:16" outlineLevel="1">
      <c r="B1106" s="12431" t="s">
        <v>1888</v>
      </c>
      <c r="C1106" s="12431" t="s">
        <v>2009</v>
      </c>
      <c r="D1106" s="298" t="s">
        <v>410</v>
      </c>
      <c r="E1106" s="298" t="s">
        <v>548</v>
      </c>
      <c r="F1106" s="298" t="s">
        <v>227</v>
      </c>
      <c r="G1106" s="298" t="s">
        <v>414</v>
      </c>
      <c r="H1106" s="298" t="s">
        <v>409</v>
      </c>
      <c r="I1106" s="298" t="s">
        <v>414</v>
      </c>
      <c r="J1106" s="298" t="s">
        <v>409</v>
      </c>
      <c r="K1106" s="298" t="s">
        <v>414</v>
      </c>
      <c r="L1106" s="298" t="s">
        <v>409</v>
      </c>
      <c r="M1106" s="298" t="s">
        <v>409</v>
      </c>
      <c r="N1106" s="298" t="s">
        <v>415</v>
      </c>
      <c r="O1106" s="298" t="s">
        <v>409</v>
      </c>
      <c r="P1106" s="298" t="s">
        <v>572</v>
      </c>
    </row>
    <row r="1107" spans="2:16" outlineLevel="1">
      <c r="B1107" s="12431" t="s">
        <v>1888</v>
      </c>
      <c r="C1107" s="12431" t="s">
        <v>2010</v>
      </c>
      <c r="D1107" s="298" t="s">
        <v>410</v>
      </c>
      <c r="E1107" s="298" t="s">
        <v>584</v>
      </c>
      <c r="F1107" s="298" t="s">
        <v>227</v>
      </c>
      <c r="G1107" s="298" t="s">
        <v>414</v>
      </c>
      <c r="H1107" s="298" t="s">
        <v>409</v>
      </c>
      <c r="I1107" s="298" t="s">
        <v>414</v>
      </c>
      <c r="J1107" s="298" t="s">
        <v>409</v>
      </c>
      <c r="K1107" s="298" t="s">
        <v>414</v>
      </c>
      <c r="L1107" s="298" t="s">
        <v>409</v>
      </c>
      <c r="M1107" s="298" t="s">
        <v>409</v>
      </c>
      <c r="N1107" s="298" t="s">
        <v>415</v>
      </c>
      <c r="O1107" s="298" t="s">
        <v>409</v>
      </c>
      <c r="P1107" s="298" t="s">
        <v>588</v>
      </c>
    </row>
    <row r="1108" spans="2:16" outlineLevel="1">
      <c r="B1108" s="12431" t="s">
        <v>1888</v>
      </c>
      <c r="C1108" s="12431" t="s">
        <v>2012</v>
      </c>
      <c r="D1108" s="298" t="s">
        <v>410</v>
      </c>
      <c r="E1108" s="298" t="s">
        <v>586</v>
      </c>
      <c r="F1108" s="298" t="s">
        <v>227</v>
      </c>
      <c r="G1108" s="298" t="s">
        <v>414</v>
      </c>
      <c r="H1108" s="298" t="s">
        <v>409</v>
      </c>
      <c r="I1108" s="298" t="s">
        <v>414</v>
      </c>
      <c r="J1108" s="298" t="s">
        <v>409</v>
      </c>
      <c r="K1108" s="298" t="s">
        <v>414</v>
      </c>
      <c r="L1108" s="298" t="s">
        <v>409</v>
      </c>
      <c r="M1108" s="298" t="s">
        <v>409</v>
      </c>
      <c r="N1108" s="298" t="s">
        <v>415</v>
      </c>
      <c r="O1108" s="298" t="s">
        <v>409</v>
      </c>
      <c r="P1108" s="298" t="s">
        <v>585</v>
      </c>
    </row>
    <row r="1109" spans="2:16" outlineLevel="1">
      <c r="B1109" s="12431" t="s">
        <v>1888</v>
      </c>
      <c r="C1109" s="12431" t="s">
        <v>2013</v>
      </c>
      <c r="D1109" s="298" t="s">
        <v>410</v>
      </c>
      <c r="E1109" s="298" t="s">
        <v>589</v>
      </c>
      <c r="F1109" s="298" t="s">
        <v>227</v>
      </c>
      <c r="G1109" s="298" t="s">
        <v>414</v>
      </c>
      <c r="H1109" s="298" t="s">
        <v>409</v>
      </c>
      <c r="I1109" s="12430" t="s">
        <v>646</v>
      </c>
      <c r="J1109" s="298" t="s">
        <v>409</v>
      </c>
      <c r="K1109" s="298" t="s">
        <v>414</v>
      </c>
      <c r="L1109" s="298" t="s">
        <v>409</v>
      </c>
      <c r="M1109" s="298" t="s">
        <v>409</v>
      </c>
      <c r="N1109" s="298" t="s">
        <v>415</v>
      </c>
      <c r="O1109" s="298" t="s">
        <v>409</v>
      </c>
      <c r="P1109" s="298" t="s">
        <v>591</v>
      </c>
    </row>
    <row r="1110" spans="2:16" outlineLevel="1">
      <c r="B1110" s="12431" t="s">
        <v>1888</v>
      </c>
      <c r="C1110" s="12431" t="s">
        <v>2015</v>
      </c>
      <c r="D1110" s="298" t="s">
        <v>410</v>
      </c>
      <c r="E1110" s="298" t="s">
        <v>590</v>
      </c>
      <c r="F1110" s="298" t="s">
        <v>227</v>
      </c>
      <c r="G1110" s="298" t="s">
        <v>414</v>
      </c>
      <c r="H1110" s="298" t="s">
        <v>409</v>
      </c>
      <c r="I1110" s="12430" t="s">
        <v>646</v>
      </c>
      <c r="J1110" s="298" t="s">
        <v>409</v>
      </c>
      <c r="K1110" s="298" t="s">
        <v>414</v>
      </c>
      <c r="L1110" s="298" t="s">
        <v>409</v>
      </c>
      <c r="M1110" s="298" t="s">
        <v>409</v>
      </c>
      <c r="N1110" s="298" t="s">
        <v>415</v>
      </c>
      <c r="O1110" s="298" t="s">
        <v>409</v>
      </c>
      <c r="P1110" s="298" t="s">
        <v>592</v>
      </c>
    </row>
    <row r="1111" spans="2:16" outlineLevel="1">
      <c r="B1111" s="12431" t="s">
        <v>1888</v>
      </c>
      <c r="C1111" s="12431" t="s">
        <v>2016</v>
      </c>
      <c r="D1111" s="298" t="s">
        <v>410</v>
      </c>
      <c r="E1111" s="298" t="s">
        <v>594</v>
      </c>
      <c r="F1111" s="298" t="s">
        <v>227</v>
      </c>
      <c r="G1111" s="298" t="s">
        <v>414</v>
      </c>
      <c r="H1111" s="298" t="s">
        <v>409</v>
      </c>
      <c r="I1111" s="298" t="s">
        <v>414</v>
      </c>
      <c r="J1111" s="298" t="s">
        <v>409</v>
      </c>
      <c r="K1111" s="298" t="s">
        <v>414</v>
      </c>
      <c r="L1111" s="298" t="s">
        <v>409</v>
      </c>
      <c r="M1111" s="298" t="s">
        <v>409</v>
      </c>
      <c r="N1111" s="298" t="s">
        <v>415</v>
      </c>
      <c r="O1111" s="298" t="s">
        <v>409</v>
      </c>
      <c r="P1111" s="298" t="s">
        <v>595</v>
      </c>
    </row>
    <row r="1112" spans="2:16" outlineLevel="1">
      <c r="B1112" s="12431" t="s">
        <v>1888</v>
      </c>
      <c r="C1112" s="12431" t="s">
        <v>2017</v>
      </c>
      <c r="D1112" s="298" t="s">
        <v>410</v>
      </c>
      <c r="E1112" s="298" t="s">
        <v>602</v>
      </c>
      <c r="F1112" s="298" t="s">
        <v>227</v>
      </c>
      <c r="G1112" s="298" t="s">
        <v>414</v>
      </c>
      <c r="H1112" s="298" t="s">
        <v>481</v>
      </c>
      <c r="I1112" s="298" t="s">
        <v>414</v>
      </c>
      <c r="J1112" s="298" t="s">
        <v>409</v>
      </c>
      <c r="K1112" s="298" t="s">
        <v>414</v>
      </c>
      <c r="L1112" s="298" t="s">
        <v>409</v>
      </c>
      <c r="M1112" s="298" t="s">
        <v>409</v>
      </c>
      <c r="N1112" s="298" t="s">
        <v>415</v>
      </c>
      <c r="O1112" s="298" t="s">
        <v>409</v>
      </c>
      <c r="P1112" s="298" t="s">
        <v>603</v>
      </c>
    </row>
    <row r="1113" spans="2:16" outlineLevel="1">
      <c r="B1113" s="12431" t="s">
        <v>1888</v>
      </c>
      <c r="C1113" s="12431" t="s">
        <v>2054</v>
      </c>
      <c r="D1113" s="298" t="s">
        <v>410</v>
      </c>
      <c r="E1113" s="298" t="s">
        <v>605</v>
      </c>
      <c r="F1113" s="298" t="s">
        <v>608</v>
      </c>
      <c r="G1113" s="298" t="s">
        <v>414</v>
      </c>
      <c r="H1113" s="298" t="s">
        <v>409</v>
      </c>
      <c r="I1113" s="298" t="s">
        <v>414</v>
      </c>
      <c r="J1113" s="298" t="s">
        <v>409</v>
      </c>
      <c r="K1113" s="298" t="s">
        <v>414</v>
      </c>
      <c r="L1113" s="298" t="s">
        <v>410</v>
      </c>
      <c r="M1113" s="298" t="s">
        <v>410</v>
      </c>
      <c r="N1113" s="298" t="s">
        <v>415</v>
      </c>
      <c r="O1113" s="298" t="s">
        <v>409</v>
      </c>
      <c r="P1113" s="298" t="s">
        <v>609</v>
      </c>
    </row>
    <row r="1114" spans="2:16" outlineLevel="1">
      <c r="B1114" s="12431" t="s">
        <v>1888</v>
      </c>
      <c r="C1114" s="12431" t="s">
        <v>2055</v>
      </c>
      <c r="D1114" s="298" t="s">
        <v>410</v>
      </c>
      <c r="E1114" s="298" t="s">
        <v>606</v>
      </c>
      <c r="F1114" s="298" t="s">
        <v>608</v>
      </c>
      <c r="G1114" s="298" t="s">
        <v>414</v>
      </c>
      <c r="H1114" s="298" t="s">
        <v>409</v>
      </c>
      <c r="I1114" s="298" t="s">
        <v>414</v>
      </c>
      <c r="J1114" s="298" t="s">
        <v>409</v>
      </c>
      <c r="K1114" s="298" t="s">
        <v>610</v>
      </c>
      <c r="L1114" s="298" t="s">
        <v>607</v>
      </c>
      <c r="M1114" s="298" t="s">
        <v>607</v>
      </c>
      <c r="N1114" s="298" t="s">
        <v>415</v>
      </c>
      <c r="O1114" s="298" t="s">
        <v>409</v>
      </c>
      <c r="P1114" s="298" t="s">
        <v>609</v>
      </c>
    </row>
    <row r="1115" spans="2:16" outlineLevel="1">
      <c r="B1115" s="12431" t="s">
        <v>1888</v>
      </c>
      <c r="C1115" s="12431" t="s">
        <v>2057</v>
      </c>
      <c r="D1115" s="298" t="s">
        <v>410</v>
      </c>
      <c r="E1115" s="298" t="s">
        <v>611</v>
      </c>
      <c r="F1115" s="298" t="s">
        <v>612</v>
      </c>
      <c r="G1115" s="298" t="s">
        <v>414</v>
      </c>
      <c r="H1115" s="298" t="s">
        <v>409</v>
      </c>
      <c r="I1115" s="298" t="s">
        <v>414</v>
      </c>
      <c r="J1115" s="298" t="s">
        <v>409</v>
      </c>
      <c r="K1115" s="298" t="s">
        <v>414</v>
      </c>
      <c r="L1115" s="298" t="s">
        <v>409</v>
      </c>
      <c r="M1115" s="298" t="s">
        <v>409</v>
      </c>
      <c r="N1115" s="298" t="s">
        <v>415</v>
      </c>
      <c r="O1115" s="298" t="s">
        <v>613</v>
      </c>
      <c r="P1115" s="298" t="s">
        <v>616</v>
      </c>
    </row>
    <row r="1116" spans="2:16" outlineLevel="1">
      <c r="B1116" s="12431" t="s">
        <v>1888</v>
      </c>
      <c r="C1116" s="12431" t="s">
        <v>2059</v>
      </c>
      <c r="D1116" s="298" t="s">
        <v>410</v>
      </c>
      <c r="E1116" s="298" t="s">
        <v>617</v>
      </c>
      <c r="F1116" s="298" t="s">
        <v>227</v>
      </c>
      <c r="G1116" s="298" t="s">
        <v>414</v>
      </c>
      <c r="H1116" s="298" t="s">
        <v>625</v>
      </c>
      <c r="I1116" s="298" t="s">
        <v>414</v>
      </c>
      <c r="J1116" s="298" t="s">
        <v>409</v>
      </c>
      <c r="K1116" s="298" t="s">
        <v>414</v>
      </c>
      <c r="L1116" s="298" t="s">
        <v>409</v>
      </c>
      <c r="M1116" s="298" t="s">
        <v>409</v>
      </c>
      <c r="N1116" s="298" t="s">
        <v>415</v>
      </c>
      <c r="O1116" s="298" t="s">
        <v>409</v>
      </c>
      <c r="P1116" s="298" t="s">
        <v>620</v>
      </c>
    </row>
    <row r="1117" spans="2:16" outlineLevel="1">
      <c r="B1117" s="12431" t="s">
        <v>1888</v>
      </c>
      <c r="C1117" s="12431" t="s">
        <v>2060</v>
      </c>
      <c r="D1117" s="298" t="s">
        <v>410</v>
      </c>
      <c r="E1117" s="298" t="s">
        <v>618</v>
      </c>
      <c r="F1117" s="298" t="s">
        <v>227</v>
      </c>
      <c r="G1117" s="298" t="s">
        <v>414</v>
      </c>
      <c r="H1117" s="298" t="s">
        <v>624</v>
      </c>
      <c r="I1117" s="298" t="s">
        <v>414</v>
      </c>
      <c r="J1117" s="298" t="s">
        <v>409</v>
      </c>
      <c r="K1117" s="298" t="s">
        <v>414</v>
      </c>
      <c r="L1117" s="298" t="s">
        <v>409</v>
      </c>
      <c r="M1117" s="298" t="s">
        <v>409</v>
      </c>
      <c r="N1117" s="298" t="s">
        <v>415</v>
      </c>
      <c r="O1117" s="298" t="s">
        <v>409</v>
      </c>
      <c r="P1117" s="298" t="s">
        <v>621</v>
      </c>
    </row>
    <row r="1118" spans="2:16" outlineLevel="1">
      <c r="B1118" s="12431" t="s">
        <v>1888</v>
      </c>
      <c r="C1118" s="12431" t="s">
        <v>2062</v>
      </c>
      <c r="D1118" s="298" t="s">
        <v>410</v>
      </c>
      <c r="E1118" s="298" t="s">
        <v>619</v>
      </c>
      <c r="F1118" s="298" t="s">
        <v>227</v>
      </c>
      <c r="G1118" s="298" t="s">
        <v>414</v>
      </c>
      <c r="H1118" s="298" t="s">
        <v>623</v>
      </c>
      <c r="I1118" s="298" t="s">
        <v>414</v>
      </c>
      <c r="J1118" s="298" t="s">
        <v>409</v>
      </c>
      <c r="K1118" s="298" t="s">
        <v>414</v>
      </c>
      <c r="L1118" s="298" t="s">
        <v>409</v>
      </c>
      <c r="M1118" s="298" t="s">
        <v>409</v>
      </c>
      <c r="N1118" s="298" t="s">
        <v>415</v>
      </c>
      <c r="O1118" s="298" t="s">
        <v>409</v>
      </c>
      <c r="P1118" s="298" t="s">
        <v>622</v>
      </c>
    </row>
    <row r="1119" spans="2:16" outlineLevel="1">
      <c r="B1119" s="12431" t="s">
        <v>1888</v>
      </c>
      <c r="C1119" s="12431" t="s">
        <v>2064</v>
      </c>
      <c r="D1119" s="298" t="s">
        <v>331</v>
      </c>
      <c r="E1119" s="298" t="s">
        <v>626</v>
      </c>
      <c r="F1119" s="298" t="s">
        <v>227</v>
      </c>
      <c r="G1119" s="298" t="s">
        <v>223</v>
      </c>
      <c r="H1119" s="298" t="s">
        <v>409</v>
      </c>
      <c r="I1119" s="298" t="s">
        <v>223</v>
      </c>
      <c r="J1119" s="298" t="s">
        <v>409</v>
      </c>
      <c r="K1119" s="298" t="s">
        <v>223</v>
      </c>
      <c r="L1119" s="298" t="s">
        <v>409</v>
      </c>
      <c r="M1119" s="298" t="s">
        <v>409</v>
      </c>
      <c r="N1119" s="298" t="s">
        <v>230</v>
      </c>
      <c r="O1119" s="298" t="s">
        <v>409</v>
      </c>
      <c r="P1119" s="298" t="s">
        <v>628</v>
      </c>
    </row>
    <row r="1120" spans="2:16" outlineLevel="1">
      <c r="B1120" s="12432" t="s">
        <v>1858</v>
      </c>
      <c r="C1120" s="12432" t="s">
        <v>2064</v>
      </c>
      <c r="D1120" s="298" t="s">
        <v>331</v>
      </c>
      <c r="E1120" s="298" t="s">
        <v>626</v>
      </c>
      <c r="F1120" s="298" t="s">
        <v>227</v>
      </c>
      <c r="G1120" s="298" t="s">
        <v>223</v>
      </c>
      <c r="H1120" s="298" t="s">
        <v>409</v>
      </c>
      <c r="I1120" s="298" t="s">
        <v>223</v>
      </c>
      <c r="J1120" s="298" t="s">
        <v>409</v>
      </c>
      <c r="K1120" s="298" t="s">
        <v>223</v>
      </c>
      <c r="L1120" s="298" t="s">
        <v>409</v>
      </c>
      <c r="M1120" s="298" t="s">
        <v>409</v>
      </c>
      <c r="N1120" s="298" t="s">
        <v>230</v>
      </c>
      <c r="O1120" s="298" t="s">
        <v>409</v>
      </c>
      <c r="P1120" s="298"/>
    </row>
    <row r="1121" spans="2:16" outlineLevel="1">
      <c r="B1121" s="12431" t="s">
        <v>1888</v>
      </c>
      <c r="C1121" s="12431" t="s">
        <v>2066</v>
      </c>
      <c r="D1121" s="298" t="s">
        <v>331</v>
      </c>
      <c r="E1121" s="298" t="s">
        <v>630</v>
      </c>
      <c r="F1121" s="298" t="s">
        <v>227</v>
      </c>
      <c r="G1121" s="298" t="s">
        <v>223</v>
      </c>
      <c r="H1121" s="298" t="s">
        <v>633</v>
      </c>
      <c r="I1121" s="298" t="s">
        <v>223</v>
      </c>
      <c r="J1121" s="298" t="s">
        <v>493</v>
      </c>
      <c r="K1121" s="298" t="s">
        <v>223</v>
      </c>
      <c r="L1121" s="298" t="s">
        <v>409</v>
      </c>
      <c r="M1121" s="298" t="s">
        <v>409</v>
      </c>
      <c r="N1121" s="298" t="s">
        <v>230</v>
      </c>
      <c r="O1121" s="298" t="s">
        <v>409</v>
      </c>
      <c r="P1121" s="298" t="s">
        <v>632</v>
      </c>
    </row>
    <row r="1122" spans="2:16" outlineLevel="1">
      <c r="B1122" s="12431" t="s">
        <v>1888</v>
      </c>
      <c r="C1122" s="12431" t="s">
        <v>2067</v>
      </c>
      <c r="D1122" s="298" t="s">
        <v>331</v>
      </c>
      <c r="E1122" s="298" t="s">
        <v>635</v>
      </c>
      <c r="F1122" s="298" t="s">
        <v>227</v>
      </c>
      <c r="G1122" s="298" t="s">
        <v>223</v>
      </c>
      <c r="H1122" s="298" t="s">
        <v>633</v>
      </c>
      <c r="I1122" s="298" t="s">
        <v>223</v>
      </c>
      <c r="J1122" s="298" t="s">
        <v>493</v>
      </c>
      <c r="K1122" s="298" t="s">
        <v>223</v>
      </c>
      <c r="L1122" s="298" t="s">
        <v>409</v>
      </c>
      <c r="M1122" s="298" t="s">
        <v>409</v>
      </c>
      <c r="N1122" s="298" t="s">
        <v>230</v>
      </c>
      <c r="O1122" s="298" t="s">
        <v>409</v>
      </c>
      <c r="P1122" s="298" t="s">
        <v>632</v>
      </c>
    </row>
    <row r="1123" spans="2:16" outlineLevel="1">
      <c r="B1123" s="12431" t="s">
        <v>1888</v>
      </c>
      <c r="C1123" s="12431" t="s">
        <v>2069</v>
      </c>
      <c r="D1123" s="298" t="s">
        <v>331</v>
      </c>
      <c r="E1123" s="298" t="s">
        <v>636</v>
      </c>
      <c r="F1123" s="298" t="s">
        <v>227</v>
      </c>
      <c r="G1123" s="298" t="s">
        <v>223</v>
      </c>
      <c r="H1123" s="298" t="s">
        <v>409</v>
      </c>
      <c r="I1123" s="298" t="s">
        <v>223</v>
      </c>
      <c r="J1123" s="298" t="s">
        <v>409</v>
      </c>
      <c r="K1123" s="298" t="s">
        <v>223</v>
      </c>
      <c r="L1123" s="298" t="s">
        <v>409</v>
      </c>
      <c r="M1123" s="298" t="s">
        <v>409</v>
      </c>
      <c r="N1123" s="298" t="s">
        <v>230</v>
      </c>
      <c r="O1123" s="298" t="s">
        <v>409</v>
      </c>
      <c r="P1123" s="298" t="s">
        <v>638</v>
      </c>
    </row>
    <row r="1124" spans="2:16" outlineLevel="1">
      <c r="B1124" s="12432" t="s">
        <v>1858</v>
      </c>
      <c r="C1124" s="12432" t="s">
        <v>2069</v>
      </c>
      <c r="D1124" s="298" t="s">
        <v>331</v>
      </c>
      <c r="E1124" s="298" t="s">
        <v>636</v>
      </c>
      <c r="F1124" s="298" t="s">
        <v>227</v>
      </c>
      <c r="G1124" s="298" t="s">
        <v>223</v>
      </c>
      <c r="H1124" s="298" t="s">
        <v>409</v>
      </c>
      <c r="I1124" s="298" t="s">
        <v>223</v>
      </c>
      <c r="J1124" s="298" t="s">
        <v>409</v>
      </c>
      <c r="K1124" s="298" t="s">
        <v>223</v>
      </c>
      <c r="L1124" s="298" t="s">
        <v>409</v>
      </c>
      <c r="M1124" s="298" t="s">
        <v>409</v>
      </c>
      <c r="N1124" s="298" t="s">
        <v>230</v>
      </c>
      <c r="O1124" s="298" t="s">
        <v>409</v>
      </c>
      <c r="P1124" s="298" t="s">
        <v>638</v>
      </c>
    </row>
    <row r="1125" spans="2:16" outlineLevel="1">
      <c r="B1125" s="12431" t="s">
        <v>1888</v>
      </c>
      <c r="C1125" s="12431" t="s">
        <v>2071</v>
      </c>
      <c r="D1125" s="298" t="s">
        <v>331</v>
      </c>
      <c r="E1125" s="298" t="s">
        <v>658</v>
      </c>
      <c r="F1125" s="298" t="s">
        <v>227</v>
      </c>
      <c r="G1125" s="298" t="s">
        <v>223</v>
      </c>
      <c r="H1125" s="298" t="s">
        <v>409</v>
      </c>
      <c r="I1125" s="298" t="s">
        <v>223</v>
      </c>
      <c r="J1125" s="298" t="s">
        <v>409</v>
      </c>
      <c r="K1125" s="298" t="s">
        <v>223</v>
      </c>
      <c r="L1125" s="298" t="s">
        <v>409</v>
      </c>
      <c r="M1125" s="298" t="s">
        <v>409</v>
      </c>
      <c r="N1125" s="298" t="s">
        <v>230</v>
      </c>
      <c r="O1125" s="298" t="s">
        <v>409</v>
      </c>
      <c r="P1125" s="298" t="s">
        <v>638</v>
      </c>
    </row>
    <row r="1126" spans="2:16" outlineLevel="1">
      <c r="B1126" s="12432" t="s">
        <v>1858</v>
      </c>
      <c r="C1126" s="12432" t="s">
        <v>2071</v>
      </c>
      <c r="D1126" s="298" t="s">
        <v>331</v>
      </c>
      <c r="E1126" s="298" t="s">
        <v>658</v>
      </c>
      <c r="F1126" s="298" t="s">
        <v>227</v>
      </c>
      <c r="G1126" s="298" t="s">
        <v>223</v>
      </c>
      <c r="H1126" s="298" t="s">
        <v>409</v>
      </c>
      <c r="I1126" s="298" t="s">
        <v>223</v>
      </c>
      <c r="J1126" s="298" t="s">
        <v>409</v>
      </c>
      <c r="K1126" s="298" t="s">
        <v>223</v>
      </c>
      <c r="L1126" s="298" t="s">
        <v>409</v>
      </c>
      <c r="M1126" s="298" t="s">
        <v>409</v>
      </c>
      <c r="N1126" s="298" t="s">
        <v>230</v>
      </c>
      <c r="O1126" s="298" t="s">
        <v>409</v>
      </c>
      <c r="P1126" s="298"/>
    </row>
    <row r="1127" spans="2:16" outlineLevel="1"/>
    <row r="1128" spans="2:16" outlineLevel="1">
      <c r="B1128" s="296" t="s">
        <v>292</v>
      </c>
    </row>
    <row r="1129" spans="2:16" outlineLevel="1">
      <c r="B1129" s="297" t="s">
        <v>288</v>
      </c>
      <c r="C1129" s="297" t="s">
        <v>293</v>
      </c>
      <c r="D1129" s="297" t="s">
        <v>235</v>
      </c>
      <c r="E1129" s="297" t="s">
        <v>294</v>
      </c>
    </row>
    <row r="1130" spans="2:16" outlineLevel="1">
      <c r="B1130" s="12431" t="s">
        <v>1888</v>
      </c>
      <c r="C1130" s="12431" t="s">
        <v>1882</v>
      </c>
      <c r="D1130" s="12430" t="s">
        <v>230</v>
      </c>
      <c r="E1130" s="12430" t="s">
        <v>1924</v>
      </c>
    </row>
    <row r="1131" spans="2:16" outlineLevel="1">
      <c r="B1131" s="12431" t="s">
        <v>1888</v>
      </c>
      <c r="C1131" s="12431" t="s">
        <v>1883</v>
      </c>
      <c r="D1131" s="12430" t="s">
        <v>1923</v>
      </c>
      <c r="E1131" s="12430" t="s">
        <v>1925</v>
      </c>
    </row>
    <row r="1132" spans="2:16" outlineLevel="1">
      <c r="B1132" s="12431" t="s">
        <v>1888</v>
      </c>
      <c r="C1132" s="12431" t="s">
        <v>1884</v>
      </c>
      <c r="D1132" s="12430" t="s">
        <v>1923</v>
      </c>
      <c r="E1132" s="12430" t="s">
        <v>1926</v>
      </c>
    </row>
    <row r="1133" spans="2:16" outlineLevel="1">
      <c r="B1133" s="12431" t="s">
        <v>1888</v>
      </c>
      <c r="C1133" s="12431" t="s">
        <v>1885</v>
      </c>
      <c r="D1133" s="12430" t="s">
        <v>1923</v>
      </c>
      <c r="E1133" s="12430" t="s">
        <v>1927</v>
      </c>
    </row>
    <row r="1134" spans="2:16" outlineLevel="1">
      <c r="B1134" s="12431" t="s">
        <v>1888</v>
      </c>
      <c r="C1134" s="12431" t="s">
        <v>1886</v>
      </c>
      <c r="D1134" s="12430" t="s">
        <v>1923</v>
      </c>
      <c r="E1134" s="12430" t="s">
        <v>1928</v>
      </c>
    </row>
    <row r="1135" spans="2:16" outlineLevel="1">
      <c r="B1135" s="12431" t="s">
        <v>1888</v>
      </c>
      <c r="C1135" s="12431" t="s">
        <v>1887</v>
      </c>
      <c r="D1135" s="12430" t="s">
        <v>1923</v>
      </c>
      <c r="E1135" s="12430" t="s">
        <v>1929</v>
      </c>
    </row>
    <row r="1136" spans="2:16" outlineLevel="1">
      <c r="B1136" s="12432" t="s">
        <v>1858</v>
      </c>
      <c r="C1136" s="12432" t="s">
        <v>1887</v>
      </c>
      <c r="D1136" s="12430" t="s">
        <v>230</v>
      </c>
      <c r="E1136" s="12430" t="s">
        <v>1929</v>
      </c>
    </row>
    <row r="1137" spans="2:5" outlineLevel="1">
      <c r="B1137" s="12431" t="s">
        <v>1888</v>
      </c>
      <c r="C1137" s="12431" t="s">
        <v>2006</v>
      </c>
      <c r="D1137" s="298" t="s">
        <v>331</v>
      </c>
      <c r="E1137" s="12430" t="s">
        <v>2007</v>
      </c>
    </row>
    <row r="1138" spans="2:5" outlineLevel="1">
      <c r="B1138" s="12431" t="s">
        <v>1888</v>
      </c>
      <c r="C1138" s="12431" t="s">
        <v>2008</v>
      </c>
      <c r="D1138" s="298" t="s">
        <v>331</v>
      </c>
      <c r="E1138" s="12440" t="s">
        <v>2250</v>
      </c>
    </row>
    <row r="1139" spans="2:5" outlineLevel="1">
      <c r="B1139" s="12431" t="s">
        <v>1888</v>
      </c>
      <c r="C1139" s="12431" t="s">
        <v>2009</v>
      </c>
      <c r="D1139" s="298" t="s">
        <v>331</v>
      </c>
      <c r="E1139" s="12440" t="s">
        <v>2262</v>
      </c>
    </row>
    <row r="1140" spans="2:5" outlineLevel="1">
      <c r="B1140" s="12431" t="s">
        <v>1888</v>
      </c>
      <c r="C1140" s="12431" t="s">
        <v>2010</v>
      </c>
      <c r="D1140" s="298" t="s">
        <v>331</v>
      </c>
      <c r="E1140" s="12430" t="s">
        <v>2011</v>
      </c>
    </row>
    <row r="1141" spans="2:5" outlineLevel="1">
      <c r="B1141" s="12431" t="s">
        <v>1888</v>
      </c>
      <c r="C1141" s="12431" t="s">
        <v>2012</v>
      </c>
      <c r="D1141" s="298" t="s">
        <v>331</v>
      </c>
      <c r="E1141" s="12440" t="s">
        <v>2263</v>
      </c>
    </row>
    <row r="1142" spans="2:5" outlineLevel="1">
      <c r="B1142" s="12431" t="s">
        <v>1888</v>
      </c>
      <c r="C1142" s="12431" t="s">
        <v>2013</v>
      </c>
      <c r="D1142" s="298" t="s">
        <v>331</v>
      </c>
      <c r="E1142" s="12430" t="s">
        <v>2014</v>
      </c>
    </row>
    <row r="1143" spans="2:5" outlineLevel="1">
      <c r="B1143" s="12431" t="s">
        <v>1888</v>
      </c>
      <c r="C1143" s="12431" t="s">
        <v>2015</v>
      </c>
      <c r="D1143" s="298" t="s">
        <v>331</v>
      </c>
      <c r="E1143" s="12440" t="s">
        <v>2264</v>
      </c>
    </row>
    <row r="1144" spans="2:5" outlineLevel="1">
      <c r="B1144" s="12431" t="s">
        <v>1888</v>
      </c>
      <c r="C1144" s="12431" t="s">
        <v>2016</v>
      </c>
      <c r="D1144" s="298" t="s">
        <v>331</v>
      </c>
      <c r="E1144" s="12440" t="s">
        <v>2269</v>
      </c>
    </row>
    <row r="1145" spans="2:5" outlineLevel="1">
      <c r="B1145" s="12431" t="s">
        <v>1888</v>
      </c>
      <c r="C1145" s="12431" t="s">
        <v>2017</v>
      </c>
      <c r="D1145" s="298" t="s">
        <v>331</v>
      </c>
      <c r="E1145" s="12440" t="s">
        <v>2265</v>
      </c>
    </row>
    <row r="1146" spans="2:5" outlineLevel="1">
      <c r="B1146" s="12431" t="s">
        <v>1888</v>
      </c>
      <c r="C1146" s="12431" t="s">
        <v>2054</v>
      </c>
      <c r="D1146" s="298" t="s">
        <v>331</v>
      </c>
      <c r="E1146" s="12440" t="s">
        <v>2266</v>
      </c>
    </row>
    <row r="1147" spans="2:5" outlineLevel="1">
      <c r="B1147" s="12431" t="s">
        <v>1888</v>
      </c>
      <c r="C1147" s="12431" t="s">
        <v>2055</v>
      </c>
      <c r="D1147" s="298" t="s">
        <v>331</v>
      </c>
      <c r="E1147" s="12430" t="s">
        <v>2056</v>
      </c>
    </row>
    <row r="1148" spans="2:5" outlineLevel="1">
      <c r="B1148" s="12431" t="s">
        <v>1888</v>
      </c>
      <c r="C1148" s="12431" t="s">
        <v>2057</v>
      </c>
      <c r="D1148" s="298" t="s">
        <v>331</v>
      </c>
      <c r="E1148" s="12430" t="s">
        <v>2058</v>
      </c>
    </row>
    <row r="1149" spans="2:5" outlineLevel="1">
      <c r="B1149" s="12431" t="s">
        <v>1888</v>
      </c>
      <c r="C1149" s="12431" t="s">
        <v>2059</v>
      </c>
      <c r="D1149" s="298" t="s">
        <v>331</v>
      </c>
      <c r="E1149" s="12440" t="s">
        <v>2267</v>
      </c>
    </row>
    <row r="1150" spans="2:5" outlineLevel="1">
      <c r="B1150" s="12431" t="s">
        <v>1888</v>
      </c>
      <c r="C1150" s="12431" t="s">
        <v>2060</v>
      </c>
      <c r="D1150" s="298" t="s">
        <v>331</v>
      </c>
      <c r="E1150" s="12430" t="s">
        <v>2061</v>
      </c>
    </row>
    <row r="1151" spans="2:5" outlineLevel="1">
      <c r="B1151" s="12431" t="s">
        <v>1888</v>
      </c>
      <c r="C1151" s="12431" t="s">
        <v>2062</v>
      </c>
      <c r="D1151" s="298" t="s">
        <v>331</v>
      </c>
      <c r="E1151" s="12430" t="s">
        <v>2063</v>
      </c>
    </row>
    <row r="1152" spans="2:5" outlineLevel="1">
      <c r="B1152" s="12431" t="s">
        <v>1888</v>
      </c>
      <c r="C1152" s="12431" t="s">
        <v>2064</v>
      </c>
      <c r="D1152" s="298" t="s">
        <v>331</v>
      </c>
      <c r="E1152" s="12430" t="s">
        <v>2065</v>
      </c>
    </row>
    <row r="1153" spans="2:5" outlineLevel="1">
      <c r="B1153" s="12432" t="s">
        <v>1858</v>
      </c>
      <c r="C1153" s="12432" t="s">
        <v>2064</v>
      </c>
      <c r="D1153" s="298" t="s">
        <v>331</v>
      </c>
      <c r="E1153" s="12440" t="s">
        <v>2256</v>
      </c>
    </row>
    <row r="1154" spans="2:5" outlineLevel="1">
      <c r="B1154" s="12431" t="s">
        <v>1888</v>
      </c>
      <c r="C1154" s="12431" t="s">
        <v>2066</v>
      </c>
      <c r="D1154" s="298" t="s">
        <v>331</v>
      </c>
      <c r="E1154" s="12440" t="s">
        <v>2268</v>
      </c>
    </row>
    <row r="1155" spans="2:5" outlineLevel="1">
      <c r="B1155" s="12431" t="s">
        <v>1888</v>
      </c>
      <c r="C1155" s="12431" t="s">
        <v>2067</v>
      </c>
      <c r="D1155" s="298" t="s">
        <v>331</v>
      </c>
      <c r="E1155" s="12430" t="s">
        <v>2068</v>
      </c>
    </row>
    <row r="1156" spans="2:5" outlineLevel="1">
      <c r="B1156" s="12431" t="s">
        <v>1888</v>
      </c>
      <c r="C1156" s="12431" t="s">
        <v>2069</v>
      </c>
      <c r="D1156" s="298" t="s">
        <v>331</v>
      </c>
      <c r="E1156" s="12440" t="s">
        <v>2258</v>
      </c>
    </row>
    <row r="1157" spans="2:5" outlineLevel="1">
      <c r="B1157" s="12432" t="s">
        <v>1858</v>
      </c>
      <c r="C1157" s="12432" t="s">
        <v>2069</v>
      </c>
      <c r="D1157" s="298" t="s">
        <v>331</v>
      </c>
      <c r="E1157" s="12440" t="s">
        <v>2258</v>
      </c>
    </row>
    <row r="1158" spans="2:5" outlineLevel="1">
      <c r="B1158" s="12431" t="s">
        <v>1888</v>
      </c>
      <c r="C1158" s="12431" t="s">
        <v>2071</v>
      </c>
      <c r="D1158" s="298" t="s">
        <v>331</v>
      </c>
      <c r="E1158" s="12430" t="s">
        <v>2072</v>
      </c>
    </row>
    <row r="1159" spans="2:5" outlineLevel="1">
      <c r="B1159" s="12432" t="s">
        <v>1858</v>
      </c>
      <c r="C1159" s="12432" t="s">
        <v>2071</v>
      </c>
      <c r="D1159" s="298" t="s">
        <v>331</v>
      </c>
      <c r="E1159" s="12440" t="s">
        <v>2259</v>
      </c>
    </row>
    <row r="1160" spans="2:5" outlineLevel="1"/>
    <row r="1161" spans="2:5" outlineLevel="1">
      <c r="B1161" s="296" t="s">
        <v>289</v>
      </c>
    </row>
    <row r="1162" spans="2:5" outlineLevel="1">
      <c r="B1162" s="297" t="s">
        <v>218</v>
      </c>
      <c r="C1162" s="297" t="s">
        <v>235</v>
      </c>
      <c r="D1162" s="297" t="s">
        <v>290</v>
      </c>
      <c r="E1162" s="297" t="s">
        <v>291</v>
      </c>
    </row>
    <row r="1163" spans="2:5" outlineLevel="1">
      <c r="B1163" s="12440" t="s">
        <v>2271</v>
      </c>
      <c r="C1163" s="298" t="s">
        <v>230</v>
      </c>
      <c r="D1163" s="12431" t="s">
        <v>1888</v>
      </c>
      <c r="E1163" s="12431" t="s">
        <v>1888</v>
      </c>
    </row>
    <row r="1164" spans="2:5" outlineLevel="1">
      <c r="B1164" s="12430" t="s">
        <v>1929</v>
      </c>
      <c r="C1164" s="298" t="s">
        <v>534</v>
      </c>
      <c r="D1164" s="12431" t="s">
        <v>1888</v>
      </c>
      <c r="E1164" s="12432" t="s">
        <v>1858</v>
      </c>
    </row>
    <row r="1165" spans="2:5" outlineLevel="1">
      <c r="B1165" s="12440" t="s">
        <v>2272</v>
      </c>
      <c r="C1165" s="298" t="s">
        <v>331</v>
      </c>
      <c r="D1165" s="12431" t="s">
        <v>1888</v>
      </c>
      <c r="E1165" s="12431" t="s">
        <v>1888</v>
      </c>
    </row>
    <row r="1166" spans="2:5" outlineLevel="1">
      <c r="B1166" s="12430" t="s">
        <v>2065</v>
      </c>
      <c r="C1166" s="298" t="s">
        <v>331</v>
      </c>
      <c r="D1166" s="12431" t="s">
        <v>1888</v>
      </c>
      <c r="E1166" s="12432" t="s">
        <v>1858</v>
      </c>
    </row>
    <row r="1167" spans="2:5" outlineLevel="1">
      <c r="B1167" s="12440" t="s">
        <v>2273</v>
      </c>
      <c r="C1167" s="298" t="s">
        <v>331</v>
      </c>
      <c r="D1167" s="12431" t="s">
        <v>1888</v>
      </c>
      <c r="E1167" s="12431" t="s">
        <v>1888</v>
      </c>
    </row>
    <row r="1168" spans="2:5" outlineLevel="1">
      <c r="B1168" s="12430" t="s">
        <v>2070</v>
      </c>
      <c r="C1168" s="298" t="s">
        <v>331</v>
      </c>
      <c r="D1168" s="12431" t="s">
        <v>1888</v>
      </c>
      <c r="E1168" s="12432" t="s">
        <v>1858</v>
      </c>
    </row>
    <row r="1169" spans="1:20" outlineLevel="1">
      <c r="B1169" s="12440" t="s">
        <v>2274</v>
      </c>
      <c r="C1169" s="298" t="s">
        <v>331</v>
      </c>
      <c r="D1169" s="12431" t="s">
        <v>1888</v>
      </c>
      <c r="E1169" s="12431" t="s">
        <v>1888</v>
      </c>
    </row>
    <row r="1170" spans="1:20" outlineLevel="1">
      <c r="B1170" s="12430" t="s">
        <v>2072</v>
      </c>
      <c r="C1170" s="298" t="s">
        <v>331</v>
      </c>
      <c r="D1170" s="12431" t="s">
        <v>1888</v>
      </c>
      <c r="E1170" s="12432" t="s">
        <v>1858</v>
      </c>
    </row>
    <row r="1171" spans="1:20" outlineLevel="1"/>
    <row r="1172" spans="1:20" outlineLevel="1">
      <c r="B1172" s="12950" t="s">
        <v>497</v>
      </c>
      <c r="C1172" s="12950"/>
    </row>
    <row r="1173" spans="1:20" outlineLevel="1">
      <c r="B1173" s="297" t="s">
        <v>288</v>
      </c>
      <c r="C1173" s="297" t="s">
        <v>218</v>
      </c>
      <c r="D1173" s="297" t="s">
        <v>235</v>
      </c>
      <c r="E1173" s="297" t="s">
        <v>499</v>
      </c>
      <c r="F1173" s="297" t="s">
        <v>580</v>
      </c>
      <c r="G1173" s="297" t="s">
        <v>581</v>
      </c>
      <c r="H1173" s="297" t="s">
        <v>582</v>
      </c>
      <c r="I1173" s="297" t="s">
        <v>583</v>
      </c>
      <c r="J1173" s="309" t="s">
        <v>641</v>
      </c>
    </row>
    <row r="1174" spans="1:20" outlineLevel="1">
      <c r="B1174" s="12431" t="s">
        <v>1888</v>
      </c>
      <c r="C1174" s="12431" t="s">
        <v>2010</v>
      </c>
      <c r="D1174" s="298" t="s">
        <v>410</v>
      </c>
      <c r="E1174" s="12440" t="s">
        <v>2228</v>
      </c>
      <c r="F1174" s="12440" t="s">
        <v>2228</v>
      </c>
      <c r="G1174" s="12440" t="s">
        <v>2228</v>
      </c>
      <c r="H1174" s="12440" t="s">
        <v>2228</v>
      </c>
      <c r="I1174" s="12440" t="s">
        <v>2228</v>
      </c>
      <c r="J1174" s="298" t="s">
        <v>639</v>
      </c>
    </row>
    <row r="1175" spans="1:20" outlineLevel="1">
      <c r="B1175" s="12431" t="s">
        <v>1888</v>
      </c>
      <c r="C1175" s="12442" t="s">
        <v>2229</v>
      </c>
      <c r="D1175" s="298" t="s">
        <v>410</v>
      </c>
      <c r="E1175" s="12440" t="s">
        <v>2228</v>
      </c>
      <c r="F1175" s="12440" t="s">
        <v>2228</v>
      </c>
      <c r="G1175" s="12440" t="s">
        <v>2228</v>
      </c>
      <c r="H1175" s="12440" t="s">
        <v>2228</v>
      </c>
      <c r="I1175" s="12440" t="s">
        <v>2228</v>
      </c>
      <c r="J1175" s="298" t="s">
        <v>639</v>
      </c>
    </row>
    <row r="1176" spans="1:20" outlineLevel="1">
      <c r="B1176" s="12431" t="s">
        <v>1888</v>
      </c>
      <c r="C1176" s="12442" t="s">
        <v>2230</v>
      </c>
      <c r="D1176" s="298" t="s">
        <v>410</v>
      </c>
      <c r="E1176" s="298" t="s">
        <v>593</v>
      </c>
      <c r="F1176" s="298" t="s">
        <v>573</v>
      </c>
      <c r="G1176" s="298" t="s">
        <v>573</v>
      </c>
      <c r="H1176" s="298" t="s">
        <v>573</v>
      </c>
      <c r="I1176" s="298" t="s">
        <v>573</v>
      </c>
      <c r="J1176" s="298" t="s">
        <v>639</v>
      </c>
    </row>
    <row r="1177" spans="1:20" outlineLevel="1">
      <c r="B1177" s="12431" t="s">
        <v>1888</v>
      </c>
      <c r="C1177" s="12442" t="s">
        <v>2231</v>
      </c>
      <c r="D1177" s="298" t="s">
        <v>410</v>
      </c>
      <c r="E1177" s="298" t="s">
        <v>593</v>
      </c>
      <c r="F1177" s="298" t="s">
        <v>573</v>
      </c>
      <c r="G1177" s="298" t="s">
        <v>573</v>
      </c>
      <c r="H1177" s="298" t="s">
        <v>573</v>
      </c>
      <c r="I1177" s="298" t="s">
        <v>573</v>
      </c>
      <c r="J1177" s="298" t="s">
        <v>639</v>
      </c>
    </row>
    <row r="1178" spans="1:20" outlineLevel="1">
      <c r="B1178" s="12431" t="s">
        <v>1888</v>
      </c>
      <c r="C1178" s="12442" t="s">
        <v>2232</v>
      </c>
      <c r="D1178" s="298" t="s">
        <v>331</v>
      </c>
      <c r="E1178" s="298" t="s">
        <v>409</v>
      </c>
      <c r="F1178" s="298" t="s">
        <v>409</v>
      </c>
      <c r="G1178" s="298" t="s">
        <v>409</v>
      </c>
      <c r="H1178" s="298" t="s">
        <v>409</v>
      </c>
      <c r="I1178" s="298" t="s">
        <v>409</v>
      </c>
      <c r="J1178" s="298" t="s">
        <v>640</v>
      </c>
    </row>
    <row r="1179" spans="1:20" outlineLevel="1">
      <c r="B1179" s="12432" t="s">
        <v>1858</v>
      </c>
      <c r="C1179" s="12432" t="s">
        <v>2232</v>
      </c>
      <c r="D1179" s="298" t="s">
        <v>331</v>
      </c>
      <c r="E1179" s="298" t="s">
        <v>409</v>
      </c>
      <c r="F1179" s="298" t="s">
        <v>409</v>
      </c>
      <c r="G1179" s="298" t="s">
        <v>409</v>
      </c>
      <c r="H1179" s="298" t="s">
        <v>409</v>
      </c>
      <c r="I1179" s="298" t="s">
        <v>409</v>
      </c>
      <c r="J1179" s="298" t="s">
        <v>640</v>
      </c>
    </row>
    <row r="1180" spans="1:20" outlineLevel="1">
      <c r="B1180" s="12431" t="s">
        <v>1888</v>
      </c>
      <c r="C1180" s="12442" t="s">
        <v>2233</v>
      </c>
      <c r="D1180" s="298" t="s">
        <v>331</v>
      </c>
      <c r="E1180" s="298" t="s">
        <v>409</v>
      </c>
      <c r="F1180" s="298" t="s">
        <v>409</v>
      </c>
      <c r="G1180" s="298" t="s">
        <v>409</v>
      </c>
      <c r="H1180" s="298" t="s">
        <v>409</v>
      </c>
      <c r="I1180" s="298" t="s">
        <v>409</v>
      </c>
      <c r="J1180" s="298" t="s">
        <v>640</v>
      </c>
    </row>
    <row r="1181" spans="1:20" outlineLevel="1">
      <c r="B1181" s="12432" t="s">
        <v>1858</v>
      </c>
      <c r="C1181" s="12432" t="s">
        <v>2233</v>
      </c>
      <c r="D1181" s="298" t="s">
        <v>331</v>
      </c>
      <c r="E1181" s="298" t="s">
        <v>409</v>
      </c>
      <c r="F1181" s="298" t="s">
        <v>409</v>
      </c>
      <c r="G1181" s="298" t="s">
        <v>409</v>
      </c>
      <c r="H1181" s="298" t="s">
        <v>409</v>
      </c>
      <c r="I1181" s="298" t="s">
        <v>409</v>
      </c>
      <c r="J1181" s="298" t="s">
        <v>640</v>
      </c>
    </row>
    <row r="1182" spans="1:20" outlineLevel="1">
      <c r="A1182" s="12838"/>
    </row>
    <row r="1183" spans="1:20" outlineLevel="1">
      <c r="A1183" s="12838"/>
      <c r="B1183" s="297" t="s">
        <v>233</v>
      </c>
    </row>
    <row r="1184" spans="1:20" outlineLevel="1">
      <c r="A1184" s="12838"/>
      <c r="B1184" s="297" t="s">
        <v>288</v>
      </c>
      <c r="C1184" s="297" t="s">
        <v>234</v>
      </c>
      <c r="D1184" s="297" t="s">
        <v>218</v>
      </c>
      <c r="E1184" s="297" t="s">
        <v>235</v>
      </c>
      <c r="F1184" s="297" t="s">
        <v>301</v>
      </c>
      <c r="G1184" s="297" t="s">
        <v>302</v>
      </c>
      <c r="H1184" s="297" t="s">
        <v>303</v>
      </c>
      <c r="I1184" s="297" t="s">
        <v>304</v>
      </c>
      <c r="J1184" s="297" t="s">
        <v>305</v>
      </c>
      <c r="K1184" s="297" t="s">
        <v>306</v>
      </c>
      <c r="L1184" s="297" t="s">
        <v>307</v>
      </c>
      <c r="M1184" s="297" t="s">
        <v>308</v>
      </c>
      <c r="N1184" s="297" t="s">
        <v>309</v>
      </c>
      <c r="O1184" s="297" t="s">
        <v>310</v>
      </c>
      <c r="P1184" s="297" t="s">
        <v>311</v>
      </c>
      <c r="Q1184" s="297" t="s">
        <v>312</v>
      </c>
      <c r="R1184" s="297" t="s">
        <v>237</v>
      </c>
      <c r="S1184" s="297" t="s">
        <v>238</v>
      </c>
      <c r="T1184" s="297" t="s">
        <v>552</v>
      </c>
    </row>
    <row r="1185" spans="1:20" outlineLevel="1">
      <c r="B1185" s="12431" t="s">
        <v>1888</v>
      </c>
      <c r="C1185" s="298" t="s">
        <v>550</v>
      </c>
      <c r="D1185" s="12442" t="s">
        <v>2096</v>
      </c>
      <c r="E1185" s="298" t="s">
        <v>415</v>
      </c>
      <c r="F1185" s="12949" t="s">
        <v>414</v>
      </c>
      <c r="G1185" s="12949"/>
      <c r="H1185" s="12949"/>
      <c r="I1185" s="12949"/>
      <c r="J1185" s="12949"/>
      <c r="K1185" s="12949"/>
      <c r="L1185" s="12949"/>
      <c r="M1185" s="12949"/>
      <c r="N1185" s="12949"/>
      <c r="O1185" s="12949"/>
      <c r="P1185" s="12949"/>
      <c r="Q1185" s="12949"/>
      <c r="R1185" s="298" t="s">
        <v>551</v>
      </c>
      <c r="S1185" s="298" t="s">
        <v>551</v>
      </c>
      <c r="T1185" s="298" t="s">
        <v>414</v>
      </c>
    </row>
    <row r="1186" spans="1:20" outlineLevel="1">
      <c r="B1186" s="12431" t="s">
        <v>1888</v>
      </c>
      <c r="C1186" s="298" t="s">
        <v>550</v>
      </c>
      <c r="D1186" s="12442" t="s">
        <v>2097</v>
      </c>
      <c r="E1186" s="298" t="s">
        <v>415</v>
      </c>
      <c r="F1186" s="12949" t="s">
        <v>414</v>
      </c>
      <c r="G1186" s="12949"/>
      <c r="H1186" s="12949"/>
      <c r="I1186" s="12949"/>
      <c r="J1186" s="12949"/>
      <c r="K1186" s="12949"/>
      <c r="L1186" s="12949"/>
      <c r="M1186" s="12949"/>
      <c r="N1186" s="12949"/>
      <c r="O1186" s="12949"/>
      <c r="P1186" s="12949"/>
      <c r="Q1186" s="12949"/>
      <c r="R1186" s="298" t="s">
        <v>554</v>
      </c>
      <c r="S1186" s="298" t="s">
        <v>554</v>
      </c>
      <c r="T1186" s="298" t="s">
        <v>555</v>
      </c>
    </row>
    <row r="1187" spans="1:20" outlineLevel="1">
      <c r="B1187" s="12431" t="s">
        <v>1888</v>
      </c>
      <c r="C1187" s="298" t="s">
        <v>550</v>
      </c>
      <c r="D1187" s="12442" t="s">
        <v>2098</v>
      </c>
      <c r="E1187" s="298" t="s">
        <v>415</v>
      </c>
      <c r="F1187" s="300" t="s">
        <v>526</v>
      </c>
      <c r="G1187" s="12944" t="s">
        <v>414</v>
      </c>
      <c r="H1187" s="12945"/>
      <c r="I1187" s="12945"/>
      <c r="J1187" s="12945"/>
      <c r="K1187" s="12945"/>
      <c r="L1187" s="12945"/>
      <c r="M1187" s="12945"/>
      <c r="N1187" s="12945"/>
      <c r="O1187" s="12945"/>
      <c r="P1187" s="12945"/>
      <c r="Q1187" s="12946"/>
      <c r="R1187" s="298" t="s">
        <v>554</v>
      </c>
      <c r="S1187" s="298" t="s">
        <v>554</v>
      </c>
      <c r="T1187" s="298" t="s">
        <v>414</v>
      </c>
    </row>
    <row r="1188" spans="1:20" outlineLevel="1">
      <c r="B1188" s="12431" t="s">
        <v>1888</v>
      </c>
      <c r="C1188" s="298" t="s">
        <v>557</v>
      </c>
      <c r="D1188" s="12442" t="s">
        <v>2252</v>
      </c>
      <c r="E1188" s="298" t="s">
        <v>415</v>
      </c>
      <c r="F1188" s="300" t="s">
        <v>527</v>
      </c>
      <c r="G1188" s="12944" t="s">
        <v>414</v>
      </c>
      <c r="H1188" s="12945"/>
      <c r="I1188" s="12945"/>
      <c r="J1188" s="12945"/>
      <c r="K1188" s="12945"/>
      <c r="L1188" s="12945"/>
      <c r="M1188" s="12945"/>
      <c r="N1188" s="12945"/>
      <c r="O1188" s="12945"/>
      <c r="P1188" s="12945"/>
      <c r="Q1188" s="12946"/>
      <c r="R1188" s="298" t="s">
        <v>559</v>
      </c>
      <c r="S1188" s="298" t="s">
        <v>559</v>
      </c>
      <c r="T1188" s="298" t="s">
        <v>414</v>
      </c>
    </row>
    <row r="1189" spans="1:20" outlineLevel="1">
      <c r="B1189" s="12431" t="s">
        <v>1888</v>
      </c>
      <c r="C1189" s="298" t="s">
        <v>558</v>
      </c>
      <c r="D1189" s="12431" t="s">
        <v>1884</v>
      </c>
      <c r="E1189" s="298" t="s">
        <v>415</v>
      </c>
      <c r="F1189" s="12949" t="s">
        <v>414</v>
      </c>
      <c r="G1189" s="12949"/>
      <c r="H1189" s="12949"/>
      <c r="I1189" s="300" t="s">
        <v>560</v>
      </c>
      <c r="J1189" s="12949" t="s">
        <v>414</v>
      </c>
      <c r="K1189" s="12949"/>
      <c r="L1189" s="12949"/>
      <c r="M1189" s="12949"/>
      <c r="N1189" s="12949"/>
      <c r="O1189" s="12949"/>
      <c r="P1189" s="12949"/>
      <c r="Q1189" s="12949"/>
      <c r="R1189" s="298" t="s">
        <v>561</v>
      </c>
      <c r="S1189" s="298" t="s">
        <v>561</v>
      </c>
      <c r="T1189" s="298" t="s">
        <v>414</v>
      </c>
    </row>
    <row r="1190" spans="1:20" outlineLevel="1">
      <c r="B1190" s="12431" t="s">
        <v>1888</v>
      </c>
      <c r="C1190" s="298" t="s">
        <v>550</v>
      </c>
      <c r="D1190" s="12442" t="s">
        <v>2253</v>
      </c>
      <c r="E1190" s="298" t="s">
        <v>415</v>
      </c>
      <c r="F1190" s="300" t="s">
        <v>564</v>
      </c>
      <c r="G1190" s="12944" t="s">
        <v>414</v>
      </c>
      <c r="H1190" s="12945"/>
      <c r="I1190" s="12945"/>
      <c r="J1190" s="12945"/>
      <c r="K1190" s="12945"/>
      <c r="L1190" s="12945"/>
      <c r="M1190" s="12945"/>
      <c r="N1190" s="12945"/>
      <c r="O1190" s="12945"/>
      <c r="P1190" s="12945"/>
      <c r="Q1190" s="12946"/>
      <c r="R1190" s="298" t="s">
        <v>561</v>
      </c>
      <c r="S1190" s="298" t="s">
        <v>561</v>
      </c>
      <c r="T1190" s="298" t="s">
        <v>414</v>
      </c>
    </row>
    <row r="1191" spans="1:20" outlineLevel="1">
      <c r="B1191" s="12431" t="s">
        <v>1888</v>
      </c>
      <c r="C1191" s="298" t="s">
        <v>557</v>
      </c>
      <c r="D1191" s="12431" t="s">
        <v>1885</v>
      </c>
      <c r="E1191" s="298" t="s">
        <v>415</v>
      </c>
      <c r="F1191" s="300" t="s">
        <v>564</v>
      </c>
      <c r="G1191" s="12944" t="s">
        <v>414</v>
      </c>
      <c r="H1191" s="12945"/>
      <c r="I1191" s="12945"/>
      <c r="J1191" s="12945"/>
      <c r="K1191" s="12945"/>
      <c r="L1191" s="12945"/>
      <c r="M1191" s="12945"/>
      <c r="N1191" s="12945"/>
      <c r="O1191" s="12945"/>
      <c r="P1191" s="12945"/>
      <c r="Q1191" s="12946"/>
      <c r="R1191" s="298" t="s">
        <v>561</v>
      </c>
      <c r="S1191" s="298" t="s">
        <v>561</v>
      </c>
      <c r="T1191" s="298" t="s">
        <v>414</v>
      </c>
    </row>
    <row r="1192" spans="1:20" outlineLevel="1">
      <c r="B1192" s="12431" t="s">
        <v>1888</v>
      </c>
      <c r="C1192" s="298" t="s">
        <v>558</v>
      </c>
      <c r="D1192" s="12431" t="s">
        <v>1885</v>
      </c>
      <c r="E1192" s="298" t="s">
        <v>415</v>
      </c>
      <c r="F1192" s="300" t="s">
        <v>564</v>
      </c>
      <c r="G1192" s="12944" t="s">
        <v>414</v>
      </c>
      <c r="H1192" s="12945"/>
      <c r="I1192" s="12945"/>
      <c r="J1192" s="12945"/>
      <c r="K1192" s="12945"/>
      <c r="L1192" s="12945"/>
      <c r="M1192" s="12945"/>
      <c r="N1192" s="12945"/>
      <c r="O1192" s="12945"/>
      <c r="P1192" s="12945"/>
      <c r="Q1192" s="12946"/>
      <c r="R1192" s="298" t="s">
        <v>561</v>
      </c>
      <c r="S1192" s="298" t="s">
        <v>561</v>
      </c>
      <c r="T1192" s="298" t="s">
        <v>414</v>
      </c>
    </row>
    <row r="1193" spans="1:20" outlineLevel="1">
      <c r="B1193" s="12431" t="s">
        <v>1888</v>
      </c>
      <c r="C1193" s="298" t="s">
        <v>565</v>
      </c>
      <c r="D1193" s="12431" t="s">
        <v>1885</v>
      </c>
      <c r="E1193" s="298" t="s">
        <v>415</v>
      </c>
      <c r="F1193" s="300" t="s">
        <v>564</v>
      </c>
      <c r="G1193" s="12944" t="s">
        <v>414</v>
      </c>
      <c r="H1193" s="12945"/>
      <c r="I1193" s="12945"/>
      <c r="J1193" s="12945"/>
      <c r="K1193" s="12945"/>
      <c r="L1193" s="12945"/>
      <c r="M1193" s="12945"/>
      <c r="N1193" s="12945"/>
      <c r="O1193" s="12945"/>
      <c r="P1193" s="12945"/>
      <c r="Q1193" s="12946"/>
      <c r="R1193" s="298" t="s">
        <v>561</v>
      </c>
      <c r="S1193" s="298" t="s">
        <v>561</v>
      </c>
      <c r="T1193" s="298" t="s">
        <v>414</v>
      </c>
    </row>
    <row r="1194" spans="1:20" outlineLevel="1">
      <c r="B1194" s="12431" t="s">
        <v>1888</v>
      </c>
      <c r="C1194" s="298" t="s">
        <v>550</v>
      </c>
      <c r="D1194" s="12442" t="s">
        <v>2099</v>
      </c>
      <c r="E1194" s="298" t="s">
        <v>415</v>
      </c>
      <c r="F1194" s="300" t="s">
        <v>568</v>
      </c>
      <c r="G1194" s="12944" t="s">
        <v>414</v>
      </c>
      <c r="H1194" s="12945"/>
      <c r="I1194" s="12945"/>
      <c r="J1194" s="12945"/>
      <c r="K1194" s="12945"/>
      <c r="L1194" s="12945"/>
      <c r="M1194" s="12945"/>
      <c r="N1194" s="12945"/>
      <c r="O1194" s="12945"/>
      <c r="P1194" s="12945"/>
      <c r="Q1194" s="12946"/>
      <c r="R1194" s="298" t="s">
        <v>554</v>
      </c>
      <c r="S1194" s="298" t="s">
        <v>554</v>
      </c>
      <c r="T1194" s="298" t="s">
        <v>414</v>
      </c>
    </row>
    <row r="1195" spans="1:20" outlineLevel="1">
      <c r="B1195" s="12431" t="s">
        <v>1888</v>
      </c>
      <c r="C1195" s="298" t="s">
        <v>557</v>
      </c>
      <c r="D1195" s="12431" t="s">
        <v>1886</v>
      </c>
      <c r="E1195" s="298" t="s">
        <v>415</v>
      </c>
      <c r="F1195" s="300" t="s">
        <v>568</v>
      </c>
      <c r="G1195" s="12944" t="s">
        <v>414</v>
      </c>
      <c r="H1195" s="12945"/>
      <c r="I1195" s="12945"/>
      <c r="J1195" s="12945"/>
      <c r="K1195" s="12945"/>
      <c r="L1195" s="12945"/>
      <c r="M1195" s="12945"/>
      <c r="N1195" s="12945"/>
      <c r="O1195" s="12945"/>
      <c r="P1195" s="12945"/>
      <c r="Q1195" s="12946"/>
      <c r="R1195" s="298" t="s">
        <v>554</v>
      </c>
      <c r="S1195" s="298" t="s">
        <v>554</v>
      </c>
      <c r="T1195" s="298" t="s">
        <v>414</v>
      </c>
    </row>
    <row r="1196" spans="1:20" outlineLevel="1">
      <c r="B1196" s="12431" t="s">
        <v>1888</v>
      </c>
      <c r="C1196" s="298" t="s">
        <v>558</v>
      </c>
      <c r="D1196" s="12431" t="s">
        <v>1886</v>
      </c>
      <c r="E1196" s="298" t="s">
        <v>415</v>
      </c>
      <c r="F1196" s="300" t="s">
        <v>568</v>
      </c>
      <c r="G1196" s="12944" t="s">
        <v>414</v>
      </c>
      <c r="H1196" s="12945"/>
      <c r="I1196" s="12945"/>
      <c r="J1196" s="12945"/>
      <c r="K1196" s="12945"/>
      <c r="L1196" s="12945"/>
      <c r="M1196" s="12945"/>
      <c r="N1196" s="12945"/>
      <c r="O1196" s="12945"/>
      <c r="P1196" s="12945"/>
      <c r="Q1196" s="12946"/>
      <c r="R1196" s="298" t="s">
        <v>554</v>
      </c>
      <c r="S1196" s="298" t="s">
        <v>554</v>
      </c>
      <c r="T1196" s="298" t="s">
        <v>414</v>
      </c>
    </row>
    <row r="1197" spans="1:20" outlineLevel="1">
      <c r="B1197" s="12431" t="s">
        <v>1888</v>
      </c>
      <c r="C1197" s="298" t="s">
        <v>550</v>
      </c>
      <c r="D1197" s="12442" t="s">
        <v>2275</v>
      </c>
      <c r="E1197" s="298" t="s">
        <v>415</v>
      </c>
      <c r="F1197" s="300" t="s">
        <v>300</v>
      </c>
      <c r="G1197" s="12944" t="s">
        <v>414</v>
      </c>
      <c r="H1197" s="12945"/>
      <c r="I1197" s="12945"/>
      <c r="J1197" s="12945"/>
      <c r="K1197" s="12945"/>
      <c r="L1197" s="12945"/>
      <c r="M1197" s="12945"/>
      <c r="N1197" s="12945"/>
      <c r="O1197" s="12945"/>
      <c r="P1197" s="12945"/>
      <c r="Q1197" s="12946"/>
      <c r="R1197" s="298" t="s">
        <v>551</v>
      </c>
      <c r="S1197" s="298" t="s">
        <v>551</v>
      </c>
      <c r="T1197" s="298" t="s">
        <v>414</v>
      </c>
    </row>
    <row r="1198" spans="1:20" outlineLevel="1">
      <c r="B1198" s="12432" t="s">
        <v>1858</v>
      </c>
      <c r="C1198" s="298" t="s">
        <v>550</v>
      </c>
      <c r="D1198" s="12432" t="s">
        <v>2254</v>
      </c>
      <c r="E1198" s="298" t="s">
        <v>415</v>
      </c>
      <c r="F1198" s="300" t="s">
        <v>571</v>
      </c>
      <c r="G1198" s="12944" t="s">
        <v>414</v>
      </c>
      <c r="H1198" s="12945"/>
      <c r="I1198" s="12945"/>
      <c r="J1198" s="12945"/>
      <c r="K1198" s="12945"/>
      <c r="L1198" s="12945"/>
      <c r="M1198" s="12945"/>
      <c r="N1198" s="12945"/>
      <c r="O1198" s="12945"/>
      <c r="P1198" s="12945"/>
      <c r="Q1198" s="12946"/>
      <c r="R1198" s="298" t="s">
        <v>551</v>
      </c>
      <c r="S1198" s="298" t="s">
        <v>551</v>
      </c>
      <c r="T1198" s="298" t="s">
        <v>414</v>
      </c>
    </row>
    <row r="1199" spans="1:20" outlineLevel="1">
      <c r="A1199" s="12838"/>
      <c r="B1199" s="297" t="s">
        <v>288</v>
      </c>
      <c r="C1199" s="297" t="s">
        <v>234</v>
      </c>
      <c r="D1199" s="297" t="s">
        <v>218</v>
      </c>
      <c r="E1199" s="297" t="s">
        <v>235</v>
      </c>
      <c r="F1199" s="297" t="s">
        <v>301</v>
      </c>
      <c r="G1199" s="297" t="s">
        <v>302</v>
      </c>
      <c r="H1199" s="297" t="s">
        <v>303</v>
      </c>
      <c r="I1199" s="297" t="s">
        <v>304</v>
      </c>
      <c r="J1199" s="297" t="s">
        <v>305</v>
      </c>
      <c r="K1199" s="297" t="s">
        <v>306</v>
      </c>
      <c r="L1199" s="297" t="s">
        <v>310</v>
      </c>
      <c r="M1199" s="297" t="s">
        <v>311</v>
      </c>
      <c r="N1199" s="297" t="s">
        <v>312</v>
      </c>
      <c r="O1199" s="297" t="s">
        <v>502</v>
      </c>
      <c r="P1199" s="297" t="s">
        <v>504</v>
      </c>
      <c r="Q1199" s="297" t="s">
        <v>503</v>
      </c>
      <c r="R1199" s="297" t="s">
        <v>237</v>
      </c>
      <c r="S1199" s="297" t="s">
        <v>238</v>
      </c>
      <c r="T1199" s="297" t="s">
        <v>552</v>
      </c>
    </row>
    <row r="1200" spans="1:20" outlineLevel="1">
      <c r="B1200" s="12431" t="s">
        <v>1888</v>
      </c>
      <c r="C1200" s="298" t="s">
        <v>550</v>
      </c>
      <c r="D1200" s="12442" t="s">
        <v>2251</v>
      </c>
      <c r="E1200" s="298" t="s">
        <v>410</v>
      </c>
      <c r="F1200" s="300" t="s">
        <v>526</v>
      </c>
      <c r="G1200" s="12944" t="s">
        <v>414</v>
      </c>
      <c r="H1200" s="12945"/>
      <c r="I1200" s="12945"/>
      <c r="J1200" s="12945"/>
      <c r="K1200" s="12945"/>
      <c r="L1200" s="12945"/>
      <c r="M1200" s="12945"/>
      <c r="N1200" s="12945"/>
      <c r="O1200" s="12945"/>
      <c r="P1200" s="12945"/>
      <c r="Q1200" s="12946"/>
      <c r="R1200" s="298" t="s">
        <v>414</v>
      </c>
      <c r="S1200" s="298" t="s">
        <v>414</v>
      </c>
      <c r="T1200" s="298" t="s">
        <v>414</v>
      </c>
    </row>
    <row r="1201" spans="2:20" outlineLevel="1">
      <c r="B1201" s="12431" t="s">
        <v>1888</v>
      </c>
      <c r="C1201" s="298" t="s">
        <v>557</v>
      </c>
      <c r="D1201" s="12442" t="s">
        <v>2251</v>
      </c>
      <c r="E1201" s="298" t="s">
        <v>410</v>
      </c>
      <c r="F1201" s="300" t="s">
        <v>527</v>
      </c>
      <c r="G1201" s="12944" t="s">
        <v>414</v>
      </c>
      <c r="H1201" s="12945"/>
      <c r="I1201" s="12945"/>
      <c r="J1201" s="12945"/>
      <c r="K1201" s="12945"/>
      <c r="L1201" s="12945"/>
      <c r="M1201" s="12945"/>
      <c r="N1201" s="12945"/>
      <c r="O1201" s="12945"/>
      <c r="P1201" s="12945"/>
      <c r="Q1201" s="12946"/>
      <c r="R1201" s="298" t="s">
        <v>414</v>
      </c>
      <c r="S1201" s="298" t="s">
        <v>414</v>
      </c>
      <c r="T1201" s="298" t="s">
        <v>414</v>
      </c>
    </row>
    <row r="1202" spans="2:20" outlineLevel="1">
      <c r="B1202" s="12431" t="s">
        <v>1888</v>
      </c>
      <c r="C1202" s="298" t="s">
        <v>558</v>
      </c>
      <c r="D1202" s="12431" t="s">
        <v>2008</v>
      </c>
      <c r="E1202" s="298" t="s">
        <v>410</v>
      </c>
      <c r="F1202" s="12949" t="s">
        <v>414</v>
      </c>
      <c r="G1202" s="12949"/>
      <c r="H1202" s="12949"/>
      <c r="I1202" s="300" t="s">
        <v>560</v>
      </c>
      <c r="J1202" s="12949" t="s">
        <v>414</v>
      </c>
      <c r="K1202" s="12949"/>
      <c r="L1202" s="12949"/>
      <c r="M1202" s="12949"/>
      <c r="N1202" s="12949"/>
      <c r="O1202" s="12949"/>
      <c r="P1202" s="12949"/>
      <c r="Q1202" s="12949"/>
      <c r="R1202" s="298" t="s">
        <v>414</v>
      </c>
      <c r="S1202" s="298" t="s">
        <v>414</v>
      </c>
      <c r="T1202" s="298" t="s">
        <v>414</v>
      </c>
    </row>
    <row r="1203" spans="2:20" outlineLevel="1">
      <c r="B1203" s="12431" t="s">
        <v>2113</v>
      </c>
      <c r="C1203" s="298" t="s">
        <v>573</v>
      </c>
      <c r="D1203" s="12442" t="s">
        <v>2114</v>
      </c>
      <c r="E1203" s="298" t="s">
        <v>410</v>
      </c>
      <c r="F1203" s="300" t="s">
        <v>300</v>
      </c>
      <c r="G1203" s="12944" t="s">
        <v>414</v>
      </c>
      <c r="H1203" s="12945"/>
      <c r="I1203" s="12945"/>
      <c r="J1203" s="12945"/>
      <c r="K1203" s="12945"/>
      <c r="L1203" s="12945"/>
      <c r="M1203" s="12945"/>
      <c r="N1203" s="12945"/>
      <c r="O1203" s="12945"/>
      <c r="P1203" s="12945"/>
      <c r="Q1203" s="12946"/>
      <c r="R1203" s="298" t="s">
        <v>414</v>
      </c>
      <c r="S1203" s="298" t="s">
        <v>414</v>
      </c>
      <c r="T1203" s="298" t="s">
        <v>414</v>
      </c>
    </row>
    <row r="1204" spans="2:20" outlineLevel="1">
      <c r="B1204" s="12431" t="s">
        <v>1888</v>
      </c>
      <c r="C1204" s="298" t="s">
        <v>550</v>
      </c>
      <c r="D1204" s="12442" t="s">
        <v>2261</v>
      </c>
      <c r="E1204" s="298" t="s">
        <v>410</v>
      </c>
      <c r="F1204" s="300" t="s">
        <v>579</v>
      </c>
      <c r="G1204" s="12944" t="s">
        <v>414</v>
      </c>
      <c r="H1204" s="12945"/>
      <c r="I1204" s="12945"/>
      <c r="J1204" s="12945"/>
      <c r="K1204" s="12945"/>
      <c r="L1204" s="12945"/>
      <c r="M1204" s="12945"/>
      <c r="N1204" s="12945"/>
      <c r="O1204" s="12945"/>
      <c r="P1204" s="12945"/>
      <c r="Q1204" s="12946"/>
      <c r="R1204" s="298" t="s">
        <v>414</v>
      </c>
      <c r="S1204" s="298" t="s">
        <v>414</v>
      </c>
      <c r="T1204" s="298" t="s">
        <v>414</v>
      </c>
    </row>
    <row r="1205" spans="2:20" outlineLevel="1">
      <c r="B1205" s="12431" t="s">
        <v>1888</v>
      </c>
      <c r="C1205" s="298" t="s">
        <v>557</v>
      </c>
      <c r="D1205" s="12431" t="s">
        <v>2009</v>
      </c>
      <c r="E1205" s="298" t="s">
        <v>410</v>
      </c>
      <c r="F1205" s="300" t="s">
        <v>579</v>
      </c>
      <c r="G1205" s="12944" t="s">
        <v>414</v>
      </c>
      <c r="H1205" s="12945"/>
      <c r="I1205" s="12945"/>
      <c r="J1205" s="12945"/>
      <c r="K1205" s="12945"/>
      <c r="L1205" s="12945"/>
      <c r="M1205" s="12945"/>
      <c r="N1205" s="12945"/>
      <c r="O1205" s="12945"/>
      <c r="P1205" s="12945"/>
      <c r="Q1205" s="12946"/>
      <c r="R1205" s="298" t="s">
        <v>414</v>
      </c>
      <c r="S1205" s="298" t="s">
        <v>414</v>
      </c>
      <c r="T1205" s="298" t="s">
        <v>414</v>
      </c>
    </row>
    <row r="1206" spans="2:20" outlineLevel="1">
      <c r="B1206" s="12431" t="s">
        <v>1888</v>
      </c>
      <c r="C1206" s="298" t="s">
        <v>558</v>
      </c>
      <c r="D1206" s="12431" t="s">
        <v>2009</v>
      </c>
      <c r="E1206" s="298" t="s">
        <v>410</v>
      </c>
      <c r="F1206" s="300" t="s">
        <v>579</v>
      </c>
      <c r="G1206" s="12944" t="s">
        <v>414</v>
      </c>
      <c r="H1206" s="12945"/>
      <c r="I1206" s="12945"/>
      <c r="J1206" s="12945"/>
      <c r="K1206" s="12945"/>
      <c r="L1206" s="12945"/>
      <c r="M1206" s="12945"/>
      <c r="N1206" s="12945"/>
      <c r="O1206" s="12945"/>
      <c r="P1206" s="12945"/>
      <c r="Q1206" s="12946"/>
      <c r="R1206" s="298" t="s">
        <v>414</v>
      </c>
      <c r="S1206" s="298" t="s">
        <v>414</v>
      </c>
      <c r="T1206" s="298" t="s">
        <v>414</v>
      </c>
    </row>
    <row r="1207" spans="2:20" outlineLevel="1">
      <c r="B1207" s="12431" t="s">
        <v>1888</v>
      </c>
      <c r="C1207" s="298" t="s">
        <v>574</v>
      </c>
      <c r="D1207" s="12431" t="s">
        <v>2009</v>
      </c>
      <c r="E1207" s="298" t="s">
        <v>410</v>
      </c>
      <c r="F1207" s="300" t="s">
        <v>579</v>
      </c>
      <c r="G1207" s="12944" t="s">
        <v>414</v>
      </c>
      <c r="H1207" s="12945"/>
      <c r="I1207" s="12945"/>
      <c r="J1207" s="12945"/>
      <c r="K1207" s="12945"/>
      <c r="L1207" s="12945"/>
      <c r="M1207" s="12945"/>
      <c r="N1207" s="12945"/>
      <c r="O1207" s="12945"/>
      <c r="P1207" s="12945"/>
      <c r="Q1207" s="12946"/>
      <c r="R1207" s="298" t="s">
        <v>414</v>
      </c>
      <c r="S1207" s="298" t="s">
        <v>414</v>
      </c>
      <c r="T1207" s="298" t="s">
        <v>414</v>
      </c>
    </row>
    <row r="1208" spans="2:20" outlineLevel="1">
      <c r="B1208" s="12431" t="s">
        <v>1888</v>
      </c>
      <c r="C1208" s="298" t="s">
        <v>575</v>
      </c>
      <c r="D1208" s="12431" t="s">
        <v>2009</v>
      </c>
      <c r="E1208" s="298" t="s">
        <v>577</v>
      </c>
      <c r="F1208" s="300" t="s">
        <v>579</v>
      </c>
      <c r="G1208" s="12944" t="s">
        <v>414</v>
      </c>
      <c r="H1208" s="12945"/>
      <c r="I1208" s="12945"/>
      <c r="J1208" s="12945"/>
      <c r="K1208" s="12945"/>
      <c r="L1208" s="12945"/>
      <c r="M1208" s="12945"/>
      <c r="N1208" s="12945"/>
      <c r="O1208" s="12945"/>
      <c r="P1208" s="12945"/>
      <c r="Q1208" s="12946"/>
      <c r="R1208" s="298" t="s">
        <v>414</v>
      </c>
      <c r="S1208" s="298" t="s">
        <v>414</v>
      </c>
      <c r="T1208" s="298" t="s">
        <v>414</v>
      </c>
    </row>
    <row r="1209" spans="2:20" outlineLevel="1">
      <c r="B1209" s="12431" t="s">
        <v>1888</v>
      </c>
      <c r="C1209" s="298" t="s">
        <v>576</v>
      </c>
      <c r="D1209" s="12431" t="s">
        <v>2009</v>
      </c>
      <c r="E1209" s="298" t="s">
        <v>410</v>
      </c>
      <c r="F1209" s="300" t="s">
        <v>579</v>
      </c>
      <c r="G1209" s="12944" t="s">
        <v>414</v>
      </c>
      <c r="H1209" s="12945"/>
      <c r="I1209" s="12945"/>
      <c r="J1209" s="12945"/>
      <c r="K1209" s="12945"/>
      <c r="L1209" s="12945"/>
      <c r="M1209" s="12945"/>
      <c r="N1209" s="12945"/>
      <c r="O1209" s="12945"/>
      <c r="P1209" s="12945"/>
      <c r="Q1209" s="12946"/>
      <c r="R1209" s="298" t="s">
        <v>414</v>
      </c>
      <c r="S1209" s="298" t="s">
        <v>578</v>
      </c>
      <c r="T1209" s="298" t="s">
        <v>414</v>
      </c>
    </row>
    <row r="1210" spans="2:20" outlineLevel="1">
      <c r="B1210" s="12431" t="s">
        <v>1888</v>
      </c>
      <c r="C1210" s="298" t="s">
        <v>587</v>
      </c>
      <c r="D1210" s="12442" t="s">
        <v>2229</v>
      </c>
      <c r="E1210" s="298" t="s">
        <v>410</v>
      </c>
      <c r="F1210" s="300" t="s">
        <v>300</v>
      </c>
      <c r="G1210" s="12944" t="s">
        <v>414</v>
      </c>
      <c r="H1210" s="12945"/>
      <c r="I1210" s="12945"/>
      <c r="J1210" s="12945"/>
      <c r="K1210" s="12945"/>
      <c r="L1210" s="12945"/>
      <c r="M1210" s="12945"/>
      <c r="N1210" s="12945"/>
      <c r="O1210" s="12945"/>
      <c r="P1210" s="12945"/>
      <c r="Q1210" s="12946"/>
      <c r="R1210" s="298" t="s">
        <v>414</v>
      </c>
      <c r="S1210" s="298" t="s">
        <v>414</v>
      </c>
      <c r="T1210" s="298" t="s">
        <v>414</v>
      </c>
    </row>
    <row r="1211" spans="2:20" outlineLevel="1">
      <c r="B1211" s="12431" t="s">
        <v>1888</v>
      </c>
      <c r="C1211" s="298" t="s">
        <v>587</v>
      </c>
      <c r="D1211" s="12442" t="s">
        <v>2276</v>
      </c>
      <c r="E1211" s="298" t="s">
        <v>410</v>
      </c>
      <c r="F1211" s="300" t="s">
        <v>300</v>
      </c>
      <c r="G1211" s="12944" t="s">
        <v>414</v>
      </c>
      <c r="H1211" s="12945"/>
      <c r="I1211" s="12945"/>
      <c r="J1211" s="12945"/>
      <c r="K1211" s="12945"/>
      <c r="L1211" s="12945"/>
      <c r="M1211" s="12945"/>
      <c r="N1211" s="12945"/>
      <c r="O1211" s="12945"/>
      <c r="P1211" s="12945"/>
      <c r="Q1211" s="12946"/>
      <c r="R1211" s="298" t="s">
        <v>414</v>
      </c>
      <c r="S1211" s="298" t="s">
        <v>414</v>
      </c>
      <c r="T1211" s="298" t="s">
        <v>414</v>
      </c>
    </row>
    <row r="1212" spans="2:20" outlineLevel="1">
      <c r="B1212" s="12431" t="s">
        <v>1888</v>
      </c>
      <c r="C1212" s="298" t="s">
        <v>573</v>
      </c>
      <c r="D1212" s="12442" t="s">
        <v>2260</v>
      </c>
      <c r="E1212" s="298" t="s">
        <v>410</v>
      </c>
      <c r="F1212" s="300" t="s">
        <v>596</v>
      </c>
      <c r="G1212" s="12944" t="s">
        <v>414</v>
      </c>
      <c r="H1212" s="12945"/>
      <c r="I1212" s="12945"/>
      <c r="J1212" s="12945"/>
      <c r="K1212" s="12945"/>
      <c r="L1212" s="12945"/>
      <c r="M1212" s="12945"/>
      <c r="N1212" s="12945"/>
      <c r="O1212" s="12945"/>
      <c r="P1212" s="12945"/>
      <c r="Q1212" s="12946"/>
      <c r="R1212" s="298" t="s">
        <v>414</v>
      </c>
      <c r="S1212" s="298" t="s">
        <v>414</v>
      </c>
      <c r="T1212" s="298" t="s">
        <v>414</v>
      </c>
    </row>
    <row r="1213" spans="2:20" outlineLevel="1">
      <c r="B1213" s="12431" t="s">
        <v>1888</v>
      </c>
      <c r="C1213" s="298" t="s">
        <v>550</v>
      </c>
      <c r="D1213" s="12431" t="s">
        <v>2016</v>
      </c>
      <c r="E1213" s="298" t="s">
        <v>410</v>
      </c>
      <c r="F1213" s="300" t="s">
        <v>596</v>
      </c>
      <c r="G1213" s="12944" t="s">
        <v>414</v>
      </c>
      <c r="H1213" s="12945"/>
      <c r="I1213" s="12945"/>
      <c r="J1213" s="12945"/>
      <c r="K1213" s="12945"/>
      <c r="L1213" s="12945"/>
      <c r="M1213" s="12945"/>
      <c r="N1213" s="12945"/>
      <c r="O1213" s="12945"/>
      <c r="P1213" s="12945"/>
      <c r="Q1213" s="12946"/>
      <c r="R1213" s="298" t="s">
        <v>414</v>
      </c>
      <c r="S1213" s="298" t="s">
        <v>414</v>
      </c>
      <c r="T1213" s="298" t="s">
        <v>414</v>
      </c>
    </row>
    <row r="1214" spans="2:20" outlineLevel="1">
      <c r="B1214" s="12431" t="s">
        <v>1888</v>
      </c>
      <c r="C1214" s="298" t="s">
        <v>557</v>
      </c>
      <c r="D1214" s="12431" t="s">
        <v>2016</v>
      </c>
      <c r="E1214" s="298" t="s">
        <v>410</v>
      </c>
      <c r="F1214" s="300" t="s">
        <v>596</v>
      </c>
      <c r="G1214" s="12944" t="s">
        <v>414</v>
      </c>
      <c r="H1214" s="12945"/>
      <c r="I1214" s="12945"/>
      <c r="J1214" s="12945"/>
      <c r="K1214" s="12945"/>
      <c r="L1214" s="12945"/>
      <c r="M1214" s="12945"/>
      <c r="N1214" s="12945"/>
      <c r="O1214" s="12945"/>
      <c r="P1214" s="12945"/>
      <c r="Q1214" s="12946"/>
      <c r="R1214" s="298" t="s">
        <v>414</v>
      </c>
      <c r="S1214" s="298" t="s">
        <v>414</v>
      </c>
      <c r="T1214" s="298" t="s">
        <v>414</v>
      </c>
    </row>
    <row r="1215" spans="2:20" outlineLevel="1">
      <c r="B1215" s="12431" t="s">
        <v>1888</v>
      </c>
      <c r="C1215" s="298" t="s">
        <v>558</v>
      </c>
      <c r="D1215" s="12431" t="s">
        <v>2016</v>
      </c>
      <c r="E1215" s="298" t="s">
        <v>410</v>
      </c>
      <c r="F1215" s="300" t="s">
        <v>596</v>
      </c>
      <c r="G1215" s="12944" t="s">
        <v>414</v>
      </c>
      <c r="H1215" s="12945"/>
      <c r="I1215" s="12945"/>
      <c r="J1215" s="12945"/>
      <c r="K1215" s="12945"/>
      <c r="L1215" s="12945"/>
      <c r="M1215" s="12945"/>
      <c r="N1215" s="12945"/>
      <c r="O1215" s="12945"/>
      <c r="P1215" s="12945"/>
      <c r="Q1215" s="12946"/>
      <c r="R1215" s="298" t="s">
        <v>414</v>
      </c>
      <c r="S1215" s="298" t="s">
        <v>414</v>
      </c>
      <c r="T1215" s="298" t="s">
        <v>414</v>
      </c>
    </row>
    <row r="1216" spans="2:20" outlineLevel="1">
      <c r="B1216" s="12431" t="s">
        <v>1888</v>
      </c>
      <c r="C1216" s="298" t="s">
        <v>574</v>
      </c>
      <c r="D1216" s="12431" t="s">
        <v>2016</v>
      </c>
      <c r="E1216" s="298" t="s">
        <v>410</v>
      </c>
      <c r="F1216" s="300" t="s">
        <v>596</v>
      </c>
      <c r="G1216" s="12944" t="s">
        <v>414</v>
      </c>
      <c r="H1216" s="12945"/>
      <c r="I1216" s="12945"/>
      <c r="J1216" s="12945"/>
      <c r="K1216" s="12945"/>
      <c r="L1216" s="12945"/>
      <c r="M1216" s="12945"/>
      <c r="N1216" s="12945"/>
      <c r="O1216" s="12945"/>
      <c r="P1216" s="12945"/>
      <c r="Q1216" s="12946"/>
      <c r="R1216" s="298" t="s">
        <v>414</v>
      </c>
      <c r="S1216" s="298" t="s">
        <v>414</v>
      </c>
      <c r="T1216" s="298" t="s">
        <v>414</v>
      </c>
    </row>
    <row r="1217" spans="2:20" outlineLevel="1">
      <c r="B1217" s="12431" t="s">
        <v>1888</v>
      </c>
      <c r="C1217" s="298" t="s">
        <v>575</v>
      </c>
      <c r="D1217" s="12431" t="s">
        <v>2016</v>
      </c>
      <c r="E1217" s="298" t="s">
        <v>410</v>
      </c>
      <c r="F1217" s="300" t="s">
        <v>596</v>
      </c>
      <c r="G1217" s="12944" t="s">
        <v>414</v>
      </c>
      <c r="H1217" s="12945"/>
      <c r="I1217" s="12945"/>
      <c r="J1217" s="12945"/>
      <c r="K1217" s="12945"/>
      <c r="L1217" s="12945"/>
      <c r="M1217" s="12945"/>
      <c r="N1217" s="12945"/>
      <c r="O1217" s="12945"/>
      <c r="P1217" s="12945"/>
      <c r="Q1217" s="12946"/>
      <c r="R1217" s="298" t="s">
        <v>414</v>
      </c>
      <c r="S1217" s="298" t="s">
        <v>414</v>
      </c>
      <c r="T1217" s="298" t="s">
        <v>414</v>
      </c>
    </row>
    <row r="1218" spans="2:20" outlineLevel="1">
      <c r="B1218" s="12431" t="s">
        <v>1888</v>
      </c>
      <c r="C1218" s="298" t="s">
        <v>576</v>
      </c>
      <c r="D1218" s="12431" t="s">
        <v>2016</v>
      </c>
      <c r="E1218" s="298" t="s">
        <v>410</v>
      </c>
      <c r="F1218" s="300" t="s">
        <v>596</v>
      </c>
      <c r="G1218" s="12944" t="s">
        <v>414</v>
      </c>
      <c r="H1218" s="12945"/>
      <c r="I1218" s="12945"/>
      <c r="J1218" s="12945"/>
      <c r="K1218" s="12945"/>
      <c r="L1218" s="12945"/>
      <c r="M1218" s="12945"/>
      <c r="N1218" s="12945"/>
      <c r="O1218" s="12945"/>
      <c r="P1218" s="12945"/>
      <c r="Q1218" s="12946"/>
      <c r="R1218" s="298" t="s">
        <v>414</v>
      </c>
      <c r="S1218" s="298" t="s">
        <v>578</v>
      </c>
      <c r="T1218" s="298" t="s">
        <v>414</v>
      </c>
    </row>
    <row r="1219" spans="2:20" outlineLevel="1">
      <c r="B1219" s="12431" t="s">
        <v>1888</v>
      </c>
      <c r="C1219" s="298" t="s">
        <v>597</v>
      </c>
      <c r="D1219" s="12431" t="s">
        <v>2016</v>
      </c>
      <c r="E1219" s="298" t="s">
        <v>410</v>
      </c>
      <c r="F1219" s="300" t="s">
        <v>596</v>
      </c>
      <c r="G1219" s="12944" t="s">
        <v>414</v>
      </c>
      <c r="H1219" s="12945"/>
      <c r="I1219" s="12945"/>
      <c r="J1219" s="12945"/>
      <c r="K1219" s="12945"/>
      <c r="L1219" s="12945"/>
      <c r="M1219" s="12945"/>
      <c r="N1219" s="12945"/>
      <c r="O1219" s="12945"/>
      <c r="P1219" s="12945"/>
      <c r="Q1219" s="12946"/>
      <c r="R1219" s="298" t="s">
        <v>414</v>
      </c>
      <c r="S1219" s="298" t="s">
        <v>414</v>
      </c>
      <c r="T1219" s="298" t="s">
        <v>414</v>
      </c>
    </row>
    <row r="1220" spans="2:20" outlineLevel="1">
      <c r="B1220" s="12431" t="s">
        <v>1888</v>
      </c>
      <c r="C1220" s="298" t="s">
        <v>598</v>
      </c>
      <c r="D1220" s="12431" t="s">
        <v>2016</v>
      </c>
      <c r="E1220" s="298" t="s">
        <v>410</v>
      </c>
      <c r="F1220" s="300" t="s">
        <v>596</v>
      </c>
      <c r="G1220" s="12944" t="s">
        <v>414</v>
      </c>
      <c r="H1220" s="12945"/>
      <c r="I1220" s="12945"/>
      <c r="J1220" s="12945"/>
      <c r="K1220" s="12945"/>
      <c r="L1220" s="12945"/>
      <c r="M1220" s="12945"/>
      <c r="N1220" s="12945"/>
      <c r="O1220" s="12945"/>
      <c r="P1220" s="12945"/>
      <c r="Q1220" s="12946"/>
      <c r="R1220" s="298" t="s">
        <v>414</v>
      </c>
      <c r="S1220" s="298" t="s">
        <v>414</v>
      </c>
      <c r="T1220" s="298" t="s">
        <v>414</v>
      </c>
    </row>
    <row r="1221" spans="2:20" outlineLevel="1">
      <c r="B1221" s="12431" t="s">
        <v>1888</v>
      </c>
      <c r="C1221" s="298" t="s">
        <v>599</v>
      </c>
      <c r="D1221" s="12431" t="s">
        <v>2016</v>
      </c>
      <c r="E1221" s="298" t="s">
        <v>410</v>
      </c>
      <c r="F1221" s="300" t="s">
        <v>596</v>
      </c>
      <c r="G1221" s="12944" t="s">
        <v>414</v>
      </c>
      <c r="H1221" s="12945"/>
      <c r="I1221" s="12945"/>
      <c r="J1221" s="12945"/>
      <c r="K1221" s="12945"/>
      <c r="L1221" s="12945"/>
      <c r="M1221" s="12945"/>
      <c r="N1221" s="12945"/>
      <c r="O1221" s="12945"/>
      <c r="P1221" s="12945"/>
      <c r="Q1221" s="12946"/>
      <c r="R1221" s="298" t="s">
        <v>414</v>
      </c>
      <c r="S1221" s="298" t="s">
        <v>414</v>
      </c>
      <c r="T1221" s="298" t="s">
        <v>414</v>
      </c>
    </row>
    <row r="1222" spans="2:20" outlineLevel="1">
      <c r="B1222" s="12431" t="s">
        <v>1888</v>
      </c>
      <c r="C1222" s="298" t="s">
        <v>600</v>
      </c>
      <c r="D1222" s="12431" t="s">
        <v>2016</v>
      </c>
      <c r="E1222" s="298" t="s">
        <v>410</v>
      </c>
      <c r="F1222" s="300" t="s">
        <v>596</v>
      </c>
      <c r="G1222" s="12944" t="s">
        <v>414</v>
      </c>
      <c r="H1222" s="12945"/>
      <c r="I1222" s="12945"/>
      <c r="J1222" s="12945"/>
      <c r="K1222" s="12945"/>
      <c r="L1222" s="12945"/>
      <c r="M1222" s="12945"/>
      <c r="N1222" s="12945"/>
      <c r="O1222" s="12945"/>
      <c r="P1222" s="12945"/>
      <c r="Q1222" s="12946"/>
      <c r="R1222" s="298" t="s">
        <v>414</v>
      </c>
      <c r="S1222" s="298" t="s">
        <v>414</v>
      </c>
      <c r="T1222" s="298" t="s">
        <v>414</v>
      </c>
    </row>
    <row r="1223" spans="2:20" outlineLevel="1">
      <c r="B1223" s="12431" t="s">
        <v>1888</v>
      </c>
      <c r="C1223" s="298" t="s">
        <v>601</v>
      </c>
      <c r="D1223" s="12431" t="s">
        <v>2016</v>
      </c>
      <c r="E1223" s="298" t="s">
        <v>410</v>
      </c>
      <c r="F1223" s="300" t="s">
        <v>596</v>
      </c>
      <c r="G1223" s="12944" t="s">
        <v>414</v>
      </c>
      <c r="H1223" s="12945"/>
      <c r="I1223" s="12945"/>
      <c r="J1223" s="12945"/>
      <c r="K1223" s="12945"/>
      <c r="L1223" s="12945"/>
      <c r="M1223" s="12945"/>
      <c r="N1223" s="12945"/>
      <c r="O1223" s="12945"/>
      <c r="P1223" s="12945"/>
      <c r="Q1223" s="12946"/>
      <c r="R1223" s="298" t="s">
        <v>414</v>
      </c>
      <c r="S1223" s="298" t="s">
        <v>414</v>
      </c>
      <c r="T1223" s="298" t="s">
        <v>414</v>
      </c>
    </row>
    <row r="1224" spans="2:20" outlineLevel="1">
      <c r="B1224" s="12431" t="s">
        <v>1888</v>
      </c>
      <c r="C1224" s="298" t="s">
        <v>550</v>
      </c>
      <c r="D1224" s="12442" t="s">
        <v>2277</v>
      </c>
      <c r="E1224" s="298" t="s">
        <v>410</v>
      </c>
      <c r="F1224" s="300" t="s">
        <v>579</v>
      </c>
      <c r="G1224" s="12944" t="s">
        <v>414</v>
      </c>
      <c r="H1224" s="12945"/>
      <c r="I1224" s="12945"/>
      <c r="J1224" s="12945"/>
      <c r="K1224" s="12945"/>
      <c r="L1224" s="12945"/>
      <c r="M1224" s="12945"/>
      <c r="N1224" s="12945"/>
      <c r="O1224" s="12945"/>
      <c r="P1224" s="12945"/>
      <c r="Q1224" s="12946"/>
      <c r="R1224" s="298" t="s">
        <v>414</v>
      </c>
      <c r="S1224" s="298" t="s">
        <v>414</v>
      </c>
      <c r="T1224" s="298" t="s">
        <v>414</v>
      </c>
    </row>
    <row r="1225" spans="2:20" outlineLevel="1">
      <c r="B1225" s="12431" t="s">
        <v>1888</v>
      </c>
      <c r="C1225" s="298" t="s">
        <v>558</v>
      </c>
      <c r="D1225" s="12442" t="s">
        <v>2278</v>
      </c>
      <c r="E1225" s="298" t="s">
        <v>410</v>
      </c>
      <c r="F1225" s="300" t="s">
        <v>513</v>
      </c>
      <c r="G1225" s="12944" t="s">
        <v>414</v>
      </c>
      <c r="H1225" s="12945"/>
      <c r="I1225" s="12945"/>
      <c r="J1225" s="12945"/>
      <c r="K1225" s="12945"/>
      <c r="L1225" s="12945"/>
      <c r="M1225" s="12945"/>
      <c r="N1225" s="12945"/>
      <c r="O1225" s="12945"/>
      <c r="P1225" s="12945"/>
      <c r="Q1225" s="12946"/>
      <c r="R1225" s="298" t="s">
        <v>414</v>
      </c>
      <c r="S1225" s="298" t="s">
        <v>414</v>
      </c>
      <c r="T1225" s="298" t="s">
        <v>414</v>
      </c>
    </row>
    <row r="1226" spans="2:20" outlineLevel="1">
      <c r="B1226" s="12431" t="s">
        <v>1888</v>
      </c>
      <c r="C1226" s="298" t="s">
        <v>558</v>
      </c>
      <c r="D1226" s="12442" t="s">
        <v>2279</v>
      </c>
      <c r="E1226" s="298" t="s">
        <v>410</v>
      </c>
      <c r="F1226" s="300" t="s">
        <v>513</v>
      </c>
      <c r="G1226" s="12944" t="s">
        <v>414</v>
      </c>
      <c r="H1226" s="12945"/>
      <c r="I1226" s="12945"/>
      <c r="J1226" s="12945"/>
      <c r="K1226" s="12945"/>
      <c r="L1226" s="12945"/>
      <c r="M1226" s="12945"/>
      <c r="N1226" s="12945"/>
      <c r="O1226" s="12945"/>
      <c r="P1226" s="12945"/>
      <c r="Q1226" s="12946"/>
      <c r="R1226" s="298" t="s">
        <v>414</v>
      </c>
      <c r="S1226" s="298" t="s">
        <v>414</v>
      </c>
      <c r="T1226" s="298" t="s">
        <v>414</v>
      </c>
    </row>
    <row r="1227" spans="2:20" outlineLevel="1">
      <c r="B1227" s="12431" t="s">
        <v>1888</v>
      </c>
      <c r="C1227" s="298" t="s">
        <v>550</v>
      </c>
      <c r="D1227" s="12442" t="s">
        <v>2119</v>
      </c>
      <c r="E1227" s="298" t="s">
        <v>410</v>
      </c>
      <c r="F1227" s="12949" t="s">
        <v>414</v>
      </c>
      <c r="G1227" s="12949"/>
      <c r="H1227" s="12949"/>
      <c r="I1227" s="12949"/>
      <c r="J1227" s="12949"/>
      <c r="K1227" s="12949"/>
      <c r="L1227" s="12949"/>
      <c r="M1227" s="12949"/>
      <c r="N1227" s="12949"/>
      <c r="O1227" s="12949"/>
      <c r="P1227" s="12949"/>
      <c r="Q1227" s="12949"/>
      <c r="R1227" s="298" t="s">
        <v>414</v>
      </c>
      <c r="S1227" s="298" t="s">
        <v>614</v>
      </c>
      <c r="T1227" s="298" t="s">
        <v>414</v>
      </c>
    </row>
    <row r="1228" spans="2:20" outlineLevel="1">
      <c r="B1228" s="12431" t="s">
        <v>1888</v>
      </c>
      <c r="C1228" s="298" t="s">
        <v>557</v>
      </c>
      <c r="D1228" s="12431" t="s">
        <v>2057</v>
      </c>
      <c r="E1228" s="298" t="s">
        <v>410</v>
      </c>
      <c r="F1228" s="12949" t="s">
        <v>414</v>
      </c>
      <c r="G1228" s="12949"/>
      <c r="H1228" s="12949"/>
      <c r="I1228" s="12949"/>
      <c r="J1228" s="12949"/>
      <c r="K1228" s="12949"/>
      <c r="L1228" s="12949"/>
      <c r="M1228" s="12949"/>
      <c r="N1228" s="12949"/>
      <c r="O1228" s="12949"/>
      <c r="P1228" s="12949"/>
      <c r="Q1228" s="12949"/>
      <c r="R1228" s="298" t="s">
        <v>414</v>
      </c>
      <c r="S1228" s="298" t="s">
        <v>615</v>
      </c>
      <c r="T1228" s="298" t="s">
        <v>414</v>
      </c>
    </row>
    <row r="1229" spans="2:20" outlineLevel="1">
      <c r="B1229" s="12431" t="s">
        <v>1888</v>
      </c>
      <c r="C1229" s="298" t="s">
        <v>550</v>
      </c>
      <c r="D1229" s="12442" t="s">
        <v>2280</v>
      </c>
      <c r="E1229" s="298" t="s">
        <v>410</v>
      </c>
      <c r="F1229" s="300" t="s">
        <v>513</v>
      </c>
      <c r="G1229" s="12944" t="s">
        <v>414</v>
      </c>
      <c r="H1229" s="12945"/>
      <c r="I1229" s="12945"/>
      <c r="J1229" s="12945"/>
      <c r="K1229" s="12945"/>
      <c r="L1229" s="12945"/>
      <c r="M1229" s="12945"/>
      <c r="N1229" s="12945"/>
      <c r="O1229" s="12945"/>
      <c r="P1229" s="12945"/>
      <c r="Q1229" s="12946"/>
      <c r="R1229" s="298" t="s">
        <v>414</v>
      </c>
      <c r="S1229" s="298" t="s">
        <v>414</v>
      </c>
      <c r="T1229" s="298" t="s">
        <v>414</v>
      </c>
    </row>
    <row r="1230" spans="2:20" outlineLevel="1">
      <c r="B1230" s="12431" t="s">
        <v>1888</v>
      </c>
      <c r="C1230" s="298" t="s">
        <v>550</v>
      </c>
      <c r="D1230" s="12442" t="s">
        <v>2281</v>
      </c>
      <c r="E1230" s="298" t="s">
        <v>410</v>
      </c>
      <c r="F1230" s="300" t="s">
        <v>513</v>
      </c>
      <c r="G1230" s="12944" t="s">
        <v>414</v>
      </c>
      <c r="H1230" s="12945"/>
      <c r="I1230" s="12945"/>
      <c r="J1230" s="12945"/>
      <c r="K1230" s="12945"/>
      <c r="L1230" s="12945"/>
      <c r="M1230" s="12945"/>
      <c r="N1230" s="12945"/>
      <c r="O1230" s="12945"/>
      <c r="P1230" s="12945"/>
      <c r="Q1230" s="12946"/>
      <c r="R1230" s="298" t="s">
        <v>414</v>
      </c>
      <c r="S1230" s="298" t="s">
        <v>414</v>
      </c>
      <c r="T1230" s="298" t="s">
        <v>414</v>
      </c>
    </row>
    <row r="1231" spans="2:20" outlineLevel="1">
      <c r="B1231" s="12431" t="s">
        <v>1888</v>
      </c>
      <c r="C1231" s="298" t="s">
        <v>550</v>
      </c>
      <c r="D1231" s="12442" t="s">
        <v>2282</v>
      </c>
      <c r="E1231" s="298" t="s">
        <v>410</v>
      </c>
      <c r="F1231" s="300" t="s">
        <v>513</v>
      </c>
      <c r="G1231" s="12944" t="s">
        <v>414</v>
      </c>
      <c r="H1231" s="12945"/>
      <c r="I1231" s="12945"/>
      <c r="J1231" s="12945"/>
      <c r="K1231" s="12945"/>
      <c r="L1231" s="12945"/>
      <c r="M1231" s="12945"/>
      <c r="N1231" s="12945"/>
      <c r="O1231" s="12945"/>
      <c r="P1231" s="12945"/>
      <c r="Q1231" s="12946"/>
      <c r="R1231" s="298" t="s">
        <v>414</v>
      </c>
      <c r="S1231" s="298" t="s">
        <v>414</v>
      </c>
      <c r="T1231" s="298" t="s">
        <v>414</v>
      </c>
    </row>
    <row r="1232" spans="2:20" outlineLevel="1">
      <c r="B1232" s="12431" t="s">
        <v>1888</v>
      </c>
      <c r="C1232" s="298" t="s">
        <v>242</v>
      </c>
      <c r="D1232" s="12442" t="s">
        <v>2283</v>
      </c>
      <c r="E1232" s="298" t="s">
        <v>331</v>
      </c>
      <c r="F1232" s="302" t="s">
        <v>300</v>
      </c>
      <c r="G1232" s="12944" t="s">
        <v>223</v>
      </c>
      <c r="H1232" s="12945"/>
      <c r="I1232" s="12945"/>
      <c r="J1232" s="12945"/>
      <c r="K1232" s="12945"/>
      <c r="L1232" s="12945"/>
      <c r="M1232" s="12945"/>
      <c r="N1232" s="12945"/>
      <c r="O1232" s="12945"/>
      <c r="P1232" s="12945"/>
      <c r="Q1232" s="12946"/>
      <c r="R1232" s="298" t="s">
        <v>223</v>
      </c>
      <c r="S1232" s="298" t="s">
        <v>223</v>
      </c>
      <c r="T1232" s="298" t="s">
        <v>223</v>
      </c>
    </row>
    <row r="1233" spans="2:20" outlineLevel="1">
      <c r="B1233" s="12432" t="s">
        <v>1858</v>
      </c>
      <c r="C1233" s="298" t="s">
        <v>242</v>
      </c>
      <c r="D1233" s="12432" t="s">
        <v>2255</v>
      </c>
      <c r="E1233" s="298" t="s">
        <v>331</v>
      </c>
      <c r="F1233" s="302" t="s">
        <v>571</v>
      </c>
      <c r="G1233" s="12944" t="s">
        <v>223</v>
      </c>
      <c r="H1233" s="12945"/>
      <c r="I1233" s="12945"/>
      <c r="J1233" s="12945"/>
      <c r="K1233" s="12945"/>
      <c r="L1233" s="12945"/>
      <c r="M1233" s="12945"/>
      <c r="N1233" s="12945"/>
      <c r="O1233" s="12945"/>
      <c r="P1233" s="12945"/>
      <c r="Q1233" s="12946"/>
      <c r="R1233" s="298" t="s">
        <v>223</v>
      </c>
      <c r="S1233" s="298" t="s">
        <v>223</v>
      </c>
      <c r="T1233" s="298" t="s">
        <v>223</v>
      </c>
    </row>
    <row r="1234" spans="2:20" outlineLevel="1">
      <c r="B1234" s="12431" t="s">
        <v>1888</v>
      </c>
      <c r="C1234" s="298" t="s">
        <v>253</v>
      </c>
      <c r="D1234" s="12442" t="s">
        <v>2284</v>
      </c>
      <c r="E1234" s="298" t="s">
        <v>331</v>
      </c>
      <c r="F1234" s="302" t="s">
        <v>579</v>
      </c>
      <c r="G1234" s="12944" t="s">
        <v>223</v>
      </c>
      <c r="H1234" s="12945"/>
      <c r="I1234" s="12945"/>
      <c r="J1234" s="12945"/>
      <c r="K1234" s="12945"/>
      <c r="L1234" s="12945"/>
      <c r="M1234" s="12945"/>
      <c r="N1234" s="12945"/>
      <c r="O1234" s="12945"/>
      <c r="P1234" s="12945"/>
      <c r="Q1234" s="12946"/>
      <c r="R1234" s="298" t="s">
        <v>223</v>
      </c>
      <c r="S1234" s="298" t="s">
        <v>223</v>
      </c>
      <c r="T1234" s="298" t="s">
        <v>223</v>
      </c>
    </row>
    <row r="1235" spans="2:20" outlineLevel="1">
      <c r="B1235" s="12431" t="s">
        <v>1888</v>
      </c>
      <c r="C1235" s="298" t="s">
        <v>253</v>
      </c>
      <c r="D1235" s="12442" t="s">
        <v>2285</v>
      </c>
      <c r="E1235" s="298" t="s">
        <v>331</v>
      </c>
      <c r="F1235" s="302" t="s">
        <v>596</v>
      </c>
      <c r="G1235" s="12944" t="s">
        <v>223</v>
      </c>
      <c r="H1235" s="12945"/>
      <c r="I1235" s="12945"/>
      <c r="J1235" s="12945"/>
      <c r="K1235" s="12945"/>
      <c r="L1235" s="12945"/>
      <c r="M1235" s="12945"/>
      <c r="N1235" s="12945"/>
      <c r="O1235" s="12945"/>
      <c r="P1235" s="12945"/>
      <c r="Q1235" s="12946"/>
      <c r="R1235" s="298" t="s">
        <v>223</v>
      </c>
      <c r="S1235" s="298" t="s">
        <v>223</v>
      </c>
      <c r="T1235" s="298" t="s">
        <v>223</v>
      </c>
    </row>
    <row r="1236" spans="2:20" outlineLevel="1">
      <c r="B1236" s="12431" t="s">
        <v>1888</v>
      </c>
      <c r="C1236" s="298" t="s">
        <v>242</v>
      </c>
      <c r="D1236" s="12442" t="s">
        <v>2286</v>
      </c>
      <c r="E1236" s="298" t="s">
        <v>331</v>
      </c>
      <c r="F1236" s="302" t="s">
        <v>596</v>
      </c>
      <c r="G1236" s="12944" t="s">
        <v>223</v>
      </c>
      <c r="H1236" s="12945"/>
      <c r="I1236" s="12945"/>
      <c r="J1236" s="12945"/>
      <c r="K1236" s="12945"/>
      <c r="L1236" s="12945"/>
      <c r="M1236" s="12945"/>
      <c r="N1236" s="12945"/>
      <c r="O1236" s="12945"/>
      <c r="P1236" s="12945"/>
      <c r="Q1236" s="12946"/>
      <c r="R1236" s="298" t="s">
        <v>223</v>
      </c>
      <c r="S1236" s="298" t="s">
        <v>223</v>
      </c>
      <c r="T1236" s="298" t="s">
        <v>223</v>
      </c>
    </row>
    <row r="1237" spans="2:20" outlineLevel="1">
      <c r="B1237" s="12431" t="s">
        <v>1888</v>
      </c>
      <c r="C1237" s="298" t="s">
        <v>648</v>
      </c>
      <c r="D1237" s="12431" t="s">
        <v>2069</v>
      </c>
      <c r="E1237" s="298" t="s">
        <v>331</v>
      </c>
      <c r="F1237" s="302" t="s">
        <v>596</v>
      </c>
      <c r="G1237" s="12944" t="s">
        <v>223</v>
      </c>
      <c r="H1237" s="12945"/>
      <c r="I1237" s="12945"/>
      <c r="J1237" s="12945"/>
      <c r="K1237" s="12945"/>
      <c r="L1237" s="12945"/>
      <c r="M1237" s="12945"/>
      <c r="N1237" s="12945"/>
      <c r="O1237" s="12945"/>
      <c r="P1237" s="12945"/>
      <c r="Q1237" s="12946"/>
      <c r="R1237" s="298" t="s">
        <v>223</v>
      </c>
      <c r="S1237" s="298" t="s">
        <v>223</v>
      </c>
      <c r="T1237" s="298" t="s">
        <v>223</v>
      </c>
    </row>
    <row r="1238" spans="2:20" outlineLevel="1">
      <c r="B1238" s="12431" t="s">
        <v>1888</v>
      </c>
      <c r="C1238" s="298" t="s">
        <v>253</v>
      </c>
      <c r="D1238" s="12431" t="s">
        <v>2069</v>
      </c>
      <c r="E1238" s="298" t="s">
        <v>331</v>
      </c>
      <c r="F1238" s="302" t="s">
        <v>596</v>
      </c>
      <c r="G1238" s="12944" t="s">
        <v>223</v>
      </c>
      <c r="H1238" s="12945"/>
      <c r="I1238" s="12945"/>
      <c r="J1238" s="12945"/>
      <c r="K1238" s="12945"/>
      <c r="L1238" s="12945"/>
      <c r="M1238" s="12945"/>
      <c r="N1238" s="12945"/>
      <c r="O1238" s="12945"/>
      <c r="P1238" s="12945"/>
      <c r="Q1238" s="12946"/>
      <c r="R1238" s="298" t="s">
        <v>223</v>
      </c>
      <c r="S1238" s="298" t="s">
        <v>223</v>
      </c>
      <c r="T1238" s="298" t="s">
        <v>223</v>
      </c>
    </row>
    <row r="1239" spans="2:20" outlineLevel="1">
      <c r="B1239" s="12431" t="s">
        <v>1888</v>
      </c>
      <c r="C1239" s="298" t="s">
        <v>254</v>
      </c>
      <c r="D1239" s="12431" t="s">
        <v>2069</v>
      </c>
      <c r="E1239" s="298" t="s">
        <v>331</v>
      </c>
      <c r="F1239" s="302" t="s">
        <v>596</v>
      </c>
      <c r="G1239" s="12944" t="s">
        <v>223</v>
      </c>
      <c r="H1239" s="12945"/>
      <c r="I1239" s="12945"/>
      <c r="J1239" s="12945"/>
      <c r="K1239" s="12945"/>
      <c r="L1239" s="12945"/>
      <c r="M1239" s="12945"/>
      <c r="N1239" s="12945"/>
      <c r="O1239" s="12945"/>
      <c r="P1239" s="12945"/>
      <c r="Q1239" s="12946"/>
      <c r="R1239" s="298" t="s">
        <v>223</v>
      </c>
      <c r="S1239" s="298" t="s">
        <v>223</v>
      </c>
      <c r="T1239" s="298" t="s">
        <v>223</v>
      </c>
    </row>
    <row r="1240" spans="2:20" outlineLevel="1">
      <c r="B1240" s="12431" t="s">
        <v>1888</v>
      </c>
      <c r="C1240" s="298" t="s">
        <v>649</v>
      </c>
      <c r="D1240" s="12431" t="s">
        <v>2069</v>
      </c>
      <c r="E1240" s="298" t="s">
        <v>331</v>
      </c>
      <c r="F1240" s="302" t="s">
        <v>596</v>
      </c>
      <c r="G1240" s="12944" t="s">
        <v>223</v>
      </c>
      <c r="H1240" s="12945"/>
      <c r="I1240" s="12945"/>
      <c r="J1240" s="12945"/>
      <c r="K1240" s="12945"/>
      <c r="L1240" s="12945"/>
      <c r="M1240" s="12945"/>
      <c r="N1240" s="12945"/>
      <c r="O1240" s="12945"/>
      <c r="P1240" s="12945"/>
      <c r="Q1240" s="12946"/>
      <c r="R1240" s="298" t="s">
        <v>223</v>
      </c>
      <c r="S1240" s="298" t="s">
        <v>223</v>
      </c>
      <c r="T1240" s="298" t="s">
        <v>223</v>
      </c>
    </row>
    <row r="1241" spans="2:20" outlineLevel="1">
      <c r="B1241" s="12431" t="s">
        <v>1888</v>
      </c>
      <c r="C1241" s="298" t="s">
        <v>326</v>
      </c>
      <c r="D1241" s="12431" t="s">
        <v>2069</v>
      </c>
      <c r="E1241" s="298" t="s">
        <v>331</v>
      </c>
      <c r="F1241" s="302" t="s">
        <v>596</v>
      </c>
      <c r="G1241" s="12944" t="s">
        <v>223</v>
      </c>
      <c r="H1241" s="12945"/>
      <c r="I1241" s="12945"/>
      <c r="J1241" s="12945"/>
      <c r="K1241" s="12945"/>
      <c r="L1241" s="12945"/>
      <c r="M1241" s="12945"/>
      <c r="N1241" s="12945"/>
      <c r="O1241" s="12945"/>
      <c r="P1241" s="12945"/>
      <c r="Q1241" s="12946"/>
      <c r="R1241" s="298" t="s">
        <v>223</v>
      </c>
      <c r="S1241" s="298" t="s">
        <v>223</v>
      </c>
      <c r="T1241" s="298" t="s">
        <v>223</v>
      </c>
    </row>
    <row r="1242" spans="2:20" outlineLevel="1">
      <c r="B1242" s="12431" t="s">
        <v>1888</v>
      </c>
      <c r="C1242" s="298" t="s">
        <v>598</v>
      </c>
      <c r="D1242" s="12431" t="s">
        <v>2069</v>
      </c>
      <c r="E1242" s="298" t="s">
        <v>331</v>
      </c>
      <c r="F1242" s="302" t="s">
        <v>596</v>
      </c>
      <c r="G1242" s="12944" t="s">
        <v>223</v>
      </c>
      <c r="H1242" s="12945"/>
      <c r="I1242" s="12945"/>
      <c r="J1242" s="12945"/>
      <c r="K1242" s="12945"/>
      <c r="L1242" s="12945"/>
      <c r="M1242" s="12945"/>
      <c r="N1242" s="12945"/>
      <c r="O1242" s="12945"/>
      <c r="P1242" s="12945"/>
      <c r="Q1242" s="12946"/>
      <c r="R1242" s="298" t="s">
        <v>223</v>
      </c>
      <c r="S1242" s="298" t="s">
        <v>223</v>
      </c>
      <c r="T1242" s="298" t="s">
        <v>223</v>
      </c>
    </row>
    <row r="1243" spans="2:20" outlineLevel="1">
      <c r="B1243" s="12431" t="s">
        <v>1888</v>
      </c>
      <c r="C1243" s="298" t="s">
        <v>599</v>
      </c>
      <c r="D1243" s="12431" t="s">
        <v>2069</v>
      </c>
      <c r="E1243" s="298" t="s">
        <v>331</v>
      </c>
      <c r="F1243" s="302" t="s">
        <v>596</v>
      </c>
      <c r="G1243" s="12944" t="s">
        <v>223</v>
      </c>
      <c r="H1243" s="12945"/>
      <c r="I1243" s="12945"/>
      <c r="J1243" s="12945"/>
      <c r="K1243" s="12945"/>
      <c r="L1243" s="12945"/>
      <c r="M1243" s="12945"/>
      <c r="N1243" s="12945"/>
      <c r="O1243" s="12945"/>
      <c r="P1243" s="12945"/>
      <c r="Q1243" s="12946"/>
      <c r="R1243" s="298" t="s">
        <v>223</v>
      </c>
      <c r="S1243" s="298" t="s">
        <v>223</v>
      </c>
      <c r="T1243" s="298" t="s">
        <v>223</v>
      </c>
    </row>
    <row r="1244" spans="2:20" outlineLevel="1">
      <c r="B1244" s="12432" t="s">
        <v>1858</v>
      </c>
      <c r="C1244" s="298" t="s">
        <v>650</v>
      </c>
      <c r="D1244" s="12432" t="s">
        <v>2257</v>
      </c>
      <c r="E1244" s="298" t="s">
        <v>331</v>
      </c>
      <c r="F1244" s="302" t="s">
        <v>596</v>
      </c>
      <c r="G1244" s="12944" t="s">
        <v>223</v>
      </c>
      <c r="H1244" s="12945"/>
      <c r="I1244" s="12945"/>
      <c r="J1244" s="12945"/>
      <c r="K1244" s="12945"/>
      <c r="L1244" s="12945"/>
      <c r="M1244" s="12945"/>
      <c r="N1244" s="12945"/>
      <c r="O1244" s="12945"/>
      <c r="P1244" s="12945"/>
      <c r="Q1244" s="12946"/>
      <c r="R1244" s="298" t="s">
        <v>223</v>
      </c>
      <c r="S1244" s="298" t="s">
        <v>223</v>
      </c>
      <c r="T1244" s="298" t="s">
        <v>223</v>
      </c>
    </row>
    <row r="1245" spans="2:20" outlineLevel="1">
      <c r="B1245" s="12432" t="s">
        <v>1858</v>
      </c>
      <c r="C1245" s="298" t="s">
        <v>651</v>
      </c>
      <c r="D1245" s="12432" t="s">
        <v>2069</v>
      </c>
      <c r="E1245" s="298" t="s">
        <v>331</v>
      </c>
      <c r="F1245" s="302" t="s">
        <v>596</v>
      </c>
      <c r="G1245" s="12944" t="s">
        <v>223</v>
      </c>
      <c r="H1245" s="12945"/>
      <c r="I1245" s="12945"/>
      <c r="J1245" s="12945"/>
      <c r="K1245" s="12945"/>
      <c r="L1245" s="12945"/>
      <c r="M1245" s="12945"/>
      <c r="N1245" s="12945"/>
      <c r="O1245" s="12945"/>
      <c r="P1245" s="12945"/>
      <c r="Q1245" s="12946"/>
      <c r="R1245" s="298" t="s">
        <v>223</v>
      </c>
      <c r="S1245" s="298" t="s">
        <v>223</v>
      </c>
      <c r="T1245" s="298" t="s">
        <v>223</v>
      </c>
    </row>
    <row r="1246" spans="2:20" outlineLevel="1">
      <c r="B1246" s="12432" t="s">
        <v>1858</v>
      </c>
      <c r="C1246" s="298" t="s">
        <v>652</v>
      </c>
      <c r="D1246" s="12432" t="s">
        <v>2069</v>
      </c>
      <c r="E1246" s="298" t="s">
        <v>331</v>
      </c>
      <c r="F1246" s="302" t="s">
        <v>596</v>
      </c>
      <c r="G1246" s="12944" t="s">
        <v>223</v>
      </c>
      <c r="H1246" s="12945"/>
      <c r="I1246" s="12945"/>
      <c r="J1246" s="12945"/>
      <c r="K1246" s="12945"/>
      <c r="L1246" s="12945"/>
      <c r="M1246" s="12945"/>
      <c r="N1246" s="12945"/>
      <c r="O1246" s="12945"/>
      <c r="P1246" s="12945"/>
      <c r="Q1246" s="12946"/>
      <c r="R1246" s="298" t="s">
        <v>223</v>
      </c>
      <c r="S1246" s="298" t="s">
        <v>223</v>
      </c>
      <c r="T1246" s="298" t="s">
        <v>223</v>
      </c>
    </row>
    <row r="1247" spans="2:20" outlineLevel="1">
      <c r="B1247" s="12432" t="s">
        <v>1858</v>
      </c>
      <c r="C1247" s="298" t="s">
        <v>653</v>
      </c>
      <c r="D1247" s="12432" t="s">
        <v>2069</v>
      </c>
      <c r="E1247" s="298" t="s">
        <v>331</v>
      </c>
      <c r="F1247" s="302" t="s">
        <v>596</v>
      </c>
      <c r="G1247" s="12944" t="s">
        <v>223</v>
      </c>
      <c r="H1247" s="12945"/>
      <c r="I1247" s="12945"/>
      <c r="J1247" s="12945"/>
      <c r="K1247" s="12945"/>
      <c r="L1247" s="12945"/>
      <c r="M1247" s="12945"/>
      <c r="N1247" s="12945"/>
      <c r="O1247" s="12945"/>
      <c r="P1247" s="12945"/>
      <c r="Q1247" s="12946"/>
      <c r="R1247" s="298" t="s">
        <v>223</v>
      </c>
      <c r="S1247" s="298" t="s">
        <v>223</v>
      </c>
      <c r="T1247" s="298" t="s">
        <v>223</v>
      </c>
    </row>
    <row r="1248" spans="2:20" outlineLevel="1">
      <c r="B1248" s="12432" t="s">
        <v>1858</v>
      </c>
      <c r="C1248" s="298" t="s">
        <v>654</v>
      </c>
      <c r="D1248" s="12432" t="s">
        <v>2069</v>
      </c>
      <c r="E1248" s="298" t="s">
        <v>331</v>
      </c>
      <c r="F1248" s="302" t="s">
        <v>596</v>
      </c>
      <c r="G1248" s="12944" t="s">
        <v>223</v>
      </c>
      <c r="H1248" s="12945"/>
      <c r="I1248" s="12945"/>
      <c r="J1248" s="12945"/>
      <c r="K1248" s="12945"/>
      <c r="L1248" s="12945"/>
      <c r="M1248" s="12945"/>
      <c r="N1248" s="12945"/>
      <c r="O1248" s="12945"/>
      <c r="P1248" s="12945"/>
      <c r="Q1248" s="12946"/>
      <c r="R1248" s="298" t="s">
        <v>223</v>
      </c>
      <c r="S1248" s="298" t="s">
        <v>223</v>
      </c>
      <c r="T1248" s="298" t="s">
        <v>223</v>
      </c>
    </row>
    <row r="1249" spans="1:20" outlineLevel="1">
      <c r="B1249" s="12432" t="s">
        <v>1858</v>
      </c>
      <c r="C1249" s="298" t="s">
        <v>655</v>
      </c>
      <c r="D1249" s="12432" t="s">
        <v>2069</v>
      </c>
      <c r="E1249" s="298" t="s">
        <v>331</v>
      </c>
      <c r="F1249" s="302" t="s">
        <v>596</v>
      </c>
      <c r="G1249" s="12944" t="s">
        <v>223</v>
      </c>
      <c r="H1249" s="12945"/>
      <c r="I1249" s="12945"/>
      <c r="J1249" s="12945"/>
      <c r="K1249" s="12945"/>
      <c r="L1249" s="12945"/>
      <c r="M1249" s="12945"/>
      <c r="N1249" s="12945"/>
      <c r="O1249" s="12945"/>
      <c r="P1249" s="12945"/>
      <c r="Q1249" s="12946"/>
      <c r="R1249" s="298" t="s">
        <v>223</v>
      </c>
      <c r="S1249" s="298" t="s">
        <v>223</v>
      </c>
      <c r="T1249" s="298" t="s">
        <v>223</v>
      </c>
    </row>
    <row r="1250" spans="1:20" outlineLevel="1">
      <c r="B1250" s="12432" t="s">
        <v>1858</v>
      </c>
      <c r="C1250" s="298" t="s">
        <v>656</v>
      </c>
      <c r="D1250" s="12432" t="s">
        <v>2069</v>
      </c>
      <c r="E1250" s="298" t="s">
        <v>331</v>
      </c>
      <c r="F1250" s="302" t="s">
        <v>596</v>
      </c>
      <c r="G1250" s="12944" t="s">
        <v>223</v>
      </c>
      <c r="H1250" s="12945"/>
      <c r="I1250" s="12945"/>
      <c r="J1250" s="12945"/>
      <c r="K1250" s="12945"/>
      <c r="L1250" s="12945"/>
      <c r="M1250" s="12945"/>
      <c r="N1250" s="12945"/>
      <c r="O1250" s="12945"/>
      <c r="P1250" s="12945"/>
      <c r="Q1250" s="12946"/>
      <c r="R1250" s="298" t="s">
        <v>223</v>
      </c>
      <c r="S1250" s="298" t="s">
        <v>223</v>
      </c>
      <c r="T1250" s="298" t="s">
        <v>223</v>
      </c>
    </row>
    <row r="1251" spans="1:20" outlineLevel="1">
      <c r="B1251" s="12432" t="s">
        <v>1858</v>
      </c>
      <c r="C1251" s="298" t="s">
        <v>657</v>
      </c>
      <c r="D1251" s="12432" t="s">
        <v>2069</v>
      </c>
      <c r="E1251" s="298" t="s">
        <v>331</v>
      </c>
      <c r="F1251" s="302" t="s">
        <v>596</v>
      </c>
      <c r="G1251" s="12944" t="s">
        <v>223</v>
      </c>
      <c r="H1251" s="12945"/>
      <c r="I1251" s="12945"/>
      <c r="J1251" s="12945"/>
      <c r="K1251" s="12945"/>
      <c r="L1251" s="12945"/>
      <c r="M1251" s="12945"/>
      <c r="N1251" s="12945"/>
      <c r="O1251" s="12945"/>
      <c r="P1251" s="12945"/>
      <c r="Q1251" s="12946"/>
      <c r="R1251" s="298" t="s">
        <v>223</v>
      </c>
      <c r="S1251" s="298" t="s">
        <v>223</v>
      </c>
      <c r="T1251" s="298" t="s">
        <v>223</v>
      </c>
    </row>
    <row r="1252" spans="1:20" outlineLevel="1">
      <c r="B1252" s="12432" t="s">
        <v>1858</v>
      </c>
      <c r="C1252" s="298" t="s">
        <v>242</v>
      </c>
      <c r="D1252" s="12432" t="s">
        <v>2270</v>
      </c>
      <c r="E1252" s="298" t="s">
        <v>331</v>
      </c>
      <c r="F1252" s="302" t="s">
        <v>596</v>
      </c>
      <c r="G1252" s="12944" t="s">
        <v>223</v>
      </c>
      <c r="H1252" s="12945"/>
      <c r="I1252" s="12945"/>
      <c r="J1252" s="12945"/>
      <c r="K1252" s="12945"/>
      <c r="L1252" s="12945"/>
      <c r="M1252" s="12945"/>
      <c r="N1252" s="12945"/>
      <c r="O1252" s="12945"/>
      <c r="P1252" s="12945"/>
      <c r="Q1252" s="12946"/>
      <c r="R1252" s="298" t="s">
        <v>223</v>
      </c>
      <c r="S1252" s="298" t="s">
        <v>223</v>
      </c>
      <c r="T1252" s="298" t="s">
        <v>223</v>
      </c>
    </row>
    <row r="1253" spans="1:20" outlineLevel="1">
      <c r="B1253" s="12432" t="s">
        <v>1858</v>
      </c>
      <c r="C1253" s="298" t="s">
        <v>648</v>
      </c>
      <c r="D1253" s="12432" t="s">
        <v>2071</v>
      </c>
      <c r="E1253" s="298" t="s">
        <v>331</v>
      </c>
      <c r="F1253" s="302" t="s">
        <v>596</v>
      </c>
      <c r="G1253" s="12944" t="s">
        <v>223</v>
      </c>
      <c r="H1253" s="12945"/>
      <c r="I1253" s="12945"/>
      <c r="J1253" s="12945"/>
      <c r="K1253" s="12945"/>
      <c r="L1253" s="12945"/>
      <c r="M1253" s="12945"/>
      <c r="N1253" s="12945"/>
      <c r="O1253" s="12945"/>
      <c r="P1253" s="12945"/>
      <c r="Q1253" s="12946"/>
      <c r="R1253" s="298" t="s">
        <v>223</v>
      </c>
      <c r="S1253" s="298" t="s">
        <v>223</v>
      </c>
      <c r="T1253" s="298" t="s">
        <v>223</v>
      </c>
    </row>
    <row r="1254" spans="1:20" outlineLevel="1">
      <c r="B1254" s="12432" t="s">
        <v>1858</v>
      </c>
      <c r="C1254" s="298" t="s">
        <v>253</v>
      </c>
      <c r="D1254" s="12432" t="s">
        <v>2071</v>
      </c>
      <c r="E1254" s="298" t="s">
        <v>331</v>
      </c>
      <c r="F1254" s="302" t="s">
        <v>596</v>
      </c>
      <c r="G1254" s="12944" t="s">
        <v>223</v>
      </c>
      <c r="H1254" s="12945"/>
      <c r="I1254" s="12945"/>
      <c r="J1254" s="12945"/>
      <c r="K1254" s="12945"/>
      <c r="L1254" s="12945"/>
      <c r="M1254" s="12945"/>
      <c r="N1254" s="12945"/>
      <c r="O1254" s="12945"/>
      <c r="P1254" s="12945"/>
      <c r="Q1254" s="12946"/>
      <c r="R1254" s="298" t="s">
        <v>223</v>
      </c>
      <c r="S1254" s="298" t="s">
        <v>223</v>
      </c>
      <c r="T1254" s="298" t="s">
        <v>223</v>
      </c>
    </row>
    <row r="1255" spans="1:20" outlineLevel="1">
      <c r="B1255" s="12432" t="s">
        <v>1858</v>
      </c>
      <c r="C1255" s="298" t="s">
        <v>254</v>
      </c>
      <c r="D1255" s="12432" t="s">
        <v>2071</v>
      </c>
      <c r="E1255" s="298" t="s">
        <v>331</v>
      </c>
      <c r="F1255" s="302" t="s">
        <v>596</v>
      </c>
      <c r="G1255" s="12944" t="s">
        <v>223</v>
      </c>
      <c r="H1255" s="12945"/>
      <c r="I1255" s="12945"/>
      <c r="J1255" s="12945"/>
      <c r="K1255" s="12945"/>
      <c r="L1255" s="12945"/>
      <c r="M1255" s="12945"/>
      <c r="N1255" s="12945"/>
      <c r="O1255" s="12945"/>
      <c r="P1255" s="12945"/>
      <c r="Q1255" s="12946"/>
      <c r="R1255" s="298" t="s">
        <v>223</v>
      </c>
      <c r="S1255" s="298" t="s">
        <v>223</v>
      </c>
      <c r="T1255" s="298" t="s">
        <v>223</v>
      </c>
    </row>
    <row r="1256" spans="1:20" outlineLevel="1">
      <c r="B1256" s="12432" t="s">
        <v>1858</v>
      </c>
      <c r="C1256" s="298" t="s">
        <v>649</v>
      </c>
      <c r="D1256" s="12432" t="s">
        <v>2071</v>
      </c>
      <c r="E1256" s="298" t="s">
        <v>331</v>
      </c>
      <c r="F1256" s="302" t="s">
        <v>596</v>
      </c>
      <c r="G1256" s="12944" t="s">
        <v>223</v>
      </c>
      <c r="H1256" s="12945"/>
      <c r="I1256" s="12945"/>
      <c r="J1256" s="12945"/>
      <c r="K1256" s="12945"/>
      <c r="L1256" s="12945"/>
      <c r="M1256" s="12945"/>
      <c r="N1256" s="12945"/>
      <c r="O1256" s="12945"/>
      <c r="P1256" s="12945"/>
      <c r="Q1256" s="12946"/>
      <c r="R1256" s="298" t="s">
        <v>223</v>
      </c>
      <c r="S1256" s="298" t="s">
        <v>223</v>
      </c>
      <c r="T1256" s="298" t="s">
        <v>223</v>
      </c>
    </row>
    <row r="1257" spans="1:20" outlineLevel="1">
      <c r="B1257" s="12432" t="s">
        <v>1858</v>
      </c>
      <c r="C1257" s="298" t="s">
        <v>326</v>
      </c>
      <c r="D1257" s="12432" t="s">
        <v>2071</v>
      </c>
      <c r="E1257" s="298" t="s">
        <v>331</v>
      </c>
      <c r="F1257" s="302" t="s">
        <v>596</v>
      </c>
      <c r="G1257" s="12944" t="s">
        <v>223</v>
      </c>
      <c r="H1257" s="12945"/>
      <c r="I1257" s="12945"/>
      <c r="J1257" s="12945"/>
      <c r="K1257" s="12945"/>
      <c r="L1257" s="12945"/>
      <c r="M1257" s="12945"/>
      <c r="N1257" s="12945"/>
      <c r="O1257" s="12945"/>
      <c r="P1257" s="12945"/>
      <c r="Q1257" s="12946"/>
      <c r="R1257" s="298" t="s">
        <v>223</v>
      </c>
      <c r="S1257" s="298" t="s">
        <v>223</v>
      </c>
      <c r="T1257" s="298" t="s">
        <v>223</v>
      </c>
    </row>
    <row r="1258" spans="1:20" outlineLevel="1">
      <c r="B1258" s="12432" t="s">
        <v>1858</v>
      </c>
      <c r="C1258" s="298" t="s">
        <v>598</v>
      </c>
      <c r="D1258" s="12432" t="s">
        <v>2071</v>
      </c>
      <c r="E1258" s="298" t="s">
        <v>331</v>
      </c>
      <c r="F1258" s="302" t="s">
        <v>596</v>
      </c>
      <c r="G1258" s="12944" t="s">
        <v>223</v>
      </c>
      <c r="H1258" s="12945"/>
      <c r="I1258" s="12945"/>
      <c r="J1258" s="12945"/>
      <c r="K1258" s="12945"/>
      <c r="L1258" s="12945"/>
      <c r="M1258" s="12945"/>
      <c r="N1258" s="12945"/>
      <c r="O1258" s="12945"/>
      <c r="P1258" s="12945"/>
      <c r="Q1258" s="12946"/>
      <c r="R1258" s="298" t="s">
        <v>223</v>
      </c>
      <c r="S1258" s="298" t="s">
        <v>223</v>
      </c>
      <c r="T1258" s="298" t="s">
        <v>223</v>
      </c>
    </row>
    <row r="1259" spans="1:20" outlineLevel="1">
      <c r="B1259" s="12432" t="s">
        <v>1858</v>
      </c>
      <c r="C1259" s="298" t="s">
        <v>599</v>
      </c>
      <c r="D1259" s="12432" t="s">
        <v>2071</v>
      </c>
      <c r="E1259" s="298" t="s">
        <v>331</v>
      </c>
      <c r="F1259" s="302" t="s">
        <v>596</v>
      </c>
      <c r="G1259" s="12944" t="s">
        <v>223</v>
      </c>
      <c r="H1259" s="12945"/>
      <c r="I1259" s="12945"/>
      <c r="J1259" s="12945"/>
      <c r="K1259" s="12945"/>
      <c r="L1259" s="12945"/>
      <c r="M1259" s="12945"/>
      <c r="N1259" s="12945"/>
      <c r="O1259" s="12945"/>
      <c r="P1259" s="12945"/>
      <c r="Q1259" s="12946"/>
      <c r="R1259" s="298" t="s">
        <v>223</v>
      </c>
      <c r="S1259" s="298" t="s">
        <v>223</v>
      </c>
      <c r="T1259" s="298" t="s">
        <v>223</v>
      </c>
    </row>
    <row r="1260" spans="1:20" outlineLevel="1">
      <c r="A1260" s="12838"/>
    </row>
    <row r="1261" spans="1:20" outlineLevel="1">
      <c r="A1261" s="12838"/>
      <c r="B1261" s="296" t="s">
        <v>642</v>
      </c>
    </row>
    <row r="1262" spans="1:20" outlineLevel="1">
      <c r="A1262" s="12838"/>
      <c r="B1262" s="309" t="s">
        <v>288</v>
      </c>
      <c r="C1262" s="309" t="s">
        <v>643</v>
      </c>
      <c r="D1262" s="309" t="s">
        <v>218</v>
      </c>
      <c r="E1262" s="309" t="s">
        <v>235</v>
      </c>
      <c r="F1262" s="309" t="s">
        <v>644</v>
      </c>
    </row>
    <row r="1263" spans="1:20" outlineLevel="1">
      <c r="B1263" s="12431" t="s">
        <v>1888</v>
      </c>
      <c r="C1263" s="298" t="s">
        <v>645</v>
      </c>
      <c r="D1263" s="12442" t="s">
        <v>2287</v>
      </c>
      <c r="E1263" s="298" t="s">
        <v>640</v>
      </c>
      <c r="F1263" s="298" t="s">
        <v>647</v>
      </c>
    </row>
    <row r="1264" spans="1:20" outlineLevel="1">
      <c r="B1264" s="12431" t="s">
        <v>1888</v>
      </c>
      <c r="C1264" s="298" t="s">
        <v>646</v>
      </c>
      <c r="D1264" s="12431" t="s">
        <v>2069</v>
      </c>
      <c r="E1264" s="298" t="s">
        <v>640</v>
      </c>
      <c r="F1264" s="298" t="s">
        <v>647</v>
      </c>
    </row>
    <row r="1265" spans="2:6" outlineLevel="1">
      <c r="B1265" s="12432" t="s">
        <v>1858</v>
      </c>
      <c r="C1265" s="298" t="s">
        <v>645</v>
      </c>
      <c r="D1265" s="12432" t="s">
        <v>2234</v>
      </c>
      <c r="E1265" s="298" t="s">
        <v>640</v>
      </c>
      <c r="F1265" s="298" t="s">
        <v>647</v>
      </c>
    </row>
    <row r="1266" spans="2:6" outlineLevel="1">
      <c r="B1266" s="12432" t="s">
        <v>1858</v>
      </c>
      <c r="C1266" s="298" t="s">
        <v>646</v>
      </c>
      <c r="D1266" s="12432" t="s">
        <v>2069</v>
      </c>
      <c r="E1266" s="298" t="s">
        <v>640</v>
      </c>
      <c r="F1266" s="298" t="s">
        <v>647</v>
      </c>
    </row>
    <row r="1267" spans="2:6" outlineLevel="1">
      <c r="B1267" s="12432" t="s">
        <v>1858</v>
      </c>
      <c r="C1267" s="298" t="s">
        <v>645</v>
      </c>
      <c r="D1267" s="12432" t="s">
        <v>2288</v>
      </c>
      <c r="E1267" s="298" t="s">
        <v>640</v>
      </c>
      <c r="F1267" s="298" t="s">
        <v>647</v>
      </c>
    </row>
    <row r="1268" spans="2:6" outlineLevel="1">
      <c r="B1268" s="12432" t="s">
        <v>1858</v>
      </c>
      <c r="C1268" s="298" t="s">
        <v>646</v>
      </c>
      <c r="D1268" s="12432" t="s">
        <v>2071</v>
      </c>
      <c r="E1268" s="298" t="s">
        <v>640</v>
      </c>
      <c r="F1268" s="298" t="s">
        <v>647</v>
      </c>
    </row>
  </sheetData>
  <mergeCells count="391">
    <mergeCell ref="G1210:Q1210"/>
    <mergeCell ref="F348:Q348"/>
    <mergeCell ref="G1213:Q1213"/>
    <mergeCell ref="B323:E323"/>
    <mergeCell ref="G1060:Q1060"/>
    <mergeCell ref="G1061:Q1061"/>
    <mergeCell ref="G1062:Q1062"/>
    <mergeCell ref="G1063:Q1063"/>
    <mergeCell ref="G1230:Q1230"/>
    <mergeCell ref="G1198:Q1198"/>
    <mergeCell ref="G1200:Q1200"/>
    <mergeCell ref="G1201:Q1201"/>
    <mergeCell ref="F346:Q346"/>
    <mergeCell ref="F395:Q395"/>
    <mergeCell ref="F396:Q396"/>
    <mergeCell ref="F397:Q397"/>
    <mergeCell ref="F398:Q398"/>
    <mergeCell ref="F399:Q399"/>
    <mergeCell ref="F400:Q400"/>
    <mergeCell ref="F390:Q390"/>
    <mergeCell ref="F391:Q391"/>
    <mergeCell ref="F392:Q392"/>
    <mergeCell ref="F393:Q393"/>
    <mergeCell ref="F394:Q394"/>
    <mergeCell ref="G1231:Q1231"/>
    <mergeCell ref="G1218:Q1218"/>
    <mergeCell ref="G1219:Q1219"/>
    <mergeCell ref="G1220:Q1220"/>
    <mergeCell ref="G1221:Q1221"/>
    <mergeCell ref="G1222:Q1222"/>
    <mergeCell ref="G1223:Q1223"/>
    <mergeCell ref="G1224:Q1224"/>
    <mergeCell ref="G1225:Q1225"/>
    <mergeCell ref="G1226:Q1226"/>
    <mergeCell ref="F1227:Q1227"/>
    <mergeCell ref="F1228:Q1228"/>
    <mergeCell ref="G1229:Q1229"/>
    <mergeCell ref="E228:P228"/>
    <mergeCell ref="G1211:Q1211"/>
    <mergeCell ref="F1189:H1189"/>
    <mergeCell ref="J1189:Q1189"/>
    <mergeCell ref="G1190:Q1190"/>
    <mergeCell ref="G1212:Q1212"/>
    <mergeCell ref="G1214:Q1214"/>
    <mergeCell ref="G1215:Q1215"/>
    <mergeCell ref="E196:P196"/>
    <mergeCell ref="E197:P197"/>
    <mergeCell ref="F276:Q276"/>
    <mergeCell ref="F277:Q277"/>
    <mergeCell ref="G1194:Q1194"/>
    <mergeCell ref="G1195:Q1195"/>
    <mergeCell ref="G1196:Q1196"/>
    <mergeCell ref="G1192:Q1192"/>
    <mergeCell ref="G1193:Q1193"/>
    <mergeCell ref="E227:P227"/>
    <mergeCell ref="B201:E201"/>
    <mergeCell ref="G1059:Q1059"/>
    <mergeCell ref="E198:P198"/>
    <mergeCell ref="B367:E367"/>
    <mergeCell ref="F358:Q358"/>
    <mergeCell ref="F359:Q359"/>
    <mergeCell ref="E178:P178"/>
    <mergeCell ref="E166:P166"/>
    <mergeCell ref="E167:P167"/>
    <mergeCell ref="F349:Q349"/>
    <mergeCell ref="B217:E217"/>
    <mergeCell ref="E216:P216"/>
    <mergeCell ref="B153:E153"/>
    <mergeCell ref="E179:P179"/>
    <mergeCell ref="E210:P210"/>
    <mergeCell ref="E211:P211"/>
    <mergeCell ref="E212:P212"/>
    <mergeCell ref="E213:P213"/>
    <mergeCell ref="E214:P214"/>
    <mergeCell ref="E215:P215"/>
    <mergeCell ref="E180:P180"/>
    <mergeCell ref="E181:P181"/>
    <mergeCell ref="E182:P182"/>
    <mergeCell ref="E183:P183"/>
    <mergeCell ref="E184:P184"/>
    <mergeCell ref="E194:P194"/>
    <mergeCell ref="E199:P199"/>
    <mergeCell ref="E200:P200"/>
    <mergeCell ref="B185:E185"/>
    <mergeCell ref="E195:P195"/>
    <mergeCell ref="E165:P165"/>
    <mergeCell ref="E12:P12"/>
    <mergeCell ref="E13:P13"/>
    <mergeCell ref="E14:P14"/>
    <mergeCell ref="E15:P15"/>
    <mergeCell ref="E16:P16"/>
    <mergeCell ref="E17:P17"/>
    <mergeCell ref="E82:P82"/>
    <mergeCell ref="E83:P83"/>
    <mergeCell ref="E84:P84"/>
    <mergeCell ref="E117:P117"/>
    <mergeCell ref="E118:P118"/>
    <mergeCell ref="E119:P119"/>
    <mergeCell ref="E120:P120"/>
    <mergeCell ref="E147:P147"/>
    <mergeCell ref="E148:P148"/>
    <mergeCell ref="E149:P149"/>
    <mergeCell ref="E150:P150"/>
    <mergeCell ref="E164:P164"/>
    <mergeCell ref="F318:Q318"/>
    <mergeCell ref="F278:Q278"/>
    <mergeCell ref="F279:Q279"/>
    <mergeCell ref="F280:Q280"/>
    <mergeCell ref="E253:P253"/>
    <mergeCell ref="E254:P254"/>
    <mergeCell ref="E255:P255"/>
    <mergeCell ref="B233:E233"/>
    <mergeCell ref="F283:Q283"/>
    <mergeCell ref="F284:Q284"/>
    <mergeCell ref="F285:Q285"/>
    <mergeCell ref="B289:E289"/>
    <mergeCell ref="F275:Q275"/>
    <mergeCell ref="F282:Q282"/>
    <mergeCell ref="F286:Q286"/>
    <mergeCell ref="F287:Q287"/>
    <mergeCell ref="F288:Q288"/>
    <mergeCell ref="B19:E19"/>
    <mergeCell ref="B53:E53"/>
    <mergeCell ref="B87:E87"/>
    <mergeCell ref="B121:E121"/>
    <mergeCell ref="B137:E137"/>
    <mergeCell ref="F281:Q281"/>
    <mergeCell ref="E230:P230"/>
    <mergeCell ref="E231:P231"/>
    <mergeCell ref="E232:P232"/>
    <mergeCell ref="B242:R242"/>
    <mergeCell ref="E251:P251"/>
    <mergeCell ref="E252:P252"/>
    <mergeCell ref="E115:P115"/>
    <mergeCell ref="E116:P116"/>
    <mergeCell ref="E51:P51"/>
    <mergeCell ref="E52:P52"/>
    <mergeCell ref="E80:P80"/>
    <mergeCell ref="E81:P81"/>
    <mergeCell ref="B169:E169"/>
    <mergeCell ref="E168:P168"/>
    <mergeCell ref="E85:P85"/>
    <mergeCell ref="E86:P86"/>
    <mergeCell ref="E114:P114"/>
    <mergeCell ref="E163:P163"/>
    <mergeCell ref="F316:Q316"/>
    <mergeCell ref="F317:Q317"/>
    <mergeCell ref="F312:Q312"/>
    <mergeCell ref="F313:Q313"/>
    <mergeCell ref="F319:Q319"/>
    <mergeCell ref="E226:P226"/>
    <mergeCell ref="E229:P229"/>
    <mergeCell ref="E18:P18"/>
    <mergeCell ref="E46:P46"/>
    <mergeCell ref="E47:P47"/>
    <mergeCell ref="E48:P48"/>
    <mergeCell ref="E49:P49"/>
    <mergeCell ref="E50:P50"/>
    <mergeCell ref="E151:P151"/>
    <mergeCell ref="E152:P152"/>
    <mergeCell ref="E162:P162"/>
    <mergeCell ref="E130:P130"/>
    <mergeCell ref="E131:P131"/>
    <mergeCell ref="E132:P132"/>
    <mergeCell ref="E133:P133"/>
    <mergeCell ref="E134:P134"/>
    <mergeCell ref="E135:P135"/>
    <mergeCell ref="E136:P136"/>
    <mergeCell ref="E146:P146"/>
    <mergeCell ref="F309:Q309"/>
    <mergeCell ref="F310:Q310"/>
    <mergeCell ref="F311:Q311"/>
    <mergeCell ref="F366:Q366"/>
    <mergeCell ref="G363:Q363"/>
    <mergeCell ref="F360:Q360"/>
    <mergeCell ref="F361:Q361"/>
    <mergeCell ref="F362:Q362"/>
    <mergeCell ref="F364:Q364"/>
    <mergeCell ref="F365:Q365"/>
    <mergeCell ref="F352:Q352"/>
    <mergeCell ref="F353:Q353"/>
    <mergeCell ref="F354:Q354"/>
    <mergeCell ref="F355:Q355"/>
    <mergeCell ref="F356:Q356"/>
    <mergeCell ref="F357:Q357"/>
    <mergeCell ref="F347:Q347"/>
    <mergeCell ref="F350:Q350"/>
    <mergeCell ref="F351:Q351"/>
    <mergeCell ref="F320:Q320"/>
    <mergeCell ref="F321:Q321"/>
    <mergeCell ref="F322:Q322"/>
    <mergeCell ref="F314:Q314"/>
    <mergeCell ref="F315:Q315"/>
    <mergeCell ref="F408:Q408"/>
    <mergeCell ref="F409:Q409"/>
    <mergeCell ref="F410:Q410"/>
    <mergeCell ref="B411:E411"/>
    <mergeCell ref="F407:H407"/>
    <mergeCell ref="J407:Q407"/>
    <mergeCell ref="F401:Q401"/>
    <mergeCell ref="F402:Q402"/>
    <mergeCell ref="F403:Q403"/>
    <mergeCell ref="F404:Q404"/>
    <mergeCell ref="F405:Q405"/>
    <mergeCell ref="F406:Q406"/>
    <mergeCell ref="F437:Q437"/>
    <mergeCell ref="F438:Q438"/>
    <mergeCell ref="F439:Q439"/>
    <mergeCell ref="F440:Q440"/>
    <mergeCell ref="F441:Q441"/>
    <mergeCell ref="F442:Q442"/>
    <mergeCell ref="F431:Q431"/>
    <mergeCell ref="F432:Q432"/>
    <mergeCell ref="F433:Q433"/>
    <mergeCell ref="F434:Q434"/>
    <mergeCell ref="F435:Q435"/>
    <mergeCell ref="F436:Q436"/>
    <mergeCell ref="B479:E479"/>
    <mergeCell ref="F468:Q468"/>
    <mergeCell ref="F469:Q469"/>
    <mergeCell ref="F470:Q470"/>
    <mergeCell ref="F471:Q471"/>
    <mergeCell ref="F472:Q472"/>
    <mergeCell ref="F473:Q473"/>
    <mergeCell ref="F443:Q443"/>
    <mergeCell ref="F444:Q444"/>
    <mergeCell ref="B445:E445"/>
    <mergeCell ref="F465:Q465"/>
    <mergeCell ref="F466:Q466"/>
    <mergeCell ref="F467:Q467"/>
    <mergeCell ref="F502:Q502"/>
    <mergeCell ref="F503:Q503"/>
    <mergeCell ref="F504:Q504"/>
    <mergeCell ref="F505:Q505"/>
    <mergeCell ref="F506:Q506"/>
    <mergeCell ref="F507:Q507"/>
    <mergeCell ref="F474:Q474"/>
    <mergeCell ref="F475:Q475"/>
    <mergeCell ref="F476:Q476"/>
    <mergeCell ref="F477:Q477"/>
    <mergeCell ref="F478:Q478"/>
    <mergeCell ref="F514:Q514"/>
    <mergeCell ref="F515:Q515"/>
    <mergeCell ref="F516:Q516"/>
    <mergeCell ref="F517:Q517"/>
    <mergeCell ref="F518:Q518"/>
    <mergeCell ref="G519:Q519"/>
    <mergeCell ref="F508:Q508"/>
    <mergeCell ref="F509:Q509"/>
    <mergeCell ref="F510:Q510"/>
    <mergeCell ref="F511:Q511"/>
    <mergeCell ref="F512:Q512"/>
    <mergeCell ref="F513:Q513"/>
    <mergeCell ref="F520:Q520"/>
    <mergeCell ref="F521:Q521"/>
    <mergeCell ref="F522:Q522"/>
    <mergeCell ref="F560:Q560"/>
    <mergeCell ref="F561:Q561"/>
    <mergeCell ref="F562:Q562"/>
    <mergeCell ref="F563:Q563"/>
    <mergeCell ref="F564:Q564"/>
    <mergeCell ref="F565:Q565"/>
    <mergeCell ref="E534:P534"/>
    <mergeCell ref="E535:P535"/>
    <mergeCell ref="E536:P536"/>
    <mergeCell ref="E537:P537"/>
    <mergeCell ref="E538:P538"/>
    <mergeCell ref="B540:E540"/>
    <mergeCell ref="E539:P539"/>
    <mergeCell ref="B523:E523"/>
    <mergeCell ref="E532:P532"/>
    <mergeCell ref="E533:P533"/>
    <mergeCell ref="F567:Q567"/>
    <mergeCell ref="F575:Q575"/>
    <mergeCell ref="F566:Q566"/>
    <mergeCell ref="F568:Q568"/>
    <mergeCell ref="F569:Q569"/>
    <mergeCell ref="F570:Q570"/>
    <mergeCell ref="F571:Q571"/>
    <mergeCell ref="F572:Q572"/>
    <mergeCell ref="B585:Q585"/>
    <mergeCell ref="F573:Q573"/>
    <mergeCell ref="F574:Q574"/>
    <mergeCell ref="B576:E576"/>
    <mergeCell ref="G1245:Q1245"/>
    <mergeCell ref="B1086:E1086"/>
    <mergeCell ref="F1057:Q1057"/>
    <mergeCell ref="F1058:Q1058"/>
    <mergeCell ref="B1088:C1088"/>
    <mergeCell ref="F1064:Q1064"/>
    <mergeCell ref="F1065:Q1065"/>
    <mergeCell ref="G1197:Q1197"/>
    <mergeCell ref="G1216:Q1216"/>
    <mergeCell ref="G1217:Q1217"/>
    <mergeCell ref="F1202:H1202"/>
    <mergeCell ref="J1202:Q1202"/>
    <mergeCell ref="G1203:Q1203"/>
    <mergeCell ref="G1204:Q1204"/>
    <mergeCell ref="G1205:Q1205"/>
    <mergeCell ref="G1206:Q1206"/>
    <mergeCell ref="G1207:Q1207"/>
    <mergeCell ref="G1208:Q1208"/>
    <mergeCell ref="G1209:Q1209"/>
    <mergeCell ref="G1083:O1083"/>
    <mergeCell ref="B1172:C1172"/>
    <mergeCell ref="F1185:Q1185"/>
    <mergeCell ref="F1186:Q1186"/>
    <mergeCell ref="G1187:Q1187"/>
    <mergeCell ref="E935:P935"/>
    <mergeCell ref="F955:Q955"/>
    <mergeCell ref="F956:Q956"/>
    <mergeCell ref="G1244:Q1244"/>
    <mergeCell ref="B1050:C1050"/>
    <mergeCell ref="G1056:Q1056"/>
    <mergeCell ref="B926:R926"/>
    <mergeCell ref="B906:Q906"/>
    <mergeCell ref="F897:H897"/>
    <mergeCell ref="J897:Q897"/>
    <mergeCell ref="G1242:Q1242"/>
    <mergeCell ref="G1243:Q1243"/>
    <mergeCell ref="G1235:Q1235"/>
    <mergeCell ref="G1236:Q1236"/>
    <mergeCell ref="G1237:Q1237"/>
    <mergeCell ref="G1238:Q1238"/>
    <mergeCell ref="G1239:Q1239"/>
    <mergeCell ref="G1240:Q1240"/>
    <mergeCell ref="G1241:Q1241"/>
    <mergeCell ref="G1188:Q1188"/>
    <mergeCell ref="G1191:Q1191"/>
    <mergeCell ref="G1090:M1090"/>
    <mergeCell ref="O1090:R1090"/>
    <mergeCell ref="G1092:P1092"/>
    <mergeCell ref="G874:Q874"/>
    <mergeCell ref="B802:Q802"/>
    <mergeCell ref="B616:Q616"/>
    <mergeCell ref="B647:Q647"/>
    <mergeCell ref="B678:Q678"/>
    <mergeCell ref="B709:Q709"/>
    <mergeCell ref="B740:Q740"/>
    <mergeCell ref="B811:Q811"/>
    <mergeCell ref="B831:R831"/>
    <mergeCell ref="B851:R851"/>
    <mergeCell ref="F771:P771"/>
    <mergeCell ref="G1246:Q1246"/>
    <mergeCell ref="G1247:Q1247"/>
    <mergeCell ref="F1066:Q1066"/>
    <mergeCell ref="F1068:Q1068"/>
    <mergeCell ref="F1069:Q1069"/>
    <mergeCell ref="F1070:Q1070"/>
    <mergeCell ref="F1071:Q1071"/>
    <mergeCell ref="F1073:Q1073"/>
    <mergeCell ref="G1072:I1072"/>
    <mergeCell ref="K1072:Q1072"/>
    <mergeCell ref="F1080:Q1080"/>
    <mergeCell ref="F1067:Q1067"/>
    <mergeCell ref="G1074:Q1074"/>
    <mergeCell ref="G1075:L1075"/>
    <mergeCell ref="N1075:Q1075"/>
    <mergeCell ref="F1078:Q1078"/>
    <mergeCell ref="G1076:Q1076"/>
    <mergeCell ref="G1077:Q1077"/>
    <mergeCell ref="G1084:Q1084"/>
    <mergeCell ref="G1085:Q1085"/>
    <mergeCell ref="G1081:Q1081"/>
    <mergeCell ref="G1082:Q1082"/>
    <mergeCell ref="G1233:Q1233"/>
    <mergeCell ref="G1234:Q1234"/>
    <mergeCell ref="G1259:Q1259"/>
    <mergeCell ref="N965:P965"/>
    <mergeCell ref="N966:P966"/>
    <mergeCell ref="N967:P967"/>
    <mergeCell ref="N968:P968"/>
    <mergeCell ref="N969:P969"/>
    <mergeCell ref="N987:P987"/>
    <mergeCell ref="N988:P988"/>
    <mergeCell ref="N991:P991"/>
    <mergeCell ref="N992:P992"/>
    <mergeCell ref="N994:P994"/>
    <mergeCell ref="N995:P995"/>
    <mergeCell ref="G1250:Q1250"/>
    <mergeCell ref="G1251:Q1251"/>
    <mergeCell ref="G1252:Q1252"/>
    <mergeCell ref="G1253:Q1253"/>
    <mergeCell ref="G1254:Q1254"/>
    <mergeCell ref="G1255:Q1255"/>
    <mergeCell ref="G1256:Q1256"/>
    <mergeCell ref="G1257:Q1257"/>
    <mergeCell ref="G1258:Q1258"/>
    <mergeCell ref="G1248:Q1248"/>
    <mergeCell ref="G1249:Q1249"/>
    <mergeCell ref="G1232:Q1232"/>
  </mergeCells>
  <phoneticPr fontId="5"/>
  <pageMargins left="0.75" right="0.75" top="1" bottom="1" header="0.51200000000000001" footer="0.51200000000000001"/>
  <pageSetup paperSize="9" orientation="portrait" verticalDpi="300" r:id="rId1"/>
  <headerFooter alignWithMargins="0"/>
</worksheet>
</file>

<file path=xl/worksheets/sheet5.xml><?xml version="1.0" encoding="utf-8"?>
<worksheet xmlns="http://schemas.openxmlformats.org/spreadsheetml/2006/main" xmlns:r="http://schemas.openxmlformats.org/officeDocument/2006/relationships">
  <dimension ref="A1:N291"/>
  <sheetViews>
    <sheetView zoomScale="85" zoomScaleNormal="85" workbookViewId="0"/>
  </sheetViews>
  <sheetFormatPr defaultRowHeight="13.5"/>
  <cols>
    <col min="1" max="1" width="6.5" style="295" bestFit="1" customWidth="1"/>
    <col min="2" max="2" width="3.5" style="295" bestFit="1" customWidth="1"/>
    <col min="3" max="3" width="11.625" style="295" bestFit="1" customWidth="1"/>
    <col min="4" max="4" width="13" style="295" bestFit="1" customWidth="1"/>
    <col min="5" max="5" width="13.5" style="295" bestFit="1" customWidth="1"/>
    <col min="6" max="6" width="10" style="295" bestFit="1" customWidth="1"/>
    <col min="7" max="11" width="19.875" style="295" bestFit="1" customWidth="1"/>
    <col min="12" max="12" width="18.75" style="295" bestFit="1" customWidth="1"/>
    <col min="13" max="14" width="19.875" style="295" bestFit="1" customWidth="1"/>
    <col min="15" max="16384" width="9" style="295"/>
  </cols>
  <sheetData>
    <row r="1" spans="1:13" s="12448" customFormat="1" ht="18.75">
      <c r="A1" s="12449" t="s">
        <v>2224</v>
      </c>
    </row>
    <row r="3" spans="1:13">
      <c r="A3" s="295" t="s">
        <v>210</v>
      </c>
    </row>
    <row r="4" spans="1:13">
      <c r="B4" s="295" t="s">
        <v>368</v>
      </c>
    </row>
    <row r="5" spans="1:13">
      <c r="C5" s="12950" t="s">
        <v>369</v>
      </c>
      <c r="D5" s="12950"/>
    </row>
    <row r="6" spans="1:13">
      <c r="C6" s="297" t="s">
        <v>234</v>
      </c>
      <c r="D6" s="297" t="s">
        <v>218</v>
      </c>
      <c r="E6" s="297" t="s">
        <v>235</v>
      </c>
      <c r="F6" s="297" t="s">
        <v>370</v>
      </c>
      <c r="G6" s="297" t="s">
        <v>371</v>
      </c>
      <c r="H6" s="297" t="s">
        <v>372</v>
      </c>
      <c r="I6" s="297" t="s">
        <v>373</v>
      </c>
    </row>
    <row r="7" spans="1:13">
      <c r="C7" s="298" t="s">
        <v>253</v>
      </c>
      <c r="D7" s="12430" t="s">
        <v>2030</v>
      </c>
      <c r="E7" s="298" t="s">
        <v>230</v>
      </c>
      <c r="F7" s="298" t="s">
        <v>374</v>
      </c>
      <c r="G7" s="298" t="s">
        <v>375</v>
      </c>
      <c r="H7" s="298" t="s">
        <v>223</v>
      </c>
      <c r="I7" s="298" t="s">
        <v>223</v>
      </c>
    </row>
    <row r="9" spans="1:13">
      <c r="B9" s="295" t="s">
        <v>376</v>
      </c>
    </row>
    <row r="10" spans="1:13">
      <c r="C10" s="12950" t="s">
        <v>369</v>
      </c>
      <c r="D10" s="12950"/>
    </row>
    <row r="11" spans="1:13">
      <c r="C11" s="297" t="s">
        <v>234</v>
      </c>
      <c r="D11" s="297" t="s">
        <v>218</v>
      </c>
      <c r="E11" s="297" t="s">
        <v>235</v>
      </c>
      <c r="F11" s="297" t="s">
        <v>370</v>
      </c>
      <c r="G11" s="297" t="s">
        <v>371</v>
      </c>
      <c r="H11" s="297" t="s">
        <v>372</v>
      </c>
      <c r="I11" s="297" t="s">
        <v>373</v>
      </c>
      <c r="J11" s="297" t="s">
        <v>377</v>
      </c>
      <c r="K11" s="297" t="s">
        <v>378</v>
      </c>
      <c r="L11" s="297" t="s">
        <v>379</v>
      </c>
      <c r="M11" s="297" t="s">
        <v>380</v>
      </c>
    </row>
    <row r="12" spans="1:13">
      <c r="C12" s="298" t="s">
        <v>253</v>
      </c>
      <c r="D12" s="12430" t="s">
        <v>2030</v>
      </c>
      <c r="E12" s="298" t="s">
        <v>230</v>
      </c>
      <c r="F12" s="298" t="s">
        <v>374</v>
      </c>
      <c r="G12" s="298" t="s">
        <v>375</v>
      </c>
      <c r="H12" s="298" t="s">
        <v>381</v>
      </c>
      <c r="I12" s="298" t="s">
        <v>382</v>
      </c>
      <c r="J12" s="298" t="s">
        <v>374</v>
      </c>
      <c r="K12" s="298" t="s">
        <v>383</v>
      </c>
      <c r="L12" s="298" t="s">
        <v>384</v>
      </c>
      <c r="M12" s="298" t="s">
        <v>385</v>
      </c>
    </row>
    <row r="14" spans="1:13">
      <c r="A14" s="295" t="s">
        <v>211</v>
      </c>
    </row>
    <row r="15" spans="1:13">
      <c r="B15" s="325" t="s">
        <v>368</v>
      </c>
      <c r="C15" s="325"/>
      <c r="D15" s="325"/>
      <c r="E15" s="325"/>
      <c r="F15" s="325"/>
      <c r="G15" s="325"/>
      <c r="H15" s="325"/>
      <c r="I15" s="325"/>
    </row>
    <row r="16" spans="1:13">
      <c r="B16" s="325"/>
      <c r="C16" s="12950" t="s">
        <v>369</v>
      </c>
      <c r="D16" s="12950"/>
      <c r="E16" s="325"/>
      <c r="F16" s="325"/>
      <c r="G16" s="325"/>
      <c r="H16" s="325"/>
      <c r="I16" s="325"/>
    </row>
    <row r="17" spans="1:13">
      <c r="B17" s="325"/>
      <c r="C17" s="326" t="s">
        <v>234</v>
      </c>
      <c r="D17" s="326" t="s">
        <v>218</v>
      </c>
      <c r="E17" s="326" t="s">
        <v>235</v>
      </c>
      <c r="F17" s="326" t="s">
        <v>370</v>
      </c>
      <c r="G17" s="326" t="s">
        <v>371</v>
      </c>
      <c r="H17" s="326" t="s">
        <v>372</v>
      </c>
      <c r="I17" s="326" t="s">
        <v>373</v>
      </c>
    </row>
    <row r="18" spans="1:13">
      <c r="B18" s="325"/>
      <c r="C18" s="327" t="s">
        <v>253</v>
      </c>
      <c r="D18" s="12430" t="s">
        <v>2031</v>
      </c>
      <c r="E18" s="327" t="s">
        <v>230</v>
      </c>
      <c r="F18" s="327" t="s">
        <v>1160</v>
      </c>
      <c r="G18" s="327" t="s">
        <v>375</v>
      </c>
      <c r="H18" s="327" t="s">
        <v>223</v>
      </c>
      <c r="I18" s="327" t="s">
        <v>223</v>
      </c>
    </row>
    <row r="20" spans="1:13">
      <c r="B20" s="325" t="s">
        <v>376</v>
      </c>
    </row>
    <row r="21" spans="1:13">
      <c r="C21" s="12950" t="s">
        <v>369</v>
      </c>
      <c r="D21" s="12950"/>
      <c r="E21" s="360"/>
      <c r="F21" s="360"/>
      <c r="G21" s="360"/>
      <c r="H21" s="360"/>
      <c r="I21" s="360"/>
    </row>
    <row r="22" spans="1:13">
      <c r="C22" s="361" t="s">
        <v>234</v>
      </c>
      <c r="D22" s="361" t="s">
        <v>218</v>
      </c>
      <c r="E22" s="361" t="s">
        <v>235</v>
      </c>
      <c r="F22" s="361" t="s">
        <v>370</v>
      </c>
      <c r="G22" s="361" t="s">
        <v>371</v>
      </c>
      <c r="H22" s="361" t="s">
        <v>372</v>
      </c>
      <c r="I22" s="361" t="s">
        <v>373</v>
      </c>
      <c r="J22" s="361" t="s">
        <v>377</v>
      </c>
      <c r="K22" s="361" t="s">
        <v>378</v>
      </c>
      <c r="L22" s="361" t="s">
        <v>379</v>
      </c>
      <c r="M22" s="361" t="s">
        <v>380</v>
      </c>
    </row>
    <row r="23" spans="1:13">
      <c r="C23" s="362" t="s">
        <v>253</v>
      </c>
      <c r="D23" s="12430" t="s">
        <v>2031</v>
      </c>
      <c r="E23" s="362" t="s">
        <v>230</v>
      </c>
      <c r="F23" s="362" t="s">
        <v>1160</v>
      </c>
      <c r="G23" s="362" t="s">
        <v>375</v>
      </c>
      <c r="H23" s="362" t="s">
        <v>381</v>
      </c>
      <c r="I23" s="362" t="s">
        <v>382</v>
      </c>
      <c r="J23" s="362" t="s">
        <v>1160</v>
      </c>
      <c r="K23" s="362" t="s">
        <v>383</v>
      </c>
      <c r="L23" s="362" t="s">
        <v>384</v>
      </c>
      <c r="M23" s="362" t="s">
        <v>385</v>
      </c>
    </row>
    <row r="25" spans="1:13">
      <c r="A25" s="622" t="s">
        <v>251</v>
      </c>
    </row>
    <row r="26" spans="1:13">
      <c r="C26" s="12950" t="s">
        <v>369</v>
      </c>
      <c r="D26" s="12950"/>
      <c r="E26" s="622"/>
      <c r="F26" s="622"/>
      <c r="G26" s="622"/>
      <c r="H26" s="622"/>
      <c r="I26" s="622"/>
    </row>
    <row r="27" spans="1:13">
      <c r="C27" s="623" t="s">
        <v>234</v>
      </c>
      <c r="D27" s="623" t="s">
        <v>218</v>
      </c>
      <c r="E27" s="623" t="s">
        <v>235</v>
      </c>
      <c r="F27" s="623" t="s">
        <v>370</v>
      </c>
      <c r="G27" s="623" t="s">
        <v>371</v>
      </c>
      <c r="H27" s="623" t="s">
        <v>372</v>
      </c>
      <c r="I27" s="623" t="s">
        <v>373</v>
      </c>
    </row>
    <row r="28" spans="1:13">
      <c r="C28" s="624" t="s">
        <v>253</v>
      </c>
      <c r="D28" s="12430" t="s">
        <v>2032</v>
      </c>
      <c r="E28" s="624" t="s">
        <v>230</v>
      </c>
      <c r="F28" s="624" t="s">
        <v>374</v>
      </c>
      <c r="G28" s="624" t="s">
        <v>1225</v>
      </c>
      <c r="H28" s="624" t="s">
        <v>1224</v>
      </c>
      <c r="I28" s="624" t="s">
        <v>1226</v>
      </c>
    </row>
    <row r="30" spans="1:13">
      <c r="A30" s="753" t="s">
        <v>1230</v>
      </c>
    </row>
    <row r="31" spans="1:13">
      <c r="C31" s="12950" t="s">
        <v>369</v>
      </c>
      <c r="D31" s="12950"/>
      <c r="E31" s="830"/>
      <c r="F31" s="830"/>
      <c r="G31" s="830"/>
      <c r="H31" s="830"/>
      <c r="I31" s="830"/>
    </row>
    <row r="32" spans="1:13">
      <c r="C32" s="831" t="s">
        <v>234</v>
      </c>
      <c r="D32" s="831" t="s">
        <v>218</v>
      </c>
      <c r="E32" s="831" t="s">
        <v>235</v>
      </c>
      <c r="F32" s="831" t="s">
        <v>370</v>
      </c>
      <c r="G32" s="831" t="s">
        <v>371</v>
      </c>
      <c r="H32" s="831" t="s">
        <v>372</v>
      </c>
      <c r="I32" s="831" t="s">
        <v>373</v>
      </c>
    </row>
    <row r="33" spans="1:13">
      <c r="C33" s="832" t="s">
        <v>253</v>
      </c>
      <c r="D33" s="12430" t="s">
        <v>2033</v>
      </c>
      <c r="E33" s="832" t="s">
        <v>230</v>
      </c>
      <c r="F33" s="832" t="s">
        <v>374</v>
      </c>
      <c r="G33" s="832" t="s">
        <v>1248</v>
      </c>
      <c r="H33" s="832" t="s">
        <v>1224</v>
      </c>
      <c r="I33" s="832" t="s">
        <v>1249</v>
      </c>
    </row>
    <row r="35" spans="1:13">
      <c r="A35" s="1289" t="s">
        <v>1274</v>
      </c>
    </row>
    <row r="36" spans="1:13">
      <c r="B36" s="1289" t="s">
        <v>1275</v>
      </c>
    </row>
    <row r="37" spans="1:13">
      <c r="C37" s="12950" t="s">
        <v>369</v>
      </c>
      <c r="D37" s="12950"/>
      <c r="E37" s="1289"/>
      <c r="F37" s="1289"/>
      <c r="G37" s="1289"/>
      <c r="H37" s="1289"/>
      <c r="I37" s="1289"/>
    </row>
    <row r="38" spans="1:13">
      <c r="C38" s="1290" t="s">
        <v>234</v>
      </c>
      <c r="D38" s="1290" t="s">
        <v>218</v>
      </c>
      <c r="E38" s="1290" t="s">
        <v>235</v>
      </c>
      <c r="F38" s="1290" t="s">
        <v>370</v>
      </c>
      <c r="G38" s="1290" t="s">
        <v>371</v>
      </c>
      <c r="H38" s="1290" t="s">
        <v>372</v>
      </c>
      <c r="I38" s="1290" t="s">
        <v>373</v>
      </c>
    </row>
    <row r="39" spans="1:13">
      <c r="C39" s="1291" t="s">
        <v>253</v>
      </c>
      <c r="D39" s="12430" t="s">
        <v>2034</v>
      </c>
      <c r="E39" s="1291" t="s">
        <v>230</v>
      </c>
      <c r="F39" s="1291" t="s">
        <v>1160</v>
      </c>
      <c r="G39" s="1291" t="s">
        <v>375</v>
      </c>
      <c r="H39" s="1291" t="s">
        <v>1276</v>
      </c>
      <c r="I39" s="1291" t="s">
        <v>382</v>
      </c>
    </row>
    <row r="41" spans="1:13">
      <c r="B41" s="1289" t="s">
        <v>376</v>
      </c>
    </row>
    <row r="42" spans="1:13">
      <c r="C42" s="12950" t="s">
        <v>369</v>
      </c>
      <c r="D42" s="12950"/>
      <c r="E42" s="1397"/>
      <c r="F42" s="1397"/>
      <c r="G42" s="1397"/>
      <c r="H42" s="1397"/>
      <c r="I42" s="1397"/>
      <c r="J42" s="1397"/>
      <c r="K42" s="1397"/>
      <c r="L42" s="1397"/>
      <c r="M42" s="1397"/>
    </row>
    <row r="43" spans="1:13">
      <c r="C43" s="1398" t="s">
        <v>234</v>
      </c>
      <c r="D43" s="1398" t="s">
        <v>218</v>
      </c>
      <c r="E43" s="1398" t="s">
        <v>235</v>
      </c>
      <c r="F43" s="1398" t="s">
        <v>370</v>
      </c>
      <c r="G43" s="1398" t="s">
        <v>371</v>
      </c>
      <c r="H43" s="1398" t="s">
        <v>372</v>
      </c>
      <c r="I43" s="1398" t="s">
        <v>373</v>
      </c>
      <c r="J43" s="1398" t="s">
        <v>377</v>
      </c>
      <c r="K43" s="1398" t="s">
        <v>378</v>
      </c>
      <c r="L43" s="1398" t="s">
        <v>379</v>
      </c>
      <c r="M43" s="1398" t="s">
        <v>380</v>
      </c>
    </row>
    <row r="44" spans="1:13">
      <c r="C44" s="1399" t="s">
        <v>253</v>
      </c>
      <c r="D44" s="12430" t="s">
        <v>2034</v>
      </c>
      <c r="E44" s="1399" t="s">
        <v>230</v>
      </c>
      <c r="F44" s="1399" t="s">
        <v>1160</v>
      </c>
      <c r="G44" s="1399" t="s">
        <v>375</v>
      </c>
      <c r="H44" s="1399" t="s">
        <v>381</v>
      </c>
      <c r="I44" s="1399" t="s">
        <v>382</v>
      </c>
      <c r="J44" s="1399" t="s">
        <v>1160</v>
      </c>
      <c r="K44" s="1399" t="s">
        <v>383</v>
      </c>
      <c r="L44" s="1399" t="s">
        <v>384</v>
      </c>
      <c r="M44" s="1399" t="s">
        <v>385</v>
      </c>
    </row>
    <row r="46" spans="1:13">
      <c r="A46" s="2012" t="s">
        <v>271</v>
      </c>
      <c r="B46" s="2012"/>
      <c r="C46" s="2012"/>
      <c r="D46" s="2012"/>
      <c r="E46" s="2012"/>
      <c r="F46" s="2012"/>
      <c r="G46" s="2012"/>
      <c r="H46" s="2012"/>
      <c r="I46" s="2012"/>
    </row>
    <row r="47" spans="1:13">
      <c r="A47" s="2012"/>
      <c r="B47" s="2012"/>
      <c r="C47" s="12950" t="s">
        <v>369</v>
      </c>
      <c r="D47" s="12950"/>
      <c r="E47" s="2012"/>
      <c r="F47" s="2012"/>
      <c r="G47" s="2012"/>
      <c r="H47" s="2012"/>
      <c r="I47" s="2012"/>
    </row>
    <row r="48" spans="1:13">
      <c r="A48" s="2012"/>
      <c r="B48" s="2012"/>
      <c r="C48" s="2013" t="s">
        <v>234</v>
      </c>
      <c r="D48" s="2013" t="s">
        <v>218</v>
      </c>
      <c r="E48" s="2013" t="s">
        <v>235</v>
      </c>
      <c r="F48" s="2013" t="s">
        <v>370</v>
      </c>
      <c r="G48" s="2013" t="s">
        <v>371</v>
      </c>
      <c r="H48" s="2013" t="s">
        <v>372</v>
      </c>
      <c r="I48" s="2013" t="s">
        <v>373</v>
      </c>
    </row>
    <row r="49" spans="1:13">
      <c r="A49" s="2012"/>
      <c r="B49" s="2012"/>
      <c r="C49" s="2014" t="s">
        <v>253</v>
      </c>
      <c r="D49" s="12430" t="s">
        <v>2035</v>
      </c>
      <c r="E49" s="2014" t="s">
        <v>230</v>
      </c>
      <c r="F49" s="2014" t="s">
        <v>374</v>
      </c>
      <c r="G49" s="2014" t="s">
        <v>1248</v>
      </c>
      <c r="H49" s="2014" t="s">
        <v>1224</v>
      </c>
      <c r="I49" s="2014" t="s">
        <v>1249</v>
      </c>
    </row>
    <row r="51" spans="1:13">
      <c r="A51" s="2327" t="s">
        <v>277</v>
      </c>
      <c r="B51" s="2327"/>
      <c r="C51" s="2327"/>
      <c r="D51" s="2327"/>
      <c r="E51" s="2327"/>
      <c r="F51" s="2327"/>
      <c r="G51" s="2327"/>
      <c r="H51" s="2327"/>
      <c r="I51" s="2327"/>
    </row>
    <row r="52" spans="1:13">
      <c r="A52" s="2327"/>
      <c r="B52" s="2327" t="s">
        <v>368</v>
      </c>
      <c r="C52" s="2327"/>
      <c r="D52" s="2327"/>
      <c r="E52" s="2327"/>
      <c r="F52" s="2327"/>
      <c r="G52" s="2327"/>
      <c r="H52" s="2327"/>
      <c r="I52" s="2327"/>
    </row>
    <row r="53" spans="1:13">
      <c r="A53" s="2327"/>
      <c r="B53" s="2327"/>
      <c r="C53" s="12950" t="s">
        <v>369</v>
      </c>
      <c r="D53" s="12950"/>
      <c r="E53" s="2327"/>
      <c r="F53" s="2327"/>
      <c r="G53" s="2327"/>
      <c r="H53" s="2327"/>
      <c r="I53" s="2327"/>
    </row>
    <row r="54" spans="1:13">
      <c r="A54" s="2327"/>
      <c r="B54" s="2327"/>
      <c r="C54" s="2328" t="s">
        <v>234</v>
      </c>
      <c r="D54" s="2328" t="s">
        <v>218</v>
      </c>
      <c r="E54" s="2328" t="s">
        <v>235</v>
      </c>
      <c r="F54" s="2328" t="s">
        <v>370</v>
      </c>
      <c r="G54" s="2328" t="s">
        <v>371</v>
      </c>
      <c r="H54" s="2328" t="s">
        <v>372</v>
      </c>
      <c r="I54" s="2328" t="s">
        <v>373</v>
      </c>
    </row>
    <row r="55" spans="1:13">
      <c r="A55" s="2327"/>
      <c r="B55" s="2327"/>
      <c r="C55" s="12440" t="s">
        <v>558</v>
      </c>
      <c r="D55" s="12430" t="s">
        <v>2036</v>
      </c>
      <c r="E55" s="2378" t="s">
        <v>230</v>
      </c>
      <c r="F55" s="2378" t="s">
        <v>1160</v>
      </c>
      <c r="G55" s="12440" t="s">
        <v>2129</v>
      </c>
      <c r="H55" s="2378" t="s">
        <v>381</v>
      </c>
      <c r="I55" s="2408" t="s">
        <v>1328</v>
      </c>
    </row>
    <row r="57" spans="1:13">
      <c r="B57" s="2406" t="s">
        <v>376</v>
      </c>
      <c r="C57" s="2406"/>
      <c r="D57" s="2406"/>
      <c r="E57" s="2406"/>
      <c r="F57" s="2406"/>
      <c r="G57" s="2406"/>
      <c r="H57" s="2406"/>
      <c r="I57" s="2406"/>
      <c r="J57" s="2406"/>
      <c r="K57" s="2406"/>
      <c r="L57" s="2406"/>
      <c r="M57" s="2406"/>
    </row>
    <row r="58" spans="1:13">
      <c r="B58" s="2406"/>
      <c r="C58" s="12950" t="s">
        <v>369</v>
      </c>
      <c r="D58" s="12950"/>
      <c r="E58" s="2406"/>
      <c r="F58" s="2406"/>
      <c r="G58" s="2406"/>
      <c r="H58" s="2406"/>
      <c r="I58" s="2406"/>
      <c r="J58" s="2406"/>
      <c r="K58" s="2406"/>
      <c r="L58" s="2406"/>
      <c r="M58" s="2406"/>
    </row>
    <row r="59" spans="1:13">
      <c r="B59" s="2406"/>
      <c r="C59" s="2407" t="s">
        <v>234</v>
      </c>
      <c r="D59" s="2407" t="s">
        <v>218</v>
      </c>
      <c r="E59" s="2407" t="s">
        <v>235</v>
      </c>
      <c r="F59" s="2407" t="s">
        <v>370</v>
      </c>
      <c r="G59" s="2407" t="s">
        <v>371</v>
      </c>
      <c r="H59" s="2407" t="s">
        <v>372</v>
      </c>
      <c r="I59" s="2407" t="s">
        <v>373</v>
      </c>
      <c r="J59" s="2407" t="s">
        <v>377</v>
      </c>
      <c r="K59" s="2407" t="s">
        <v>378</v>
      </c>
      <c r="L59" s="2407" t="s">
        <v>379</v>
      </c>
      <c r="M59" s="2407" t="s">
        <v>380</v>
      </c>
    </row>
    <row r="60" spans="1:13">
      <c r="B60" s="2406"/>
      <c r="C60" s="12440" t="s">
        <v>2128</v>
      </c>
      <c r="D60" s="12430" t="s">
        <v>2036</v>
      </c>
      <c r="E60" s="2408" t="s">
        <v>230</v>
      </c>
      <c r="F60" s="2408" t="s">
        <v>1160</v>
      </c>
      <c r="G60" s="12440" t="s">
        <v>2129</v>
      </c>
      <c r="H60" s="2408" t="s">
        <v>381</v>
      </c>
      <c r="I60" s="2408" t="s">
        <v>1328</v>
      </c>
      <c r="J60" s="2408" t="s">
        <v>1160</v>
      </c>
      <c r="K60" s="2408" t="s">
        <v>1329</v>
      </c>
      <c r="L60" s="2408" t="s">
        <v>384</v>
      </c>
      <c r="M60" s="2408" t="s">
        <v>1330</v>
      </c>
    </row>
    <row r="62" spans="1:13">
      <c r="A62" s="3066" t="s">
        <v>281</v>
      </c>
      <c r="B62" s="3066"/>
      <c r="C62" s="3066"/>
      <c r="D62" s="3066"/>
      <c r="E62" s="3066"/>
      <c r="F62" s="3066"/>
      <c r="G62" s="3066"/>
      <c r="H62" s="3066"/>
      <c r="I62" s="3066"/>
    </row>
    <row r="63" spans="1:13">
      <c r="A63" s="3066"/>
      <c r="B63" s="3066"/>
      <c r="C63" s="12950" t="s">
        <v>369</v>
      </c>
      <c r="D63" s="12950"/>
      <c r="E63" s="3066"/>
      <c r="F63" s="3066"/>
      <c r="G63" s="3066"/>
      <c r="H63" s="3066"/>
      <c r="I63" s="3066"/>
    </row>
    <row r="64" spans="1:13">
      <c r="A64" s="3066"/>
      <c r="B64" s="3066"/>
      <c r="C64" s="3067" t="s">
        <v>234</v>
      </c>
      <c r="D64" s="3067" t="s">
        <v>218</v>
      </c>
      <c r="E64" s="3067" t="s">
        <v>235</v>
      </c>
      <c r="F64" s="3067" t="s">
        <v>370</v>
      </c>
      <c r="G64" s="3067" t="s">
        <v>371</v>
      </c>
      <c r="H64" s="3067" t="s">
        <v>372</v>
      </c>
      <c r="I64" s="3067" t="s">
        <v>373</v>
      </c>
    </row>
    <row r="65" spans="1:10">
      <c r="A65" s="3066"/>
      <c r="B65" s="3066"/>
      <c r="C65" s="3068" t="s">
        <v>253</v>
      </c>
      <c r="D65" s="12430" t="s">
        <v>2038</v>
      </c>
      <c r="E65" s="3068" t="s">
        <v>230</v>
      </c>
      <c r="F65" s="3068" t="s">
        <v>374</v>
      </c>
      <c r="G65" s="3068" t="s">
        <v>1248</v>
      </c>
      <c r="H65" s="3068" t="s">
        <v>384</v>
      </c>
      <c r="I65" s="3068" t="s">
        <v>1249</v>
      </c>
    </row>
    <row r="67" spans="1:10">
      <c r="A67" s="3394" t="s">
        <v>1356</v>
      </c>
      <c r="B67" s="3394"/>
      <c r="C67" s="3394"/>
      <c r="D67" s="3394"/>
      <c r="E67" s="3394"/>
      <c r="F67" s="3394"/>
      <c r="G67" s="3394"/>
      <c r="H67" s="3394"/>
      <c r="I67" s="3394"/>
    </row>
    <row r="68" spans="1:10">
      <c r="A68" s="3394"/>
      <c r="B68" s="3394"/>
      <c r="C68" s="12950" t="s">
        <v>369</v>
      </c>
      <c r="D68" s="12950"/>
      <c r="E68" s="3394"/>
      <c r="F68" s="3394"/>
      <c r="G68" s="3394"/>
      <c r="H68" s="3394"/>
      <c r="I68" s="3394"/>
    </row>
    <row r="69" spans="1:10">
      <c r="A69" s="3394"/>
      <c r="B69" s="3394"/>
      <c r="C69" s="3395" t="s">
        <v>234</v>
      </c>
      <c r="D69" s="3395" t="s">
        <v>218</v>
      </c>
      <c r="E69" s="3395" t="s">
        <v>235</v>
      </c>
      <c r="F69" s="3395" t="s">
        <v>370</v>
      </c>
      <c r="G69" s="3395" t="s">
        <v>371</v>
      </c>
      <c r="H69" s="3395" t="s">
        <v>372</v>
      </c>
      <c r="I69" s="3395" t="s">
        <v>373</v>
      </c>
    </row>
    <row r="70" spans="1:10">
      <c r="A70" s="3394"/>
      <c r="B70" s="3394"/>
      <c r="C70" s="3396" t="s">
        <v>253</v>
      </c>
      <c r="D70" s="12430" t="s">
        <v>2039</v>
      </c>
      <c r="E70" s="3396" t="s">
        <v>230</v>
      </c>
      <c r="F70" s="3396" t="s">
        <v>374</v>
      </c>
      <c r="G70" s="3396" t="s">
        <v>1248</v>
      </c>
      <c r="H70" s="3396" t="s">
        <v>384</v>
      </c>
      <c r="I70" s="3396" t="s">
        <v>1249</v>
      </c>
    </row>
    <row r="72" spans="1:10" s="9953" customFormat="1">
      <c r="A72" s="9953" t="s">
        <v>1644</v>
      </c>
    </row>
    <row r="73" spans="1:10" s="9953" customFormat="1">
      <c r="B73" s="9953" t="s">
        <v>368</v>
      </c>
    </row>
    <row r="74" spans="1:10" s="9953" customFormat="1">
      <c r="C74" s="12950" t="s">
        <v>369</v>
      </c>
      <c r="D74" s="12950"/>
    </row>
    <row r="75" spans="1:10" s="9953" customFormat="1">
      <c r="C75" s="9954" t="s">
        <v>288</v>
      </c>
      <c r="D75" s="9954" t="s">
        <v>234</v>
      </c>
      <c r="E75" s="9954" t="s">
        <v>218</v>
      </c>
      <c r="F75" s="9954" t="s">
        <v>235</v>
      </c>
      <c r="G75" s="9954" t="s">
        <v>370</v>
      </c>
      <c r="H75" s="9954" t="s">
        <v>371</v>
      </c>
      <c r="I75" s="9954" t="s">
        <v>372</v>
      </c>
      <c r="J75" s="9954" t="s">
        <v>373</v>
      </c>
    </row>
    <row r="76" spans="1:10" s="9953" customFormat="1">
      <c r="C76" s="12431" t="s">
        <v>1888</v>
      </c>
      <c r="D76" s="9955" t="s">
        <v>253</v>
      </c>
      <c r="E76" s="12430" t="s">
        <v>2040</v>
      </c>
      <c r="F76" s="9955" t="s">
        <v>230</v>
      </c>
      <c r="G76" s="9955" t="s">
        <v>374</v>
      </c>
      <c r="H76" s="9955" t="s">
        <v>1484</v>
      </c>
      <c r="I76" s="9955" t="s">
        <v>223</v>
      </c>
      <c r="J76" s="9955" t="s">
        <v>223</v>
      </c>
    </row>
    <row r="77" spans="1:10" s="9953" customFormat="1">
      <c r="C77" s="12432" t="s">
        <v>1858</v>
      </c>
      <c r="D77" s="9955" t="s">
        <v>253</v>
      </c>
      <c r="E77" s="12430" t="s">
        <v>2040</v>
      </c>
      <c r="F77" s="9955" t="s">
        <v>230</v>
      </c>
      <c r="G77" s="9955" t="s">
        <v>374</v>
      </c>
      <c r="H77" s="9955" t="s">
        <v>1485</v>
      </c>
      <c r="I77" s="9955" t="s">
        <v>1276</v>
      </c>
      <c r="J77" s="9955" t="s">
        <v>1487</v>
      </c>
    </row>
    <row r="78" spans="1:10" s="9953" customFormat="1"/>
    <row r="79" spans="1:10" s="9953" customFormat="1">
      <c r="B79" s="10060" t="s">
        <v>1646</v>
      </c>
      <c r="C79" s="10060"/>
      <c r="D79" s="10060"/>
      <c r="E79" s="10060"/>
      <c r="F79" s="10060"/>
      <c r="G79" s="10060"/>
      <c r="H79" s="10060"/>
      <c r="I79" s="10060"/>
      <c r="J79" s="10060"/>
    </row>
    <row r="80" spans="1:10" s="9953" customFormat="1">
      <c r="B80" s="10060"/>
      <c r="C80" s="12950" t="s">
        <v>369</v>
      </c>
      <c r="D80" s="12950"/>
      <c r="E80" s="10060"/>
      <c r="F80" s="10060"/>
      <c r="G80" s="10060"/>
      <c r="H80" s="10060"/>
      <c r="I80" s="10060"/>
      <c r="J80" s="10060"/>
    </row>
    <row r="81" spans="1:10" s="9953" customFormat="1">
      <c r="B81" s="10060"/>
      <c r="C81" s="10061" t="s">
        <v>288</v>
      </c>
      <c r="D81" s="10061" t="s">
        <v>234</v>
      </c>
      <c r="E81" s="10061" t="s">
        <v>218</v>
      </c>
      <c r="F81" s="10061" t="s">
        <v>235</v>
      </c>
      <c r="G81" s="10061" t="s">
        <v>370</v>
      </c>
      <c r="H81" s="10061" t="s">
        <v>371</v>
      </c>
      <c r="I81" s="10061" t="s">
        <v>372</v>
      </c>
      <c r="J81" s="10061" t="s">
        <v>373</v>
      </c>
    </row>
    <row r="82" spans="1:10" s="9953" customFormat="1">
      <c r="B82" s="10060"/>
      <c r="C82" s="12431" t="s">
        <v>1888</v>
      </c>
      <c r="D82" s="10062" t="s">
        <v>253</v>
      </c>
      <c r="E82" s="12430" t="s">
        <v>2040</v>
      </c>
      <c r="F82" s="10062" t="s">
        <v>230</v>
      </c>
      <c r="G82" s="10062" t="s">
        <v>374</v>
      </c>
      <c r="H82" s="10062" t="s">
        <v>1484</v>
      </c>
      <c r="I82" s="10062" t="s">
        <v>1647</v>
      </c>
      <c r="J82" s="10062" t="s">
        <v>1648</v>
      </c>
    </row>
    <row r="83" spans="1:10" s="9953" customFormat="1">
      <c r="B83" s="10060"/>
      <c r="C83" s="12432" t="s">
        <v>1858</v>
      </c>
      <c r="D83" s="10062" t="s">
        <v>253</v>
      </c>
      <c r="E83" s="12430" t="s">
        <v>2040</v>
      </c>
      <c r="F83" s="10062" t="s">
        <v>230</v>
      </c>
      <c r="G83" s="10062" t="s">
        <v>374</v>
      </c>
      <c r="H83" s="10062" t="s">
        <v>1485</v>
      </c>
      <c r="I83" s="10062" t="s">
        <v>1276</v>
      </c>
      <c r="J83" s="10062" t="s">
        <v>1487</v>
      </c>
    </row>
    <row r="84" spans="1:10" s="9953" customFormat="1"/>
    <row r="85" spans="1:10" s="9953" customFormat="1">
      <c r="A85" s="10228" t="s">
        <v>1651</v>
      </c>
      <c r="B85" s="10228"/>
      <c r="C85" s="10228"/>
      <c r="D85" s="10228"/>
      <c r="E85" s="10228"/>
      <c r="F85" s="10228"/>
      <c r="G85" s="10228"/>
      <c r="H85" s="10228"/>
      <c r="I85" s="10228"/>
      <c r="J85" s="10228"/>
    </row>
    <row r="86" spans="1:10" s="9953" customFormat="1">
      <c r="A86" s="10228"/>
      <c r="B86" s="10228" t="s">
        <v>368</v>
      </c>
      <c r="C86" s="10228"/>
      <c r="D86" s="10228"/>
      <c r="E86" s="10228"/>
      <c r="F86" s="10228"/>
      <c r="G86" s="10228"/>
      <c r="H86" s="10228"/>
      <c r="I86" s="10228"/>
      <c r="J86" s="10228"/>
    </row>
    <row r="87" spans="1:10">
      <c r="A87" s="10228"/>
      <c r="B87" s="10228"/>
      <c r="C87" s="12950" t="s">
        <v>369</v>
      </c>
      <c r="D87" s="12950"/>
      <c r="E87" s="10228"/>
      <c r="F87" s="10228"/>
      <c r="G87" s="10228"/>
      <c r="H87" s="10228"/>
      <c r="I87" s="10228"/>
      <c r="J87" s="10228"/>
    </row>
    <row r="88" spans="1:10">
      <c r="A88" s="10228"/>
      <c r="B88" s="10228"/>
      <c r="C88" s="10229" t="s">
        <v>288</v>
      </c>
      <c r="D88" s="10229" t="s">
        <v>234</v>
      </c>
      <c r="E88" s="10229" t="s">
        <v>218</v>
      </c>
      <c r="F88" s="10229" t="s">
        <v>235</v>
      </c>
      <c r="G88" s="10229" t="s">
        <v>370</v>
      </c>
      <c r="H88" s="10229" t="s">
        <v>371</v>
      </c>
      <c r="I88" s="10229" t="s">
        <v>372</v>
      </c>
      <c r="J88" s="10229" t="s">
        <v>373</v>
      </c>
    </row>
    <row r="89" spans="1:10">
      <c r="A89" s="10228"/>
      <c r="B89" s="10228"/>
      <c r="C89" s="12431" t="s">
        <v>1888</v>
      </c>
      <c r="D89" s="10230" t="s">
        <v>253</v>
      </c>
      <c r="E89" s="12430" t="s">
        <v>2041</v>
      </c>
      <c r="F89" s="10230" t="s">
        <v>230</v>
      </c>
      <c r="G89" s="10230" t="s">
        <v>374</v>
      </c>
      <c r="H89" s="10230" t="s">
        <v>1485</v>
      </c>
      <c r="I89" s="10230" t="s">
        <v>1276</v>
      </c>
      <c r="J89" s="10230" t="s">
        <v>1487</v>
      </c>
    </row>
    <row r="90" spans="1:10">
      <c r="A90" s="10228"/>
      <c r="B90" s="10228"/>
      <c r="C90" s="12432" t="s">
        <v>1858</v>
      </c>
      <c r="D90" s="10230" t="s">
        <v>253</v>
      </c>
      <c r="E90" s="12430" t="s">
        <v>2041</v>
      </c>
      <c r="F90" s="10230" t="s">
        <v>230</v>
      </c>
      <c r="G90" s="10230" t="s">
        <v>374</v>
      </c>
      <c r="H90" s="10230" t="s">
        <v>1484</v>
      </c>
      <c r="I90" s="10230" t="s">
        <v>223</v>
      </c>
      <c r="J90" s="10230" t="s">
        <v>223</v>
      </c>
    </row>
    <row r="91" spans="1:10">
      <c r="A91" s="10228"/>
      <c r="B91" s="10228"/>
      <c r="C91" s="10228"/>
      <c r="D91" s="10228"/>
      <c r="E91" s="10228"/>
      <c r="F91" s="10228"/>
      <c r="G91" s="10228"/>
      <c r="H91" s="10228"/>
      <c r="I91" s="10228"/>
      <c r="J91" s="10228"/>
    </row>
    <row r="92" spans="1:10">
      <c r="A92" s="10228"/>
      <c r="B92" s="10228" t="s">
        <v>1646</v>
      </c>
      <c r="C92" s="10228"/>
      <c r="D92" s="10228"/>
      <c r="E92" s="10228"/>
      <c r="F92" s="10228"/>
      <c r="G92" s="10228"/>
      <c r="H92" s="10228"/>
      <c r="I92" s="10228"/>
      <c r="J92" s="10228"/>
    </row>
    <row r="93" spans="1:10">
      <c r="A93" s="10228"/>
      <c r="B93" s="10228"/>
      <c r="C93" s="12950" t="s">
        <v>369</v>
      </c>
      <c r="D93" s="12950"/>
      <c r="E93" s="10228"/>
      <c r="F93" s="10228"/>
      <c r="G93" s="10228"/>
      <c r="H93" s="10228"/>
      <c r="I93" s="10228"/>
      <c r="J93" s="10228"/>
    </row>
    <row r="94" spans="1:10">
      <c r="A94" s="10228"/>
      <c r="B94" s="10228"/>
      <c r="C94" s="10229" t="s">
        <v>288</v>
      </c>
      <c r="D94" s="10229" t="s">
        <v>234</v>
      </c>
      <c r="E94" s="10229" t="s">
        <v>218</v>
      </c>
      <c r="F94" s="10229" t="s">
        <v>235</v>
      </c>
      <c r="G94" s="10229" t="s">
        <v>370</v>
      </c>
      <c r="H94" s="10229" t="s">
        <v>371</v>
      </c>
      <c r="I94" s="10229" t="s">
        <v>372</v>
      </c>
      <c r="J94" s="10229" t="s">
        <v>373</v>
      </c>
    </row>
    <row r="95" spans="1:10">
      <c r="A95" s="10228"/>
      <c r="B95" s="10228"/>
      <c r="C95" s="12431" t="s">
        <v>1888</v>
      </c>
      <c r="D95" s="10230" t="s">
        <v>253</v>
      </c>
      <c r="E95" s="12430" t="s">
        <v>2041</v>
      </c>
      <c r="F95" s="10230" t="s">
        <v>230</v>
      </c>
      <c r="G95" s="10230" t="s">
        <v>374</v>
      </c>
      <c r="H95" s="10230" t="s">
        <v>1485</v>
      </c>
      <c r="I95" s="10230" t="s">
        <v>1276</v>
      </c>
      <c r="J95" s="10230" t="s">
        <v>1487</v>
      </c>
    </row>
    <row r="96" spans="1:10">
      <c r="A96" s="10228"/>
      <c r="B96" s="10228"/>
      <c r="C96" s="12432" t="s">
        <v>1858</v>
      </c>
      <c r="D96" s="10230" t="s">
        <v>253</v>
      </c>
      <c r="E96" s="12430" t="s">
        <v>2041</v>
      </c>
      <c r="F96" s="10230" t="s">
        <v>230</v>
      </c>
      <c r="G96" s="10230" t="s">
        <v>374</v>
      </c>
      <c r="H96" s="10230" t="s">
        <v>1484</v>
      </c>
      <c r="I96" s="10230" t="s">
        <v>1647</v>
      </c>
      <c r="J96" s="10230" t="s">
        <v>1648</v>
      </c>
    </row>
    <row r="98" spans="1:10" s="10475" customFormat="1">
      <c r="A98" s="10475" t="s">
        <v>1655</v>
      </c>
    </row>
    <row r="99" spans="1:10" s="10475" customFormat="1">
      <c r="B99" s="10475" t="s">
        <v>368</v>
      </c>
    </row>
    <row r="100" spans="1:10" s="10475" customFormat="1">
      <c r="C100" s="12950" t="s">
        <v>369</v>
      </c>
      <c r="D100" s="12950"/>
    </row>
    <row r="101" spans="1:10" s="10475" customFormat="1">
      <c r="C101" s="10476" t="s">
        <v>288</v>
      </c>
      <c r="D101" s="10476" t="s">
        <v>234</v>
      </c>
      <c r="E101" s="10476" t="s">
        <v>218</v>
      </c>
      <c r="F101" s="10476" t="s">
        <v>235</v>
      </c>
      <c r="G101" s="10476" t="s">
        <v>370</v>
      </c>
      <c r="H101" s="10476" t="s">
        <v>371</v>
      </c>
      <c r="I101" s="10476" t="s">
        <v>372</v>
      </c>
      <c r="J101" s="10476" t="s">
        <v>373</v>
      </c>
    </row>
    <row r="102" spans="1:10" s="10475" customFormat="1">
      <c r="C102" s="12431" t="s">
        <v>1888</v>
      </c>
      <c r="D102" s="10477" t="s">
        <v>253</v>
      </c>
      <c r="E102" s="12430" t="s">
        <v>2042</v>
      </c>
      <c r="F102" s="10477" t="s">
        <v>230</v>
      </c>
      <c r="G102" s="10477" t="s">
        <v>374</v>
      </c>
      <c r="H102" s="10477" t="s">
        <v>1484</v>
      </c>
      <c r="I102" s="10477" t="s">
        <v>223</v>
      </c>
      <c r="J102" s="10477" t="s">
        <v>223</v>
      </c>
    </row>
    <row r="103" spans="1:10" s="10475" customFormat="1"/>
    <row r="104" spans="1:10" s="10475" customFormat="1">
      <c r="B104" s="10475" t="s">
        <v>1646</v>
      </c>
    </row>
    <row r="105" spans="1:10" s="10475" customFormat="1">
      <c r="C105" s="12950" t="s">
        <v>369</v>
      </c>
      <c r="D105" s="12950"/>
    </row>
    <row r="106" spans="1:10" s="10475" customFormat="1">
      <c r="C106" s="10476" t="s">
        <v>288</v>
      </c>
      <c r="D106" s="10476" t="s">
        <v>234</v>
      </c>
      <c r="E106" s="10476" t="s">
        <v>218</v>
      </c>
      <c r="F106" s="10476" t="s">
        <v>235</v>
      </c>
      <c r="G106" s="10476" t="s">
        <v>370</v>
      </c>
      <c r="H106" s="10476" t="s">
        <v>371</v>
      </c>
      <c r="I106" s="10476" t="s">
        <v>372</v>
      </c>
      <c r="J106" s="10476" t="s">
        <v>373</v>
      </c>
    </row>
    <row r="107" spans="1:10" s="10475" customFormat="1">
      <c r="C107" s="12431" t="s">
        <v>1888</v>
      </c>
      <c r="D107" s="10477" t="s">
        <v>253</v>
      </c>
      <c r="E107" s="12430" t="s">
        <v>2042</v>
      </c>
      <c r="F107" s="10477" t="s">
        <v>230</v>
      </c>
      <c r="G107" s="10477" t="s">
        <v>374</v>
      </c>
      <c r="H107" s="10477" t="s">
        <v>1484</v>
      </c>
      <c r="I107" s="10477" t="s">
        <v>1647</v>
      </c>
      <c r="J107" s="10477" t="s">
        <v>1648</v>
      </c>
    </row>
    <row r="108" spans="1:10" s="10475" customFormat="1"/>
    <row r="109" spans="1:10" s="10475" customFormat="1">
      <c r="A109" s="10694" t="s">
        <v>1659</v>
      </c>
      <c r="B109" s="10694"/>
      <c r="C109" s="10694"/>
      <c r="D109" s="10694"/>
      <c r="E109" s="10694"/>
      <c r="F109" s="10694"/>
      <c r="G109" s="10694"/>
      <c r="H109" s="10694"/>
      <c r="I109" s="10694"/>
      <c r="J109" s="10694"/>
    </row>
    <row r="110" spans="1:10" s="10475" customFormat="1">
      <c r="A110" s="10694"/>
      <c r="B110" s="10694" t="s">
        <v>368</v>
      </c>
      <c r="C110" s="10694"/>
      <c r="D110" s="10694"/>
      <c r="E110" s="10694"/>
      <c r="F110" s="10694"/>
      <c r="G110" s="10694"/>
      <c r="H110" s="10694"/>
      <c r="I110" s="10694"/>
      <c r="J110" s="10694"/>
    </row>
    <row r="111" spans="1:10" s="10475" customFormat="1">
      <c r="A111" s="10694"/>
      <c r="B111" s="10694"/>
      <c r="C111" s="12950" t="s">
        <v>369</v>
      </c>
      <c r="D111" s="12950"/>
      <c r="E111" s="10694"/>
      <c r="F111" s="10694"/>
      <c r="G111" s="10694"/>
      <c r="H111" s="10694"/>
      <c r="I111" s="10694"/>
      <c r="J111" s="10694"/>
    </row>
    <row r="112" spans="1:10" s="10475" customFormat="1">
      <c r="A112" s="10694"/>
      <c r="B112" s="10694"/>
      <c r="C112" s="10695" t="s">
        <v>288</v>
      </c>
      <c r="D112" s="10695" t="s">
        <v>234</v>
      </c>
      <c r="E112" s="10695" t="s">
        <v>218</v>
      </c>
      <c r="F112" s="10695" t="s">
        <v>235</v>
      </c>
      <c r="G112" s="10695" t="s">
        <v>370</v>
      </c>
      <c r="H112" s="10695" t="s">
        <v>371</v>
      </c>
      <c r="I112" s="10695" t="s">
        <v>372</v>
      </c>
      <c r="J112" s="10695" t="s">
        <v>373</v>
      </c>
    </row>
    <row r="113" spans="1:10" s="10475" customFormat="1">
      <c r="A113" s="10694"/>
      <c r="B113" s="10694"/>
      <c r="C113" s="12431" t="s">
        <v>1888</v>
      </c>
      <c r="D113" s="10696" t="s">
        <v>253</v>
      </c>
      <c r="E113" s="12430" t="s">
        <v>2043</v>
      </c>
      <c r="F113" s="10696" t="s">
        <v>230</v>
      </c>
      <c r="G113" s="10696" t="s">
        <v>374</v>
      </c>
      <c r="H113" s="10696" t="s">
        <v>1561</v>
      </c>
      <c r="I113" s="10696" t="s">
        <v>223</v>
      </c>
      <c r="J113" s="10696" t="s">
        <v>223</v>
      </c>
    </row>
    <row r="114" spans="1:10" s="10475" customFormat="1">
      <c r="A114" s="10694"/>
      <c r="B114" s="10694"/>
      <c r="C114" s="10694"/>
      <c r="D114" s="10694"/>
      <c r="E114" s="10694"/>
      <c r="F114" s="10694"/>
      <c r="G114" s="10694"/>
      <c r="H114" s="10694"/>
      <c r="I114" s="10694"/>
      <c r="J114" s="10694"/>
    </row>
    <row r="115" spans="1:10" s="10475" customFormat="1">
      <c r="A115" s="10694"/>
      <c r="B115" s="10694" t="s">
        <v>1646</v>
      </c>
      <c r="C115" s="10694"/>
      <c r="D115" s="10694"/>
      <c r="E115" s="10694"/>
      <c r="F115" s="10694"/>
      <c r="G115" s="10694"/>
      <c r="H115" s="10694"/>
      <c r="I115" s="10694"/>
      <c r="J115" s="10694"/>
    </row>
    <row r="116" spans="1:10" s="10475" customFormat="1">
      <c r="A116" s="10694"/>
      <c r="B116" s="10694"/>
      <c r="C116" s="12950" t="s">
        <v>369</v>
      </c>
      <c r="D116" s="12950"/>
      <c r="E116" s="10694"/>
      <c r="F116" s="10694"/>
      <c r="G116" s="10694"/>
      <c r="H116" s="10694"/>
      <c r="I116" s="10694"/>
      <c r="J116" s="10694"/>
    </row>
    <row r="117" spans="1:10" s="10475" customFormat="1">
      <c r="A117" s="10694"/>
      <c r="B117" s="10694"/>
      <c r="C117" s="10695" t="s">
        <v>288</v>
      </c>
      <c r="D117" s="10695" t="s">
        <v>234</v>
      </c>
      <c r="E117" s="10695" t="s">
        <v>218</v>
      </c>
      <c r="F117" s="10695" t="s">
        <v>235</v>
      </c>
      <c r="G117" s="10695" t="s">
        <v>370</v>
      </c>
      <c r="H117" s="10695" t="s">
        <v>371</v>
      </c>
      <c r="I117" s="10695" t="s">
        <v>372</v>
      </c>
      <c r="J117" s="10695" t="s">
        <v>373</v>
      </c>
    </row>
    <row r="118" spans="1:10" s="10475" customFormat="1">
      <c r="A118" s="10694"/>
      <c r="B118" s="10694"/>
      <c r="C118" s="12431" t="s">
        <v>1888</v>
      </c>
      <c r="D118" s="10696" t="s">
        <v>253</v>
      </c>
      <c r="E118" s="12430" t="s">
        <v>2043</v>
      </c>
      <c r="F118" s="10696" t="s">
        <v>230</v>
      </c>
      <c r="G118" s="10696" t="s">
        <v>374</v>
      </c>
      <c r="H118" s="10696" t="s">
        <v>1561</v>
      </c>
      <c r="I118" s="10696" t="s">
        <v>1224</v>
      </c>
      <c r="J118" s="10696" t="s">
        <v>1522</v>
      </c>
    </row>
    <row r="119" spans="1:10" s="10475" customFormat="1"/>
    <row r="120" spans="1:10" s="10475" customFormat="1">
      <c r="A120" s="11017" t="s">
        <v>316</v>
      </c>
      <c r="B120" s="11017"/>
      <c r="C120" s="11017"/>
      <c r="D120" s="11017"/>
      <c r="E120" s="11017"/>
      <c r="F120" s="11017"/>
      <c r="G120" s="11017"/>
      <c r="H120" s="11017"/>
      <c r="I120" s="11017"/>
    </row>
    <row r="121" spans="1:10" s="10475" customFormat="1">
      <c r="A121" s="11017"/>
      <c r="B121" s="11017"/>
      <c r="C121" s="12950" t="s">
        <v>369</v>
      </c>
      <c r="D121" s="12950"/>
      <c r="E121" s="11017"/>
      <c r="F121" s="11017"/>
      <c r="G121" s="11017"/>
      <c r="H121" s="11017"/>
      <c r="I121" s="11017"/>
    </row>
    <row r="122" spans="1:10" s="10475" customFormat="1">
      <c r="A122" s="11017"/>
      <c r="B122" s="11017"/>
      <c r="C122" s="11018" t="s">
        <v>288</v>
      </c>
      <c r="D122" s="11018" t="s">
        <v>234</v>
      </c>
      <c r="E122" s="11018" t="s">
        <v>218</v>
      </c>
      <c r="F122" s="11018" t="s">
        <v>235</v>
      </c>
      <c r="G122" s="11018" t="s">
        <v>370</v>
      </c>
      <c r="H122" s="11018" t="s">
        <v>371</v>
      </c>
      <c r="I122" s="11018" t="s">
        <v>372</v>
      </c>
      <c r="J122" s="11018" t="s">
        <v>373</v>
      </c>
    </row>
    <row r="123" spans="1:10" s="10475" customFormat="1">
      <c r="A123" s="11017"/>
      <c r="B123" s="11017"/>
      <c r="C123" s="12431" t="s">
        <v>1888</v>
      </c>
      <c r="D123" s="11019" t="s">
        <v>253</v>
      </c>
      <c r="E123" s="12430" t="s">
        <v>2045</v>
      </c>
      <c r="F123" s="11019" t="s">
        <v>230</v>
      </c>
      <c r="G123" s="11019" t="s">
        <v>374</v>
      </c>
      <c r="H123" s="11019" t="s">
        <v>1248</v>
      </c>
      <c r="I123" s="11019" t="s">
        <v>1224</v>
      </c>
      <c r="J123" s="11019" t="s">
        <v>1249</v>
      </c>
    </row>
    <row r="124" spans="1:10" s="10475" customFormat="1"/>
    <row r="125" spans="1:10" s="10475" customFormat="1">
      <c r="A125" s="11224" t="s">
        <v>1671</v>
      </c>
      <c r="B125" s="11224"/>
      <c r="C125" s="11224"/>
      <c r="D125" s="11224"/>
      <c r="E125" s="11224"/>
      <c r="F125" s="11224"/>
      <c r="G125" s="11224"/>
      <c r="H125" s="11224"/>
      <c r="I125" s="11224"/>
      <c r="J125" s="11224"/>
    </row>
    <row r="126" spans="1:10" s="10475" customFormat="1">
      <c r="A126" s="11224"/>
      <c r="B126" s="11224"/>
      <c r="C126" s="12950" t="s">
        <v>369</v>
      </c>
      <c r="D126" s="12950"/>
      <c r="E126" s="11224"/>
      <c r="F126" s="11224"/>
      <c r="G126" s="11224"/>
      <c r="H126" s="11224"/>
      <c r="I126" s="11224"/>
      <c r="J126" s="11224"/>
    </row>
    <row r="127" spans="1:10" s="10475" customFormat="1">
      <c r="A127" s="11224"/>
      <c r="B127" s="11224"/>
      <c r="C127" s="11225" t="s">
        <v>288</v>
      </c>
      <c r="D127" s="11225" t="s">
        <v>234</v>
      </c>
      <c r="E127" s="11225" t="s">
        <v>218</v>
      </c>
      <c r="F127" s="11225" t="s">
        <v>235</v>
      </c>
      <c r="G127" s="11225" t="s">
        <v>370</v>
      </c>
      <c r="H127" s="11225" t="s">
        <v>371</v>
      </c>
      <c r="I127" s="11225" t="s">
        <v>372</v>
      </c>
      <c r="J127" s="11225" t="s">
        <v>373</v>
      </c>
    </row>
    <row r="128" spans="1:10" s="10475" customFormat="1">
      <c r="A128" s="11224"/>
      <c r="B128" s="11224"/>
      <c r="C128" s="12432" t="s">
        <v>1858</v>
      </c>
      <c r="D128" s="11226" t="s">
        <v>253</v>
      </c>
      <c r="E128" s="12430" t="s">
        <v>2046</v>
      </c>
      <c r="F128" s="11226" t="s">
        <v>230</v>
      </c>
      <c r="G128" s="11226" t="s">
        <v>374</v>
      </c>
      <c r="H128" s="11226" t="s">
        <v>1248</v>
      </c>
      <c r="I128" s="11226" t="s">
        <v>1224</v>
      </c>
      <c r="J128" s="11226" t="s">
        <v>1249</v>
      </c>
    </row>
    <row r="129" spans="1:10" s="10475" customFormat="1"/>
    <row r="130" spans="1:10" s="10475" customFormat="1">
      <c r="A130" s="11447" t="s">
        <v>320</v>
      </c>
      <c r="B130" s="11447"/>
      <c r="C130" s="11447"/>
      <c r="D130" s="11447"/>
      <c r="E130" s="11447"/>
      <c r="F130" s="11447"/>
      <c r="G130" s="11447"/>
      <c r="H130" s="11447"/>
      <c r="I130" s="11447"/>
      <c r="J130" s="11447"/>
    </row>
    <row r="131" spans="1:10" s="10475" customFormat="1">
      <c r="A131" s="11447"/>
      <c r="B131" s="11447"/>
      <c r="C131" s="12950" t="s">
        <v>369</v>
      </c>
      <c r="D131" s="12950"/>
      <c r="E131" s="11447"/>
      <c r="F131" s="11447"/>
      <c r="G131" s="11447"/>
      <c r="H131" s="11447"/>
      <c r="I131" s="11447"/>
      <c r="J131" s="11447"/>
    </row>
    <row r="132" spans="1:10" s="10475" customFormat="1">
      <c r="A132" s="11447"/>
      <c r="B132" s="11447"/>
      <c r="C132" s="11448" t="s">
        <v>288</v>
      </c>
      <c r="D132" s="11448" t="s">
        <v>234</v>
      </c>
      <c r="E132" s="11448" t="s">
        <v>218</v>
      </c>
      <c r="F132" s="11448" t="s">
        <v>235</v>
      </c>
      <c r="G132" s="11448" t="s">
        <v>370</v>
      </c>
      <c r="H132" s="11448" t="s">
        <v>371</v>
      </c>
      <c r="I132" s="11448" t="s">
        <v>372</v>
      </c>
      <c r="J132" s="11448" t="s">
        <v>373</v>
      </c>
    </row>
    <row r="133" spans="1:10" s="10475" customFormat="1">
      <c r="A133" s="11447"/>
      <c r="B133" s="11447"/>
      <c r="C133" s="12431" t="s">
        <v>1888</v>
      </c>
      <c r="D133" s="11449" t="s">
        <v>253</v>
      </c>
      <c r="E133" s="12430" t="s">
        <v>2047</v>
      </c>
      <c r="F133" s="11449" t="s">
        <v>230</v>
      </c>
      <c r="G133" s="11449" t="s">
        <v>374</v>
      </c>
      <c r="H133" s="11449" t="s">
        <v>1248</v>
      </c>
      <c r="I133" s="11449" t="s">
        <v>1224</v>
      </c>
      <c r="J133" s="11449" t="s">
        <v>1249</v>
      </c>
    </row>
    <row r="134" spans="1:10" s="10475" customFormat="1"/>
    <row r="135" spans="1:10" s="10475" customFormat="1">
      <c r="A135" s="11704" t="s">
        <v>1681</v>
      </c>
      <c r="B135" s="11704"/>
      <c r="C135" s="11704"/>
      <c r="D135" s="11704"/>
      <c r="E135" s="11704"/>
      <c r="F135" s="11704"/>
      <c r="G135" s="11704"/>
      <c r="H135" s="11704"/>
      <c r="I135" s="11704"/>
    </row>
    <row r="136" spans="1:10" s="10475" customFormat="1">
      <c r="A136" s="11704"/>
      <c r="B136" s="11704"/>
      <c r="C136" s="12950" t="s">
        <v>369</v>
      </c>
      <c r="D136" s="12950"/>
      <c r="E136" s="11704"/>
      <c r="F136" s="11704"/>
      <c r="G136" s="11704"/>
      <c r="H136" s="11704"/>
      <c r="I136" s="11704"/>
    </row>
    <row r="137" spans="1:10" s="10475" customFormat="1">
      <c r="A137" s="11704"/>
      <c r="B137" s="11704"/>
      <c r="C137" s="11705" t="s">
        <v>234</v>
      </c>
      <c r="D137" s="11705" t="s">
        <v>218</v>
      </c>
      <c r="E137" s="11705" t="s">
        <v>235</v>
      </c>
      <c r="F137" s="11705" t="s">
        <v>370</v>
      </c>
      <c r="G137" s="11705" t="s">
        <v>371</v>
      </c>
      <c r="H137" s="11705" t="s">
        <v>372</v>
      </c>
      <c r="I137" s="11705" t="s">
        <v>373</v>
      </c>
    </row>
    <row r="138" spans="1:10" s="10475" customFormat="1">
      <c r="A138" s="11704"/>
      <c r="B138" s="11704"/>
      <c r="C138" s="11706" t="s">
        <v>1575</v>
      </c>
      <c r="D138" s="12430" t="s">
        <v>2048</v>
      </c>
      <c r="E138" s="11706" t="s">
        <v>230</v>
      </c>
      <c r="F138" s="11706" t="s">
        <v>374</v>
      </c>
      <c r="G138" s="11706" t="s">
        <v>1577</v>
      </c>
      <c r="H138" s="11706" t="s">
        <v>1224</v>
      </c>
      <c r="I138" s="11706" t="s">
        <v>1682</v>
      </c>
    </row>
    <row r="139" spans="1:10" s="11704" customFormat="1"/>
    <row r="140" spans="1:10" s="11704" customFormat="1">
      <c r="A140" s="12005" t="s">
        <v>1704</v>
      </c>
      <c r="B140" s="12005"/>
      <c r="C140" s="12005"/>
      <c r="D140" s="12005"/>
      <c r="E140" s="12005"/>
      <c r="F140" s="12005"/>
      <c r="G140" s="12005"/>
      <c r="H140" s="12005"/>
      <c r="I140" s="12005"/>
    </row>
    <row r="141" spans="1:10" s="11704" customFormat="1">
      <c r="A141" s="12005"/>
      <c r="B141" s="12005"/>
      <c r="C141" s="12950" t="s">
        <v>369</v>
      </c>
      <c r="D141" s="12950"/>
      <c r="E141" s="12005"/>
      <c r="F141" s="12005"/>
      <c r="G141" s="12005"/>
      <c r="H141" s="12005"/>
      <c r="I141" s="12005"/>
    </row>
    <row r="142" spans="1:10" s="11704" customFormat="1">
      <c r="A142" s="12005"/>
      <c r="B142" s="12005"/>
      <c r="C142" s="12006" t="s">
        <v>288</v>
      </c>
      <c r="D142" s="12006" t="s">
        <v>234</v>
      </c>
      <c r="E142" s="12006" t="s">
        <v>218</v>
      </c>
      <c r="F142" s="12006" t="s">
        <v>235</v>
      </c>
      <c r="G142" s="12006" t="s">
        <v>370</v>
      </c>
      <c r="H142" s="12006" t="s">
        <v>371</v>
      </c>
      <c r="I142" s="12006" t="s">
        <v>372</v>
      </c>
      <c r="J142" s="12006" t="s">
        <v>373</v>
      </c>
    </row>
    <row r="143" spans="1:10" s="10475" customFormat="1">
      <c r="A143" s="12005"/>
      <c r="B143" s="12005"/>
      <c r="C143" s="12431" t="s">
        <v>1888</v>
      </c>
      <c r="D143" s="12007" t="s">
        <v>576</v>
      </c>
      <c r="E143" s="12430" t="s">
        <v>2049</v>
      </c>
      <c r="F143" s="12007" t="s">
        <v>230</v>
      </c>
      <c r="G143" s="12007" t="s">
        <v>374</v>
      </c>
      <c r="H143" s="12007" t="s">
        <v>1577</v>
      </c>
      <c r="I143" s="12007" t="s">
        <v>1224</v>
      </c>
      <c r="J143" s="12007" t="s">
        <v>1682</v>
      </c>
    </row>
    <row r="145" spans="1:13">
      <c r="A145" s="3652" t="s">
        <v>1369</v>
      </c>
      <c r="B145" s="3652"/>
      <c r="C145" s="3652"/>
      <c r="D145" s="3652"/>
      <c r="E145" s="3652"/>
      <c r="F145" s="3652"/>
      <c r="G145" s="3652"/>
      <c r="H145" s="3652"/>
      <c r="I145" s="3652"/>
      <c r="J145" s="3652"/>
      <c r="K145" s="3652"/>
      <c r="L145" s="3652"/>
      <c r="M145" s="3652"/>
    </row>
    <row r="146" spans="1:13">
      <c r="A146" s="3652"/>
      <c r="B146" s="3652" t="s">
        <v>368</v>
      </c>
      <c r="C146" s="3652"/>
      <c r="D146" s="3652"/>
      <c r="E146" s="3652"/>
      <c r="F146" s="3652"/>
      <c r="G146" s="3652"/>
      <c r="H146" s="3652"/>
      <c r="I146" s="3652"/>
      <c r="J146" s="3652"/>
      <c r="K146" s="3652"/>
      <c r="L146" s="3652"/>
      <c r="M146" s="3652"/>
    </row>
    <row r="147" spans="1:13">
      <c r="A147" s="3652"/>
      <c r="B147" s="3652"/>
      <c r="C147" s="12950" t="s">
        <v>369</v>
      </c>
      <c r="D147" s="12950"/>
      <c r="E147" s="3652"/>
      <c r="F147" s="3652"/>
      <c r="G147" s="3652"/>
      <c r="H147" s="3652"/>
      <c r="I147" s="3652"/>
      <c r="J147" s="3652"/>
      <c r="K147" s="3652"/>
      <c r="L147" s="3652"/>
      <c r="M147" s="3652"/>
    </row>
    <row r="148" spans="1:13">
      <c r="A148" s="3652"/>
      <c r="B148" s="3652"/>
      <c r="C148" s="3653" t="s">
        <v>234</v>
      </c>
      <c r="D148" s="3653" t="s">
        <v>218</v>
      </c>
      <c r="E148" s="3653" t="s">
        <v>235</v>
      </c>
      <c r="F148" s="3653" t="s">
        <v>370</v>
      </c>
      <c r="G148" s="3653" t="s">
        <v>371</v>
      </c>
      <c r="H148" s="3653" t="s">
        <v>372</v>
      </c>
      <c r="I148" s="3653" t="s">
        <v>373</v>
      </c>
      <c r="J148" s="3652"/>
      <c r="K148" s="3652"/>
      <c r="L148" s="3652"/>
      <c r="M148" s="3652"/>
    </row>
    <row r="149" spans="1:13">
      <c r="A149" s="3652"/>
      <c r="B149" s="3652"/>
      <c r="C149" s="3654" t="s">
        <v>253</v>
      </c>
      <c r="D149" s="12430" t="s">
        <v>1931</v>
      </c>
      <c r="E149" s="3654" t="s">
        <v>410</v>
      </c>
      <c r="F149" s="3654" t="s">
        <v>374</v>
      </c>
      <c r="G149" s="3654" t="s">
        <v>375</v>
      </c>
      <c r="H149" s="3654" t="s">
        <v>223</v>
      </c>
      <c r="I149" s="3654" t="s">
        <v>223</v>
      </c>
      <c r="J149" s="3652"/>
      <c r="K149" s="3652"/>
      <c r="L149" s="3652"/>
      <c r="M149" s="3652"/>
    </row>
    <row r="150" spans="1:13">
      <c r="A150" s="3652"/>
      <c r="B150" s="3652"/>
      <c r="C150" s="3652"/>
      <c r="D150" s="3652"/>
      <c r="E150" s="3652"/>
      <c r="F150" s="3652"/>
      <c r="G150" s="3652"/>
      <c r="H150" s="3652"/>
      <c r="I150" s="3652"/>
      <c r="J150" s="3652"/>
      <c r="K150" s="3652"/>
      <c r="L150" s="3652"/>
      <c r="M150" s="3652"/>
    </row>
    <row r="151" spans="1:13">
      <c r="A151" s="3652"/>
      <c r="B151" s="3652" t="s">
        <v>376</v>
      </c>
      <c r="C151" s="3652"/>
      <c r="D151" s="3652"/>
      <c r="E151" s="3652"/>
      <c r="F151" s="3652"/>
      <c r="G151" s="3652"/>
      <c r="H151" s="3652"/>
      <c r="I151" s="3652"/>
      <c r="J151" s="3652"/>
      <c r="K151" s="3652"/>
      <c r="L151" s="3652"/>
      <c r="M151" s="3652"/>
    </row>
    <row r="152" spans="1:13">
      <c r="A152" s="3652"/>
      <c r="B152" s="3652"/>
      <c r="C152" s="12950" t="s">
        <v>369</v>
      </c>
      <c r="D152" s="12950"/>
      <c r="E152" s="3652"/>
      <c r="F152" s="3652"/>
      <c r="G152" s="3652"/>
      <c r="H152" s="3652"/>
      <c r="I152" s="3652"/>
      <c r="J152" s="3652"/>
      <c r="K152" s="3652"/>
      <c r="L152" s="3652"/>
      <c r="M152" s="3652"/>
    </row>
    <row r="153" spans="1:13">
      <c r="A153" s="3652"/>
      <c r="B153" s="3652"/>
      <c r="C153" s="3653" t="s">
        <v>234</v>
      </c>
      <c r="D153" s="3653" t="s">
        <v>218</v>
      </c>
      <c r="E153" s="3653" t="s">
        <v>235</v>
      </c>
      <c r="F153" s="3653" t="s">
        <v>370</v>
      </c>
      <c r="G153" s="3653" t="s">
        <v>371</v>
      </c>
      <c r="H153" s="3653" t="s">
        <v>372</v>
      </c>
      <c r="I153" s="3653" t="s">
        <v>373</v>
      </c>
      <c r="J153" s="3653" t="s">
        <v>377</v>
      </c>
      <c r="K153" s="3653" t="s">
        <v>378</v>
      </c>
      <c r="L153" s="3653" t="s">
        <v>379</v>
      </c>
      <c r="M153" s="3653" t="s">
        <v>380</v>
      </c>
    </row>
    <row r="154" spans="1:13">
      <c r="A154" s="3652"/>
      <c r="B154" s="3652"/>
      <c r="C154" s="3654" t="s">
        <v>253</v>
      </c>
      <c r="D154" s="12430" t="s">
        <v>1931</v>
      </c>
      <c r="E154" s="3654" t="s">
        <v>410</v>
      </c>
      <c r="F154" s="3654" t="s">
        <v>374</v>
      </c>
      <c r="G154" s="3654" t="s">
        <v>375</v>
      </c>
      <c r="H154" s="3654" t="s">
        <v>381</v>
      </c>
      <c r="I154" s="3654" t="s">
        <v>382</v>
      </c>
      <c r="J154" s="3654" t="s">
        <v>374</v>
      </c>
      <c r="K154" s="3654" t="s">
        <v>383</v>
      </c>
      <c r="L154" s="3654" t="s">
        <v>384</v>
      </c>
      <c r="M154" s="3654" t="s">
        <v>385</v>
      </c>
    </row>
    <row r="156" spans="1:13">
      <c r="A156" s="3795" t="s">
        <v>1378</v>
      </c>
    </row>
    <row r="157" spans="1:13">
      <c r="B157" s="3812" t="s">
        <v>368</v>
      </c>
      <c r="C157" s="3812"/>
      <c r="D157" s="3812"/>
      <c r="E157" s="3812"/>
      <c r="F157" s="3812"/>
      <c r="G157" s="3812"/>
      <c r="H157" s="3812"/>
      <c r="I157" s="3812"/>
      <c r="J157" s="3812"/>
      <c r="K157" s="3812"/>
      <c r="L157" s="3812"/>
      <c r="M157" s="3812"/>
    </row>
    <row r="158" spans="1:13">
      <c r="B158" s="3812"/>
      <c r="C158" s="12950" t="s">
        <v>369</v>
      </c>
      <c r="D158" s="12950"/>
      <c r="E158" s="3812"/>
      <c r="F158" s="3812"/>
      <c r="G158" s="3812"/>
      <c r="H158" s="3812"/>
      <c r="I158" s="3812"/>
      <c r="J158" s="3812"/>
      <c r="K158" s="3812"/>
      <c r="L158" s="3812"/>
      <c r="M158" s="3812"/>
    </row>
    <row r="159" spans="1:13">
      <c r="B159" s="3812"/>
      <c r="C159" s="3813" t="s">
        <v>234</v>
      </c>
      <c r="D159" s="3813" t="s">
        <v>218</v>
      </c>
      <c r="E159" s="3813" t="s">
        <v>235</v>
      </c>
      <c r="F159" s="3813" t="s">
        <v>370</v>
      </c>
      <c r="G159" s="3813" t="s">
        <v>371</v>
      </c>
      <c r="H159" s="3813" t="s">
        <v>372</v>
      </c>
      <c r="I159" s="3813" t="s">
        <v>373</v>
      </c>
      <c r="J159" s="3812"/>
      <c r="K159" s="3812"/>
      <c r="L159" s="3812"/>
      <c r="M159" s="3812"/>
    </row>
    <row r="160" spans="1:13">
      <c r="B160" s="3812"/>
      <c r="C160" s="3814" t="s">
        <v>253</v>
      </c>
      <c r="D160" s="12430" t="s">
        <v>1933</v>
      </c>
      <c r="E160" s="5634" t="s">
        <v>331</v>
      </c>
      <c r="F160" s="3814" t="s">
        <v>1380</v>
      </c>
      <c r="G160" s="3814" t="s">
        <v>375</v>
      </c>
      <c r="H160" s="3814" t="s">
        <v>223</v>
      </c>
      <c r="I160" s="3814" t="s">
        <v>223</v>
      </c>
      <c r="J160" s="3812"/>
      <c r="K160" s="3812"/>
      <c r="L160" s="3812"/>
      <c r="M160" s="3812"/>
    </row>
    <row r="161" spans="1:13">
      <c r="B161" s="3812"/>
      <c r="C161" s="3812"/>
      <c r="D161" s="3812"/>
      <c r="E161" s="3812"/>
      <c r="F161" s="3812"/>
      <c r="G161" s="3812"/>
      <c r="H161" s="3812"/>
      <c r="I161" s="3812"/>
      <c r="J161" s="3812"/>
      <c r="K161" s="3812"/>
      <c r="L161" s="3812"/>
      <c r="M161" s="3812"/>
    </row>
    <row r="162" spans="1:13">
      <c r="B162" s="3812" t="s">
        <v>376</v>
      </c>
      <c r="C162" s="3812"/>
      <c r="D162" s="3812"/>
      <c r="E162" s="3812"/>
      <c r="F162" s="3812"/>
      <c r="G162" s="3812"/>
      <c r="H162" s="3812"/>
      <c r="I162" s="3812"/>
      <c r="J162" s="3812"/>
      <c r="K162" s="3812"/>
      <c r="L162" s="3812"/>
      <c r="M162" s="3812"/>
    </row>
    <row r="163" spans="1:13">
      <c r="B163" s="3812"/>
      <c r="C163" s="12950" t="s">
        <v>369</v>
      </c>
      <c r="D163" s="12950"/>
      <c r="E163" s="3812"/>
      <c r="F163" s="3812"/>
      <c r="G163" s="3812"/>
      <c r="H163" s="3812"/>
      <c r="I163" s="3812"/>
      <c r="J163" s="3812"/>
      <c r="K163" s="3812"/>
      <c r="L163" s="3812"/>
      <c r="M163" s="3812"/>
    </row>
    <row r="164" spans="1:13">
      <c r="B164" s="3812"/>
      <c r="C164" s="3813" t="s">
        <v>234</v>
      </c>
      <c r="D164" s="3813" t="s">
        <v>218</v>
      </c>
      <c r="E164" s="3813" t="s">
        <v>235</v>
      </c>
      <c r="F164" s="3813" t="s">
        <v>370</v>
      </c>
      <c r="G164" s="3813" t="s">
        <v>371</v>
      </c>
      <c r="H164" s="3813" t="s">
        <v>372</v>
      </c>
      <c r="I164" s="3813" t="s">
        <v>373</v>
      </c>
      <c r="J164" s="3813" t="s">
        <v>377</v>
      </c>
      <c r="K164" s="3813" t="s">
        <v>378</v>
      </c>
      <c r="L164" s="3813" t="s">
        <v>379</v>
      </c>
      <c r="M164" s="3813" t="s">
        <v>380</v>
      </c>
    </row>
    <row r="165" spans="1:13">
      <c r="B165" s="3812"/>
      <c r="C165" s="3814" t="s">
        <v>253</v>
      </c>
      <c r="D165" s="12430" t="s">
        <v>1933</v>
      </c>
      <c r="E165" s="5634" t="s">
        <v>331</v>
      </c>
      <c r="F165" s="3814" t="s">
        <v>1380</v>
      </c>
      <c r="G165" s="3814" t="s">
        <v>375</v>
      </c>
      <c r="H165" s="3814" t="s">
        <v>381</v>
      </c>
      <c r="I165" s="3814" t="s">
        <v>382</v>
      </c>
      <c r="J165" s="3814" t="s">
        <v>1380</v>
      </c>
      <c r="K165" s="3814" t="s">
        <v>383</v>
      </c>
      <c r="L165" s="3814" t="s">
        <v>384</v>
      </c>
      <c r="M165" s="3814" t="s">
        <v>385</v>
      </c>
    </row>
    <row r="167" spans="1:13">
      <c r="A167" s="4047" t="s">
        <v>334</v>
      </c>
      <c r="B167" s="4047"/>
      <c r="C167" s="4047"/>
      <c r="D167" s="4047"/>
      <c r="E167" s="4047"/>
      <c r="F167" s="4047"/>
      <c r="G167" s="4047"/>
      <c r="H167" s="4047"/>
      <c r="I167" s="4047"/>
      <c r="J167" s="4047"/>
      <c r="K167" s="4047"/>
      <c r="L167" s="4047"/>
      <c r="M167" s="4047"/>
    </row>
    <row r="168" spans="1:13">
      <c r="A168" s="4047"/>
      <c r="B168" s="4047" t="s">
        <v>368</v>
      </c>
      <c r="C168" s="4047"/>
      <c r="D168" s="4047"/>
      <c r="E168" s="4047"/>
      <c r="F168" s="4047"/>
      <c r="G168" s="4047"/>
      <c r="H168" s="4047"/>
      <c r="I168" s="4047"/>
      <c r="J168" s="4047"/>
      <c r="K168" s="4047"/>
      <c r="L168" s="4047"/>
      <c r="M168" s="4047"/>
    </row>
    <row r="169" spans="1:13">
      <c r="A169" s="4047"/>
      <c r="B169" s="4047"/>
      <c r="C169" s="12950" t="s">
        <v>369</v>
      </c>
      <c r="D169" s="12950"/>
      <c r="E169" s="4047"/>
      <c r="F169" s="4047"/>
      <c r="G169" s="4047"/>
      <c r="H169" s="4047"/>
      <c r="I169" s="4047"/>
      <c r="J169" s="4047"/>
      <c r="K169" s="4047"/>
      <c r="L169" s="4047"/>
      <c r="M169" s="4047"/>
    </row>
    <row r="170" spans="1:13">
      <c r="A170" s="4047"/>
      <c r="B170" s="4047"/>
      <c r="C170" s="4048" t="s">
        <v>234</v>
      </c>
      <c r="D170" s="4048" t="s">
        <v>218</v>
      </c>
      <c r="E170" s="4048" t="s">
        <v>235</v>
      </c>
      <c r="F170" s="4048" t="s">
        <v>370</v>
      </c>
      <c r="G170" s="4048" t="s">
        <v>371</v>
      </c>
      <c r="H170" s="4048" t="s">
        <v>372</v>
      </c>
      <c r="I170" s="4048" t="s">
        <v>373</v>
      </c>
      <c r="J170" s="4047"/>
      <c r="K170" s="4047"/>
      <c r="L170" s="4047"/>
      <c r="M170" s="4047"/>
    </row>
    <row r="171" spans="1:13">
      <c r="A171" s="4047"/>
      <c r="B171" s="4047"/>
      <c r="C171" s="4049" t="s">
        <v>253</v>
      </c>
      <c r="D171" s="12430" t="s">
        <v>1935</v>
      </c>
      <c r="E171" s="5634" t="s">
        <v>331</v>
      </c>
      <c r="F171" s="4049" t="s">
        <v>1393</v>
      </c>
      <c r="G171" s="4049" t="s">
        <v>375</v>
      </c>
      <c r="H171" s="4049" t="s">
        <v>223</v>
      </c>
      <c r="I171" s="4049" t="s">
        <v>223</v>
      </c>
      <c r="J171" s="4047"/>
      <c r="K171" s="4047"/>
      <c r="L171" s="4047"/>
      <c r="M171" s="4047"/>
    </row>
    <row r="172" spans="1:13">
      <c r="A172" s="4047"/>
      <c r="B172" s="4047"/>
      <c r="C172" s="4047"/>
      <c r="D172" s="4047"/>
      <c r="E172" s="4047"/>
      <c r="F172" s="4047"/>
      <c r="G172" s="4047"/>
      <c r="H172" s="4047"/>
      <c r="I172" s="4047"/>
      <c r="J172" s="4047"/>
      <c r="K172" s="4047"/>
      <c r="L172" s="4047"/>
      <c r="M172" s="4047"/>
    </row>
    <row r="173" spans="1:13">
      <c r="A173" s="4047"/>
      <c r="B173" s="4047" t="s">
        <v>376</v>
      </c>
      <c r="C173" s="4047"/>
      <c r="D173" s="4047"/>
      <c r="E173" s="4047"/>
      <c r="F173" s="4047"/>
      <c r="G173" s="4047"/>
      <c r="H173" s="4047"/>
      <c r="I173" s="4047"/>
      <c r="J173" s="4047"/>
      <c r="K173" s="4047"/>
      <c r="L173" s="4047"/>
      <c r="M173" s="4047"/>
    </row>
    <row r="174" spans="1:13">
      <c r="A174" s="4047"/>
      <c r="B174" s="4047"/>
      <c r="C174" s="12950" t="s">
        <v>369</v>
      </c>
      <c r="D174" s="12950"/>
      <c r="E174" s="4047"/>
      <c r="F174" s="4047"/>
      <c r="G174" s="4047"/>
      <c r="H174" s="4047"/>
      <c r="I174" s="4047"/>
      <c r="J174" s="4047"/>
      <c r="K174" s="4047"/>
      <c r="L174" s="4047"/>
      <c r="M174" s="4047"/>
    </row>
    <row r="175" spans="1:13">
      <c r="A175" s="4047"/>
      <c r="B175" s="4047"/>
      <c r="C175" s="4048" t="s">
        <v>234</v>
      </c>
      <c r="D175" s="4048" t="s">
        <v>218</v>
      </c>
      <c r="E175" s="4048" t="s">
        <v>235</v>
      </c>
      <c r="F175" s="4048" t="s">
        <v>370</v>
      </c>
      <c r="G175" s="4048" t="s">
        <v>371</v>
      </c>
      <c r="H175" s="4048" t="s">
        <v>372</v>
      </c>
      <c r="I175" s="4048" t="s">
        <v>373</v>
      </c>
      <c r="J175" s="4048" t="s">
        <v>377</v>
      </c>
      <c r="K175" s="4048" t="s">
        <v>378</v>
      </c>
      <c r="L175" s="4048" t="s">
        <v>379</v>
      </c>
      <c r="M175" s="4048" t="s">
        <v>380</v>
      </c>
    </row>
    <row r="176" spans="1:13">
      <c r="A176" s="4047"/>
      <c r="B176" s="4047"/>
      <c r="C176" s="4049" t="s">
        <v>253</v>
      </c>
      <c r="D176" s="12430" t="s">
        <v>1935</v>
      </c>
      <c r="E176" s="5634" t="s">
        <v>331</v>
      </c>
      <c r="F176" s="4049" t="s">
        <v>1393</v>
      </c>
      <c r="G176" s="4049" t="s">
        <v>375</v>
      </c>
      <c r="H176" s="4049" t="s">
        <v>381</v>
      </c>
      <c r="I176" s="4049" t="s">
        <v>382</v>
      </c>
      <c r="J176" s="4049" t="s">
        <v>1393</v>
      </c>
      <c r="K176" s="4049" t="s">
        <v>383</v>
      </c>
      <c r="L176" s="4049" t="s">
        <v>384</v>
      </c>
      <c r="M176" s="4049" t="s">
        <v>385</v>
      </c>
    </row>
    <row r="178" spans="1:9">
      <c r="A178" s="4339" t="s">
        <v>1409</v>
      </c>
    </row>
    <row r="179" spans="1:9">
      <c r="C179" s="12950" t="s">
        <v>369</v>
      </c>
      <c r="D179" s="12950"/>
      <c r="E179" s="4339"/>
      <c r="F179" s="4339"/>
      <c r="G179" s="4339"/>
      <c r="H179" s="4339"/>
      <c r="I179" s="4339"/>
    </row>
    <row r="180" spans="1:9">
      <c r="C180" s="4340" t="s">
        <v>234</v>
      </c>
      <c r="D180" s="4340" t="s">
        <v>218</v>
      </c>
      <c r="E180" s="4340" t="s">
        <v>235</v>
      </c>
      <c r="F180" s="4340" t="s">
        <v>370</v>
      </c>
      <c r="G180" s="4340" t="s">
        <v>371</v>
      </c>
      <c r="H180" s="4340" t="s">
        <v>372</v>
      </c>
      <c r="I180" s="4340" t="s">
        <v>373</v>
      </c>
    </row>
    <row r="181" spans="1:9">
      <c r="C181" s="4341" t="s">
        <v>253</v>
      </c>
      <c r="D181" s="12430" t="s">
        <v>1937</v>
      </c>
      <c r="E181" s="5634" t="s">
        <v>331</v>
      </c>
      <c r="F181" s="4341" t="s">
        <v>374</v>
      </c>
      <c r="G181" s="4341" t="s">
        <v>375</v>
      </c>
      <c r="H181" s="4341" t="s">
        <v>223</v>
      </c>
      <c r="I181" s="4341" t="s">
        <v>223</v>
      </c>
    </row>
    <row r="183" spans="1:9">
      <c r="A183" s="4727" t="s">
        <v>338</v>
      </c>
    </row>
    <row r="184" spans="1:9">
      <c r="C184" s="12950" t="s">
        <v>369</v>
      </c>
      <c r="D184" s="12950"/>
      <c r="E184" s="4727"/>
      <c r="F184" s="4727"/>
      <c r="G184" s="4727"/>
      <c r="H184" s="4727"/>
      <c r="I184" s="4727"/>
    </row>
    <row r="185" spans="1:9">
      <c r="C185" s="4728" t="s">
        <v>234</v>
      </c>
      <c r="D185" s="4728" t="s">
        <v>218</v>
      </c>
      <c r="E185" s="4728" t="s">
        <v>235</v>
      </c>
      <c r="F185" s="4728" t="s">
        <v>370</v>
      </c>
      <c r="G185" s="4728" t="s">
        <v>371</v>
      </c>
      <c r="H185" s="4728" t="s">
        <v>372</v>
      </c>
      <c r="I185" s="4728" t="s">
        <v>373</v>
      </c>
    </row>
    <row r="186" spans="1:9">
      <c r="C186" s="4729" t="s">
        <v>253</v>
      </c>
      <c r="D186" s="12430" t="s">
        <v>1939</v>
      </c>
      <c r="E186" s="5634" t="s">
        <v>331</v>
      </c>
      <c r="F186" s="4729" t="s">
        <v>1380</v>
      </c>
      <c r="G186" s="4729" t="s">
        <v>375</v>
      </c>
      <c r="H186" s="4729" t="s">
        <v>223</v>
      </c>
      <c r="I186" s="4729" t="s">
        <v>223</v>
      </c>
    </row>
    <row r="188" spans="1:9">
      <c r="A188" s="5196" t="s">
        <v>1442</v>
      </c>
    </row>
    <row r="189" spans="1:9">
      <c r="C189" s="12950" t="s">
        <v>369</v>
      </c>
      <c r="D189" s="12950"/>
      <c r="E189" s="5196"/>
      <c r="F189" s="5196"/>
      <c r="G189" s="5196"/>
      <c r="H189" s="5196"/>
      <c r="I189" s="5196"/>
    </row>
    <row r="190" spans="1:9">
      <c r="C190" s="5197" t="s">
        <v>234</v>
      </c>
      <c r="D190" s="5197" t="s">
        <v>218</v>
      </c>
      <c r="E190" s="5197" t="s">
        <v>235</v>
      </c>
      <c r="F190" s="5197" t="s">
        <v>370</v>
      </c>
      <c r="G190" s="5197" t="s">
        <v>371</v>
      </c>
      <c r="H190" s="5197" t="s">
        <v>372</v>
      </c>
      <c r="I190" s="5197" t="s">
        <v>373</v>
      </c>
    </row>
    <row r="191" spans="1:9">
      <c r="C191" s="5198" t="s">
        <v>253</v>
      </c>
      <c r="D191" s="12430" t="s">
        <v>1941</v>
      </c>
      <c r="E191" s="5634" t="s">
        <v>331</v>
      </c>
      <c r="F191" s="5211" t="s">
        <v>1445</v>
      </c>
      <c r="G191" s="5198" t="s">
        <v>1225</v>
      </c>
      <c r="H191" s="5211" t="s">
        <v>1446</v>
      </c>
      <c r="I191" s="5198" t="s">
        <v>1226</v>
      </c>
    </row>
    <row r="193" spans="1:9">
      <c r="A193" s="5418" t="s">
        <v>342</v>
      </c>
    </row>
    <row r="194" spans="1:9">
      <c r="C194" s="12950" t="s">
        <v>369</v>
      </c>
      <c r="D194" s="12950"/>
      <c r="E194" s="5418"/>
      <c r="F194" s="5418"/>
      <c r="G194" s="5418"/>
      <c r="H194" s="5418"/>
      <c r="I194" s="5418"/>
    </row>
    <row r="195" spans="1:9">
      <c r="C195" s="5419" t="s">
        <v>234</v>
      </c>
      <c r="D195" s="5419" t="s">
        <v>218</v>
      </c>
      <c r="E195" s="5419" t="s">
        <v>235</v>
      </c>
      <c r="F195" s="5419" t="s">
        <v>370</v>
      </c>
      <c r="G195" s="5419" t="s">
        <v>371</v>
      </c>
      <c r="H195" s="5419" t="s">
        <v>372</v>
      </c>
      <c r="I195" s="5419" t="s">
        <v>373</v>
      </c>
    </row>
    <row r="196" spans="1:9">
      <c r="C196" s="5420" t="s">
        <v>253</v>
      </c>
      <c r="D196" s="12430" t="s">
        <v>1943</v>
      </c>
      <c r="E196" s="5634" t="s">
        <v>331</v>
      </c>
      <c r="F196" s="5420" t="s">
        <v>1380</v>
      </c>
      <c r="G196" s="5420" t="s">
        <v>1225</v>
      </c>
      <c r="H196" s="5420" t="s">
        <v>1446</v>
      </c>
      <c r="I196" s="5420" t="s">
        <v>1226</v>
      </c>
    </row>
    <row r="198" spans="1:9">
      <c r="A198" s="5561" t="s">
        <v>344</v>
      </c>
      <c r="B198" s="5561"/>
      <c r="C198" s="5561"/>
      <c r="D198" s="5561"/>
      <c r="E198" s="5561"/>
      <c r="F198" s="5561"/>
      <c r="G198" s="5561"/>
      <c r="H198" s="5561"/>
      <c r="I198" s="5561"/>
    </row>
    <row r="199" spans="1:9">
      <c r="A199" s="5561"/>
      <c r="B199" s="5561"/>
      <c r="C199" s="12950" t="s">
        <v>369</v>
      </c>
      <c r="D199" s="12950"/>
      <c r="E199" s="5561"/>
      <c r="F199" s="5561"/>
      <c r="G199" s="5561"/>
      <c r="H199" s="5561"/>
      <c r="I199" s="5561"/>
    </row>
    <row r="200" spans="1:9">
      <c r="A200" s="5561"/>
      <c r="B200" s="5561"/>
      <c r="C200" s="5562" t="s">
        <v>234</v>
      </c>
      <c r="D200" s="5562" t="s">
        <v>218</v>
      </c>
      <c r="E200" s="5562" t="s">
        <v>235</v>
      </c>
      <c r="F200" s="5562" t="s">
        <v>370</v>
      </c>
      <c r="G200" s="5562" t="s">
        <v>371</v>
      </c>
      <c r="H200" s="5562" t="s">
        <v>372</v>
      </c>
      <c r="I200" s="5562" t="s">
        <v>373</v>
      </c>
    </row>
    <row r="201" spans="1:9">
      <c r="A201" s="5561"/>
      <c r="B201" s="5561"/>
      <c r="C201" s="5563" t="s">
        <v>253</v>
      </c>
      <c r="D201" s="12430" t="s">
        <v>2050</v>
      </c>
      <c r="E201" s="5634" t="s">
        <v>331</v>
      </c>
      <c r="F201" s="5563" t="s">
        <v>374</v>
      </c>
      <c r="G201" s="5563" t="s">
        <v>375</v>
      </c>
      <c r="H201" s="5563" t="s">
        <v>223</v>
      </c>
      <c r="I201" s="5563" t="s">
        <v>223</v>
      </c>
    </row>
    <row r="203" spans="1:9">
      <c r="A203" s="6090" t="s">
        <v>346</v>
      </c>
      <c r="B203" s="6090"/>
      <c r="C203" s="6090"/>
      <c r="D203" s="6090"/>
      <c r="E203" s="6090"/>
      <c r="F203" s="6090"/>
      <c r="G203" s="6090"/>
      <c r="H203" s="6090"/>
      <c r="I203" s="6090"/>
    </row>
    <row r="204" spans="1:9">
      <c r="A204" s="6090"/>
      <c r="B204" s="6090"/>
      <c r="C204" s="12950" t="s">
        <v>369</v>
      </c>
      <c r="D204" s="12950"/>
      <c r="E204" s="6090"/>
      <c r="F204" s="6090"/>
      <c r="G204" s="6090"/>
      <c r="H204" s="6090"/>
      <c r="I204" s="6090"/>
    </row>
    <row r="205" spans="1:9">
      <c r="A205" s="6090"/>
      <c r="B205" s="6090"/>
      <c r="C205" s="6091" t="s">
        <v>234</v>
      </c>
      <c r="D205" s="6091" t="s">
        <v>218</v>
      </c>
      <c r="E205" s="6091" t="s">
        <v>235</v>
      </c>
      <c r="F205" s="6091" t="s">
        <v>370</v>
      </c>
      <c r="G205" s="6091" t="s">
        <v>371</v>
      </c>
      <c r="H205" s="6091" t="s">
        <v>372</v>
      </c>
      <c r="I205" s="6091" t="s">
        <v>373</v>
      </c>
    </row>
    <row r="206" spans="1:9">
      <c r="A206" s="6090"/>
      <c r="B206" s="6090"/>
      <c r="C206" s="6092" t="s">
        <v>1474</v>
      </c>
      <c r="D206" s="12430" t="s">
        <v>2051</v>
      </c>
      <c r="E206" s="6092" t="s">
        <v>331</v>
      </c>
      <c r="F206" s="6092" t="s">
        <v>374</v>
      </c>
      <c r="G206" s="12430" t="s">
        <v>2120</v>
      </c>
      <c r="H206" s="6092" t="s">
        <v>223</v>
      </c>
      <c r="I206" s="6092" t="s">
        <v>223</v>
      </c>
    </row>
    <row r="208" spans="1:9">
      <c r="A208" s="6512" t="s">
        <v>1483</v>
      </c>
    </row>
    <row r="209" spans="1:10">
      <c r="C209" s="12950" t="s">
        <v>369</v>
      </c>
      <c r="D209" s="12950"/>
      <c r="E209" s="6512"/>
      <c r="F209" s="6512"/>
      <c r="G209" s="6512"/>
      <c r="H209" s="6512"/>
      <c r="I209" s="6512"/>
    </row>
    <row r="210" spans="1:10">
      <c r="C210" s="6513" t="s">
        <v>288</v>
      </c>
      <c r="D210" s="6513" t="s">
        <v>234</v>
      </c>
      <c r="E210" s="6513" t="s">
        <v>218</v>
      </c>
      <c r="F210" s="6513" t="s">
        <v>235</v>
      </c>
      <c r="G210" s="6513" t="s">
        <v>370</v>
      </c>
      <c r="H210" s="6513" t="s">
        <v>371</v>
      </c>
      <c r="I210" s="6513" t="s">
        <v>372</v>
      </c>
      <c r="J210" s="6513" t="s">
        <v>373</v>
      </c>
    </row>
    <row r="211" spans="1:10">
      <c r="C211" s="12431" t="s">
        <v>1888</v>
      </c>
      <c r="D211" s="6514" t="s">
        <v>253</v>
      </c>
      <c r="E211" s="12430" t="s">
        <v>1947</v>
      </c>
      <c r="F211" s="6514" t="s">
        <v>331</v>
      </c>
      <c r="G211" s="6514" t="s">
        <v>374</v>
      </c>
      <c r="H211" s="6514" t="s">
        <v>1484</v>
      </c>
      <c r="I211" s="6514" t="s">
        <v>223</v>
      </c>
      <c r="J211" s="6514" t="s">
        <v>223</v>
      </c>
    </row>
    <row r="212" spans="1:10">
      <c r="C212" s="12432" t="s">
        <v>1858</v>
      </c>
      <c r="D212" s="6514" t="s">
        <v>253</v>
      </c>
      <c r="E212" s="12430" t="s">
        <v>1947</v>
      </c>
      <c r="F212" s="6514" t="s">
        <v>331</v>
      </c>
      <c r="G212" s="6514" t="s">
        <v>374</v>
      </c>
      <c r="H212" s="6514" t="s">
        <v>1485</v>
      </c>
      <c r="I212" s="6514" t="s">
        <v>1486</v>
      </c>
      <c r="J212" s="6514" t="s">
        <v>1487</v>
      </c>
    </row>
    <row r="214" spans="1:10">
      <c r="A214" s="6890" t="s">
        <v>1508</v>
      </c>
      <c r="B214" s="6890"/>
      <c r="C214" s="6890"/>
      <c r="D214" s="6890"/>
      <c r="E214" s="6890"/>
      <c r="F214" s="6890"/>
      <c r="G214" s="6890"/>
      <c r="H214" s="6890"/>
      <c r="I214" s="6890"/>
      <c r="J214" s="6890"/>
    </row>
    <row r="215" spans="1:10">
      <c r="A215" s="6890"/>
      <c r="B215" s="6890"/>
      <c r="C215" s="12950" t="s">
        <v>369</v>
      </c>
      <c r="D215" s="12950"/>
      <c r="E215" s="6890"/>
      <c r="F215" s="6890"/>
      <c r="G215" s="6890"/>
      <c r="H215" s="6890"/>
      <c r="I215" s="6890"/>
      <c r="J215" s="6890"/>
    </row>
    <row r="216" spans="1:10">
      <c r="A216" s="6890"/>
      <c r="B216" s="6890"/>
      <c r="C216" s="6891" t="s">
        <v>288</v>
      </c>
      <c r="D216" s="6891" t="s">
        <v>234</v>
      </c>
      <c r="E216" s="6891" t="s">
        <v>218</v>
      </c>
      <c r="F216" s="6891" t="s">
        <v>235</v>
      </c>
      <c r="G216" s="6891" t="s">
        <v>370</v>
      </c>
      <c r="H216" s="6891" t="s">
        <v>371</v>
      </c>
      <c r="I216" s="6891" t="s">
        <v>372</v>
      </c>
      <c r="J216" s="6891" t="s">
        <v>373</v>
      </c>
    </row>
    <row r="217" spans="1:10">
      <c r="A217" s="6890"/>
      <c r="B217" s="6890"/>
      <c r="C217" s="12431" t="s">
        <v>1888</v>
      </c>
      <c r="D217" s="6892" t="s">
        <v>253</v>
      </c>
      <c r="E217" s="12430" t="s">
        <v>1951</v>
      </c>
      <c r="F217" s="6892" t="s">
        <v>331</v>
      </c>
      <c r="G217" s="6892" t="s">
        <v>1510</v>
      </c>
      <c r="H217" s="6892" t="s">
        <v>1485</v>
      </c>
      <c r="I217" s="6892" t="s">
        <v>1486</v>
      </c>
      <c r="J217" s="6892" t="s">
        <v>1487</v>
      </c>
    </row>
    <row r="218" spans="1:10">
      <c r="A218" s="6890"/>
      <c r="B218" s="6890"/>
      <c r="C218" s="12432" t="s">
        <v>1858</v>
      </c>
      <c r="D218" s="6892" t="s">
        <v>253</v>
      </c>
      <c r="E218" s="12430" t="s">
        <v>1951</v>
      </c>
      <c r="F218" s="6892" t="s">
        <v>331</v>
      </c>
      <c r="G218" s="6892" t="s">
        <v>1509</v>
      </c>
      <c r="H218" s="6892" t="s">
        <v>1484</v>
      </c>
      <c r="I218" s="6892" t="s">
        <v>223</v>
      </c>
      <c r="J218" s="6892" t="s">
        <v>223</v>
      </c>
    </row>
    <row r="220" spans="1:10">
      <c r="A220" s="7268" t="s">
        <v>1519</v>
      </c>
    </row>
    <row r="221" spans="1:10">
      <c r="C221" s="12950" t="s">
        <v>369</v>
      </c>
      <c r="D221" s="12950"/>
      <c r="E221" s="7268"/>
      <c r="F221" s="7268"/>
      <c r="G221" s="7268"/>
      <c r="H221" s="7268"/>
      <c r="I221" s="7268"/>
      <c r="J221" s="7268"/>
    </row>
    <row r="222" spans="1:10">
      <c r="C222" s="7269" t="s">
        <v>288</v>
      </c>
      <c r="D222" s="7269" t="s">
        <v>234</v>
      </c>
      <c r="E222" s="7269" t="s">
        <v>218</v>
      </c>
      <c r="F222" s="7269" t="s">
        <v>235</v>
      </c>
      <c r="G222" s="7269" t="s">
        <v>370</v>
      </c>
      <c r="H222" s="7269" t="s">
        <v>371</v>
      </c>
      <c r="I222" s="7269" t="s">
        <v>372</v>
      </c>
      <c r="J222" s="7269" t="s">
        <v>373</v>
      </c>
    </row>
    <row r="223" spans="1:10">
      <c r="C223" s="12431" t="s">
        <v>1888</v>
      </c>
      <c r="D223" s="7270" t="s">
        <v>253</v>
      </c>
      <c r="E223" s="12430" t="s">
        <v>1953</v>
      </c>
      <c r="F223" s="7270" t="s">
        <v>331</v>
      </c>
      <c r="G223" s="7270" t="s">
        <v>1510</v>
      </c>
      <c r="H223" s="7317" t="s">
        <v>1521</v>
      </c>
      <c r="I223" s="7270" t="s">
        <v>1486</v>
      </c>
      <c r="J223" s="7317" t="s">
        <v>1522</v>
      </c>
    </row>
    <row r="225" spans="1:14">
      <c r="A225" s="7672" t="s">
        <v>1560</v>
      </c>
      <c r="B225" s="7672"/>
      <c r="C225" s="7672"/>
      <c r="D225" s="7672"/>
      <c r="E225" s="7672"/>
      <c r="F225" s="7672"/>
      <c r="G225" s="7672"/>
      <c r="H225" s="7672"/>
      <c r="I225" s="7672"/>
      <c r="J225" s="7672"/>
    </row>
    <row r="226" spans="1:14">
      <c r="A226" s="7672"/>
      <c r="B226" s="7672"/>
      <c r="C226" s="12950" t="s">
        <v>369</v>
      </c>
      <c r="D226" s="12950"/>
      <c r="E226" s="7672"/>
      <c r="F226" s="7672"/>
      <c r="G226" s="7672"/>
      <c r="H226" s="7672"/>
      <c r="I226" s="7672"/>
      <c r="J226" s="7672"/>
    </row>
    <row r="227" spans="1:14">
      <c r="A227" s="7672"/>
      <c r="B227" s="7672"/>
      <c r="C227" s="7673" t="s">
        <v>288</v>
      </c>
      <c r="D227" s="7673" t="s">
        <v>234</v>
      </c>
      <c r="E227" s="7673" t="s">
        <v>218</v>
      </c>
      <c r="F227" s="7673" t="s">
        <v>235</v>
      </c>
      <c r="G227" s="7673" t="s">
        <v>370</v>
      </c>
      <c r="H227" s="7673" t="s">
        <v>371</v>
      </c>
      <c r="I227" s="7673" t="s">
        <v>372</v>
      </c>
      <c r="J227" s="7673" t="s">
        <v>373</v>
      </c>
    </row>
    <row r="228" spans="1:14">
      <c r="A228" s="7672"/>
      <c r="B228" s="7672"/>
      <c r="C228" s="12431" t="s">
        <v>1888</v>
      </c>
      <c r="D228" s="7674" t="s">
        <v>253</v>
      </c>
      <c r="E228" s="12430" t="s">
        <v>1956</v>
      </c>
      <c r="F228" s="7674" t="s">
        <v>331</v>
      </c>
      <c r="G228" s="7701" t="s">
        <v>1563</v>
      </c>
      <c r="H228" s="7674" t="s">
        <v>1561</v>
      </c>
      <c r="I228" s="7674" t="s">
        <v>1486</v>
      </c>
      <c r="J228" s="7674" t="s">
        <v>1521</v>
      </c>
    </row>
    <row r="230" spans="1:14">
      <c r="A230" s="8020" t="s">
        <v>1579</v>
      </c>
      <c r="B230" s="8020"/>
      <c r="C230" s="8020"/>
      <c r="D230" s="8020"/>
      <c r="E230" s="8020"/>
      <c r="F230" s="8020"/>
      <c r="G230" s="8020"/>
      <c r="H230" s="8020"/>
      <c r="I230" s="8020"/>
      <c r="J230" s="8020"/>
    </row>
    <row r="231" spans="1:14">
      <c r="A231" s="8020"/>
      <c r="B231" s="8020"/>
      <c r="C231" s="12950" t="s">
        <v>369</v>
      </c>
      <c r="D231" s="12950"/>
      <c r="E231" s="8020"/>
      <c r="F231" s="8020"/>
      <c r="G231" s="8020"/>
      <c r="H231" s="8020"/>
      <c r="I231" s="8020"/>
      <c r="J231" s="8020"/>
    </row>
    <row r="232" spans="1:14">
      <c r="A232" s="8020"/>
      <c r="B232" s="8020"/>
      <c r="C232" s="8021" t="s">
        <v>234</v>
      </c>
      <c r="D232" s="8021" t="s">
        <v>218</v>
      </c>
      <c r="E232" s="8021" t="s">
        <v>235</v>
      </c>
      <c r="F232" s="8021" t="s">
        <v>370</v>
      </c>
      <c r="G232" s="8021" t="s">
        <v>371</v>
      </c>
      <c r="H232" s="8021" t="s">
        <v>372</v>
      </c>
      <c r="I232" s="8021" t="s">
        <v>373</v>
      </c>
      <c r="J232" s="8020"/>
      <c r="K232" s="8020"/>
      <c r="L232" s="8020"/>
      <c r="M232" s="8020"/>
      <c r="N232" s="8020"/>
    </row>
    <row r="233" spans="1:14">
      <c r="A233" s="8020"/>
      <c r="B233" s="8020"/>
      <c r="C233" s="8022" t="s">
        <v>1575</v>
      </c>
      <c r="D233" s="12430" t="s">
        <v>2052</v>
      </c>
      <c r="E233" s="8022" t="s">
        <v>331</v>
      </c>
      <c r="F233" s="8022" t="s">
        <v>1576</v>
      </c>
      <c r="G233" s="8022" t="s">
        <v>1577</v>
      </c>
      <c r="H233" s="8022" t="s">
        <v>1224</v>
      </c>
      <c r="I233" s="8022" t="s">
        <v>1578</v>
      </c>
      <c r="J233" s="8020"/>
      <c r="K233" s="8020"/>
      <c r="L233" s="8020"/>
      <c r="M233" s="8020"/>
      <c r="N233" s="8020"/>
    </row>
    <row r="235" spans="1:14">
      <c r="A235" s="8408" t="s">
        <v>1603</v>
      </c>
      <c r="B235" s="8408"/>
      <c r="C235" s="8408"/>
      <c r="D235" s="8408"/>
      <c r="E235" s="8408"/>
      <c r="F235" s="8408"/>
      <c r="G235" s="8408"/>
      <c r="H235" s="8408"/>
      <c r="I235" s="8408"/>
    </row>
    <row r="236" spans="1:14">
      <c r="A236" s="8408"/>
      <c r="B236" s="8408"/>
      <c r="C236" s="12950" t="s">
        <v>369</v>
      </c>
      <c r="D236" s="12950"/>
      <c r="E236" s="8408"/>
      <c r="F236" s="8408"/>
      <c r="G236" s="8408"/>
      <c r="H236" s="8408"/>
      <c r="I236" s="8408"/>
    </row>
    <row r="237" spans="1:14">
      <c r="A237" s="8408"/>
      <c r="B237" s="8408"/>
      <c r="C237" s="8409" t="s">
        <v>288</v>
      </c>
      <c r="D237" s="8409" t="s">
        <v>234</v>
      </c>
      <c r="E237" s="8409" t="s">
        <v>218</v>
      </c>
      <c r="F237" s="8409" t="s">
        <v>235</v>
      </c>
      <c r="G237" s="8409" t="s">
        <v>370</v>
      </c>
      <c r="H237" s="8409" t="s">
        <v>371</v>
      </c>
      <c r="I237" s="8409" t="s">
        <v>372</v>
      </c>
      <c r="J237" s="8409" t="s">
        <v>373</v>
      </c>
    </row>
    <row r="238" spans="1:14">
      <c r="A238" s="8408"/>
      <c r="B238" s="8408"/>
      <c r="C238" s="12431" t="s">
        <v>1888</v>
      </c>
      <c r="D238" s="8410" t="s">
        <v>1575</v>
      </c>
      <c r="E238" s="12430" t="s">
        <v>1960</v>
      </c>
      <c r="F238" s="8410" t="s">
        <v>331</v>
      </c>
      <c r="G238" s="8410" t="s">
        <v>1576</v>
      </c>
      <c r="H238" s="8410" t="s">
        <v>1577</v>
      </c>
      <c r="I238" s="8410" t="s">
        <v>1224</v>
      </c>
      <c r="J238" s="8410" t="s">
        <v>1578</v>
      </c>
    </row>
    <row r="240" spans="1:14">
      <c r="A240" s="9084" t="s">
        <v>1620</v>
      </c>
      <c r="B240" s="9084"/>
      <c r="C240" s="9084"/>
      <c r="D240" s="9084"/>
      <c r="E240" s="9084"/>
      <c r="F240" s="9084"/>
      <c r="G240" s="9084"/>
      <c r="H240" s="9084"/>
      <c r="I240" s="9084"/>
    </row>
    <row r="241" spans="1:14">
      <c r="A241" s="9084"/>
      <c r="B241" s="9084"/>
      <c r="C241" s="12950" t="s">
        <v>369</v>
      </c>
      <c r="D241" s="12950"/>
      <c r="E241" s="9084"/>
      <c r="F241" s="9084"/>
      <c r="G241" s="9084"/>
      <c r="H241" s="9084"/>
      <c r="I241" s="9084"/>
    </row>
    <row r="242" spans="1:14">
      <c r="A242" s="9084"/>
      <c r="B242" s="9084"/>
      <c r="C242" s="9085" t="s">
        <v>234</v>
      </c>
      <c r="D242" s="9085" t="s">
        <v>218</v>
      </c>
      <c r="E242" s="9085" t="s">
        <v>235</v>
      </c>
      <c r="F242" s="9085" t="s">
        <v>370</v>
      </c>
      <c r="G242" s="9085" t="s">
        <v>371</v>
      </c>
      <c r="H242" s="9085" t="s">
        <v>372</v>
      </c>
      <c r="I242" s="9085" t="s">
        <v>373</v>
      </c>
    </row>
    <row r="243" spans="1:14">
      <c r="A243" s="9084"/>
      <c r="B243" s="9084"/>
      <c r="C243" s="9086" t="s">
        <v>1575</v>
      </c>
      <c r="D243" s="12430" t="s">
        <v>2053</v>
      </c>
      <c r="E243" s="9086" t="s">
        <v>331</v>
      </c>
      <c r="F243" s="9086" t="s">
        <v>1576</v>
      </c>
      <c r="G243" s="9086" t="s">
        <v>1577</v>
      </c>
      <c r="H243" s="9086" t="s">
        <v>1224</v>
      </c>
      <c r="I243" s="9086" t="s">
        <v>1578</v>
      </c>
    </row>
    <row r="245" spans="1:14">
      <c r="A245" s="9557" t="s">
        <v>1631</v>
      </c>
    </row>
    <row r="246" spans="1:14">
      <c r="C246" s="12950" t="s">
        <v>369</v>
      </c>
      <c r="D246" s="12950"/>
      <c r="E246" s="9557"/>
      <c r="F246" s="9557"/>
      <c r="G246" s="9557"/>
      <c r="H246" s="9557"/>
      <c r="I246" s="9557"/>
      <c r="J246" s="9557"/>
    </row>
    <row r="247" spans="1:14">
      <c r="C247" s="9558" t="s">
        <v>288</v>
      </c>
      <c r="D247" s="9558" t="s">
        <v>234</v>
      </c>
      <c r="E247" s="9558" t="s">
        <v>218</v>
      </c>
      <c r="F247" s="9558" t="s">
        <v>235</v>
      </c>
      <c r="G247" s="9558" t="s">
        <v>370</v>
      </c>
      <c r="H247" s="9558" t="s">
        <v>371</v>
      </c>
      <c r="I247" s="9558" t="s">
        <v>372</v>
      </c>
      <c r="J247" s="9558" t="s">
        <v>373</v>
      </c>
    </row>
    <row r="248" spans="1:14">
      <c r="C248" s="12431" t="s">
        <v>1888</v>
      </c>
      <c r="D248" s="9559" t="s">
        <v>1575</v>
      </c>
      <c r="E248" s="12430" t="s">
        <v>1964</v>
      </c>
      <c r="F248" s="9559" t="s">
        <v>331</v>
      </c>
      <c r="G248" s="9559" t="s">
        <v>374</v>
      </c>
      <c r="H248" s="9559" t="s">
        <v>1577</v>
      </c>
      <c r="I248" s="9559" t="s">
        <v>384</v>
      </c>
      <c r="J248" s="9559" t="s">
        <v>1578</v>
      </c>
    </row>
    <row r="250" spans="1:14">
      <c r="A250" s="12306" t="s">
        <v>365</v>
      </c>
    </row>
    <row r="251" spans="1:14">
      <c r="C251" s="12950" t="s">
        <v>369</v>
      </c>
      <c r="D251" s="12950"/>
      <c r="E251" s="12306"/>
      <c r="F251" s="12306"/>
      <c r="G251" s="12306"/>
      <c r="H251" s="12306"/>
      <c r="I251" s="12306"/>
      <c r="J251" s="12306"/>
    </row>
    <row r="252" spans="1:14">
      <c r="C252" s="12307" t="s">
        <v>288</v>
      </c>
      <c r="D252" s="12307" t="s">
        <v>234</v>
      </c>
      <c r="E252" s="12307" t="s">
        <v>218</v>
      </c>
      <c r="F252" s="12307" t="s">
        <v>235</v>
      </c>
      <c r="G252" s="12307" t="s">
        <v>370</v>
      </c>
      <c r="H252" s="12307" t="s">
        <v>371</v>
      </c>
      <c r="I252" s="12307" t="s">
        <v>372</v>
      </c>
      <c r="J252" s="12307" t="s">
        <v>373</v>
      </c>
      <c r="K252" s="12310" t="s">
        <v>377</v>
      </c>
      <c r="L252" s="12310" t="s">
        <v>378</v>
      </c>
      <c r="M252" s="12310" t="s">
        <v>379</v>
      </c>
      <c r="N252" s="12310" t="s">
        <v>380</v>
      </c>
    </row>
    <row r="253" spans="1:14">
      <c r="A253" s="11897"/>
      <c r="C253" s="12431" t="s">
        <v>1888</v>
      </c>
      <c r="D253" s="12308" t="s">
        <v>406</v>
      </c>
      <c r="E253" s="12430" t="s">
        <v>1901</v>
      </c>
      <c r="F253" s="12308" t="s">
        <v>230</v>
      </c>
      <c r="G253" s="12308" t="s">
        <v>374</v>
      </c>
      <c r="H253" s="12308" t="s">
        <v>1713</v>
      </c>
      <c r="I253" s="12308" t="s">
        <v>384</v>
      </c>
      <c r="J253" s="12308" t="s">
        <v>1714</v>
      </c>
      <c r="K253" s="12308" t="s">
        <v>1708</v>
      </c>
      <c r="L253" s="12308" t="s">
        <v>1708</v>
      </c>
      <c r="M253" s="12308" t="s">
        <v>1708</v>
      </c>
      <c r="N253" s="12308" t="s">
        <v>1708</v>
      </c>
    </row>
    <row r="254" spans="1:14">
      <c r="A254" s="11897"/>
      <c r="C254" s="12431" t="s">
        <v>1888</v>
      </c>
      <c r="D254" s="12308" t="s">
        <v>425</v>
      </c>
      <c r="E254" s="12430" t="s">
        <v>1902</v>
      </c>
      <c r="F254" s="12311" t="s">
        <v>230</v>
      </c>
      <c r="G254" s="12311" t="s">
        <v>374</v>
      </c>
      <c r="H254" s="12308" t="s">
        <v>1711</v>
      </c>
      <c r="I254" s="12311" t="s">
        <v>384</v>
      </c>
      <c r="J254" s="12308" t="s">
        <v>1712</v>
      </c>
      <c r="K254" s="12311" t="s">
        <v>1708</v>
      </c>
      <c r="L254" s="12311" t="s">
        <v>1708</v>
      </c>
      <c r="M254" s="12311" t="s">
        <v>1708</v>
      </c>
      <c r="N254" s="12311" t="s">
        <v>1708</v>
      </c>
    </row>
    <row r="255" spans="1:14">
      <c r="A255" s="11897"/>
      <c r="C255" s="12431" t="s">
        <v>1888</v>
      </c>
      <c r="D255" s="12308" t="s">
        <v>406</v>
      </c>
      <c r="E255" s="12430" t="s">
        <v>1903</v>
      </c>
      <c r="F255" s="12311" t="s">
        <v>230</v>
      </c>
      <c r="G255" s="12311" t="s">
        <v>374</v>
      </c>
      <c r="H255" s="12311" t="s">
        <v>1713</v>
      </c>
      <c r="I255" s="12311" t="s">
        <v>384</v>
      </c>
      <c r="J255" s="12311" t="s">
        <v>1714</v>
      </c>
      <c r="K255" s="12311" t="s">
        <v>1708</v>
      </c>
      <c r="L255" s="12311" t="s">
        <v>1708</v>
      </c>
      <c r="M255" s="12311" t="s">
        <v>1708</v>
      </c>
      <c r="N255" s="12311" t="s">
        <v>1708</v>
      </c>
    </row>
    <row r="256" spans="1:14">
      <c r="A256" s="11897"/>
      <c r="C256" s="12431" t="s">
        <v>1888</v>
      </c>
      <c r="D256" s="12311" t="s">
        <v>406</v>
      </c>
      <c r="E256" s="12430" t="s">
        <v>1904</v>
      </c>
      <c r="F256" s="12311" t="s">
        <v>230</v>
      </c>
      <c r="G256" s="12311" t="s">
        <v>374</v>
      </c>
      <c r="H256" s="12311" t="s">
        <v>1713</v>
      </c>
      <c r="I256" s="12311" t="s">
        <v>384</v>
      </c>
      <c r="J256" s="12311" t="s">
        <v>1714</v>
      </c>
      <c r="K256" s="12311" t="s">
        <v>1708</v>
      </c>
      <c r="L256" s="12311" t="s">
        <v>1708</v>
      </c>
      <c r="M256" s="12311" t="s">
        <v>1708</v>
      </c>
      <c r="N256" s="12311" t="s">
        <v>1708</v>
      </c>
    </row>
    <row r="257" spans="1:14">
      <c r="A257" s="11897"/>
      <c r="C257" s="12431" t="s">
        <v>1888</v>
      </c>
      <c r="D257" s="12311" t="s">
        <v>406</v>
      </c>
      <c r="E257" s="12430" t="s">
        <v>1906</v>
      </c>
      <c r="F257" s="12311" t="s">
        <v>230</v>
      </c>
      <c r="G257" s="12440" t="s">
        <v>374</v>
      </c>
      <c r="H257" s="12440" t="s">
        <v>1713</v>
      </c>
      <c r="I257" s="12440" t="s">
        <v>381</v>
      </c>
      <c r="J257" s="12440" t="s">
        <v>1714</v>
      </c>
      <c r="K257" s="12440" t="s">
        <v>1380</v>
      </c>
      <c r="L257" s="12440" t="s">
        <v>2226</v>
      </c>
      <c r="M257" s="12440" t="s">
        <v>384</v>
      </c>
      <c r="N257" s="12440" t="s">
        <v>1721</v>
      </c>
    </row>
    <row r="258" spans="1:14">
      <c r="A258" s="11897"/>
      <c r="C258" s="12431" t="s">
        <v>1888</v>
      </c>
      <c r="D258" s="12311" t="s">
        <v>406</v>
      </c>
      <c r="E258" s="12430" t="s">
        <v>1907</v>
      </c>
      <c r="F258" s="12311" t="s">
        <v>230</v>
      </c>
      <c r="G258" s="12440" t="s">
        <v>374</v>
      </c>
      <c r="H258" s="12440" t="s">
        <v>1713</v>
      </c>
      <c r="I258" s="12440" t="s">
        <v>381</v>
      </c>
      <c r="J258" s="12440" t="s">
        <v>1714</v>
      </c>
      <c r="K258" s="12440" t="s">
        <v>1380</v>
      </c>
      <c r="L258" s="12440" t="s">
        <v>2226</v>
      </c>
      <c r="M258" s="12440" t="s">
        <v>384</v>
      </c>
      <c r="N258" s="12440" t="s">
        <v>1721</v>
      </c>
    </row>
    <row r="259" spans="1:14">
      <c r="A259" s="11897"/>
      <c r="C259" s="12431" t="s">
        <v>1888</v>
      </c>
      <c r="D259" s="12311" t="s">
        <v>406</v>
      </c>
      <c r="E259" s="12430" t="s">
        <v>1908</v>
      </c>
      <c r="F259" s="12311" t="s">
        <v>230</v>
      </c>
      <c r="G259" s="12440" t="s">
        <v>374</v>
      </c>
      <c r="H259" s="12440" t="s">
        <v>1713</v>
      </c>
      <c r="I259" s="12440" t="s">
        <v>381</v>
      </c>
      <c r="J259" s="12440" t="s">
        <v>1714</v>
      </c>
      <c r="K259" s="12440" t="s">
        <v>1380</v>
      </c>
      <c r="L259" s="12440" t="s">
        <v>2226</v>
      </c>
      <c r="M259" s="12440" t="s">
        <v>384</v>
      </c>
      <c r="N259" s="12440" t="s">
        <v>1721</v>
      </c>
    </row>
    <row r="260" spans="1:14">
      <c r="A260" s="11897"/>
      <c r="C260" s="12431" t="s">
        <v>1888</v>
      </c>
      <c r="D260" s="12311" t="s">
        <v>406</v>
      </c>
      <c r="E260" s="12430" t="s">
        <v>1909</v>
      </c>
      <c r="F260" s="12311" t="s">
        <v>230</v>
      </c>
      <c r="G260" s="12440" t="s">
        <v>374</v>
      </c>
      <c r="H260" s="12440" t="s">
        <v>1713</v>
      </c>
      <c r="I260" s="12440" t="s">
        <v>381</v>
      </c>
      <c r="J260" s="12440" t="s">
        <v>1714</v>
      </c>
      <c r="K260" s="12440" t="s">
        <v>1380</v>
      </c>
      <c r="L260" s="12440" t="s">
        <v>2226</v>
      </c>
      <c r="M260" s="12440" t="s">
        <v>384</v>
      </c>
      <c r="N260" s="12440" t="s">
        <v>1721</v>
      </c>
    </row>
    <row r="261" spans="1:14">
      <c r="A261" s="11897"/>
      <c r="C261" s="12431" t="s">
        <v>1888</v>
      </c>
      <c r="D261" s="12311" t="s">
        <v>406</v>
      </c>
      <c r="E261" s="12430" t="s">
        <v>1910</v>
      </c>
      <c r="F261" s="12311" t="s">
        <v>230</v>
      </c>
      <c r="G261" s="12440" t="s">
        <v>374</v>
      </c>
      <c r="H261" s="12440" t="s">
        <v>1713</v>
      </c>
      <c r="I261" s="12440" t="s">
        <v>381</v>
      </c>
      <c r="J261" s="12440" t="s">
        <v>1714</v>
      </c>
      <c r="K261" s="12440" t="s">
        <v>1393</v>
      </c>
      <c r="L261" s="12440" t="s">
        <v>2226</v>
      </c>
      <c r="M261" s="12440" t="s">
        <v>384</v>
      </c>
      <c r="N261" s="12440" t="s">
        <v>1721</v>
      </c>
    </row>
    <row r="262" spans="1:14">
      <c r="A262" s="11897"/>
      <c r="C262" s="12431" t="s">
        <v>1888</v>
      </c>
      <c r="D262" s="12311" t="s">
        <v>406</v>
      </c>
      <c r="E262" s="12430" t="s">
        <v>1911</v>
      </c>
      <c r="F262" s="12311" t="s">
        <v>230</v>
      </c>
      <c r="G262" s="12308" t="s">
        <v>1576</v>
      </c>
      <c r="H262" s="12311" t="s">
        <v>1713</v>
      </c>
      <c r="I262" s="12308" t="s">
        <v>381</v>
      </c>
      <c r="J262" s="12311" t="s">
        <v>1714</v>
      </c>
      <c r="K262" s="12308" t="s">
        <v>1160</v>
      </c>
      <c r="L262" s="12308" t="s">
        <v>1709</v>
      </c>
      <c r="M262" s="12308" t="s">
        <v>1224</v>
      </c>
      <c r="N262" s="12308" t="s">
        <v>1710</v>
      </c>
    </row>
    <row r="263" spans="1:14">
      <c r="A263" s="11897"/>
      <c r="C263" s="12431" t="s">
        <v>1888</v>
      </c>
      <c r="D263" s="12311" t="s">
        <v>406</v>
      </c>
      <c r="E263" s="12430" t="s">
        <v>1912</v>
      </c>
      <c r="F263" s="12311" t="s">
        <v>230</v>
      </c>
      <c r="G263" s="12311" t="s">
        <v>1576</v>
      </c>
      <c r="H263" s="12311" t="s">
        <v>1713</v>
      </c>
      <c r="I263" s="12311" t="s">
        <v>381</v>
      </c>
      <c r="J263" s="12311" t="s">
        <v>1714</v>
      </c>
      <c r="K263" s="12311" t="s">
        <v>1160</v>
      </c>
      <c r="L263" s="12308" t="s">
        <v>1715</v>
      </c>
      <c r="M263" s="12311" t="s">
        <v>1224</v>
      </c>
      <c r="N263" s="12308" t="s">
        <v>1716</v>
      </c>
    </row>
    <row r="264" spans="1:14">
      <c r="A264" s="11897"/>
      <c r="C264" s="12431" t="s">
        <v>1888</v>
      </c>
      <c r="D264" s="12311" t="s">
        <v>406</v>
      </c>
      <c r="E264" s="12430" t="s">
        <v>1913</v>
      </c>
      <c r="F264" s="12311" t="s">
        <v>230</v>
      </c>
      <c r="G264" s="12311" t="s">
        <v>1576</v>
      </c>
      <c r="H264" s="12308" t="s">
        <v>1713</v>
      </c>
      <c r="I264" s="12308" t="s">
        <v>1224</v>
      </c>
      <c r="J264" s="12308" t="s">
        <v>1718</v>
      </c>
      <c r="K264" s="12311" t="s">
        <v>1708</v>
      </c>
      <c r="L264" s="12311" t="s">
        <v>1708</v>
      </c>
      <c r="M264" s="12311" t="s">
        <v>1708</v>
      </c>
      <c r="N264" s="12311" t="s">
        <v>1708</v>
      </c>
    </row>
    <row r="265" spans="1:14" s="12309" customFormat="1">
      <c r="A265" s="11897"/>
      <c r="C265" s="12431" t="s">
        <v>1888</v>
      </c>
      <c r="D265" s="12311" t="s">
        <v>406</v>
      </c>
      <c r="E265" s="12430" t="s">
        <v>1914</v>
      </c>
      <c r="F265" s="12311" t="s">
        <v>230</v>
      </c>
      <c r="G265" s="12311" t="s">
        <v>1576</v>
      </c>
      <c r="H265" s="12311" t="s">
        <v>1713</v>
      </c>
      <c r="I265" s="12311" t="s">
        <v>381</v>
      </c>
      <c r="J265" s="12311" t="s">
        <v>1714</v>
      </c>
      <c r="K265" s="12311" t="s">
        <v>1708</v>
      </c>
      <c r="L265" s="12311" t="s">
        <v>1708</v>
      </c>
      <c r="M265" s="12311" t="s">
        <v>1708</v>
      </c>
      <c r="N265" s="12311" t="s">
        <v>1708</v>
      </c>
    </row>
    <row r="266" spans="1:14" s="12309" customFormat="1">
      <c r="A266" s="11897"/>
      <c r="C266" s="12431" t="s">
        <v>1888</v>
      </c>
      <c r="D266" s="12311" t="s">
        <v>406</v>
      </c>
      <c r="E266" s="12430" t="s">
        <v>1916</v>
      </c>
      <c r="F266" s="12311" t="s">
        <v>230</v>
      </c>
      <c r="G266" s="12311" t="s">
        <v>1576</v>
      </c>
      <c r="H266" s="12311" t="s">
        <v>1713</v>
      </c>
      <c r="I266" s="12311" t="s">
        <v>1224</v>
      </c>
      <c r="J266" s="12311" t="s">
        <v>1720</v>
      </c>
      <c r="K266" s="12311" t="s">
        <v>1708</v>
      </c>
      <c r="L266" s="12311" t="s">
        <v>1708</v>
      </c>
      <c r="M266" s="12311" t="s">
        <v>1708</v>
      </c>
      <c r="N266" s="12311" t="s">
        <v>1708</v>
      </c>
    </row>
    <row r="267" spans="1:14" s="12309" customFormat="1">
      <c r="A267" s="11897"/>
      <c r="C267" s="12431" t="s">
        <v>1888</v>
      </c>
      <c r="D267" s="12311" t="s">
        <v>406</v>
      </c>
      <c r="E267" s="12430" t="s">
        <v>1917</v>
      </c>
      <c r="F267" s="12311" t="s">
        <v>230</v>
      </c>
      <c r="G267" s="12311" t="s">
        <v>1576</v>
      </c>
      <c r="H267" s="12311" t="s">
        <v>1713</v>
      </c>
      <c r="I267" s="12311" t="s">
        <v>1224</v>
      </c>
      <c r="J267" s="12311" t="s">
        <v>1714</v>
      </c>
      <c r="K267" s="12311" t="s">
        <v>1708</v>
      </c>
      <c r="L267" s="12311" t="s">
        <v>1708</v>
      </c>
      <c r="M267" s="12311" t="s">
        <v>1708</v>
      </c>
      <c r="N267" s="12311" t="s">
        <v>1708</v>
      </c>
    </row>
    <row r="268" spans="1:14" s="12309" customFormat="1">
      <c r="A268" s="11897"/>
      <c r="C268" s="12431" t="s">
        <v>1888</v>
      </c>
      <c r="D268" s="12311" t="s">
        <v>406</v>
      </c>
      <c r="E268" s="12430" t="s">
        <v>1918</v>
      </c>
      <c r="F268" s="12311" t="s">
        <v>230</v>
      </c>
      <c r="G268" s="12311" t="s">
        <v>1576</v>
      </c>
      <c r="H268" s="12311" t="s">
        <v>1713</v>
      </c>
      <c r="I268" s="12311" t="s">
        <v>1224</v>
      </c>
      <c r="J268" s="12311" t="s">
        <v>1721</v>
      </c>
      <c r="K268" s="12311" t="s">
        <v>1708</v>
      </c>
      <c r="L268" s="12311" t="s">
        <v>1708</v>
      </c>
      <c r="M268" s="12311" t="s">
        <v>1708</v>
      </c>
      <c r="N268" s="12311" t="s">
        <v>1708</v>
      </c>
    </row>
    <row r="269" spans="1:14" s="12309" customFormat="1">
      <c r="A269" s="11897"/>
      <c r="C269" s="12431" t="s">
        <v>1888</v>
      </c>
      <c r="D269" s="12311" t="s">
        <v>406</v>
      </c>
      <c r="E269" s="12430" t="s">
        <v>1919</v>
      </c>
      <c r="F269" s="12311" t="s">
        <v>230</v>
      </c>
      <c r="G269" s="12311" t="s">
        <v>1576</v>
      </c>
      <c r="H269" s="12311" t="s">
        <v>1722</v>
      </c>
      <c r="I269" s="12311" t="s">
        <v>1224</v>
      </c>
      <c r="J269" s="12311" t="s">
        <v>1723</v>
      </c>
      <c r="K269" s="12311" t="s">
        <v>1708</v>
      </c>
      <c r="L269" s="12311" t="s">
        <v>1708</v>
      </c>
      <c r="M269" s="12311" t="s">
        <v>1708</v>
      </c>
      <c r="N269" s="12311" t="s">
        <v>1708</v>
      </c>
    </row>
    <row r="270" spans="1:14" s="12309" customFormat="1">
      <c r="A270" s="11897"/>
      <c r="C270" s="12431" t="s">
        <v>1888</v>
      </c>
      <c r="D270" s="12311" t="s">
        <v>406</v>
      </c>
      <c r="E270" s="12430" t="s">
        <v>1920</v>
      </c>
      <c r="F270" s="12311" t="s">
        <v>230</v>
      </c>
      <c r="G270" s="12440" t="s">
        <v>2136</v>
      </c>
      <c r="H270" s="12311" t="s">
        <v>1713</v>
      </c>
      <c r="I270" s="12311" t="s">
        <v>1224</v>
      </c>
      <c r="J270" s="12311" t="s">
        <v>1714</v>
      </c>
      <c r="K270" s="12311" t="s">
        <v>1708</v>
      </c>
      <c r="L270" s="12311" t="s">
        <v>1708</v>
      </c>
      <c r="M270" s="12311" t="s">
        <v>1708</v>
      </c>
      <c r="N270" s="12311" t="s">
        <v>1708</v>
      </c>
    </row>
    <row r="271" spans="1:14" s="12309" customFormat="1">
      <c r="A271" s="11897"/>
      <c r="C271" s="12431" t="s">
        <v>1888</v>
      </c>
      <c r="D271" s="12311" t="s">
        <v>406</v>
      </c>
      <c r="E271" s="12430" t="s">
        <v>1921</v>
      </c>
      <c r="F271" s="12311" t="s">
        <v>230</v>
      </c>
      <c r="G271" s="12311" t="s">
        <v>1576</v>
      </c>
      <c r="H271" s="12311" t="s">
        <v>1713</v>
      </c>
      <c r="I271" s="12311" t="s">
        <v>1224</v>
      </c>
      <c r="J271" s="12311" t="s">
        <v>1714</v>
      </c>
      <c r="K271" s="12311" t="s">
        <v>1708</v>
      </c>
      <c r="L271" s="12311" t="s">
        <v>1708</v>
      </c>
      <c r="M271" s="12311" t="s">
        <v>1708</v>
      </c>
      <c r="N271" s="12311" t="s">
        <v>1708</v>
      </c>
    </row>
    <row r="272" spans="1:14" s="12309" customFormat="1">
      <c r="A272" s="11897"/>
      <c r="C272" s="12431" t="s">
        <v>1888</v>
      </c>
      <c r="D272" s="12311" t="s">
        <v>406</v>
      </c>
      <c r="E272" s="12430" t="s">
        <v>1922</v>
      </c>
      <c r="F272" s="12311" t="s">
        <v>230</v>
      </c>
      <c r="G272" s="12311" t="s">
        <v>1576</v>
      </c>
      <c r="H272" s="12311" t="s">
        <v>1722</v>
      </c>
      <c r="I272" s="12311" t="s">
        <v>1224</v>
      </c>
      <c r="J272" s="12311" t="s">
        <v>1714</v>
      </c>
      <c r="K272" s="12311" t="s">
        <v>1708</v>
      </c>
      <c r="L272" s="12311" t="s">
        <v>1708</v>
      </c>
      <c r="M272" s="12311" t="s">
        <v>1708</v>
      </c>
      <c r="N272" s="12311" t="s">
        <v>1708</v>
      </c>
    </row>
    <row r="273" spans="1:14" s="12309" customFormat="1">
      <c r="A273" s="11897"/>
      <c r="C273" s="12431" t="s">
        <v>1888</v>
      </c>
      <c r="D273" s="12311" t="s">
        <v>406</v>
      </c>
      <c r="E273" s="12430" t="s">
        <v>1969</v>
      </c>
      <c r="F273" s="12311" t="s">
        <v>331</v>
      </c>
      <c r="G273" s="12311" t="s">
        <v>374</v>
      </c>
      <c r="H273" s="12311" t="s">
        <v>1713</v>
      </c>
      <c r="I273" s="12311" t="s">
        <v>384</v>
      </c>
      <c r="J273" s="12311" t="s">
        <v>1714</v>
      </c>
      <c r="K273" s="12311" t="s">
        <v>1708</v>
      </c>
      <c r="L273" s="12311" t="s">
        <v>1708</v>
      </c>
      <c r="M273" s="12311" t="s">
        <v>1708</v>
      </c>
      <c r="N273" s="12311" t="s">
        <v>1708</v>
      </c>
    </row>
    <row r="274" spans="1:14" s="12398" customFormat="1">
      <c r="A274" s="11897"/>
      <c r="C274" s="12431" t="s">
        <v>1888</v>
      </c>
      <c r="D274" s="12399" t="s">
        <v>425</v>
      </c>
      <c r="E274" s="12430" t="s">
        <v>1967</v>
      </c>
      <c r="F274" s="12399" t="s">
        <v>331</v>
      </c>
      <c r="G274" s="12399" t="s">
        <v>374</v>
      </c>
      <c r="H274" s="12399" t="s">
        <v>1711</v>
      </c>
      <c r="I274" s="12399" t="s">
        <v>384</v>
      </c>
      <c r="J274" s="12399" t="s">
        <v>1712</v>
      </c>
      <c r="K274" s="12399" t="s">
        <v>1708</v>
      </c>
      <c r="L274" s="12399" t="s">
        <v>1708</v>
      </c>
      <c r="M274" s="12399" t="s">
        <v>1708</v>
      </c>
      <c r="N274" s="12399" t="s">
        <v>1708</v>
      </c>
    </row>
    <row r="275" spans="1:14" s="12398" customFormat="1">
      <c r="A275" s="11897"/>
      <c r="C275" s="12431" t="s">
        <v>1888</v>
      </c>
      <c r="D275" s="12399" t="s">
        <v>406</v>
      </c>
      <c r="E275" s="12430" t="s">
        <v>1971</v>
      </c>
      <c r="F275" s="12399" t="s">
        <v>331</v>
      </c>
      <c r="G275" s="12399" t="s">
        <v>374</v>
      </c>
      <c r="H275" s="12399" t="s">
        <v>1713</v>
      </c>
      <c r="I275" s="12399" t="s">
        <v>384</v>
      </c>
      <c r="J275" s="12399" t="s">
        <v>1714</v>
      </c>
      <c r="K275" s="12399" t="s">
        <v>1708</v>
      </c>
      <c r="L275" s="12399" t="s">
        <v>1708</v>
      </c>
      <c r="M275" s="12399" t="s">
        <v>1708</v>
      </c>
      <c r="N275" s="12399" t="s">
        <v>1708</v>
      </c>
    </row>
    <row r="276" spans="1:14" s="12398" customFormat="1">
      <c r="A276" s="11897"/>
      <c r="C276" s="12431" t="s">
        <v>1888</v>
      </c>
      <c r="D276" s="12399" t="s">
        <v>425</v>
      </c>
      <c r="E276" s="12430" t="s">
        <v>1974</v>
      </c>
      <c r="F276" s="12399" t="s">
        <v>331</v>
      </c>
      <c r="G276" s="12399" t="s">
        <v>374</v>
      </c>
      <c r="H276" s="12399" t="s">
        <v>1711</v>
      </c>
      <c r="I276" s="12399" t="s">
        <v>384</v>
      </c>
      <c r="J276" s="12399" t="s">
        <v>1712</v>
      </c>
      <c r="K276" s="12399" t="s">
        <v>1708</v>
      </c>
      <c r="L276" s="12399" t="s">
        <v>1708</v>
      </c>
      <c r="M276" s="12399" t="s">
        <v>1708</v>
      </c>
      <c r="N276" s="12399" t="s">
        <v>1708</v>
      </c>
    </row>
    <row r="277" spans="1:14" s="12398" customFormat="1">
      <c r="A277" s="11897"/>
      <c r="C277" s="12431" t="s">
        <v>1888</v>
      </c>
      <c r="D277" s="12399" t="s">
        <v>406</v>
      </c>
      <c r="E277" s="12430" t="s">
        <v>1976</v>
      </c>
      <c r="F277" s="12399" t="s">
        <v>331</v>
      </c>
      <c r="G277" s="12399" t="s">
        <v>374</v>
      </c>
      <c r="H277" s="12399" t="s">
        <v>1713</v>
      </c>
      <c r="I277" s="12399" t="s">
        <v>384</v>
      </c>
      <c r="J277" s="12399" t="s">
        <v>1714</v>
      </c>
      <c r="K277" s="12399" t="s">
        <v>1708</v>
      </c>
      <c r="L277" s="12399" t="s">
        <v>1708</v>
      </c>
      <c r="M277" s="12399" t="s">
        <v>1708</v>
      </c>
      <c r="N277" s="12399" t="s">
        <v>1708</v>
      </c>
    </row>
    <row r="278" spans="1:14" s="12398" customFormat="1">
      <c r="A278" s="11897"/>
      <c r="C278" s="12431" t="s">
        <v>1888</v>
      </c>
      <c r="D278" s="12399" t="s">
        <v>406</v>
      </c>
      <c r="E278" s="12430" t="s">
        <v>1978</v>
      </c>
      <c r="F278" s="12399" t="s">
        <v>331</v>
      </c>
      <c r="G278" s="12399" t="s">
        <v>374</v>
      </c>
      <c r="H278" s="12399" t="s">
        <v>1713</v>
      </c>
      <c r="I278" s="12399" t="s">
        <v>384</v>
      </c>
      <c r="J278" s="12399" t="s">
        <v>1714</v>
      </c>
      <c r="K278" s="12399" t="s">
        <v>1708</v>
      </c>
      <c r="L278" s="12399" t="s">
        <v>1708</v>
      </c>
      <c r="M278" s="12399" t="s">
        <v>1708</v>
      </c>
      <c r="N278" s="12399" t="s">
        <v>1708</v>
      </c>
    </row>
    <row r="279" spans="1:14" s="12398" customFormat="1">
      <c r="A279" s="11897"/>
      <c r="C279" s="12431" t="s">
        <v>1888</v>
      </c>
      <c r="D279" s="12399" t="s">
        <v>406</v>
      </c>
      <c r="E279" s="12430" t="s">
        <v>1980</v>
      </c>
      <c r="F279" s="12399" t="s">
        <v>331</v>
      </c>
      <c r="G279" s="12311" t="s">
        <v>1380</v>
      </c>
      <c r="H279" s="12399" t="s">
        <v>1713</v>
      </c>
      <c r="I279" s="12399" t="s">
        <v>384</v>
      </c>
      <c r="J279" s="12399" t="s">
        <v>1714</v>
      </c>
      <c r="K279" s="12399" t="s">
        <v>1708</v>
      </c>
      <c r="L279" s="12399" t="s">
        <v>1708</v>
      </c>
      <c r="M279" s="12399" t="s">
        <v>1708</v>
      </c>
      <c r="N279" s="12399" t="s">
        <v>1708</v>
      </c>
    </row>
    <row r="280" spans="1:14" s="12398" customFormat="1">
      <c r="A280" s="11897"/>
      <c r="C280" s="12431" t="s">
        <v>1888</v>
      </c>
      <c r="D280" s="12399" t="s">
        <v>406</v>
      </c>
      <c r="E280" s="12430" t="s">
        <v>1982</v>
      </c>
      <c r="F280" s="12399" t="s">
        <v>331</v>
      </c>
      <c r="G280" s="12311" t="s">
        <v>1393</v>
      </c>
      <c r="H280" s="12399" t="s">
        <v>1713</v>
      </c>
      <c r="I280" s="12399" t="s">
        <v>384</v>
      </c>
      <c r="J280" s="12399" t="s">
        <v>1714</v>
      </c>
      <c r="K280" s="12399" t="s">
        <v>1708</v>
      </c>
      <c r="L280" s="12399" t="s">
        <v>1708</v>
      </c>
      <c r="M280" s="12399" t="s">
        <v>1708</v>
      </c>
      <c r="N280" s="12399" t="s">
        <v>1708</v>
      </c>
    </row>
    <row r="281" spans="1:14" s="12398" customFormat="1">
      <c r="A281" s="11897"/>
      <c r="C281" s="12431" t="s">
        <v>1888</v>
      </c>
      <c r="D281" s="12399" t="s">
        <v>406</v>
      </c>
      <c r="E281" s="12430" t="s">
        <v>1984</v>
      </c>
      <c r="F281" s="12399" t="s">
        <v>331</v>
      </c>
      <c r="G281" s="12399" t="s">
        <v>1576</v>
      </c>
      <c r="H281" s="12399" t="s">
        <v>1713</v>
      </c>
      <c r="I281" s="12399" t="s">
        <v>381</v>
      </c>
      <c r="J281" s="12399" t="s">
        <v>1714</v>
      </c>
      <c r="K281" s="12399" t="s">
        <v>1160</v>
      </c>
      <c r="L281" s="12399" t="s">
        <v>1709</v>
      </c>
      <c r="M281" s="12399" t="s">
        <v>1224</v>
      </c>
      <c r="N281" s="12399" t="s">
        <v>1710</v>
      </c>
    </row>
    <row r="282" spans="1:14" s="12398" customFormat="1">
      <c r="A282" s="11897"/>
      <c r="C282" s="12431" t="s">
        <v>1888</v>
      </c>
      <c r="D282" s="12399" t="s">
        <v>406</v>
      </c>
      <c r="E282" s="12430" t="s">
        <v>1986</v>
      </c>
      <c r="F282" s="12399" t="s">
        <v>331</v>
      </c>
      <c r="G282" s="12399" t="s">
        <v>1576</v>
      </c>
      <c r="H282" s="12311" t="s">
        <v>1725</v>
      </c>
      <c r="I282" s="12399" t="s">
        <v>381</v>
      </c>
      <c r="J282" s="12399" t="s">
        <v>1714</v>
      </c>
      <c r="K282" s="12399" t="s">
        <v>1160</v>
      </c>
      <c r="L282" s="12311" t="s">
        <v>1724</v>
      </c>
      <c r="M282" s="12399" t="s">
        <v>1224</v>
      </c>
      <c r="N282" s="12311" t="s">
        <v>1717</v>
      </c>
    </row>
    <row r="283" spans="1:14" s="12398" customFormat="1">
      <c r="A283" s="11897"/>
      <c r="C283" s="12431" t="s">
        <v>1888</v>
      </c>
      <c r="D283" s="12399" t="s">
        <v>406</v>
      </c>
      <c r="E283" s="12430" t="s">
        <v>1988</v>
      </c>
      <c r="F283" s="12399" t="s">
        <v>331</v>
      </c>
      <c r="G283" s="12399" t="s">
        <v>1576</v>
      </c>
      <c r="H283" s="12311" t="s">
        <v>1718</v>
      </c>
      <c r="I283" s="12311" t="s">
        <v>1224</v>
      </c>
      <c r="J283" s="12311" t="s">
        <v>1726</v>
      </c>
      <c r="K283" s="12399" t="s">
        <v>1708</v>
      </c>
      <c r="L283" s="12399" t="s">
        <v>1708</v>
      </c>
      <c r="M283" s="12399" t="s">
        <v>1708</v>
      </c>
      <c r="N283" s="12399" t="s">
        <v>1708</v>
      </c>
    </row>
    <row r="284" spans="1:14" s="12398" customFormat="1">
      <c r="A284" s="11897"/>
      <c r="C284" s="12431" t="s">
        <v>1888</v>
      </c>
      <c r="D284" s="12399" t="s">
        <v>406</v>
      </c>
      <c r="E284" s="12430" t="s">
        <v>1990</v>
      </c>
      <c r="F284" s="12399" t="s">
        <v>331</v>
      </c>
      <c r="G284" s="12399" t="s">
        <v>1576</v>
      </c>
      <c r="H284" s="12399" t="s">
        <v>1713</v>
      </c>
      <c r="I284" s="12399" t="s">
        <v>384</v>
      </c>
      <c r="J284" s="12311" t="s">
        <v>1727</v>
      </c>
      <c r="K284" s="12399" t="s">
        <v>1708</v>
      </c>
      <c r="L284" s="12399" t="s">
        <v>1708</v>
      </c>
      <c r="M284" s="12399" t="s">
        <v>1708</v>
      </c>
      <c r="N284" s="12399" t="s">
        <v>1708</v>
      </c>
    </row>
    <row r="285" spans="1:14" s="12398" customFormat="1">
      <c r="A285" s="11897"/>
      <c r="C285" s="12431" t="s">
        <v>1888</v>
      </c>
      <c r="D285" s="12399" t="s">
        <v>406</v>
      </c>
      <c r="E285" s="12430" t="s">
        <v>1992</v>
      </c>
      <c r="F285" s="12399" t="s">
        <v>331</v>
      </c>
      <c r="G285" s="12399" t="s">
        <v>1576</v>
      </c>
      <c r="H285" s="12399" t="s">
        <v>1713</v>
      </c>
      <c r="I285" s="12399" t="s">
        <v>381</v>
      </c>
      <c r="J285" s="12399" t="s">
        <v>1714</v>
      </c>
      <c r="K285" s="12399" t="s">
        <v>1708</v>
      </c>
      <c r="L285" s="12399" t="s">
        <v>1708</v>
      </c>
      <c r="M285" s="12399" t="s">
        <v>1708</v>
      </c>
      <c r="N285" s="12399" t="s">
        <v>1708</v>
      </c>
    </row>
    <row r="286" spans="1:14" s="12398" customFormat="1">
      <c r="A286" s="11897"/>
      <c r="C286" s="12431" t="s">
        <v>1888</v>
      </c>
      <c r="D286" s="12399" t="s">
        <v>406</v>
      </c>
      <c r="E286" s="12430" t="s">
        <v>1994</v>
      </c>
      <c r="F286" s="12399" t="s">
        <v>331</v>
      </c>
      <c r="G286" s="12399" t="s">
        <v>1576</v>
      </c>
      <c r="H286" s="12399" t="s">
        <v>1718</v>
      </c>
      <c r="I286" s="12399" t="s">
        <v>1224</v>
      </c>
      <c r="J286" s="12399" t="s">
        <v>1726</v>
      </c>
      <c r="K286" s="12399" t="s">
        <v>1708</v>
      </c>
      <c r="L286" s="12399" t="s">
        <v>1708</v>
      </c>
      <c r="M286" s="12399" t="s">
        <v>1708</v>
      </c>
      <c r="N286" s="12399" t="s">
        <v>1708</v>
      </c>
    </row>
    <row r="287" spans="1:14" s="12398" customFormat="1">
      <c r="A287" s="11897"/>
      <c r="C287" s="12431" t="s">
        <v>1888</v>
      </c>
      <c r="D287" s="12399" t="s">
        <v>406</v>
      </c>
      <c r="E287" s="12430" t="s">
        <v>1996</v>
      </c>
      <c r="F287" s="12399" t="s">
        <v>331</v>
      </c>
      <c r="G287" s="12399" t="s">
        <v>1576</v>
      </c>
      <c r="H287" s="12399" t="s">
        <v>1713</v>
      </c>
      <c r="I287" s="12399" t="s">
        <v>384</v>
      </c>
      <c r="J287" s="12399" t="s">
        <v>1727</v>
      </c>
      <c r="K287" s="12399" t="s">
        <v>1708</v>
      </c>
      <c r="L287" s="12399" t="s">
        <v>1708</v>
      </c>
      <c r="M287" s="12399" t="s">
        <v>1708</v>
      </c>
      <c r="N287" s="12399" t="s">
        <v>1708</v>
      </c>
    </row>
    <row r="288" spans="1:14" s="12398" customFormat="1">
      <c r="A288" s="11897"/>
      <c r="C288" s="12431" t="s">
        <v>1888</v>
      </c>
      <c r="D288" s="12399" t="s">
        <v>406</v>
      </c>
      <c r="E288" s="12430" t="s">
        <v>1998</v>
      </c>
      <c r="F288" s="12399" t="s">
        <v>331</v>
      </c>
      <c r="G288" s="12311" t="s">
        <v>1576</v>
      </c>
      <c r="H288" s="12399" t="s">
        <v>1713</v>
      </c>
      <c r="I288" s="12399" t="s">
        <v>384</v>
      </c>
      <c r="J288" s="12399" t="s">
        <v>1714</v>
      </c>
      <c r="K288" s="12399" t="s">
        <v>1708</v>
      </c>
      <c r="L288" s="12399" t="s">
        <v>1708</v>
      </c>
      <c r="M288" s="12399" t="s">
        <v>1708</v>
      </c>
      <c r="N288" s="12399" t="s">
        <v>1708</v>
      </c>
    </row>
    <row r="289" spans="1:14" s="12398" customFormat="1">
      <c r="A289" s="11897"/>
      <c r="C289" s="12431" t="s">
        <v>1888</v>
      </c>
      <c r="D289" s="12399" t="s">
        <v>406</v>
      </c>
      <c r="E289" s="12430" t="s">
        <v>2000</v>
      </c>
      <c r="F289" s="12399" t="s">
        <v>331</v>
      </c>
      <c r="G289" s="12440" t="s">
        <v>374</v>
      </c>
      <c r="H289" s="12399" t="s">
        <v>1713</v>
      </c>
      <c r="I289" s="12399" t="s">
        <v>384</v>
      </c>
      <c r="J289" s="12399" t="s">
        <v>1714</v>
      </c>
      <c r="K289" s="12399" t="s">
        <v>1708</v>
      </c>
      <c r="L289" s="12399" t="s">
        <v>1708</v>
      </c>
      <c r="M289" s="12399" t="s">
        <v>1708</v>
      </c>
      <c r="N289" s="12399" t="s">
        <v>1708</v>
      </c>
    </row>
    <row r="290" spans="1:14" s="12398" customFormat="1">
      <c r="A290" s="11897"/>
      <c r="C290" s="12431" t="s">
        <v>1888</v>
      </c>
      <c r="D290" s="12399" t="s">
        <v>406</v>
      </c>
      <c r="E290" s="12430" t="s">
        <v>2002</v>
      </c>
      <c r="F290" s="12399" t="s">
        <v>331</v>
      </c>
      <c r="G290" s="12311" t="s">
        <v>1576</v>
      </c>
      <c r="H290" s="12399" t="s">
        <v>1713</v>
      </c>
      <c r="I290" s="12399" t="s">
        <v>384</v>
      </c>
      <c r="J290" s="12399" t="s">
        <v>1714</v>
      </c>
      <c r="K290" s="12399" t="s">
        <v>1708</v>
      </c>
      <c r="L290" s="12399" t="s">
        <v>1708</v>
      </c>
      <c r="M290" s="12399" t="s">
        <v>1708</v>
      </c>
      <c r="N290" s="12399" t="s">
        <v>1708</v>
      </c>
    </row>
    <row r="291" spans="1:14" s="12398" customFormat="1">
      <c r="A291" s="11897"/>
      <c r="C291" s="12431" t="s">
        <v>1888</v>
      </c>
      <c r="D291" s="12399" t="s">
        <v>406</v>
      </c>
      <c r="E291" s="12430" t="s">
        <v>2004</v>
      </c>
      <c r="F291" s="12399" t="s">
        <v>331</v>
      </c>
      <c r="G291" s="12399" t="s">
        <v>1576</v>
      </c>
      <c r="H291" s="12311" t="s">
        <v>1722</v>
      </c>
      <c r="I291" s="12399" t="s">
        <v>384</v>
      </c>
      <c r="J291" s="12399" t="s">
        <v>1714</v>
      </c>
      <c r="K291" s="12399" t="s">
        <v>1708</v>
      </c>
      <c r="L291" s="12399" t="s">
        <v>1708</v>
      </c>
      <c r="M291" s="12399" t="s">
        <v>1708</v>
      </c>
      <c r="N291" s="12399" t="s">
        <v>1708</v>
      </c>
    </row>
  </sheetData>
  <mergeCells count="47">
    <mergeCell ref="C58:D58"/>
    <mergeCell ref="C63:D63"/>
    <mergeCell ref="C169:D169"/>
    <mergeCell ref="C246:D246"/>
    <mergeCell ref="C236:D236"/>
    <mergeCell ref="C215:D215"/>
    <mergeCell ref="C221:D221"/>
    <mergeCell ref="C226:D226"/>
    <mergeCell ref="C241:D241"/>
    <mergeCell ref="C121:D121"/>
    <mergeCell ref="C126:D126"/>
    <mergeCell ref="C131:D131"/>
    <mergeCell ref="C136:D136"/>
    <mergeCell ref="C68:D68"/>
    <mergeCell ref="C147:D147"/>
    <mergeCell ref="C152:D152"/>
    <mergeCell ref="C5:D5"/>
    <mergeCell ref="C10:D10"/>
    <mergeCell ref="C16:D16"/>
    <mergeCell ref="C21:D21"/>
    <mergeCell ref="C53:D53"/>
    <mergeCell ref="C47:D47"/>
    <mergeCell ref="C37:D37"/>
    <mergeCell ref="C42:D42"/>
    <mergeCell ref="C26:D26"/>
    <mergeCell ref="C31:D31"/>
    <mergeCell ref="C158:D158"/>
    <mergeCell ref="C163:D163"/>
    <mergeCell ref="C189:D189"/>
    <mergeCell ref="C194:D194"/>
    <mergeCell ref="C184:D184"/>
    <mergeCell ref="C251:D251"/>
    <mergeCell ref="C199:D199"/>
    <mergeCell ref="C231:D231"/>
    <mergeCell ref="C74:D74"/>
    <mergeCell ref="C80:D80"/>
    <mergeCell ref="C87:D87"/>
    <mergeCell ref="C93:D93"/>
    <mergeCell ref="C100:D100"/>
    <mergeCell ref="C105:D105"/>
    <mergeCell ref="C111:D111"/>
    <mergeCell ref="C116:D116"/>
    <mergeCell ref="C174:D174"/>
    <mergeCell ref="C179:D179"/>
    <mergeCell ref="C204:D204"/>
    <mergeCell ref="C209:D209"/>
    <mergeCell ref="C141:D141"/>
  </mergeCells>
  <phoneticPr fontId="5"/>
  <pageMargins left="0.75" right="0.75" top="1" bottom="1" header="0.51200000000000001" footer="0.51200000000000001"/>
  <pageSetup paperSize="9" orientation="portrait" verticalDpi="300" r:id="rId1"/>
  <headerFooter alignWithMargins="0"/>
</worksheet>
</file>

<file path=xl/worksheets/sheet6.xml><?xml version="1.0" encoding="utf-8"?>
<worksheet xmlns="http://schemas.openxmlformats.org/spreadsheetml/2006/main" xmlns:r="http://schemas.openxmlformats.org/officeDocument/2006/relationships">
  <sheetPr codeName="Sheet2" enableFormatConditionsCalculation="0">
    <tabColor indexed="18"/>
  </sheetPr>
  <dimension ref="A1:BQ82"/>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60" customWidth="1"/>
    <col min="2" max="55" width="2.75" style="193"/>
    <col min="56" max="56" width="2.75" style="193" customWidth="1"/>
    <col min="57" max="57" width="2.75" style="193"/>
    <col min="58" max="58" width="2.75" style="193" customWidth="1"/>
    <col min="59" max="16384" width="2.75" style="193"/>
  </cols>
  <sheetData>
    <row r="1" spans="1:69" s="51"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74</v>
      </c>
      <c r="AI1" s="12978"/>
      <c r="AJ1" s="12978"/>
      <c r="AK1" s="12978"/>
      <c r="AL1" s="12978"/>
      <c r="AM1" s="12978"/>
      <c r="AN1" s="12979"/>
      <c r="AO1" s="12977" t="s">
        <v>75</v>
      </c>
      <c r="AP1" s="12978"/>
      <c r="AQ1" s="12978"/>
      <c r="AR1" s="12978"/>
      <c r="AS1" s="12978"/>
      <c r="AT1" s="12978"/>
      <c r="AU1" s="12979"/>
      <c r="AV1" s="12977" t="s">
        <v>76</v>
      </c>
      <c r="AW1" s="12978"/>
      <c r="AX1" s="12978"/>
      <c r="AY1" s="12978"/>
      <c r="AZ1" s="12978"/>
      <c r="BA1" s="12978"/>
      <c r="BB1" s="12979"/>
      <c r="BC1" s="12977" t="s">
        <v>38</v>
      </c>
      <c r="BD1" s="12978"/>
      <c r="BE1" s="12978"/>
      <c r="BF1" s="12978"/>
      <c r="BG1" s="12978"/>
      <c r="BH1" s="12978"/>
      <c r="BI1" s="12979"/>
      <c r="BJ1" s="12977" t="s">
        <v>39</v>
      </c>
      <c r="BK1" s="12978"/>
      <c r="BL1" s="12978"/>
      <c r="BM1" s="12978"/>
      <c r="BN1" s="12978"/>
      <c r="BO1" s="12978"/>
      <c r="BP1" s="12979"/>
    </row>
    <row r="2" spans="1:69" s="51" customFormat="1" ht="14.25" customHeight="1">
      <c r="A2" s="12968"/>
      <c r="B2" s="12969"/>
      <c r="C2" s="12969"/>
      <c r="D2" s="12969"/>
      <c r="E2" s="12969"/>
      <c r="F2" s="12969"/>
      <c r="G2" s="12969"/>
      <c r="H2" s="12969"/>
      <c r="I2" s="12969"/>
      <c r="J2" s="12969"/>
      <c r="K2" s="12969"/>
      <c r="L2" s="12970"/>
      <c r="M2" s="13004" t="s">
        <v>40</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1"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SUMPRODUCT((A9:A29554&lt;&gt;"")*(D9:D29554&lt;&gt;"追加"))</f>
        <v>31</v>
      </c>
      <c r="BB3" s="13020"/>
      <c r="BC3" s="13016" t="s">
        <v>16</v>
      </c>
      <c r="BD3" s="13016"/>
      <c r="BE3" s="13019" t="s">
        <v>28</v>
      </c>
      <c r="BF3" s="13019"/>
      <c r="BG3" s="13019"/>
      <c r="BH3" s="13022">
        <f>COUNTIF(D9:D29554,"追加")</f>
        <v>0</v>
      </c>
      <c r="BI3" s="13023"/>
      <c r="BJ3" s="56"/>
      <c r="BK3" s="56"/>
      <c r="BL3" s="56"/>
      <c r="BM3" s="56"/>
      <c r="BN3" s="56"/>
      <c r="BO3" s="56"/>
      <c r="BP3" s="57"/>
    </row>
    <row r="4" spans="1:69" s="51"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SUMPRODUCT((D9:D29554="")*(BD9:BD29554="NG"))</f>
        <v>0</v>
      </c>
      <c r="BB4" s="13021"/>
      <c r="BC4" s="13017"/>
      <c r="BD4" s="13017"/>
      <c r="BE4" s="13018" t="s">
        <v>118</v>
      </c>
      <c r="BF4" s="13018"/>
      <c r="BG4" s="13018"/>
      <c r="BH4" s="13024">
        <f>SUMPRODUCT((D9:D29554="追加")*(BD9:BD29554="NG"))</f>
        <v>0</v>
      </c>
      <c r="BI4" s="13024"/>
      <c r="BJ4" s="58"/>
      <c r="BK4" s="58"/>
      <c r="BL4" s="58"/>
      <c r="BM4" s="58"/>
      <c r="BN4" s="58"/>
      <c r="BO4" s="58"/>
      <c r="BP4" s="59"/>
    </row>
    <row r="5" spans="1:69" s="51"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1"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41"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41"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42"/>
      <c r="B9" s="243"/>
      <c r="C9" s="244"/>
      <c r="D9" s="245"/>
      <c r="E9" s="246"/>
      <c r="F9" s="245" t="str">
        <f ca="1">RIGHT(CELL("filename",A1),LEN(CELL("filename",A1))-FIND("]",CELL("filename",A1)))</f>
        <v>1-1</v>
      </c>
      <c r="G9" s="246"/>
      <c r="H9" s="246"/>
      <c r="I9" s="246" t="s">
        <v>297</v>
      </c>
      <c r="J9" s="246"/>
      <c r="K9" s="246"/>
      <c r="L9" s="246"/>
      <c r="M9" s="246"/>
      <c r="N9" s="247"/>
      <c r="O9" s="248"/>
      <c r="P9" s="249"/>
      <c r="Q9" s="249"/>
      <c r="R9" s="250"/>
      <c r="S9" s="250"/>
      <c r="T9" s="250"/>
      <c r="U9" s="250"/>
      <c r="V9" s="250"/>
      <c r="W9" s="250"/>
      <c r="X9" s="250"/>
      <c r="Y9" s="250"/>
      <c r="Z9" s="250"/>
      <c r="AA9" s="250"/>
      <c r="AB9" s="250"/>
      <c r="AC9" s="250"/>
      <c r="AD9" s="250"/>
      <c r="AE9" s="250"/>
      <c r="AF9" s="250"/>
      <c r="AG9" s="251"/>
      <c r="AH9" s="245"/>
      <c r="AI9" s="246"/>
      <c r="AJ9" s="252"/>
      <c r="AK9" s="252"/>
      <c r="AL9" s="252"/>
      <c r="AM9" s="252"/>
      <c r="AN9" s="252"/>
      <c r="AO9" s="252"/>
      <c r="AP9" s="252"/>
      <c r="AQ9" s="252"/>
      <c r="AR9" s="252"/>
      <c r="AS9" s="252"/>
      <c r="AT9" s="252"/>
      <c r="AU9" s="253"/>
      <c r="AV9" s="254"/>
      <c r="AW9" s="255"/>
      <c r="AX9" s="256"/>
      <c r="AY9" s="256"/>
      <c r="AZ9" s="256"/>
      <c r="BA9" s="256"/>
      <c r="BB9" s="256"/>
      <c r="BC9" s="256"/>
      <c r="BD9" s="13029"/>
      <c r="BE9" s="13030"/>
      <c r="BF9" s="13026"/>
      <c r="BG9" s="13027"/>
      <c r="BH9" s="13027"/>
      <c r="BI9" s="13028"/>
      <c r="BJ9" s="13026"/>
      <c r="BK9" s="13027"/>
      <c r="BL9" s="13028"/>
      <c r="BM9" s="257"/>
      <c r="BN9" s="257"/>
      <c r="BO9" s="257"/>
      <c r="BP9" s="258"/>
      <c r="BQ9" s="259"/>
    </row>
    <row r="10" spans="1:69" ht="14.25" customHeight="1">
      <c r="A10" s="192"/>
      <c r="C10" s="194"/>
      <c r="D10" s="195"/>
      <c r="E10" s="196"/>
      <c r="F10" s="195"/>
      <c r="G10" s="196"/>
      <c r="H10" s="196"/>
      <c r="I10" s="196"/>
      <c r="J10" s="196"/>
      <c r="K10" s="196"/>
      <c r="L10" s="196"/>
      <c r="M10" s="196"/>
      <c r="N10" s="194"/>
      <c r="O10" s="168"/>
      <c r="P10" s="167"/>
      <c r="Q10" s="167"/>
      <c r="R10" s="262"/>
      <c r="S10" s="262"/>
      <c r="T10" s="262"/>
      <c r="U10" s="262"/>
      <c r="V10" s="262"/>
      <c r="W10" s="262"/>
      <c r="X10" s="262"/>
      <c r="Y10" s="262"/>
      <c r="Z10" s="262"/>
      <c r="AA10" s="262"/>
      <c r="AB10" s="262"/>
      <c r="AC10" s="262"/>
      <c r="AD10" s="262"/>
      <c r="AE10" s="262"/>
      <c r="AF10" s="262"/>
      <c r="AG10" s="263"/>
      <c r="AH10" s="195"/>
      <c r="AI10" s="196"/>
      <c r="AJ10" s="199"/>
      <c r="AK10" s="199"/>
      <c r="AL10" s="199"/>
      <c r="AM10" s="199"/>
      <c r="AN10" s="199"/>
      <c r="AO10" s="199"/>
      <c r="AP10" s="199"/>
      <c r="AQ10" s="199"/>
      <c r="AR10" s="199"/>
      <c r="AS10" s="199"/>
      <c r="AT10" s="199"/>
      <c r="AU10" s="197"/>
      <c r="AV10" s="198"/>
      <c r="AW10" s="196"/>
      <c r="AX10" s="196"/>
      <c r="AY10" s="196"/>
      <c r="AZ10" s="196"/>
      <c r="BA10" s="196"/>
      <c r="BB10" s="196"/>
      <c r="BC10" s="196"/>
      <c r="BD10" s="12952"/>
      <c r="BE10" s="12954"/>
      <c r="BF10" s="12952"/>
      <c r="BG10" s="12953"/>
      <c r="BH10" s="12953"/>
      <c r="BI10" s="12954"/>
      <c r="BJ10" s="12952"/>
      <c r="BK10" s="12953"/>
      <c r="BL10" s="12954"/>
      <c r="BM10" s="262"/>
      <c r="BN10" s="262"/>
      <c r="BO10" s="262"/>
      <c r="BP10" s="263"/>
    </row>
    <row r="11" spans="1:69" s="226" customFormat="1" ht="14.25" customHeight="1">
      <c r="A11" s="200"/>
      <c r="B11" s="201"/>
      <c r="C11" s="202"/>
      <c r="D11" s="203"/>
      <c r="E11" s="204"/>
      <c r="F11" s="203" t="s">
        <v>232</v>
      </c>
      <c r="G11" s="204"/>
      <c r="H11" s="204"/>
      <c r="I11" s="204"/>
      <c r="J11" s="204"/>
      <c r="K11" s="204"/>
      <c r="L11" s="204"/>
      <c r="M11" s="204"/>
      <c r="N11" s="202"/>
      <c r="O11" s="205"/>
      <c r="P11" s="206"/>
      <c r="Q11" s="206"/>
      <c r="R11" s="207"/>
      <c r="S11" s="207"/>
      <c r="T11" s="207"/>
      <c r="U11" s="207"/>
      <c r="V11" s="207"/>
      <c r="W11" s="207"/>
      <c r="X11" s="207"/>
      <c r="Y11" s="207"/>
      <c r="Z11" s="207"/>
      <c r="AA11" s="207"/>
      <c r="AB11" s="207"/>
      <c r="AC11" s="207"/>
      <c r="AD11" s="207"/>
      <c r="AE11" s="207"/>
      <c r="AF11" s="207"/>
      <c r="AG11" s="208"/>
      <c r="AH11" s="203"/>
      <c r="AI11" s="204"/>
      <c r="AJ11" s="209"/>
      <c r="AK11" s="209"/>
      <c r="AL11" s="209"/>
      <c r="AM11" s="209"/>
      <c r="AN11" s="209"/>
      <c r="AO11" s="209"/>
      <c r="AP11" s="209"/>
      <c r="AQ11" s="209"/>
      <c r="AR11" s="209"/>
      <c r="AS11" s="209"/>
      <c r="AT11" s="209"/>
      <c r="AU11" s="210"/>
      <c r="AV11" s="211"/>
      <c r="AW11" s="204"/>
      <c r="AX11" s="204"/>
      <c r="AY11" s="204"/>
      <c r="AZ11" s="204"/>
      <c r="BA11" s="204"/>
      <c r="BB11" s="204"/>
      <c r="BC11" s="204"/>
      <c r="BD11" s="212"/>
      <c r="BE11" s="213"/>
      <c r="BF11" s="212"/>
      <c r="BG11" s="209"/>
      <c r="BH11" s="209"/>
      <c r="BI11" s="213"/>
      <c r="BJ11" s="212"/>
      <c r="BK11" s="209"/>
      <c r="BL11" s="213"/>
      <c r="BM11" s="207"/>
      <c r="BN11" s="207"/>
      <c r="BO11" s="207"/>
      <c r="BP11" s="208"/>
    </row>
    <row r="12" spans="1:69" ht="14.25" customHeight="1">
      <c r="A12" s="192">
        <f>COUNTA($F$11:F12)</f>
        <v>1</v>
      </c>
      <c r="B12" s="214" t="str">
        <f>IF(A12="","","-")</f>
        <v>-</v>
      </c>
      <c r="C12" s="194">
        <v>1</v>
      </c>
      <c r="D12" s="195"/>
      <c r="E12" s="196"/>
      <c r="F12" s="195"/>
      <c r="G12" s="196"/>
      <c r="H12" s="196"/>
      <c r="I12" s="196"/>
      <c r="J12" s="196"/>
      <c r="K12" s="196"/>
      <c r="L12" s="196"/>
      <c r="M12" s="196"/>
      <c r="N12" s="194"/>
      <c r="O12" s="168" t="s">
        <v>244</v>
      </c>
      <c r="P12" s="167"/>
      <c r="Q12" s="167"/>
      <c r="R12" s="262"/>
      <c r="S12" s="262"/>
      <c r="T12" s="262"/>
      <c r="U12" s="262"/>
      <c r="V12" s="262"/>
      <c r="W12" s="262"/>
      <c r="X12" s="262"/>
      <c r="Y12" s="262"/>
      <c r="Z12" s="262"/>
      <c r="AA12" s="262"/>
      <c r="AB12" s="262"/>
      <c r="AC12" s="262"/>
      <c r="AD12" s="262"/>
      <c r="AE12" s="262"/>
      <c r="AF12" s="262"/>
      <c r="AG12" s="263"/>
      <c r="AH12" s="195" t="s">
        <v>396</v>
      </c>
      <c r="AI12" s="196"/>
      <c r="AJ12" s="199"/>
      <c r="AK12" s="199"/>
      <c r="AL12" s="199"/>
      <c r="AM12" s="199"/>
      <c r="AN12" s="199"/>
      <c r="AO12" s="199"/>
      <c r="AP12" s="199"/>
      <c r="AQ12" s="199"/>
      <c r="AR12" s="199"/>
      <c r="AS12" s="199"/>
      <c r="AT12" s="199"/>
      <c r="AU12" s="197"/>
      <c r="AV12" s="12452"/>
      <c r="AW12" s="12451"/>
      <c r="AX12" s="12451"/>
      <c r="AY12" s="12451"/>
      <c r="AZ12" s="12451"/>
      <c r="BA12" s="12451"/>
      <c r="BB12" s="12451"/>
      <c r="BC12" s="12451"/>
      <c r="BD12" s="12952"/>
      <c r="BE12" s="12954"/>
      <c r="BF12" s="12955"/>
      <c r="BG12" s="12953"/>
      <c r="BH12" s="12953"/>
      <c r="BI12" s="12954"/>
      <c r="BJ12" s="12952"/>
      <c r="BK12" s="12953"/>
      <c r="BL12" s="12954"/>
      <c r="BM12" s="275"/>
      <c r="BN12" s="262"/>
      <c r="BO12" s="262"/>
      <c r="BP12" s="263"/>
    </row>
    <row r="13" spans="1:69" ht="14.25" customHeight="1">
      <c r="A13" s="192"/>
      <c r="B13" s="214"/>
      <c r="C13" s="194"/>
      <c r="D13" s="195"/>
      <c r="E13" s="196"/>
      <c r="F13" s="195"/>
      <c r="G13" s="196"/>
      <c r="H13" s="196"/>
      <c r="I13" s="196"/>
      <c r="J13" s="196"/>
      <c r="K13" s="196"/>
      <c r="L13" s="196"/>
      <c r="M13" s="196"/>
      <c r="N13" s="194"/>
      <c r="O13" s="168"/>
      <c r="P13" s="167"/>
      <c r="Q13" s="167"/>
      <c r="R13" s="262"/>
      <c r="S13" s="262"/>
      <c r="T13" s="262"/>
      <c r="U13" s="262"/>
      <c r="V13" s="262"/>
      <c r="W13" s="262"/>
      <c r="X13" s="262"/>
      <c r="Y13" s="262"/>
      <c r="Z13" s="262"/>
      <c r="AA13" s="262"/>
      <c r="AB13" s="262"/>
      <c r="AC13" s="262"/>
      <c r="AD13" s="262"/>
      <c r="AE13" s="262"/>
      <c r="AF13" s="262"/>
      <c r="AG13" s="263"/>
      <c r="AH13" s="195"/>
      <c r="AI13" s="196"/>
      <c r="AJ13" s="199"/>
      <c r="AK13" s="199"/>
      <c r="AL13" s="199"/>
      <c r="AM13" s="199"/>
      <c r="AN13" s="199"/>
      <c r="AO13" s="199"/>
      <c r="AP13" s="199"/>
      <c r="AQ13" s="199"/>
      <c r="AR13" s="199"/>
      <c r="AS13" s="199"/>
      <c r="AT13" s="199"/>
      <c r="AU13" s="197"/>
      <c r="AV13" s="12452"/>
      <c r="AW13" s="12451"/>
      <c r="AX13" s="12451"/>
      <c r="AY13" s="12451"/>
      <c r="AZ13" s="12451"/>
      <c r="BA13" s="12451"/>
      <c r="BB13" s="12451"/>
      <c r="BC13" s="12451"/>
      <c r="BD13" s="12952"/>
      <c r="BE13" s="12954"/>
      <c r="BF13" s="12952"/>
      <c r="BG13" s="12953"/>
      <c r="BH13" s="12953"/>
      <c r="BI13" s="12954"/>
      <c r="BJ13" s="12952"/>
      <c r="BK13" s="12953"/>
      <c r="BL13" s="12954"/>
      <c r="BM13" s="262"/>
      <c r="BN13" s="262"/>
      <c r="BO13" s="262"/>
      <c r="BP13" s="263"/>
    </row>
    <row r="14" spans="1:69" s="225" customFormat="1" ht="14.25" customHeight="1">
      <c r="A14" s="215">
        <f>COUNTA($F$11:F14)</f>
        <v>1</v>
      </c>
      <c r="B14" s="216" t="str">
        <f>IF(A14="","","-")</f>
        <v>-</v>
      </c>
      <c r="C14" s="217">
        <v>2</v>
      </c>
      <c r="D14" s="218"/>
      <c r="E14" s="219"/>
      <c r="F14" s="218"/>
      <c r="G14" s="219"/>
      <c r="H14" s="219"/>
      <c r="I14" s="219"/>
      <c r="J14" s="219"/>
      <c r="K14" s="219"/>
      <c r="L14" s="219"/>
      <c r="M14" s="219"/>
      <c r="N14" s="217"/>
      <c r="O14" s="220" t="s">
        <v>245</v>
      </c>
      <c r="P14" s="221"/>
      <c r="Q14" s="221"/>
      <c r="R14" s="264"/>
      <c r="S14" s="264"/>
      <c r="T14" s="264"/>
      <c r="U14" s="264"/>
      <c r="V14" s="264"/>
      <c r="W14" s="264"/>
      <c r="X14" s="264"/>
      <c r="Y14" s="264"/>
      <c r="Z14" s="264"/>
      <c r="AA14" s="264"/>
      <c r="AB14" s="264"/>
      <c r="AC14" s="264"/>
      <c r="AD14" s="264"/>
      <c r="AE14" s="264"/>
      <c r="AF14" s="264"/>
      <c r="AG14" s="265"/>
      <c r="AH14" s="195" t="s">
        <v>248</v>
      </c>
      <c r="AI14" s="219"/>
      <c r="AJ14" s="222"/>
      <c r="AK14" s="222"/>
      <c r="AL14" s="222"/>
      <c r="AM14" s="222"/>
      <c r="AN14" s="222"/>
      <c r="AO14" s="222"/>
      <c r="AP14" s="222"/>
      <c r="AQ14" s="222"/>
      <c r="AR14" s="222"/>
      <c r="AS14" s="222"/>
      <c r="AT14" s="222"/>
      <c r="AU14" s="223"/>
      <c r="AV14" s="12459"/>
      <c r="AW14" s="12460"/>
      <c r="AX14" s="12458"/>
      <c r="AY14" s="12458"/>
      <c r="AZ14" s="12458"/>
      <c r="BA14" s="12458"/>
      <c r="BB14" s="12458"/>
      <c r="BC14" s="12458"/>
      <c r="BD14" s="12952"/>
      <c r="BE14" s="12954"/>
      <c r="BF14" s="12955"/>
      <c r="BG14" s="12953"/>
      <c r="BH14" s="12953"/>
      <c r="BI14" s="12954"/>
      <c r="BJ14" s="12952"/>
      <c r="BK14" s="12953"/>
      <c r="BL14" s="12954"/>
      <c r="BM14" s="264"/>
      <c r="BN14" s="264"/>
      <c r="BO14" s="264"/>
      <c r="BP14" s="265"/>
    </row>
    <row r="15" spans="1:69" s="225" customFormat="1" ht="14.25" customHeight="1">
      <c r="A15" s="215"/>
      <c r="B15" s="216"/>
      <c r="C15" s="217"/>
      <c r="D15" s="218"/>
      <c r="E15" s="219"/>
      <c r="F15" s="218"/>
      <c r="G15" s="219"/>
      <c r="H15" s="219"/>
      <c r="I15" s="219"/>
      <c r="J15" s="219"/>
      <c r="K15" s="219"/>
      <c r="L15" s="219"/>
      <c r="M15" s="219"/>
      <c r="N15" s="217"/>
      <c r="O15" s="220"/>
      <c r="P15" s="221" t="s">
        <v>246</v>
      </c>
      <c r="Q15" s="221"/>
      <c r="R15" s="264"/>
      <c r="S15" s="264"/>
      <c r="T15" s="264"/>
      <c r="U15" s="264"/>
      <c r="V15" s="264"/>
      <c r="W15" s="264"/>
      <c r="X15" s="264"/>
      <c r="Y15" s="264"/>
      <c r="Z15" s="264"/>
      <c r="AA15" s="264"/>
      <c r="AB15" s="264"/>
      <c r="AC15" s="264"/>
      <c r="AD15" s="264"/>
      <c r="AE15" s="264"/>
      <c r="AF15" s="264"/>
      <c r="AG15" s="265"/>
      <c r="AH15" s="218"/>
      <c r="AI15" s="219"/>
      <c r="AJ15" s="222"/>
      <c r="AK15" s="222"/>
      <c r="AL15" s="222"/>
      <c r="AM15" s="222"/>
      <c r="AN15" s="222"/>
      <c r="AO15" s="222"/>
      <c r="AP15" s="222"/>
      <c r="AQ15" s="222"/>
      <c r="AR15" s="222"/>
      <c r="AS15" s="222"/>
      <c r="AT15" s="222"/>
      <c r="AU15" s="223"/>
      <c r="AV15" s="12459"/>
      <c r="AW15" s="12458"/>
      <c r="AX15" s="12458"/>
      <c r="AY15" s="12458"/>
      <c r="AZ15" s="12458"/>
      <c r="BA15" s="12458"/>
      <c r="BB15" s="12458"/>
      <c r="BC15" s="12458"/>
      <c r="BD15" s="12952"/>
      <c r="BE15" s="12954"/>
      <c r="BF15" s="12952"/>
      <c r="BG15" s="12953"/>
      <c r="BH15" s="12953"/>
      <c r="BI15" s="12954"/>
      <c r="BJ15" s="12952"/>
      <c r="BK15" s="12953"/>
      <c r="BL15" s="12954"/>
      <c r="BM15" s="264"/>
      <c r="BN15" s="264"/>
      <c r="BO15" s="264"/>
      <c r="BP15" s="265"/>
    </row>
    <row r="16" spans="1:69" s="225" customFormat="1" ht="14.25" customHeight="1">
      <c r="A16" s="215"/>
      <c r="B16" s="216"/>
      <c r="C16" s="217"/>
      <c r="D16" s="218"/>
      <c r="E16" s="219"/>
      <c r="F16" s="218"/>
      <c r="G16" s="219"/>
      <c r="H16" s="219"/>
      <c r="I16" s="219"/>
      <c r="J16" s="219"/>
      <c r="K16" s="219"/>
      <c r="L16" s="219"/>
      <c r="M16" s="219"/>
      <c r="N16" s="217"/>
      <c r="O16" s="220"/>
      <c r="P16" s="221" t="s">
        <v>247</v>
      </c>
      <c r="Q16" s="221"/>
      <c r="R16" s="264"/>
      <c r="S16" s="264"/>
      <c r="T16" s="264"/>
      <c r="U16" s="264"/>
      <c r="V16" s="264"/>
      <c r="W16" s="264"/>
      <c r="X16" s="264"/>
      <c r="Y16" s="264"/>
      <c r="Z16" s="264"/>
      <c r="AA16" s="264"/>
      <c r="AB16" s="264"/>
      <c r="AC16" s="264"/>
      <c r="AD16" s="264"/>
      <c r="AE16" s="264"/>
      <c r="AF16" s="264"/>
      <c r="AG16" s="265"/>
      <c r="AH16" s="218"/>
      <c r="AI16" s="219"/>
      <c r="AJ16" s="222"/>
      <c r="AK16" s="222"/>
      <c r="AL16" s="222"/>
      <c r="AM16" s="222"/>
      <c r="AN16" s="222"/>
      <c r="AO16" s="222"/>
      <c r="AP16" s="222"/>
      <c r="AQ16" s="222"/>
      <c r="AR16" s="222"/>
      <c r="AS16" s="222"/>
      <c r="AT16" s="222"/>
      <c r="AU16" s="223"/>
      <c r="AV16" s="12459"/>
      <c r="AW16" s="12458"/>
      <c r="AX16" s="12458"/>
      <c r="AY16" s="12458"/>
      <c r="AZ16" s="12458"/>
      <c r="BA16" s="12458"/>
      <c r="BB16" s="12458"/>
      <c r="BC16" s="12458"/>
      <c r="BD16" s="12952"/>
      <c r="BE16" s="12954"/>
      <c r="BF16" s="12952"/>
      <c r="BG16" s="12953"/>
      <c r="BH16" s="12953"/>
      <c r="BI16" s="12954"/>
      <c r="BJ16" s="12952"/>
      <c r="BK16" s="12953"/>
      <c r="BL16" s="12954"/>
      <c r="BM16" s="264"/>
      <c r="BN16" s="264"/>
      <c r="BO16" s="264"/>
      <c r="BP16" s="265"/>
    </row>
    <row r="17" spans="1:68" s="225" customFormat="1" ht="14.25" customHeight="1">
      <c r="A17" s="215"/>
      <c r="B17" s="216"/>
      <c r="C17" s="217"/>
      <c r="D17" s="218"/>
      <c r="E17" s="219"/>
      <c r="F17" s="218"/>
      <c r="G17" s="219"/>
      <c r="H17" s="219"/>
      <c r="I17" s="219"/>
      <c r="J17" s="219"/>
      <c r="K17" s="219"/>
      <c r="L17" s="219"/>
      <c r="M17" s="219"/>
      <c r="N17" s="217"/>
      <c r="O17" s="220"/>
      <c r="P17" s="323" t="s">
        <v>1154</v>
      </c>
      <c r="Q17" s="221"/>
      <c r="R17" s="268"/>
      <c r="S17" s="268"/>
      <c r="T17" s="268"/>
      <c r="U17" s="268"/>
      <c r="V17" s="268"/>
      <c r="W17" s="268"/>
      <c r="X17" s="268"/>
      <c r="Y17" s="268"/>
      <c r="Z17" s="268"/>
      <c r="AA17" s="268"/>
      <c r="AB17" s="268"/>
      <c r="AC17" s="268"/>
      <c r="AD17" s="268"/>
      <c r="AE17" s="268"/>
      <c r="AF17" s="268"/>
      <c r="AG17" s="269"/>
      <c r="AH17" s="195"/>
      <c r="AI17" s="219"/>
      <c r="AJ17" s="279"/>
      <c r="AK17" s="279"/>
      <c r="AL17" s="279"/>
      <c r="AM17" s="279"/>
      <c r="AN17" s="279"/>
      <c r="AO17" s="279"/>
      <c r="AP17" s="279"/>
      <c r="AQ17" s="279"/>
      <c r="AR17" s="279"/>
      <c r="AS17" s="279"/>
      <c r="AT17" s="279"/>
      <c r="AU17" s="223"/>
      <c r="AV17" s="12459"/>
      <c r="AW17" s="12458"/>
      <c r="AX17" s="12458"/>
      <c r="AY17" s="12458"/>
      <c r="AZ17" s="12458"/>
      <c r="BA17" s="12458"/>
      <c r="BB17" s="12458"/>
      <c r="BC17" s="12458"/>
      <c r="BD17" s="12461"/>
      <c r="BE17" s="12462"/>
      <c r="BF17" s="12955"/>
      <c r="BG17" s="12953"/>
      <c r="BH17" s="12953"/>
      <c r="BI17" s="12954"/>
      <c r="BJ17" s="12952"/>
      <c r="BK17" s="12953"/>
      <c r="BL17" s="12954"/>
      <c r="BM17" s="268"/>
      <c r="BN17" s="268"/>
      <c r="BO17" s="268"/>
      <c r="BP17" s="269"/>
    </row>
    <row r="18" spans="1:68" ht="14.25" customHeight="1">
      <c r="A18" s="192"/>
      <c r="B18" s="214"/>
      <c r="C18" s="194"/>
      <c r="D18" s="195"/>
      <c r="E18" s="196"/>
      <c r="F18" s="195"/>
      <c r="G18" s="196"/>
      <c r="H18" s="196"/>
      <c r="I18" s="196"/>
      <c r="J18" s="196"/>
      <c r="K18" s="196"/>
      <c r="L18" s="196"/>
      <c r="M18" s="196"/>
      <c r="N18" s="194"/>
      <c r="O18" s="168"/>
      <c r="P18" s="167"/>
      <c r="Q18" s="167"/>
      <c r="R18" s="262"/>
      <c r="S18" s="262"/>
      <c r="T18" s="262"/>
      <c r="U18" s="262"/>
      <c r="V18" s="262"/>
      <c r="W18" s="262"/>
      <c r="X18" s="262"/>
      <c r="Y18" s="262"/>
      <c r="Z18" s="262"/>
      <c r="AA18" s="262"/>
      <c r="AB18" s="262"/>
      <c r="AC18" s="262"/>
      <c r="AD18" s="262"/>
      <c r="AE18" s="262"/>
      <c r="AF18" s="262"/>
      <c r="AG18" s="263"/>
      <c r="AH18" s="195"/>
      <c r="AI18" s="196"/>
      <c r="AJ18" s="199"/>
      <c r="AK18" s="199"/>
      <c r="AL18" s="199"/>
      <c r="AM18" s="199"/>
      <c r="AN18" s="199"/>
      <c r="AO18" s="199"/>
      <c r="AP18" s="199"/>
      <c r="AQ18" s="199"/>
      <c r="AR18" s="199"/>
      <c r="AS18" s="199"/>
      <c r="AT18" s="199"/>
      <c r="AU18" s="197"/>
      <c r="AV18" s="12452"/>
      <c r="AW18" s="12451"/>
      <c r="AX18" s="12451"/>
      <c r="AY18" s="12451"/>
      <c r="AZ18" s="12451"/>
      <c r="BA18" s="12451"/>
      <c r="BB18" s="12451"/>
      <c r="BC18" s="12451"/>
      <c r="BD18" s="12952"/>
      <c r="BE18" s="12954"/>
      <c r="BF18" s="12952"/>
      <c r="BG18" s="12953"/>
      <c r="BH18" s="12953"/>
      <c r="BI18" s="12954"/>
      <c r="BJ18" s="12952"/>
      <c r="BK18" s="12953"/>
      <c r="BL18" s="12954"/>
      <c r="BM18" s="262"/>
      <c r="BN18" s="262"/>
      <c r="BO18" s="262"/>
      <c r="BP18" s="263"/>
    </row>
    <row r="19" spans="1:68" s="226" customFormat="1" ht="14.25" customHeight="1">
      <c r="A19" s="200"/>
      <c r="B19" s="201"/>
      <c r="C19" s="202"/>
      <c r="D19" s="203"/>
      <c r="E19" s="204"/>
      <c r="F19" s="203" t="s">
        <v>217</v>
      </c>
      <c r="H19" s="204"/>
      <c r="I19" s="204"/>
      <c r="J19" s="204"/>
      <c r="K19" s="204"/>
      <c r="L19" s="204"/>
      <c r="M19" s="204"/>
      <c r="N19" s="202"/>
      <c r="O19" s="322" t="s">
        <v>1155</v>
      </c>
      <c r="P19" s="206"/>
      <c r="Q19" s="206"/>
      <c r="R19" s="207"/>
      <c r="S19" s="207"/>
      <c r="T19" s="207"/>
      <c r="U19" s="207"/>
      <c r="V19" s="207"/>
      <c r="W19" s="207"/>
      <c r="X19" s="270"/>
      <c r="Y19" s="207"/>
      <c r="Z19" s="207"/>
      <c r="AA19" s="207"/>
      <c r="AB19" s="207"/>
      <c r="AC19" s="207"/>
      <c r="AD19" s="207"/>
      <c r="AE19" s="207"/>
      <c r="AF19" s="207"/>
      <c r="AG19" s="208"/>
      <c r="AH19" s="203"/>
      <c r="AI19" s="204"/>
      <c r="AJ19" s="209"/>
      <c r="AK19" s="209"/>
      <c r="AL19" s="209"/>
      <c r="AM19" s="209"/>
      <c r="AN19" s="209"/>
      <c r="AO19" s="209"/>
      <c r="AP19" s="209"/>
      <c r="AQ19" s="209"/>
      <c r="AR19" s="209"/>
      <c r="AS19" s="209"/>
      <c r="AT19" s="209"/>
      <c r="AU19" s="210"/>
      <c r="AV19" s="12455"/>
      <c r="AW19" s="12453"/>
      <c r="AX19" s="12453"/>
      <c r="AY19" s="12453"/>
      <c r="AZ19" s="12453"/>
      <c r="BA19" s="12453"/>
      <c r="BB19" s="12453"/>
      <c r="BC19" s="12453"/>
      <c r="BD19" s="12456"/>
      <c r="BE19" s="12457"/>
      <c r="BF19" s="12456"/>
      <c r="BG19" s="12454"/>
      <c r="BH19" s="12454"/>
      <c r="BI19" s="12457"/>
      <c r="BJ19" s="12456"/>
      <c r="BK19" s="12454"/>
      <c r="BL19" s="12457"/>
      <c r="BM19" s="207"/>
      <c r="BN19" s="207"/>
      <c r="BO19" s="207"/>
      <c r="BP19" s="208"/>
    </row>
    <row r="20" spans="1:68" ht="14.25" customHeight="1">
      <c r="A20" s="192">
        <f>COUNTA($F$11:F20)</f>
        <v>2</v>
      </c>
      <c r="B20" s="214" t="str">
        <f t="shared" ref="B20" si="0">IF(A20="","","-")</f>
        <v>-</v>
      </c>
      <c r="C20" s="194">
        <v>1</v>
      </c>
      <c r="D20" s="195"/>
      <c r="E20" s="196"/>
      <c r="F20" s="195"/>
      <c r="H20" s="196"/>
      <c r="I20" s="196"/>
      <c r="J20" s="196"/>
      <c r="K20" s="196"/>
      <c r="L20" s="196"/>
      <c r="M20" s="196"/>
      <c r="N20" s="194"/>
      <c r="O20" s="220" t="s">
        <v>249</v>
      </c>
      <c r="Q20" s="167"/>
      <c r="R20" s="262"/>
      <c r="S20" s="262"/>
      <c r="T20" s="262"/>
      <c r="U20" s="262"/>
      <c r="V20" s="262"/>
      <c r="W20" s="262"/>
      <c r="X20" s="262"/>
      <c r="Y20" s="262"/>
      <c r="Z20" s="262"/>
      <c r="AA20" s="262"/>
      <c r="AB20" s="262"/>
      <c r="AC20" s="262"/>
      <c r="AD20" s="262"/>
      <c r="AE20" s="262"/>
      <c r="AF20" s="262"/>
      <c r="AG20" s="263"/>
      <c r="AH20" s="218" t="s">
        <v>250</v>
      </c>
      <c r="AI20" s="196"/>
      <c r="AJ20" s="199"/>
      <c r="AK20" s="199"/>
      <c r="AL20" s="199"/>
      <c r="AM20" s="199"/>
      <c r="AN20" s="199"/>
      <c r="AO20" s="199"/>
      <c r="AP20" s="199"/>
      <c r="AQ20" s="199"/>
      <c r="AR20" s="199"/>
      <c r="AS20" s="199"/>
      <c r="AT20" s="199"/>
      <c r="AU20" s="197"/>
      <c r="AV20" s="12452"/>
      <c r="AW20" s="12451"/>
      <c r="AX20" s="12451"/>
      <c r="AY20" s="12451"/>
      <c r="AZ20" s="12451"/>
      <c r="BA20" s="12451"/>
      <c r="BB20" s="12451"/>
      <c r="BC20" s="12451"/>
      <c r="BD20" s="12952"/>
      <c r="BE20" s="12954"/>
      <c r="BF20" s="12955"/>
      <c r="BG20" s="12953"/>
      <c r="BH20" s="12953"/>
      <c r="BI20" s="12954"/>
      <c r="BJ20" s="12952"/>
      <c r="BK20" s="12953"/>
      <c r="BL20" s="12954"/>
      <c r="BM20" s="262"/>
      <c r="BN20" s="262"/>
      <c r="BO20" s="262"/>
      <c r="BP20" s="263"/>
    </row>
    <row r="21" spans="1:68" ht="14.25" customHeight="1">
      <c r="A21" s="192"/>
      <c r="B21" s="214"/>
      <c r="C21" s="194"/>
      <c r="D21" s="195"/>
      <c r="E21" s="196"/>
      <c r="F21" s="195"/>
      <c r="H21" s="196"/>
      <c r="I21" s="196"/>
      <c r="J21" s="196"/>
      <c r="K21" s="196"/>
      <c r="L21" s="196"/>
      <c r="M21" s="196"/>
      <c r="N21" s="194"/>
      <c r="O21" s="168"/>
      <c r="Q21" s="167"/>
      <c r="R21" s="262"/>
      <c r="S21" s="262"/>
      <c r="T21" s="262"/>
      <c r="U21" s="262"/>
      <c r="V21" s="262"/>
      <c r="W21" s="262"/>
      <c r="X21" s="262"/>
      <c r="Y21" s="262"/>
      <c r="Z21" s="262"/>
      <c r="AA21" s="262"/>
      <c r="AB21" s="262"/>
      <c r="AC21" s="262"/>
      <c r="AD21" s="262"/>
      <c r="AE21" s="262"/>
      <c r="AF21" s="262"/>
      <c r="AG21" s="263"/>
      <c r="AH21" s="195"/>
      <c r="AI21" s="271"/>
      <c r="AJ21" s="199"/>
      <c r="AK21" s="199"/>
      <c r="AL21" s="199"/>
      <c r="AM21" s="199"/>
      <c r="AN21" s="199"/>
      <c r="AO21" s="199"/>
      <c r="AP21" s="199"/>
      <c r="AQ21" s="199"/>
      <c r="AR21" s="199"/>
      <c r="AS21" s="199"/>
      <c r="AT21" s="199"/>
      <c r="AU21" s="197"/>
      <c r="AV21" s="12452"/>
      <c r="AW21" s="12451"/>
      <c r="AX21" s="12451"/>
      <c r="AY21" s="12451"/>
      <c r="AZ21" s="12451"/>
      <c r="BA21" s="12451"/>
      <c r="BB21" s="12451"/>
      <c r="BC21" s="12451"/>
      <c r="BD21" s="12952"/>
      <c r="BE21" s="12954"/>
      <c r="BF21" s="12956"/>
      <c r="BG21" s="12957"/>
      <c r="BH21" s="12957"/>
      <c r="BI21" s="12958"/>
      <c r="BJ21" s="12959"/>
      <c r="BK21" s="12960"/>
      <c r="BL21" s="12961"/>
      <c r="BM21" s="262"/>
      <c r="BN21" s="262"/>
      <c r="BO21" s="262"/>
      <c r="BP21" s="263"/>
    </row>
    <row r="22" spans="1:68" ht="14.25" customHeight="1">
      <c r="A22" s="192"/>
      <c r="B22" s="214"/>
      <c r="C22" s="194"/>
      <c r="D22" s="195"/>
      <c r="E22" s="196"/>
      <c r="F22" s="195"/>
      <c r="H22" s="196"/>
      <c r="I22" s="196"/>
      <c r="J22" s="196"/>
      <c r="K22" s="196"/>
      <c r="L22" s="196"/>
      <c r="M22" s="196"/>
      <c r="N22" s="194"/>
      <c r="O22" s="168" t="s">
        <v>387</v>
      </c>
      <c r="P22" s="167"/>
      <c r="Q22" s="167"/>
      <c r="R22" s="293"/>
      <c r="S22" s="293"/>
      <c r="T22" s="293"/>
      <c r="U22" s="293"/>
      <c r="V22" s="293"/>
      <c r="W22" s="293"/>
      <c r="X22" s="293"/>
      <c r="Y22" s="293"/>
      <c r="Z22" s="293"/>
      <c r="AA22" s="293"/>
      <c r="AB22" s="293"/>
      <c r="AC22" s="293"/>
      <c r="AD22" s="293"/>
      <c r="AE22" s="293"/>
      <c r="AF22" s="293"/>
      <c r="AG22" s="294"/>
      <c r="AH22" s="218"/>
      <c r="AI22" s="196"/>
      <c r="AJ22" s="292"/>
      <c r="AK22" s="292"/>
      <c r="AL22" s="292"/>
      <c r="AM22" s="292"/>
      <c r="AN22" s="292"/>
      <c r="AO22" s="292"/>
      <c r="AP22" s="292"/>
      <c r="AQ22" s="292"/>
      <c r="AR22" s="292"/>
      <c r="AS22" s="292"/>
      <c r="AT22" s="292"/>
      <c r="AU22" s="197"/>
      <c r="AV22" s="12452"/>
      <c r="AW22" s="12451"/>
      <c r="AX22" s="12451"/>
      <c r="AY22" s="12451"/>
      <c r="AZ22" s="12451"/>
      <c r="BA22" s="12451"/>
      <c r="BB22" s="12451"/>
      <c r="BC22" s="12451"/>
      <c r="BD22" s="12952"/>
      <c r="BE22" s="12954"/>
      <c r="BF22" s="12962"/>
      <c r="BG22" s="12963"/>
      <c r="BH22" s="12963"/>
      <c r="BI22" s="12964"/>
      <c r="BJ22" s="12952"/>
      <c r="BK22" s="12953"/>
      <c r="BL22" s="12954"/>
      <c r="BM22" s="293"/>
      <c r="BN22" s="293"/>
      <c r="BO22" s="293"/>
      <c r="BP22" s="294"/>
    </row>
    <row r="23" spans="1:68" ht="14.25" customHeight="1">
      <c r="A23" s="192">
        <f>COUNTA($F$11:F23)</f>
        <v>2</v>
      </c>
      <c r="B23" s="214" t="str">
        <f t="shared" ref="B23" si="1">IF(A23="","","-")</f>
        <v>-</v>
      </c>
      <c r="C23" s="194">
        <v>2</v>
      </c>
      <c r="D23" s="195"/>
      <c r="E23" s="196"/>
      <c r="F23" s="195"/>
      <c r="H23" s="196"/>
      <c r="I23" s="196"/>
      <c r="J23" s="196"/>
      <c r="K23" s="196"/>
      <c r="L23" s="196"/>
      <c r="M23" s="196"/>
      <c r="N23" s="194"/>
      <c r="O23" s="168"/>
      <c r="P23" s="167" t="s">
        <v>388</v>
      </c>
      <c r="Q23" s="167"/>
      <c r="R23" s="293"/>
      <c r="S23" s="293"/>
      <c r="T23" s="293"/>
      <c r="U23" s="293"/>
      <c r="V23" s="293"/>
      <c r="W23" s="293"/>
      <c r="X23" s="293"/>
      <c r="Y23" s="293"/>
      <c r="Z23" s="293"/>
      <c r="AA23" s="293"/>
      <c r="AB23" s="293"/>
      <c r="AC23" s="293"/>
      <c r="AD23" s="293"/>
      <c r="AE23" s="293"/>
      <c r="AF23" s="293"/>
      <c r="AG23" s="294"/>
      <c r="AH23" s="195" t="s">
        <v>390</v>
      </c>
      <c r="AI23" s="271"/>
      <c r="AJ23" s="292"/>
      <c r="AK23" s="292"/>
      <c r="AL23" s="292"/>
      <c r="AM23" s="292"/>
      <c r="AN23" s="292"/>
      <c r="AO23" s="292"/>
      <c r="AP23" s="292"/>
      <c r="AQ23" s="292"/>
      <c r="AR23" s="292"/>
      <c r="AS23" s="292"/>
      <c r="AT23" s="292"/>
      <c r="AU23" s="197"/>
      <c r="AV23" s="12452"/>
      <c r="AW23" s="12451"/>
      <c r="AX23" s="12451"/>
      <c r="AY23" s="12451"/>
      <c r="AZ23" s="12451"/>
      <c r="BA23" s="12451"/>
      <c r="BB23" s="12451"/>
      <c r="BC23" s="12451"/>
      <c r="BD23" s="12952"/>
      <c r="BE23" s="12954"/>
      <c r="BF23" s="12955"/>
      <c r="BG23" s="12953"/>
      <c r="BH23" s="12953"/>
      <c r="BI23" s="12954"/>
      <c r="BJ23" s="12952"/>
      <c r="BK23" s="12953"/>
      <c r="BL23" s="12954"/>
      <c r="BM23" s="293"/>
      <c r="BN23" s="293"/>
      <c r="BO23" s="293"/>
      <c r="BP23" s="294"/>
    </row>
    <row r="24" spans="1:68" ht="14.25" customHeight="1">
      <c r="A24" s="192">
        <f>COUNTA($F$11:F24)</f>
        <v>2</v>
      </c>
      <c r="B24" s="214" t="str">
        <f t="shared" ref="B24" si="2">IF(A24="","","-")</f>
        <v>-</v>
      </c>
      <c r="C24" s="194">
        <v>3</v>
      </c>
      <c r="D24" s="195"/>
      <c r="E24" s="196"/>
      <c r="F24" s="195"/>
      <c r="H24" s="196"/>
      <c r="I24" s="196"/>
      <c r="J24" s="196"/>
      <c r="K24" s="196"/>
      <c r="L24" s="196"/>
      <c r="M24" s="196"/>
      <c r="N24" s="194"/>
      <c r="O24" s="168"/>
      <c r="P24" s="167" t="s">
        <v>542</v>
      </c>
      <c r="Q24" s="167"/>
      <c r="R24" s="293"/>
      <c r="S24" s="293"/>
      <c r="T24" s="293"/>
      <c r="U24" s="293"/>
      <c r="V24" s="293"/>
      <c r="W24" s="293"/>
      <c r="X24" s="293"/>
      <c r="Y24" s="293"/>
      <c r="Z24" s="293"/>
      <c r="AA24" s="293"/>
      <c r="AB24" s="293"/>
      <c r="AC24" s="293"/>
      <c r="AD24" s="293"/>
      <c r="AE24" s="293"/>
      <c r="AF24" s="293"/>
      <c r="AG24" s="294"/>
      <c r="AH24" s="195" t="s">
        <v>390</v>
      </c>
      <c r="AI24" s="271"/>
      <c r="AJ24" s="292"/>
      <c r="AK24" s="292"/>
      <c r="AL24" s="292"/>
      <c r="AM24" s="292"/>
      <c r="AN24" s="292"/>
      <c r="AO24" s="292"/>
      <c r="AP24" s="292"/>
      <c r="AQ24" s="292"/>
      <c r="AR24" s="292"/>
      <c r="AS24" s="292"/>
      <c r="AT24" s="292"/>
      <c r="AU24" s="197"/>
      <c r="AV24" s="12452"/>
      <c r="AW24" s="12451"/>
      <c r="AX24" s="12451"/>
      <c r="AY24" s="12451"/>
      <c r="AZ24" s="12451"/>
      <c r="BA24" s="12451"/>
      <c r="BB24" s="12451"/>
      <c r="BC24" s="12451"/>
      <c r="BD24" s="12952"/>
      <c r="BE24" s="12954"/>
      <c r="BF24" s="12955"/>
      <c r="BG24" s="12953"/>
      <c r="BH24" s="12953"/>
      <c r="BI24" s="12954"/>
      <c r="BJ24" s="12952"/>
      <c r="BK24" s="12953"/>
      <c r="BL24" s="12954"/>
      <c r="BM24" s="293"/>
      <c r="BN24" s="293"/>
      <c r="BO24" s="293"/>
      <c r="BP24" s="294"/>
    </row>
    <row r="25" spans="1:68" ht="14.25" customHeight="1">
      <c r="A25" s="192">
        <f>COUNTA($F$11:F25)</f>
        <v>2</v>
      </c>
      <c r="B25" s="214" t="str">
        <f t="shared" ref="B25" si="3">IF(A25="","","-")</f>
        <v>-</v>
      </c>
      <c r="C25" s="194">
        <v>4</v>
      </c>
      <c r="D25" s="195"/>
      <c r="E25" s="196"/>
      <c r="F25" s="195"/>
      <c r="H25" s="196"/>
      <c r="I25" s="196"/>
      <c r="J25" s="196"/>
      <c r="K25" s="196"/>
      <c r="L25" s="196"/>
      <c r="M25" s="196"/>
      <c r="N25" s="194"/>
      <c r="O25" s="168"/>
      <c r="P25" s="167" t="s">
        <v>1135</v>
      </c>
      <c r="Q25" s="167"/>
      <c r="R25" s="306"/>
      <c r="S25" s="306"/>
      <c r="T25" s="306"/>
      <c r="U25" s="306"/>
      <c r="V25" s="306"/>
      <c r="W25" s="306"/>
      <c r="X25" s="306"/>
      <c r="Y25" s="306"/>
      <c r="Z25" s="306"/>
      <c r="AA25" s="306"/>
      <c r="AB25" s="306"/>
      <c r="AC25" s="306"/>
      <c r="AD25" s="306"/>
      <c r="AE25" s="306"/>
      <c r="AF25" s="306"/>
      <c r="AG25" s="307"/>
      <c r="AH25" s="195" t="s">
        <v>1137</v>
      </c>
      <c r="AI25" s="271"/>
      <c r="AJ25" s="305"/>
      <c r="AK25" s="305"/>
      <c r="AL25" s="305"/>
      <c r="AM25" s="305"/>
      <c r="AN25" s="305"/>
      <c r="AO25" s="305"/>
      <c r="AP25" s="305"/>
      <c r="AQ25" s="305"/>
      <c r="AR25" s="305"/>
      <c r="AS25" s="305"/>
      <c r="AT25" s="305"/>
      <c r="AU25" s="197"/>
      <c r="AV25" s="12452"/>
      <c r="AW25" s="12451"/>
      <c r="AX25" s="12451"/>
      <c r="AY25" s="12451"/>
      <c r="AZ25" s="12451"/>
      <c r="BA25" s="12451"/>
      <c r="BB25" s="12451"/>
      <c r="BC25" s="12451"/>
      <c r="BD25" s="12952"/>
      <c r="BE25" s="12954"/>
      <c r="BF25" s="12956"/>
      <c r="BG25" s="12957"/>
      <c r="BH25" s="12957"/>
      <c r="BI25" s="12958"/>
      <c r="BJ25" s="12959"/>
      <c r="BK25" s="12960"/>
      <c r="BL25" s="12961"/>
      <c r="BM25" s="306"/>
      <c r="BN25" s="306"/>
      <c r="BO25" s="306"/>
      <c r="BP25" s="307"/>
    </row>
    <row r="26" spans="1:68" ht="14.25" customHeight="1">
      <c r="A26" s="192">
        <f>COUNTA($F$11:F26)</f>
        <v>2</v>
      </c>
      <c r="B26" s="214" t="str">
        <f t="shared" ref="B26" si="4">IF(A26="","","-")</f>
        <v>-</v>
      </c>
      <c r="C26" s="194">
        <v>5</v>
      </c>
      <c r="D26" s="195"/>
      <c r="E26" s="196"/>
      <c r="F26" s="195"/>
      <c r="H26" s="196"/>
      <c r="I26" s="196"/>
      <c r="J26" s="196"/>
      <c r="K26" s="196"/>
      <c r="L26" s="196"/>
      <c r="M26" s="196"/>
      <c r="N26" s="194"/>
      <c r="O26" s="168"/>
      <c r="P26" s="167" t="s">
        <v>1136</v>
      </c>
      <c r="Q26" s="167"/>
      <c r="R26" s="306"/>
      <c r="S26" s="306"/>
      <c r="T26" s="306"/>
      <c r="U26" s="306"/>
      <c r="V26" s="306"/>
      <c r="W26" s="306"/>
      <c r="X26" s="306"/>
      <c r="Y26" s="306"/>
      <c r="Z26" s="306"/>
      <c r="AA26" s="306"/>
      <c r="AB26" s="306"/>
      <c r="AC26" s="306"/>
      <c r="AD26" s="306"/>
      <c r="AE26" s="306"/>
      <c r="AF26" s="306"/>
      <c r="AG26" s="307"/>
      <c r="AH26" s="195" t="s">
        <v>1137</v>
      </c>
      <c r="AI26" s="271"/>
      <c r="AJ26" s="305"/>
      <c r="AK26" s="305"/>
      <c r="AL26" s="305"/>
      <c r="AM26" s="305"/>
      <c r="AN26" s="305"/>
      <c r="AO26" s="305"/>
      <c r="AP26" s="305"/>
      <c r="AQ26" s="305"/>
      <c r="AR26" s="305"/>
      <c r="AS26" s="305"/>
      <c r="AT26" s="305"/>
      <c r="AU26" s="197"/>
      <c r="AV26" s="12452"/>
      <c r="AW26" s="12451"/>
      <c r="AX26" s="12451"/>
      <c r="AY26" s="12451"/>
      <c r="AZ26" s="12451"/>
      <c r="BA26" s="12451"/>
      <c r="BB26" s="12451"/>
      <c r="BC26" s="12451"/>
      <c r="BD26" s="12952"/>
      <c r="BE26" s="12954"/>
      <c r="BF26" s="12956"/>
      <c r="BG26" s="12957"/>
      <c r="BH26" s="12957"/>
      <c r="BI26" s="12958"/>
      <c r="BJ26" s="12959"/>
      <c r="BK26" s="12960"/>
      <c r="BL26" s="12961"/>
      <c r="BM26" s="306"/>
      <c r="BN26" s="306"/>
      <c r="BO26" s="306"/>
      <c r="BP26" s="307"/>
    </row>
    <row r="27" spans="1:68" ht="14.25" customHeight="1">
      <c r="A27" s="192"/>
      <c r="B27" s="214"/>
      <c r="C27" s="194"/>
      <c r="D27" s="195"/>
      <c r="E27" s="196"/>
      <c r="F27" s="195"/>
      <c r="H27" s="196"/>
      <c r="I27" s="196"/>
      <c r="J27" s="196"/>
      <c r="K27" s="196"/>
      <c r="L27" s="196"/>
      <c r="M27" s="196"/>
      <c r="N27" s="194"/>
      <c r="O27" s="168"/>
      <c r="Q27" s="167"/>
      <c r="R27" s="293"/>
      <c r="S27" s="293"/>
      <c r="T27" s="293"/>
      <c r="U27" s="293"/>
      <c r="V27" s="293"/>
      <c r="W27" s="293"/>
      <c r="X27" s="293"/>
      <c r="Y27" s="293"/>
      <c r="Z27" s="293"/>
      <c r="AA27" s="293"/>
      <c r="AB27" s="293"/>
      <c r="AC27" s="293"/>
      <c r="AD27" s="293"/>
      <c r="AE27" s="293"/>
      <c r="AF27" s="293"/>
      <c r="AG27" s="294"/>
      <c r="AH27" s="195"/>
      <c r="AI27" s="271"/>
      <c r="AJ27" s="292"/>
      <c r="AK27" s="292"/>
      <c r="AL27" s="292"/>
      <c r="AM27" s="292"/>
      <c r="AN27" s="292"/>
      <c r="AO27" s="292"/>
      <c r="AP27" s="292"/>
      <c r="AQ27" s="292"/>
      <c r="AR27" s="292"/>
      <c r="AS27" s="292"/>
      <c r="AT27" s="292"/>
      <c r="AU27" s="197"/>
      <c r="AV27" s="12452"/>
      <c r="AW27" s="12451"/>
      <c r="AX27" s="12451"/>
      <c r="AY27" s="12451"/>
      <c r="AZ27" s="12451"/>
      <c r="BA27" s="12451"/>
      <c r="BB27" s="12451"/>
      <c r="BC27" s="12451"/>
      <c r="BD27" s="12952"/>
      <c r="BE27" s="12954"/>
      <c r="BF27" s="12956"/>
      <c r="BG27" s="12957"/>
      <c r="BH27" s="12957"/>
      <c r="BI27" s="12958"/>
      <c r="BJ27" s="12959"/>
      <c r="BK27" s="12960"/>
      <c r="BL27" s="12961"/>
      <c r="BM27" s="293"/>
      <c r="BN27" s="293"/>
      <c r="BO27" s="293"/>
      <c r="BP27" s="294"/>
    </row>
    <row r="28" spans="1:68" s="226" customFormat="1" ht="14.25" customHeight="1">
      <c r="A28" s="200"/>
      <c r="B28" s="201"/>
      <c r="C28" s="202"/>
      <c r="D28" s="203"/>
      <c r="E28" s="204"/>
      <c r="F28" s="203" t="s">
        <v>232</v>
      </c>
      <c r="G28" s="204"/>
      <c r="H28" s="204"/>
      <c r="I28" s="204"/>
      <c r="J28" s="204"/>
      <c r="K28" s="204"/>
      <c r="L28" s="204"/>
      <c r="M28" s="204"/>
      <c r="N28" s="202"/>
      <c r="O28" s="205"/>
      <c r="P28" s="206"/>
      <c r="Q28" s="206"/>
      <c r="R28" s="206"/>
      <c r="S28" s="207"/>
      <c r="T28" s="207"/>
      <c r="U28" s="207"/>
      <c r="V28" s="207"/>
      <c r="W28" s="207"/>
      <c r="X28" s="270"/>
      <c r="Y28" s="207"/>
      <c r="Z28" s="207"/>
      <c r="AA28" s="207"/>
      <c r="AB28" s="207"/>
      <c r="AC28" s="207"/>
      <c r="AD28" s="207"/>
      <c r="AE28" s="207"/>
      <c r="AF28" s="207"/>
      <c r="AG28" s="208"/>
      <c r="AH28" s="206"/>
      <c r="AI28" s="204"/>
      <c r="AJ28" s="209"/>
      <c r="AK28" s="209"/>
      <c r="AL28" s="209"/>
      <c r="AM28" s="209"/>
      <c r="AN28" s="209"/>
      <c r="AO28" s="209"/>
      <c r="AP28" s="209"/>
      <c r="AQ28" s="209"/>
      <c r="AR28" s="209"/>
      <c r="AS28" s="209"/>
      <c r="AT28" s="209"/>
      <c r="AU28" s="210"/>
      <c r="AV28" s="12455"/>
      <c r="AW28" s="12453"/>
      <c r="AX28" s="12453"/>
      <c r="AY28" s="12453"/>
      <c r="AZ28" s="12453"/>
      <c r="BA28" s="12453"/>
      <c r="BB28" s="12453"/>
      <c r="BC28" s="12453"/>
      <c r="BD28" s="12456"/>
      <c r="BE28" s="12457"/>
      <c r="BF28" s="12456"/>
      <c r="BG28" s="12454"/>
      <c r="BH28" s="12454"/>
      <c r="BI28" s="12457"/>
      <c r="BJ28" s="12456"/>
      <c r="BK28" s="12454"/>
      <c r="BL28" s="12457"/>
      <c r="BM28" s="207"/>
      <c r="BN28" s="207"/>
      <c r="BO28" s="207"/>
      <c r="BP28" s="208"/>
    </row>
    <row r="29" spans="1:68" ht="14.25" customHeight="1">
      <c r="A29" s="192"/>
      <c r="B29" s="214"/>
      <c r="C29" s="194"/>
      <c r="D29" s="195"/>
      <c r="E29" s="196"/>
      <c r="F29" s="195"/>
      <c r="H29" s="196"/>
      <c r="I29" s="196"/>
      <c r="J29" s="196"/>
      <c r="K29" s="196"/>
      <c r="L29" s="196"/>
      <c r="M29" s="196"/>
      <c r="N29" s="194"/>
      <c r="O29" s="168" t="s">
        <v>386</v>
      </c>
      <c r="Q29" s="167"/>
      <c r="R29" s="262"/>
      <c r="S29" s="262"/>
      <c r="T29" s="262"/>
      <c r="U29" s="262"/>
      <c r="V29" s="262"/>
      <c r="W29" s="262"/>
      <c r="X29" s="262"/>
      <c r="Y29" s="262"/>
      <c r="Z29" s="262"/>
      <c r="AA29" s="262"/>
      <c r="AB29" s="262"/>
      <c r="AC29" s="262"/>
      <c r="AD29" s="262"/>
      <c r="AE29" s="262"/>
      <c r="AF29" s="262"/>
      <c r="AG29" s="263"/>
      <c r="AH29" s="195"/>
      <c r="AI29" s="196"/>
      <c r="AJ29" s="199"/>
      <c r="AK29" s="199"/>
      <c r="AL29" s="199"/>
      <c r="AM29" s="199"/>
      <c r="AN29" s="199"/>
      <c r="AO29" s="199"/>
      <c r="AP29" s="199"/>
      <c r="AQ29" s="199"/>
      <c r="AR29" s="199"/>
      <c r="AS29" s="199"/>
      <c r="AT29" s="199"/>
      <c r="AU29" s="197"/>
      <c r="AV29" s="12452"/>
      <c r="AW29" s="12451"/>
      <c r="AX29" s="12451"/>
      <c r="AY29" s="12451"/>
      <c r="AZ29" s="12451"/>
      <c r="BA29" s="12451"/>
      <c r="BB29" s="12451"/>
      <c r="BC29" s="12451"/>
      <c r="BD29" s="12952"/>
      <c r="BE29" s="12954"/>
      <c r="BF29" s="12962"/>
      <c r="BG29" s="12963"/>
      <c r="BH29" s="12963"/>
      <c r="BI29" s="12964"/>
      <c r="BJ29" s="12952"/>
      <c r="BK29" s="12953"/>
      <c r="BL29" s="12954"/>
      <c r="BM29" s="262"/>
      <c r="BN29" s="262"/>
      <c r="BO29" s="262"/>
      <c r="BP29" s="263"/>
    </row>
    <row r="30" spans="1:68" ht="14.25" customHeight="1">
      <c r="A30" s="192">
        <f>COUNTA($F$11:F30)</f>
        <v>3</v>
      </c>
      <c r="B30" s="214" t="str">
        <f t="shared" ref="B30:B32" si="5">IF(A30="","","-")</f>
        <v>-</v>
      </c>
      <c r="C30" s="194">
        <v>1</v>
      </c>
      <c r="D30" s="195"/>
      <c r="E30" s="196"/>
      <c r="F30" s="195"/>
      <c r="H30" s="196"/>
      <c r="I30" s="196"/>
      <c r="J30" s="196"/>
      <c r="K30" s="196"/>
      <c r="L30" s="196"/>
      <c r="M30" s="196"/>
      <c r="N30" s="194"/>
      <c r="O30" s="168"/>
      <c r="P30" s="193" t="s">
        <v>391</v>
      </c>
      <c r="Q30" s="167"/>
      <c r="R30" s="262"/>
      <c r="S30" s="262"/>
      <c r="T30" s="262"/>
      <c r="U30" s="262"/>
      <c r="V30" s="262"/>
      <c r="W30" s="262"/>
      <c r="X30" s="262"/>
      <c r="Y30" s="262"/>
      <c r="Z30" s="262"/>
      <c r="AA30" s="262"/>
      <c r="AB30" s="262"/>
      <c r="AC30" s="262"/>
      <c r="AD30" s="262"/>
      <c r="AE30" s="262"/>
      <c r="AF30" s="262"/>
      <c r="AG30" s="263"/>
      <c r="AH30" s="195" t="s">
        <v>394</v>
      </c>
      <c r="AI30" s="271"/>
      <c r="AJ30" s="199"/>
      <c r="AK30" s="199"/>
      <c r="AL30" s="199"/>
      <c r="AM30" s="199"/>
      <c r="AN30" s="199"/>
      <c r="AO30" s="199"/>
      <c r="AP30" s="199"/>
      <c r="AQ30" s="199"/>
      <c r="AR30" s="199"/>
      <c r="AS30" s="199"/>
      <c r="AT30" s="199"/>
      <c r="AU30" s="197"/>
      <c r="AV30" s="12452"/>
      <c r="AW30" s="12451"/>
      <c r="AX30" s="12451"/>
      <c r="AY30" s="12451"/>
      <c r="AZ30" s="12451"/>
      <c r="BA30" s="12451"/>
      <c r="BB30" s="12451"/>
      <c r="BC30" s="12451"/>
      <c r="BD30" s="12952"/>
      <c r="BE30" s="12954"/>
      <c r="BF30" s="12955"/>
      <c r="BG30" s="12953"/>
      <c r="BH30" s="12953"/>
      <c r="BI30" s="12954"/>
      <c r="BJ30" s="12952"/>
      <c r="BK30" s="12953"/>
      <c r="BL30" s="12954"/>
      <c r="BM30" s="262"/>
      <c r="BN30" s="262"/>
      <c r="BO30" s="262"/>
      <c r="BP30" s="263"/>
    </row>
    <row r="31" spans="1:68" ht="14.25" customHeight="1">
      <c r="A31" s="192">
        <f>COUNTA($F$11:F31)</f>
        <v>3</v>
      </c>
      <c r="B31" s="214" t="str">
        <f t="shared" si="5"/>
        <v>-</v>
      </c>
      <c r="C31" s="194">
        <v>2</v>
      </c>
      <c r="D31" s="195"/>
      <c r="E31" s="196"/>
      <c r="F31" s="195"/>
      <c r="G31" s="196"/>
      <c r="H31" s="196"/>
      <c r="I31" s="196"/>
      <c r="J31" s="196"/>
      <c r="K31" s="196"/>
      <c r="L31" s="196"/>
      <c r="M31" s="196"/>
      <c r="N31" s="194"/>
      <c r="O31" s="168"/>
      <c r="P31" s="193" t="s">
        <v>392</v>
      </c>
      <c r="Q31" s="167"/>
      <c r="R31" s="293"/>
      <c r="S31" s="293"/>
      <c r="T31" s="293"/>
      <c r="U31" s="293"/>
      <c r="V31" s="293"/>
      <c r="W31" s="293"/>
      <c r="X31" s="293"/>
      <c r="Y31" s="293"/>
      <c r="Z31" s="293"/>
      <c r="AA31" s="293"/>
      <c r="AB31" s="293"/>
      <c r="AC31" s="293"/>
      <c r="AD31" s="293"/>
      <c r="AE31" s="293"/>
      <c r="AF31" s="293"/>
      <c r="AG31" s="294"/>
      <c r="AH31" s="195" t="s">
        <v>389</v>
      </c>
      <c r="AI31" s="196"/>
      <c r="AJ31" s="292"/>
      <c r="AK31" s="292"/>
      <c r="AL31" s="292"/>
      <c r="AM31" s="292"/>
      <c r="AN31" s="292"/>
      <c r="AO31" s="292"/>
      <c r="AP31" s="292"/>
      <c r="AQ31" s="292"/>
      <c r="AR31" s="292"/>
      <c r="AS31" s="292"/>
      <c r="AT31" s="292"/>
      <c r="AU31" s="197"/>
      <c r="AV31" s="12452"/>
      <c r="AW31" s="12451"/>
      <c r="AX31" s="12451"/>
      <c r="AY31" s="12451"/>
      <c r="AZ31" s="12451"/>
      <c r="BA31" s="12451"/>
      <c r="BB31" s="12451"/>
      <c r="BC31" s="12451"/>
      <c r="BD31" s="12952"/>
      <c r="BE31" s="12954"/>
      <c r="BF31" s="12955"/>
      <c r="BG31" s="12953"/>
      <c r="BH31" s="12953"/>
      <c r="BI31" s="12954"/>
      <c r="BJ31" s="12952"/>
      <c r="BK31" s="12953"/>
      <c r="BL31" s="12954"/>
      <c r="BM31" s="293"/>
      <c r="BN31" s="293"/>
      <c r="BO31" s="293"/>
      <c r="BP31" s="294"/>
    </row>
    <row r="32" spans="1:68" ht="14.25" customHeight="1">
      <c r="A32" s="192">
        <f>COUNTA($F$11:F32)</f>
        <v>3</v>
      </c>
      <c r="B32" s="214" t="str">
        <f t="shared" si="5"/>
        <v>-</v>
      </c>
      <c r="C32" s="194">
        <v>3</v>
      </c>
      <c r="D32" s="195"/>
      <c r="E32" s="196"/>
      <c r="F32" s="195"/>
      <c r="G32" s="196"/>
      <c r="H32" s="196"/>
      <c r="I32" s="196"/>
      <c r="J32" s="196"/>
      <c r="K32" s="196"/>
      <c r="L32" s="196"/>
      <c r="M32" s="196"/>
      <c r="N32" s="194"/>
      <c r="O32" s="168"/>
      <c r="P32" s="167" t="s">
        <v>393</v>
      </c>
      <c r="Q32" s="167"/>
      <c r="R32" s="167"/>
      <c r="S32" s="262"/>
      <c r="T32" s="262"/>
      <c r="U32" s="262"/>
      <c r="V32" s="262"/>
      <c r="W32" s="262"/>
      <c r="X32" s="262"/>
      <c r="Y32" s="262"/>
      <c r="Z32" s="262"/>
      <c r="AA32" s="262"/>
      <c r="AB32" s="262"/>
      <c r="AC32" s="262"/>
      <c r="AD32" s="262"/>
      <c r="AE32" s="262"/>
      <c r="AF32" s="262"/>
      <c r="AG32" s="263"/>
      <c r="AH32" s="195" t="s">
        <v>395</v>
      </c>
      <c r="AJ32" s="199"/>
      <c r="AK32" s="199"/>
      <c r="AL32" s="199"/>
      <c r="AM32" s="199"/>
      <c r="AN32" s="199"/>
      <c r="AO32" s="199"/>
      <c r="AP32" s="199"/>
      <c r="AQ32" s="199"/>
      <c r="AR32" s="199"/>
      <c r="AS32" s="199"/>
      <c r="AT32" s="199"/>
      <c r="AU32" s="197"/>
      <c r="AV32" s="12452"/>
      <c r="AW32" s="12451"/>
      <c r="AX32" s="12451"/>
      <c r="AY32" s="12451"/>
      <c r="AZ32" s="12451"/>
      <c r="BA32" s="12451"/>
      <c r="BB32" s="12451"/>
      <c r="BC32" s="12451"/>
      <c r="BD32" s="12952"/>
      <c r="BE32" s="12954"/>
      <c r="BF32" s="12955"/>
      <c r="BG32" s="12953"/>
      <c r="BH32" s="12953"/>
      <c r="BI32" s="12954"/>
      <c r="BJ32" s="12952"/>
      <c r="BK32" s="12953"/>
      <c r="BL32" s="12954"/>
      <c r="BM32" s="262"/>
      <c r="BN32" s="262"/>
      <c r="BO32" s="262"/>
      <c r="BP32" s="263"/>
    </row>
    <row r="33" spans="1:68" ht="14.25" customHeight="1">
      <c r="A33" s="192">
        <f>COUNTA($F$11:F33)</f>
        <v>3</v>
      </c>
      <c r="B33" s="214" t="str">
        <f t="shared" ref="B33" si="6">IF(A33="","","-")</f>
        <v>-</v>
      </c>
      <c r="C33" s="194">
        <v>4</v>
      </c>
      <c r="D33" s="195"/>
      <c r="E33" s="196"/>
      <c r="F33" s="195"/>
      <c r="G33" s="196"/>
      <c r="H33" s="196"/>
      <c r="I33" s="196"/>
      <c r="J33" s="196"/>
      <c r="K33" s="196"/>
      <c r="L33" s="196"/>
      <c r="M33" s="196"/>
      <c r="N33" s="194"/>
      <c r="O33" s="168"/>
      <c r="P33" s="167" t="s">
        <v>404</v>
      </c>
      <c r="Q33" s="167"/>
      <c r="R33" s="167"/>
      <c r="S33" s="293"/>
      <c r="T33" s="293"/>
      <c r="U33" s="293"/>
      <c r="V33" s="293"/>
      <c r="W33" s="293"/>
      <c r="X33" s="293"/>
      <c r="Y33" s="293"/>
      <c r="Z33" s="293"/>
      <c r="AA33" s="293"/>
      <c r="AB33" s="293"/>
      <c r="AC33" s="293"/>
      <c r="AD33" s="293"/>
      <c r="AE33" s="293"/>
      <c r="AF33" s="293"/>
      <c r="AG33" s="294"/>
      <c r="AH33" s="195" t="s">
        <v>389</v>
      </c>
      <c r="AJ33" s="292"/>
      <c r="AK33" s="292"/>
      <c r="AL33" s="292"/>
      <c r="AM33" s="292"/>
      <c r="AN33" s="292"/>
      <c r="AO33" s="292"/>
      <c r="AP33" s="292"/>
      <c r="AQ33" s="292"/>
      <c r="AR33" s="292"/>
      <c r="AS33" s="292"/>
      <c r="AT33" s="292"/>
      <c r="AU33" s="197"/>
      <c r="AV33" s="12452"/>
      <c r="AW33" s="12451"/>
      <c r="AX33" s="12451"/>
      <c r="AY33" s="12451"/>
      <c r="AZ33" s="12451"/>
      <c r="BA33" s="12451"/>
      <c r="BB33" s="12451"/>
      <c r="BC33" s="12451"/>
      <c r="BD33" s="12952"/>
      <c r="BE33" s="12954"/>
      <c r="BF33" s="12955"/>
      <c r="BG33" s="12953"/>
      <c r="BH33" s="12953"/>
      <c r="BI33" s="12954"/>
      <c r="BJ33" s="12952"/>
      <c r="BK33" s="12953"/>
      <c r="BL33" s="12954"/>
      <c r="BM33" s="293"/>
      <c r="BN33" s="293"/>
      <c r="BO33" s="293"/>
      <c r="BP33" s="294"/>
    </row>
    <row r="34" spans="1:68" ht="14.25" customHeight="1">
      <c r="A34" s="228"/>
      <c r="B34" s="214"/>
      <c r="C34" s="194"/>
      <c r="D34" s="195"/>
      <c r="E34" s="196"/>
      <c r="F34" s="195"/>
      <c r="G34" s="196"/>
      <c r="H34" s="196"/>
      <c r="I34" s="196"/>
      <c r="J34" s="196"/>
      <c r="K34" s="196"/>
      <c r="L34" s="196"/>
      <c r="M34" s="196"/>
      <c r="N34" s="194"/>
      <c r="O34" s="168"/>
      <c r="P34" s="167"/>
      <c r="Q34" s="167"/>
      <c r="R34" s="262"/>
      <c r="S34" s="262"/>
      <c r="T34" s="262"/>
      <c r="U34" s="262"/>
      <c r="V34" s="262"/>
      <c r="W34" s="262"/>
      <c r="X34" s="262"/>
      <c r="Y34" s="262"/>
      <c r="Z34" s="262"/>
      <c r="AA34" s="262"/>
      <c r="AB34" s="262"/>
      <c r="AC34" s="262"/>
      <c r="AD34" s="262"/>
      <c r="AE34" s="262"/>
      <c r="AF34" s="262"/>
      <c r="AG34" s="263"/>
      <c r="AH34" s="195"/>
      <c r="AI34" s="199"/>
      <c r="AJ34" s="199"/>
      <c r="AK34" s="199"/>
      <c r="AL34" s="199"/>
      <c r="AM34" s="199"/>
      <c r="AN34" s="199"/>
      <c r="AO34" s="199"/>
      <c r="AP34" s="199"/>
      <c r="AQ34" s="199"/>
      <c r="AR34" s="199"/>
      <c r="AS34" s="199"/>
      <c r="AT34" s="199"/>
      <c r="AU34" s="197"/>
      <c r="AV34" s="12452"/>
      <c r="AW34" s="12451"/>
      <c r="AX34" s="12451"/>
      <c r="AY34" s="12451"/>
      <c r="AZ34" s="12451"/>
      <c r="BA34" s="12451"/>
      <c r="BB34" s="12451"/>
      <c r="BC34" s="12451"/>
      <c r="BD34" s="12952"/>
      <c r="BE34" s="12954"/>
      <c r="BF34" s="12952"/>
      <c r="BG34" s="12953"/>
      <c r="BH34" s="12953"/>
      <c r="BI34" s="12954"/>
      <c r="BJ34" s="12952"/>
      <c r="BK34" s="12953"/>
      <c r="BL34" s="12954"/>
      <c r="BM34" s="262"/>
      <c r="BN34" s="262"/>
      <c r="BO34" s="262"/>
      <c r="BP34" s="263"/>
    </row>
    <row r="35" spans="1:68" s="226" customFormat="1" ht="14.25" customHeight="1">
      <c r="A35" s="200"/>
      <c r="B35" s="201"/>
      <c r="C35" s="202"/>
      <c r="D35" s="203"/>
      <c r="E35" s="204"/>
      <c r="F35" s="203" t="s">
        <v>217</v>
      </c>
      <c r="G35" s="204"/>
      <c r="H35" s="204"/>
      <c r="I35" s="204"/>
      <c r="J35" s="204"/>
      <c r="K35" s="204"/>
      <c r="L35" s="204"/>
      <c r="M35" s="204"/>
      <c r="N35" s="202"/>
      <c r="O35" s="322" t="s">
        <v>1156</v>
      </c>
      <c r="P35" s="206"/>
      <c r="Q35" s="206"/>
      <c r="R35" s="206"/>
      <c r="S35" s="207"/>
      <c r="T35" s="207"/>
      <c r="U35" s="207"/>
      <c r="V35" s="207"/>
      <c r="W35" s="207"/>
      <c r="X35" s="270"/>
      <c r="Y35" s="207"/>
      <c r="Z35" s="207"/>
      <c r="AA35" s="207"/>
      <c r="AB35" s="207"/>
      <c r="AC35" s="207"/>
      <c r="AD35" s="207"/>
      <c r="AE35" s="207"/>
      <c r="AF35" s="207"/>
      <c r="AG35" s="208"/>
      <c r="AH35" s="206"/>
      <c r="AI35" s="204"/>
      <c r="AJ35" s="209"/>
      <c r="AK35" s="209"/>
      <c r="AL35" s="209"/>
      <c r="AM35" s="209"/>
      <c r="AN35" s="209"/>
      <c r="AO35" s="209"/>
      <c r="AP35" s="209"/>
      <c r="AQ35" s="209"/>
      <c r="AR35" s="209"/>
      <c r="AS35" s="209"/>
      <c r="AT35" s="209"/>
      <c r="AU35" s="210"/>
      <c r="AV35" s="12455"/>
      <c r="AW35" s="12453"/>
      <c r="AX35" s="12453"/>
      <c r="AY35" s="12453"/>
      <c r="AZ35" s="12453"/>
      <c r="BA35" s="12453"/>
      <c r="BB35" s="12453"/>
      <c r="BC35" s="12453"/>
      <c r="BD35" s="12456"/>
      <c r="BE35" s="12457"/>
      <c r="BF35" s="12456"/>
      <c r="BG35" s="12454"/>
      <c r="BH35" s="12454"/>
      <c r="BI35" s="12457"/>
      <c r="BJ35" s="12456"/>
      <c r="BK35" s="12454"/>
      <c r="BL35" s="12457"/>
      <c r="BM35" s="207"/>
      <c r="BN35" s="207"/>
      <c r="BO35" s="207"/>
      <c r="BP35" s="208"/>
    </row>
    <row r="36" spans="1:68" ht="14.25" customHeight="1">
      <c r="A36" s="192">
        <f>COUNTA($F$11:F36)</f>
        <v>4</v>
      </c>
      <c r="B36" s="214" t="str">
        <f t="shared" ref="B36" si="7">IF(A36="","","-")</f>
        <v>-</v>
      </c>
      <c r="C36" s="194">
        <v>1</v>
      </c>
      <c r="D36" s="195"/>
      <c r="E36" s="196"/>
      <c r="F36" s="195"/>
      <c r="H36" s="196"/>
      <c r="I36" s="196"/>
      <c r="J36" s="196"/>
      <c r="K36" s="196"/>
      <c r="L36" s="196"/>
      <c r="M36" s="196"/>
      <c r="N36" s="194"/>
      <c r="O36" s="220" t="s">
        <v>249</v>
      </c>
      <c r="Q36" s="167"/>
      <c r="R36" s="277"/>
      <c r="S36" s="277"/>
      <c r="T36" s="277"/>
      <c r="U36" s="277"/>
      <c r="V36" s="277"/>
      <c r="W36" s="277"/>
      <c r="X36" s="277"/>
      <c r="Y36" s="277"/>
      <c r="Z36" s="277"/>
      <c r="AA36" s="277"/>
      <c r="AB36" s="277"/>
      <c r="AC36" s="277"/>
      <c r="AD36" s="277"/>
      <c r="AE36" s="277"/>
      <c r="AF36" s="277"/>
      <c r="AG36" s="278"/>
      <c r="AH36" s="218" t="s">
        <v>250</v>
      </c>
      <c r="AI36" s="196"/>
      <c r="AJ36" s="276"/>
      <c r="AK36" s="276"/>
      <c r="AL36" s="276"/>
      <c r="AM36" s="276"/>
      <c r="AN36" s="276"/>
      <c r="AO36" s="276"/>
      <c r="AP36" s="276"/>
      <c r="AQ36" s="276"/>
      <c r="AR36" s="276"/>
      <c r="AS36" s="276"/>
      <c r="AT36" s="276"/>
      <c r="AU36" s="197"/>
      <c r="AV36" s="12452"/>
      <c r="AW36" s="12451"/>
      <c r="AX36" s="12451"/>
      <c r="AY36" s="12451"/>
      <c r="AZ36" s="12451"/>
      <c r="BA36" s="12451"/>
      <c r="BB36" s="12451"/>
      <c r="BC36" s="12451"/>
      <c r="BD36" s="12952"/>
      <c r="BE36" s="12954"/>
      <c r="BF36" s="12955"/>
      <c r="BG36" s="12953"/>
      <c r="BH36" s="12953"/>
      <c r="BI36" s="12954"/>
      <c r="BJ36" s="12952"/>
      <c r="BK36" s="12953"/>
      <c r="BL36" s="12954"/>
      <c r="BM36" s="277"/>
      <c r="BN36" s="277"/>
      <c r="BO36" s="277"/>
      <c r="BP36" s="278"/>
    </row>
    <row r="37" spans="1:68" ht="14.25" customHeight="1">
      <c r="A37" s="192"/>
      <c r="B37" s="214"/>
      <c r="C37" s="194"/>
      <c r="D37" s="195"/>
      <c r="E37" s="196"/>
      <c r="F37" s="195"/>
      <c r="H37" s="196"/>
      <c r="I37" s="196"/>
      <c r="J37" s="196"/>
      <c r="K37" s="196"/>
      <c r="L37" s="196"/>
      <c r="M37" s="196"/>
      <c r="N37" s="194"/>
      <c r="O37" s="168"/>
      <c r="Q37" s="167"/>
      <c r="R37" s="277"/>
      <c r="S37" s="277"/>
      <c r="T37" s="277"/>
      <c r="U37" s="277"/>
      <c r="V37" s="277"/>
      <c r="W37" s="277"/>
      <c r="X37" s="277"/>
      <c r="Y37" s="277"/>
      <c r="Z37" s="277"/>
      <c r="AA37" s="277"/>
      <c r="AB37" s="277"/>
      <c r="AC37" s="277"/>
      <c r="AD37" s="277"/>
      <c r="AE37" s="277"/>
      <c r="AF37" s="277"/>
      <c r="AG37" s="278"/>
      <c r="AH37" s="195"/>
      <c r="AI37" s="271"/>
      <c r="AJ37" s="276"/>
      <c r="AK37" s="276"/>
      <c r="AL37" s="276"/>
      <c r="AM37" s="276"/>
      <c r="AN37" s="276"/>
      <c r="AO37" s="276"/>
      <c r="AP37" s="276"/>
      <c r="AQ37" s="276"/>
      <c r="AR37" s="276"/>
      <c r="AS37" s="276"/>
      <c r="AT37" s="276"/>
      <c r="AU37" s="197"/>
      <c r="AV37" s="12452"/>
      <c r="AW37" s="12451"/>
      <c r="AX37" s="12451"/>
      <c r="AY37" s="12451"/>
      <c r="AZ37" s="12451"/>
      <c r="BA37" s="12451"/>
      <c r="BB37" s="12451"/>
      <c r="BC37" s="12451"/>
      <c r="BD37" s="12952"/>
      <c r="BE37" s="12954"/>
      <c r="BF37" s="12952"/>
      <c r="BG37" s="12953"/>
      <c r="BH37" s="12953"/>
      <c r="BI37" s="12954"/>
      <c r="BJ37" s="12952"/>
      <c r="BK37" s="12953"/>
      <c r="BL37" s="12954"/>
      <c r="BM37" s="277"/>
      <c r="BN37" s="277"/>
      <c r="BO37" s="277"/>
      <c r="BP37" s="278"/>
    </row>
    <row r="38" spans="1:68" ht="14.25" customHeight="1">
      <c r="A38" s="192"/>
      <c r="B38" s="214"/>
      <c r="C38" s="194"/>
      <c r="D38" s="195"/>
      <c r="E38" s="196"/>
      <c r="F38" s="195"/>
      <c r="H38" s="196"/>
      <c r="I38" s="196"/>
      <c r="J38" s="196"/>
      <c r="K38" s="196"/>
      <c r="L38" s="196"/>
      <c r="M38" s="196"/>
      <c r="N38" s="194"/>
      <c r="O38" s="168" t="s">
        <v>387</v>
      </c>
      <c r="P38" s="167"/>
      <c r="Q38" s="167"/>
      <c r="R38" s="293"/>
      <c r="S38" s="293"/>
      <c r="T38" s="293"/>
      <c r="U38" s="293"/>
      <c r="V38" s="293"/>
      <c r="W38" s="293"/>
      <c r="X38" s="293"/>
      <c r="Y38" s="293"/>
      <c r="Z38" s="293"/>
      <c r="AA38" s="293"/>
      <c r="AB38" s="293"/>
      <c r="AC38" s="293"/>
      <c r="AD38" s="293"/>
      <c r="AE38" s="293"/>
      <c r="AF38" s="293"/>
      <c r="AG38" s="294"/>
      <c r="AH38" s="218"/>
      <c r="AI38" s="196"/>
      <c r="AJ38" s="292"/>
      <c r="AK38" s="292"/>
      <c r="AL38" s="292"/>
      <c r="AM38" s="292"/>
      <c r="AN38" s="292"/>
      <c r="AO38" s="292"/>
      <c r="AP38" s="292"/>
      <c r="AQ38" s="292"/>
      <c r="AR38" s="292"/>
      <c r="AS38" s="292"/>
      <c r="AT38" s="292"/>
      <c r="AU38" s="197"/>
      <c r="AV38" s="12452"/>
      <c r="AW38" s="12451"/>
      <c r="AX38" s="12451"/>
      <c r="AY38" s="12451"/>
      <c r="AZ38" s="12451"/>
      <c r="BA38" s="12451"/>
      <c r="BB38" s="12451"/>
      <c r="BC38" s="12451"/>
      <c r="BD38" s="12952"/>
      <c r="BE38" s="12954"/>
      <c r="BF38" s="12962"/>
      <c r="BG38" s="12963"/>
      <c r="BH38" s="12963"/>
      <c r="BI38" s="12964"/>
      <c r="BJ38" s="12952"/>
      <c r="BK38" s="12953"/>
      <c r="BL38" s="12954"/>
      <c r="BM38" s="293"/>
      <c r="BN38" s="293"/>
      <c r="BO38" s="293"/>
      <c r="BP38" s="294"/>
    </row>
    <row r="39" spans="1:68" ht="14.25" customHeight="1">
      <c r="A39" s="192">
        <f>COUNTA($F$11:F39)</f>
        <v>4</v>
      </c>
      <c r="B39" s="214" t="str">
        <f t="shared" ref="B39" si="8">IF(A39="","","-")</f>
        <v>-</v>
      </c>
      <c r="C39" s="194">
        <v>2</v>
      </c>
      <c r="D39" s="195"/>
      <c r="E39" s="196"/>
      <c r="F39" s="195"/>
      <c r="H39" s="196"/>
      <c r="I39" s="196"/>
      <c r="J39" s="196"/>
      <c r="K39" s="196"/>
      <c r="L39" s="196"/>
      <c r="M39" s="196"/>
      <c r="N39" s="194"/>
      <c r="O39" s="168"/>
      <c r="P39" s="167" t="s">
        <v>388</v>
      </c>
      <c r="Q39" s="167"/>
      <c r="R39" s="293"/>
      <c r="S39" s="293"/>
      <c r="T39" s="293"/>
      <c r="U39" s="293"/>
      <c r="V39" s="293"/>
      <c r="W39" s="293"/>
      <c r="X39" s="293"/>
      <c r="Y39" s="293"/>
      <c r="Z39" s="293"/>
      <c r="AA39" s="293"/>
      <c r="AB39" s="293"/>
      <c r="AC39" s="293"/>
      <c r="AD39" s="293"/>
      <c r="AE39" s="293"/>
      <c r="AF39" s="293"/>
      <c r="AG39" s="294"/>
      <c r="AH39" s="195" t="s">
        <v>390</v>
      </c>
      <c r="AI39" s="271"/>
      <c r="AJ39" s="292"/>
      <c r="AK39" s="292"/>
      <c r="AL39" s="292"/>
      <c r="AM39" s="292"/>
      <c r="AN39" s="292"/>
      <c r="AO39" s="292"/>
      <c r="AP39" s="292"/>
      <c r="AQ39" s="292"/>
      <c r="AR39" s="292"/>
      <c r="AS39" s="292"/>
      <c r="AT39" s="292"/>
      <c r="AU39" s="197"/>
      <c r="AV39" s="12452"/>
      <c r="AW39" s="12451"/>
      <c r="AX39" s="12451"/>
      <c r="AY39" s="12451"/>
      <c r="AZ39" s="12451"/>
      <c r="BA39" s="12451"/>
      <c r="BB39" s="12451"/>
      <c r="BC39" s="12451"/>
      <c r="BD39" s="12952"/>
      <c r="BE39" s="12954"/>
      <c r="BF39" s="12955"/>
      <c r="BG39" s="12953"/>
      <c r="BH39" s="12953"/>
      <c r="BI39" s="12954"/>
      <c r="BJ39" s="12952"/>
      <c r="BK39" s="12953"/>
      <c r="BL39" s="12954"/>
      <c r="BM39" s="293"/>
      <c r="BN39" s="293"/>
      <c r="BO39" s="293"/>
      <c r="BP39" s="294"/>
    </row>
    <row r="40" spans="1:68" ht="14.25" customHeight="1">
      <c r="A40" s="192">
        <f>COUNTA($F$11:F40)</f>
        <v>4</v>
      </c>
      <c r="B40" s="214" t="str">
        <f t="shared" ref="B40:B42" si="9">IF(A40="","","-")</f>
        <v>-</v>
      </c>
      <c r="C40" s="194">
        <v>3</v>
      </c>
      <c r="D40" s="195"/>
      <c r="E40" s="196"/>
      <c r="F40" s="195"/>
      <c r="H40" s="196"/>
      <c r="I40" s="196"/>
      <c r="J40" s="196"/>
      <c r="K40" s="196"/>
      <c r="L40" s="196"/>
      <c r="M40" s="196"/>
      <c r="N40" s="194"/>
      <c r="O40" s="168"/>
      <c r="P40" s="167" t="s">
        <v>542</v>
      </c>
      <c r="Q40" s="167"/>
      <c r="R40" s="293"/>
      <c r="S40" s="293"/>
      <c r="T40" s="293"/>
      <c r="U40" s="293"/>
      <c r="V40" s="293"/>
      <c r="W40" s="293"/>
      <c r="X40" s="293"/>
      <c r="Y40" s="293"/>
      <c r="Z40" s="293"/>
      <c r="AA40" s="293"/>
      <c r="AB40" s="293"/>
      <c r="AC40" s="293"/>
      <c r="AD40" s="293"/>
      <c r="AE40" s="293"/>
      <c r="AF40" s="293"/>
      <c r="AG40" s="294"/>
      <c r="AH40" s="195" t="s">
        <v>390</v>
      </c>
      <c r="AI40" s="271"/>
      <c r="AJ40" s="292"/>
      <c r="AK40" s="292"/>
      <c r="AL40" s="292"/>
      <c r="AM40" s="292"/>
      <c r="AN40" s="292"/>
      <c r="AO40" s="292"/>
      <c r="AP40" s="292"/>
      <c r="AQ40" s="292"/>
      <c r="AR40" s="292"/>
      <c r="AS40" s="292"/>
      <c r="AT40" s="292"/>
      <c r="AU40" s="197"/>
      <c r="AV40" s="12452"/>
      <c r="AW40" s="12451"/>
      <c r="AX40" s="12451"/>
      <c r="AY40" s="12451"/>
      <c r="AZ40" s="12451"/>
      <c r="BA40" s="12451"/>
      <c r="BB40" s="12451"/>
      <c r="BC40" s="12451"/>
      <c r="BD40" s="12952"/>
      <c r="BE40" s="12954"/>
      <c r="BF40" s="12955"/>
      <c r="BG40" s="12953"/>
      <c r="BH40" s="12953"/>
      <c r="BI40" s="12954"/>
      <c r="BJ40" s="12952"/>
      <c r="BK40" s="12953"/>
      <c r="BL40" s="12954"/>
      <c r="BM40" s="293"/>
      <c r="BN40" s="293"/>
      <c r="BO40" s="293"/>
      <c r="BP40" s="294"/>
    </row>
    <row r="41" spans="1:68" ht="14.25" customHeight="1">
      <c r="A41" s="192">
        <f>COUNTA($F$11:F41)</f>
        <v>4</v>
      </c>
      <c r="B41" s="214" t="str">
        <f t="shared" si="9"/>
        <v>-</v>
      </c>
      <c r="C41" s="194">
        <v>4</v>
      </c>
      <c r="D41" s="195"/>
      <c r="E41" s="196"/>
      <c r="F41" s="195"/>
      <c r="H41" s="196"/>
      <c r="I41" s="196"/>
      <c r="J41" s="196"/>
      <c r="K41" s="196"/>
      <c r="L41" s="196"/>
      <c r="M41" s="196"/>
      <c r="N41" s="194"/>
      <c r="O41" s="168"/>
      <c r="P41" s="167" t="s">
        <v>1135</v>
      </c>
      <c r="Q41" s="167"/>
      <c r="R41" s="306"/>
      <c r="S41" s="306"/>
      <c r="T41" s="306"/>
      <c r="U41" s="306"/>
      <c r="V41" s="306"/>
      <c r="W41" s="306"/>
      <c r="X41" s="306"/>
      <c r="Y41" s="306"/>
      <c r="Z41" s="306"/>
      <c r="AA41" s="306"/>
      <c r="AB41" s="306"/>
      <c r="AC41" s="306"/>
      <c r="AD41" s="306"/>
      <c r="AE41" s="306"/>
      <c r="AF41" s="306"/>
      <c r="AG41" s="307"/>
      <c r="AH41" s="195" t="s">
        <v>1137</v>
      </c>
      <c r="AI41" s="271"/>
      <c r="AJ41" s="305"/>
      <c r="AK41" s="305"/>
      <c r="AL41" s="305"/>
      <c r="AM41" s="305"/>
      <c r="AN41" s="305"/>
      <c r="AO41" s="305"/>
      <c r="AP41" s="305"/>
      <c r="AQ41" s="305"/>
      <c r="AR41" s="305"/>
      <c r="AS41" s="305"/>
      <c r="AT41" s="305"/>
      <c r="AU41" s="197"/>
      <c r="AV41" s="12452"/>
      <c r="AW41" s="12451"/>
      <c r="AX41" s="12451"/>
      <c r="AY41" s="12451"/>
      <c r="AZ41" s="12451"/>
      <c r="BA41" s="12451"/>
      <c r="BB41" s="12451"/>
      <c r="BC41" s="12451"/>
      <c r="BD41" s="12952"/>
      <c r="BE41" s="12954"/>
      <c r="BF41" s="12956"/>
      <c r="BG41" s="12957"/>
      <c r="BH41" s="12957"/>
      <c r="BI41" s="12958"/>
      <c r="BJ41" s="12959"/>
      <c r="BK41" s="12960"/>
      <c r="BL41" s="12961"/>
      <c r="BM41" s="306"/>
      <c r="BN41" s="306"/>
      <c r="BO41" s="306"/>
      <c r="BP41" s="307"/>
    </row>
    <row r="42" spans="1:68" ht="14.25" customHeight="1">
      <c r="A42" s="192">
        <f>COUNTA($F$11:F42)</f>
        <v>4</v>
      </c>
      <c r="B42" s="214" t="str">
        <f t="shared" si="9"/>
        <v>-</v>
      </c>
      <c r="C42" s="194">
        <v>5</v>
      </c>
      <c r="D42" s="195"/>
      <c r="E42" s="196"/>
      <c r="F42" s="195"/>
      <c r="H42" s="196"/>
      <c r="I42" s="196"/>
      <c r="J42" s="196"/>
      <c r="K42" s="196"/>
      <c r="L42" s="196"/>
      <c r="M42" s="196"/>
      <c r="N42" s="194"/>
      <c r="O42" s="168"/>
      <c r="P42" s="167" t="s">
        <v>1136</v>
      </c>
      <c r="Q42" s="167"/>
      <c r="R42" s="306"/>
      <c r="S42" s="306"/>
      <c r="T42" s="306"/>
      <c r="U42" s="306"/>
      <c r="V42" s="306"/>
      <c r="W42" s="306"/>
      <c r="X42" s="306"/>
      <c r="Y42" s="306"/>
      <c r="Z42" s="306"/>
      <c r="AA42" s="306"/>
      <c r="AB42" s="306"/>
      <c r="AC42" s="306"/>
      <c r="AD42" s="306"/>
      <c r="AE42" s="306"/>
      <c r="AF42" s="306"/>
      <c r="AG42" s="307"/>
      <c r="AH42" s="195" t="s">
        <v>1137</v>
      </c>
      <c r="AI42" s="271"/>
      <c r="AJ42" s="305"/>
      <c r="AK42" s="305"/>
      <c r="AL42" s="305"/>
      <c r="AM42" s="305"/>
      <c r="AN42" s="305"/>
      <c r="AO42" s="305"/>
      <c r="AP42" s="305"/>
      <c r="AQ42" s="305"/>
      <c r="AR42" s="305"/>
      <c r="AS42" s="305"/>
      <c r="AT42" s="305"/>
      <c r="AU42" s="197"/>
      <c r="AV42" s="12452"/>
      <c r="AW42" s="12451"/>
      <c r="AX42" s="12451"/>
      <c r="AY42" s="12451"/>
      <c r="AZ42" s="12451"/>
      <c r="BA42" s="12451"/>
      <c r="BB42" s="12451"/>
      <c r="BC42" s="12451"/>
      <c r="BD42" s="12952"/>
      <c r="BE42" s="12954"/>
      <c r="BF42" s="12956"/>
      <c r="BG42" s="12957"/>
      <c r="BH42" s="12957"/>
      <c r="BI42" s="12958"/>
      <c r="BJ42" s="12959"/>
      <c r="BK42" s="12960"/>
      <c r="BL42" s="12961"/>
      <c r="BM42" s="306"/>
      <c r="BN42" s="306"/>
      <c r="BO42" s="306"/>
      <c r="BP42" s="307"/>
    </row>
    <row r="43" spans="1:68" ht="14.25" customHeight="1">
      <c r="A43" s="192"/>
      <c r="B43" s="214"/>
      <c r="C43" s="194"/>
      <c r="D43" s="195"/>
      <c r="E43" s="196"/>
      <c r="F43" s="195"/>
      <c r="H43" s="196"/>
      <c r="I43" s="196"/>
      <c r="J43" s="196"/>
      <c r="K43" s="196"/>
      <c r="L43" s="196"/>
      <c r="M43" s="196"/>
      <c r="N43" s="194"/>
      <c r="O43" s="168"/>
      <c r="Q43" s="167"/>
      <c r="R43" s="293"/>
      <c r="S43" s="293"/>
      <c r="T43" s="293"/>
      <c r="U43" s="293"/>
      <c r="V43" s="293"/>
      <c r="W43" s="293"/>
      <c r="X43" s="293"/>
      <c r="Y43" s="293"/>
      <c r="Z43" s="293"/>
      <c r="AA43" s="293"/>
      <c r="AB43" s="293"/>
      <c r="AC43" s="293"/>
      <c r="AD43" s="293"/>
      <c r="AE43" s="293"/>
      <c r="AF43" s="293"/>
      <c r="AG43" s="294"/>
      <c r="AH43" s="195"/>
      <c r="AI43" s="271"/>
      <c r="AJ43" s="292"/>
      <c r="AK43" s="292"/>
      <c r="AL43" s="292"/>
      <c r="AM43" s="292"/>
      <c r="AN43" s="292"/>
      <c r="AO43" s="292"/>
      <c r="AP43" s="292"/>
      <c r="AQ43" s="292"/>
      <c r="AR43" s="292"/>
      <c r="AS43" s="292"/>
      <c r="AT43" s="292"/>
      <c r="AU43" s="197"/>
      <c r="AV43" s="12452"/>
      <c r="AW43" s="12451"/>
      <c r="AX43" s="12451"/>
      <c r="AY43" s="12451"/>
      <c r="AZ43" s="12451"/>
      <c r="BA43" s="12451"/>
      <c r="BB43" s="12451"/>
      <c r="BC43" s="12451"/>
      <c r="BD43" s="12952"/>
      <c r="BE43" s="12954"/>
      <c r="BF43" s="12956"/>
      <c r="BG43" s="12957"/>
      <c r="BH43" s="12957"/>
      <c r="BI43" s="12958"/>
      <c r="BJ43" s="12959"/>
      <c r="BK43" s="12960"/>
      <c r="BL43" s="12961"/>
      <c r="BM43" s="293"/>
      <c r="BN43" s="293"/>
      <c r="BO43" s="293"/>
      <c r="BP43" s="294"/>
    </row>
    <row r="44" spans="1:68" s="226" customFormat="1" ht="14.25" customHeight="1">
      <c r="A44" s="200"/>
      <c r="B44" s="201"/>
      <c r="C44" s="202"/>
      <c r="D44" s="203"/>
      <c r="E44" s="204"/>
      <c r="F44" s="203" t="s">
        <v>232</v>
      </c>
      <c r="G44" s="204"/>
      <c r="H44" s="204"/>
      <c r="I44" s="204"/>
      <c r="J44" s="204"/>
      <c r="K44" s="204"/>
      <c r="L44" s="204"/>
      <c r="M44" s="204"/>
      <c r="N44" s="202"/>
      <c r="O44" s="205"/>
      <c r="P44" s="206"/>
      <c r="Q44" s="206"/>
      <c r="R44" s="207"/>
      <c r="S44" s="207"/>
      <c r="T44" s="207"/>
      <c r="U44" s="207"/>
      <c r="V44" s="207"/>
      <c r="W44" s="207"/>
      <c r="X44" s="270"/>
      <c r="Y44" s="207"/>
      <c r="Z44" s="207"/>
      <c r="AA44" s="207"/>
      <c r="AB44" s="207"/>
      <c r="AC44" s="207"/>
      <c r="AD44" s="207"/>
      <c r="AE44" s="207"/>
      <c r="AF44" s="207"/>
      <c r="AG44" s="208"/>
      <c r="AH44" s="203"/>
      <c r="AI44" s="204"/>
      <c r="AJ44" s="209"/>
      <c r="AK44" s="209"/>
      <c r="AL44" s="209"/>
      <c r="AM44" s="209"/>
      <c r="AN44" s="209"/>
      <c r="AO44" s="209"/>
      <c r="AP44" s="209"/>
      <c r="AQ44" s="209"/>
      <c r="AR44" s="209"/>
      <c r="AS44" s="209"/>
      <c r="AT44" s="209"/>
      <c r="AU44" s="210"/>
      <c r="AV44" s="12455"/>
      <c r="AW44" s="12453"/>
      <c r="AX44" s="12453"/>
      <c r="AY44" s="12453"/>
      <c r="AZ44" s="12453"/>
      <c r="BA44" s="12453"/>
      <c r="BB44" s="12453"/>
      <c r="BC44" s="12453"/>
      <c r="BD44" s="12456"/>
      <c r="BE44" s="12457"/>
      <c r="BF44" s="12456"/>
      <c r="BG44" s="12454"/>
      <c r="BH44" s="12454"/>
      <c r="BI44" s="12457"/>
      <c r="BJ44" s="12456"/>
      <c r="BK44" s="12454"/>
      <c r="BL44" s="12457"/>
      <c r="BM44" s="207"/>
      <c r="BN44" s="207"/>
      <c r="BO44" s="207"/>
      <c r="BP44" s="208"/>
    </row>
    <row r="45" spans="1:68" ht="14.25" customHeight="1">
      <c r="A45" s="192"/>
      <c r="B45" s="214"/>
      <c r="C45" s="194"/>
      <c r="D45" s="195"/>
      <c r="E45" s="196"/>
      <c r="F45" s="195"/>
      <c r="H45" s="196"/>
      <c r="I45" s="196"/>
      <c r="J45" s="196"/>
      <c r="K45" s="196"/>
      <c r="L45" s="196"/>
      <c r="M45" s="196"/>
      <c r="N45" s="194"/>
      <c r="O45" s="168" t="s">
        <v>386</v>
      </c>
      <c r="Q45" s="167"/>
      <c r="R45" s="262"/>
      <c r="S45" s="262"/>
      <c r="T45" s="262"/>
      <c r="U45" s="262"/>
      <c r="V45" s="262"/>
      <c r="W45" s="262"/>
      <c r="X45" s="262"/>
      <c r="Y45" s="262"/>
      <c r="Z45" s="262"/>
      <c r="AA45" s="262"/>
      <c r="AB45" s="262"/>
      <c r="AC45" s="262"/>
      <c r="AD45" s="262"/>
      <c r="AE45" s="262"/>
      <c r="AF45" s="262"/>
      <c r="AG45" s="263"/>
      <c r="AH45" s="195"/>
      <c r="AI45" s="196"/>
      <c r="AJ45" s="199"/>
      <c r="AK45" s="199"/>
      <c r="AL45" s="199"/>
      <c r="AM45" s="199"/>
      <c r="AN45" s="199"/>
      <c r="AO45" s="199"/>
      <c r="AP45" s="199"/>
      <c r="AQ45" s="199"/>
      <c r="AR45" s="199"/>
      <c r="AS45" s="199"/>
      <c r="AT45" s="199"/>
      <c r="AU45" s="197"/>
      <c r="AV45" s="12452"/>
      <c r="AW45" s="12451"/>
      <c r="AX45" s="12451"/>
      <c r="AY45" s="12451"/>
      <c r="AZ45" s="12451"/>
      <c r="BA45" s="12451"/>
      <c r="BB45" s="12451"/>
      <c r="BC45" s="12451"/>
      <c r="BD45" s="12952"/>
      <c r="BE45" s="12954"/>
      <c r="BF45" s="12962"/>
      <c r="BG45" s="12963"/>
      <c r="BH45" s="12963"/>
      <c r="BI45" s="12964"/>
      <c r="BJ45" s="12952"/>
      <c r="BK45" s="12953"/>
      <c r="BL45" s="12954"/>
      <c r="BM45" s="262"/>
      <c r="BN45" s="262"/>
      <c r="BO45" s="262"/>
      <c r="BP45" s="263"/>
    </row>
    <row r="46" spans="1:68" ht="14.25" customHeight="1">
      <c r="A46" s="192">
        <f>COUNTA($F$11:F46)</f>
        <v>5</v>
      </c>
      <c r="B46" s="214" t="str">
        <f>IF(A46="","","-")</f>
        <v>-</v>
      </c>
      <c r="C46" s="194">
        <v>1</v>
      </c>
      <c r="D46" s="195"/>
      <c r="E46" s="196"/>
      <c r="F46" s="195"/>
      <c r="H46" s="196"/>
      <c r="I46" s="196"/>
      <c r="J46" s="196"/>
      <c r="K46" s="196"/>
      <c r="L46" s="196"/>
      <c r="M46" s="196"/>
      <c r="N46" s="194"/>
      <c r="O46" s="168"/>
      <c r="P46" s="193" t="s">
        <v>391</v>
      </c>
      <c r="Q46" s="167"/>
      <c r="R46" s="262"/>
      <c r="S46" s="262"/>
      <c r="T46" s="262"/>
      <c r="U46" s="262"/>
      <c r="V46" s="262"/>
      <c r="W46" s="262"/>
      <c r="X46" s="262"/>
      <c r="Y46" s="262"/>
      <c r="Z46" s="262"/>
      <c r="AA46" s="262"/>
      <c r="AB46" s="262"/>
      <c r="AC46" s="262"/>
      <c r="AD46" s="262"/>
      <c r="AE46" s="262"/>
      <c r="AF46" s="262"/>
      <c r="AG46" s="263"/>
      <c r="AH46" s="195" t="s">
        <v>394</v>
      </c>
      <c r="AI46" s="196"/>
      <c r="AJ46" s="199"/>
      <c r="AK46" s="199"/>
      <c r="AL46" s="199"/>
      <c r="AM46" s="199"/>
      <c r="AN46" s="199"/>
      <c r="AO46" s="199"/>
      <c r="AP46" s="199"/>
      <c r="AQ46" s="199"/>
      <c r="AR46" s="199"/>
      <c r="AS46" s="199"/>
      <c r="AT46" s="199"/>
      <c r="AU46" s="197"/>
      <c r="AV46" s="12452"/>
      <c r="AW46" s="12451"/>
      <c r="AX46" s="12451"/>
      <c r="AY46" s="12451"/>
      <c r="AZ46" s="12451"/>
      <c r="BA46" s="12451"/>
      <c r="BB46" s="12451"/>
      <c r="BC46" s="12451"/>
      <c r="BD46" s="12952"/>
      <c r="BE46" s="12954"/>
      <c r="BF46" s="12955"/>
      <c r="BG46" s="12953"/>
      <c r="BH46" s="12953"/>
      <c r="BI46" s="12954"/>
      <c r="BJ46" s="12952"/>
      <c r="BK46" s="12953"/>
      <c r="BL46" s="12954"/>
      <c r="BM46" s="262"/>
      <c r="BN46" s="262"/>
      <c r="BO46" s="262"/>
      <c r="BP46" s="263"/>
    </row>
    <row r="47" spans="1:68" ht="14.25" customHeight="1">
      <c r="A47" s="192">
        <f>COUNTA($F$11:F47)</f>
        <v>5</v>
      </c>
      <c r="B47" s="214" t="str">
        <f>IF(A47="","","-")</f>
        <v>-</v>
      </c>
      <c r="C47" s="194">
        <v>2</v>
      </c>
      <c r="D47" s="195"/>
      <c r="E47" s="196"/>
      <c r="F47" s="195"/>
      <c r="H47" s="196"/>
      <c r="I47" s="196"/>
      <c r="J47" s="196"/>
      <c r="K47" s="196"/>
      <c r="L47" s="196"/>
      <c r="M47" s="196"/>
      <c r="N47" s="194"/>
      <c r="O47" s="168"/>
      <c r="P47" s="193" t="s">
        <v>392</v>
      </c>
      <c r="Q47" s="167"/>
      <c r="R47" s="262"/>
      <c r="S47" s="262"/>
      <c r="T47" s="262"/>
      <c r="U47" s="262"/>
      <c r="V47" s="262"/>
      <c r="W47" s="262"/>
      <c r="X47" s="262"/>
      <c r="Y47" s="262"/>
      <c r="Z47" s="262"/>
      <c r="AA47" s="262"/>
      <c r="AB47" s="262"/>
      <c r="AC47" s="262"/>
      <c r="AD47" s="262"/>
      <c r="AE47" s="262"/>
      <c r="AF47" s="262"/>
      <c r="AG47" s="263"/>
      <c r="AH47" s="195" t="s">
        <v>399</v>
      </c>
      <c r="AI47" s="196"/>
      <c r="AJ47" s="199"/>
      <c r="AK47" s="199"/>
      <c r="AL47" s="199"/>
      <c r="AM47" s="199"/>
      <c r="AN47" s="199"/>
      <c r="AO47" s="199"/>
      <c r="AP47" s="199"/>
      <c r="AQ47" s="199"/>
      <c r="AR47" s="199"/>
      <c r="AS47" s="199"/>
      <c r="AT47" s="199"/>
      <c r="AU47" s="197"/>
      <c r="AV47" s="12452"/>
      <c r="AW47" s="12451"/>
      <c r="AX47" s="12451"/>
      <c r="AY47" s="12451"/>
      <c r="AZ47" s="12451"/>
      <c r="BA47" s="12451"/>
      <c r="BB47" s="12451"/>
      <c r="BC47" s="12451"/>
      <c r="BD47" s="12952"/>
      <c r="BE47" s="12954"/>
      <c r="BF47" s="12955"/>
      <c r="BG47" s="12953"/>
      <c r="BH47" s="12953"/>
      <c r="BI47" s="12954"/>
      <c r="BJ47" s="12952"/>
      <c r="BK47" s="12953"/>
      <c r="BL47" s="12954"/>
      <c r="BM47" s="262"/>
      <c r="BN47" s="262"/>
      <c r="BO47" s="262"/>
      <c r="BP47" s="263"/>
    </row>
    <row r="48" spans="1:68" ht="14.25" customHeight="1">
      <c r="A48" s="192">
        <f>COUNTA($F$11:F48)</f>
        <v>5</v>
      </c>
      <c r="B48" s="214" t="str">
        <f t="shared" ref="B48:B49" si="10">IF(A48="","","-")</f>
        <v>-</v>
      </c>
      <c r="C48" s="194">
        <v>3</v>
      </c>
      <c r="D48" s="195"/>
      <c r="E48" s="196"/>
      <c r="F48" s="195"/>
      <c r="H48" s="196"/>
      <c r="I48" s="196"/>
      <c r="J48" s="196"/>
      <c r="K48" s="196"/>
      <c r="L48" s="196"/>
      <c r="M48" s="196"/>
      <c r="N48" s="194"/>
      <c r="O48" s="168"/>
      <c r="P48" s="193" t="s">
        <v>397</v>
      </c>
      <c r="Q48" s="167"/>
      <c r="R48" s="293"/>
      <c r="S48" s="293"/>
      <c r="T48" s="293"/>
      <c r="U48" s="293"/>
      <c r="V48" s="293"/>
      <c r="W48" s="293"/>
      <c r="X48" s="293"/>
      <c r="Y48" s="293"/>
      <c r="Z48" s="293"/>
      <c r="AA48" s="293"/>
      <c r="AB48" s="293"/>
      <c r="AC48" s="293"/>
      <c r="AD48" s="293"/>
      <c r="AE48" s="293"/>
      <c r="AF48" s="293"/>
      <c r="AG48" s="294"/>
      <c r="AH48" s="195" t="s">
        <v>400</v>
      </c>
      <c r="AI48" s="196"/>
      <c r="AJ48" s="292"/>
      <c r="AK48" s="292"/>
      <c r="AL48" s="292"/>
      <c r="AM48" s="292"/>
      <c r="AN48" s="292"/>
      <c r="AO48" s="292"/>
      <c r="AP48" s="292"/>
      <c r="AQ48" s="292"/>
      <c r="AR48" s="292"/>
      <c r="AS48" s="292"/>
      <c r="AT48" s="292"/>
      <c r="AU48" s="197"/>
      <c r="AV48" s="12452"/>
      <c r="AW48" s="12451"/>
      <c r="AX48" s="12451"/>
      <c r="AY48" s="12451"/>
      <c r="AZ48" s="12451"/>
      <c r="BA48" s="12451"/>
      <c r="BB48" s="12451"/>
      <c r="BC48" s="12451"/>
      <c r="BD48" s="12952"/>
      <c r="BE48" s="12954"/>
      <c r="BF48" s="12955"/>
      <c r="BG48" s="12953"/>
      <c r="BH48" s="12953"/>
      <c r="BI48" s="12954"/>
      <c r="BJ48" s="12952"/>
      <c r="BK48" s="12953"/>
      <c r="BL48" s="12954"/>
      <c r="BM48" s="293"/>
      <c r="BN48" s="293"/>
      <c r="BO48" s="293"/>
      <c r="BP48" s="294"/>
    </row>
    <row r="49" spans="1:68" ht="14.25" customHeight="1">
      <c r="A49" s="192">
        <f>COUNTA($F$11:F49)</f>
        <v>5</v>
      </c>
      <c r="B49" s="214" t="str">
        <f t="shared" si="10"/>
        <v>-</v>
      </c>
      <c r="C49" s="194">
        <v>4</v>
      </c>
      <c r="D49" s="195"/>
      <c r="E49" s="196"/>
      <c r="F49" s="195"/>
      <c r="H49" s="196"/>
      <c r="I49" s="196"/>
      <c r="J49" s="196"/>
      <c r="K49" s="196"/>
      <c r="L49" s="196"/>
      <c r="M49" s="196"/>
      <c r="N49" s="194"/>
      <c r="O49" s="168"/>
      <c r="P49" s="193" t="s">
        <v>398</v>
      </c>
      <c r="Q49" s="167"/>
      <c r="R49" s="293"/>
      <c r="S49" s="293"/>
      <c r="T49" s="293"/>
      <c r="U49" s="293"/>
      <c r="V49" s="293"/>
      <c r="W49" s="293"/>
      <c r="X49" s="293"/>
      <c r="Y49" s="293"/>
      <c r="Z49" s="293"/>
      <c r="AA49" s="293"/>
      <c r="AB49" s="293"/>
      <c r="AC49" s="293"/>
      <c r="AD49" s="293"/>
      <c r="AE49" s="293"/>
      <c r="AF49" s="293"/>
      <c r="AG49" s="294"/>
      <c r="AH49" s="195" t="s">
        <v>401</v>
      </c>
      <c r="AI49" s="196"/>
      <c r="AJ49" s="292"/>
      <c r="AK49" s="292"/>
      <c r="AL49" s="292"/>
      <c r="AM49" s="292"/>
      <c r="AN49" s="292"/>
      <c r="AO49" s="292"/>
      <c r="AP49" s="292"/>
      <c r="AQ49" s="292"/>
      <c r="AR49" s="292"/>
      <c r="AS49" s="292"/>
      <c r="AT49" s="292"/>
      <c r="AU49" s="197"/>
      <c r="AV49" s="12452"/>
      <c r="AW49" s="12451"/>
      <c r="AX49" s="12451"/>
      <c r="AY49" s="12451"/>
      <c r="AZ49" s="12451"/>
      <c r="BA49" s="12451"/>
      <c r="BB49" s="12451"/>
      <c r="BC49" s="12451"/>
      <c r="BD49" s="12952"/>
      <c r="BE49" s="12954"/>
      <c r="BF49" s="12955"/>
      <c r="BG49" s="12953"/>
      <c r="BH49" s="12953"/>
      <c r="BI49" s="12954"/>
      <c r="BJ49" s="12952"/>
      <c r="BK49" s="12953"/>
      <c r="BL49" s="12954"/>
      <c r="BM49" s="293"/>
      <c r="BN49" s="293"/>
      <c r="BO49" s="293"/>
      <c r="BP49" s="294"/>
    </row>
    <row r="50" spans="1:68" ht="14.25" customHeight="1">
      <c r="A50" s="192">
        <f>COUNTA($F$11:F50)</f>
        <v>5</v>
      </c>
      <c r="B50" s="214" t="str">
        <f>IF(A50="","","-")</f>
        <v>-</v>
      </c>
      <c r="C50" s="194">
        <v>5</v>
      </c>
      <c r="D50" s="195"/>
      <c r="E50" s="196"/>
      <c r="F50" s="195"/>
      <c r="H50" s="196"/>
      <c r="I50" s="196"/>
      <c r="J50" s="196"/>
      <c r="K50" s="196"/>
      <c r="L50" s="196"/>
      <c r="M50" s="196"/>
      <c r="N50" s="194"/>
      <c r="O50" s="168"/>
      <c r="P50" s="167" t="s">
        <v>393</v>
      </c>
      <c r="Q50" s="167"/>
      <c r="R50" s="262"/>
      <c r="S50" s="262"/>
      <c r="T50" s="262"/>
      <c r="U50" s="262"/>
      <c r="V50" s="262"/>
      <c r="W50" s="262"/>
      <c r="X50" s="262"/>
      <c r="Y50" s="262"/>
      <c r="Z50" s="262"/>
      <c r="AA50" s="262"/>
      <c r="AB50" s="262"/>
      <c r="AC50" s="262"/>
      <c r="AD50" s="262"/>
      <c r="AE50" s="262"/>
      <c r="AF50" s="262"/>
      <c r="AG50" s="263"/>
      <c r="AH50" s="195" t="s">
        <v>402</v>
      </c>
      <c r="AI50" s="196"/>
      <c r="AJ50" s="199"/>
      <c r="AK50" s="199"/>
      <c r="AL50" s="199"/>
      <c r="AM50" s="199"/>
      <c r="AN50" s="199"/>
      <c r="AO50" s="199"/>
      <c r="AP50" s="199"/>
      <c r="AQ50" s="199"/>
      <c r="AR50" s="199"/>
      <c r="AS50" s="199"/>
      <c r="AT50" s="199"/>
      <c r="AU50" s="197"/>
      <c r="AV50" s="12452"/>
      <c r="AW50" s="12451"/>
      <c r="AX50" s="12451"/>
      <c r="AY50" s="12451"/>
      <c r="AZ50" s="12451"/>
      <c r="BA50" s="12451"/>
      <c r="BB50" s="12451"/>
      <c r="BC50" s="12451"/>
      <c r="BD50" s="12952"/>
      <c r="BE50" s="12954"/>
      <c r="BF50" s="12955"/>
      <c r="BG50" s="12953"/>
      <c r="BH50" s="12953"/>
      <c r="BI50" s="12954"/>
      <c r="BJ50" s="12952"/>
      <c r="BK50" s="12953"/>
      <c r="BL50" s="12954"/>
      <c r="BM50" s="262"/>
      <c r="BN50" s="262"/>
      <c r="BO50" s="262"/>
      <c r="BP50" s="263"/>
    </row>
    <row r="51" spans="1:68" ht="14.25" customHeight="1">
      <c r="A51" s="192">
        <f>COUNTA($F$11:F51)</f>
        <v>5</v>
      </c>
      <c r="B51" s="214" t="str">
        <f>IF(A51="","","-")</f>
        <v>-</v>
      </c>
      <c r="C51" s="194">
        <v>6</v>
      </c>
      <c r="D51" s="195"/>
      <c r="E51" s="196"/>
      <c r="F51" s="195"/>
      <c r="H51" s="196"/>
      <c r="I51" s="196"/>
      <c r="J51" s="196"/>
      <c r="K51" s="196"/>
      <c r="L51" s="196"/>
      <c r="M51" s="196"/>
      <c r="N51" s="194"/>
      <c r="O51" s="168"/>
      <c r="P51" s="167" t="s">
        <v>403</v>
      </c>
      <c r="Q51" s="167"/>
      <c r="R51" s="262"/>
      <c r="S51" s="262"/>
      <c r="T51" s="262"/>
      <c r="U51" s="262"/>
      <c r="V51" s="262"/>
      <c r="W51" s="262"/>
      <c r="X51" s="262"/>
      <c r="Y51" s="262"/>
      <c r="Z51" s="262"/>
      <c r="AA51" s="262"/>
      <c r="AB51" s="262"/>
      <c r="AC51" s="262"/>
      <c r="AD51" s="262"/>
      <c r="AE51" s="262"/>
      <c r="AF51" s="262"/>
      <c r="AG51" s="263"/>
      <c r="AH51" s="195" t="s">
        <v>395</v>
      </c>
      <c r="AI51" s="196"/>
      <c r="AJ51" s="199"/>
      <c r="AK51" s="199"/>
      <c r="AL51" s="199"/>
      <c r="AM51" s="199"/>
      <c r="AN51" s="199"/>
      <c r="AO51" s="199"/>
      <c r="AP51" s="199"/>
      <c r="AQ51" s="199"/>
      <c r="AR51" s="199"/>
      <c r="AS51" s="199"/>
      <c r="AT51" s="199"/>
      <c r="AU51" s="197"/>
      <c r="AV51" s="12452"/>
      <c r="AW51" s="12451"/>
      <c r="AX51" s="12451"/>
      <c r="AY51" s="12451"/>
      <c r="AZ51" s="12451"/>
      <c r="BA51" s="12451"/>
      <c r="BB51" s="12451"/>
      <c r="BC51" s="12451"/>
      <c r="BD51" s="12952"/>
      <c r="BE51" s="12954"/>
      <c r="BF51" s="12955"/>
      <c r="BG51" s="12953"/>
      <c r="BH51" s="12953"/>
      <c r="BI51" s="12954"/>
      <c r="BJ51" s="12952"/>
      <c r="BK51" s="12953"/>
      <c r="BL51" s="12954"/>
      <c r="BM51" s="262"/>
      <c r="BN51" s="262"/>
      <c r="BO51" s="262"/>
      <c r="BP51" s="263"/>
    </row>
    <row r="52" spans="1:68" ht="14.25" customHeight="1">
      <c r="A52" s="192">
        <f>COUNTA($F$11:F52)</f>
        <v>5</v>
      </c>
      <c r="B52" s="214" t="str">
        <f>IF(A52="","","-")</f>
        <v>-</v>
      </c>
      <c r="C52" s="194">
        <v>7</v>
      </c>
      <c r="D52" s="195"/>
      <c r="E52" s="196"/>
      <c r="F52" s="195"/>
      <c r="G52" s="196"/>
      <c r="H52" s="196"/>
      <c r="I52" s="196"/>
      <c r="J52" s="196"/>
      <c r="K52" s="196"/>
      <c r="L52" s="196"/>
      <c r="M52" s="196"/>
      <c r="N52" s="194"/>
      <c r="O52" s="168"/>
      <c r="P52" s="167" t="s">
        <v>404</v>
      </c>
      <c r="Q52" s="167"/>
      <c r="R52" s="262"/>
      <c r="S52" s="262"/>
      <c r="T52" s="262"/>
      <c r="U52" s="262"/>
      <c r="V52" s="262"/>
      <c r="W52" s="262"/>
      <c r="X52" s="262"/>
      <c r="Y52" s="262"/>
      <c r="Z52" s="262"/>
      <c r="AA52" s="262"/>
      <c r="AB52" s="262"/>
      <c r="AC52" s="262"/>
      <c r="AD52" s="262"/>
      <c r="AE52" s="262"/>
      <c r="AF52" s="262"/>
      <c r="AG52" s="263"/>
      <c r="AH52" s="195" t="s">
        <v>389</v>
      </c>
      <c r="AI52" s="167"/>
      <c r="AJ52" s="199"/>
      <c r="AK52" s="199"/>
      <c r="AL52" s="199"/>
      <c r="AM52" s="199"/>
      <c r="AN52" s="199"/>
      <c r="AO52" s="199"/>
      <c r="AP52" s="199"/>
      <c r="AQ52" s="199"/>
      <c r="AR52" s="199"/>
      <c r="AS52" s="199"/>
      <c r="AT52" s="199"/>
      <c r="AU52" s="197"/>
      <c r="AV52" s="12452"/>
      <c r="AW52" s="12451"/>
      <c r="AX52" s="12451"/>
      <c r="AY52" s="12451"/>
      <c r="AZ52" s="12451"/>
      <c r="BA52" s="12451"/>
      <c r="BB52" s="12451"/>
      <c r="BC52" s="12451"/>
      <c r="BD52" s="12952"/>
      <c r="BE52" s="12954"/>
      <c r="BF52" s="12955"/>
      <c r="BG52" s="12953"/>
      <c r="BH52" s="12953"/>
      <c r="BI52" s="12954"/>
      <c r="BJ52" s="12952"/>
      <c r="BK52" s="12953"/>
      <c r="BL52" s="12954"/>
      <c r="BM52" s="262"/>
      <c r="BN52" s="262"/>
      <c r="BO52" s="262"/>
      <c r="BP52" s="263"/>
    </row>
    <row r="53" spans="1:68" ht="14.25" customHeight="1">
      <c r="A53" s="192"/>
      <c r="B53" s="214"/>
      <c r="C53" s="194"/>
      <c r="D53" s="195"/>
      <c r="E53" s="196"/>
      <c r="F53" s="195"/>
      <c r="H53" s="196"/>
      <c r="I53" s="196"/>
      <c r="J53" s="196"/>
      <c r="K53" s="196"/>
      <c r="L53" s="196"/>
      <c r="M53" s="196"/>
      <c r="N53" s="194"/>
      <c r="O53" s="168"/>
      <c r="Q53" s="167"/>
      <c r="R53" s="306"/>
      <c r="S53" s="306"/>
      <c r="T53" s="306"/>
      <c r="U53" s="306"/>
      <c r="V53" s="306"/>
      <c r="W53" s="306"/>
      <c r="X53" s="306"/>
      <c r="Y53" s="306"/>
      <c r="Z53" s="306"/>
      <c r="AA53" s="306"/>
      <c r="AB53" s="306"/>
      <c r="AC53" s="306"/>
      <c r="AD53" s="306"/>
      <c r="AE53" s="306"/>
      <c r="AF53" s="306"/>
      <c r="AG53" s="307"/>
      <c r="AH53" s="195"/>
      <c r="AI53" s="271"/>
      <c r="AJ53" s="305"/>
      <c r="AK53" s="305"/>
      <c r="AL53" s="305"/>
      <c r="AM53" s="305"/>
      <c r="AN53" s="305"/>
      <c r="AO53" s="305"/>
      <c r="AP53" s="305"/>
      <c r="AQ53" s="305"/>
      <c r="AR53" s="305"/>
      <c r="AS53" s="305"/>
      <c r="AT53" s="305"/>
      <c r="AU53" s="197"/>
      <c r="AV53" s="12452"/>
      <c r="AW53" s="12451"/>
      <c r="AX53" s="12451"/>
      <c r="AY53" s="12451"/>
      <c r="AZ53" s="12451"/>
      <c r="BA53" s="12451"/>
      <c r="BB53" s="12451"/>
      <c r="BC53" s="12451"/>
      <c r="BD53" s="12952"/>
      <c r="BE53" s="12954"/>
      <c r="BF53" s="12956"/>
      <c r="BG53" s="12957"/>
      <c r="BH53" s="12957"/>
      <c r="BI53" s="12958"/>
      <c r="BJ53" s="12959"/>
      <c r="BK53" s="12960"/>
      <c r="BL53" s="12961"/>
      <c r="BM53" s="306"/>
      <c r="BN53" s="306"/>
      <c r="BO53" s="306"/>
      <c r="BP53" s="307"/>
    </row>
    <row r="54" spans="1:68" s="226" customFormat="1" ht="14.25" customHeight="1">
      <c r="A54" s="200"/>
      <c r="B54" s="201"/>
      <c r="C54" s="202"/>
      <c r="D54" s="203"/>
      <c r="E54" s="204"/>
      <c r="F54" s="203" t="s">
        <v>517</v>
      </c>
      <c r="G54" s="204"/>
      <c r="H54" s="204"/>
      <c r="I54" s="204"/>
      <c r="J54" s="204"/>
      <c r="K54" s="204"/>
      <c r="L54" s="204"/>
      <c r="M54" s="204"/>
      <c r="N54" s="202"/>
      <c r="O54" s="205" t="s">
        <v>1138</v>
      </c>
      <c r="P54" s="206"/>
      <c r="Q54" s="206"/>
      <c r="R54" s="206"/>
      <c r="S54" s="207"/>
      <c r="T54" s="207"/>
      <c r="U54" s="207"/>
      <c r="V54" s="207"/>
      <c r="W54" s="207"/>
      <c r="X54" s="270"/>
      <c r="Y54" s="207"/>
      <c r="Z54" s="207"/>
      <c r="AA54" s="207"/>
      <c r="AB54" s="207"/>
      <c r="AC54" s="207"/>
      <c r="AD54" s="207"/>
      <c r="AE54" s="207"/>
      <c r="AF54" s="207"/>
      <c r="AG54" s="208"/>
      <c r="AH54" s="206"/>
      <c r="AI54" s="204"/>
      <c r="AJ54" s="209"/>
      <c r="AK54" s="209"/>
      <c r="AL54" s="209"/>
      <c r="AM54" s="209"/>
      <c r="AN54" s="209"/>
      <c r="AO54" s="209"/>
      <c r="AP54" s="209"/>
      <c r="AQ54" s="209"/>
      <c r="AR54" s="209"/>
      <c r="AS54" s="209"/>
      <c r="AT54" s="209"/>
      <c r="AU54" s="210"/>
      <c r="AV54" s="211"/>
      <c r="AW54" s="204"/>
      <c r="AX54" s="204"/>
      <c r="AY54" s="204"/>
      <c r="AZ54" s="204"/>
      <c r="BA54" s="204"/>
      <c r="BB54" s="204"/>
      <c r="BC54" s="204"/>
      <c r="BD54" s="212"/>
      <c r="BE54" s="213"/>
      <c r="BF54" s="212"/>
      <c r="BG54" s="209"/>
      <c r="BH54" s="209"/>
      <c r="BI54" s="213"/>
      <c r="BJ54" s="212"/>
      <c r="BK54" s="209"/>
      <c r="BL54" s="213"/>
      <c r="BM54" s="207"/>
      <c r="BN54" s="207"/>
      <c r="BO54" s="207"/>
      <c r="BP54" s="208"/>
    </row>
    <row r="55" spans="1:68" ht="14.25" customHeight="1">
      <c r="A55" s="192">
        <f>COUNTA($F$11:F55)</f>
        <v>6</v>
      </c>
      <c r="B55" s="214" t="str">
        <f t="shared" ref="B55" si="11">IF(A55="","","-")</f>
        <v>-</v>
      </c>
      <c r="C55" s="194">
        <v>1</v>
      </c>
      <c r="D55" s="195"/>
      <c r="E55" s="196"/>
      <c r="F55" s="195"/>
      <c r="H55" s="196"/>
      <c r="I55" s="196"/>
      <c r="J55" s="196"/>
      <c r="K55" s="196"/>
      <c r="L55" s="196"/>
      <c r="M55" s="196"/>
      <c r="N55" s="194"/>
      <c r="O55" s="168" t="s">
        <v>518</v>
      </c>
      <c r="Q55" s="167"/>
      <c r="R55" s="293"/>
      <c r="S55" s="293"/>
      <c r="T55" s="293"/>
      <c r="U55" s="293"/>
      <c r="V55" s="293"/>
      <c r="W55" s="293"/>
      <c r="X55" s="293"/>
      <c r="Y55" s="293"/>
      <c r="Z55" s="293"/>
      <c r="AA55" s="293"/>
      <c r="AB55" s="293"/>
      <c r="AC55" s="293"/>
      <c r="AD55" s="293"/>
      <c r="AE55" s="293"/>
      <c r="AF55" s="293"/>
      <c r="AG55" s="294"/>
      <c r="AH55" s="195" t="s">
        <v>396</v>
      </c>
      <c r="AI55" s="196"/>
      <c r="AJ55" s="292"/>
      <c r="AK55" s="292"/>
      <c r="AL55" s="292"/>
      <c r="AM55" s="292"/>
      <c r="AN55" s="292"/>
      <c r="AO55" s="292"/>
      <c r="AP55" s="292"/>
      <c r="AQ55" s="292"/>
      <c r="AR55" s="292"/>
      <c r="AS55" s="292"/>
      <c r="AT55" s="292"/>
      <c r="AU55" s="197"/>
      <c r="AV55" s="198"/>
      <c r="AW55" s="196"/>
      <c r="AX55" s="196"/>
      <c r="AY55" s="196"/>
      <c r="AZ55" s="196"/>
      <c r="BA55" s="196"/>
      <c r="BB55" s="196"/>
      <c r="BC55" s="196"/>
      <c r="BD55" s="12952"/>
      <c r="BE55" s="12954"/>
      <c r="BF55" s="12955"/>
      <c r="BG55" s="12953"/>
      <c r="BH55" s="12953"/>
      <c r="BI55" s="12954"/>
      <c r="BJ55" s="12952"/>
      <c r="BK55" s="12953"/>
      <c r="BL55" s="12954"/>
      <c r="BM55" s="293"/>
      <c r="BN55" s="293"/>
      <c r="BO55" s="293"/>
      <c r="BP55" s="294"/>
    </row>
    <row r="56" spans="1:68" ht="14.25" customHeight="1">
      <c r="A56" s="192"/>
      <c r="B56" s="214"/>
      <c r="C56" s="194"/>
      <c r="D56" s="195"/>
      <c r="E56" s="196"/>
      <c r="F56" s="195"/>
      <c r="H56" s="196"/>
      <c r="I56" s="196"/>
      <c r="J56" s="196"/>
      <c r="K56" s="196"/>
      <c r="L56" s="196"/>
      <c r="M56" s="196"/>
      <c r="N56" s="194"/>
      <c r="O56" s="168"/>
      <c r="Q56" s="167"/>
      <c r="R56" s="293"/>
      <c r="S56" s="293"/>
      <c r="T56" s="293"/>
      <c r="U56" s="293"/>
      <c r="V56" s="293"/>
      <c r="W56" s="293"/>
      <c r="X56" s="293"/>
      <c r="Y56" s="293"/>
      <c r="Z56" s="293"/>
      <c r="AA56" s="293"/>
      <c r="AB56" s="293"/>
      <c r="AC56" s="293"/>
      <c r="AD56" s="293"/>
      <c r="AE56" s="293"/>
      <c r="AF56" s="293"/>
      <c r="AG56" s="294"/>
      <c r="AH56" s="195"/>
      <c r="AI56" s="271"/>
      <c r="AJ56" s="292"/>
      <c r="AK56" s="292"/>
      <c r="AL56" s="292"/>
      <c r="AM56" s="292"/>
      <c r="AN56" s="292"/>
      <c r="AO56" s="292"/>
      <c r="AP56" s="292"/>
      <c r="AQ56" s="292"/>
      <c r="AR56" s="292"/>
      <c r="AS56" s="292"/>
      <c r="AT56" s="292"/>
      <c r="AU56" s="197"/>
      <c r="AV56" s="198"/>
      <c r="AW56" s="196"/>
      <c r="AX56" s="196"/>
      <c r="AY56" s="196"/>
      <c r="AZ56" s="196"/>
      <c r="BA56" s="196"/>
      <c r="BB56" s="196"/>
      <c r="BC56" s="196"/>
      <c r="BD56" s="12952"/>
      <c r="BE56" s="12954"/>
      <c r="BF56" s="12952"/>
      <c r="BG56" s="12953"/>
      <c r="BH56" s="12953"/>
      <c r="BI56" s="12954"/>
      <c r="BJ56" s="12952"/>
      <c r="BK56" s="12953"/>
      <c r="BL56" s="12954"/>
      <c r="BM56" s="293"/>
      <c r="BN56" s="293"/>
      <c r="BO56" s="293"/>
      <c r="BP56" s="294"/>
    </row>
    <row r="57" spans="1:68" ht="14.25" customHeight="1">
      <c r="A57" s="192">
        <f>COUNTA($F$11:F57)</f>
        <v>6</v>
      </c>
      <c r="B57" s="214" t="str">
        <f t="shared" ref="B57" si="12">IF(A57="","","-")</f>
        <v>-</v>
      </c>
      <c r="C57" s="194">
        <v>2</v>
      </c>
      <c r="D57" s="195"/>
      <c r="E57" s="196"/>
      <c r="F57" s="195"/>
      <c r="H57" s="196"/>
      <c r="I57" s="196"/>
      <c r="J57" s="196"/>
      <c r="K57" s="196"/>
      <c r="L57" s="196"/>
      <c r="M57" s="196"/>
      <c r="N57" s="194"/>
      <c r="O57" s="220" t="s">
        <v>519</v>
      </c>
      <c r="Q57" s="167"/>
      <c r="R57" s="293"/>
      <c r="S57" s="293"/>
      <c r="T57" s="293"/>
      <c r="U57" s="293"/>
      <c r="V57" s="293"/>
      <c r="W57" s="293"/>
      <c r="X57" s="293"/>
      <c r="Y57" s="293"/>
      <c r="Z57" s="293"/>
      <c r="AA57" s="293"/>
      <c r="AB57" s="293"/>
      <c r="AC57" s="293"/>
      <c r="AD57" s="293"/>
      <c r="AE57" s="293"/>
      <c r="AF57" s="293"/>
      <c r="AG57" s="294"/>
      <c r="AH57" s="195" t="s">
        <v>248</v>
      </c>
      <c r="AI57" s="271"/>
      <c r="AJ57" s="292"/>
      <c r="AK57" s="292"/>
      <c r="AL57" s="292"/>
      <c r="AM57" s="292"/>
      <c r="AN57" s="292"/>
      <c r="AO57" s="292"/>
      <c r="AP57" s="292"/>
      <c r="AQ57" s="292"/>
      <c r="AR57" s="292"/>
      <c r="AS57" s="292"/>
      <c r="AT57" s="292"/>
      <c r="AU57" s="197"/>
      <c r="AV57" s="198"/>
      <c r="AW57" s="196"/>
      <c r="AX57" s="196"/>
      <c r="AY57" s="196"/>
      <c r="AZ57" s="196"/>
      <c r="BA57" s="196"/>
      <c r="BB57" s="196"/>
      <c r="BC57" s="196"/>
      <c r="BD57" s="12952"/>
      <c r="BE57" s="12954"/>
      <c r="BF57" s="12955"/>
      <c r="BG57" s="12953"/>
      <c r="BH57" s="12953"/>
      <c r="BI57" s="12954"/>
      <c r="BJ57" s="12952"/>
      <c r="BK57" s="12953"/>
      <c r="BL57" s="12954"/>
      <c r="BM57" s="293"/>
      <c r="BN57" s="293"/>
      <c r="BO57" s="293"/>
      <c r="BP57" s="294"/>
    </row>
    <row r="58" spans="1:68" ht="14.25" customHeight="1">
      <c r="A58" s="192"/>
      <c r="B58" s="214"/>
      <c r="C58" s="194"/>
      <c r="D58" s="195"/>
      <c r="E58" s="196"/>
      <c r="F58" s="195"/>
      <c r="H58" s="196"/>
      <c r="I58" s="196"/>
      <c r="J58" s="196"/>
      <c r="K58" s="196"/>
      <c r="L58" s="196"/>
      <c r="M58" s="196"/>
      <c r="N58" s="194"/>
      <c r="O58" s="168"/>
      <c r="P58" s="221" t="s">
        <v>247</v>
      </c>
      <c r="Q58" s="167"/>
      <c r="R58" s="293"/>
      <c r="S58" s="293"/>
      <c r="T58" s="293"/>
      <c r="U58" s="293"/>
      <c r="V58" s="293"/>
      <c r="W58" s="293"/>
      <c r="X58" s="293"/>
      <c r="Y58" s="293"/>
      <c r="Z58" s="293"/>
      <c r="AA58" s="293"/>
      <c r="AB58" s="293"/>
      <c r="AC58" s="293"/>
      <c r="AD58" s="293"/>
      <c r="AE58" s="293"/>
      <c r="AF58" s="293"/>
      <c r="AG58" s="294"/>
      <c r="AH58" s="195"/>
      <c r="AI58" s="271"/>
      <c r="AJ58" s="292"/>
      <c r="AK58" s="292"/>
      <c r="AL58" s="292"/>
      <c r="AM58" s="292"/>
      <c r="AN58" s="292"/>
      <c r="AO58" s="292"/>
      <c r="AP58" s="292"/>
      <c r="AQ58" s="292"/>
      <c r="AR58" s="292"/>
      <c r="AS58" s="292"/>
      <c r="AT58" s="292"/>
      <c r="AU58" s="197"/>
      <c r="AV58" s="198"/>
      <c r="AW58" s="196"/>
      <c r="AX58" s="196"/>
      <c r="AY58" s="196"/>
      <c r="AZ58" s="196"/>
      <c r="BA58" s="196"/>
      <c r="BB58" s="196"/>
      <c r="BC58" s="196"/>
      <c r="BD58" s="12952"/>
      <c r="BE58" s="12954"/>
      <c r="BF58" s="12952"/>
      <c r="BG58" s="12953"/>
      <c r="BH58" s="12953"/>
      <c r="BI58" s="12954"/>
      <c r="BJ58" s="12952"/>
      <c r="BK58" s="12953"/>
      <c r="BL58" s="12954"/>
      <c r="BM58" s="293"/>
      <c r="BN58" s="293"/>
      <c r="BO58" s="293"/>
      <c r="BP58" s="294"/>
    </row>
    <row r="59" spans="1:68" ht="14.25" customHeight="1">
      <c r="A59" s="192"/>
      <c r="B59" s="214"/>
      <c r="C59" s="194"/>
      <c r="D59" s="195"/>
      <c r="E59" s="196"/>
      <c r="F59" s="195"/>
      <c r="H59" s="196"/>
      <c r="I59" s="196"/>
      <c r="J59" s="196"/>
      <c r="K59" s="196"/>
      <c r="L59" s="196"/>
      <c r="M59" s="196"/>
      <c r="N59" s="194"/>
      <c r="O59" s="168"/>
      <c r="Q59" s="167"/>
      <c r="R59" s="293"/>
      <c r="S59" s="293"/>
      <c r="T59" s="293"/>
      <c r="U59" s="293"/>
      <c r="V59" s="293"/>
      <c r="W59" s="293"/>
      <c r="X59" s="293"/>
      <c r="Y59" s="293"/>
      <c r="Z59" s="293"/>
      <c r="AA59" s="293"/>
      <c r="AB59" s="293"/>
      <c r="AC59" s="293"/>
      <c r="AD59" s="293"/>
      <c r="AE59" s="293"/>
      <c r="AF59" s="293"/>
      <c r="AG59" s="294"/>
      <c r="AH59" s="195"/>
      <c r="AI59" s="271"/>
      <c r="AJ59" s="292"/>
      <c r="AK59" s="292"/>
      <c r="AL59" s="292"/>
      <c r="AM59" s="292"/>
      <c r="AN59" s="292"/>
      <c r="AO59" s="292"/>
      <c r="AP59" s="292"/>
      <c r="AQ59" s="292"/>
      <c r="AR59" s="292"/>
      <c r="AS59" s="292"/>
      <c r="AT59" s="292"/>
      <c r="AU59" s="197"/>
      <c r="AV59" s="198"/>
      <c r="AW59" s="196"/>
      <c r="AX59" s="196"/>
      <c r="AY59" s="196"/>
      <c r="AZ59" s="196"/>
      <c r="BA59" s="196"/>
      <c r="BB59" s="196"/>
      <c r="BC59" s="196"/>
      <c r="BD59" s="12952"/>
      <c r="BE59" s="12954"/>
      <c r="BF59" s="12952"/>
      <c r="BG59" s="12953"/>
      <c r="BH59" s="12953"/>
      <c r="BI59" s="12954"/>
      <c r="BJ59" s="12952"/>
      <c r="BK59" s="12953"/>
      <c r="BL59" s="12954"/>
      <c r="BM59" s="293"/>
      <c r="BN59" s="293"/>
      <c r="BO59" s="293"/>
      <c r="BP59" s="294"/>
    </row>
    <row r="60" spans="1:68" ht="14.25" customHeight="1">
      <c r="A60" s="192">
        <f>COUNTA($F$11:F60)</f>
        <v>6</v>
      </c>
      <c r="B60" s="214" t="str">
        <f t="shared" ref="B60" si="13">IF(A60="","","-")</f>
        <v>-</v>
      </c>
      <c r="C60" s="194">
        <v>3</v>
      </c>
      <c r="D60" s="195"/>
      <c r="E60" s="196"/>
      <c r="F60" s="195"/>
      <c r="H60" s="196"/>
      <c r="I60" s="196"/>
      <c r="J60" s="196"/>
      <c r="K60" s="196"/>
      <c r="L60" s="196"/>
      <c r="M60" s="196"/>
      <c r="N60" s="194"/>
      <c r="O60" s="220" t="s">
        <v>520</v>
      </c>
      <c r="Q60" s="167"/>
      <c r="R60" s="293"/>
      <c r="S60" s="293"/>
      <c r="T60" s="293"/>
      <c r="U60" s="293"/>
      <c r="V60" s="293"/>
      <c r="W60" s="293"/>
      <c r="X60" s="293"/>
      <c r="Y60" s="293"/>
      <c r="Z60" s="293"/>
      <c r="AA60" s="293"/>
      <c r="AB60" s="293"/>
      <c r="AC60" s="293"/>
      <c r="AD60" s="293"/>
      <c r="AE60" s="293"/>
      <c r="AF60" s="293"/>
      <c r="AG60" s="294"/>
      <c r="AH60" s="218" t="s">
        <v>521</v>
      </c>
      <c r="AI60" s="271"/>
      <c r="AJ60" s="292"/>
      <c r="AK60" s="292"/>
      <c r="AL60" s="292"/>
      <c r="AM60" s="292"/>
      <c r="AN60" s="292"/>
      <c r="AO60" s="292"/>
      <c r="AP60" s="292"/>
      <c r="AQ60" s="292"/>
      <c r="AR60" s="292"/>
      <c r="AS60" s="292"/>
      <c r="AT60" s="292"/>
      <c r="AU60" s="197"/>
      <c r="AV60" s="198"/>
      <c r="AW60" s="196"/>
      <c r="AX60" s="196"/>
      <c r="AY60" s="196"/>
      <c r="AZ60" s="196"/>
      <c r="BA60" s="196"/>
      <c r="BB60" s="196"/>
      <c r="BC60" s="196"/>
      <c r="BD60" s="12952"/>
      <c r="BE60" s="12954"/>
      <c r="BF60" s="12955"/>
      <c r="BG60" s="12953"/>
      <c r="BH60" s="12953"/>
      <c r="BI60" s="12954"/>
      <c r="BJ60" s="12952"/>
      <c r="BK60" s="12953"/>
      <c r="BL60" s="12954"/>
      <c r="BM60" s="293"/>
      <c r="BN60" s="293"/>
      <c r="BO60" s="293"/>
      <c r="BP60" s="294"/>
    </row>
    <row r="61" spans="1:68" ht="14.25" customHeight="1">
      <c r="A61" s="192"/>
      <c r="B61" s="214"/>
      <c r="C61" s="194"/>
      <c r="D61" s="195"/>
      <c r="E61" s="196"/>
      <c r="F61" s="195"/>
      <c r="H61" s="196"/>
      <c r="I61" s="196"/>
      <c r="J61" s="196"/>
      <c r="K61" s="196"/>
      <c r="L61" s="196"/>
      <c r="M61" s="196"/>
      <c r="N61" s="194"/>
      <c r="O61" s="168"/>
      <c r="Q61" s="167"/>
      <c r="R61" s="293"/>
      <c r="S61" s="293"/>
      <c r="T61" s="293"/>
      <c r="U61" s="293"/>
      <c r="V61" s="293"/>
      <c r="W61" s="293"/>
      <c r="X61" s="293"/>
      <c r="Y61" s="293"/>
      <c r="Z61" s="293"/>
      <c r="AA61" s="293"/>
      <c r="AB61" s="293"/>
      <c r="AC61" s="293"/>
      <c r="AD61" s="293"/>
      <c r="AE61" s="293"/>
      <c r="AF61" s="293"/>
      <c r="AG61" s="294"/>
      <c r="AH61" s="195"/>
      <c r="AI61" s="271"/>
      <c r="AJ61" s="292"/>
      <c r="AK61" s="292"/>
      <c r="AL61" s="292"/>
      <c r="AM61" s="292"/>
      <c r="AN61" s="292"/>
      <c r="AO61" s="292"/>
      <c r="AP61" s="292"/>
      <c r="AQ61" s="292"/>
      <c r="AR61" s="292"/>
      <c r="AS61" s="292"/>
      <c r="AT61" s="292"/>
      <c r="AU61" s="197"/>
      <c r="AV61" s="198"/>
      <c r="AW61" s="196"/>
      <c r="AX61" s="196"/>
      <c r="AY61" s="196"/>
      <c r="AZ61" s="196"/>
      <c r="BA61" s="196"/>
      <c r="BB61" s="196"/>
      <c r="BC61" s="196"/>
      <c r="BD61" s="12952"/>
      <c r="BE61" s="12954"/>
      <c r="BF61" s="12952"/>
      <c r="BG61" s="12953"/>
      <c r="BH61" s="12953"/>
      <c r="BI61" s="12954"/>
      <c r="BJ61" s="12952"/>
      <c r="BK61" s="12953"/>
      <c r="BL61" s="12954"/>
      <c r="BM61" s="293"/>
      <c r="BN61" s="293"/>
      <c r="BO61" s="293"/>
      <c r="BP61" s="294"/>
    </row>
    <row r="62" spans="1:68" ht="14.25" customHeight="1">
      <c r="A62" s="192"/>
      <c r="B62" s="214"/>
      <c r="C62" s="194"/>
      <c r="D62" s="195"/>
      <c r="E62" s="196"/>
      <c r="F62" s="195"/>
      <c r="H62" s="196"/>
      <c r="I62" s="196"/>
      <c r="J62" s="196"/>
      <c r="K62" s="196"/>
      <c r="L62" s="196"/>
      <c r="M62" s="196"/>
      <c r="N62" s="194"/>
      <c r="O62" s="168" t="s">
        <v>387</v>
      </c>
      <c r="P62" s="167"/>
      <c r="Q62" s="167"/>
      <c r="R62" s="293"/>
      <c r="S62" s="293"/>
      <c r="T62" s="293"/>
      <c r="U62" s="293"/>
      <c r="V62" s="293"/>
      <c r="W62" s="293"/>
      <c r="X62" s="293"/>
      <c r="Y62" s="293"/>
      <c r="Z62" s="293"/>
      <c r="AA62" s="293"/>
      <c r="AB62" s="293"/>
      <c r="AC62" s="293"/>
      <c r="AD62" s="293"/>
      <c r="AE62" s="293"/>
      <c r="AF62" s="293"/>
      <c r="AG62" s="294"/>
      <c r="AH62" s="218"/>
      <c r="AI62" s="271"/>
      <c r="AJ62" s="292"/>
      <c r="AK62" s="292"/>
      <c r="AL62" s="292"/>
      <c r="AM62" s="292"/>
      <c r="AN62" s="292"/>
      <c r="AO62" s="292"/>
      <c r="AP62" s="292"/>
      <c r="AQ62" s="292"/>
      <c r="AR62" s="292"/>
      <c r="AS62" s="292"/>
      <c r="AT62" s="292"/>
      <c r="AU62" s="197"/>
      <c r="AV62" s="198"/>
      <c r="AW62" s="196"/>
      <c r="AX62" s="196"/>
      <c r="AY62" s="196"/>
      <c r="AZ62" s="196"/>
      <c r="BA62" s="196"/>
      <c r="BB62" s="196"/>
      <c r="BC62" s="196"/>
      <c r="BD62" s="12952"/>
      <c r="BE62" s="12954"/>
      <c r="BF62" s="12952"/>
      <c r="BG62" s="12953"/>
      <c r="BH62" s="12953"/>
      <c r="BI62" s="12954"/>
      <c r="BJ62" s="12952"/>
      <c r="BK62" s="12953"/>
      <c r="BL62" s="12954"/>
      <c r="BM62" s="293"/>
      <c r="BN62" s="293"/>
      <c r="BO62" s="293"/>
      <c r="BP62" s="294"/>
    </row>
    <row r="63" spans="1:68" ht="14.25" customHeight="1">
      <c r="A63" s="192"/>
      <c r="B63" s="214"/>
      <c r="C63" s="194"/>
      <c r="D63" s="195"/>
      <c r="E63" s="196"/>
      <c r="F63" s="195"/>
      <c r="H63" s="196"/>
      <c r="I63" s="196"/>
      <c r="J63" s="196"/>
      <c r="K63" s="196"/>
      <c r="L63" s="196"/>
      <c r="M63" s="196"/>
      <c r="N63" s="194"/>
      <c r="O63" s="168"/>
      <c r="P63" s="167" t="s">
        <v>522</v>
      </c>
      <c r="Q63" s="167"/>
      <c r="R63" s="293"/>
      <c r="S63" s="293"/>
      <c r="T63" s="293"/>
      <c r="U63" s="293"/>
      <c r="V63" s="293"/>
      <c r="W63" s="293"/>
      <c r="X63" s="293"/>
      <c r="Y63" s="293"/>
      <c r="Z63" s="293"/>
      <c r="AA63" s="293"/>
      <c r="AB63" s="293"/>
      <c r="AC63" s="293"/>
      <c r="AD63" s="293"/>
      <c r="AE63" s="293"/>
      <c r="AF63" s="293"/>
      <c r="AG63" s="294"/>
      <c r="AH63" s="195"/>
      <c r="AI63" s="271"/>
      <c r="AJ63" s="292"/>
      <c r="AK63" s="292"/>
      <c r="AL63" s="292"/>
      <c r="AM63" s="292"/>
      <c r="AN63" s="292"/>
      <c r="AO63" s="292"/>
      <c r="AP63" s="292"/>
      <c r="AQ63" s="292"/>
      <c r="AR63" s="292"/>
      <c r="AS63" s="292"/>
      <c r="AT63" s="292"/>
      <c r="AU63" s="197"/>
      <c r="AV63" s="198"/>
      <c r="AW63" s="196"/>
      <c r="AX63" s="196"/>
      <c r="AY63" s="196"/>
      <c r="AZ63" s="196"/>
      <c r="BA63" s="196"/>
      <c r="BB63" s="196"/>
      <c r="BC63" s="196"/>
      <c r="BD63" s="12952"/>
      <c r="BE63" s="12954"/>
      <c r="BF63" s="12952"/>
      <c r="BG63" s="12953"/>
      <c r="BH63" s="12953"/>
      <c r="BI63" s="12954"/>
      <c r="BJ63" s="12952"/>
      <c r="BK63" s="12953"/>
      <c r="BL63" s="12954"/>
      <c r="BM63" s="293"/>
      <c r="BN63" s="293"/>
      <c r="BO63" s="293"/>
      <c r="BP63" s="294"/>
    </row>
    <row r="64" spans="1:68" ht="14.25" customHeight="1">
      <c r="A64" s="192">
        <f>COUNTA($F$11:F64)</f>
        <v>6</v>
      </c>
      <c r="B64" s="214" t="str">
        <f t="shared" ref="B64" si="14">IF(A64="","","-")</f>
        <v>-</v>
      </c>
      <c r="C64" s="194">
        <v>4</v>
      </c>
      <c r="D64" s="195"/>
      <c r="E64" s="196"/>
      <c r="F64" s="195"/>
      <c r="H64" s="196"/>
      <c r="I64" s="196"/>
      <c r="J64" s="196"/>
      <c r="K64" s="196"/>
      <c r="L64" s="196"/>
      <c r="M64" s="196"/>
      <c r="N64" s="194"/>
      <c r="O64" s="168"/>
      <c r="P64" s="167"/>
      <c r="Q64" s="167" t="s">
        <v>1140</v>
      </c>
      <c r="R64" s="306"/>
      <c r="S64" s="306"/>
      <c r="T64" s="306"/>
      <c r="U64" s="306"/>
      <c r="V64" s="306"/>
      <c r="W64" s="306"/>
      <c r="X64" s="306"/>
      <c r="Y64" s="306"/>
      <c r="Z64" s="306"/>
      <c r="AA64" s="306"/>
      <c r="AB64" s="306"/>
      <c r="AC64" s="306"/>
      <c r="AD64" s="306"/>
      <c r="AE64" s="306"/>
      <c r="AF64" s="306"/>
      <c r="AG64" s="307"/>
      <c r="AH64" s="195" t="s">
        <v>1145</v>
      </c>
      <c r="AI64" s="271"/>
      <c r="AJ64" s="305"/>
      <c r="AK64" s="305"/>
      <c r="AL64" s="305"/>
      <c r="AM64" s="305"/>
      <c r="AN64" s="305"/>
      <c r="AO64" s="305"/>
      <c r="AP64" s="305"/>
      <c r="AQ64" s="305"/>
      <c r="AR64" s="305"/>
      <c r="AS64" s="305"/>
      <c r="AT64" s="305"/>
      <c r="AU64" s="197"/>
      <c r="AV64" s="198"/>
      <c r="AW64" s="196"/>
      <c r="AX64" s="196"/>
      <c r="AY64" s="196"/>
      <c r="AZ64" s="196"/>
      <c r="BA64" s="196"/>
      <c r="BB64" s="196"/>
      <c r="BC64" s="196"/>
      <c r="BD64" s="12952"/>
      <c r="BE64" s="12954"/>
      <c r="BF64" s="12955"/>
      <c r="BG64" s="12953"/>
      <c r="BH64" s="12953"/>
      <c r="BI64" s="12954"/>
      <c r="BJ64" s="12952"/>
      <c r="BK64" s="12953"/>
      <c r="BL64" s="12954"/>
      <c r="BM64" s="306"/>
      <c r="BN64" s="306"/>
      <c r="BO64" s="306"/>
      <c r="BP64" s="307"/>
    </row>
    <row r="65" spans="1:68" ht="14.25" customHeight="1">
      <c r="A65" s="192">
        <f>COUNTA($F$11:F65)</f>
        <v>6</v>
      </c>
      <c r="B65" s="214" t="str">
        <f t="shared" ref="B65:B66" si="15">IF(A65="","","-")</f>
        <v>-</v>
      </c>
      <c r="C65" s="194">
        <v>5</v>
      </c>
      <c r="D65" s="195"/>
      <c r="E65" s="196"/>
      <c r="F65" s="195"/>
      <c r="H65" s="196"/>
      <c r="I65" s="196"/>
      <c r="J65" s="196"/>
      <c r="K65" s="196"/>
      <c r="L65" s="196"/>
      <c r="M65" s="196"/>
      <c r="N65" s="194"/>
      <c r="O65" s="168"/>
      <c r="P65" s="167"/>
      <c r="Q65" s="167" t="s">
        <v>1141</v>
      </c>
      <c r="R65" s="306"/>
      <c r="S65" s="306"/>
      <c r="T65" s="306"/>
      <c r="U65" s="306"/>
      <c r="V65" s="306"/>
      <c r="W65" s="306"/>
      <c r="X65" s="306"/>
      <c r="Y65" s="306"/>
      <c r="Z65" s="306"/>
      <c r="AA65" s="306"/>
      <c r="AB65" s="306"/>
      <c r="AC65" s="306"/>
      <c r="AD65" s="306"/>
      <c r="AE65" s="306"/>
      <c r="AF65" s="306"/>
      <c r="AG65" s="307"/>
      <c r="AH65" s="423" t="s">
        <v>1202</v>
      </c>
      <c r="AI65" s="271"/>
      <c r="AJ65" s="305"/>
      <c r="AK65" s="305"/>
      <c r="AL65" s="305"/>
      <c r="AM65" s="305"/>
      <c r="AN65" s="305"/>
      <c r="AO65" s="305"/>
      <c r="AP65" s="305"/>
      <c r="AQ65" s="305"/>
      <c r="AR65" s="305"/>
      <c r="AS65" s="305"/>
      <c r="AT65" s="305"/>
      <c r="AU65" s="197"/>
      <c r="AV65" s="198"/>
      <c r="AW65" s="196"/>
      <c r="AX65" s="196"/>
      <c r="AY65" s="196"/>
      <c r="AZ65" s="196"/>
      <c r="BA65" s="196"/>
      <c r="BB65" s="196"/>
      <c r="BC65" s="196"/>
      <c r="BD65" s="12952"/>
      <c r="BE65" s="12954"/>
      <c r="BF65" s="12955"/>
      <c r="BG65" s="12953"/>
      <c r="BH65" s="12953"/>
      <c r="BI65" s="12954"/>
      <c r="BJ65" s="12952"/>
      <c r="BK65" s="12953"/>
      <c r="BL65" s="12954"/>
      <c r="BM65" s="306"/>
      <c r="BN65" s="306"/>
      <c r="BO65" s="306"/>
      <c r="BP65" s="307"/>
    </row>
    <row r="66" spans="1:68" ht="14.25" customHeight="1">
      <c r="A66" s="192">
        <f>COUNTA($F$11:F66)</f>
        <v>6</v>
      </c>
      <c r="B66" s="214" t="str">
        <f t="shared" si="15"/>
        <v>-</v>
      </c>
      <c r="C66" s="194">
        <v>6</v>
      </c>
      <c r="D66" s="195"/>
      <c r="E66" s="196"/>
      <c r="F66" s="195"/>
      <c r="H66" s="196"/>
      <c r="I66" s="196"/>
      <c r="J66" s="196"/>
      <c r="K66" s="196"/>
      <c r="L66" s="196"/>
      <c r="M66" s="196"/>
      <c r="N66" s="194"/>
      <c r="O66" s="168"/>
      <c r="P66" s="167"/>
      <c r="Q66" s="167" t="s">
        <v>1144</v>
      </c>
      <c r="R66" s="306"/>
      <c r="S66" s="306"/>
      <c r="T66" s="306"/>
      <c r="U66" s="306"/>
      <c r="V66" s="306"/>
      <c r="W66" s="306"/>
      <c r="X66" s="306"/>
      <c r="Y66" s="306"/>
      <c r="Z66" s="306"/>
      <c r="AA66" s="306"/>
      <c r="AB66" s="306"/>
      <c r="AC66" s="306"/>
      <c r="AD66" s="306"/>
      <c r="AE66" s="306"/>
      <c r="AF66" s="306"/>
      <c r="AG66" s="307"/>
      <c r="AH66" s="195" t="s">
        <v>1145</v>
      </c>
      <c r="AI66" s="271"/>
      <c r="AJ66" s="305"/>
      <c r="AK66" s="305"/>
      <c r="AL66" s="305"/>
      <c r="AM66" s="305"/>
      <c r="AN66" s="305"/>
      <c r="AO66" s="305"/>
      <c r="AP66" s="305"/>
      <c r="AQ66" s="305"/>
      <c r="AR66" s="305"/>
      <c r="AS66" s="305"/>
      <c r="AT66" s="305"/>
      <c r="AU66" s="197"/>
      <c r="AV66" s="198"/>
      <c r="AW66" s="196"/>
      <c r="AX66" s="196"/>
      <c r="AY66" s="196"/>
      <c r="AZ66" s="196"/>
      <c r="BA66" s="196"/>
      <c r="BB66" s="196"/>
      <c r="BC66" s="196"/>
      <c r="BD66" s="12952"/>
      <c r="BE66" s="12954"/>
      <c r="BF66" s="12955"/>
      <c r="BG66" s="12953"/>
      <c r="BH66" s="12953"/>
      <c r="BI66" s="12954"/>
      <c r="BJ66" s="12952"/>
      <c r="BK66" s="12953"/>
      <c r="BL66" s="12954"/>
      <c r="BM66" s="306"/>
      <c r="BN66" s="306"/>
      <c r="BO66" s="306"/>
      <c r="BP66" s="307"/>
    </row>
    <row r="67" spans="1:68" ht="14.25" customHeight="1">
      <c r="A67" s="192">
        <f>COUNTA($F$11:F67)</f>
        <v>6</v>
      </c>
      <c r="B67" s="214" t="str">
        <f t="shared" ref="B67" si="16">IF(A67="","","-")</f>
        <v>-</v>
      </c>
      <c r="C67" s="194">
        <v>7</v>
      </c>
      <c r="D67" s="195"/>
      <c r="E67" s="196"/>
      <c r="F67" s="195"/>
      <c r="H67" s="196"/>
      <c r="I67" s="196"/>
      <c r="J67" s="196"/>
      <c r="K67" s="196"/>
      <c r="L67" s="196"/>
      <c r="M67" s="196"/>
      <c r="N67" s="194"/>
      <c r="O67" s="168"/>
      <c r="P67" s="167"/>
      <c r="Q67" s="167" t="s">
        <v>1143</v>
      </c>
      <c r="R67" s="306"/>
      <c r="S67" s="306"/>
      <c r="T67" s="306"/>
      <c r="U67" s="306"/>
      <c r="V67" s="306"/>
      <c r="W67" s="306"/>
      <c r="X67" s="306"/>
      <c r="Y67" s="306"/>
      <c r="Z67" s="306"/>
      <c r="AA67" s="306"/>
      <c r="AB67" s="306"/>
      <c r="AC67" s="306"/>
      <c r="AD67" s="306"/>
      <c r="AE67" s="306"/>
      <c r="AF67" s="306"/>
      <c r="AG67" s="307"/>
      <c r="AH67" s="195" t="s">
        <v>1147</v>
      </c>
      <c r="AI67" s="271"/>
      <c r="AJ67" s="305"/>
      <c r="AK67" s="305"/>
      <c r="AL67" s="305"/>
      <c r="AM67" s="305"/>
      <c r="AN67" s="305"/>
      <c r="AO67" s="305"/>
      <c r="AP67" s="305"/>
      <c r="AQ67" s="305"/>
      <c r="AR67" s="305"/>
      <c r="AS67" s="305"/>
      <c r="AT67" s="305"/>
      <c r="AU67" s="197"/>
      <c r="AV67" s="198"/>
      <c r="AW67" s="196"/>
      <c r="AX67" s="196"/>
      <c r="AY67" s="196"/>
      <c r="AZ67" s="196"/>
      <c r="BA67" s="196"/>
      <c r="BB67" s="196"/>
      <c r="BC67" s="196"/>
      <c r="BD67" s="12952"/>
      <c r="BE67" s="12954"/>
      <c r="BF67" s="12955"/>
      <c r="BG67" s="12953"/>
      <c r="BH67" s="12953"/>
      <c r="BI67" s="12954"/>
      <c r="BJ67" s="12952"/>
      <c r="BK67" s="12953"/>
      <c r="BL67" s="12954"/>
      <c r="BM67" s="306"/>
      <c r="BN67" s="306"/>
      <c r="BO67" s="306"/>
      <c r="BP67" s="307"/>
    </row>
    <row r="68" spans="1:68" ht="14.25" customHeight="1">
      <c r="A68" s="192">
        <f>COUNTA($F$11:F68)</f>
        <v>6</v>
      </c>
      <c r="B68" s="214" t="str">
        <f t="shared" ref="B68" si="17">IF(A68="","","-")</f>
        <v>-</v>
      </c>
      <c r="C68" s="194">
        <v>8</v>
      </c>
      <c r="D68" s="195"/>
      <c r="E68" s="196"/>
      <c r="F68" s="195"/>
      <c r="H68" s="196"/>
      <c r="I68" s="196"/>
      <c r="J68" s="196"/>
      <c r="K68" s="196"/>
      <c r="L68" s="196"/>
      <c r="M68" s="196"/>
      <c r="N68" s="194"/>
      <c r="O68" s="168"/>
      <c r="P68" s="167" t="s">
        <v>523</v>
      </c>
      <c r="Q68" s="167"/>
      <c r="R68" s="293"/>
      <c r="S68" s="293"/>
      <c r="T68" s="293"/>
      <c r="U68" s="293"/>
      <c r="V68" s="293"/>
      <c r="W68" s="293"/>
      <c r="X68" s="293"/>
      <c r="Y68" s="293"/>
      <c r="Z68" s="293"/>
      <c r="AA68" s="293"/>
      <c r="AB68" s="293"/>
      <c r="AC68" s="293"/>
      <c r="AD68" s="293"/>
      <c r="AE68" s="293"/>
      <c r="AF68" s="293"/>
      <c r="AG68" s="294"/>
      <c r="AH68" s="195" t="s">
        <v>1146</v>
      </c>
      <c r="AI68" s="271"/>
      <c r="AJ68" s="292"/>
      <c r="AK68" s="292"/>
      <c r="AL68" s="292"/>
      <c r="AM68" s="292"/>
      <c r="AN68" s="292"/>
      <c r="AO68" s="292"/>
      <c r="AP68" s="292"/>
      <c r="AQ68" s="292"/>
      <c r="AR68" s="292"/>
      <c r="AS68" s="292"/>
      <c r="AT68" s="292"/>
      <c r="AU68" s="197"/>
      <c r="AV68" s="198"/>
      <c r="AW68" s="196"/>
      <c r="AX68" s="196"/>
      <c r="AY68" s="196"/>
      <c r="AZ68" s="196"/>
      <c r="BA68" s="196"/>
      <c r="BB68" s="196"/>
      <c r="BC68" s="196"/>
      <c r="BD68" s="12952"/>
      <c r="BE68" s="12954"/>
      <c r="BF68" s="12955"/>
      <c r="BG68" s="12953"/>
      <c r="BH68" s="12953"/>
      <c r="BI68" s="12954"/>
      <c r="BJ68" s="12952"/>
      <c r="BK68" s="12953"/>
      <c r="BL68" s="12954"/>
      <c r="BM68" s="293"/>
      <c r="BN68" s="293"/>
      <c r="BO68" s="293"/>
      <c r="BP68" s="294"/>
    </row>
    <row r="69" spans="1:68" ht="14.25" customHeight="1">
      <c r="A69" s="192"/>
      <c r="B69" s="214"/>
      <c r="C69" s="194"/>
      <c r="D69" s="195"/>
      <c r="E69" s="196"/>
      <c r="F69" s="195"/>
      <c r="H69" s="196"/>
      <c r="I69" s="196"/>
      <c r="J69" s="196"/>
      <c r="K69" s="196"/>
      <c r="L69" s="196"/>
      <c r="M69" s="196"/>
      <c r="N69" s="194"/>
      <c r="O69" s="168"/>
      <c r="P69" s="167"/>
      <c r="Q69" s="167"/>
      <c r="R69" s="306"/>
      <c r="S69" s="306"/>
      <c r="T69" s="306"/>
      <c r="U69" s="306"/>
      <c r="V69" s="306"/>
      <c r="W69" s="306"/>
      <c r="X69" s="306"/>
      <c r="Y69" s="306"/>
      <c r="Z69" s="306"/>
      <c r="AA69" s="306"/>
      <c r="AB69" s="306"/>
      <c r="AC69" s="306"/>
      <c r="AD69" s="306"/>
      <c r="AE69" s="306"/>
      <c r="AF69" s="306"/>
      <c r="AG69" s="307"/>
      <c r="AH69" s="195" t="s">
        <v>1139</v>
      </c>
      <c r="AI69" s="271"/>
      <c r="AJ69" s="305"/>
      <c r="AK69" s="305"/>
      <c r="AL69" s="305"/>
      <c r="AM69" s="305"/>
      <c r="AN69" s="305"/>
      <c r="AO69" s="305"/>
      <c r="AP69" s="305"/>
      <c r="AQ69" s="305"/>
      <c r="AR69" s="305"/>
      <c r="AS69" s="305"/>
      <c r="AT69" s="305"/>
      <c r="AU69" s="197"/>
      <c r="AV69" s="198"/>
      <c r="AW69" s="196"/>
      <c r="AX69" s="196"/>
      <c r="AY69" s="196"/>
      <c r="AZ69" s="196"/>
      <c r="BA69" s="196"/>
      <c r="BB69" s="196"/>
      <c r="BC69" s="196"/>
      <c r="BD69" s="12952"/>
      <c r="BE69" s="12954"/>
      <c r="BF69" s="12952"/>
      <c r="BG69" s="12953"/>
      <c r="BH69" s="12953"/>
      <c r="BI69" s="12954"/>
      <c r="BJ69" s="12952"/>
      <c r="BK69" s="12953"/>
      <c r="BL69" s="12954"/>
      <c r="BM69" s="306"/>
      <c r="BN69" s="306"/>
      <c r="BO69" s="306"/>
      <c r="BP69" s="307"/>
    </row>
    <row r="70" spans="1:68" ht="14.25" customHeight="1">
      <c r="A70" s="231"/>
      <c r="B70" s="232"/>
      <c r="C70" s="233"/>
      <c r="D70" s="234"/>
      <c r="E70" s="235"/>
      <c r="F70" s="234"/>
      <c r="G70" s="235"/>
      <c r="H70" s="235"/>
      <c r="I70" s="235"/>
      <c r="J70" s="235"/>
      <c r="K70" s="235"/>
      <c r="L70" s="235"/>
      <c r="M70" s="235"/>
      <c r="N70" s="233"/>
      <c r="O70" s="236"/>
      <c r="P70" s="237"/>
      <c r="Q70" s="237"/>
      <c r="R70" s="235"/>
      <c r="S70" s="266"/>
      <c r="T70" s="266"/>
      <c r="U70" s="266"/>
      <c r="V70" s="266"/>
      <c r="W70" s="266"/>
      <c r="X70" s="266"/>
      <c r="Y70" s="266"/>
      <c r="Z70" s="266"/>
      <c r="AA70" s="266"/>
      <c r="AB70" s="266"/>
      <c r="AC70" s="266"/>
      <c r="AD70" s="266"/>
      <c r="AE70" s="266"/>
      <c r="AF70" s="266"/>
      <c r="AG70" s="267"/>
      <c r="AH70" s="234"/>
      <c r="AI70" s="240"/>
      <c r="AJ70" s="240"/>
      <c r="AK70" s="240"/>
      <c r="AL70" s="240"/>
      <c r="AM70" s="240"/>
      <c r="AN70" s="240"/>
      <c r="AO70" s="240"/>
      <c r="AP70" s="240"/>
      <c r="AQ70" s="240"/>
      <c r="AR70" s="240"/>
      <c r="AS70" s="240"/>
      <c r="AT70" s="240"/>
      <c r="AU70" s="238"/>
      <c r="AV70" s="239"/>
      <c r="AW70" s="235"/>
      <c r="AX70" s="235"/>
      <c r="AY70" s="235"/>
      <c r="AZ70" s="235"/>
      <c r="BA70" s="235"/>
      <c r="BB70" s="235"/>
      <c r="BC70" s="235"/>
      <c r="BD70" s="13031"/>
      <c r="BE70" s="13032"/>
      <c r="BF70" s="13031"/>
      <c r="BG70" s="13033"/>
      <c r="BH70" s="13033"/>
      <c r="BI70" s="13032"/>
      <c r="BJ70" s="13031"/>
      <c r="BK70" s="13033"/>
      <c r="BL70" s="13032"/>
      <c r="BM70" s="266"/>
      <c r="BN70" s="266"/>
      <c r="BO70" s="266"/>
      <c r="BP70" s="267"/>
    </row>
    <row r="71" spans="1:68" ht="14.25" customHeight="1">
      <c r="AV71" s="261"/>
      <c r="AW71" s="261"/>
      <c r="AX71" s="261"/>
      <c r="AY71" s="261"/>
      <c r="AZ71" s="261"/>
      <c r="BA71" s="261"/>
      <c r="BB71" s="261"/>
      <c r="BC71" s="261"/>
      <c r="BD71" s="261"/>
      <c r="BE71" s="261"/>
      <c r="BF71" s="261"/>
      <c r="BG71" s="261"/>
      <c r="BH71" s="261"/>
      <c r="BI71" s="261"/>
      <c r="BJ71" s="261"/>
      <c r="BK71" s="261"/>
      <c r="BL71" s="261"/>
    </row>
    <row r="72" spans="1:68" ht="14.25" customHeight="1">
      <c r="AV72" s="261"/>
      <c r="AW72" s="261"/>
      <c r="AX72" s="261"/>
      <c r="AY72" s="261"/>
      <c r="AZ72" s="261"/>
      <c r="BA72" s="261"/>
      <c r="BB72" s="261"/>
      <c r="BC72" s="261"/>
      <c r="BD72" s="261"/>
      <c r="BE72" s="261"/>
      <c r="BF72" s="261"/>
      <c r="BG72" s="261"/>
      <c r="BH72" s="261"/>
      <c r="BI72" s="261"/>
      <c r="BJ72" s="261"/>
      <c r="BK72" s="261"/>
      <c r="BL72" s="261"/>
    </row>
    <row r="73" spans="1:68" ht="14.25" customHeight="1">
      <c r="AV73" s="261"/>
      <c r="AW73" s="261"/>
      <c r="AX73" s="261"/>
      <c r="AY73" s="261"/>
      <c r="AZ73" s="261"/>
      <c r="BA73" s="261"/>
      <c r="BB73" s="261"/>
      <c r="BC73" s="261"/>
      <c r="BD73" s="261"/>
      <c r="BE73" s="261"/>
      <c r="BF73" s="261"/>
      <c r="BG73" s="261"/>
      <c r="BH73" s="261"/>
      <c r="BI73" s="261"/>
      <c r="BJ73" s="261"/>
      <c r="BK73" s="261"/>
      <c r="BL73" s="261"/>
    </row>
    <row r="74" spans="1:68" ht="14.25" customHeight="1">
      <c r="AV74" s="261"/>
      <c r="AW74" s="261"/>
      <c r="AX74" s="261"/>
      <c r="AY74" s="261"/>
      <c r="AZ74" s="261"/>
      <c r="BA74" s="261"/>
      <c r="BB74" s="261"/>
      <c r="BC74" s="261"/>
      <c r="BD74" s="261"/>
      <c r="BE74" s="261"/>
      <c r="BF74" s="261"/>
      <c r="BG74" s="261"/>
      <c r="BH74" s="261"/>
      <c r="BI74" s="261"/>
      <c r="BJ74" s="261"/>
      <c r="BK74" s="261"/>
      <c r="BL74" s="261"/>
    </row>
    <row r="75" spans="1:68" ht="14.25" customHeight="1">
      <c r="AV75" s="261"/>
      <c r="AW75" s="261"/>
      <c r="AX75" s="261"/>
      <c r="AY75" s="261"/>
      <c r="AZ75" s="261"/>
      <c r="BA75" s="261"/>
      <c r="BB75" s="261"/>
      <c r="BC75" s="261"/>
      <c r="BD75" s="261"/>
      <c r="BE75" s="261"/>
      <c r="BF75" s="261"/>
      <c r="BG75" s="261"/>
      <c r="BH75" s="261"/>
      <c r="BI75" s="261"/>
      <c r="BJ75" s="261"/>
      <c r="BK75" s="261"/>
      <c r="BL75" s="261"/>
    </row>
    <row r="76" spans="1:68" ht="14.25" customHeight="1">
      <c r="AV76" s="261"/>
      <c r="AW76" s="261"/>
      <c r="AX76" s="261"/>
      <c r="AY76" s="261"/>
      <c r="AZ76" s="261"/>
      <c r="BA76" s="261"/>
      <c r="BB76" s="261"/>
      <c r="BC76" s="261"/>
      <c r="BD76" s="261"/>
      <c r="BE76" s="261"/>
      <c r="BF76" s="261"/>
      <c r="BG76" s="261"/>
      <c r="BH76" s="261"/>
      <c r="BI76" s="261"/>
      <c r="BJ76" s="261"/>
      <c r="BK76" s="261"/>
      <c r="BL76" s="261"/>
    </row>
    <row r="77" spans="1:68" ht="14.25" customHeight="1">
      <c r="AV77" s="261"/>
      <c r="AW77" s="261"/>
      <c r="AX77" s="261"/>
      <c r="AY77" s="261"/>
      <c r="AZ77" s="261"/>
      <c r="BA77" s="261"/>
      <c r="BB77" s="261"/>
      <c r="BC77" s="261"/>
      <c r="BD77" s="261"/>
      <c r="BE77" s="261"/>
      <c r="BF77" s="261"/>
      <c r="BG77" s="261"/>
      <c r="BH77" s="261"/>
      <c r="BI77" s="261"/>
      <c r="BJ77" s="261"/>
      <c r="BK77" s="261"/>
      <c r="BL77" s="261"/>
    </row>
    <row r="78" spans="1:68" ht="14.25" customHeight="1">
      <c r="AV78" s="261"/>
      <c r="AW78" s="261"/>
      <c r="AX78" s="261"/>
      <c r="AY78" s="261"/>
      <c r="AZ78" s="261"/>
      <c r="BA78" s="261"/>
      <c r="BB78" s="261"/>
      <c r="BC78" s="261"/>
      <c r="BD78" s="261"/>
      <c r="BE78" s="261"/>
      <c r="BF78" s="261"/>
      <c r="BG78" s="261"/>
      <c r="BH78" s="261"/>
      <c r="BI78" s="261"/>
      <c r="BJ78" s="261"/>
      <c r="BK78" s="261"/>
      <c r="BL78" s="261"/>
    </row>
    <row r="79" spans="1:68" ht="14.25" customHeight="1">
      <c r="AV79" s="261"/>
      <c r="AW79" s="261"/>
      <c r="AX79" s="261"/>
      <c r="AY79" s="261"/>
      <c r="AZ79" s="261"/>
      <c r="BA79" s="261"/>
      <c r="BB79" s="261"/>
      <c r="BC79" s="261"/>
      <c r="BD79" s="261"/>
      <c r="BE79" s="261"/>
      <c r="BF79" s="261"/>
      <c r="BG79" s="261"/>
      <c r="BH79" s="261"/>
      <c r="BI79" s="261"/>
      <c r="BJ79" s="261"/>
      <c r="BK79" s="261"/>
      <c r="BL79" s="261"/>
    </row>
    <row r="80" spans="1:68" ht="14.25" customHeight="1">
      <c r="AV80" s="261"/>
      <c r="AW80" s="261"/>
      <c r="AX80" s="261"/>
      <c r="AY80" s="261"/>
      <c r="AZ80" s="261"/>
      <c r="BA80" s="261"/>
      <c r="BB80" s="261"/>
      <c r="BC80" s="261"/>
      <c r="BD80" s="261"/>
      <c r="BE80" s="261"/>
      <c r="BF80" s="261"/>
      <c r="BG80" s="261"/>
      <c r="BH80" s="261"/>
      <c r="BI80" s="261"/>
      <c r="BJ80" s="261"/>
      <c r="BK80" s="261"/>
      <c r="BL80" s="261"/>
    </row>
    <row r="81" spans="48:64" ht="14.25" customHeight="1">
      <c r="AV81" s="261"/>
      <c r="AW81" s="261"/>
      <c r="AX81" s="261"/>
      <c r="AY81" s="261"/>
      <c r="AZ81" s="261"/>
      <c r="BA81" s="261"/>
      <c r="BB81" s="261"/>
      <c r="BC81" s="261"/>
      <c r="BD81" s="261"/>
      <c r="BE81" s="261"/>
      <c r="BF81" s="261"/>
      <c r="BG81" s="261"/>
      <c r="BH81" s="261"/>
      <c r="BI81" s="261"/>
      <c r="BJ81" s="261"/>
      <c r="BK81" s="261"/>
      <c r="BL81" s="261"/>
    </row>
    <row r="82" spans="48:64" ht="14.25" customHeight="1">
      <c r="AV82" s="261"/>
      <c r="AW82" s="261"/>
      <c r="AX82" s="261"/>
      <c r="AY82" s="261"/>
      <c r="AZ82" s="261"/>
      <c r="BA82" s="261"/>
      <c r="BB82" s="261"/>
      <c r="BC82" s="261"/>
      <c r="BD82" s="261"/>
      <c r="BE82" s="261"/>
      <c r="BF82" s="261"/>
      <c r="BG82" s="261"/>
      <c r="BH82" s="261"/>
      <c r="BI82" s="261"/>
      <c r="BJ82" s="261"/>
      <c r="BK82" s="261"/>
      <c r="BL82" s="261"/>
    </row>
  </sheetData>
  <customSheetViews>
    <customSheetView guid="{90E15D8C-8CE7-46D2-8C72-7512C7C9E9C8}" scale="85" showPageBreaks="1" printArea="1" view="pageBreakPreview" showRuler="0">
      <pane xSplit="33" ySplit="9" topLeftCell="AW10" activePane="bottomRight" state="frozen"/>
      <selection pane="bottomRight" activeCell="BN5" sqref="BN5"/>
      <pageMargins left="0.19685039370078741" right="0.23622047244094491" top="0.43307086614173229" bottom="0.43307086614173229" header="0.19685039370078741" footer="0.19685039370078741"/>
      <printOptions horizontalCentered="1" verticalCentered="1"/>
      <pageSetup paperSize="9" scale="77" orientation="landscape" r:id="rId1"/>
      <headerFooter alignWithMargins="0">
        <oddFooter>&amp;L&amp;"Times New Roman,斜体"&amp;8Copyright QUALICA Inc. All rights Reserved</oddFooter>
      </headerFooter>
    </customSheetView>
    <customSheetView guid="{1AAFCF77-F19B-46EA-B97E-BF8C80AA430C}" scale="85" showPageBreaks="1" view="pageBreakPreview" showRuler="0">
      <pane xSplit="33" ySplit="9" topLeftCell="AU69" activePane="bottomRight" state="frozen"/>
      <selection pane="bottomRight" activeCell="BL88" sqref="BL88"/>
      <pageMargins left="0.19685039370078741" right="0.23622047244094491" top="0.43307086614173229" bottom="0.43307086614173229" header="0.19685039370078741" footer="0.19685039370078741"/>
      <printOptions horizontalCentered="1" verticalCentered="1"/>
      <pageSetup paperSize="9" scale="77" orientation="landscape" r:id="rId2"/>
      <headerFooter alignWithMargins="0">
        <oddFooter>&amp;L&amp;"Times New Roman,斜体"&amp;8Copyright QUALICA Inc. All rights Reserved</oddFooter>
      </headerFooter>
    </customSheetView>
  </customSheetViews>
  <mergeCells count="207">
    <mergeCell ref="BJ49:BL49"/>
    <mergeCell ref="BD48:BE48"/>
    <mergeCell ref="BF48:BI48"/>
    <mergeCell ref="BJ48:BL48"/>
    <mergeCell ref="BJ50:BL50"/>
    <mergeCell ref="BD63:BE63"/>
    <mergeCell ref="BF63:BI63"/>
    <mergeCell ref="BJ63:BL63"/>
    <mergeCell ref="BD56:BE56"/>
    <mergeCell ref="BF56:BI56"/>
    <mergeCell ref="BJ56:BL56"/>
    <mergeCell ref="BD61:BE61"/>
    <mergeCell ref="BJ61:BL61"/>
    <mergeCell ref="BD62:BE62"/>
    <mergeCell ref="BJ62:BL62"/>
    <mergeCell ref="BF61:BI61"/>
    <mergeCell ref="BF62:BI62"/>
    <mergeCell ref="BF58:BI58"/>
    <mergeCell ref="BF50:BI50"/>
    <mergeCell ref="BD50:BE50"/>
    <mergeCell ref="BD70:BE70"/>
    <mergeCell ref="BJ70:BL70"/>
    <mergeCell ref="BF70:BI70"/>
    <mergeCell ref="BD57:BE57"/>
    <mergeCell ref="BF57:BI57"/>
    <mergeCell ref="BJ57:BL57"/>
    <mergeCell ref="BD58:BE58"/>
    <mergeCell ref="BJ58:BL58"/>
    <mergeCell ref="BD59:BE59"/>
    <mergeCell ref="BJ59:BL59"/>
    <mergeCell ref="BD60:BE60"/>
    <mergeCell ref="BJ60:BL60"/>
    <mergeCell ref="BF59:BI59"/>
    <mergeCell ref="BF60:BI60"/>
    <mergeCell ref="BD68:BE68"/>
    <mergeCell ref="BF68:BI68"/>
    <mergeCell ref="BJ68:BL68"/>
    <mergeCell ref="BD64:BE64"/>
    <mergeCell ref="BF64:BI64"/>
    <mergeCell ref="BJ64:BL64"/>
    <mergeCell ref="BD69:BE69"/>
    <mergeCell ref="BF69:BI69"/>
    <mergeCell ref="BJ69:BL69"/>
    <mergeCell ref="BD65:BE65"/>
    <mergeCell ref="BD45:BE45"/>
    <mergeCell ref="BJ45:BL45"/>
    <mergeCell ref="BF34:BI34"/>
    <mergeCell ref="BF45:BI45"/>
    <mergeCell ref="BD33:BE33"/>
    <mergeCell ref="BJ39:BL39"/>
    <mergeCell ref="BF39:BI39"/>
    <mergeCell ref="BD39:BE39"/>
    <mergeCell ref="BD42:BE42"/>
    <mergeCell ref="BF42:BI42"/>
    <mergeCell ref="BJ42:BL42"/>
    <mergeCell ref="BF10:BI10"/>
    <mergeCell ref="BJ9:BL9"/>
    <mergeCell ref="BD9:BE9"/>
    <mergeCell ref="BJ10:BL10"/>
    <mergeCell ref="BD10:BE10"/>
    <mergeCell ref="BJ21:BL21"/>
    <mergeCell ref="BF13:BI13"/>
    <mergeCell ref="BF14:BI14"/>
    <mergeCell ref="BF15:BI15"/>
    <mergeCell ref="BD18:BE18"/>
    <mergeCell ref="BJ18:BL18"/>
    <mergeCell ref="BD20:BE20"/>
    <mergeCell ref="BJ20:BL20"/>
    <mergeCell ref="BD21:BE21"/>
    <mergeCell ref="BF16:BI16"/>
    <mergeCell ref="BF12:BI12"/>
    <mergeCell ref="BF20:BI20"/>
    <mergeCell ref="BF21:BI21"/>
    <mergeCell ref="BF18:BI18"/>
    <mergeCell ref="BF17:BI17"/>
    <mergeCell ref="BJ17:BL17"/>
    <mergeCell ref="BD12:BE12"/>
    <mergeCell ref="BJ12:BL12"/>
    <mergeCell ref="BD13:BE13"/>
    <mergeCell ref="BA3:BB3"/>
    <mergeCell ref="BA4:BB4"/>
    <mergeCell ref="BH3:BI3"/>
    <mergeCell ref="BH4:BI4"/>
    <mergeCell ref="BM7:BP8"/>
    <mergeCell ref="BJ7:BL8"/>
    <mergeCell ref="BF7:BI8"/>
    <mergeCell ref="AV7:BC8"/>
    <mergeCell ref="BF9:BI9"/>
    <mergeCell ref="BD7:BE8"/>
    <mergeCell ref="A7:C8"/>
    <mergeCell ref="F7:AU7"/>
    <mergeCell ref="AH8:AU8"/>
    <mergeCell ref="O8:AG8"/>
    <mergeCell ref="F8:N8"/>
    <mergeCell ref="D7:E8"/>
    <mergeCell ref="BF24:BI24"/>
    <mergeCell ref="BD24:BE24"/>
    <mergeCell ref="BJ1:BP1"/>
    <mergeCell ref="M2:AG2"/>
    <mergeCell ref="AH2:AN2"/>
    <mergeCell ref="AO2:AU2"/>
    <mergeCell ref="AV2:BB2"/>
    <mergeCell ref="BC2:BI2"/>
    <mergeCell ref="BJ2:BP2"/>
    <mergeCell ref="AV1:BB1"/>
    <mergeCell ref="AO4:AU4"/>
    <mergeCell ref="BC1:BI1"/>
    <mergeCell ref="AV3:AW4"/>
    <mergeCell ref="BC3:BD4"/>
    <mergeCell ref="AX4:AZ4"/>
    <mergeCell ref="BE3:BG3"/>
    <mergeCell ref="BE4:BG4"/>
    <mergeCell ref="AX3:AZ3"/>
    <mergeCell ref="A1:L4"/>
    <mergeCell ref="M1:AG1"/>
    <mergeCell ref="AH1:AN1"/>
    <mergeCell ref="AO1:AU1"/>
    <mergeCell ref="M3:AG3"/>
    <mergeCell ref="AH3:AN3"/>
    <mergeCell ref="AO3:AU3"/>
    <mergeCell ref="M4:AG4"/>
    <mergeCell ref="AH4:AN4"/>
    <mergeCell ref="BF65:BI65"/>
    <mergeCell ref="BJ65:BL65"/>
    <mergeCell ref="BD67:BE67"/>
    <mergeCell ref="BF67:BI67"/>
    <mergeCell ref="BJ67:BL67"/>
    <mergeCell ref="BD66:BE66"/>
    <mergeCell ref="BF66:BI66"/>
    <mergeCell ref="BJ66:BL66"/>
    <mergeCell ref="BD51:BE51"/>
    <mergeCell ref="BJ51:BL51"/>
    <mergeCell ref="BJ52:BL52"/>
    <mergeCell ref="BD52:BE52"/>
    <mergeCell ref="BF52:BI52"/>
    <mergeCell ref="BF51:BI51"/>
    <mergeCell ref="BD53:BE53"/>
    <mergeCell ref="BF53:BI53"/>
    <mergeCell ref="BJ53:BL53"/>
    <mergeCell ref="BD55:BE55"/>
    <mergeCell ref="BF55:BI55"/>
    <mergeCell ref="BJ55:BL55"/>
    <mergeCell ref="BD22:BE22"/>
    <mergeCell ref="BF22:BI22"/>
    <mergeCell ref="BJ22:BL22"/>
    <mergeCell ref="BD27:BE27"/>
    <mergeCell ref="BF27:BI27"/>
    <mergeCell ref="BJ27:BL27"/>
    <mergeCell ref="BD49:BE49"/>
    <mergeCell ref="BF49:BI49"/>
    <mergeCell ref="BJ46:BL46"/>
    <mergeCell ref="BD47:BE47"/>
    <mergeCell ref="BF47:BI47"/>
    <mergeCell ref="BJ47:BL47"/>
    <mergeCell ref="BF38:BI38"/>
    <mergeCell ref="BD36:BE36"/>
    <mergeCell ref="BF36:BI36"/>
    <mergeCell ref="BJ36:BL36"/>
    <mergeCell ref="BD37:BE37"/>
    <mergeCell ref="BF37:BI37"/>
    <mergeCell ref="BJ37:BL37"/>
    <mergeCell ref="BF46:BI46"/>
    <mergeCell ref="BD46:BE46"/>
    <mergeCell ref="BD43:BE43"/>
    <mergeCell ref="BF43:BI43"/>
    <mergeCell ref="BJ43:BL43"/>
    <mergeCell ref="BJ13:BL13"/>
    <mergeCell ref="BD14:BE14"/>
    <mergeCell ref="BJ14:BL14"/>
    <mergeCell ref="BD15:BE15"/>
    <mergeCell ref="BJ15:BL15"/>
    <mergeCell ref="BD16:BE16"/>
    <mergeCell ref="BJ16:BL16"/>
    <mergeCell ref="BD41:BE41"/>
    <mergeCell ref="BF41:BI41"/>
    <mergeCell ref="BJ41:BL41"/>
    <mergeCell ref="BJ30:BL30"/>
    <mergeCell ref="BF29:BI29"/>
    <mergeCell ref="BF30:BI30"/>
    <mergeCell ref="BJ32:BL32"/>
    <mergeCell ref="BF32:BI32"/>
    <mergeCell ref="BD32:BE32"/>
    <mergeCell ref="BD30:BE30"/>
    <mergeCell ref="BD38:BE38"/>
    <mergeCell ref="BJ38:BL38"/>
    <mergeCell ref="BD29:BE29"/>
    <mergeCell ref="BJ29:BL29"/>
    <mergeCell ref="BF31:BI31"/>
    <mergeCell ref="BJ33:BL33"/>
    <mergeCell ref="BD31:BE31"/>
    <mergeCell ref="BJ31:BL31"/>
    <mergeCell ref="BD40:BE40"/>
    <mergeCell ref="BF40:BI40"/>
    <mergeCell ref="BJ40:BL40"/>
    <mergeCell ref="BJ34:BL34"/>
    <mergeCell ref="BF33:BI33"/>
    <mergeCell ref="BD34:BE34"/>
    <mergeCell ref="BD23:BE23"/>
    <mergeCell ref="BF23:BI23"/>
    <mergeCell ref="BD25:BE25"/>
    <mergeCell ref="BF25:BI25"/>
    <mergeCell ref="BJ25:BL25"/>
    <mergeCell ref="BD26:BE26"/>
    <mergeCell ref="BF26:BI26"/>
    <mergeCell ref="BJ26:BL26"/>
    <mergeCell ref="BJ23:BL23"/>
    <mergeCell ref="BJ24:BL24"/>
  </mergeCells>
  <phoneticPr fontId="5"/>
  <conditionalFormatting sqref="AW9:AW13 AW15:AW30 AW32:AW70">
    <cfRule type="cellIs" dxfId="81" priority="23"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3"/>
  <headerFooter alignWithMargins="0">
    <oddFooter>&amp;L&amp;"Times New Roman,斜体"&amp;8Copyright QUALICA Inc. All rights Reserved</oddFooter>
  </headerFooter>
  <legacyDrawing r:id="rId4"/>
</worksheet>
</file>

<file path=xl/worksheets/sheet7.xml><?xml version="1.0" encoding="utf-8"?>
<worksheet xmlns="http://schemas.openxmlformats.org/spreadsheetml/2006/main" xmlns:r="http://schemas.openxmlformats.org/officeDocument/2006/relationships">
  <sheetPr>
    <tabColor indexed="18"/>
  </sheetPr>
  <dimension ref="A1:BQ106"/>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60" customWidth="1"/>
    <col min="2" max="55" width="2.75" style="193"/>
    <col min="56" max="56" width="2.75" style="193" customWidth="1"/>
    <col min="57" max="57" width="2.75" style="193"/>
    <col min="58" max="58" width="2.75" style="193" customWidth="1"/>
    <col min="59" max="16384" width="2.75" style="193"/>
  </cols>
  <sheetData>
    <row r="1" spans="1:69" s="51"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51"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1"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SUMPRODUCT((A9:A29578&lt;&gt;"")*(D9:D29578&lt;&gt;"追加"))</f>
        <v>46</v>
      </c>
      <c r="BB3" s="13020"/>
      <c r="BC3" s="13016" t="s">
        <v>16</v>
      </c>
      <c r="BD3" s="13016"/>
      <c r="BE3" s="13019" t="s">
        <v>28</v>
      </c>
      <c r="BF3" s="13019"/>
      <c r="BG3" s="13019"/>
      <c r="BH3" s="13022">
        <f>COUNTIF(D9:D29578,"追加")</f>
        <v>0</v>
      </c>
      <c r="BI3" s="13023"/>
      <c r="BJ3" s="56"/>
      <c r="BK3" s="56"/>
      <c r="BL3" s="56"/>
      <c r="BM3" s="56"/>
      <c r="BN3" s="56"/>
      <c r="BO3" s="56"/>
      <c r="BP3" s="57"/>
    </row>
    <row r="4" spans="1:69" s="51"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SUMPRODUCT((D9:D29578="")*(BD9:BD29578="NG"))</f>
        <v>0</v>
      </c>
      <c r="BB4" s="13021"/>
      <c r="BC4" s="13017"/>
      <c r="BD4" s="13017"/>
      <c r="BE4" s="13018" t="s">
        <v>118</v>
      </c>
      <c r="BF4" s="13018"/>
      <c r="BG4" s="13018"/>
      <c r="BH4" s="13024">
        <f>SUMPRODUCT((D9:D29578="追加")*(BD9:BD29578="NG"))</f>
        <v>0</v>
      </c>
      <c r="BI4" s="13024"/>
      <c r="BJ4" s="58"/>
      <c r="BK4" s="58"/>
      <c r="BL4" s="58"/>
      <c r="BM4" s="58"/>
      <c r="BN4" s="58"/>
      <c r="BO4" s="58"/>
      <c r="BP4" s="59"/>
    </row>
    <row r="5" spans="1:69" s="51"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1"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41"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41"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42"/>
      <c r="B9" s="243"/>
      <c r="C9" s="244"/>
      <c r="D9" s="245"/>
      <c r="E9" s="246"/>
      <c r="F9" s="245" t="str">
        <f ca="1">RIGHT(CELL("filename",A1),LEN(CELL("filename",A1))-FIND("]",CELL("filename",A1)))</f>
        <v>1-2</v>
      </c>
      <c r="G9" s="246"/>
      <c r="H9" s="246"/>
      <c r="I9" s="246" t="s">
        <v>297</v>
      </c>
      <c r="J9" s="246"/>
      <c r="K9" s="246"/>
      <c r="L9" s="246"/>
      <c r="M9" s="246"/>
      <c r="N9" s="247"/>
      <c r="O9" s="248"/>
      <c r="P9" s="249"/>
      <c r="Q9" s="249"/>
      <c r="R9" s="250"/>
      <c r="S9" s="250"/>
      <c r="T9" s="250"/>
      <c r="U9" s="250"/>
      <c r="V9" s="250"/>
      <c r="W9" s="250"/>
      <c r="X9" s="250"/>
      <c r="Y9" s="250"/>
      <c r="Z9" s="250"/>
      <c r="AA9" s="250"/>
      <c r="AB9" s="250"/>
      <c r="AC9" s="250"/>
      <c r="AD9" s="250"/>
      <c r="AE9" s="250"/>
      <c r="AF9" s="250"/>
      <c r="AG9" s="251"/>
      <c r="AH9" s="245"/>
      <c r="AI9" s="246"/>
      <c r="AJ9" s="252"/>
      <c r="AK9" s="252"/>
      <c r="AL9" s="252"/>
      <c r="AM9" s="252"/>
      <c r="AN9" s="252"/>
      <c r="AO9" s="252"/>
      <c r="AP9" s="252"/>
      <c r="AQ9" s="252"/>
      <c r="AR9" s="252"/>
      <c r="AS9" s="252"/>
      <c r="AT9" s="252"/>
      <c r="AU9" s="253"/>
      <c r="AV9" s="254"/>
      <c r="AW9" s="255"/>
      <c r="AX9" s="256"/>
      <c r="AY9" s="256"/>
      <c r="AZ9" s="256"/>
      <c r="BA9" s="256"/>
      <c r="BB9" s="256"/>
      <c r="BC9" s="256"/>
      <c r="BD9" s="13029"/>
      <c r="BE9" s="13030"/>
      <c r="BF9" s="13026"/>
      <c r="BG9" s="13027"/>
      <c r="BH9" s="13027"/>
      <c r="BI9" s="13028"/>
      <c r="BJ9" s="13026"/>
      <c r="BK9" s="13027"/>
      <c r="BL9" s="13028"/>
      <c r="BM9" s="303"/>
      <c r="BN9" s="303"/>
      <c r="BO9" s="303"/>
      <c r="BP9" s="304"/>
      <c r="BQ9" s="259"/>
    </row>
    <row r="10" spans="1:69" ht="14.25" customHeight="1">
      <c r="A10" s="192"/>
      <c r="C10" s="194"/>
      <c r="D10" s="195"/>
      <c r="E10" s="196"/>
      <c r="F10" s="195"/>
      <c r="G10" s="196"/>
      <c r="H10" s="196"/>
      <c r="I10" s="196"/>
      <c r="J10" s="196"/>
      <c r="K10" s="196"/>
      <c r="L10" s="196"/>
      <c r="M10" s="196"/>
      <c r="N10" s="194"/>
      <c r="O10" s="168"/>
      <c r="P10" s="167"/>
      <c r="Q10" s="167"/>
      <c r="R10" s="306"/>
      <c r="S10" s="306"/>
      <c r="T10" s="306"/>
      <c r="U10" s="306"/>
      <c r="V10" s="306"/>
      <c r="W10" s="306"/>
      <c r="X10" s="306"/>
      <c r="Y10" s="306"/>
      <c r="Z10" s="306"/>
      <c r="AA10" s="306"/>
      <c r="AB10" s="306"/>
      <c r="AC10" s="306"/>
      <c r="AD10" s="306"/>
      <c r="AE10" s="306"/>
      <c r="AF10" s="306"/>
      <c r="AG10" s="307"/>
      <c r="AH10" s="195"/>
      <c r="AI10" s="196"/>
      <c r="AJ10" s="305"/>
      <c r="AK10" s="305"/>
      <c r="AL10" s="305"/>
      <c r="AM10" s="305"/>
      <c r="AN10" s="305"/>
      <c r="AO10" s="305"/>
      <c r="AP10" s="305"/>
      <c r="AQ10" s="305"/>
      <c r="AR10" s="305"/>
      <c r="AS10" s="305"/>
      <c r="AT10" s="305"/>
      <c r="AU10" s="197"/>
      <c r="AV10" s="198"/>
      <c r="AW10" s="196"/>
      <c r="AX10" s="196"/>
      <c r="AY10" s="196"/>
      <c r="AZ10" s="196"/>
      <c r="BA10" s="196"/>
      <c r="BB10" s="196"/>
      <c r="BC10" s="196"/>
      <c r="BD10" s="12952"/>
      <c r="BE10" s="12954"/>
      <c r="BF10" s="12952"/>
      <c r="BG10" s="12953"/>
      <c r="BH10" s="12953"/>
      <c r="BI10" s="12954"/>
      <c r="BJ10" s="12952"/>
      <c r="BK10" s="12953"/>
      <c r="BL10" s="12954"/>
      <c r="BM10" s="306"/>
      <c r="BN10" s="306"/>
      <c r="BO10" s="306"/>
      <c r="BP10" s="307"/>
    </row>
    <row r="11" spans="1:69" s="226" customFormat="1" ht="14.25" customHeight="1">
      <c r="A11" s="200"/>
      <c r="B11" s="201"/>
      <c r="C11" s="202"/>
      <c r="D11" s="203"/>
      <c r="E11" s="204"/>
      <c r="F11" s="203" t="s">
        <v>232</v>
      </c>
      <c r="G11" s="204"/>
      <c r="H11" s="204"/>
      <c r="I11" s="204"/>
      <c r="J11" s="204"/>
      <c r="K11" s="204"/>
      <c r="L11" s="204"/>
      <c r="M11" s="204"/>
      <c r="N11" s="202"/>
      <c r="O11" s="205"/>
      <c r="P11" s="206"/>
      <c r="Q11" s="206"/>
      <c r="R11" s="207"/>
      <c r="S11" s="207"/>
      <c r="T11" s="207"/>
      <c r="U11" s="207"/>
      <c r="V11" s="207"/>
      <c r="W11" s="207"/>
      <c r="X11" s="207"/>
      <c r="Y11" s="207"/>
      <c r="Z11" s="207"/>
      <c r="AA11" s="207"/>
      <c r="AB11" s="207"/>
      <c r="AC11" s="207"/>
      <c r="AD11" s="207"/>
      <c r="AE11" s="207"/>
      <c r="AF11" s="207"/>
      <c r="AG11" s="208"/>
      <c r="AH11" s="203"/>
      <c r="AI11" s="204"/>
      <c r="AJ11" s="209"/>
      <c r="AK11" s="209"/>
      <c r="AL11" s="209"/>
      <c r="AM11" s="209"/>
      <c r="AN11" s="209"/>
      <c r="AO11" s="209"/>
      <c r="AP11" s="209"/>
      <c r="AQ11" s="209"/>
      <c r="AR11" s="209"/>
      <c r="AS11" s="209"/>
      <c r="AT11" s="209"/>
      <c r="AU11" s="210"/>
      <c r="AV11" s="211"/>
      <c r="AW11" s="204"/>
      <c r="AX11" s="204"/>
      <c r="AY11" s="204"/>
      <c r="AZ11" s="204"/>
      <c r="BA11" s="204"/>
      <c r="BB11" s="204"/>
      <c r="BC11" s="204"/>
      <c r="BD11" s="212"/>
      <c r="BE11" s="213"/>
      <c r="BF11" s="212"/>
      <c r="BG11" s="209"/>
      <c r="BH11" s="209"/>
      <c r="BI11" s="213"/>
      <c r="BJ11" s="212"/>
      <c r="BK11" s="209"/>
      <c r="BL11" s="213"/>
      <c r="BM11" s="207"/>
      <c r="BN11" s="207"/>
      <c r="BO11" s="207"/>
      <c r="BP11" s="208"/>
    </row>
    <row r="12" spans="1:69" ht="14.25" customHeight="1">
      <c r="A12" s="192">
        <f>COUNTA($F$11:F12)</f>
        <v>1</v>
      </c>
      <c r="B12" s="214" t="str">
        <f>IF(A12="","","-")</f>
        <v>-</v>
      </c>
      <c r="C12" s="194">
        <v>1</v>
      </c>
      <c r="D12" s="195"/>
      <c r="E12" s="196"/>
      <c r="F12" s="195"/>
      <c r="G12" s="196"/>
      <c r="H12" s="196"/>
      <c r="I12" s="196"/>
      <c r="J12" s="196"/>
      <c r="K12" s="196"/>
      <c r="L12" s="196"/>
      <c r="M12" s="196"/>
      <c r="N12" s="194"/>
      <c r="O12" s="168" t="s">
        <v>1149</v>
      </c>
      <c r="P12" s="167"/>
      <c r="Q12" s="167"/>
      <c r="R12" s="306"/>
      <c r="S12" s="306"/>
      <c r="T12" s="306"/>
      <c r="U12" s="306"/>
      <c r="V12" s="306"/>
      <c r="W12" s="306"/>
      <c r="X12" s="306"/>
      <c r="Y12" s="306"/>
      <c r="Z12" s="306"/>
      <c r="AA12" s="306"/>
      <c r="AB12" s="306"/>
      <c r="AC12" s="306"/>
      <c r="AD12" s="306"/>
      <c r="AE12" s="306"/>
      <c r="AF12" s="306"/>
      <c r="AG12" s="307"/>
      <c r="AH12" s="195" t="s">
        <v>1151</v>
      </c>
      <c r="AI12" s="196"/>
      <c r="AJ12" s="305"/>
      <c r="AK12" s="305"/>
      <c r="AL12" s="305"/>
      <c r="AM12" s="305"/>
      <c r="AN12" s="305"/>
      <c r="AO12" s="305"/>
      <c r="AP12" s="305"/>
      <c r="AQ12" s="305"/>
      <c r="AR12" s="305"/>
      <c r="AS12" s="305"/>
      <c r="AT12" s="305"/>
      <c r="AU12" s="197"/>
      <c r="AV12" s="12464"/>
      <c r="AW12" s="12463"/>
      <c r="AX12" s="12463"/>
      <c r="AY12" s="12463"/>
      <c r="AZ12" s="12463"/>
      <c r="BA12" s="12463"/>
      <c r="BB12" s="12463"/>
      <c r="BC12" s="12463"/>
      <c r="BD12" s="12952"/>
      <c r="BE12" s="12954"/>
      <c r="BF12" s="12955"/>
      <c r="BG12" s="12953"/>
      <c r="BH12" s="12953"/>
      <c r="BI12" s="12954"/>
      <c r="BJ12" s="12952"/>
      <c r="BK12" s="12953"/>
      <c r="BL12" s="12954"/>
      <c r="BM12" s="306"/>
      <c r="BN12" s="306"/>
      <c r="BO12" s="306"/>
      <c r="BP12" s="307"/>
    </row>
    <row r="13" spans="1:69" ht="14.25" customHeight="1">
      <c r="A13" s="192"/>
      <c r="B13" s="214"/>
      <c r="C13" s="194"/>
      <c r="D13" s="195"/>
      <c r="E13" s="196"/>
      <c r="F13" s="195"/>
      <c r="G13" s="196"/>
      <c r="H13" s="196"/>
      <c r="I13" s="196"/>
      <c r="J13" s="196"/>
      <c r="K13" s="196"/>
      <c r="L13" s="196"/>
      <c r="M13" s="196"/>
      <c r="N13" s="194"/>
      <c r="O13" s="168"/>
      <c r="P13" s="167"/>
      <c r="Q13" s="167"/>
      <c r="R13" s="306"/>
      <c r="S13" s="306"/>
      <c r="T13" s="306"/>
      <c r="U13" s="306"/>
      <c r="V13" s="306"/>
      <c r="W13" s="306"/>
      <c r="X13" s="306"/>
      <c r="Y13" s="306"/>
      <c r="Z13" s="306"/>
      <c r="AA13" s="306"/>
      <c r="AB13" s="306"/>
      <c r="AC13" s="306"/>
      <c r="AD13" s="306"/>
      <c r="AE13" s="306"/>
      <c r="AF13" s="306"/>
      <c r="AG13" s="307"/>
      <c r="AH13" s="195"/>
      <c r="AI13" s="196"/>
      <c r="AJ13" s="305"/>
      <c r="AK13" s="305"/>
      <c r="AL13" s="305"/>
      <c r="AM13" s="305"/>
      <c r="AN13" s="305"/>
      <c r="AO13" s="305"/>
      <c r="AP13" s="305"/>
      <c r="AQ13" s="305"/>
      <c r="AR13" s="305"/>
      <c r="AS13" s="305"/>
      <c r="AT13" s="305"/>
      <c r="AU13" s="197"/>
      <c r="AV13" s="12464"/>
      <c r="AW13" s="12463"/>
      <c r="AX13" s="12463"/>
      <c r="AY13" s="12463"/>
      <c r="AZ13" s="12463"/>
      <c r="BA13" s="12463"/>
      <c r="BB13" s="12463"/>
      <c r="BC13" s="12463"/>
      <c r="BD13" s="12952"/>
      <c r="BE13" s="12954"/>
      <c r="BF13" s="12952"/>
      <c r="BG13" s="12953"/>
      <c r="BH13" s="12953"/>
      <c r="BI13" s="12954"/>
      <c r="BJ13" s="12952"/>
      <c r="BK13" s="12953"/>
      <c r="BL13" s="12954"/>
      <c r="BM13" s="306"/>
      <c r="BN13" s="306"/>
      <c r="BO13" s="306"/>
      <c r="BP13" s="307"/>
    </row>
    <row r="14" spans="1:69" s="225" customFormat="1" ht="14.25" customHeight="1">
      <c r="A14" s="215">
        <f>COUNTA($F$11:F14)</f>
        <v>1</v>
      </c>
      <c r="B14" s="216" t="str">
        <f>IF(A14="","","-")</f>
        <v>-</v>
      </c>
      <c r="C14" s="217">
        <v>2</v>
      </c>
      <c r="D14" s="218"/>
      <c r="E14" s="219"/>
      <c r="F14" s="218"/>
      <c r="G14" s="219"/>
      <c r="H14" s="219"/>
      <c r="I14" s="219"/>
      <c r="J14" s="219"/>
      <c r="K14" s="219"/>
      <c r="L14" s="219"/>
      <c r="M14" s="219"/>
      <c r="N14" s="217"/>
      <c r="O14" s="220" t="s">
        <v>1153</v>
      </c>
      <c r="P14" s="221"/>
      <c r="Q14" s="221"/>
      <c r="R14" s="268"/>
      <c r="S14" s="268"/>
      <c r="T14" s="268"/>
      <c r="U14" s="268"/>
      <c r="V14" s="268"/>
      <c r="W14" s="268"/>
      <c r="X14" s="268"/>
      <c r="Y14" s="268"/>
      <c r="Z14" s="268"/>
      <c r="AA14" s="268"/>
      <c r="AB14" s="268"/>
      <c r="AC14" s="268"/>
      <c r="AD14" s="268"/>
      <c r="AE14" s="268"/>
      <c r="AF14" s="268"/>
      <c r="AG14" s="269"/>
      <c r="AH14" s="320" t="s">
        <v>1158</v>
      </c>
      <c r="AI14" s="219"/>
      <c r="AJ14" s="291"/>
      <c r="AK14" s="291"/>
      <c r="AL14" s="291"/>
      <c r="AM14" s="291"/>
      <c r="AN14" s="291"/>
      <c r="AO14" s="291"/>
      <c r="AP14" s="291"/>
      <c r="AQ14" s="291"/>
      <c r="AR14" s="291"/>
      <c r="AS14" s="291"/>
      <c r="AT14" s="291"/>
      <c r="AU14" s="223"/>
      <c r="AV14" s="12471"/>
      <c r="AW14" s="12472"/>
      <c r="AX14" s="12470"/>
      <c r="AY14" s="12470"/>
      <c r="AZ14" s="12470"/>
      <c r="BA14" s="12470"/>
      <c r="BB14" s="12470"/>
      <c r="BC14" s="12470"/>
      <c r="BD14" s="12952"/>
      <c r="BE14" s="12954"/>
      <c r="BF14" s="12955"/>
      <c r="BG14" s="12953"/>
      <c r="BH14" s="12953"/>
      <c r="BI14" s="12954"/>
      <c r="BJ14" s="12952"/>
      <c r="BK14" s="12953"/>
      <c r="BL14" s="12954"/>
      <c r="BM14" s="268"/>
      <c r="BN14" s="268"/>
      <c r="BO14" s="268"/>
      <c r="BP14" s="269"/>
    </row>
    <row r="15" spans="1:69" s="225" customFormat="1" ht="14.25" customHeight="1">
      <c r="A15" s="215"/>
      <c r="B15" s="216"/>
      <c r="C15" s="217"/>
      <c r="D15" s="218"/>
      <c r="E15" s="219"/>
      <c r="F15" s="218"/>
      <c r="G15" s="219"/>
      <c r="H15" s="219"/>
      <c r="I15" s="219"/>
      <c r="J15" s="219"/>
      <c r="K15" s="219"/>
      <c r="L15" s="219"/>
      <c r="M15" s="219"/>
      <c r="N15" s="217"/>
      <c r="O15" s="220"/>
      <c r="P15" s="323" t="s">
        <v>246</v>
      </c>
      <c r="Q15" s="323"/>
      <c r="R15" s="324"/>
      <c r="S15" s="324"/>
      <c r="T15" s="324"/>
      <c r="U15" s="268"/>
      <c r="V15" s="268"/>
      <c r="W15" s="268"/>
      <c r="X15" s="268"/>
      <c r="Y15" s="268"/>
      <c r="Z15" s="268"/>
      <c r="AA15" s="268"/>
      <c r="AB15" s="268"/>
      <c r="AC15" s="268"/>
      <c r="AD15" s="268"/>
      <c r="AE15" s="268"/>
      <c r="AF15" s="268"/>
      <c r="AG15" s="269"/>
      <c r="AH15" s="218"/>
      <c r="AI15" s="219"/>
      <c r="AJ15" s="291"/>
      <c r="AK15" s="291"/>
      <c r="AL15" s="291"/>
      <c r="AM15" s="291"/>
      <c r="AN15" s="291"/>
      <c r="AO15" s="291"/>
      <c r="AP15" s="291"/>
      <c r="AQ15" s="291"/>
      <c r="AR15" s="291"/>
      <c r="AS15" s="291"/>
      <c r="AT15" s="291"/>
      <c r="AU15" s="223"/>
      <c r="AV15" s="12471"/>
      <c r="AW15" s="12470"/>
      <c r="AX15" s="12470"/>
      <c r="AY15" s="12470"/>
      <c r="AZ15" s="12470"/>
      <c r="BA15" s="12470"/>
      <c r="BB15" s="12470"/>
      <c r="BC15" s="12470"/>
      <c r="BD15" s="12952"/>
      <c r="BE15" s="12954"/>
      <c r="BF15" s="12952"/>
      <c r="BG15" s="12953"/>
      <c r="BH15" s="12953"/>
      <c r="BI15" s="12954"/>
      <c r="BJ15" s="12952"/>
      <c r="BK15" s="12953"/>
      <c r="BL15" s="12954"/>
      <c r="BM15" s="268"/>
      <c r="BN15" s="268"/>
      <c r="BO15" s="268"/>
      <c r="BP15" s="269"/>
    </row>
    <row r="16" spans="1:69" s="225" customFormat="1" ht="14.25" customHeight="1">
      <c r="A16" s="215"/>
      <c r="B16" s="216"/>
      <c r="C16" s="217"/>
      <c r="D16" s="218"/>
      <c r="E16" s="219"/>
      <c r="F16" s="218"/>
      <c r="G16" s="219"/>
      <c r="H16" s="219"/>
      <c r="I16" s="219"/>
      <c r="J16" s="219"/>
      <c r="K16" s="219"/>
      <c r="L16" s="219"/>
      <c r="M16" s="219"/>
      <c r="N16" s="217"/>
      <c r="O16" s="220"/>
      <c r="P16" s="354" t="s">
        <v>247</v>
      </c>
      <c r="Q16" s="323"/>
      <c r="R16" s="324"/>
      <c r="S16" s="324"/>
      <c r="T16" s="324"/>
      <c r="U16" s="268"/>
      <c r="V16" s="268"/>
      <c r="W16" s="268"/>
      <c r="X16" s="268"/>
      <c r="Y16" s="268"/>
      <c r="Z16" s="268"/>
      <c r="AA16" s="268"/>
      <c r="AB16" s="268"/>
      <c r="AC16" s="268"/>
      <c r="AD16" s="268"/>
      <c r="AE16" s="268"/>
      <c r="AF16" s="268"/>
      <c r="AG16" s="269"/>
      <c r="AH16" s="218"/>
      <c r="AI16" s="219"/>
      <c r="AJ16" s="291"/>
      <c r="AK16" s="291"/>
      <c r="AL16" s="291"/>
      <c r="AM16" s="291"/>
      <c r="AN16" s="291"/>
      <c r="AO16" s="291"/>
      <c r="AP16" s="291"/>
      <c r="AQ16" s="291"/>
      <c r="AR16" s="291"/>
      <c r="AS16" s="291"/>
      <c r="AT16" s="291"/>
      <c r="AU16" s="223"/>
      <c r="AV16" s="12471"/>
      <c r="AW16" s="12470"/>
      <c r="AX16" s="12470"/>
      <c r="AY16" s="12470"/>
      <c r="AZ16" s="12470"/>
      <c r="BA16" s="12470"/>
      <c r="BB16" s="12470"/>
      <c r="BC16" s="12470"/>
      <c r="BD16" s="12952"/>
      <c r="BE16" s="12954"/>
      <c r="BF16" s="12952"/>
      <c r="BG16" s="12953"/>
      <c r="BH16" s="12953"/>
      <c r="BI16" s="12954"/>
      <c r="BJ16" s="12952"/>
      <c r="BK16" s="12953"/>
      <c r="BL16" s="12954"/>
      <c r="BM16" s="268"/>
      <c r="BN16" s="268"/>
      <c r="BO16" s="268"/>
      <c r="BP16" s="269"/>
    </row>
    <row r="17" spans="1:68" s="225" customFormat="1" ht="14.25" customHeight="1">
      <c r="A17" s="215"/>
      <c r="B17" s="216"/>
      <c r="C17" s="217"/>
      <c r="D17" s="218"/>
      <c r="E17" s="219"/>
      <c r="F17" s="218"/>
      <c r="G17" s="219"/>
      <c r="H17" s="219"/>
      <c r="I17" s="219"/>
      <c r="J17" s="219"/>
      <c r="K17" s="219"/>
      <c r="L17" s="219"/>
      <c r="M17" s="219"/>
      <c r="N17" s="217"/>
      <c r="O17" s="220"/>
      <c r="P17" s="323" t="s">
        <v>1157</v>
      </c>
      <c r="Q17" s="323"/>
      <c r="R17" s="324"/>
      <c r="S17" s="324"/>
      <c r="T17" s="324"/>
      <c r="U17" s="268"/>
      <c r="V17" s="268"/>
      <c r="W17" s="268"/>
      <c r="X17" s="268"/>
      <c r="Y17" s="268"/>
      <c r="Z17" s="268"/>
      <c r="AA17" s="268"/>
      <c r="AB17" s="268"/>
      <c r="AC17" s="268"/>
      <c r="AD17" s="268"/>
      <c r="AE17" s="268"/>
      <c r="AF17" s="268"/>
      <c r="AG17" s="269"/>
      <c r="AH17" s="195"/>
      <c r="AI17" s="219"/>
      <c r="AJ17" s="291"/>
      <c r="AK17" s="291"/>
      <c r="AL17" s="291"/>
      <c r="AM17" s="291"/>
      <c r="AN17" s="291"/>
      <c r="AO17" s="291"/>
      <c r="AP17" s="291"/>
      <c r="AQ17" s="291"/>
      <c r="AR17" s="291"/>
      <c r="AS17" s="291"/>
      <c r="AT17" s="291"/>
      <c r="AU17" s="223"/>
      <c r="AV17" s="12471"/>
      <c r="AW17" s="12470"/>
      <c r="AX17" s="12470"/>
      <c r="AY17" s="12470"/>
      <c r="AZ17" s="12470"/>
      <c r="BA17" s="12470"/>
      <c r="BB17" s="12470"/>
      <c r="BC17" s="12470"/>
      <c r="BD17" s="12473"/>
      <c r="BE17" s="12474"/>
      <c r="BF17" s="12955"/>
      <c r="BG17" s="12953"/>
      <c r="BH17" s="12953"/>
      <c r="BI17" s="12954"/>
      <c r="BJ17" s="12952"/>
      <c r="BK17" s="12953"/>
      <c r="BL17" s="12954"/>
      <c r="BM17" s="268"/>
      <c r="BN17" s="268"/>
      <c r="BO17" s="268"/>
      <c r="BP17" s="269"/>
    </row>
    <row r="18" spans="1:68" ht="14.25" customHeight="1">
      <c r="A18" s="192"/>
      <c r="B18" s="214"/>
      <c r="C18" s="194"/>
      <c r="D18" s="195"/>
      <c r="E18" s="196"/>
      <c r="F18" s="195"/>
      <c r="G18" s="196"/>
      <c r="H18" s="196"/>
      <c r="I18" s="196"/>
      <c r="J18" s="196"/>
      <c r="K18" s="196"/>
      <c r="L18" s="196"/>
      <c r="M18" s="196"/>
      <c r="N18" s="194"/>
      <c r="O18" s="168"/>
      <c r="P18" s="167"/>
      <c r="Q18" s="167"/>
      <c r="R18" s="306"/>
      <c r="S18" s="306"/>
      <c r="T18" s="306"/>
      <c r="U18" s="306"/>
      <c r="V18" s="306"/>
      <c r="W18" s="306"/>
      <c r="X18" s="306"/>
      <c r="Y18" s="306"/>
      <c r="Z18" s="306"/>
      <c r="AA18" s="306"/>
      <c r="AB18" s="306"/>
      <c r="AC18" s="306"/>
      <c r="AD18" s="306"/>
      <c r="AE18" s="306"/>
      <c r="AF18" s="306"/>
      <c r="AG18" s="307"/>
      <c r="AH18" s="195"/>
      <c r="AI18" s="196"/>
      <c r="AJ18" s="305"/>
      <c r="AK18" s="305"/>
      <c r="AL18" s="305"/>
      <c r="AM18" s="305"/>
      <c r="AN18" s="305"/>
      <c r="AO18" s="305"/>
      <c r="AP18" s="305"/>
      <c r="AQ18" s="305"/>
      <c r="AR18" s="305"/>
      <c r="AS18" s="305"/>
      <c r="AT18" s="305"/>
      <c r="AU18" s="197"/>
      <c r="AV18" s="12464"/>
      <c r="AW18" s="12463"/>
      <c r="AX18" s="12463"/>
      <c r="AY18" s="12463"/>
      <c r="AZ18" s="12463"/>
      <c r="BA18" s="12463"/>
      <c r="BB18" s="12463"/>
      <c r="BC18" s="12463"/>
      <c r="BD18" s="12952"/>
      <c r="BE18" s="12954"/>
      <c r="BF18" s="12952"/>
      <c r="BG18" s="12953"/>
      <c r="BH18" s="12953"/>
      <c r="BI18" s="12954"/>
      <c r="BJ18" s="12952"/>
      <c r="BK18" s="12953"/>
      <c r="BL18" s="12954"/>
      <c r="BM18" s="306"/>
      <c r="BN18" s="306"/>
      <c r="BO18" s="306"/>
      <c r="BP18" s="307"/>
    </row>
    <row r="19" spans="1:68" s="226" customFormat="1" ht="14.25" customHeight="1">
      <c r="A19" s="200"/>
      <c r="B19" s="201"/>
      <c r="C19" s="202"/>
      <c r="D19" s="203"/>
      <c r="E19" s="204"/>
      <c r="F19" s="321" t="s">
        <v>217</v>
      </c>
      <c r="H19" s="204"/>
      <c r="I19" s="204"/>
      <c r="J19" s="204"/>
      <c r="K19" s="204"/>
      <c r="L19" s="204"/>
      <c r="M19" s="204"/>
      <c r="N19" s="202"/>
      <c r="O19" s="322" t="s">
        <v>1159</v>
      </c>
      <c r="P19" s="206"/>
      <c r="Q19" s="206"/>
      <c r="R19" s="207"/>
      <c r="S19" s="207"/>
      <c r="T19" s="207"/>
      <c r="U19" s="207"/>
      <c r="V19" s="207"/>
      <c r="W19" s="207"/>
      <c r="X19" s="270"/>
      <c r="Y19" s="207"/>
      <c r="Z19" s="207"/>
      <c r="AA19" s="207"/>
      <c r="AB19" s="207"/>
      <c r="AC19" s="207"/>
      <c r="AD19" s="207"/>
      <c r="AE19" s="207"/>
      <c r="AF19" s="207"/>
      <c r="AG19" s="208"/>
      <c r="AH19" s="203"/>
      <c r="AI19" s="204"/>
      <c r="AJ19" s="209"/>
      <c r="AK19" s="209"/>
      <c r="AL19" s="209"/>
      <c r="AM19" s="209"/>
      <c r="AN19" s="209"/>
      <c r="AO19" s="209"/>
      <c r="AP19" s="209"/>
      <c r="AQ19" s="209"/>
      <c r="AR19" s="209"/>
      <c r="AS19" s="209"/>
      <c r="AT19" s="209"/>
      <c r="AU19" s="210"/>
      <c r="AV19" s="12467"/>
      <c r="AW19" s="12465"/>
      <c r="AX19" s="12465"/>
      <c r="AY19" s="12465"/>
      <c r="AZ19" s="12465"/>
      <c r="BA19" s="12465"/>
      <c r="BB19" s="12465"/>
      <c r="BC19" s="12465"/>
      <c r="BD19" s="12468"/>
      <c r="BE19" s="12469"/>
      <c r="BF19" s="12468"/>
      <c r="BG19" s="12466"/>
      <c r="BH19" s="12466"/>
      <c r="BI19" s="12469"/>
      <c r="BJ19" s="12468"/>
      <c r="BK19" s="12466"/>
      <c r="BL19" s="12469"/>
      <c r="BM19" s="207"/>
      <c r="BN19" s="207"/>
      <c r="BO19" s="207"/>
      <c r="BP19" s="208"/>
    </row>
    <row r="20" spans="1:68" ht="14.25" customHeight="1">
      <c r="A20" s="192">
        <f>COUNTA($F$11:F20)</f>
        <v>2</v>
      </c>
      <c r="B20" s="214" t="str">
        <f t="shared" ref="B20" si="0">IF(A20="","","-")</f>
        <v>-</v>
      </c>
      <c r="C20" s="194">
        <v>1</v>
      </c>
      <c r="D20" s="195"/>
      <c r="E20" s="196"/>
      <c r="F20" s="195"/>
      <c r="H20" s="196"/>
      <c r="I20" s="196"/>
      <c r="J20" s="196"/>
      <c r="K20" s="196"/>
      <c r="L20" s="196"/>
      <c r="M20" s="196"/>
      <c r="N20" s="194"/>
      <c r="O20" s="319" t="s">
        <v>1162</v>
      </c>
      <c r="Q20" s="167"/>
      <c r="R20" s="306"/>
      <c r="S20" s="306"/>
      <c r="T20" s="306"/>
      <c r="U20" s="306"/>
      <c r="V20" s="306"/>
      <c r="W20" s="306"/>
      <c r="X20" s="306"/>
      <c r="Y20" s="306"/>
      <c r="Z20" s="306"/>
      <c r="AA20" s="306"/>
      <c r="AB20" s="306"/>
      <c r="AC20" s="306"/>
      <c r="AD20" s="306"/>
      <c r="AE20" s="306"/>
      <c r="AF20" s="306"/>
      <c r="AG20" s="307"/>
      <c r="AH20" s="320" t="s">
        <v>1164</v>
      </c>
      <c r="AI20" s="196"/>
      <c r="AJ20" s="305"/>
      <c r="AK20" s="305"/>
      <c r="AL20" s="305"/>
      <c r="AM20" s="305"/>
      <c r="AN20" s="305"/>
      <c r="AO20" s="305"/>
      <c r="AP20" s="305"/>
      <c r="AQ20" s="305"/>
      <c r="AR20" s="305"/>
      <c r="AS20" s="305"/>
      <c r="AT20" s="305"/>
      <c r="AU20" s="197"/>
      <c r="AV20" s="12464"/>
      <c r="AW20" s="12463"/>
      <c r="AX20" s="12463"/>
      <c r="AY20" s="12463"/>
      <c r="AZ20" s="12463"/>
      <c r="BA20" s="12463"/>
      <c r="BB20" s="12463"/>
      <c r="BC20" s="12463"/>
      <c r="BD20" s="12952"/>
      <c r="BE20" s="12954"/>
      <c r="BF20" s="12955"/>
      <c r="BG20" s="12953"/>
      <c r="BH20" s="12953"/>
      <c r="BI20" s="12954"/>
      <c r="BJ20" s="12952"/>
      <c r="BK20" s="12953"/>
      <c r="BL20" s="12954"/>
      <c r="BM20" s="306"/>
      <c r="BN20" s="306"/>
      <c r="BO20" s="306"/>
      <c r="BP20" s="307"/>
    </row>
    <row r="21" spans="1:68" ht="14.25" customHeight="1">
      <c r="A21" s="192"/>
      <c r="B21" s="214"/>
      <c r="C21" s="194"/>
      <c r="D21" s="195"/>
      <c r="E21" s="196"/>
      <c r="F21" s="195"/>
      <c r="H21" s="196"/>
      <c r="I21" s="196"/>
      <c r="J21" s="196"/>
      <c r="K21" s="196"/>
      <c r="L21" s="196"/>
      <c r="M21" s="196"/>
      <c r="N21" s="194"/>
      <c r="O21" s="168"/>
      <c r="Q21" s="167"/>
      <c r="R21" s="306"/>
      <c r="S21" s="306"/>
      <c r="T21" s="306"/>
      <c r="U21" s="306"/>
      <c r="V21" s="306"/>
      <c r="W21" s="306"/>
      <c r="X21" s="306"/>
      <c r="Y21" s="306"/>
      <c r="Z21" s="306"/>
      <c r="AA21" s="306"/>
      <c r="AB21" s="306"/>
      <c r="AC21" s="306"/>
      <c r="AD21" s="306"/>
      <c r="AE21" s="306"/>
      <c r="AF21" s="306"/>
      <c r="AG21" s="307"/>
      <c r="AH21" s="195"/>
      <c r="AI21" s="271"/>
      <c r="AJ21" s="305"/>
      <c r="AK21" s="305"/>
      <c r="AL21" s="305"/>
      <c r="AM21" s="305"/>
      <c r="AN21" s="305"/>
      <c r="AO21" s="305"/>
      <c r="AP21" s="305"/>
      <c r="AQ21" s="305"/>
      <c r="AR21" s="305"/>
      <c r="AS21" s="305"/>
      <c r="AT21" s="305"/>
      <c r="AU21" s="197"/>
      <c r="AV21" s="12464"/>
      <c r="AW21" s="12463"/>
      <c r="AX21" s="12463"/>
      <c r="AY21" s="12463"/>
      <c r="AZ21" s="12463"/>
      <c r="BA21" s="12463"/>
      <c r="BB21" s="12463"/>
      <c r="BC21" s="12463"/>
      <c r="BD21" s="12952"/>
      <c r="BE21" s="12954"/>
      <c r="BF21" s="12956"/>
      <c r="BG21" s="12957"/>
      <c r="BH21" s="12957"/>
      <c r="BI21" s="12958"/>
      <c r="BJ21" s="12959"/>
      <c r="BK21" s="12960"/>
      <c r="BL21" s="12961"/>
      <c r="BM21" s="306"/>
      <c r="BN21" s="306"/>
      <c r="BO21" s="306"/>
      <c r="BP21" s="307"/>
    </row>
    <row r="22" spans="1:68" ht="14.25" customHeight="1">
      <c r="A22" s="192"/>
      <c r="B22" s="214"/>
      <c r="C22" s="194"/>
      <c r="D22" s="195"/>
      <c r="E22" s="196"/>
      <c r="F22" s="195"/>
      <c r="H22" s="196"/>
      <c r="I22" s="196"/>
      <c r="J22" s="196"/>
      <c r="K22" s="196"/>
      <c r="L22" s="196"/>
      <c r="M22" s="196"/>
      <c r="N22" s="194"/>
      <c r="O22" s="328" t="s">
        <v>387</v>
      </c>
      <c r="P22" s="167"/>
      <c r="Q22" s="167"/>
      <c r="R22" s="306"/>
      <c r="S22" s="306"/>
      <c r="T22" s="306"/>
      <c r="U22" s="306"/>
      <c r="V22" s="306"/>
      <c r="W22" s="306"/>
      <c r="X22" s="306"/>
      <c r="Y22" s="306"/>
      <c r="Z22" s="306"/>
      <c r="AA22" s="272"/>
      <c r="AB22" s="306"/>
      <c r="AC22" s="306"/>
      <c r="AD22" s="306"/>
      <c r="AE22" s="306"/>
      <c r="AF22" s="306"/>
      <c r="AG22" s="307"/>
      <c r="AH22" s="195"/>
      <c r="AI22" s="196"/>
      <c r="AJ22" s="305"/>
      <c r="AK22" s="305"/>
      <c r="AL22" s="305"/>
      <c r="AM22" s="305"/>
      <c r="AN22" s="305"/>
      <c r="AO22" s="305"/>
      <c r="AP22" s="305"/>
      <c r="AQ22" s="305"/>
      <c r="AR22" s="305"/>
      <c r="AS22" s="305"/>
      <c r="AT22" s="305"/>
      <c r="AU22" s="227"/>
      <c r="AV22" s="12464"/>
      <c r="AW22" s="12463"/>
      <c r="AX22" s="12463"/>
      <c r="AY22" s="12463"/>
      <c r="AZ22" s="12463"/>
      <c r="BA22" s="12463"/>
      <c r="BB22" s="12463"/>
      <c r="BC22" s="12463"/>
      <c r="BD22" s="12952"/>
      <c r="BE22" s="12954"/>
      <c r="BF22" s="12962"/>
      <c r="BG22" s="12957"/>
      <c r="BH22" s="12957"/>
      <c r="BI22" s="12958"/>
      <c r="BJ22" s="12952"/>
      <c r="BK22" s="12953"/>
      <c r="BL22" s="12954"/>
      <c r="BM22" s="306"/>
      <c r="BN22" s="306"/>
      <c r="BO22" s="306"/>
      <c r="BP22" s="307"/>
    </row>
    <row r="23" spans="1:68" ht="14.25" customHeight="1">
      <c r="A23" s="329">
        <f>COUNTA($F$11:F23)</f>
        <v>2</v>
      </c>
      <c r="B23" s="331" t="str">
        <f t="shared" ref="B23" si="1">IF(A23="","","-")</f>
        <v>-</v>
      </c>
      <c r="C23" s="330">
        <v>2</v>
      </c>
      <c r="D23" s="195"/>
      <c r="E23" s="196"/>
      <c r="F23" s="195"/>
      <c r="H23" s="196"/>
      <c r="I23" s="196"/>
      <c r="J23" s="196"/>
      <c r="K23" s="196"/>
      <c r="L23" s="196"/>
      <c r="M23" s="196"/>
      <c r="N23" s="194"/>
      <c r="O23" s="168"/>
      <c r="P23" s="332" t="s">
        <v>1165</v>
      </c>
      <c r="Q23" s="167"/>
      <c r="R23" s="306"/>
      <c r="S23" s="306"/>
      <c r="T23" s="306"/>
      <c r="U23" s="306"/>
      <c r="V23" s="306"/>
      <c r="W23" s="306"/>
      <c r="X23" s="306"/>
      <c r="Y23" s="306"/>
      <c r="Z23" s="306"/>
      <c r="AA23" s="306"/>
      <c r="AB23" s="306"/>
      <c r="AC23" s="306"/>
      <c r="AD23" s="306"/>
      <c r="AE23" s="306"/>
      <c r="AF23" s="306"/>
      <c r="AG23" s="307"/>
      <c r="AH23" s="335" t="s">
        <v>390</v>
      </c>
      <c r="AI23" s="196"/>
      <c r="AJ23" s="305"/>
      <c r="AK23" s="305"/>
      <c r="AL23" s="305"/>
      <c r="AM23" s="305"/>
      <c r="AN23" s="305"/>
      <c r="AO23" s="305"/>
      <c r="AP23" s="305"/>
      <c r="AQ23" s="305"/>
      <c r="AR23" s="305"/>
      <c r="AS23" s="305"/>
      <c r="AT23" s="305"/>
      <c r="AU23" s="197"/>
      <c r="AV23" s="12464"/>
      <c r="AW23" s="12463"/>
      <c r="AX23" s="12463"/>
      <c r="AY23" s="12463"/>
      <c r="AZ23" s="12463"/>
      <c r="BA23" s="12463"/>
      <c r="BB23" s="12463"/>
      <c r="BC23" s="12463"/>
      <c r="BD23" s="12952"/>
      <c r="BE23" s="12954"/>
      <c r="BF23" s="12955"/>
      <c r="BG23" s="12953"/>
      <c r="BH23" s="12953"/>
      <c r="BI23" s="12954"/>
      <c r="BJ23" s="12952"/>
      <c r="BK23" s="12953"/>
      <c r="BL23" s="12954"/>
      <c r="BM23" s="306"/>
      <c r="BN23" s="306"/>
      <c r="BO23" s="306"/>
      <c r="BP23" s="307"/>
    </row>
    <row r="24" spans="1:68" ht="14.25" customHeight="1">
      <c r="A24" s="333">
        <f>COUNTA($F$11:F24)</f>
        <v>2</v>
      </c>
      <c r="B24" s="337" t="str">
        <f t="shared" ref="B24:B26" si="2">IF(A24="","","-")</f>
        <v>-</v>
      </c>
      <c r="C24" s="334">
        <v>3</v>
      </c>
      <c r="D24" s="195"/>
      <c r="E24" s="196"/>
      <c r="F24" s="195"/>
      <c r="H24" s="196"/>
      <c r="I24" s="196"/>
      <c r="J24" s="196"/>
      <c r="K24" s="196"/>
      <c r="L24" s="196"/>
      <c r="M24" s="196"/>
      <c r="N24" s="194"/>
      <c r="O24" s="168"/>
      <c r="P24" s="332" t="s">
        <v>1166</v>
      </c>
      <c r="Q24" s="167"/>
      <c r="R24" s="306"/>
      <c r="S24" s="306"/>
      <c r="T24" s="306"/>
      <c r="U24" s="306"/>
      <c r="V24" s="306"/>
      <c r="W24" s="306"/>
      <c r="X24" s="306"/>
      <c r="Y24" s="306"/>
      <c r="Z24" s="306"/>
      <c r="AA24" s="306"/>
      <c r="AB24" s="306"/>
      <c r="AC24" s="306"/>
      <c r="AD24" s="306"/>
      <c r="AE24" s="306"/>
      <c r="AF24" s="306"/>
      <c r="AG24" s="307"/>
      <c r="AH24" s="335" t="s">
        <v>390</v>
      </c>
      <c r="AJ24" s="305"/>
      <c r="AK24" s="305"/>
      <c r="AL24" s="305"/>
      <c r="AM24" s="305"/>
      <c r="AN24" s="305"/>
      <c r="AO24" s="305"/>
      <c r="AP24" s="305"/>
      <c r="AQ24" s="305"/>
      <c r="AR24" s="305"/>
      <c r="AS24" s="305"/>
      <c r="AT24" s="305"/>
      <c r="AU24" s="197"/>
      <c r="AV24" s="12464"/>
      <c r="AW24" s="12463"/>
      <c r="AX24" s="12463"/>
      <c r="AY24" s="12463"/>
      <c r="AZ24" s="12463"/>
      <c r="BA24" s="12463"/>
      <c r="BB24" s="12463"/>
      <c r="BC24" s="12463"/>
      <c r="BD24" s="12952"/>
      <c r="BE24" s="12954"/>
      <c r="BF24" s="12955"/>
      <c r="BG24" s="12953"/>
      <c r="BH24" s="12953"/>
      <c r="BI24" s="12954"/>
      <c r="BJ24" s="12952"/>
      <c r="BK24" s="12953"/>
      <c r="BL24" s="12954"/>
      <c r="BM24" s="306"/>
      <c r="BN24" s="306"/>
      <c r="BO24" s="306"/>
      <c r="BP24" s="307"/>
    </row>
    <row r="25" spans="1:68" ht="14.25" customHeight="1">
      <c r="A25" s="333">
        <f>COUNTA($F$11:F25)</f>
        <v>2</v>
      </c>
      <c r="B25" s="337" t="str">
        <f t="shared" si="2"/>
        <v>-</v>
      </c>
      <c r="C25" s="334">
        <v>4</v>
      </c>
      <c r="D25" s="195"/>
      <c r="E25" s="196"/>
      <c r="F25" s="195"/>
      <c r="H25" s="196"/>
      <c r="I25" s="196"/>
      <c r="J25" s="196"/>
      <c r="K25" s="196"/>
      <c r="L25" s="196"/>
      <c r="M25" s="196"/>
      <c r="N25" s="194"/>
      <c r="O25" s="168"/>
      <c r="P25" s="332" t="s">
        <v>1167</v>
      </c>
      <c r="Q25" s="167"/>
      <c r="R25" s="306"/>
      <c r="S25" s="306"/>
      <c r="T25" s="306"/>
      <c r="U25" s="306"/>
      <c r="V25" s="306"/>
      <c r="W25" s="306"/>
      <c r="X25" s="306"/>
      <c r="Y25" s="306"/>
      <c r="Z25" s="306"/>
      <c r="AA25" s="306"/>
      <c r="AB25" s="306"/>
      <c r="AC25" s="306"/>
      <c r="AD25" s="306"/>
      <c r="AE25" s="306"/>
      <c r="AF25" s="306"/>
      <c r="AG25" s="307"/>
      <c r="AH25" s="335" t="s">
        <v>1137</v>
      </c>
      <c r="AI25" s="271"/>
      <c r="AJ25" s="305"/>
      <c r="AK25" s="305"/>
      <c r="AL25" s="305"/>
      <c r="AM25" s="305"/>
      <c r="AN25" s="305"/>
      <c r="AO25" s="305"/>
      <c r="AP25" s="305"/>
      <c r="AQ25" s="305"/>
      <c r="AR25" s="305"/>
      <c r="AS25" s="305"/>
      <c r="AT25" s="305"/>
      <c r="AU25" s="197"/>
      <c r="AV25" s="12464"/>
      <c r="AW25" s="12463"/>
      <c r="AX25" s="12463"/>
      <c r="AY25" s="12463"/>
      <c r="AZ25" s="12463"/>
      <c r="BA25" s="12463"/>
      <c r="BB25" s="12463"/>
      <c r="BC25" s="12463"/>
      <c r="BD25" s="12952"/>
      <c r="BE25" s="12954"/>
      <c r="BF25" s="12956"/>
      <c r="BG25" s="12957"/>
      <c r="BH25" s="12957"/>
      <c r="BI25" s="12958"/>
      <c r="BJ25" s="12959"/>
      <c r="BK25" s="12960"/>
      <c r="BL25" s="12961"/>
      <c r="BM25" s="306"/>
      <c r="BN25" s="306"/>
      <c r="BO25" s="306"/>
      <c r="BP25" s="307"/>
    </row>
    <row r="26" spans="1:68" ht="14.25" customHeight="1">
      <c r="A26" s="333">
        <f>COUNTA($F$11:F26)</f>
        <v>2</v>
      </c>
      <c r="B26" s="337" t="str">
        <f t="shared" si="2"/>
        <v>-</v>
      </c>
      <c r="C26" s="334">
        <v>5</v>
      </c>
      <c r="D26" s="195"/>
      <c r="E26" s="196"/>
      <c r="F26" s="195"/>
      <c r="H26" s="196"/>
      <c r="I26" s="196"/>
      <c r="J26" s="196"/>
      <c r="K26" s="196"/>
      <c r="L26" s="196"/>
      <c r="M26" s="196"/>
      <c r="N26" s="194"/>
      <c r="O26" s="168"/>
      <c r="P26" s="332" t="s">
        <v>1168</v>
      </c>
      <c r="Q26" s="167"/>
      <c r="R26" s="306"/>
      <c r="S26" s="306"/>
      <c r="T26" s="306"/>
      <c r="U26" s="306"/>
      <c r="V26" s="306"/>
      <c r="W26" s="306"/>
      <c r="X26" s="306"/>
      <c r="Y26" s="306"/>
      <c r="Z26" s="306"/>
      <c r="AA26" s="306"/>
      <c r="AB26" s="306"/>
      <c r="AC26" s="306"/>
      <c r="AD26" s="306"/>
      <c r="AE26" s="306"/>
      <c r="AF26" s="306"/>
      <c r="AG26" s="307"/>
      <c r="AH26" s="335" t="s">
        <v>1137</v>
      </c>
      <c r="AI26" s="271"/>
      <c r="AJ26" s="305"/>
      <c r="AK26" s="305"/>
      <c r="AL26" s="305"/>
      <c r="AM26" s="305"/>
      <c r="AN26" s="305"/>
      <c r="AO26" s="305"/>
      <c r="AP26" s="305"/>
      <c r="AQ26" s="305"/>
      <c r="AR26" s="305"/>
      <c r="AS26" s="305"/>
      <c r="AT26" s="305"/>
      <c r="AU26" s="197"/>
      <c r="AV26" s="12464"/>
      <c r="AW26" s="12463"/>
      <c r="AX26" s="12463"/>
      <c r="AY26" s="12463"/>
      <c r="AZ26" s="12463"/>
      <c r="BA26" s="12463"/>
      <c r="BB26" s="12463"/>
      <c r="BC26" s="12463"/>
      <c r="BD26" s="12952"/>
      <c r="BE26" s="12954"/>
      <c r="BF26" s="12956"/>
      <c r="BG26" s="12957"/>
      <c r="BH26" s="12957"/>
      <c r="BI26" s="12958"/>
      <c r="BJ26" s="12959"/>
      <c r="BK26" s="12960"/>
      <c r="BL26" s="12961"/>
      <c r="BM26" s="306"/>
      <c r="BN26" s="306"/>
      <c r="BO26" s="306"/>
      <c r="BP26" s="307"/>
    </row>
    <row r="27" spans="1:68" ht="14.25" customHeight="1">
      <c r="A27" s="192"/>
      <c r="B27" s="214"/>
      <c r="C27" s="194"/>
      <c r="D27" s="195"/>
      <c r="E27" s="196"/>
      <c r="F27" s="195"/>
      <c r="G27" s="196"/>
      <c r="H27" s="196"/>
      <c r="I27" s="196"/>
      <c r="J27" s="196"/>
      <c r="K27" s="196"/>
      <c r="L27" s="196"/>
      <c r="M27" s="196"/>
      <c r="N27" s="194"/>
      <c r="O27" s="168"/>
      <c r="P27" s="167"/>
      <c r="Q27" s="167"/>
      <c r="R27" s="167"/>
      <c r="S27" s="306"/>
      <c r="T27" s="306"/>
      <c r="U27" s="306"/>
      <c r="V27" s="306"/>
      <c r="W27" s="306"/>
      <c r="X27" s="306"/>
      <c r="Y27" s="306"/>
      <c r="Z27" s="306"/>
      <c r="AA27" s="306"/>
      <c r="AB27" s="306"/>
      <c r="AC27" s="306"/>
      <c r="AD27" s="306"/>
      <c r="AE27" s="306"/>
      <c r="AF27" s="306"/>
      <c r="AG27" s="307"/>
      <c r="AH27" s="167"/>
      <c r="AI27" s="196"/>
      <c r="AJ27" s="305"/>
      <c r="AK27" s="305"/>
      <c r="AL27" s="305"/>
      <c r="AM27" s="305"/>
      <c r="AN27" s="305"/>
      <c r="AO27" s="305"/>
      <c r="AP27" s="305"/>
      <c r="AQ27" s="305"/>
      <c r="AR27" s="305"/>
      <c r="AS27" s="305"/>
      <c r="AT27" s="305"/>
      <c r="AU27" s="197"/>
      <c r="AV27" s="12464"/>
      <c r="AW27" s="12463"/>
      <c r="AX27" s="12463"/>
      <c r="AY27" s="12463"/>
      <c r="AZ27" s="12463"/>
      <c r="BA27" s="12463"/>
      <c r="BB27" s="12463"/>
      <c r="BC27" s="12463"/>
      <c r="BD27" s="12952"/>
      <c r="BE27" s="12954"/>
      <c r="BF27" s="12952"/>
      <c r="BG27" s="12953"/>
      <c r="BH27" s="12953"/>
      <c r="BI27" s="12954"/>
      <c r="BJ27" s="12952"/>
      <c r="BK27" s="12953"/>
      <c r="BL27" s="12954"/>
      <c r="BM27" s="306"/>
      <c r="BN27" s="306"/>
      <c r="BO27" s="306"/>
      <c r="BP27" s="307"/>
    </row>
    <row r="28" spans="1:68" s="226" customFormat="1" ht="14.25" customHeight="1">
      <c r="A28" s="200"/>
      <c r="B28" s="201"/>
      <c r="C28" s="202"/>
      <c r="D28" s="203"/>
      <c r="E28" s="204"/>
      <c r="F28" s="336" t="s">
        <v>232</v>
      </c>
      <c r="G28" s="204"/>
      <c r="H28" s="204"/>
      <c r="I28" s="204"/>
      <c r="J28" s="204"/>
      <c r="K28" s="204"/>
      <c r="L28" s="204"/>
      <c r="M28" s="204"/>
      <c r="N28" s="202"/>
      <c r="O28" s="205"/>
      <c r="P28" s="206"/>
      <c r="Q28" s="206"/>
      <c r="R28" s="206"/>
      <c r="S28" s="207"/>
      <c r="T28" s="207"/>
      <c r="U28" s="207"/>
      <c r="V28" s="207"/>
      <c r="W28" s="207"/>
      <c r="X28" s="270"/>
      <c r="Y28" s="207"/>
      <c r="Z28" s="207"/>
      <c r="AA28" s="207"/>
      <c r="AB28" s="207"/>
      <c r="AC28" s="207"/>
      <c r="AD28" s="207"/>
      <c r="AE28" s="207"/>
      <c r="AF28" s="207"/>
      <c r="AG28" s="208"/>
      <c r="AH28" s="206"/>
      <c r="AI28" s="204"/>
      <c r="AJ28" s="209"/>
      <c r="AK28" s="209"/>
      <c r="AL28" s="209"/>
      <c r="AM28" s="209"/>
      <c r="AN28" s="209"/>
      <c r="AO28" s="209"/>
      <c r="AP28" s="209"/>
      <c r="AQ28" s="209"/>
      <c r="AR28" s="209"/>
      <c r="AS28" s="209"/>
      <c r="AT28" s="209"/>
      <c r="AU28" s="210"/>
      <c r="AV28" s="12467"/>
      <c r="AW28" s="12465"/>
      <c r="AX28" s="12465"/>
      <c r="AY28" s="12465"/>
      <c r="AZ28" s="12465"/>
      <c r="BA28" s="12465"/>
      <c r="BB28" s="12465"/>
      <c r="BC28" s="12465"/>
      <c r="BD28" s="12468"/>
      <c r="BE28" s="12469"/>
      <c r="BF28" s="12468"/>
      <c r="BG28" s="12466"/>
      <c r="BH28" s="12466"/>
      <c r="BI28" s="12469"/>
      <c r="BJ28" s="12468"/>
      <c r="BK28" s="12466"/>
      <c r="BL28" s="12469"/>
      <c r="BM28" s="207"/>
      <c r="BN28" s="207"/>
      <c r="BO28" s="207"/>
      <c r="BP28" s="208"/>
    </row>
    <row r="29" spans="1:68" ht="14.25" customHeight="1">
      <c r="A29" s="192"/>
      <c r="B29" s="214"/>
      <c r="C29" s="194"/>
      <c r="D29" s="195"/>
      <c r="E29" s="196"/>
      <c r="F29" s="195"/>
      <c r="H29" s="196"/>
      <c r="I29" s="196"/>
      <c r="J29" s="196"/>
      <c r="K29" s="196"/>
      <c r="L29" s="196"/>
      <c r="M29" s="196"/>
      <c r="N29" s="194"/>
      <c r="O29" s="338" t="s">
        <v>386</v>
      </c>
      <c r="Q29" s="167"/>
      <c r="R29" s="306"/>
      <c r="S29" s="306"/>
      <c r="T29" s="306"/>
      <c r="U29" s="306"/>
      <c r="V29" s="306"/>
      <c r="W29" s="306"/>
      <c r="X29" s="306"/>
      <c r="Y29" s="306"/>
      <c r="Z29" s="306"/>
      <c r="AA29" s="306"/>
      <c r="AB29" s="306"/>
      <c r="AC29" s="306"/>
      <c r="AD29" s="306"/>
      <c r="AE29" s="306"/>
      <c r="AF29" s="306"/>
      <c r="AG29" s="307"/>
      <c r="AH29" s="195"/>
      <c r="AI29" s="196"/>
      <c r="AJ29" s="305"/>
      <c r="AK29" s="305"/>
      <c r="AL29" s="305"/>
      <c r="AM29" s="305"/>
      <c r="AN29" s="305"/>
      <c r="AO29" s="305"/>
      <c r="AP29" s="305"/>
      <c r="AQ29" s="305"/>
      <c r="AR29" s="305"/>
      <c r="AS29" s="305"/>
      <c r="AT29" s="305"/>
      <c r="AU29" s="197"/>
      <c r="AV29" s="12464"/>
      <c r="AW29" s="12463"/>
      <c r="AX29" s="12463"/>
      <c r="AY29" s="12463"/>
      <c r="AZ29" s="12463"/>
      <c r="BA29" s="12463"/>
      <c r="BB29" s="12463"/>
      <c r="BC29" s="12463"/>
      <c r="BD29" s="12952"/>
      <c r="BE29" s="12954"/>
      <c r="BF29" s="12962"/>
      <c r="BG29" s="12957"/>
      <c r="BH29" s="12957"/>
      <c r="BI29" s="12958"/>
      <c r="BJ29" s="12952"/>
      <c r="BK29" s="12953"/>
      <c r="BL29" s="12954"/>
      <c r="BM29" s="306"/>
      <c r="BN29" s="306"/>
      <c r="BO29" s="306"/>
      <c r="BP29" s="307"/>
    </row>
    <row r="30" spans="1:68" ht="14.25" customHeight="1">
      <c r="A30" s="333">
        <f>COUNTA($F$11:F30)</f>
        <v>3</v>
      </c>
      <c r="B30" s="337" t="str">
        <f t="shared" ref="B30" si="3">IF(A30="","","-")</f>
        <v>-</v>
      </c>
      <c r="C30" s="334">
        <v>1</v>
      </c>
      <c r="D30" s="195"/>
      <c r="E30" s="196"/>
      <c r="F30" s="195"/>
      <c r="H30" s="196"/>
      <c r="I30" s="196"/>
      <c r="J30" s="196"/>
      <c r="K30" s="196"/>
      <c r="L30" s="196"/>
      <c r="M30" s="196"/>
      <c r="N30" s="194"/>
      <c r="O30" s="168"/>
      <c r="P30" s="343" t="s">
        <v>1169</v>
      </c>
      <c r="Q30" s="167"/>
      <c r="R30" s="306"/>
      <c r="S30" s="306"/>
      <c r="T30" s="306"/>
      <c r="U30" s="306"/>
      <c r="V30" s="306"/>
      <c r="W30" s="306"/>
      <c r="X30" s="306"/>
      <c r="Y30" s="306"/>
      <c r="Z30" s="306"/>
      <c r="AA30" s="306"/>
      <c r="AB30" s="306"/>
      <c r="AC30" s="306"/>
      <c r="AD30" s="306"/>
      <c r="AE30" s="306"/>
      <c r="AF30" s="306"/>
      <c r="AG30" s="307"/>
      <c r="AH30" s="345" t="s">
        <v>394</v>
      </c>
      <c r="AI30" s="271"/>
      <c r="AJ30" s="305"/>
      <c r="AK30" s="305"/>
      <c r="AL30" s="305"/>
      <c r="AM30" s="305"/>
      <c r="AN30" s="305"/>
      <c r="AO30" s="305"/>
      <c r="AP30" s="305"/>
      <c r="AQ30" s="305"/>
      <c r="AR30" s="305"/>
      <c r="AS30" s="305"/>
      <c r="AT30" s="305"/>
      <c r="AU30" s="197"/>
      <c r="AV30" s="12464"/>
      <c r="AW30" s="12463"/>
      <c r="AX30" s="12463"/>
      <c r="AY30" s="12463"/>
      <c r="AZ30" s="12463"/>
      <c r="BA30" s="12463"/>
      <c r="BB30" s="12463"/>
      <c r="BC30" s="12463"/>
      <c r="BD30" s="12952"/>
      <c r="BE30" s="12954"/>
      <c r="BF30" s="12955"/>
      <c r="BG30" s="12953"/>
      <c r="BH30" s="12953"/>
      <c r="BI30" s="12954"/>
      <c r="BJ30" s="12952"/>
      <c r="BK30" s="12953"/>
      <c r="BL30" s="12954"/>
      <c r="BM30" s="306"/>
      <c r="BN30" s="306"/>
      <c r="BO30" s="306"/>
      <c r="BP30" s="307"/>
    </row>
    <row r="31" spans="1:68" ht="14.25" customHeight="1">
      <c r="A31" s="342">
        <f>COUNTA($F$11:F31)</f>
        <v>3</v>
      </c>
      <c r="B31" s="353" t="str">
        <f>IF(A31="","","-")</f>
        <v>-</v>
      </c>
      <c r="C31" s="344">
        <v>2</v>
      </c>
      <c r="D31" s="195"/>
      <c r="E31" s="196"/>
      <c r="F31" s="195"/>
      <c r="G31" s="196"/>
      <c r="H31" s="196"/>
      <c r="I31" s="196"/>
      <c r="J31" s="196"/>
      <c r="K31" s="196"/>
      <c r="L31" s="196"/>
      <c r="M31" s="196"/>
      <c r="N31" s="194"/>
      <c r="O31" s="168"/>
      <c r="P31" s="343" t="s">
        <v>1170</v>
      </c>
      <c r="Q31" s="167"/>
      <c r="R31" s="167"/>
      <c r="S31" s="306"/>
      <c r="T31" s="306"/>
      <c r="U31" s="306"/>
      <c r="V31" s="306"/>
      <c r="W31" s="306"/>
      <c r="X31" s="306"/>
      <c r="Y31" s="306"/>
      <c r="Z31" s="306"/>
      <c r="AA31" s="306"/>
      <c r="AB31" s="306"/>
      <c r="AC31" s="306"/>
      <c r="AD31" s="306"/>
      <c r="AE31" s="306"/>
      <c r="AF31" s="306"/>
      <c r="AG31" s="307"/>
      <c r="AH31" s="345" t="s">
        <v>389</v>
      </c>
      <c r="AJ31" s="305"/>
      <c r="AK31" s="305"/>
      <c r="AL31" s="305"/>
      <c r="AM31" s="305"/>
      <c r="AN31" s="305"/>
      <c r="AO31" s="305"/>
      <c r="AP31" s="305"/>
      <c r="AQ31" s="305"/>
      <c r="AR31" s="305"/>
      <c r="AS31" s="305"/>
      <c r="AT31" s="305"/>
      <c r="AU31" s="197"/>
      <c r="AV31" s="12464"/>
      <c r="AW31" s="12463"/>
      <c r="AX31" s="12463"/>
      <c r="AY31" s="12463"/>
      <c r="AZ31" s="12463"/>
      <c r="BA31" s="12463"/>
      <c r="BB31" s="12463"/>
      <c r="BC31" s="12463"/>
      <c r="BD31" s="12952"/>
      <c r="BE31" s="12954"/>
      <c r="BF31" s="12955"/>
      <c r="BG31" s="12953"/>
      <c r="BH31" s="12953"/>
      <c r="BI31" s="12954"/>
      <c r="BJ31" s="12952"/>
      <c r="BK31" s="12953"/>
      <c r="BL31" s="12954"/>
      <c r="BM31" s="306"/>
      <c r="BN31" s="306"/>
      <c r="BO31" s="306"/>
      <c r="BP31" s="307"/>
    </row>
    <row r="32" spans="1:68" ht="14.25" customHeight="1">
      <c r="A32" s="342">
        <f>COUNTA($F$11:F32)</f>
        <v>3</v>
      </c>
      <c r="B32" s="353" t="str">
        <f>IF(A32="","","-")</f>
        <v>-</v>
      </c>
      <c r="C32" s="344">
        <v>3</v>
      </c>
      <c r="D32" s="195"/>
      <c r="E32" s="196"/>
      <c r="F32" s="195"/>
      <c r="H32" s="196"/>
      <c r="I32" s="196"/>
      <c r="J32" s="196"/>
      <c r="K32" s="196"/>
      <c r="L32" s="196"/>
      <c r="M32" s="196"/>
      <c r="N32" s="194"/>
      <c r="O32" s="168"/>
      <c r="P32" s="339" t="s">
        <v>393</v>
      </c>
      <c r="Q32" s="167"/>
      <c r="R32" s="167"/>
      <c r="S32" s="306"/>
      <c r="T32" s="306"/>
      <c r="U32" s="306"/>
      <c r="V32" s="306"/>
      <c r="W32" s="306"/>
      <c r="X32" s="306"/>
      <c r="Y32" s="306"/>
      <c r="Z32" s="306"/>
      <c r="AA32" s="306"/>
      <c r="AB32" s="306"/>
      <c r="AC32" s="306"/>
      <c r="AD32" s="306"/>
      <c r="AE32" s="306"/>
      <c r="AF32" s="306"/>
      <c r="AG32" s="307"/>
      <c r="AH32" s="345" t="s">
        <v>395</v>
      </c>
      <c r="AI32" s="167"/>
      <c r="AJ32" s="305"/>
      <c r="AK32" s="305"/>
      <c r="AL32" s="305"/>
      <c r="AM32" s="305"/>
      <c r="AN32" s="305"/>
      <c r="AO32" s="305"/>
      <c r="AP32" s="305"/>
      <c r="AQ32" s="305"/>
      <c r="AR32" s="305"/>
      <c r="AS32" s="305"/>
      <c r="AT32" s="305"/>
      <c r="AU32" s="197"/>
      <c r="AV32" s="12464"/>
      <c r="AW32" s="12463"/>
      <c r="AX32" s="12463"/>
      <c r="AY32" s="12463"/>
      <c r="AZ32" s="12463"/>
      <c r="BA32" s="12463"/>
      <c r="BB32" s="12463"/>
      <c r="BC32" s="12463"/>
      <c r="BD32" s="12952"/>
      <c r="BE32" s="12954"/>
      <c r="BF32" s="12955"/>
      <c r="BG32" s="12953"/>
      <c r="BH32" s="12953"/>
      <c r="BI32" s="12954"/>
      <c r="BJ32" s="12952"/>
      <c r="BK32" s="12953"/>
      <c r="BL32" s="12954"/>
      <c r="BM32" s="306"/>
      <c r="BN32" s="306"/>
      <c r="BO32" s="306"/>
      <c r="BP32" s="307"/>
    </row>
    <row r="33" spans="1:68" ht="14.25" customHeight="1">
      <c r="A33" s="192">
        <f>COUNTA($F$11:F33)</f>
        <v>3</v>
      </c>
      <c r="B33" s="214" t="str">
        <f>IF(A33="","","-")</f>
        <v>-</v>
      </c>
      <c r="C33" s="194">
        <v>4</v>
      </c>
      <c r="D33" s="195"/>
      <c r="E33" s="196"/>
      <c r="F33" s="195"/>
      <c r="H33" s="196"/>
      <c r="I33" s="196"/>
      <c r="J33" s="196"/>
      <c r="K33" s="196"/>
      <c r="L33" s="196"/>
      <c r="M33" s="196"/>
      <c r="N33" s="194"/>
      <c r="O33" s="168"/>
      <c r="P33" s="339" t="s">
        <v>404</v>
      </c>
      <c r="Q33" s="167"/>
      <c r="R33" s="167"/>
      <c r="S33" s="306"/>
      <c r="T33" s="306"/>
      <c r="U33" s="306"/>
      <c r="V33" s="306"/>
      <c r="W33" s="306"/>
      <c r="X33" s="306"/>
      <c r="Y33" s="306"/>
      <c r="Z33" s="306"/>
      <c r="AA33" s="306"/>
      <c r="AB33" s="306"/>
      <c r="AC33" s="306"/>
      <c r="AD33" s="306"/>
      <c r="AE33" s="306"/>
      <c r="AF33" s="306"/>
      <c r="AG33" s="307"/>
      <c r="AH33" s="345" t="s">
        <v>389</v>
      </c>
      <c r="AI33" s="167"/>
      <c r="AJ33" s="305"/>
      <c r="AK33" s="305"/>
      <c r="AL33" s="305"/>
      <c r="AM33" s="305"/>
      <c r="AN33" s="305"/>
      <c r="AO33" s="305"/>
      <c r="AP33" s="305"/>
      <c r="AQ33" s="305"/>
      <c r="AR33" s="305"/>
      <c r="AS33" s="305"/>
      <c r="AT33" s="305"/>
      <c r="AU33" s="197"/>
      <c r="AV33" s="12464"/>
      <c r="AW33" s="12463"/>
      <c r="AX33" s="12463"/>
      <c r="AY33" s="12463"/>
      <c r="AZ33" s="12463"/>
      <c r="BA33" s="12463"/>
      <c r="BB33" s="12463"/>
      <c r="BC33" s="12463"/>
      <c r="BD33" s="12952"/>
      <c r="BE33" s="12954"/>
      <c r="BF33" s="12955"/>
      <c r="BG33" s="12953"/>
      <c r="BH33" s="12953"/>
      <c r="BI33" s="12954"/>
      <c r="BJ33" s="12952"/>
      <c r="BK33" s="12953"/>
      <c r="BL33" s="12954"/>
      <c r="BM33" s="306"/>
      <c r="BN33" s="306"/>
      <c r="BO33" s="306"/>
      <c r="BP33" s="307"/>
    </row>
    <row r="34" spans="1:68" ht="14.25" customHeight="1">
      <c r="A34" s="192"/>
      <c r="B34" s="214"/>
      <c r="C34" s="194"/>
      <c r="D34" s="195"/>
      <c r="E34" s="196"/>
      <c r="F34" s="195"/>
      <c r="H34" s="196"/>
      <c r="I34" s="196"/>
      <c r="J34" s="196"/>
      <c r="K34" s="196"/>
      <c r="L34" s="196"/>
      <c r="M34" s="196"/>
      <c r="N34" s="194"/>
      <c r="O34" s="168"/>
      <c r="Q34" s="167"/>
      <c r="R34" s="167"/>
      <c r="S34" s="306"/>
      <c r="T34" s="306"/>
      <c r="U34" s="306"/>
      <c r="V34" s="306"/>
      <c r="W34" s="306"/>
      <c r="X34" s="306"/>
      <c r="Y34" s="306"/>
      <c r="Z34" s="306"/>
      <c r="AA34" s="306"/>
      <c r="AB34" s="306"/>
      <c r="AC34" s="306"/>
      <c r="AD34" s="306"/>
      <c r="AE34" s="306"/>
      <c r="AF34" s="306"/>
      <c r="AG34" s="307"/>
      <c r="AH34" s="167"/>
      <c r="AI34" s="167"/>
      <c r="AJ34" s="305"/>
      <c r="AK34" s="305"/>
      <c r="AL34" s="305"/>
      <c r="AM34" s="305"/>
      <c r="AN34" s="305"/>
      <c r="AO34" s="305"/>
      <c r="AP34" s="305"/>
      <c r="AQ34" s="305"/>
      <c r="AR34" s="305"/>
      <c r="AS34" s="305"/>
      <c r="AT34" s="305"/>
      <c r="AU34" s="197"/>
      <c r="AV34" s="12464"/>
      <c r="AW34" s="12463"/>
      <c r="AX34" s="12463"/>
      <c r="AY34" s="12463"/>
      <c r="AZ34" s="12463"/>
      <c r="BA34" s="12463"/>
      <c r="BB34" s="12463"/>
      <c r="BC34" s="12463"/>
      <c r="BD34" s="12952"/>
      <c r="BE34" s="12954"/>
      <c r="BF34" s="12952"/>
      <c r="BG34" s="12953"/>
      <c r="BH34" s="12953"/>
      <c r="BI34" s="12954"/>
      <c r="BJ34" s="12952"/>
      <c r="BK34" s="12953"/>
      <c r="BL34" s="12954"/>
      <c r="BM34" s="306"/>
      <c r="BN34" s="306"/>
      <c r="BO34" s="306"/>
      <c r="BP34" s="307"/>
    </row>
    <row r="35" spans="1:68" ht="14.25" customHeight="1">
      <c r="A35" s="192">
        <f>COUNTA($F$11:F35)</f>
        <v>3</v>
      </c>
      <c r="B35" s="214" t="str">
        <f>IF(A35="","","-")</f>
        <v>-</v>
      </c>
      <c r="C35" s="194">
        <v>5</v>
      </c>
      <c r="D35" s="195"/>
      <c r="E35" s="196"/>
      <c r="F35" s="195"/>
      <c r="G35" s="196"/>
      <c r="H35" s="196"/>
      <c r="I35" s="196"/>
      <c r="J35" s="196"/>
      <c r="K35" s="196"/>
      <c r="L35" s="196"/>
      <c r="M35" s="196"/>
      <c r="N35" s="194"/>
      <c r="O35" s="341" t="s">
        <v>1176</v>
      </c>
      <c r="Q35" s="167"/>
      <c r="R35" s="306"/>
      <c r="S35" s="306"/>
      <c r="T35" s="306"/>
      <c r="U35" s="306"/>
      <c r="V35" s="306"/>
      <c r="W35" s="306"/>
      <c r="X35" s="306"/>
      <c r="Y35" s="306"/>
      <c r="Z35" s="306"/>
      <c r="AA35" s="306"/>
      <c r="AB35" s="306"/>
      <c r="AC35" s="306"/>
      <c r="AD35" s="306"/>
      <c r="AE35" s="306"/>
      <c r="AF35" s="306"/>
      <c r="AG35" s="307"/>
      <c r="AH35" s="345" t="s">
        <v>1172</v>
      </c>
      <c r="AI35" s="196"/>
      <c r="AJ35" s="305"/>
      <c r="AK35" s="305"/>
      <c r="AL35" s="305"/>
      <c r="AM35" s="305"/>
      <c r="AN35" s="305"/>
      <c r="AO35" s="305"/>
      <c r="AP35" s="305"/>
      <c r="AQ35" s="305"/>
      <c r="AR35" s="305"/>
      <c r="AS35" s="305"/>
      <c r="AT35" s="305"/>
      <c r="AU35" s="197"/>
      <c r="AV35" s="12464"/>
      <c r="AW35" s="12463"/>
      <c r="AX35" s="12463"/>
      <c r="AY35" s="12463"/>
      <c r="AZ35" s="12463"/>
      <c r="BA35" s="12463"/>
      <c r="BB35" s="12463"/>
      <c r="BC35" s="12463"/>
      <c r="BD35" s="12952"/>
      <c r="BE35" s="12954"/>
      <c r="BF35" s="12955"/>
      <c r="BG35" s="12953"/>
      <c r="BH35" s="12953"/>
      <c r="BI35" s="12954"/>
      <c r="BJ35" s="12952"/>
      <c r="BK35" s="12953"/>
      <c r="BL35" s="12954"/>
      <c r="BM35" s="306"/>
      <c r="BN35" s="306"/>
      <c r="BO35" s="306"/>
      <c r="BP35" s="307"/>
    </row>
    <row r="36" spans="1:68" ht="14.25" customHeight="1">
      <c r="A36" s="192"/>
      <c r="B36" s="214"/>
      <c r="C36" s="194"/>
      <c r="D36" s="195"/>
      <c r="E36" s="196"/>
      <c r="F36" s="195"/>
      <c r="G36" s="196"/>
      <c r="H36" s="196"/>
      <c r="I36" s="196"/>
      <c r="J36" s="196"/>
      <c r="K36" s="196"/>
      <c r="L36" s="196"/>
      <c r="M36" s="196"/>
      <c r="N36" s="194"/>
      <c r="O36" s="168"/>
      <c r="P36" s="340" t="s">
        <v>1173</v>
      </c>
      <c r="Q36" s="167"/>
      <c r="R36" s="306"/>
      <c r="S36" s="306"/>
      <c r="T36" s="306"/>
      <c r="U36" s="306"/>
      <c r="V36" s="306"/>
      <c r="W36" s="306"/>
      <c r="X36" s="306"/>
      <c r="Y36" s="306"/>
      <c r="Z36" s="306"/>
      <c r="AA36" s="306"/>
      <c r="AB36" s="306"/>
      <c r="AC36" s="306"/>
      <c r="AD36" s="306"/>
      <c r="AE36" s="306"/>
      <c r="AF36" s="306"/>
      <c r="AG36" s="307"/>
      <c r="AH36" s="196"/>
      <c r="AI36" s="196"/>
      <c r="AJ36" s="305"/>
      <c r="AK36" s="305"/>
      <c r="AL36" s="305"/>
      <c r="AM36" s="305"/>
      <c r="AN36" s="305"/>
      <c r="AO36" s="305"/>
      <c r="AP36" s="305"/>
      <c r="AQ36" s="305"/>
      <c r="AR36" s="305"/>
      <c r="AS36" s="305"/>
      <c r="AT36" s="305"/>
      <c r="AU36" s="197"/>
      <c r="AV36" s="12464"/>
      <c r="AW36" s="12463"/>
      <c r="AX36" s="12463"/>
      <c r="AY36" s="12463"/>
      <c r="AZ36" s="12463"/>
      <c r="BA36" s="12463"/>
      <c r="BB36" s="12463"/>
      <c r="BC36" s="12463"/>
      <c r="BD36" s="12952"/>
      <c r="BE36" s="12954"/>
      <c r="BF36" s="12952"/>
      <c r="BG36" s="12953"/>
      <c r="BH36" s="12953"/>
      <c r="BI36" s="12954"/>
      <c r="BJ36" s="12952"/>
      <c r="BK36" s="12953"/>
      <c r="BL36" s="12954"/>
      <c r="BM36" s="306"/>
      <c r="BN36" s="306"/>
      <c r="BO36" s="306"/>
      <c r="BP36" s="307"/>
    </row>
    <row r="37" spans="1:68" ht="14.25" customHeight="1">
      <c r="A37" s="192"/>
      <c r="B37" s="214"/>
      <c r="C37" s="194"/>
      <c r="D37" s="195"/>
      <c r="E37" s="196"/>
      <c r="F37" s="195"/>
      <c r="G37" s="196"/>
      <c r="H37" s="196"/>
      <c r="I37" s="196"/>
      <c r="J37" s="196"/>
      <c r="K37" s="196"/>
      <c r="L37" s="196"/>
      <c r="M37" s="196"/>
      <c r="N37" s="194"/>
      <c r="O37" s="168"/>
      <c r="P37" s="340" t="s">
        <v>1174</v>
      </c>
      <c r="Q37" s="167"/>
      <c r="R37" s="306"/>
      <c r="S37" s="306"/>
      <c r="T37" s="306"/>
      <c r="U37" s="306"/>
      <c r="V37" s="306"/>
      <c r="W37" s="306"/>
      <c r="X37" s="306"/>
      <c r="Y37" s="306"/>
      <c r="Z37" s="306"/>
      <c r="AA37" s="306"/>
      <c r="AB37" s="306"/>
      <c r="AC37" s="306"/>
      <c r="AD37" s="306"/>
      <c r="AE37" s="306"/>
      <c r="AF37" s="306"/>
      <c r="AG37" s="307"/>
      <c r="AH37" s="196"/>
      <c r="AI37" s="196"/>
      <c r="AJ37" s="305"/>
      <c r="AK37" s="305"/>
      <c r="AL37" s="305"/>
      <c r="AM37" s="305"/>
      <c r="AN37" s="305"/>
      <c r="AO37" s="305"/>
      <c r="AP37" s="305"/>
      <c r="AQ37" s="305"/>
      <c r="AR37" s="305"/>
      <c r="AS37" s="305"/>
      <c r="AT37" s="305"/>
      <c r="AU37" s="197"/>
      <c r="AV37" s="12464"/>
      <c r="AW37" s="12463"/>
      <c r="AX37" s="12463"/>
      <c r="AY37" s="12463"/>
      <c r="AZ37" s="12463"/>
      <c r="BA37" s="12463"/>
      <c r="BB37" s="12463"/>
      <c r="BC37" s="12463"/>
      <c r="BD37" s="12952"/>
      <c r="BE37" s="12954"/>
      <c r="BF37" s="12952"/>
      <c r="BG37" s="12953"/>
      <c r="BH37" s="12953"/>
      <c r="BI37" s="12954"/>
      <c r="BJ37" s="12952"/>
      <c r="BK37" s="12953"/>
      <c r="BL37" s="12954"/>
      <c r="BM37" s="306"/>
      <c r="BN37" s="306"/>
      <c r="BO37" s="306"/>
      <c r="BP37" s="307"/>
    </row>
    <row r="38" spans="1:68" ht="14.25" customHeight="1">
      <c r="A38" s="192"/>
      <c r="B38" s="214"/>
      <c r="C38" s="194"/>
      <c r="D38" s="195"/>
      <c r="E38" s="196"/>
      <c r="F38" s="195"/>
      <c r="H38" s="196"/>
      <c r="I38" s="196"/>
      <c r="J38" s="196"/>
      <c r="K38" s="196"/>
      <c r="L38" s="196"/>
      <c r="M38" s="196"/>
      <c r="N38" s="194"/>
      <c r="O38" s="168"/>
      <c r="P38" s="167"/>
      <c r="Q38" s="167"/>
      <c r="R38" s="167"/>
      <c r="S38" s="306"/>
      <c r="T38" s="306"/>
      <c r="U38" s="306"/>
      <c r="V38" s="306"/>
      <c r="W38" s="306"/>
      <c r="X38" s="306"/>
      <c r="Y38" s="306"/>
      <c r="Z38" s="306"/>
      <c r="AA38" s="306"/>
      <c r="AB38" s="306"/>
      <c r="AC38" s="306"/>
      <c r="AD38" s="306"/>
      <c r="AE38" s="306"/>
      <c r="AF38" s="306"/>
      <c r="AG38" s="307"/>
      <c r="AH38" s="167"/>
      <c r="AJ38" s="305"/>
      <c r="AK38" s="305"/>
      <c r="AL38" s="305"/>
      <c r="AM38" s="305"/>
      <c r="AN38" s="305"/>
      <c r="AO38" s="305"/>
      <c r="AP38" s="305"/>
      <c r="AQ38" s="305"/>
      <c r="AR38" s="305"/>
      <c r="AS38" s="305"/>
      <c r="AT38" s="305"/>
      <c r="AU38" s="197"/>
      <c r="AV38" s="12464"/>
      <c r="AW38" s="12463"/>
      <c r="AX38" s="12463"/>
      <c r="AY38" s="12463"/>
      <c r="AZ38" s="12463"/>
      <c r="BA38" s="12463"/>
      <c r="BB38" s="12463"/>
      <c r="BC38" s="12463"/>
      <c r="BD38" s="12952"/>
      <c r="BE38" s="12954"/>
      <c r="BF38" s="12952"/>
      <c r="BG38" s="12953"/>
      <c r="BH38" s="12953"/>
      <c r="BI38" s="12954"/>
      <c r="BJ38" s="12952"/>
      <c r="BK38" s="12953"/>
      <c r="BL38" s="12954"/>
      <c r="BM38" s="306"/>
      <c r="BN38" s="306"/>
      <c r="BO38" s="306"/>
      <c r="BP38" s="307"/>
    </row>
    <row r="39" spans="1:68" ht="14.25" customHeight="1">
      <c r="A39" s="342">
        <f>COUNTA($F$11:F39)</f>
        <v>3</v>
      </c>
      <c r="B39" s="353" t="str">
        <f>IF(A39="","","-")</f>
        <v>-</v>
      </c>
      <c r="C39" s="344">
        <v>6</v>
      </c>
      <c r="D39" s="195"/>
      <c r="E39" s="196"/>
      <c r="F39" s="195"/>
      <c r="G39" s="196"/>
      <c r="H39" s="196"/>
      <c r="I39" s="196"/>
      <c r="J39" s="196"/>
      <c r="K39" s="196"/>
      <c r="L39" s="196"/>
      <c r="M39" s="196"/>
      <c r="N39" s="194"/>
      <c r="O39" s="341" t="s">
        <v>1175</v>
      </c>
      <c r="P39" s="167"/>
      <c r="Q39" s="167"/>
      <c r="R39" s="306"/>
      <c r="S39" s="306"/>
      <c r="T39" s="306"/>
      <c r="U39" s="306"/>
      <c r="V39" s="306"/>
      <c r="W39" s="306"/>
      <c r="X39" s="306"/>
      <c r="Y39" s="306"/>
      <c r="Z39" s="306"/>
      <c r="AA39" s="306"/>
      <c r="AB39" s="306"/>
      <c r="AC39" s="306"/>
      <c r="AD39" s="306"/>
      <c r="AE39" s="306"/>
      <c r="AF39" s="306"/>
      <c r="AG39" s="307"/>
      <c r="AH39" s="345" t="s">
        <v>1177</v>
      </c>
      <c r="AI39" s="196"/>
      <c r="AJ39" s="305"/>
      <c r="AK39" s="305"/>
      <c r="AL39" s="305"/>
      <c r="AM39" s="305"/>
      <c r="AN39" s="305"/>
      <c r="AO39" s="305"/>
      <c r="AP39" s="305"/>
      <c r="AQ39" s="305"/>
      <c r="AR39" s="305"/>
      <c r="AS39" s="305"/>
      <c r="AT39" s="305"/>
      <c r="AU39" s="197"/>
      <c r="AV39" s="12464"/>
      <c r="AW39" s="12463"/>
      <c r="AX39" s="12463"/>
      <c r="AY39" s="12463"/>
      <c r="AZ39" s="12463"/>
      <c r="BA39" s="12463"/>
      <c r="BB39" s="12463"/>
      <c r="BC39" s="12463"/>
      <c r="BD39" s="12952"/>
      <c r="BE39" s="12954"/>
      <c r="BF39" s="12955"/>
      <c r="BG39" s="12953"/>
      <c r="BH39" s="12953"/>
      <c r="BI39" s="12954"/>
      <c r="BJ39" s="12952"/>
      <c r="BK39" s="12953"/>
      <c r="BL39" s="12954"/>
      <c r="BM39" s="306"/>
      <c r="BN39" s="306"/>
      <c r="BO39" s="306"/>
      <c r="BP39" s="307"/>
    </row>
    <row r="40" spans="1:68" s="343" customFormat="1" ht="14.25" customHeight="1">
      <c r="A40" s="342"/>
      <c r="B40" s="353"/>
      <c r="C40" s="344"/>
      <c r="D40" s="345"/>
      <c r="E40" s="346"/>
      <c r="F40" s="345"/>
      <c r="G40" s="346"/>
      <c r="H40" s="346"/>
      <c r="I40" s="346"/>
      <c r="J40" s="346"/>
      <c r="K40" s="346"/>
      <c r="L40" s="346"/>
      <c r="M40" s="346"/>
      <c r="N40" s="344"/>
      <c r="O40" s="341"/>
      <c r="P40" s="340"/>
      <c r="Q40" s="340"/>
      <c r="R40" s="357"/>
      <c r="S40" s="357"/>
      <c r="T40" s="357"/>
      <c r="U40" s="357"/>
      <c r="V40" s="357"/>
      <c r="W40" s="357"/>
      <c r="X40" s="357"/>
      <c r="Y40" s="357"/>
      <c r="Z40" s="357"/>
      <c r="AA40" s="357"/>
      <c r="AB40" s="357"/>
      <c r="AC40" s="357"/>
      <c r="AD40" s="357"/>
      <c r="AE40" s="357"/>
      <c r="AF40" s="357"/>
      <c r="AG40" s="358"/>
      <c r="AH40" s="345"/>
      <c r="AI40" s="346"/>
      <c r="AJ40" s="348"/>
      <c r="AK40" s="348"/>
      <c r="AL40" s="348"/>
      <c r="AM40" s="348"/>
      <c r="AN40" s="348"/>
      <c r="AO40" s="348"/>
      <c r="AP40" s="348"/>
      <c r="AQ40" s="348"/>
      <c r="AR40" s="348"/>
      <c r="AS40" s="348"/>
      <c r="AT40" s="348"/>
      <c r="AU40" s="347"/>
      <c r="AV40" s="12464"/>
      <c r="AW40" s="12463"/>
      <c r="AX40" s="12463"/>
      <c r="AY40" s="12463"/>
      <c r="AZ40" s="12463"/>
      <c r="BA40" s="12463"/>
      <c r="BB40" s="12463"/>
      <c r="BC40" s="12463"/>
      <c r="BD40" s="12952"/>
      <c r="BE40" s="12954"/>
      <c r="BF40" s="12952"/>
      <c r="BG40" s="12953"/>
      <c r="BH40" s="12953"/>
      <c r="BI40" s="12954"/>
      <c r="BJ40" s="12952"/>
      <c r="BK40" s="12953"/>
      <c r="BL40" s="12954"/>
      <c r="BM40" s="357"/>
      <c r="BN40" s="357"/>
      <c r="BO40" s="357"/>
      <c r="BP40" s="358"/>
    </row>
    <row r="41" spans="1:68" s="343" customFormat="1" ht="14.25" customHeight="1">
      <c r="A41" s="356"/>
      <c r="B41" s="353"/>
      <c r="C41" s="344"/>
      <c r="D41" s="345"/>
      <c r="E41" s="346"/>
      <c r="F41" s="345"/>
      <c r="G41" s="346"/>
      <c r="H41" s="346"/>
      <c r="I41" s="346"/>
      <c r="J41" s="346"/>
      <c r="K41" s="346"/>
      <c r="L41" s="346"/>
      <c r="M41" s="346"/>
      <c r="N41" s="344"/>
      <c r="O41" s="341" t="s">
        <v>386</v>
      </c>
      <c r="P41" s="340"/>
      <c r="Q41" s="340"/>
      <c r="R41" s="357"/>
      <c r="S41" s="357"/>
      <c r="T41" s="357"/>
      <c r="U41" s="357"/>
      <c r="V41" s="357"/>
      <c r="W41" s="357"/>
      <c r="X41" s="357"/>
      <c r="Y41" s="357"/>
      <c r="Z41" s="357"/>
      <c r="AA41" s="357"/>
      <c r="AB41" s="357"/>
      <c r="AC41" s="357"/>
      <c r="AD41" s="357"/>
      <c r="AE41" s="357"/>
      <c r="AF41" s="357"/>
      <c r="AG41" s="358"/>
      <c r="AH41" s="345"/>
      <c r="AI41" s="348"/>
      <c r="AJ41" s="348"/>
      <c r="AK41" s="348"/>
      <c r="AL41" s="348"/>
      <c r="AM41" s="348"/>
      <c r="AN41" s="348"/>
      <c r="AO41" s="348"/>
      <c r="AP41" s="348"/>
      <c r="AQ41" s="348"/>
      <c r="AR41" s="348"/>
      <c r="AS41" s="348"/>
      <c r="AT41" s="348"/>
      <c r="AU41" s="347"/>
      <c r="AV41" s="12464"/>
      <c r="AW41" s="12463"/>
      <c r="AX41" s="12463"/>
      <c r="AY41" s="12463"/>
      <c r="AZ41" s="12463"/>
      <c r="BA41" s="12463"/>
      <c r="BB41" s="12463"/>
      <c r="BC41" s="12463"/>
      <c r="BD41" s="12952"/>
      <c r="BE41" s="12954"/>
      <c r="BF41" s="12952"/>
      <c r="BG41" s="12953"/>
      <c r="BH41" s="12953"/>
      <c r="BI41" s="12954"/>
      <c r="BJ41" s="12952"/>
      <c r="BK41" s="12953"/>
      <c r="BL41" s="12954"/>
      <c r="BM41" s="357"/>
      <c r="BN41" s="357"/>
      <c r="BO41" s="357"/>
      <c r="BP41" s="358"/>
    </row>
    <row r="42" spans="1:68" s="343" customFormat="1" ht="14.25" customHeight="1">
      <c r="A42" s="342">
        <f>COUNTA($F$11:F42)</f>
        <v>3</v>
      </c>
      <c r="B42" s="353" t="str">
        <f>IF(A42="","","-")</f>
        <v>-</v>
      </c>
      <c r="C42" s="344">
        <v>7</v>
      </c>
      <c r="D42" s="345"/>
      <c r="E42" s="346"/>
      <c r="F42" s="345"/>
      <c r="G42" s="346"/>
      <c r="H42" s="346"/>
      <c r="I42" s="346"/>
      <c r="J42" s="346"/>
      <c r="K42" s="346"/>
      <c r="L42" s="346"/>
      <c r="M42" s="346"/>
      <c r="N42" s="344"/>
      <c r="O42" s="341"/>
      <c r="P42" s="343" t="s">
        <v>1169</v>
      </c>
      <c r="Q42" s="340"/>
      <c r="R42" s="357"/>
      <c r="S42" s="357"/>
      <c r="T42" s="357"/>
      <c r="U42" s="357"/>
      <c r="V42" s="357"/>
      <c r="W42" s="357"/>
      <c r="X42" s="357"/>
      <c r="Y42" s="357"/>
      <c r="Z42" s="357"/>
      <c r="AA42" s="357"/>
      <c r="AB42" s="357"/>
      <c r="AC42" s="357"/>
      <c r="AD42" s="357"/>
      <c r="AE42" s="357"/>
      <c r="AF42" s="357"/>
      <c r="AG42" s="358"/>
      <c r="AH42" s="345" t="s">
        <v>394</v>
      </c>
      <c r="AI42" s="346"/>
      <c r="AJ42" s="348"/>
      <c r="AK42" s="348"/>
      <c r="AL42" s="348"/>
      <c r="AM42" s="348"/>
      <c r="AN42" s="348"/>
      <c r="AO42" s="348"/>
      <c r="AP42" s="348"/>
      <c r="AQ42" s="348"/>
      <c r="AR42" s="348"/>
      <c r="AS42" s="348"/>
      <c r="AT42" s="348"/>
      <c r="AU42" s="347"/>
      <c r="AV42" s="12464"/>
      <c r="AW42" s="12463"/>
      <c r="AX42" s="12463"/>
      <c r="AY42" s="12463"/>
      <c r="AZ42" s="12463"/>
      <c r="BA42" s="12463"/>
      <c r="BB42" s="12463"/>
      <c r="BC42" s="12463"/>
      <c r="BD42" s="12952"/>
      <c r="BE42" s="12954"/>
      <c r="BF42" s="12955"/>
      <c r="BG42" s="12953"/>
      <c r="BH42" s="12953"/>
      <c r="BI42" s="12954"/>
      <c r="BJ42" s="12952"/>
      <c r="BK42" s="12953"/>
      <c r="BL42" s="12954"/>
      <c r="BM42" s="357"/>
      <c r="BN42" s="357"/>
      <c r="BO42" s="357"/>
      <c r="BP42" s="358"/>
    </row>
    <row r="43" spans="1:68" s="343" customFormat="1" ht="14.25" customHeight="1">
      <c r="A43" s="342">
        <f>COUNTA($F$11:F43)</f>
        <v>3</v>
      </c>
      <c r="B43" s="353" t="str">
        <f>IF(A43="","","-")</f>
        <v>-</v>
      </c>
      <c r="C43" s="344">
        <v>8</v>
      </c>
      <c r="D43" s="345"/>
      <c r="E43" s="346"/>
      <c r="F43" s="345"/>
      <c r="G43" s="346"/>
      <c r="H43" s="346"/>
      <c r="I43" s="346"/>
      <c r="J43" s="346"/>
      <c r="K43" s="346"/>
      <c r="L43" s="346"/>
      <c r="M43" s="346"/>
      <c r="N43" s="344"/>
      <c r="O43" s="341"/>
      <c r="P43" s="343" t="s">
        <v>1170</v>
      </c>
      <c r="Q43" s="340"/>
      <c r="R43" s="357"/>
      <c r="S43" s="357"/>
      <c r="T43" s="357"/>
      <c r="U43" s="357"/>
      <c r="V43" s="357"/>
      <c r="W43" s="357"/>
      <c r="X43" s="357"/>
      <c r="Y43" s="357"/>
      <c r="Z43" s="357"/>
      <c r="AA43" s="357"/>
      <c r="AB43" s="357"/>
      <c r="AC43" s="357"/>
      <c r="AD43" s="357"/>
      <c r="AE43" s="357"/>
      <c r="AF43" s="357"/>
      <c r="AG43" s="358"/>
      <c r="AH43" s="345" t="s">
        <v>1178</v>
      </c>
      <c r="AI43" s="348"/>
      <c r="AJ43" s="348"/>
      <c r="AK43" s="348"/>
      <c r="AL43" s="348"/>
      <c r="AM43" s="348"/>
      <c r="AN43" s="348"/>
      <c r="AO43" s="348"/>
      <c r="AP43" s="348"/>
      <c r="AQ43" s="348"/>
      <c r="AR43" s="348"/>
      <c r="AS43" s="348"/>
      <c r="AT43" s="348"/>
      <c r="AU43" s="347"/>
      <c r="AV43" s="12464"/>
      <c r="AW43" s="12463"/>
      <c r="AX43" s="12463"/>
      <c r="AY43" s="12463"/>
      <c r="AZ43" s="12463"/>
      <c r="BA43" s="12463"/>
      <c r="BB43" s="12463"/>
      <c r="BC43" s="12463"/>
      <c r="BD43" s="12952"/>
      <c r="BE43" s="12954"/>
      <c r="BF43" s="12955"/>
      <c r="BG43" s="12953"/>
      <c r="BH43" s="12953"/>
      <c r="BI43" s="12954"/>
      <c r="BJ43" s="12952"/>
      <c r="BK43" s="12953"/>
      <c r="BL43" s="12954"/>
      <c r="BM43" s="357"/>
      <c r="BN43" s="357"/>
      <c r="BO43" s="357"/>
      <c r="BP43" s="358"/>
    </row>
    <row r="44" spans="1:68" s="343" customFormat="1" ht="14.25" customHeight="1">
      <c r="A44" s="342">
        <f>COUNTA($F$11:F44)</f>
        <v>3</v>
      </c>
      <c r="B44" s="353" t="str">
        <f>IF(A44="","","-")</f>
        <v>-</v>
      </c>
      <c r="C44" s="344">
        <v>9</v>
      </c>
      <c r="D44" s="345"/>
      <c r="E44" s="346"/>
      <c r="F44" s="345"/>
      <c r="G44" s="346"/>
      <c r="H44" s="346"/>
      <c r="I44" s="346"/>
      <c r="J44" s="346"/>
      <c r="K44" s="346"/>
      <c r="L44" s="346"/>
      <c r="M44" s="346"/>
      <c r="N44" s="344"/>
      <c r="O44" s="341"/>
      <c r="P44" s="340" t="s">
        <v>393</v>
      </c>
      <c r="Q44" s="340"/>
      <c r="R44" s="357"/>
      <c r="S44" s="357"/>
      <c r="T44" s="357"/>
      <c r="U44" s="357"/>
      <c r="V44" s="357"/>
      <c r="W44" s="357"/>
      <c r="X44" s="357"/>
      <c r="Y44" s="357"/>
      <c r="Z44" s="357"/>
      <c r="AA44" s="357"/>
      <c r="AB44" s="357"/>
      <c r="AC44" s="357"/>
      <c r="AD44" s="357"/>
      <c r="AE44" s="357"/>
      <c r="AF44" s="357"/>
      <c r="AG44" s="358"/>
      <c r="AH44" s="345" t="s">
        <v>1179</v>
      </c>
      <c r="AI44" s="346"/>
      <c r="AJ44" s="348"/>
      <c r="AK44" s="348"/>
      <c r="AL44" s="348"/>
      <c r="AM44" s="348"/>
      <c r="AN44" s="348"/>
      <c r="AO44" s="348"/>
      <c r="AP44" s="348"/>
      <c r="AQ44" s="348"/>
      <c r="AR44" s="348"/>
      <c r="AS44" s="348"/>
      <c r="AT44" s="348"/>
      <c r="AU44" s="347"/>
      <c r="AV44" s="12464"/>
      <c r="AW44" s="12463"/>
      <c r="AX44" s="12463"/>
      <c r="AY44" s="12463"/>
      <c r="AZ44" s="12463"/>
      <c r="BA44" s="12463"/>
      <c r="BB44" s="12463"/>
      <c r="BC44" s="12463"/>
      <c r="BD44" s="12952"/>
      <c r="BE44" s="12954"/>
      <c r="BF44" s="12955"/>
      <c r="BG44" s="12953"/>
      <c r="BH44" s="12953"/>
      <c r="BI44" s="12954"/>
      <c r="BJ44" s="12952"/>
      <c r="BK44" s="12953"/>
      <c r="BL44" s="12954"/>
      <c r="BM44" s="357"/>
      <c r="BN44" s="357"/>
      <c r="BO44" s="357"/>
      <c r="BP44" s="358"/>
    </row>
    <row r="45" spans="1:68" s="927" customFormat="1" ht="14.25" customHeight="1">
      <c r="A45" s="926">
        <f>COUNTA($F$11:F45)</f>
        <v>3</v>
      </c>
      <c r="B45" s="948" t="str">
        <f>IF(A45="","","-")</f>
        <v>-</v>
      </c>
      <c r="C45" s="1004">
        <v>10</v>
      </c>
      <c r="D45" s="929"/>
      <c r="E45" s="930"/>
      <c r="F45" s="929"/>
      <c r="G45" s="930"/>
      <c r="H45" s="930"/>
      <c r="I45" s="930"/>
      <c r="J45" s="930"/>
      <c r="K45" s="930"/>
      <c r="L45" s="930"/>
      <c r="M45" s="930"/>
      <c r="N45" s="928"/>
      <c r="O45" s="925"/>
      <c r="P45" s="924" t="s">
        <v>1261</v>
      </c>
      <c r="Q45" s="924"/>
      <c r="R45" s="993"/>
      <c r="S45" s="993"/>
      <c r="T45" s="993"/>
      <c r="U45" s="993"/>
      <c r="V45" s="993"/>
      <c r="W45" s="993"/>
      <c r="X45" s="993"/>
      <c r="Y45" s="993"/>
      <c r="Z45" s="993"/>
      <c r="AA45" s="993"/>
      <c r="AB45" s="993"/>
      <c r="AC45" s="993"/>
      <c r="AD45" s="993"/>
      <c r="AE45" s="993"/>
      <c r="AF45" s="993"/>
      <c r="AG45" s="994"/>
      <c r="AH45" s="929" t="s">
        <v>1262</v>
      </c>
      <c r="AI45" s="930"/>
      <c r="AJ45" s="933"/>
      <c r="AK45" s="933"/>
      <c r="AL45" s="933"/>
      <c r="AM45" s="933"/>
      <c r="AN45" s="933"/>
      <c r="AO45" s="933"/>
      <c r="AP45" s="933"/>
      <c r="AQ45" s="933"/>
      <c r="AR45" s="933"/>
      <c r="AS45" s="933"/>
      <c r="AT45" s="933"/>
      <c r="AU45" s="931"/>
      <c r="AV45" s="12464"/>
      <c r="AW45" s="12463"/>
      <c r="AX45" s="12463"/>
      <c r="AY45" s="12463"/>
      <c r="AZ45" s="12463"/>
      <c r="BA45" s="12463"/>
      <c r="BB45" s="12463"/>
      <c r="BC45" s="12463"/>
      <c r="BD45" s="12952"/>
      <c r="BE45" s="12954"/>
      <c r="BF45" s="12955"/>
      <c r="BG45" s="12953"/>
      <c r="BH45" s="12953"/>
      <c r="BI45" s="12954"/>
      <c r="BJ45" s="12952"/>
      <c r="BK45" s="12953"/>
      <c r="BL45" s="12954"/>
      <c r="BM45" s="993"/>
      <c r="BN45" s="993"/>
      <c r="BO45" s="993"/>
      <c r="BP45" s="994"/>
    </row>
    <row r="46" spans="1:68" ht="14.25" customHeight="1">
      <c r="A46" s="342">
        <f>COUNTA($F$11:F46)</f>
        <v>3</v>
      </c>
      <c r="B46" s="353" t="str">
        <f>IF(A46="","","-")</f>
        <v>-</v>
      </c>
      <c r="C46" s="1004">
        <v>11</v>
      </c>
      <c r="D46" s="195"/>
      <c r="E46" s="196"/>
      <c r="F46" s="195"/>
      <c r="G46" s="196"/>
      <c r="H46" s="196"/>
      <c r="I46" s="196"/>
      <c r="J46" s="196"/>
      <c r="K46" s="196"/>
      <c r="L46" s="196"/>
      <c r="M46" s="196"/>
      <c r="N46" s="194"/>
      <c r="O46" s="168"/>
      <c r="P46" s="340" t="s">
        <v>404</v>
      </c>
      <c r="Q46" s="167"/>
      <c r="R46" s="306"/>
      <c r="S46" s="306"/>
      <c r="T46" s="306"/>
      <c r="U46" s="306"/>
      <c r="V46" s="306"/>
      <c r="W46" s="306"/>
      <c r="X46" s="306"/>
      <c r="Y46" s="306"/>
      <c r="Z46" s="306"/>
      <c r="AA46" s="306"/>
      <c r="AB46" s="306"/>
      <c r="AC46" s="306"/>
      <c r="AD46" s="306"/>
      <c r="AE46" s="306"/>
      <c r="AF46" s="306"/>
      <c r="AG46" s="307"/>
      <c r="AH46" s="345" t="s">
        <v>1180</v>
      </c>
      <c r="AI46" s="196"/>
      <c r="AJ46" s="305"/>
      <c r="AK46" s="305"/>
      <c r="AL46" s="305"/>
      <c r="AM46" s="305"/>
      <c r="AN46" s="305"/>
      <c r="AO46" s="305"/>
      <c r="AP46" s="305"/>
      <c r="AQ46" s="305"/>
      <c r="AR46" s="305"/>
      <c r="AS46" s="305"/>
      <c r="AT46" s="305"/>
      <c r="AU46" s="197"/>
      <c r="AV46" s="12464"/>
      <c r="AW46" s="12463"/>
      <c r="AX46" s="12463"/>
      <c r="AY46" s="12463"/>
      <c r="AZ46" s="12463"/>
      <c r="BA46" s="12463"/>
      <c r="BB46" s="12463"/>
      <c r="BC46" s="12463"/>
      <c r="BD46" s="12952"/>
      <c r="BE46" s="12954"/>
      <c r="BF46" s="12955"/>
      <c r="BG46" s="12953"/>
      <c r="BH46" s="12953"/>
      <c r="BI46" s="12954"/>
      <c r="BJ46" s="12952"/>
      <c r="BK46" s="12953"/>
      <c r="BL46" s="12954"/>
      <c r="BM46" s="306"/>
      <c r="BN46" s="306"/>
      <c r="BO46" s="306"/>
      <c r="BP46" s="307"/>
    </row>
    <row r="47" spans="1:68" s="343" customFormat="1" ht="14.25" customHeight="1">
      <c r="A47" s="342"/>
      <c r="B47" s="353"/>
      <c r="C47" s="344"/>
      <c r="D47" s="345"/>
      <c r="E47" s="346"/>
      <c r="F47" s="345"/>
      <c r="H47" s="346"/>
      <c r="I47" s="346"/>
      <c r="J47" s="346"/>
      <c r="K47" s="346"/>
      <c r="L47" s="346"/>
      <c r="M47" s="346"/>
      <c r="N47" s="344"/>
      <c r="O47" s="341"/>
      <c r="P47" s="340"/>
      <c r="Q47" s="340"/>
      <c r="R47" s="340"/>
      <c r="S47" s="357"/>
      <c r="T47" s="357"/>
      <c r="U47" s="357"/>
      <c r="V47" s="357"/>
      <c r="W47" s="357"/>
      <c r="X47" s="357"/>
      <c r="Y47" s="357"/>
      <c r="Z47" s="357"/>
      <c r="AA47" s="357"/>
      <c r="AB47" s="357"/>
      <c r="AC47" s="357"/>
      <c r="AD47" s="357"/>
      <c r="AE47" s="357"/>
      <c r="AF47" s="357"/>
      <c r="AG47" s="358"/>
      <c r="AH47" s="340"/>
      <c r="AJ47" s="348"/>
      <c r="AK47" s="348"/>
      <c r="AL47" s="348"/>
      <c r="AM47" s="348"/>
      <c r="AN47" s="348"/>
      <c r="AO47" s="348"/>
      <c r="AP47" s="348"/>
      <c r="AQ47" s="348"/>
      <c r="AR47" s="348"/>
      <c r="AS47" s="348"/>
      <c r="AT47" s="348"/>
      <c r="AU47" s="347"/>
      <c r="AV47" s="12464"/>
      <c r="AW47" s="12463"/>
      <c r="AX47" s="12463"/>
      <c r="AY47" s="12463"/>
      <c r="AZ47" s="12463"/>
      <c r="BA47" s="12463"/>
      <c r="BB47" s="12463"/>
      <c r="BC47" s="12463"/>
      <c r="BD47" s="12952"/>
      <c r="BE47" s="12954"/>
      <c r="BF47" s="12952"/>
      <c r="BG47" s="12953"/>
      <c r="BH47" s="12953"/>
      <c r="BI47" s="12954"/>
      <c r="BJ47" s="12952"/>
      <c r="BK47" s="12953"/>
      <c r="BL47" s="12954"/>
      <c r="BM47" s="357"/>
      <c r="BN47" s="357"/>
      <c r="BO47" s="357"/>
      <c r="BP47" s="358"/>
    </row>
    <row r="48" spans="1:68" s="343" customFormat="1" ht="14.25" customHeight="1">
      <c r="A48" s="342">
        <f>COUNTA($F$11:F48)</f>
        <v>3</v>
      </c>
      <c r="B48" s="353" t="str">
        <f>IF(A48="","","-")</f>
        <v>-</v>
      </c>
      <c r="C48" s="1004">
        <v>12</v>
      </c>
      <c r="D48" s="345"/>
      <c r="E48" s="346"/>
      <c r="F48" s="345"/>
      <c r="G48" s="346"/>
      <c r="H48" s="346"/>
      <c r="I48" s="346"/>
      <c r="J48" s="346"/>
      <c r="K48" s="346"/>
      <c r="L48" s="346"/>
      <c r="M48" s="346"/>
      <c r="N48" s="344"/>
      <c r="O48" s="341" t="s">
        <v>1182</v>
      </c>
      <c r="P48" s="340"/>
      <c r="Q48" s="340"/>
      <c r="R48" s="357"/>
      <c r="S48" s="357"/>
      <c r="T48" s="357"/>
      <c r="U48" s="357"/>
      <c r="V48" s="357"/>
      <c r="W48" s="357"/>
      <c r="X48" s="357"/>
      <c r="Y48" s="357"/>
      <c r="Z48" s="357"/>
      <c r="AA48" s="357"/>
      <c r="AB48" s="357"/>
      <c r="AC48" s="357"/>
      <c r="AD48" s="357"/>
      <c r="AE48" s="357"/>
      <c r="AF48" s="357"/>
      <c r="AG48" s="358"/>
      <c r="AH48" s="345" t="s">
        <v>1184</v>
      </c>
      <c r="AI48" s="346"/>
      <c r="AJ48" s="348"/>
      <c r="AK48" s="348"/>
      <c r="AL48" s="348"/>
      <c r="AM48" s="348"/>
      <c r="AN48" s="348"/>
      <c r="AO48" s="348"/>
      <c r="AP48" s="348"/>
      <c r="AQ48" s="348"/>
      <c r="AR48" s="348"/>
      <c r="AS48" s="348"/>
      <c r="AT48" s="348"/>
      <c r="AU48" s="347"/>
      <c r="AV48" s="12464"/>
      <c r="AW48" s="12463"/>
      <c r="AX48" s="12463"/>
      <c r="AY48" s="12463"/>
      <c r="AZ48" s="12463"/>
      <c r="BA48" s="12463"/>
      <c r="BB48" s="12463"/>
      <c r="BC48" s="12463"/>
      <c r="BD48" s="12952"/>
      <c r="BE48" s="12954"/>
      <c r="BF48" s="12955"/>
      <c r="BG48" s="12953"/>
      <c r="BH48" s="12953"/>
      <c r="BI48" s="12954"/>
      <c r="BJ48" s="12952"/>
      <c r="BK48" s="12953"/>
      <c r="BL48" s="12954"/>
      <c r="BM48" s="357"/>
      <c r="BN48" s="357"/>
      <c r="BO48" s="357"/>
      <c r="BP48" s="358"/>
    </row>
    <row r="49" spans="1:68" s="343" customFormat="1" ht="14.25" customHeight="1">
      <c r="A49" s="342"/>
      <c r="B49" s="353"/>
      <c r="C49" s="344"/>
      <c r="D49" s="345"/>
      <c r="E49" s="346"/>
      <c r="F49" s="345"/>
      <c r="H49" s="346"/>
      <c r="I49" s="346"/>
      <c r="J49" s="346"/>
      <c r="K49" s="346"/>
      <c r="L49" s="346"/>
      <c r="M49" s="346"/>
      <c r="N49" s="344"/>
      <c r="O49" s="341"/>
      <c r="P49" s="340"/>
      <c r="Q49" s="340"/>
      <c r="R49" s="340"/>
      <c r="S49" s="357"/>
      <c r="T49" s="357"/>
      <c r="U49" s="357"/>
      <c r="V49" s="357"/>
      <c r="W49" s="357"/>
      <c r="X49" s="357"/>
      <c r="Y49" s="357"/>
      <c r="Z49" s="357"/>
      <c r="AA49" s="357"/>
      <c r="AB49" s="357"/>
      <c r="AC49" s="357"/>
      <c r="AD49" s="357"/>
      <c r="AE49" s="357"/>
      <c r="AF49" s="357"/>
      <c r="AG49" s="358"/>
      <c r="AH49" s="340"/>
      <c r="AJ49" s="348"/>
      <c r="AK49" s="348"/>
      <c r="AL49" s="348"/>
      <c r="AM49" s="348"/>
      <c r="AN49" s="348"/>
      <c r="AO49" s="348"/>
      <c r="AP49" s="348"/>
      <c r="AQ49" s="348"/>
      <c r="AR49" s="348"/>
      <c r="AS49" s="348"/>
      <c r="AT49" s="348"/>
      <c r="AU49" s="347"/>
      <c r="AV49" s="12464"/>
      <c r="AW49" s="12463"/>
      <c r="AX49" s="12463"/>
      <c r="AY49" s="12463"/>
      <c r="AZ49" s="12463"/>
      <c r="BA49" s="12463"/>
      <c r="BB49" s="12463"/>
      <c r="BC49" s="12463"/>
      <c r="BD49" s="12952"/>
      <c r="BE49" s="12954"/>
      <c r="BF49" s="12952"/>
      <c r="BG49" s="12953"/>
      <c r="BH49" s="12953"/>
      <c r="BI49" s="12954"/>
      <c r="BJ49" s="12952"/>
      <c r="BK49" s="12953"/>
      <c r="BL49" s="12954"/>
      <c r="BM49" s="357"/>
      <c r="BN49" s="357"/>
      <c r="BO49" s="357"/>
      <c r="BP49" s="358"/>
    </row>
    <row r="50" spans="1:68" s="343" customFormat="1" ht="14.25" customHeight="1">
      <c r="A50" s="342"/>
      <c r="B50" s="353"/>
      <c r="C50" s="344"/>
      <c r="D50" s="345"/>
      <c r="E50" s="346"/>
      <c r="F50" s="345"/>
      <c r="H50" s="346"/>
      <c r="I50" s="346"/>
      <c r="J50" s="346"/>
      <c r="K50" s="346"/>
      <c r="L50" s="346"/>
      <c r="M50" s="346"/>
      <c r="N50" s="344"/>
      <c r="O50" s="341" t="s">
        <v>387</v>
      </c>
      <c r="P50" s="340"/>
      <c r="Q50" s="340"/>
      <c r="R50" s="340"/>
      <c r="S50" s="357"/>
      <c r="T50" s="357"/>
      <c r="U50" s="357"/>
      <c r="V50" s="357"/>
      <c r="W50" s="357"/>
      <c r="X50" s="357"/>
      <c r="Y50" s="357"/>
      <c r="Z50" s="357"/>
      <c r="AA50" s="357"/>
      <c r="AB50" s="357"/>
      <c r="AC50" s="357"/>
      <c r="AD50" s="357"/>
      <c r="AE50" s="357"/>
      <c r="AF50" s="357"/>
      <c r="AG50" s="358"/>
      <c r="AH50" s="340"/>
      <c r="AJ50" s="348"/>
      <c r="AK50" s="348"/>
      <c r="AL50" s="348"/>
      <c r="AM50" s="348"/>
      <c r="AN50" s="348"/>
      <c r="AO50" s="348"/>
      <c r="AP50" s="348"/>
      <c r="AQ50" s="348"/>
      <c r="AR50" s="348"/>
      <c r="AS50" s="348"/>
      <c r="AT50" s="348"/>
      <c r="AU50" s="347"/>
      <c r="AV50" s="12464"/>
      <c r="AW50" s="12463"/>
      <c r="AX50" s="12463"/>
      <c r="AY50" s="12463"/>
      <c r="AZ50" s="12463"/>
      <c r="BA50" s="12463"/>
      <c r="BB50" s="12463"/>
      <c r="BC50" s="12463"/>
      <c r="BD50" s="12952"/>
      <c r="BE50" s="12954"/>
      <c r="BF50" s="12952"/>
      <c r="BG50" s="12953"/>
      <c r="BH50" s="12953"/>
      <c r="BI50" s="12954"/>
      <c r="BJ50" s="12952"/>
      <c r="BK50" s="12953"/>
      <c r="BL50" s="12954"/>
      <c r="BM50" s="357"/>
      <c r="BN50" s="357"/>
      <c r="BO50" s="357"/>
      <c r="BP50" s="358"/>
    </row>
    <row r="51" spans="1:68" s="343" customFormat="1" ht="14.25" customHeight="1">
      <c r="A51" s="342">
        <f>COUNTA($F$11:F51)</f>
        <v>3</v>
      </c>
      <c r="B51" s="353" t="str">
        <f>IF(A51="","","-")</f>
        <v>-</v>
      </c>
      <c r="C51" s="1004">
        <v>13</v>
      </c>
      <c r="D51" s="345"/>
      <c r="E51" s="346"/>
      <c r="F51" s="345"/>
      <c r="H51" s="346"/>
      <c r="I51" s="346"/>
      <c r="J51" s="346"/>
      <c r="K51" s="346"/>
      <c r="L51" s="346"/>
      <c r="M51" s="346"/>
      <c r="N51" s="344"/>
      <c r="O51" s="341"/>
      <c r="P51" s="340" t="s">
        <v>1165</v>
      </c>
      <c r="Q51" s="340"/>
      <c r="R51" s="340"/>
      <c r="S51" s="357"/>
      <c r="T51" s="357"/>
      <c r="U51" s="357"/>
      <c r="V51" s="357"/>
      <c r="W51" s="357"/>
      <c r="X51" s="357"/>
      <c r="Y51" s="357"/>
      <c r="Z51" s="357"/>
      <c r="AA51" s="357"/>
      <c r="AB51" s="357"/>
      <c r="AC51" s="357"/>
      <c r="AD51" s="357"/>
      <c r="AE51" s="357"/>
      <c r="AF51" s="357"/>
      <c r="AG51" s="358"/>
      <c r="AH51" s="340" t="s">
        <v>1187</v>
      </c>
      <c r="AJ51" s="348"/>
      <c r="AK51" s="348"/>
      <c r="AL51" s="348"/>
      <c r="AM51" s="348"/>
      <c r="AN51" s="348"/>
      <c r="AO51" s="348"/>
      <c r="AP51" s="348"/>
      <c r="AQ51" s="348"/>
      <c r="AR51" s="348"/>
      <c r="AS51" s="348"/>
      <c r="AT51" s="348"/>
      <c r="AU51" s="347"/>
      <c r="AV51" s="12464"/>
      <c r="AW51" s="12463"/>
      <c r="AX51" s="12463"/>
      <c r="AY51" s="12463"/>
      <c r="AZ51" s="12463"/>
      <c r="BA51" s="12463"/>
      <c r="BB51" s="12463"/>
      <c r="BC51" s="12463"/>
      <c r="BD51" s="12952"/>
      <c r="BE51" s="12954"/>
      <c r="BF51" s="12955"/>
      <c r="BG51" s="12953"/>
      <c r="BH51" s="12953"/>
      <c r="BI51" s="12954"/>
      <c r="BJ51" s="12952"/>
      <c r="BK51" s="12953"/>
      <c r="BL51" s="12954"/>
      <c r="BM51" s="357"/>
      <c r="BN51" s="357"/>
      <c r="BO51" s="357"/>
      <c r="BP51" s="358"/>
    </row>
    <row r="52" spans="1:68" s="343" customFormat="1" ht="14.25" customHeight="1">
      <c r="A52" s="342">
        <f>COUNTA($F$11:F52)</f>
        <v>3</v>
      </c>
      <c r="B52" s="353" t="str">
        <f>IF(A52="","","-")</f>
        <v>-</v>
      </c>
      <c r="C52" s="1004">
        <v>14</v>
      </c>
      <c r="D52" s="345"/>
      <c r="E52" s="346"/>
      <c r="F52" s="345"/>
      <c r="H52" s="346"/>
      <c r="I52" s="346"/>
      <c r="J52" s="346"/>
      <c r="K52" s="346"/>
      <c r="L52" s="346"/>
      <c r="M52" s="346"/>
      <c r="N52" s="344"/>
      <c r="O52" s="341"/>
      <c r="P52" s="340" t="s">
        <v>1166</v>
      </c>
      <c r="Q52" s="340"/>
      <c r="R52" s="340"/>
      <c r="S52" s="357"/>
      <c r="T52" s="357"/>
      <c r="U52" s="357"/>
      <c r="V52" s="357"/>
      <c r="W52" s="357"/>
      <c r="X52" s="357"/>
      <c r="Y52" s="357"/>
      <c r="Z52" s="357"/>
      <c r="AA52" s="357"/>
      <c r="AB52" s="357"/>
      <c r="AC52" s="357"/>
      <c r="AD52" s="357"/>
      <c r="AE52" s="357"/>
      <c r="AF52" s="357"/>
      <c r="AG52" s="358"/>
      <c r="AH52" s="340" t="s">
        <v>1187</v>
      </c>
      <c r="AJ52" s="348"/>
      <c r="AK52" s="348"/>
      <c r="AL52" s="348"/>
      <c r="AM52" s="348"/>
      <c r="AN52" s="348"/>
      <c r="AO52" s="348"/>
      <c r="AP52" s="348"/>
      <c r="AQ52" s="348"/>
      <c r="AR52" s="348"/>
      <c r="AS52" s="348"/>
      <c r="AT52" s="348"/>
      <c r="AU52" s="347"/>
      <c r="AV52" s="12464"/>
      <c r="AW52" s="12463"/>
      <c r="AX52" s="12463"/>
      <c r="AY52" s="12463"/>
      <c r="AZ52" s="12463"/>
      <c r="BA52" s="12463"/>
      <c r="BB52" s="12463"/>
      <c r="BC52" s="12463"/>
      <c r="BD52" s="12952"/>
      <c r="BE52" s="12954"/>
      <c r="BF52" s="12955"/>
      <c r="BG52" s="12953"/>
      <c r="BH52" s="12953"/>
      <c r="BI52" s="12954"/>
      <c r="BJ52" s="12952"/>
      <c r="BK52" s="12953"/>
      <c r="BL52" s="12954"/>
      <c r="BM52" s="357"/>
      <c r="BN52" s="357"/>
      <c r="BO52" s="357"/>
      <c r="BP52" s="358"/>
    </row>
    <row r="53" spans="1:68" s="343" customFormat="1" ht="14.25" customHeight="1">
      <c r="A53" s="342">
        <f>COUNTA($F$11:F53)</f>
        <v>3</v>
      </c>
      <c r="B53" s="353" t="str">
        <f>IF(A53="","","-")</f>
        <v>-</v>
      </c>
      <c r="C53" s="1004">
        <v>15</v>
      </c>
      <c r="D53" s="345"/>
      <c r="E53" s="346"/>
      <c r="F53" s="345"/>
      <c r="H53" s="346"/>
      <c r="I53" s="346"/>
      <c r="J53" s="346"/>
      <c r="K53" s="346"/>
      <c r="L53" s="346"/>
      <c r="M53" s="346"/>
      <c r="N53" s="344"/>
      <c r="O53" s="341"/>
      <c r="P53" s="340" t="s">
        <v>1186</v>
      </c>
      <c r="Q53" s="340"/>
      <c r="R53" s="340"/>
      <c r="S53" s="357"/>
      <c r="T53" s="357"/>
      <c r="U53" s="357"/>
      <c r="V53" s="357"/>
      <c r="W53" s="357"/>
      <c r="X53" s="357"/>
      <c r="Y53" s="357"/>
      <c r="Z53" s="357"/>
      <c r="AA53" s="357"/>
      <c r="AB53" s="357"/>
      <c r="AC53" s="357"/>
      <c r="AD53" s="357"/>
      <c r="AE53" s="357"/>
      <c r="AF53" s="357"/>
      <c r="AG53" s="358"/>
      <c r="AH53" s="340" t="s">
        <v>1187</v>
      </c>
      <c r="AJ53" s="348"/>
      <c r="AK53" s="348"/>
      <c r="AL53" s="348"/>
      <c r="AM53" s="348"/>
      <c r="AN53" s="348"/>
      <c r="AO53" s="348"/>
      <c r="AP53" s="348"/>
      <c r="AQ53" s="348"/>
      <c r="AR53" s="348"/>
      <c r="AS53" s="348"/>
      <c r="AT53" s="348"/>
      <c r="AU53" s="347"/>
      <c r="AV53" s="12464"/>
      <c r="AW53" s="12463"/>
      <c r="AX53" s="12463"/>
      <c r="AY53" s="12463"/>
      <c r="AZ53" s="12463"/>
      <c r="BA53" s="12463"/>
      <c r="BB53" s="12463"/>
      <c r="BC53" s="12463"/>
      <c r="BD53" s="12952"/>
      <c r="BE53" s="12954"/>
      <c r="BF53" s="12955"/>
      <c r="BG53" s="12953"/>
      <c r="BH53" s="12953"/>
      <c r="BI53" s="12954"/>
      <c r="BJ53" s="12952"/>
      <c r="BK53" s="12953"/>
      <c r="BL53" s="12954"/>
      <c r="BM53" s="357"/>
      <c r="BN53" s="357"/>
      <c r="BO53" s="357"/>
      <c r="BP53" s="358"/>
    </row>
    <row r="54" spans="1:68" s="343" customFormat="1" ht="14.25" customHeight="1">
      <c r="A54" s="342">
        <f>COUNTA($F$11:F54)</f>
        <v>3</v>
      </c>
      <c r="B54" s="353" t="str">
        <f>IF(A54="","","-")</f>
        <v>-</v>
      </c>
      <c r="C54" s="1004">
        <v>16</v>
      </c>
      <c r="D54" s="345"/>
      <c r="E54" s="346"/>
      <c r="F54" s="345"/>
      <c r="H54" s="346"/>
      <c r="I54" s="346"/>
      <c r="J54" s="346"/>
      <c r="K54" s="346"/>
      <c r="L54" s="346"/>
      <c r="M54" s="346"/>
      <c r="N54" s="344"/>
      <c r="O54" s="341"/>
      <c r="P54" s="340" t="s">
        <v>1167</v>
      </c>
      <c r="Q54" s="340"/>
      <c r="R54" s="340"/>
      <c r="S54" s="357"/>
      <c r="T54" s="357"/>
      <c r="U54" s="357"/>
      <c r="V54" s="357"/>
      <c r="W54" s="357"/>
      <c r="X54" s="357"/>
      <c r="Y54" s="357"/>
      <c r="Z54" s="357"/>
      <c r="AA54" s="357"/>
      <c r="AB54" s="357"/>
      <c r="AC54" s="357"/>
      <c r="AD54" s="357"/>
      <c r="AE54" s="357"/>
      <c r="AF54" s="357"/>
      <c r="AG54" s="358"/>
      <c r="AH54" s="345" t="s">
        <v>1188</v>
      </c>
      <c r="AJ54" s="348"/>
      <c r="AK54" s="348"/>
      <c r="AL54" s="348"/>
      <c r="AM54" s="348"/>
      <c r="AN54" s="348"/>
      <c r="AO54" s="348"/>
      <c r="AP54" s="348"/>
      <c r="AQ54" s="348"/>
      <c r="AR54" s="348"/>
      <c r="AS54" s="348"/>
      <c r="AT54" s="348"/>
      <c r="AU54" s="347"/>
      <c r="AV54" s="12464"/>
      <c r="AW54" s="12463"/>
      <c r="AX54" s="12463"/>
      <c r="AY54" s="12463"/>
      <c r="AZ54" s="12463"/>
      <c r="BA54" s="12463"/>
      <c r="BB54" s="12463"/>
      <c r="BC54" s="12463"/>
      <c r="BD54" s="12952"/>
      <c r="BE54" s="12954"/>
      <c r="BF54" s="12952"/>
      <c r="BG54" s="12953"/>
      <c r="BH54" s="12953"/>
      <c r="BI54" s="12954"/>
      <c r="BJ54" s="12952"/>
      <c r="BK54" s="12953"/>
      <c r="BL54" s="12954"/>
      <c r="BM54" s="357"/>
      <c r="BN54" s="357"/>
      <c r="BO54" s="357"/>
      <c r="BP54" s="358"/>
    </row>
    <row r="55" spans="1:68" s="343" customFormat="1" ht="14.25" customHeight="1">
      <c r="A55" s="342">
        <f>COUNTA($F$11:F55)</f>
        <v>3</v>
      </c>
      <c r="B55" s="353" t="str">
        <f>IF(A55="","","-")</f>
        <v>-</v>
      </c>
      <c r="C55" s="1004">
        <v>17</v>
      </c>
      <c r="D55" s="345"/>
      <c r="E55" s="346"/>
      <c r="F55" s="345"/>
      <c r="H55" s="346"/>
      <c r="I55" s="346"/>
      <c r="J55" s="346"/>
      <c r="K55" s="346"/>
      <c r="L55" s="346"/>
      <c r="M55" s="346"/>
      <c r="N55" s="344"/>
      <c r="O55" s="341"/>
      <c r="P55" s="340" t="s">
        <v>1168</v>
      </c>
      <c r="Q55" s="340"/>
      <c r="R55" s="340"/>
      <c r="S55" s="357"/>
      <c r="T55" s="357"/>
      <c r="U55" s="357"/>
      <c r="V55" s="357"/>
      <c r="W55" s="357"/>
      <c r="X55" s="357"/>
      <c r="Y55" s="357"/>
      <c r="Z55" s="357"/>
      <c r="AA55" s="357"/>
      <c r="AB55" s="357"/>
      <c r="AC55" s="357"/>
      <c r="AD55" s="357"/>
      <c r="AE55" s="357"/>
      <c r="AF55" s="357"/>
      <c r="AG55" s="358"/>
      <c r="AH55" s="345" t="s">
        <v>1188</v>
      </c>
      <c r="AJ55" s="348"/>
      <c r="AK55" s="348"/>
      <c r="AL55" s="348"/>
      <c r="AM55" s="348"/>
      <c r="AN55" s="348"/>
      <c r="AO55" s="348"/>
      <c r="AP55" s="348"/>
      <c r="AQ55" s="348"/>
      <c r="AR55" s="348"/>
      <c r="AS55" s="348"/>
      <c r="AT55" s="348"/>
      <c r="AU55" s="347"/>
      <c r="AV55" s="12464"/>
      <c r="AW55" s="12463"/>
      <c r="AX55" s="12463"/>
      <c r="AY55" s="12463"/>
      <c r="AZ55" s="12463"/>
      <c r="BA55" s="12463"/>
      <c r="BB55" s="12463"/>
      <c r="BC55" s="12463"/>
      <c r="BD55" s="12952"/>
      <c r="BE55" s="12954"/>
      <c r="BF55" s="12952"/>
      <c r="BG55" s="12953"/>
      <c r="BH55" s="12953"/>
      <c r="BI55" s="12954"/>
      <c r="BJ55" s="12952"/>
      <c r="BK55" s="12953"/>
      <c r="BL55" s="12954"/>
      <c r="BM55" s="357"/>
      <c r="BN55" s="357"/>
      <c r="BO55" s="357"/>
      <c r="BP55" s="358"/>
    </row>
    <row r="56" spans="1:68" ht="14.25" customHeight="1">
      <c r="A56" s="228"/>
      <c r="B56" s="214"/>
      <c r="C56" s="194"/>
      <c r="D56" s="195"/>
      <c r="E56" s="196"/>
      <c r="F56" s="195"/>
      <c r="G56" s="196"/>
      <c r="H56" s="196"/>
      <c r="I56" s="196"/>
      <c r="J56" s="196"/>
      <c r="K56" s="196"/>
      <c r="L56" s="196"/>
      <c r="M56" s="196"/>
      <c r="N56" s="194"/>
      <c r="O56" s="168"/>
      <c r="P56" s="167"/>
      <c r="Q56" s="167"/>
      <c r="R56" s="306"/>
      <c r="S56" s="306"/>
      <c r="T56" s="306"/>
      <c r="U56" s="306"/>
      <c r="V56" s="306"/>
      <c r="W56" s="306"/>
      <c r="X56" s="306"/>
      <c r="Y56" s="306"/>
      <c r="Z56" s="306"/>
      <c r="AA56" s="306"/>
      <c r="AB56" s="306"/>
      <c r="AC56" s="306"/>
      <c r="AD56" s="306"/>
      <c r="AE56" s="306"/>
      <c r="AF56" s="306"/>
      <c r="AG56" s="307"/>
      <c r="AH56" s="195"/>
      <c r="AI56" s="305"/>
      <c r="AJ56" s="305"/>
      <c r="AK56" s="305"/>
      <c r="AL56" s="305"/>
      <c r="AM56" s="305"/>
      <c r="AN56" s="305"/>
      <c r="AO56" s="305"/>
      <c r="AP56" s="305"/>
      <c r="AQ56" s="305"/>
      <c r="AR56" s="305"/>
      <c r="AS56" s="305"/>
      <c r="AT56" s="305"/>
      <c r="AU56" s="197"/>
      <c r="AV56" s="12464"/>
      <c r="AW56" s="12463"/>
      <c r="AX56" s="12463"/>
      <c r="AY56" s="12463"/>
      <c r="AZ56" s="12463"/>
      <c r="BA56" s="12463"/>
      <c r="BB56" s="12463"/>
      <c r="BC56" s="12463"/>
      <c r="BD56" s="12952"/>
      <c r="BE56" s="12954"/>
      <c r="BF56" s="12952"/>
      <c r="BG56" s="12953"/>
      <c r="BH56" s="12953"/>
      <c r="BI56" s="12954"/>
      <c r="BJ56" s="12952"/>
      <c r="BK56" s="12953"/>
      <c r="BL56" s="12954"/>
      <c r="BM56" s="306"/>
      <c r="BN56" s="306"/>
      <c r="BO56" s="306"/>
      <c r="BP56" s="307"/>
    </row>
    <row r="57" spans="1:68" s="226" customFormat="1" ht="14.25" customHeight="1">
      <c r="A57" s="200"/>
      <c r="B57" s="201"/>
      <c r="C57" s="202"/>
      <c r="D57" s="203"/>
      <c r="E57" s="204"/>
      <c r="F57" s="350" t="s">
        <v>217</v>
      </c>
      <c r="G57" s="355"/>
      <c r="H57" s="351"/>
      <c r="I57" s="351"/>
      <c r="J57" s="351"/>
      <c r="K57" s="351"/>
      <c r="L57" s="351"/>
      <c r="M57" s="351"/>
      <c r="N57" s="349"/>
      <c r="O57" s="352" t="s">
        <v>1189</v>
      </c>
      <c r="P57" s="206"/>
      <c r="Q57" s="206"/>
      <c r="R57" s="206"/>
      <c r="S57" s="207"/>
      <c r="T57" s="207"/>
      <c r="U57" s="207"/>
      <c r="V57" s="207"/>
      <c r="W57" s="207"/>
      <c r="X57" s="270"/>
      <c r="Y57" s="207"/>
      <c r="Z57" s="207"/>
      <c r="AA57" s="207"/>
      <c r="AB57" s="207"/>
      <c r="AC57" s="207"/>
      <c r="AD57" s="207"/>
      <c r="AE57" s="207"/>
      <c r="AF57" s="207"/>
      <c r="AG57" s="208"/>
      <c r="AH57" s="206"/>
      <c r="AI57" s="204"/>
      <c r="AJ57" s="209"/>
      <c r="AK57" s="209"/>
      <c r="AL57" s="209"/>
      <c r="AM57" s="209"/>
      <c r="AN57" s="209"/>
      <c r="AO57" s="209"/>
      <c r="AP57" s="209"/>
      <c r="AQ57" s="209"/>
      <c r="AR57" s="209"/>
      <c r="AS57" s="209"/>
      <c r="AT57" s="209"/>
      <c r="AU57" s="210"/>
      <c r="AV57" s="12467"/>
      <c r="AW57" s="12465"/>
      <c r="AX57" s="12465"/>
      <c r="AY57" s="12465"/>
      <c r="AZ57" s="12465"/>
      <c r="BA57" s="12465"/>
      <c r="BB57" s="12465"/>
      <c r="BC57" s="12465"/>
      <c r="BD57" s="12468"/>
      <c r="BE57" s="12469"/>
      <c r="BF57" s="12468"/>
      <c r="BG57" s="12466"/>
      <c r="BH57" s="12466"/>
      <c r="BI57" s="12469"/>
      <c r="BJ57" s="12468"/>
      <c r="BK57" s="12466"/>
      <c r="BL57" s="12469"/>
      <c r="BM57" s="207"/>
      <c r="BN57" s="207"/>
      <c r="BO57" s="207"/>
      <c r="BP57" s="208"/>
    </row>
    <row r="58" spans="1:68" ht="14.25" customHeight="1">
      <c r="A58" s="192">
        <f>COUNTA($F$11:F58)</f>
        <v>4</v>
      </c>
      <c r="B58" s="214" t="str">
        <f t="shared" ref="B58" si="4">IF(A58="","","-")</f>
        <v>-</v>
      </c>
      <c r="C58" s="194">
        <v>1</v>
      </c>
      <c r="D58" s="195"/>
      <c r="E58" s="196"/>
      <c r="F58" s="195"/>
      <c r="H58" s="196"/>
      <c r="I58" s="196"/>
      <c r="J58" s="196"/>
      <c r="K58" s="196"/>
      <c r="L58" s="196"/>
      <c r="M58" s="196"/>
      <c r="N58" s="194"/>
      <c r="O58" s="341" t="s">
        <v>1162</v>
      </c>
      <c r="P58" s="343"/>
      <c r="Q58" s="340"/>
      <c r="R58" s="357"/>
      <c r="S58" s="357"/>
      <c r="T58" s="357"/>
      <c r="U58" s="357"/>
      <c r="V58" s="357"/>
      <c r="W58" s="357"/>
      <c r="X58" s="357"/>
      <c r="Y58" s="357"/>
      <c r="Z58" s="357"/>
      <c r="AA58" s="357"/>
      <c r="AB58" s="357"/>
      <c r="AC58" s="357"/>
      <c r="AD58" s="357"/>
      <c r="AE58" s="357"/>
      <c r="AF58" s="357"/>
      <c r="AG58" s="358"/>
      <c r="AH58" s="345" t="s">
        <v>1164</v>
      </c>
      <c r="AI58" s="196"/>
      <c r="AJ58" s="305"/>
      <c r="AK58" s="305"/>
      <c r="AL58" s="305"/>
      <c r="AM58" s="305"/>
      <c r="AN58" s="305"/>
      <c r="AO58" s="305"/>
      <c r="AP58" s="305"/>
      <c r="AQ58" s="305"/>
      <c r="AR58" s="305"/>
      <c r="AS58" s="305"/>
      <c r="AT58" s="305"/>
      <c r="AU58" s="197"/>
      <c r="AV58" s="12464"/>
      <c r="AW58" s="12463"/>
      <c r="AX58" s="12463"/>
      <c r="AY58" s="12463"/>
      <c r="AZ58" s="12463"/>
      <c r="BA58" s="12463"/>
      <c r="BB58" s="12463"/>
      <c r="BC58" s="12463"/>
      <c r="BD58" s="12952"/>
      <c r="BE58" s="12954"/>
      <c r="BF58" s="12955"/>
      <c r="BG58" s="12953"/>
      <c r="BH58" s="12953"/>
      <c r="BI58" s="12954"/>
      <c r="BJ58" s="12952"/>
      <c r="BK58" s="12953"/>
      <c r="BL58" s="12954"/>
      <c r="BM58" s="306"/>
      <c r="BN58" s="306"/>
      <c r="BO58" s="306"/>
      <c r="BP58" s="307"/>
    </row>
    <row r="59" spans="1:68" s="343" customFormat="1" ht="14.25" customHeight="1">
      <c r="A59" s="342"/>
      <c r="B59" s="353"/>
      <c r="C59" s="344"/>
      <c r="D59" s="345"/>
      <c r="E59" s="346"/>
      <c r="F59" s="345"/>
      <c r="H59" s="346"/>
      <c r="I59" s="346"/>
      <c r="J59" s="346"/>
      <c r="K59" s="346"/>
      <c r="L59" s="346"/>
      <c r="M59" s="346"/>
      <c r="N59" s="344"/>
      <c r="O59" s="341"/>
      <c r="Q59" s="340"/>
      <c r="R59" s="357"/>
      <c r="S59" s="357"/>
      <c r="T59" s="357"/>
      <c r="U59" s="357"/>
      <c r="V59" s="357"/>
      <c r="W59" s="357"/>
      <c r="X59" s="357"/>
      <c r="Y59" s="357"/>
      <c r="Z59" s="357"/>
      <c r="AA59" s="357"/>
      <c r="AB59" s="357"/>
      <c r="AC59" s="357"/>
      <c r="AD59" s="357"/>
      <c r="AE59" s="357"/>
      <c r="AF59" s="357"/>
      <c r="AG59" s="358"/>
      <c r="AH59" s="345"/>
      <c r="AI59" s="359"/>
      <c r="AJ59" s="348"/>
      <c r="AK59" s="348"/>
      <c r="AL59" s="348"/>
      <c r="AM59" s="348"/>
      <c r="AN59" s="348"/>
      <c r="AO59" s="348"/>
      <c r="AP59" s="348"/>
      <c r="AQ59" s="348"/>
      <c r="AR59" s="348"/>
      <c r="AS59" s="348"/>
      <c r="AT59" s="348"/>
      <c r="AU59" s="347"/>
      <c r="AV59" s="12464"/>
      <c r="AW59" s="12463"/>
      <c r="AX59" s="12463"/>
      <c r="AY59" s="12463"/>
      <c r="AZ59" s="12463"/>
      <c r="BA59" s="12463"/>
      <c r="BB59" s="12463"/>
      <c r="BC59" s="12463"/>
      <c r="BD59" s="12952"/>
      <c r="BE59" s="12954"/>
      <c r="BF59" s="12952"/>
      <c r="BG59" s="12953"/>
      <c r="BH59" s="12953"/>
      <c r="BI59" s="12954"/>
      <c r="BJ59" s="12952"/>
      <c r="BK59" s="12953"/>
      <c r="BL59" s="12954"/>
      <c r="BM59" s="357"/>
      <c r="BN59" s="357"/>
      <c r="BO59" s="357"/>
      <c r="BP59" s="358"/>
    </row>
    <row r="60" spans="1:68" s="343" customFormat="1" ht="14.25" customHeight="1">
      <c r="A60" s="342"/>
      <c r="B60" s="353"/>
      <c r="C60" s="344"/>
      <c r="D60" s="345"/>
      <c r="E60" s="346"/>
      <c r="F60" s="345"/>
      <c r="H60" s="346"/>
      <c r="I60" s="346"/>
      <c r="J60" s="346"/>
      <c r="K60" s="346"/>
      <c r="L60" s="346"/>
      <c r="M60" s="346"/>
      <c r="N60" s="344"/>
      <c r="O60" s="341" t="s">
        <v>387</v>
      </c>
      <c r="Q60" s="340"/>
      <c r="R60" s="357"/>
      <c r="S60" s="357"/>
      <c r="T60" s="357"/>
      <c r="U60" s="357"/>
      <c r="V60" s="357"/>
      <c r="W60" s="357"/>
      <c r="X60" s="357"/>
      <c r="Y60" s="357"/>
      <c r="Z60" s="357"/>
      <c r="AA60" s="357"/>
      <c r="AB60" s="357"/>
      <c r="AC60" s="357"/>
      <c r="AD60" s="357"/>
      <c r="AE60" s="357"/>
      <c r="AF60" s="357"/>
      <c r="AG60" s="358"/>
      <c r="AH60" s="345"/>
      <c r="AI60" s="359"/>
      <c r="AJ60" s="348"/>
      <c r="AK60" s="348"/>
      <c r="AL60" s="348"/>
      <c r="AM60" s="348"/>
      <c r="AN60" s="348"/>
      <c r="AO60" s="348"/>
      <c r="AP60" s="348"/>
      <c r="AQ60" s="348"/>
      <c r="AR60" s="348"/>
      <c r="AS60" s="348"/>
      <c r="AT60" s="348"/>
      <c r="AU60" s="347"/>
      <c r="AV60" s="12464"/>
      <c r="AW60" s="12463"/>
      <c r="AX60" s="12463"/>
      <c r="AY60" s="12463"/>
      <c r="AZ60" s="12463"/>
      <c r="BA60" s="12463"/>
      <c r="BB60" s="12463"/>
      <c r="BC60" s="12463"/>
      <c r="BD60" s="12952"/>
      <c r="BE60" s="12954"/>
      <c r="BF60" s="12952"/>
      <c r="BG60" s="12953"/>
      <c r="BH60" s="12953"/>
      <c r="BI60" s="12954"/>
      <c r="BJ60" s="12952"/>
      <c r="BK60" s="12953"/>
      <c r="BL60" s="12954"/>
      <c r="BM60" s="357"/>
      <c r="BN60" s="357"/>
      <c r="BO60" s="357"/>
      <c r="BP60" s="358"/>
    </row>
    <row r="61" spans="1:68" s="343" customFormat="1" ht="14.25" customHeight="1">
      <c r="A61" s="342">
        <f>COUNTA($F$11:F61)</f>
        <v>4</v>
      </c>
      <c r="B61" s="353" t="str">
        <f t="shared" ref="B61:B64" si="5">IF(A61="","","-")</f>
        <v>-</v>
      </c>
      <c r="C61" s="344">
        <v>2</v>
      </c>
      <c r="D61" s="345"/>
      <c r="E61" s="346"/>
      <c r="F61" s="345"/>
      <c r="H61" s="346"/>
      <c r="I61" s="346"/>
      <c r="J61" s="346"/>
      <c r="K61" s="346"/>
      <c r="L61" s="346"/>
      <c r="M61" s="346"/>
      <c r="N61" s="344"/>
      <c r="O61" s="341"/>
      <c r="P61" s="340" t="s">
        <v>1165</v>
      </c>
      <c r="Q61" s="340"/>
      <c r="R61" s="357"/>
      <c r="S61" s="357"/>
      <c r="T61" s="357"/>
      <c r="U61" s="357"/>
      <c r="V61" s="357"/>
      <c r="W61" s="357"/>
      <c r="X61" s="357"/>
      <c r="Y61" s="357"/>
      <c r="Z61" s="357"/>
      <c r="AA61" s="357"/>
      <c r="AB61" s="357"/>
      <c r="AC61" s="357"/>
      <c r="AD61" s="357"/>
      <c r="AE61" s="357"/>
      <c r="AF61" s="357"/>
      <c r="AG61" s="358"/>
      <c r="AH61" s="345" t="s">
        <v>1190</v>
      </c>
      <c r="AI61" s="359"/>
      <c r="AJ61" s="348"/>
      <c r="AK61" s="348"/>
      <c r="AL61" s="348"/>
      <c r="AM61" s="348"/>
      <c r="AN61" s="348"/>
      <c r="AO61" s="348"/>
      <c r="AP61" s="348"/>
      <c r="AQ61" s="348"/>
      <c r="AR61" s="348"/>
      <c r="AS61" s="348"/>
      <c r="AT61" s="348"/>
      <c r="AU61" s="347"/>
      <c r="AV61" s="12464"/>
      <c r="AW61" s="12463"/>
      <c r="AX61" s="12463"/>
      <c r="AY61" s="12463"/>
      <c r="AZ61" s="12463"/>
      <c r="BA61" s="12463"/>
      <c r="BB61" s="12463"/>
      <c r="BC61" s="12463"/>
      <c r="BD61" s="12952"/>
      <c r="BE61" s="12954"/>
      <c r="BF61" s="12955"/>
      <c r="BG61" s="12953"/>
      <c r="BH61" s="12953"/>
      <c r="BI61" s="12954"/>
      <c r="BJ61" s="12952"/>
      <c r="BK61" s="12953"/>
      <c r="BL61" s="12954"/>
      <c r="BM61" s="357"/>
      <c r="BN61" s="357"/>
      <c r="BO61" s="357"/>
      <c r="BP61" s="358"/>
    </row>
    <row r="62" spans="1:68" s="343" customFormat="1" ht="14.25" customHeight="1">
      <c r="A62" s="342">
        <f>COUNTA($F$11:F62)</f>
        <v>4</v>
      </c>
      <c r="B62" s="353" t="str">
        <f t="shared" si="5"/>
        <v>-</v>
      </c>
      <c r="C62" s="344">
        <v>3</v>
      </c>
      <c r="D62" s="345"/>
      <c r="E62" s="346"/>
      <c r="F62" s="345"/>
      <c r="H62" s="346"/>
      <c r="I62" s="346"/>
      <c r="J62" s="346"/>
      <c r="K62" s="346"/>
      <c r="L62" s="346"/>
      <c r="M62" s="346"/>
      <c r="N62" s="344"/>
      <c r="O62" s="341"/>
      <c r="P62" s="340" t="s">
        <v>1166</v>
      </c>
      <c r="Q62" s="340"/>
      <c r="R62" s="357"/>
      <c r="S62" s="357"/>
      <c r="T62" s="357"/>
      <c r="U62" s="357"/>
      <c r="V62" s="357"/>
      <c r="W62" s="357"/>
      <c r="X62" s="357"/>
      <c r="Y62" s="357"/>
      <c r="Z62" s="357"/>
      <c r="AA62" s="357"/>
      <c r="AB62" s="357"/>
      <c r="AC62" s="357"/>
      <c r="AD62" s="357"/>
      <c r="AE62" s="357"/>
      <c r="AF62" s="357"/>
      <c r="AG62" s="358"/>
      <c r="AH62" s="345" t="s">
        <v>1190</v>
      </c>
      <c r="AI62" s="359"/>
      <c r="AJ62" s="348"/>
      <c r="AK62" s="348"/>
      <c r="AL62" s="348"/>
      <c r="AM62" s="348"/>
      <c r="AN62" s="348"/>
      <c r="AO62" s="348"/>
      <c r="AP62" s="348"/>
      <c r="AQ62" s="348"/>
      <c r="AR62" s="348"/>
      <c r="AS62" s="348"/>
      <c r="AT62" s="348"/>
      <c r="AU62" s="347"/>
      <c r="AV62" s="12464"/>
      <c r="AW62" s="12463"/>
      <c r="AX62" s="12463"/>
      <c r="AY62" s="12463"/>
      <c r="AZ62" s="12463"/>
      <c r="BA62" s="12463"/>
      <c r="BB62" s="12463"/>
      <c r="BC62" s="12463"/>
      <c r="BD62" s="12952"/>
      <c r="BE62" s="12954"/>
      <c r="BF62" s="12955"/>
      <c r="BG62" s="12953"/>
      <c r="BH62" s="12953"/>
      <c r="BI62" s="12954"/>
      <c r="BJ62" s="12952"/>
      <c r="BK62" s="12953"/>
      <c r="BL62" s="12954"/>
      <c r="BM62" s="357"/>
      <c r="BN62" s="357"/>
      <c r="BO62" s="357"/>
      <c r="BP62" s="358"/>
    </row>
    <row r="63" spans="1:68" s="343" customFormat="1" ht="14.25" customHeight="1">
      <c r="A63" s="342">
        <f>COUNTA($F$11:F63)</f>
        <v>4</v>
      </c>
      <c r="B63" s="353" t="str">
        <f t="shared" si="5"/>
        <v>-</v>
      </c>
      <c r="C63" s="344">
        <v>4</v>
      </c>
      <c r="D63" s="345"/>
      <c r="E63" s="346"/>
      <c r="F63" s="345"/>
      <c r="H63" s="346"/>
      <c r="I63" s="346"/>
      <c r="J63" s="346"/>
      <c r="K63" s="346"/>
      <c r="L63" s="346"/>
      <c r="M63" s="346"/>
      <c r="N63" s="344"/>
      <c r="O63" s="341"/>
      <c r="P63" s="340" t="s">
        <v>1167</v>
      </c>
      <c r="Q63" s="340"/>
      <c r="R63" s="357"/>
      <c r="S63" s="357"/>
      <c r="T63" s="357"/>
      <c r="U63" s="357"/>
      <c r="V63" s="357"/>
      <c r="W63" s="357"/>
      <c r="X63" s="357"/>
      <c r="Y63" s="357"/>
      <c r="Z63" s="357"/>
      <c r="AA63" s="357"/>
      <c r="AB63" s="357"/>
      <c r="AC63" s="357"/>
      <c r="AD63" s="357"/>
      <c r="AE63" s="357"/>
      <c r="AF63" s="357"/>
      <c r="AG63" s="358"/>
      <c r="AH63" s="345" t="s">
        <v>1192</v>
      </c>
      <c r="AI63" s="359"/>
      <c r="AJ63" s="348"/>
      <c r="AK63" s="348"/>
      <c r="AL63" s="348"/>
      <c r="AM63" s="348"/>
      <c r="AN63" s="348"/>
      <c r="AO63" s="348"/>
      <c r="AP63" s="348"/>
      <c r="AQ63" s="348"/>
      <c r="AR63" s="348"/>
      <c r="AS63" s="348"/>
      <c r="AT63" s="348"/>
      <c r="AU63" s="347"/>
      <c r="AV63" s="12464"/>
      <c r="AW63" s="12463"/>
      <c r="AX63" s="12463"/>
      <c r="AY63" s="12463"/>
      <c r="AZ63" s="12463"/>
      <c r="BA63" s="12463"/>
      <c r="BB63" s="12463"/>
      <c r="BC63" s="12463"/>
      <c r="BD63" s="12952"/>
      <c r="BE63" s="12954"/>
      <c r="BF63" s="12952"/>
      <c r="BG63" s="12953"/>
      <c r="BH63" s="12953"/>
      <c r="BI63" s="12954"/>
      <c r="BJ63" s="12952"/>
      <c r="BK63" s="12953"/>
      <c r="BL63" s="12954"/>
      <c r="BM63" s="357"/>
      <c r="BN63" s="357"/>
      <c r="BO63" s="357"/>
      <c r="BP63" s="358"/>
    </row>
    <row r="64" spans="1:68" s="343" customFormat="1" ht="14.25" customHeight="1">
      <c r="A64" s="342">
        <f>COUNTA($F$11:F64)</f>
        <v>4</v>
      </c>
      <c r="B64" s="353" t="str">
        <f t="shared" si="5"/>
        <v>-</v>
      </c>
      <c r="C64" s="344">
        <v>5</v>
      </c>
      <c r="D64" s="345"/>
      <c r="E64" s="346"/>
      <c r="F64" s="345"/>
      <c r="H64" s="346"/>
      <c r="I64" s="346"/>
      <c r="J64" s="346"/>
      <c r="K64" s="346"/>
      <c r="L64" s="346"/>
      <c r="M64" s="346"/>
      <c r="N64" s="344"/>
      <c r="O64" s="341"/>
      <c r="P64" s="340" t="s">
        <v>1168</v>
      </c>
      <c r="Q64" s="340"/>
      <c r="R64" s="357"/>
      <c r="S64" s="357"/>
      <c r="T64" s="357"/>
      <c r="U64" s="357"/>
      <c r="V64" s="357"/>
      <c r="W64" s="357"/>
      <c r="X64" s="357"/>
      <c r="Y64" s="357"/>
      <c r="Z64" s="357"/>
      <c r="AA64" s="357"/>
      <c r="AB64" s="357"/>
      <c r="AC64" s="357"/>
      <c r="AD64" s="357"/>
      <c r="AE64" s="357"/>
      <c r="AF64" s="357"/>
      <c r="AG64" s="358"/>
      <c r="AH64" s="345" t="s">
        <v>1192</v>
      </c>
      <c r="AI64" s="359"/>
      <c r="AJ64" s="348"/>
      <c r="AK64" s="348"/>
      <c r="AL64" s="348"/>
      <c r="AM64" s="348"/>
      <c r="AN64" s="348"/>
      <c r="AO64" s="348"/>
      <c r="AP64" s="348"/>
      <c r="AQ64" s="348"/>
      <c r="AR64" s="348"/>
      <c r="AS64" s="348"/>
      <c r="AT64" s="348"/>
      <c r="AU64" s="347"/>
      <c r="AV64" s="12464"/>
      <c r="AW64" s="12463"/>
      <c r="AX64" s="12463"/>
      <c r="AY64" s="12463"/>
      <c r="AZ64" s="12463"/>
      <c r="BA64" s="12463"/>
      <c r="BB64" s="12463"/>
      <c r="BC64" s="12463"/>
      <c r="BD64" s="12952"/>
      <c r="BE64" s="12954"/>
      <c r="BF64" s="12952"/>
      <c r="BG64" s="12953"/>
      <c r="BH64" s="12953"/>
      <c r="BI64" s="12954"/>
      <c r="BJ64" s="12952"/>
      <c r="BK64" s="12953"/>
      <c r="BL64" s="12954"/>
      <c r="BM64" s="357"/>
      <c r="BN64" s="357"/>
      <c r="BO64" s="357"/>
      <c r="BP64" s="358"/>
    </row>
    <row r="65" spans="1:68" s="343" customFormat="1" ht="14.25" customHeight="1">
      <c r="A65" s="342">
        <f>COUNTA($F$11:F65)</f>
        <v>4</v>
      </c>
      <c r="B65" s="353" t="str">
        <f t="shared" ref="B65" si="6">IF(A65="","","-")</f>
        <v>-</v>
      </c>
      <c r="C65" s="344">
        <v>6</v>
      </c>
      <c r="D65" s="345"/>
      <c r="E65" s="346"/>
      <c r="F65" s="345"/>
      <c r="H65" s="346"/>
      <c r="I65" s="346"/>
      <c r="J65" s="346"/>
      <c r="K65" s="346"/>
      <c r="L65" s="346"/>
      <c r="M65" s="346"/>
      <c r="N65" s="344"/>
      <c r="O65" s="341"/>
      <c r="P65" s="343" t="s">
        <v>1194</v>
      </c>
      <c r="Q65" s="340"/>
      <c r="R65" s="357"/>
      <c r="S65" s="357"/>
      <c r="T65" s="357"/>
      <c r="U65" s="357"/>
      <c r="V65" s="357"/>
      <c r="W65" s="357"/>
      <c r="X65" s="357"/>
      <c r="Y65" s="357"/>
      <c r="Z65" s="357"/>
      <c r="AA65" s="357"/>
      <c r="AB65" s="357"/>
      <c r="AC65" s="357"/>
      <c r="AD65" s="357"/>
      <c r="AE65" s="357"/>
      <c r="AF65" s="357"/>
      <c r="AG65" s="358"/>
      <c r="AH65" s="345" t="s">
        <v>1195</v>
      </c>
      <c r="AI65" s="359"/>
      <c r="AJ65" s="348"/>
      <c r="AK65" s="348"/>
      <c r="AL65" s="348"/>
      <c r="AM65" s="348"/>
      <c r="AN65" s="348"/>
      <c r="AO65" s="348"/>
      <c r="AP65" s="348"/>
      <c r="AQ65" s="348"/>
      <c r="AR65" s="348"/>
      <c r="AS65" s="348"/>
      <c r="AT65" s="348"/>
      <c r="AU65" s="347"/>
      <c r="AV65" s="12464"/>
      <c r="AW65" s="12463"/>
      <c r="AX65" s="12463"/>
      <c r="AY65" s="12463"/>
      <c r="AZ65" s="12463"/>
      <c r="BA65" s="12463"/>
      <c r="BB65" s="12463"/>
      <c r="BC65" s="12463"/>
      <c r="BD65" s="12952"/>
      <c r="BE65" s="12954"/>
      <c r="BF65" s="12955"/>
      <c r="BG65" s="12953"/>
      <c r="BH65" s="12953"/>
      <c r="BI65" s="12954"/>
      <c r="BJ65" s="12952"/>
      <c r="BK65" s="12953"/>
      <c r="BL65" s="12954"/>
      <c r="BM65" s="357"/>
      <c r="BN65" s="357"/>
      <c r="BO65" s="357"/>
      <c r="BP65" s="358"/>
    </row>
    <row r="66" spans="1:68" ht="14.25" customHeight="1">
      <c r="A66" s="192"/>
      <c r="B66" s="214"/>
      <c r="C66" s="194"/>
      <c r="D66" s="195"/>
      <c r="E66" s="196"/>
      <c r="F66" s="195"/>
      <c r="H66" s="196"/>
      <c r="I66" s="196"/>
      <c r="J66" s="196"/>
      <c r="K66" s="196"/>
      <c r="L66" s="196"/>
      <c r="M66" s="196"/>
      <c r="N66" s="194"/>
      <c r="O66" s="168"/>
      <c r="Q66" s="167"/>
      <c r="R66" s="306"/>
      <c r="S66" s="306"/>
      <c r="T66" s="306"/>
      <c r="U66" s="306"/>
      <c r="V66" s="306"/>
      <c r="W66" s="306"/>
      <c r="X66" s="306"/>
      <c r="Y66" s="306"/>
      <c r="Z66" s="306"/>
      <c r="AA66" s="306"/>
      <c r="AB66" s="306"/>
      <c r="AC66" s="306"/>
      <c r="AD66" s="306"/>
      <c r="AE66" s="306"/>
      <c r="AF66" s="306"/>
      <c r="AG66" s="307"/>
      <c r="AH66" s="195"/>
      <c r="AI66" s="271"/>
      <c r="AJ66" s="305"/>
      <c r="AK66" s="305"/>
      <c r="AL66" s="305"/>
      <c r="AM66" s="305"/>
      <c r="AN66" s="305"/>
      <c r="AO66" s="305"/>
      <c r="AP66" s="305"/>
      <c r="AQ66" s="305"/>
      <c r="AR66" s="305"/>
      <c r="AS66" s="305"/>
      <c r="AT66" s="305"/>
      <c r="AU66" s="197"/>
      <c r="AV66" s="12464"/>
      <c r="AW66" s="12463"/>
      <c r="AX66" s="12463"/>
      <c r="AY66" s="12463"/>
      <c r="AZ66" s="12463"/>
      <c r="BA66" s="12463"/>
      <c r="BB66" s="12463"/>
      <c r="BC66" s="12463"/>
      <c r="BD66" s="12952"/>
      <c r="BE66" s="12954"/>
      <c r="BF66" s="12952"/>
      <c r="BG66" s="12953"/>
      <c r="BH66" s="12953"/>
      <c r="BI66" s="12954"/>
      <c r="BJ66" s="12952"/>
      <c r="BK66" s="12953"/>
      <c r="BL66" s="12954"/>
      <c r="BM66" s="306"/>
      <c r="BN66" s="306"/>
      <c r="BO66" s="306"/>
      <c r="BP66" s="307"/>
    </row>
    <row r="67" spans="1:68" s="226" customFormat="1" ht="14.25" customHeight="1">
      <c r="A67" s="200"/>
      <c r="B67" s="201"/>
      <c r="C67" s="202"/>
      <c r="D67" s="203"/>
      <c r="E67" s="204"/>
      <c r="F67" s="350" t="s">
        <v>232</v>
      </c>
      <c r="G67" s="204"/>
      <c r="H67" s="204"/>
      <c r="I67" s="204"/>
      <c r="J67" s="204"/>
      <c r="K67" s="204"/>
      <c r="L67" s="204"/>
      <c r="M67" s="204"/>
      <c r="N67" s="202"/>
      <c r="O67" s="205"/>
      <c r="P67" s="206"/>
      <c r="Q67" s="206"/>
      <c r="R67" s="207"/>
      <c r="S67" s="207"/>
      <c r="T67" s="207"/>
      <c r="U67" s="207"/>
      <c r="V67" s="207"/>
      <c r="W67" s="207"/>
      <c r="X67" s="270"/>
      <c r="Y67" s="207"/>
      <c r="Z67" s="207"/>
      <c r="AA67" s="207"/>
      <c r="AB67" s="207"/>
      <c r="AC67" s="207"/>
      <c r="AD67" s="207"/>
      <c r="AE67" s="207"/>
      <c r="AF67" s="207"/>
      <c r="AG67" s="208"/>
      <c r="AH67" s="203"/>
      <c r="AI67" s="204"/>
      <c r="AJ67" s="209"/>
      <c r="AK67" s="209"/>
      <c r="AL67" s="209"/>
      <c r="AM67" s="209"/>
      <c r="AN67" s="209"/>
      <c r="AO67" s="209"/>
      <c r="AP67" s="209"/>
      <c r="AQ67" s="209"/>
      <c r="AR67" s="209"/>
      <c r="AS67" s="209"/>
      <c r="AT67" s="209"/>
      <c r="AU67" s="210"/>
      <c r="AV67" s="12467"/>
      <c r="AW67" s="12465"/>
      <c r="AX67" s="12465"/>
      <c r="AY67" s="12465"/>
      <c r="AZ67" s="12465"/>
      <c r="BA67" s="12465"/>
      <c r="BB67" s="12465"/>
      <c r="BC67" s="12465"/>
      <c r="BD67" s="12468"/>
      <c r="BE67" s="12469"/>
      <c r="BF67" s="12468"/>
      <c r="BG67" s="12466"/>
      <c r="BH67" s="12466"/>
      <c r="BI67" s="12469"/>
      <c r="BJ67" s="12468"/>
      <c r="BK67" s="12466"/>
      <c r="BL67" s="12469"/>
      <c r="BM67" s="207"/>
      <c r="BN67" s="207"/>
      <c r="BO67" s="207"/>
      <c r="BP67" s="208"/>
    </row>
    <row r="68" spans="1:68" ht="14.25" customHeight="1">
      <c r="A68" s="192"/>
      <c r="B68" s="214"/>
      <c r="C68" s="194"/>
      <c r="D68" s="195"/>
      <c r="E68" s="196"/>
      <c r="F68" s="195"/>
      <c r="H68" s="196"/>
      <c r="I68" s="196"/>
      <c r="J68" s="196"/>
      <c r="K68" s="196"/>
      <c r="L68" s="196"/>
      <c r="M68" s="196"/>
      <c r="N68" s="194"/>
      <c r="O68" s="363" t="s">
        <v>386</v>
      </c>
      <c r="Q68" s="167"/>
      <c r="R68" s="306"/>
      <c r="S68" s="306"/>
      <c r="T68" s="306"/>
      <c r="U68" s="306"/>
      <c r="V68" s="306"/>
      <c r="W68" s="306"/>
      <c r="X68" s="306"/>
      <c r="Y68" s="306"/>
      <c r="Z68" s="306"/>
      <c r="AA68" s="306"/>
      <c r="AB68" s="306"/>
      <c r="AC68" s="306"/>
      <c r="AD68" s="306"/>
      <c r="AE68" s="306"/>
      <c r="AF68" s="306"/>
      <c r="AG68" s="307"/>
      <c r="AH68" s="195"/>
      <c r="AI68" s="196"/>
      <c r="AJ68" s="305"/>
      <c r="AK68" s="305"/>
      <c r="AL68" s="305"/>
      <c r="AM68" s="305"/>
      <c r="AN68" s="305"/>
      <c r="AO68" s="305"/>
      <c r="AP68" s="305"/>
      <c r="AQ68" s="305"/>
      <c r="AR68" s="305"/>
      <c r="AS68" s="305"/>
      <c r="AT68" s="305"/>
      <c r="AU68" s="197"/>
      <c r="AV68" s="12464"/>
      <c r="AW68" s="12463"/>
      <c r="AX68" s="12463"/>
      <c r="AY68" s="12463"/>
      <c r="AZ68" s="12463"/>
      <c r="BA68" s="12463"/>
      <c r="BB68" s="12463"/>
      <c r="BC68" s="12463"/>
      <c r="BD68" s="12952"/>
      <c r="BE68" s="12954"/>
      <c r="BF68" s="12962"/>
      <c r="BG68" s="12957"/>
      <c r="BH68" s="12957"/>
      <c r="BI68" s="12958"/>
      <c r="BJ68" s="12952"/>
      <c r="BK68" s="12953"/>
      <c r="BL68" s="12954"/>
      <c r="BM68" s="306"/>
      <c r="BN68" s="306"/>
      <c r="BO68" s="306"/>
      <c r="BP68" s="307"/>
    </row>
    <row r="69" spans="1:68" ht="14.25" customHeight="1">
      <c r="A69" s="342">
        <f>COUNTA($F$11:F69)</f>
        <v>5</v>
      </c>
      <c r="B69" s="353" t="str">
        <f t="shared" ref="B69:B75" si="7">IF(A69="","","-")</f>
        <v>-</v>
      </c>
      <c r="C69" s="344">
        <v>1</v>
      </c>
      <c r="D69" s="195"/>
      <c r="E69" s="196"/>
      <c r="F69" s="195"/>
      <c r="H69" s="196"/>
      <c r="I69" s="196"/>
      <c r="J69" s="196"/>
      <c r="K69" s="196"/>
      <c r="L69" s="196"/>
      <c r="M69" s="196"/>
      <c r="N69" s="194"/>
      <c r="O69" s="168"/>
      <c r="P69" s="376" t="s">
        <v>1169</v>
      </c>
      <c r="Q69" s="374"/>
      <c r="R69" s="306"/>
      <c r="S69" s="306"/>
      <c r="T69" s="306"/>
      <c r="U69" s="306"/>
      <c r="V69" s="306"/>
      <c r="W69" s="306"/>
      <c r="X69" s="306"/>
      <c r="Y69" s="306"/>
      <c r="Z69" s="306"/>
      <c r="AA69" s="306"/>
      <c r="AB69" s="306"/>
      <c r="AC69" s="306"/>
      <c r="AD69" s="306"/>
      <c r="AE69" s="306"/>
      <c r="AF69" s="306"/>
      <c r="AG69" s="307"/>
      <c r="AH69" s="378" t="s">
        <v>394</v>
      </c>
      <c r="AI69" s="196"/>
      <c r="AJ69" s="305"/>
      <c r="AK69" s="305"/>
      <c r="AL69" s="305"/>
      <c r="AM69" s="305"/>
      <c r="AN69" s="305"/>
      <c r="AO69" s="305"/>
      <c r="AP69" s="305"/>
      <c r="AQ69" s="305"/>
      <c r="AR69" s="305"/>
      <c r="AS69" s="305"/>
      <c r="AT69" s="305"/>
      <c r="AU69" s="197"/>
      <c r="AV69" s="12464"/>
      <c r="AW69" s="12463"/>
      <c r="AX69" s="12463"/>
      <c r="AY69" s="12463"/>
      <c r="AZ69" s="12463"/>
      <c r="BA69" s="12463"/>
      <c r="BB69" s="12463"/>
      <c r="BC69" s="12463"/>
      <c r="BD69" s="12952"/>
      <c r="BE69" s="12954"/>
      <c r="BF69" s="12955"/>
      <c r="BG69" s="12953"/>
      <c r="BH69" s="12953"/>
      <c r="BI69" s="12954"/>
      <c r="BJ69" s="12952"/>
      <c r="BK69" s="12953"/>
      <c r="BL69" s="12954"/>
      <c r="BM69" s="306"/>
      <c r="BN69" s="306"/>
      <c r="BO69" s="306"/>
      <c r="BP69" s="307"/>
    </row>
    <row r="70" spans="1:68" s="365" customFormat="1" ht="14.25" customHeight="1">
      <c r="A70" s="364">
        <f>COUNTA($F$11:F70)</f>
        <v>5</v>
      </c>
      <c r="B70" s="371" t="str">
        <f t="shared" si="7"/>
        <v>-</v>
      </c>
      <c r="C70" s="366">
        <v>2</v>
      </c>
      <c r="D70" s="367"/>
      <c r="E70" s="368"/>
      <c r="F70" s="367"/>
      <c r="H70" s="368"/>
      <c r="I70" s="368"/>
      <c r="J70" s="368"/>
      <c r="K70" s="368"/>
      <c r="L70" s="368"/>
      <c r="M70" s="368"/>
      <c r="N70" s="366"/>
      <c r="O70" s="363"/>
      <c r="P70" s="376" t="s">
        <v>1170</v>
      </c>
      <c r="Q70" s="374"/>
      <c r="R70" s="372"/>
      <c r="S70" s="372"/>
      <c r="T70" s="372"/>
      <c r="U70" s="372"/>
      <c r="V70" s="372"/>
      <c r="W70" s="372"/>
      <c r="X70" s="372"/>
      <c r="Y70" s="372"/>
      <c r="Z70" s="372"/>
      <c r="AA70" s="372"/>
      <c r="AB70" s="372"/>
      <c r="AC70" s="372"/>
      <c r="AD70" s="372"/>
      <c r="AE70" s="372"/>
      <c r="AF70" s="372"/>
      <c r="AG70" s="373"/>
      <c r="AH70" s="378" t="s">
        <v>1178</v>
      </c>
      <c r="AI70" s="368"/>
      <c r="AJ70" s="370"/>
      <c r="AK70" s="370"/>
      <c r="AL70" s="370"/>
      <c r="AM70" s="370"/>
      <c r="AN70" s="370"/>
      <c r="AO70" s="370"/>
      <c r="AP70" s="370"/>
      <c r="AQ70" s="370"/>
      <c r="AR70" s="370"/>
      <c r="AS70" s="370"/>
      <c r="AT70" s="370"/>
      <c r="AU70" s="369"/>
      <c r="AV70" s="12464"/>
      <c r="AW70" s="12463"/>
      <c r="AX70" s="12463"/>
      <c r="AY70" s="12463"/>
      <c r="AZ70" s="12463"/>
      <c r="BA70" s="12463"/>
      <c r="BB70" s="12463"/>
      <c r="BC70" s="12463"/>
      <c r="BD70" s="12952"/>
      <c r="BE70" s="12954"/>
      <c r="BF70" s="12955"/>
      <c r="BG70" s="12953"/>
      <c r="BH70" s="12953"/>
      <c r="BI70" s="12954"/>
      <c r="BJ70" s="12952"/>
      <c r="BK70" s="12953"/>
      <c r="BL70" s="12954"/>
      <c r="BM70" s="372"/>
      <c r="BN70" s="372"/>
      <c r="BO70" s="372"/>
      <c r="BP70" s="373"/>
    </row>
    <row r="71" spans="1:68" s="365" customFormat="1" ht="14.25" customHeight="1">
      <c r="A71" s="364">
        <f>COUNTA($F$11:F71)</f>
        <v>5</v>
      </c>
      <c r="B71" s="371" t="str">
        <f t="shared" si="7"/>
        <v>-</v>
      </c>
      <c r="C71" s="366">
        <v>3</v>
      </c>
      <c r="D71" s="367"/>
      <c r="E71" s="368"/>
      <c r="F71" s="367"/>
      <c r="H71" s="368"/>
      <c r="I71" s="368"/>
      <c r="J71" s="368"/>
      <c r="K71" s="368"/>
      <c r="L71" s="368"/>
      <c r="M71" s="368"/>
      <c r="N71" s="366"/>
      <c r="O71" s="363"/>
      <c r="P71" s="376" t="s">
        <v>1196</v>
      </c>
      <c r="Q71" s="374"/>
      <c r="R71" s="372"/>
      <c r="S71" s="372"/>
      <c r="T71" s="372"/>
      <c r="U71" s="372"/>
      <c r="V71" s="372"/>
      <c r="W71" s="372"/>
      <c r="X71" s="372"/>
      <c r="Y71" s="372"/>
      <c r="Z71" s="372"/>
      <c r="AA71" s="372"/>
      <c r="AB71" s="372"/>
      <c r="AC71" s="372"/>
      <c r="AD71" s="372"/>
      <c r="AE71" s="372"/>
      <c r="AF71" s="372"/>
      <c r="AG71" s="373"/>
      <c r="AH71" s="378" t="s">
        <v>389</v>
      </c>
      <c r="AI71" s="368"/>
      <c r="AJ71" s="370"/>
      <c r="AK71" s="370"/>
      <c r="AL71" s="370"/>
      <c r="AM71" s="370"/>
      <c r="AN71" s="370"/>
      <c r="AO71" s="370"/>
      <c r="AP71" s="370"/>
      <c r="AQ71" s="370"/>
      <c r="AR71" s="370"/>
      <c r="AS71" s="370"/>
      <c r="AT71" s="370"/>
      <c r="AU71" s="369"/>
      <c r="AV71" s="12464"/>
      <c r="AW71" s="12463"/>
      <c r="AX71" s="12463"/>
      <c r="AY71" s="12463"/>
      <c r="AZ71" s="12463"/>
      <c r="BA71" s="12463"/>
      <c r="BB71" s="12463"/>
      <c r="BC71" s="12463"/>
      <c r="BD71" s="12952"/>
      <c r="BE71" s="12954"/>
      <c r="BF71" s="12955"/>
      <c r="BG71" s="12953"/>
      <c r="BH71" s="12953"/>
      <c r="BI71" s="12954"/>
      <c r="BJ71" s="12952"/>
      <c r="BK71" s="12953"/>
      <c r="BL71" s="12954"/>
      <c r="BM71" s="372"/>
      <c r="BN71" s="372"/>
      <c r="BO71" s="372"/>
      <c r="BP71" s="373"/>
    </row>
    <row r="72" spans="1:68" s="365" customFormat="1" ht="14.25" customHeight="1">
      <c r="A72" s="375">
        <f>COUNTA($F$11:F72)</f>
        <v>5</v>
      </c>
      <c r="B72" s="380" t="str">
        <f t="shared" si="7"/>
        <v>-</v>
      </c>
      <c r="C72" s="377">
        <v>4</v>
      </c>
      <c r="D72" s="367"/>
      <c r="E72" s="368"/>
      <c r="F72" s="367"/>
      <c r="H72" s="368"/>
      <c r="I72" s="368"/>
      <c r="J72" s="368"/>
      <c r="K72" s="368"/>
      <c r="L72" s="368"/>
      <c r="M72" s="368"/>
      <c r="N72" s="366"/>
      <c r="O72" s="363"/>
      <c r="P72" s="376" t="s">
        <v>1197</v>
      </c>
      <c r="Q72" s="374"/>
      <c r="R72" s="372"/>
      <c r="S72" s="372"/>
      <c r="T72" s="372"/>
      <c r="U72" s="372"/>
      <c r="V72" s="372"/>
      <c r="W72" s="372"/>
      <c r="X72" s="372"/>
      <c r="Y72" s="372"/>
      <c r="Z72" s="372"/>
      <c r="AA72" s="372"/>
      <c r="AB72" s="372"/>
      <c r="AC72" s="372"/>
      <c r="AD72" s="372"/>
      <c r="AE72" s="372"/>
      <c r="AF72" s="372"/>
      <c r="AG72" s="373"/>
      <c r="AH72" s="378" t="s">
        <v>389</v>
      </c>
      <c r="AI72" s="368"/>
      <c r="AJ72" s="370"/>
      <c r="AK72" s="370"/>
      <c r="AL72" s="370"/>
      <c r="AM72" s="370"/>
      <c r="AN72" s="370"/>
      <c r="AO72" s="370"/>
      <c r="AP72" s="370"/>
      <c r="AQ72" s="370"/>
      <c r="AR72" s="370"/>
      <c r="AS72" s="370"/>
      <c r="AT72" s="370"/>
      <c r="AU72" s="369"/>
      <c r="AV72" s="12464"/>
      <c r="AW72" s="12463"/>
      <c r="AX72" s="12463"/>
      <c r="AY72" s="12463"/>
      <c r="AZ72" s="12463"/>
      <c r="BA72" s="12463"/>
      <c r="BB72" s="12463"/>
      <c r="BC72" s="12463"/>
      <c r="BD72" s="12952"/>
      <c r="BE72" s="12954"/>
      <c r="BF72" s="12955"/>
      <c r="BG72" s="12953"/>
      <c r="BH72" s="12953"/>
      <c r="BI72" s="12954"/>
      <c r="BJ72" s="12952"/>
      <c r="BK72" s="12953"/>
      <c r="BL72" s="12954"/>
      <c r="BM72" s="372"/>
      <c r="BN72" s="372"/>
      <c r="BO72" s="372"/>
      <c r="BP72" s="373"/>
    </row>
    <row r="73" spans="1:68" s="365" customFormat="1" ht="14.25" customHeight="1">
      <c r="A73" s="375">
        <f>COUNTA($F$11:F73)</f>
        <v>5</v>
      </c>
      <c r="B73" s="380" t="str">
        <f t="shared" si="7"/>
        <v>-</v>
      </c>
      <c r="C73" s="377">
        <v>5</v>
      </c>
      <c r="D73" s="367"/>
      <c r="E73" s="368"/>
      <c r="F73" s="367"/>
      <c r="H73" s="368"/>
      <c r="I73" s="368"/>
      <c r="J73" s="368"/>
      <c r="K73" s="368"/>
      <c r="L73" s="368"/>
      <c r="M73" s="368"/>
      <c r="N73" s="366"/>
      <c r="O73" s="363"/>
      <c r="P73" s="374" t="s">
        <v>393</v>
      </c>
      <c r="Q73" s="374"/>
      <c r="R73" s="372"/>
      <c r="S73" s="372"/>
      <c r="T73" s="372"/>
      <c r="U73" s="372"/>
      <c r="V73" s="372"/>
      <c r="W73" s="372"/>
      <c r="X73" s="372"/>
      <c r="Y73" s="372"/>
      <c r="Z73" s="372"/>
      <c r="AA73" s="372"/>
      <c r="AB73" s="372"/>
      <c r="AC73" s="372"/>
      <c r="AD73" s="372"/>
      <c r="AE73" s="372"/>
      <c r="AF73" s="372"/>
      <c r="AG73" s="373"/>
      <c r="AH73" s="378" t="s">
        <v>1179</v>
      </c>
      <c r="AI73" s="368"/>
      <c r="AJ73" s="370"/>
      <c r="AK73" s="370"/>
      <c r="AL73" s="370"/>
      <c r="AM73" s="370"/>
      <c r="AN73" s="370"/>
      <c r="AO73" s="370"/>
      <c r="AP73" s="370"/>
      <c r="AQ73" s="370"/>
      <c r="AR73" s="370"/>
      <c r="AS73" s="370"/>
      <c r="AT73" s="370"/>
      <c r="AU73" s="369"/>
      <c r="AV73" s="12464"/>
      <c r="AW73" s="12463"/>
      <c r="AX73" s="12463"/>
      <c r="AY73" s="12463"/>
      <c r="AZ73" s="12463"/>
      <c r="BA73" s="12463"/>
      <c r="BB73" s="12463"/>
      <c r="BC73" s="12463"/>
      <c r="BD73" s="12952"/>
      <c r="BE73" s="12954"/>
      <c r="BF73" s="12955"/>
      <c r="BG73" s="12953"/>
      <c r="BH73" s="12953"/>
      <c r="BI73" s="12954"/>
      <c r="BJ73" s="12952"/>
      <c r="BK73" s="12953"/>
      <c r="BL73" s="12954"/>
      <c r="BM73" s="372"/>
      <c r="BN73" s="372"/>
      <c r="BO73" s="372"/>
      <c r="BP73" s="373"/>
    </row>
    <row r="74" spans="1:68" s="927" customFormat="1" ht="14.25" customHeight="1">
      <c r="A74" s="926">
        <f>COUNTA($F$11:F74)</f>
        <v>5</v>
      </c>
      <c r="B74" s="948" t="str">
        <f t="shared" si="7"/>
        <v>-</v>
      </c>
      <c r="C74" s="928">
        <v>6</v>
      </c>
      <c r="D74" s="929"/>
      <c r="E74" s="930"/>
      <c r="F74" s="929"/>
      <c r="H74" s="930"/>
      <c r="I74" s="930"/>
      <c r="J74" s="930"/>
      <c r="K74" s="930"/>
      <c r="L74" s="930"/>
      <c r="M74" s="930"/>
      <c r="N74" s="928"/>
      <c r="O74" s="925"/>
      <c r="P74" s="924" t="s">
        <v>1261</v>
      </c>
      <c r="Q74" s="924"/>
      <c r="R74" s="993"/>
      <c r="S74" s="993"/>
      <c r="T74" s="993"/>
      <c r="U74" s="993"/>
      <c r="V74" s="993"/>
      <c r="W74" s="993"/>
      <c r="X74" s="993"/>
      <c r="Y74" s="993"/>
      <c r="Z74" s="993"/>
      <c r="AA74" s="993"/>
      <c r="AB74" s="993"/>
      <c r="AC74" s="993"/>
      <c r="AD74" s="993"/>
      <c r="AE74" s="993"/>
      <c r="AF74" s="993"/>
      <c r="AG74" s="994"/>
      <c r="AH74" s="929" t="s">
        <v>1262</v>
      </c>
      <c r="AI74" s="930"/>
      <c r="AJ74" s="933"/>
      <c r="AK74" s="933"/>
      <c r="AL74" s="933"/>
      <c r="AM74" s="933"/>
      <c r="AN74" s="933"/>
      <c r="AO74" s="933"/>
      <c r="AP74" s="933"/>
      <c r="AQ74" s="933"/>
      <c r="AR74" s="933"/>
      <c r="AS74" s="933"/>
      <c r="AT74" s="933"/>
      <c r="AU74" s="931"/>
      <c r="AV74" s="12464"/>
      <c r="AW74" s="12463"/>
      <c r="AX74" s="12463"/>
      <c r="AY74" s="12463"/>
      <c r="AZ74" s="12463"/>
      <c r="BA74" s="12463"/>
      <c r="BB74" s="12463"/>
      <c r="BC74" s="12463"/>
      <c r="BD74" s="12952"/>
      <c r="BE74" s="12954"/>
      <c r="BF74" s="12955"/>
      <c r="BG74" s="12953"/>
      <c r="BH74" s="12953"/>
      <c r="BI74" s="12954"/>
      <c r="BJ74" s="12952"/>
      <c r="BK74" s="12953"/>
      <c r="BL74" s="12954"/>
      <c r="BM74" s="993"/>
      <c r="BN74" s="993"/>
      <c r="BO74" s="993"/>
      <c r="BP74" s="994"/>
    </row>
    <row r="75" spans="1:68" s="365" customFormat="1" ht="14.25" customHeight="1">
      <c r="A75" s="375">
        <f>COUNTA($F$11:F75)</f>
        <v>5</v>
      </c>
      <c r="B75" s="380" t="str">
        <f t="shared" si="7"/>
        <v>-</v>
      </c>
      <c r="C75" s="377">
        <v>7</v>
      </c>
      <c r="D75" s="367"/>
      <c r="E75" s="368"/>
      <c r="F75" s="367"/>
      <c r="H75" s="368"/>
      <c r="I75" s="368"/>
      <c r="J75" s="368"/>
      <c r="K75" s="368"/>
      <c r="L75" s="368"/>
      <c r="M75" s="368"/>
      <c r="N75" s="366"/>
      <c r="O75" s="363"/>
      <c r="P75" s="374" t="s">
        <v>404</v>
      </c>
      <c r="Q75" s="374"/>
      <c r="R75" s="372"/>
      <c r="S75" s="372"/>
      <c r="T75" s="372"/>
      <c r="U75" s="372"/>
      <c r="V75" s="372"/>
      <c r="W75" s="372"/>
      <c r="X75" s="372"/>
      <c r="Y75" s="372"/>
      <c r="Z75" s="372"/>
      <c r="AA75" s="372"/>
      <c r="AB75" s="372"/>
      <c r="AC75" s="372"/>
      <c r="AD75" s="372"/>
      <c r="AE75" s="372"/>
      <c r="AF75" s="372"/>
      <c r="AG75" s="373"/>
      <c r="AH75" s="378" t="s">
        <v>1180</v>
      </c>
      <c r="AI75" s="368"/>
      <c r="AJ75" s="370"/>
      <c r="AK75" s="370"/>
      <c r="AL75" s="370"/>
      <c r="AM75" s="370"/>
      <c r="AN75" s="370"/>
      <c r="AO75" s="370"/>
      <c r="AP75" s="370"/>
      <c r="AQ75" s="370"/>
      <c r="AR75" s="370"/>
      <c r="AS75" s="370"/>
      <c r="AT75" s="370"/>
      <c r="AU75" s="369"/>
      <c r="AV75" s="12464"/>
      <c r="AW75" s="12463"/>
      <c r="AX75" s="12463"/>
      <c r="AY75" s="12463"/>
      <c r="AZ75" s="12463"/>
      <c r="BA75" s="12463"/>
      <c r="BB75" s="12463"/>
      <c r="BC75" s="12463"/>
      <c r="BD75" s="12952"/>
      <c r="BE75" s="12954"/>
      <c r="BF75" s="12955"/>
      <c r="BG75" s="12953"/>
      <c r="BH75" s="12953"/>
      <c r="BI75" s="12954"/>
      <c r="BJ75" s="12952"/>
      <c r="BK75" s="12953"/>
      <c r="BL75" s="12954"/>
      <c r="BM75" s="372"/>
      <c r="BN75" s="372"/>
      <c r="BO75" s="372"/>
      <c r="BP75" s="373"/>
    </row>
    <row r="76" spans="1:68" ht="14.25" customHeight="1">
      <c r="A76" s="192"/>
      <c r="B76" s="214"/>
      <c r="C76" s="194"/>
      <c r="D76" s="195"/>
      <c r="E76" s="196"/>
      <c r="F76" s="195"/>
      <c r="G76" s="196"/>
      <c r="H76" s="196"/>
      <c r="I76" s="196"/>
      <c r="J76" s="196"/>
      <c r="K76" s="196"/>
      <c r="L76" s="196"/>
      <c r="M76" s="196"/>
      <c r="N76" s="194"/>
      <c r="O76" s="168"/>
      <c r="P76" s="167"/>
      <c r="Q76" s="167"/>
      <c r="R76" s="306"/>
      <c r="S76" s="306"/>
      <c r="T76" s="306"/>
      <c r="U76" s="306"/>
      <c r="V76" s="306"/>
      <c r="W76" s="306"/>
      <c r="X76" s="306"/>
      <c r="Y76" s="306"/>
      <c r="Z76" s="306"/>
      <c r="AA76" s="306"/>
      <c r="AB76" s="306"/>
      <c r="AC76" s="306"/>
      <c r="AD76" s="306"/>
      <c r="AE76" s="306"/>
      <c r="AF76" s="306"/>
      <c r="AG76" s="307"/>
      <c r="AH76" s="195"/>
      <c r="AI76" s="196"/>
      <c r="AJ76" s="305"/>
      <c r="AK76" s="305"/>
      <c r="AL76" s="305"/>
      <c r="AM76" s="305"/>
      <c r="AN76" s="305"/>
      <c r="AO76" s="305"/>
      <c r="AP76" s="305"/>
      <c r="AQ76" s="305"/>
      <c r="AR76" s="305"/>
      <c r="AS76" s="305"/>
      <c r="AT76" s="305"/>
      <c r="AU76" s="197"/>
      <c r="AV76" s="12464"/>
      <c r="AW76" s="12463"/>
      <c r="AX76" s="12463"/>
      <c r="AY76" s="12463"/>
      <c r="AZ76" s="12463"/>
      <c r="BA76" s="12463"/>
      <c r="BB76" s="12463"/>
      <c r="BC76" s="12463"/>
      <c r="BD76" s="12952"/>
      <c r="BE76" s="12954"/>
      <c r="BF76" s="12952"/>
      <c r="BG76" s="12953"/>
      <c r="BH76" s="12953"/>
      <c r="BI76" s="12954"/>
      <c r="BJ76" s="12952"/>
      <c r="BK76" s="12953"/>
      <c r="BL76" s="12954"/>
      <c r="BM76" s="306"/>
      <c r="BN76" s="306"/>
      <c r="BO76" s="306"/>
      <c r="BP76" s="307"/>
    </row>
    <row r="77" spans="1:68" s="226" customFormat="1" ht="14.25" customHeight="1">
      <c r="A77" s="229"/>
      <c r="B77" s="201"/>
      <c r="C77" s="202"/>
      <c r="D77" s="203"/>
      <c r="E77" s="204"/>
      <c r="F77" s="350" t="s">
        <v>517</v>
      </c>
      <c r="G77" s="204"/>
      <c r="H77" s="204"/>
      <c r="I77" s="204"/>
      <c r="J77" s="204"/>
      <c r="K77" s="204"/>
      <c r="L77" s="204"/>
      <c r="M77" s="204"/>
      <c r="N77" s="202"/>
      <c r="O77" s="379" t="s">
        <v>1199</v>
      </c>
      <c r="P77" s="206"/>
      <c r="Q77" s="206"/>
      <c r="R77" s="207"/>
      <c r="S77" s="207"/>
      <c r="T77" s="207"/>
      <c r="U77" s="207"/>
      <c r="V77" s="207"/>
      <c r="W77" s="207"/>
      <c r="X77" s="207"/>
      <c r="Y77" s="207"/>
      <c r="Z77" s="207"/>
      <c r="AA77" s="207"/>
      <c r="AB77" s="207"/>
      <c r="AC77" s="207"/>
      <c r="AD77" s="207"/>
      <c r="AE77" s="207"/>
      <c r="AF77" s="207"/>
      <c r="AG77" s="208"/>
      <c r="AH77" s="203"/>
      <c r="AI77" s="206"/>
      <c r="AJ77" s="209"/>
      <c r="AK77" s="209"/>
      <c r="AL77" s="209"/>
      <c r="AM77" s="209"/>
      <c r="AN77" s="209"/>
      <c r="AO77" s="209"/>
      <c r="AP77" s="209"/>
      <c r="AQ77" s="209"/>
      <c r="AR77" s="209"/>
      <c r="AS77" s="209"/>
      <c r="AT77" s="209"/>
      <c r="AU77" s="210"/>
      <c r="AV77" s="211"/>
      <c r="AW77" s="204"/>
      <c r="AX77" s="204"/>
      <c r="AY77" s="204"/>
      <c r="AZ77" s="204"/>
      <c r="BA77" s="204"/>
      <c r="BB77" s="204"/>
      <c r="BC77" s="204"/>
      <c r="BD77" s="212"/>
      <c r="BE77" s="213"/>
      <c r="BF77" s="212"/>
      <c r="BG77" s="209"/>
      <c r="BH77" s="209"/>
      <c r="BI77" s="213"/>
      <c r="BJ77" s="212"/>
      <c r="BK77" s="209"/>
      <c r="BL77" s="213"/>
      <c r="BM77" s="207"/>
      <c r="BN77" s="207"/>
      <c r="BO77" s="207"/>
      <c r="BP77" s="208"/>
    </row>
    <row r="78" spans="1:68" ht="14.25" customHeight="1">
      <c r="A78" s="192">
        <f>COUNTA($F$11:F78)</f>
        <v>6</v>
      </c>
      <c r="B78" s="214" t="str">
        <f>IF(A78="","","-")</f>
        <v>-</v>
      </c>
      <c r="C78" s="194">
        <v>1</v>
      </c>
      <c r="D78" s="195"/>
      <c r="E78" s="196"/>
      <c r="F78" s="195"/>
      <c r="G78" s="196"/>
      <c r="H78" s="196"/>
      <c r="I78" s="196"/>
      <c r="J78" s="196"/>
      <c r="K78" s="196"/>
      <c r="L78" s="196"/>
      <c r="M78" s="196"/>
      <c r="N78" s="194"/>
      <c r="O78" s="381" t="s">
        <v>518</v>
      </c>
      <c r="Q78" s="167"/>
      <c r="R78" s="306"/>
      <c r="S78" s="306"/>
      <c r="T78" s="306"/>
      <c r="U78" s="306"/>
      <c r="V78" s="306"/>
      <c r="W78" s="306"/>
      <c r="X78" s="306"/>
      <c r="Y78" s="306"/>
      <c r="Z78" s="306"/>
      <c r="AA78" s="306"/>
      <c r="AB78" s="306"/>
      <c r="AC78" s="306"/>
      <c r="AD78" s="306"/>
      <c r="AE78" s="306"/>
      <c r="AF78" s="306"/>
      <c r="AG78" s="307"/>
      <c r="AH78" s="387" t="s">
        <v>396</v>
      </c>
      <c r="AI78" s="196"/>
      <c r="AJ78" s="305"/>
      <c r="AK78" s="305"/>
      <c r="AL78" s="305"/>
      <c r="AM78" s="305"/>
      <c r="AN78" s="305"/>
      <c r="AO78" s="305"/>
      <c r="AP78" s="305"/>
      <c r="AQ78" s="305"/>
      <c r="AR78" s="305"/>
      <c r="AS78" s="305"/>
      <c r="AT78" s="305"/>
      <c r="AU78" s="197"/>
      <c r="AV78" s="198"/>
      <c r="AW78" s="196"/>
      <c r="AX78" s="196"/>
      <c r="AY78" s="196"/>
      <c r="AZ78" s="196"/>
      <c r="BA78" s="196"/>
      <c r="BB78" s="196"/>
      <c r="BC78" s="196"/>
      <c r="BD78" s="12952"/>
      <c r="BE78" s="12954"/>
      <c r="BF78" s="12955"/>
      <c r="BG78" s="12953"/>
      <c r="BH78" s="12953"/>
      <c r="BI78" s="12954"/>
      <c r="BJ78" s="12952"/>
      <c r="BK78" s="12953"/>
      <c r="BL78" s="12954"/>
      <c r="BM78" s="306"/>
      <c r="BN78" s="306"/>
      <c r="BO78" s="306"/>
      <c r="BP78" s="307"/>
    </row>
    <row r="79" spans="1:68" ht="14.25" customHeight="1">
      <c r="A79" s="192"/>
      <c r="B79" s="214"/>
      <c r="C79" s="194"/>
      <c r="D79" s="195"/>
      <c r="E79" s="196"/>
      <c r="F79" s="195"/>
      <c r="G79" s="196"/>
      <c r="H79" s="196"/>
      <c r="I79" s="196"/>
      <c r="J79" s="196"/>
      <c r="K79" s="196"/>
      <c r="L79" s="196"/>
      <c r="M79" s="196"/>
      <c r="N79" s="194"/>
      <c r="O79" s="168"/>
      <c r="Q79" s="167"/>
      <c r="R79" s="306"/>
      <c r="S79" s="306"/>
      <c r="T79" s="306"/>
      <c r="U79" s="306"/>
      <c r="V79" s="306"/>
      <c r="W79" s="306"/>
      <c r="X79" s="306"/>
      <c r="Y79" s="306"/>
      <c r="Z79" s="306"/>
      <c r="AA79" s="306"/>
      <c r="AB79" s="306"/>
      <c r="AC79" s="306"/>
      <c r="AD79" s="306"/>
      <c r="AE79" s="306"/>
      <c r="AF79" s="306"/>
      <c r="AG79" s="307"/>
      <c r="AH79" s="195"/>
      <c r="AI79" s="196"/>
      <c r="AJ79" s="305"/>
      <c r="AK79" s="305"/>
      <c r="AL79" s="305"/>
      <c r="AM79" s="305"/>
      <c r="AN79" s="305"/>
      <c r="AO79" s="305"/>
      <c r="AP79" s="305"/>
      <c r="AQ79" s="305"/>
      <c r="AR79" s="305"/>
      <c r="AS79" s="305"/>
      <c r="AT79" s="305"/>
      <c r="AU79" s="197"/>
      <c r="AV79" s="195"/>
      <c r="AW79" s="196"/>
      <c r="AX79" s="196"/>
      <c r="AY79" s="196"/>
      <c r="AZ79" s="196"/>
      <c r="BA79" s="196"/>
      <c r="BB79" s="196"/>
      <c r="BC79" s="196"/>
      <c r="BD79" s="12952"/>
      <c r="BE79" s="12954"/>
      <c r="BF79" s="12952"/>
      <c r="BG79" s="12953"/>
      <c r="BH79" s="12953"/>
      <c r="BI79" s="12954"/>
      <c r="BJ79" s="12952"/>
      <c r="BK79" s="12953"/>
      <c r="BL79" s="12954"/>
      <c r="BM79" s="306"/>
      <c r="BN79" s="306"/>
      <c r="BO79" s="306"/>
      <c r="BP79" s="307"/>
    </row>
    <row r="80" spans="1:68" ht="14.25" customHeight="1">
      <c r="A80" s="192">
        <f>COUNTA($F$11:F80)</f>
        <v>6</v>
      </c>
      <c r="B80" s="214" t="str">
        <f>IF(A80="","","-")</f>
        <v>-</v>
      </c>
      <c r="C80" s="194">
        <v>2</v>
      </c>
      <c r="D80" s="195"/>
      <c r="E80" s="196"/>
      <c r="F80" s="195"/>
      <c r="G80" s="196"/>
      <c r="H80" s="196"/>
      <c r="I80" s="196"/>
      <c r="J80" s="196"/>
      <c r="K80" s="196"/>
      <c r="L80" s="196"/>
      <c r="M80" s="196"/>
      <c r="N80" s="194"/>
      <c r="O80" s="397" t="s">
        <v>519</v>
      </c>
      <c r="P80" s="395"/>
      <c r="Q80" s="167"/>
      <c r="R80" s="306"/>
      <c r="S80" s="306"/>
      <c r="T80" s="306"/>
      <c r="U80" s="306"/>
      <c r="V80" s="306"/>
      <c r="W80" s="306"/>
      <c r="X80" s="306"/>
      <c r="Y80" s="306"/>
      <c r="Z80" s="306"/>
      <c r="AA80" s="306"/>
      <c r="AB80" s="306"/>
      <c r="AC80" s="306"/>
      <c r="AD80" s="306"/>
      <c r="AE80" s="306"/>
      <c r="AF80" s="306"/>
      <c r="AG80" s="307"/>
      <c r="AH80" s="401" t="s">
        <v>248</v>
      </c>
      <c r="AI80" s="167"/>
      <c r="AJ80" s="305"/>
      <c r="AK80" s="305"/>
      <c r="AL80" s="305"/>
      <c r="AM80" s="305"/>
      <c r="AN80" s="305"/>
      <c r="AO80" s="305"/>
      <c r="AP80" s="305"/>
      <c r="AQ80" s="305"/>
      <c r="AR80" s="305"/>
      <c r="AS80" s="305"/>
      <c r="AT80" s="305"/>
      <c r="AU80" s="197"/>
      <c r="AV80" s="198"/>
      <c r="AW80" s="196"/>
      <c r="AX80" s="196"/>
      <c r="AY80" s="196"/>
      <c r="AZ80" s="196"/>
      <c r="BA80" s="196"/>
      <c r="BB80" s="196"/>
      <c r="BC80" s="196"/>
      <c r="BD80" s="12952"/>
      <c r="BE80" s="12954"/>
      <c r="BF80" s="12955"/>
      <c r="BG80" s="12953"/>
      <c r="BH80" s="12953"/>
      <c r="BI80" s="12954"/>
      <c r="BJ80" s="12952"/>
      <c r="BK80" s="12953"/>
      <c r="BL80" s="12954"/>
      <c r="BM80" s="306"/>
      <c r="BN80" s="306"/>
      <c r="BO80" s="306"/>
      <c r="BP80" s="307"/>
    </row>
    <row r="81" spans="1:68" s="385" customFormat="1" ht="14.25" customHeight="1">
      <c r="A81" s="384"/>
      <c r="B81" s="392"/>
      <c r="C81" s="386"/>
      <c r="D81" s="387"/>
      <c r="E81" s="388"/>
      <c r="F81" s="387"/>
      <c r="G81" s="388"/>
      <c r="H81" s="388"/>
      <c r="I81" s="388"/>
      <c r="J81" s="388"/>
      <c r="K81" s="388"/>
      <c r="L81" s="388"/>
      <c r="M81" s="388"/>
      <c r="N81" s="386"/>
      <c r="O81" s="396"/>
      <c r="P81" s="398" t="s">
        <v>247</v>
      </c>
      <c r="Q81" s="382"/>
      <c r="R81" s="393"/>
      <c r="S81" s="393"/>
      <c r="T81" s="393"/>
      <c r="U81" s="393"/>
      <c r="V81" s="393"/>
      <c r="W81" s="393"/>
      <c r="X81" s="393"/>
      <c r="Y81" s="393"/>
      <c r="Z81" s="393"/>
      <c r="AA81" s="393"/>
      <c r="AB81" s="393"/>
      <c r="AC81" s="393"/>
      <c r="AD81" s="393"/>
      <c r="AE81" s="393"/>
      <c r="AF81" s="393"/>
      <c r="AG81" s="394"/>
      <c r="AH81" s="387"/>
      <c r="AI81" s="382"/>
      <c r="AJ81" s="391"/>
      <c r="AK81" s="391"/>
      <c r="AL81" s="391"/>
      <c r="AM81" s="391"/>
      <c r="AN81" s="391"/>
      <c r="AO81" s="391"/>
      <c r="AP81" s="391"/>
      <c r="AQ81" s="391"/>
      <c r="AR81" s="391"/>
      <c r="AS81" s="391"/>
      <c r="AT81" s="391"/>
      <c r="AU81" s="389"/>
      <c r="AV81" s="390"/>
      <c r="AW81" s="388"/>
      <c r="AX81" s="388"/>
      <c r="AY81" s="388"/>
      <c r="AZ81" s="388"/>
      <c r="BA81" s="388"/>
      <c r="BB81" s="388"/>
      <c r="BC81" s="388"/>
      <c r="BD81" s="12952"/>
      <c r="BE81" s="12954"/>
      <c r="BF81" s="12952"/>
      <c r="BG81" s="12953"/>
      <c r="BH81" s="12953"/>
      <c r="BI81" s="12954"/>
      <c r="BJ81" s="12952"/>
      <c r="BK81" s="12953"/>
      <c r="BL81" s="12954"/>
      <c r="BM81" s="393"/>
      <c r="BN81" s="393"/>
      <c r="BO81" s="393"/>
      <c r="BP81" s="394"/>
    </row>
    <row r="82" spans="1:68" s="385" customFormat="1" ht="14.25" customHeight="1">
      <c r="A82" s="384"/>
      <c r="B82" s="392"/>
      <c r="C82" s="386"/>
      <c r="D82" s="387"/>
      <c r="E82" s="388"/>
      <c r="F82" s="387"/>
      <c r="G82" s="388"/>
      <c r="H82" s="388"/>
      <c r="I82" s="388"/>
      <c r="J82" s="388"/>
      <c r="K82" s="388"/>
      <c r="L82" s="388"/>
      <c r="M82" s="388"/>
      <c r="N82" s="386"/>
      <c r="O82" s="383"/>
      <c r="P82" s="382"/>
      <c r="Q82" s="382"/>
      <c r="R82" s="393"/>
      <c r="S82" s="393"/>
      <c r="T82" s="393"/>
      <c r="U82" s="393"/>
      <c r="V82" s="393"/>
      <c r="W82" s="393"/>
      <c r="X82" s="393"/>
      <c r="Y82" s="393"/>
      <c r="Z82" s="393"/>
      <c r="AA82" s="393"/>
      <c r="AB82" s="393"/>
      <c r="AC82" s="393"/>
      <c r="AD82" s="393"/>
      <c r="AE82" s="393"/>
      <c r="AF82" s="393"/>
      <c r="AG82" s="394"/>
      <c r="AH82" s="387"/>
      <c r="AI82" s="382"/>
      <c r="AJ82" s="391"/>
      <c r="AK82" s="391"/>
      <c r="AL82" s="391"/>
      <c r="AM82" s="391"/>
      <c r="AN82" s="391"/>
      <c r="AO82" s="391"/>
      <c r="AP82" s="391"/>
      <c r="AQ82" s="391"/>
      <c r="AR82" s="391"/>
      <c r="AS82" s="391"/>
      <c r="AT82" s="391"/>
      <c r="AU82" s="389"/>
      <c r="AV82" s="390"/>
      <c r="AW82" s="388"/>
      <c r="AX82" s="388"/>
      <c r="AY82" s="388"/>
      <c r="AZ82" s="388"/>
      <c r="BA82" s="388"/>
      <c r="BB82" s="388"/>
      <c r="BC82" s="388"/>
      <c r="BD82" s="12952"/>
      <c r="BE82" s="12954"/>
      <c r="BF82" s="12952"/>
      <c r="BG82" s="12953"/>
      <c r="BH82" s="12953"/>
      <c r="BI82" s="12954"/>
      <c r="BJ82" s="12952"/>
      <c r="BK82" s="12953"/>
      <c r="BL82" s="12954"/>
      <c r="BM82" s="393"/>
      <c r="BN82" s="393"/>
      <c r="BO82" s="393"/>
      <c r="BP82" s="394"/>
    </row>
    <row r="83" spans="1:68" s="385" customFormat="1" ht="14.25" customHeight="1">
      <c r="A83" s="399">
        <f>COUNTA($F$11:F83)</f>
        <v>6</v>
      </c>
      <c r="B83" s="402" t="str">
        <f>IF(A83="","","-")</f>
        <v>-</v>
      </c>
      <c r="C83" s="400">
        <v>3</v>
      </c>
      <c r="D83" s="387"/>
      <c r="E83" s="388"/>
      <c r="F83" s="387"/>
      <c r="G83" s="388"/>
      <c r="H83" s="388"/>
      <c r="I83" s="388"/>
      <c r="J83" s="388"/>
      <c r="K83" s="388"/>
      <c r="L83" s="388"/>
      <c r="M83" s="388"/>
      <c r="N83" s="386"/>
      <c r="O83" s="403" t="s">
        <v>520</v>
      </c>
      <c r="P83" s="382"/>
      <c r="Q83" s="382"/>
      <c r="R83" s="393"/>
      <c r="S83" s="393"/>
      <c r="T83" s="393"/>
      <c r="U83" s="393"/>
      <c r="V83" s="393"/>
      <c r="W83" s="393"/>
      <c r="X83" s="393"/>
      <c r="Y83" s="393"/>
      <c r="Z83" s="393"/>
      <c r="AA83" s="393"/>
      <c r="AB83" s="393"/>
      <c r="AC83" s="393"/>
      <c r="AD83" s="393"/>
      <c r="AE83" s="393"/>
      <c r="AF83" s="393"/>
      <c r="AG83" s="394"/>
      <c r="AH83" s="404" t="s">
        <v>521</v>
      </c>
      <c r="AI83" s="388"/>
      <c r="AJ83" s="391"/>
      <c r="AK83" s="391"/>
      <c r="AL83" s="391"/>
      <c r="AM83" s="391"/>
      <c r="AN83" s="391"/>
      <c r="AO83" s="391"/>
      <c r="AP83" s="391"/>
      <c r="AQ83" s="391"/>
      <c r="AR83" s="391"/>
      <c r="AS83" s="391"/>
      <c r="AT83" s="391"/>
      <c r="AU83" s="389"/>
      <c r="AV83" s="390"/>
      <c r="AW83" s="388"/>
      <c r="AX83" s="388"/>
      <c r="AY83" s="388"/>
      <c r="AZ83" s="388"/>
      <c r="BA83" s="388"/>
      <c r="BB83" s="388"/>
      <c r="BC83" s="388"/>
      <c r="BD83" s="12952"/>
      <c r="BE83" s="12954"/>
      <c r="BF83" s="12955"/>
      <c r="BG83" s="12953"/>
      <c r="BH83" s="12953"/>
      <c r="BI83" s="12954"/>
      <c r="BJ83" s="12952"/>
      <c r="BK83" s="12953"/>
      <c r="BL83" s="12954"/>
      <c r="BM83" s="393"/>
      <c r="BN83" s="393"/>
      <c r="BO83" s="393"/>
      <c r="BP83" s="394"/>
    </row>
    <row r="84" spans="1:68" s="385" customFormat="1" ht="14.25" customHeight="1">
      <c r="A84" s="384"/>
      <c r="B84" s="392"/>
      <c r="C84" s="386"/>
      <c r="D84" s="387"/>
      <c r="E84" s="388"/>
      <c r="F84" s="387"/>
      <c r="G84" s="388"/>
      <c r="H84" s="388"/>
      <c r="I84" s="388"/>
      <c r="J84" s="388"/>
      <c r="K84" s="388"/>
      <c r="L84" s="388"/>
      <c r="M84" s="388"/>
      <c r="N84" s="386"/>
      <c r="O84" s="383"/>
      <c r="P84" s="382"/>
      <c r="Q84" s="382"/>
      <c r="R84" s="393"/>
      <c r="S84" s="393"/>
      <c r="T84" s="393"/>
      <c r="U84" s="393"/>
      <c r="V84" s="393"/>
      <c r="W84" s="393"/>
      <c r="X84" s="393"/>
      <c r="Y84" s="393"/>
      <c r="Z84" s="393"/>
      <c r="AA84" s="393"/>
      <c r="AB84" s="393"/>
      <c r="AC84" s="393"/>
      <c r="AD84" s="393"/>
      <c r="AE84" s="393"/>
      <c r="AF84" s="393"/>
      <c r="AG84" s="394"/>
      <c r="AH84" s="387"/>
      <c r="AI84" s="382"/>
      <c r="AJ84" s="391"/>
      <c r="AK84" s="391"/>
      <c r="AL84" s="391"/>
      <c r="AM84" s="391"/>
      <c r="AN84" s="391"/>
      <c r="AO84" s="391"/>
      <c r="AP84" s="391"/>
      <c r="AQ84" s="391"/>
      <c r="AR84" s="391"/>
      <c r="AS84" s="391"/>
      <c r="AT84" s="391"/>
      <c r="AU84" s="389"/>
      <c r="AV84" s="390"/>
      <c r="AW84" s="388"/>
      <c r="AX84" s="388"/>
      <c r="AY84" s="388"/>
      <c r="AZ84" s="388"/>
      <c r="BA84" s="388"/>
      <c r="BB84" s="388"/>
      <c r="BC84" s="388"/>
      <c r="BD84" s="12952"/>
      <c r="BE84" s="12954"/>
      <c r="BF84" s="12952"/>
      <c r="BG84" s="12953"/>
      <c r="BH84" s="12953"/>
      <c r="BI84" s="12954"/>
      <c r="BJ84" s="12952"/>
      <c r="BK84" s="12953"/>
      <c r="BL84" s="12954"/>
      <c r="BM84" s="393"/>
      <c r="BN84" s="393"/>
      <c r="BO84" s="393"/>
      <c r="BP84" s="394"/>
    </row>
    <row r="85" spans="1:68" s="385" customFormat="1" ht="14.25" customHeight="1">
      <c r="A85" s="384"/>
      <c r="B85" s="392"/>
      <c r="C85" s="386"/>
      <c r="D85" s="387"/>
      <c r="E85" s="388"/>
      <c r="F85" s="387"/>
      <c r="G85" s="388"/>
      <c r="H85" s="388"/>
      <c r="I85" s="388"/>
      <c r="J85" s="388"/>
      <c r="K85" s="388"/>
      <c r="L85" s="388"/>
      <c r="M85" s="388"/>
      <c r="N85" s="386"/>
      <c r="O85" s="406" t="s">
        <v>387</v>
      </c>
      <c r="P85" s="382"/>
      <c r="Q85" s="382"/>
      <c r="R85" s="393"/>
      <c r="S85" s="393"/>
      <c r="T85" s="393"/>
      <c r="U85" s="393"/>
      <c r="V85" s="393"/>
      <c r="W85" s="393"/>
      <c r="X85" s="393"/>
      <c r="Y85" s="393"/>
      <c r="Z85" s="393"/>
      <c r="AA85" s="393"/>
      <c r="AB85" s="393"/>
      <c r="AC85" s="393"/>
      <c r="AD85" s="393"/>
      <c r="AE85" s="393"/>
      <c r="AF85" s="393"/>
      <c r="AG85" s="394"/>
      <c r="AH85" s="387"/>
      <c r="AI85" s="382"/>
      <c r="AJ85" s="391"/>
      <c r="AK85" s="391"/>
      <c r="AL85" s="391"/>
      <c r="AM85" s="391"/>
      <c r="AN85" s="391"/>
      <c r="AO85" s="391"/>
      <c r="AP85" s="391"/>
      <c r="AQ85" s="391"/>
      <c r="AR85" s="391"/>
      <c r="AS85" s="391"/>
      <c r="AT85" s="391"/>
      <c r="AU85" s="389"/>
      <c r="AV85" s="390"/>
      <c r="AW85" s="388"/>
      <c r="AX85" s="388"/>
      <c r="AY85" s="388"/>
      <c r="AZ85" s="388"/>
      <c r="BA85" s="388"/>
      <c r="BB85" s="388"/>
      <c r="BC85" s="388"/>
      <c r="BD85" s="12952"/>
      <c r="BE85" s="12954"/>
      <c r="BF85" s="12952"/>
      <c r="BG85" s="12953"/>
      <c r="BH85" s="12953"/>
      <c r="BI85" s="12954"/>
      <c r="BJ85" s="12952"/>
      <c r="BK85" s="12953"/>
      <c r="BL85" s="12954"/>
      <c r="BM85" s="393"/>
      <c r="BN85" s="393"/>
      <c r="BO85" s="393"/>
      <c r="BP85" s="394"/>
    </row>
    <row r="86" spans="1:68" s="385" customFormat="1" ht="14.25" customHeight="1">
      <c r="A86" s="407"/>
      <c r="B86" s="409"/>
      <c r="C86" s="408"/>
      <c r="D86" s="387"/>
      <c r="E86" s="388"/>
      <c r="F86" s="387"/>
      <c r="G86" s="388"/>
      <c r="H86" s="388"/>
      <c r="I86" s="388"/>
      <c r="J86" s="388"/>
      <c r="K86" s="388"/>
      <c r="L86" s="388"/>
      <c r="M86" s="388"/>
      <c r="N86" s="386"/>
      <c r="O86" s="383"/>
      <c r="P86" s="420" t="s">
        <v>1200</v>
      </c>
      <c r="Q86" s="420"/>
      <c r="R86" s="393"/>
      <c r="S86" s="393"/>
      <c r="T86" s="393"/>
      <c r="U86" s="393"/>
      <c r="V86" s="393"/>
      <c r="W86" s="393"/>
      <c r="X86" s="393"/>
      <c r="Y86" s="393"/>
      <c r="Z86" s="393"/>
      <c r="AA86" s="393"/>
      <c r="AB86" s="393"/>
      <c r="AC86" s="393"/>
      <c r="AD86" s="393"/>
      <c r="AE86" s="393"/>
      <c r="AF86" s="393"/>
      <c r="AG86" s="394"/>
      <c r="AH86" s="387"/>
      <c r="AI86" s="388"/>
      <c r="AJ86" s="391"/>
      <c r="AK86" s="391"/>
      <c r="AL86" s="391"/>
      <c r="AM86" s="391"/>
      <c r="AN86" s="391"/>
      <c r="AO86" s="391"/>
      <c r="AP86" s="391"/>
      <c r="AQ86" s="391"/>
      <c r="AR86" s="391"/>
      <c r="AS86" s="391"/>
      <c r="AT86" s="391"/>
      <c r="AU86" s="389"/>
      <c r="AV86" s="390"/>
      <c r="AW86" s="388"/>
      <c r="AX86" s="388"/>
      <c r="AY86" s="388"/>
      <c r="AZ86" s="388"/>
      <c r="BA86" s="388"/>
      <c r="BB86" s="388"/>
      <c r="BC86" s="388"/>
      <c r="BD86" s="12952"/>
      <c r="BE86" s="12954"/>
      <c r="BF86" s="12952"/>
      <c r="BG86" s="12953"/>
      <c r="BH86" s="12953"/>
      <c r="BI86" s="12954"/>
      <c r="BJ86" s="12952"/>
      <c r="BK86" s="12953"/>
      <c r="BL86" s="12954"/>
      <c r="BM86" s="393"/>
      <c r="BN86" s="393"/>
      <c r="BO86" s="393"/>
      <c r="BP86" s="394"/>
    </row>
    <row r="87" spans="1:68" s="411" customFormat="1" ht="14.25" customHeight="1">
      <c r="A87" s="421">
        <f>COUNTA($F$11:F87)</f>
        <v>6</v>
      </c>
      <c r="B87" s="424" t="str">
        <f t="shared" ref="B87:B92" si="8">IF(A87="","","-")</f>
        <v>-</v>
      </c>
      <c r="C87" s="422">
        <v>4</v>
      </c>
      <c r="D87" s="413"/>
      <c r="E87" s="414"/>
      <c r="F87" s="413"/>
      <c r="G87" s="414"/>
      <c r="H87" s="414"/>
      <c r="I87" s="414"/>
      <c r="J87" s="414"/>
      <c r="K87" s="414"/>
      <c r="L87" s="414"/>
      <c r="M87" s="414"/>
      <c r="N87" s="412"/>
      <c r="O87" s="410"/>
      <c r="P87" s="420"/>
      <c r="Q87" s="420" t="s">
        <v>1140</v>
      </c>
      <c r="R87" s="418"/>
      <c r="S87" s="418"/>
      <c r="T87" s="418"/>
      <c r="U87" s="418"/>
      <c r="V87" s="418"/>
      <c r="W87" s="418"/>
      <c r="X87" s="418"/>
      <c r="Y87" s="418"/>
      <c r="Z87" s="418"/>
      <c r="AA87" s="418"/>
      <c r="AB87" s="418"/>
      <c r="AC87" s="418"/>
      <c r="AD87" s="418"/>
      <c r="AE87" s="418"/>
      <c r="AF87" s="418"/>
      <c r="AG87" s="419"/>
      <c r="AH87" s="431" t="s">
        <v>1145</v>
      </c>
      <c r="AI87" s="502"/>
      <c r="AJ87" s="417"/>
      <c r="AK87" s="417"/>
      <c r="AL87" s="417"/>
      <c r="AM87" s="417"/>
      <c r="AN87" s="417"/>
      <c r="AO87" s="417"/>
      <c r="AP87" s="417"/>
      <c r="AQ87" s="417"/>
      <c r="AR87" s="417"/>
      <c r="AS87" s="417"/>
      <c r="AT87" s="417"/>
      <c r="AU87" s="415"/>
      <c r="AV87" s="416"/>
      <c r="AW87" s="414"/>
      <c r="AX87" s="414"/>
      <c r="AY87" s="414"/>
      <c r="AZ87" s="414"/>
      <c r="BA87" s="414"/>
      <c r="BB87" s="414"/>
      <c r="BC87" s="414"/>
      <c r="BD87" s="12952"/>
      <c r="BE87" s="12954"/>
      <c r="BF87" s="12955"/>
      <c r="BG87" s="12953"/>
      <c r="BH87" s="12953"/>
      <c r="BI87" s="12954"/>
      <c r="BJ87" s="12952"/>
      <c r="BK87" s="12953"/>
      <c r="BL87" s="12954"/>
      <c r="BM87" s="418"/>
      <c r="BN87" s="418"/>
      <c r="BO87" s="418"/>
      <c r="BP87" s="419"/>
    </row>
    <row r="88" spans="1:68" s="411" customFormat="1" ht="14.25" customHeight="1">
      <c r="A88" s="421">
        <f>COUNTA($F$11:F88)</f>
        <v>6</v>
      </c>
      <c r="B88" s="424" t="str">
        <f t="shared" si="8"/>
        <v>-</v>
      </c>
      <c r="C88" s="422">
        <v>5</v>
      </c>
      <c r="D88" s="413"/>
      <c r="E88" s="414"/>
      <c r="F88" s="413"/>
      <c r="G88" s="414"/>
      <c r="H88" s="414"/>
      <c r="I88" s="414"/>
      <c r="J88" s="414"/>
      <c r="K88" s="414"/>
      <c r="L88" s="414"/>
      <c r="M88" s="414"/>
      <c r="N88" s="412"/>
      <c r="O88" s="410"/>
      <c r="P88" s="420"/>
      <c r="Q88" s="420" t="s">
        <v>1141</v>
      </c>
      <c r="R88" s="418"/>
      <c r="S88" s="418"/>
      <c r="T88" s="418"/>
      <c r="U88" s="418"/>
      <c r="V88" s="418"/>
      <c r="W88" s="418"/>
      <c r="X88" s="418"/>
      <c r="Y88" s="418"/>
      <c r="Z88" s="418"/>
      <c r="AA88" s="418"/>
      <c r="AB88" s="418"/>
      <c r="AC88" s="418"/>
      <c r="AD88" s="418"/>
      <c r="AE88" s="418"/>
      <c r="AF88" s="418"/>
      <c r="AG88" s="419"/>
      <c r="AH88" s="423" t="s">
        <v>1204</v>
      </c>
      <c r="AI88" s="502"/>
      <c r="AJ88" s="417"/>
      <c r="AK88" s="417"/>
      <c r="AL88" s="417"/>
      <c r="AM88" s="417"/>
      <c r="AN88" s="417"/>
      <c r="AO88" s="417"/>
      <c r="AP88" s="417"/>
      <c r="AQ88" s="417"/>
      <c r="AR88" s="417"/>
      <c r="AS88" s="417"/>
      <c r="AT88" s="417"/>
      <c r="AU88" s="415"/>
      <c r="AV88" s="416"/>
      <c r="AW88" s="414"/>
      <c r="AX88" s="414"/>
      <c r="AY88" s="414"/>
      <c r="AZ88" s="414"/>
      <c r="BA88" s="414"/>
      <c r="BB88" s="414"/>
      <c r="BC88" s="414"/>
      <c r="BD88" s="12952"/>
      <c r="BE88" s="12954"/>
      <c r="BF88" s="12955"/>
      <c r="BG88" s="12953"/>
      <c r="BH88" s="12953"/>
      <c r="BI88" s="12954"/>
      <c r="BJ88" s="12952"/>
      <c r="BK88" s="12953"/>
      <c r="BL88" s="12954"/>
      <c r="BM88" s="418"/>
      <c r="BN88" s="418"/>
      <c r="BO88" s="418"/>
      <c r="BP88" s="419"/>
    </row>
    <row r="89" spans="1:68" s="927" customFormat="1" ht="14.25" customHeight="1">
      <c r="A89" s="926">
        <f>COUNTA($F$11:F89)</f>
        <v>6</v>
      </c>
      <c r="B89" s="948" t="str">
        <f t="shared" si="8"/>
        <v>-</v>
      </c>
      <c r="C89" s="928">
        <v>6</v>
      </c>
      <c r="D89" s="929"/>
      <c r="E89" s="930"/>
      <c r="F89" s="929"/>
      <c r="G89" s="930"/>
      <c r="H89" s="930"/>
      <c r="I89" s="930"/>
      <c r="J89" s="930"/>
      <c r="K89" s="930"/>
      <c r="L89" s="930"/>
      <c r="M89" s="930"/>
      <c r="N89" s="928"/>
      <c r="O89" s="925"/>
      <c r="P89" s="924"/>
      <c r="Q89" s="924" t="s">
        <v>1263</v>
      </c>
      <c r="R89" s="993"/>
      <c r="S89" s="993"/>
      <c r="T89" s="993"/>
      <c r="U89" s="993"/>
      <c r="V89" s="993"/>
      <c r="W89" s="993"/>
      <c r="X89" s="993"/>
      <c r="Y89" s="993"/>
      <c r="Z89" s="993"/>
      <c r="AA89" s="993"/>
      <c r="AB89" s="993"/>
      <c r="AC89" s="993"/>
      <c r="AD89" s="993"/>
      <c r="AE89" s="993"/>
      <c r="AF89" s="993"/>
      <c r="AG89" s="994"/>
      <c r="AH89" s="929" t="s">
        <v>1264</v>
      </c>
      <c r="AI89" s="1000"/>
      <c r="AJ89" s="933"/>
      <c r="AK89" s="933"/>
      <c r="AL89" s="933"/>
      <c r="AM89" s="933"/>
      <c r="AN89" s="933"/>
      <c r="AO89" s="933"/>
      <c r="AP89" s="933"/>
      <c r="AQ89" s="933"/>
      <c r="AR89" s="933"/>
      <c r="AS89" s="933"/>
      <c r="AT89" s="933"/>
      <c r="AU89" s="931"/>
      <c r="AV89" s="932"/>
      <c r="AW89" s="930"/>
      <c r="AX89" s="930"/>
      <c r="AY89" s="930"/>
      <c r="AZ89" s="930"/>
      <c r="BA89" s="930"/>
      <c r="BB89" s="930"/>
      <c r="BC89" s="930"/>
      <c r="BD89" s="12952"/>
      <c r="BE89" s="12954"/>
      <c r="BF89" s="12955"/>
      <c r="BG89" s="12953"/>
      <c r="BH89" s="12953"/>
      <c r="BI89" s="12954"/>
      <c r="BJ89" s="12952"/>
      <c r="BK89" s="12953"/>
      <c r="BL89" s="12954"/>
      <c r="BM89" s="993"/>
      <c r="BN89" s="993"/>
      <c r="BO89" s="993"/>
      <c r="BP89" s="994"/>
    </row>
    <row r="90" spans="1:68" s="411" customFormat="1" ht="14.25" customHeight="1">
      <c r="A90" s="421">
        <f>COUNTA($F$11:F90)</f>
        <v>6</v>
      </c>
      <c r="B90" s="424" t="str">
        <f t="shared" si="8"/>
        <v>-</v>
      </c>
      <c r="C90" s="422">
        <v>7</v>
      </c>
      <c r="D90" s="413"/>
      <c r="E90" s="414"/>
      <c r="F90" s="413"/>
      <c r="G90" s="414"/>
      <c r="H90" s="414"/>
      <c r="I90" s="414"/>
      <c r="J90" s="414"/>
      <c r="K90" s="414"/>
      <c r="L90" s="414"/>
      <c r="M90" s="414"/>
      <c r="N90" s="412"/>
      <c r="O90" s="410"/>
      <c r="P90" s="420"/>
      <c r="Q90" s="420" t="s">
        <v>1144</v>
      </c>
      <c r="R90" s="418"/>
      <c r="S90" s="418"/>
      <c r="T90" s="418"/>
      <c r="U90" s="418"/>
      <c r="V90" s="418"/>
      <c r="W90" s="418"/>
      <c r="X90" s="418"/>
      <c r="Y90" s="418"/>
      <c r="Z90" s="418"/>
      <c r="AA90" s="418"/>
      <c r="AB90" s="418"/>
      <c r="AC90" s="418"/>
      <c r="AD90" s="418"/>
      <c r="AE90" s="418"/>
      <c r="AF90" s="418"/>
      <c r="AG90" s="419"/>
      <c r="AH90" s="680" t="s">
        <v>1229</v>
      </c>
      <c r="AI90" s="502"/>
      <c r="AJ90" s="417"/>
      <c r="AK90" s="417"/>
      <c r="AL90" s="417"/>
      <c r="AM90" s="417"/>
      <c r="AN90" s="417"/>
      <c r="AO90" s="417"/>
      <c r="AP90" s="417"/>
      <c r="AQ90" s="417"/>
      <c r="AR90" s="417"/>
      <c r="AS90" s="417"/>
      <c r="AT90" s="417"/>
      <c r="AU90" s="415"/>
      <c r="AV90" s="416"/>
      <c r="AW90" s="414"/>
      <c r="AX90" s="414"/>
      <c r="AY90" s="414"/>
      <c r="AZ90" s="414"/>
      <c r="BA90" s="414"/>
      <c r="BB90" s="414"/>
      <c r="BC90" s="414"/>
      <c r="BD90" s="12952"/>
      <c r="BE90" s="12954"/>
      <c r="BF90" s="12955"/>
      <c r="BG90" s="12953"/>
      <c r="BH90" s="12953"/>
      <c r="BI90" s="12954"/>
      <c r="BJ90" s="12952"/>
      <c r="BK90" s="12953"/>
      <c r="BL90" s="12954"/>
      <c r="BM90" s="418"/>
      <c r="BN90" s="418"/>
      <c r="BO90" s="418"/>
      <c r="BP90" s="419"/>
    </row>
    <row r="91" spans="1:68" ht="14.25" customHeight="1">
      <c r="A91" s="421">
        <f>COUNTA($F$11:F91)</f>
        <v>6</v>
      </c>
      <c r="B91" s="424" t="str">
        <f t="shared" si="8"/>
        <v>-</v>
      </c>
      <c r="C91" s="422">
        <v>8</v>
      </c>
      <c r="D91" s="195"/>
      <c r="E91" s="196"/>
      <c r="F91" s="195"/>
      <c r="G91" s="196"/>
      <c r="H91" s="196"/>
      <c r="I91" s="196"/>
      <c r="J91" s="196"/>
      <c r="K91" s="196"/>
      <c r="L91" s="196"/>
      <c r="M91" s="196"/>
      <c r="N91" s="194"/>
      <c r="O91" s="168"/>
      <c r="P91" s="420"/>
      <c r="Q91" s="420" t="s">
        <v>1143</v>
      </c>
      <c r="R91" s="306"/>
      <c r="S91" s="306"/>
      <c r="T91" s="306"/>
      <c r="U91" s="306"/>
      <c r="V91" s="306"/>
      <c r="W91" s="306"/>
      <c r="X91" s="306"/>
      <c r="Y91" s="306"/>
      <c r="Z91" s="306"/>
      <c r="AA91" s="306"/>
      <c r="AB91" s="306"/>
      <c r="AC91" s="306"/>
      <c r="AD91" s="306"/>
      <c r="AE91" s="306"/>
      <c r="AF91" s="306"/>
      <c r="AG91" s="307"/>
      <c r="AH91" s="423" t="s">
        <v>1205</v>
      </c>
      <c r="AI91" s="502"/>
      <c r="AJ91" s="305"/>
      <c r="AK91" s="305"/>
      <c r="AL91" s="305"/>
      <c r="AM91" s="305"/>
      <c r="AN91" s="305"/>
      <c r="AO91" s="305"/>
      <c r="AP91" s="305"/>
      <c r="AQ91" s="305"/>
      <c r="AR91" s="305"/>
      <c r="AS91" s="305"/>
      <c r="AT91" s="305"/>
      <c r="AU91" s="197"/>
      <c r="AV91" s="198"/>
      <c r="AW91" s="196"/>
      <c r="AX91" s="196"/>
      <c r="AY91" s="196"/>
      <c r="AZ91" s="196"/>
      <c r="BA91" s="196"/>
      <c r="BB91" s="196"/>
      <c r="BC91" s="196"/>
      <c r="BD91" s="12952"/>
      <c r="BE91" s="12954"/>
      <c r="BF91" s="12955"/>
      <c r="BG91" s="12953"/>
      <c r="BH91" s="12953"/>
      <c r="BI91" s="12954"/>
      <c r="BJ91" s="12952"/>
      <c r="BK91" s="12953"/>
      <c r="BL91" s="12954"/>
      <c r="BM91" s="306"/>
      <c r="BN91" s="306"/>
      <c r="BO91" s="306"/>
      <c r="BP91" s="307"/>
    </row>
    <row r="92" spans="1:68" ht="14.25" customHeight="1">
      <c r="A92" s="421">
        <f>COUNTA($F$11:F92)</f>
        <v>6</v>
      </c>
      <c r="B92" s="424" t="str">
        <f t="shared" si="8"/>
        <v>-</v>
      </c>
      <c r="C92" s="422">
        <v>9</v>
      </c>
      <c r="D92" s="195"/>
      <c r="E92" s="196"/>
      <c r="F92" s="195"/>
      <c r="G92" s="196"/>
      <c r="H92" s="196"/>
      <c r="I92" s="196"/>
      <c r="J92" s="196"/>
      <c r="K92" s="196"/>
      <c r="L92" s="196"/>
      <c r="M92" s="196"/>
      <c r="N92" s="194"/>
      <c r="O92" s="168"/>
      <c r="P92" s="420" t="s">
        <v>1201</v>
      </c>
      <c r="Q92" s="420"/>
      <c r="R92" s="306"/>
      <c r="S92" s="306"/>
      <c r="T92" s="306"/>
      <c r="U92" s="306"/>
      <c r="V92" s="306"/>
      <c r="W92" s="306"/>
      <c r="X92" s="306"/>
      <c r="Y92" s="306"/>
      <c r="Z92" s="306"/>
      <c r="AA92" s="306"/>
      <c r="AB92" s="306"/>
      <c r="AC92" s="306"/>
      <c r="AD92" s="306"/>
      <c r="AE92" s="306"/>
      <c r="AF92" s="306"/>
      <c r="AG92" s="307"/>
      <c r="AH92" s="431" t="s">
        <v>1146</v>
      </c>
      <c r="AI92" s="502"/>
      <c r="AJ92" s="305"/>
      <c r="AK92" s="305"/>
      <c r="AL92" s="305"/>
      <c r="AM92" s="305"/>
      <c r="AN92" s="305"/>
      <c r="AO92" s="305"/>
      <c r="AP92" s="305"/>
      <c r="AQ92" s="305"/>
      <c r="AR92" s="305"/>
      <c r="AS92" s="305"/>
      <c r="AT92" s="305"/>
      <c r="AU92" s="197"/>
      <c r="AV92" s="198"/>
      <c r="AW92" s="196"/>
      <c r="AX92" s="196"/>
      <c r="AY92" s="196"/>
      <c r="AZ92" s="196"/>
      <c r="BA92" s="196"/>
      <c r="BB92" s="196"/>
      <c r="BC92" s="196"/>
      <c r="BD92" s="12952"/>
      <c r="BE92" s="12954"/>
      <c r="BF92" s="12955"/>
      <c r="BG92" s="12953"/>
      <c r="BH92" s="12953"/>
      <c r="BI92" s="12954"/>
      <c r="BJ92" s="12952"/>
      <c r="BK92" s="12953"/>
      <c r="BL92" s="12954"/>
      <c r="BM92" s="306"/>
      <c r="BN92" s="306"/>
      <c r="BO92" s="306"/>
      <c r="BP92" s="307"/>
    </row>
    <row r="93" spans="1:68" ht="14.25" customHeight="1">
      <c r="A93" s="192"/>
      <c r="B93" s="214"/>
      <c r="C93" s="194"/>
      <c r="D93" s="195"/>
      <c r="E93" s="196"/>
      <c r="F93" s="195"/>
      <c r="G93" s="196"/>
      <c r="H93" s="196"/>
      <c r="I93" s="196"/>
      <c r="J93" s="196"/>
      <c r="K93" s="196"/>
      <c r="L93" s="196"/>
      <c r="M93" s="196"/>
      <c r="N93" s="194"/>
      <c r="O93" s="168"/>
      <c r="P93" s="405"/>
      <c r="Q93" s="405"/>
      <c r="R93" s="306"/>
      <c r="S93" s="306"/>
      <c r="T93" s="306"/>
      <c r="U93" s="306"/>
      <c r="V93" s="306"/>
      <c r="W93" s="306"/>
      <c r="X93" s="306"/>
      <c r="Y93" s="306"/>
      <c r="Z93" s="306"/>
      <c r="AA93" s="306"/>
      <c r="AB93" s="306"/>
      <c r="AC93" s="306"/>
      <c r="AD93" s="306"/>
      <c r="AE93" s="306"/>
      <c r="AF93" s="306"/>
      <c r="AG93" s="307"/>
      <c r="AH93" s="431" t="s">
        <v>1203</v>
      </c>
      <c r="AI93" s="502"/>
      <c r="AJ93" s="305"/>
      <c r="AK93" s="305"/>
      <c r="AL93" s="305"/>
      <c r="AM93" s="305"/>
      <c r="AN93" s="305"/>
      <c r="AO93" s="305"/>
      <c r="AP93" s="305"/>
      <c r="AQ93" s="305"/>
      <c r="AR93" s="305"/>
      <c r="AS93" s="305"/>
      <c r="AT93" s="305"/>
      <c r="AU93" s="197"/>
      <c r="AV93" s="198"/>
      <c r="AW93" s="196"/>
      <c r="AX93" s="196"/>
      <c r="AY93" s="196"/>
      <c r="AZ93" s="196"/>
      <c r="BA93" s="196"/>
      <c r="BB93" s="196"/>
      <c r="BC93" s="196"/>
      <c r="BD93" s="12952"/>
      <c r="BE93" s="12954"/>
      <c r="BF93" s="12952"/>
      <c r="BG93" s="12953"/>
      <c r="BH93" s="12953"/>
      <c r="BI93" s="12954"/>
      <c r="BJ93" s="12952"/>
      <c r="BK93" s="12953"/>
      <c r="BL93" s="12954"/>
      <c r="BM93" s="306"/>
      <c r="BN93" s="306"/>
      <c r="BO93" s="306"/>
      <c r="BP93" s="307"/>
    </row>
    <row r="94" spans="1:68" ht="14.25" customHeight="1">
      <c r="A94" s="231"/>
      <c r="B94" s="288"/>
      <c r="C94" s="233"/>
      <c r="D94" s="234"/>
      <c r="E94" s="235"/>
      <c r="F94" s="234"/>
      <c r="G94" s="235"/>
      <c r="H94" s="235"/>
      <c r="I94" s="235"/>
      <c r="J94" s="235"/>
      <c r="K94" s="235"/>
      <c r="L94" s="235"/>
      <c r="M94" s="235"/>
      <c r="N94" s="233"/>
      <c r="O94" s="236"/>
      <c r="P94" s="237"/>
      <c r="Q94" s="237"/>
      <c r="R94" s="235"/>
      <c r="S94" s="289"/>
      <c r="T94" s="289"/>
      <c r="U94" s="289"/>
      <c r="V94" s="289"/>
      <c r="W94" s="289"/>
      <c r="X94" s="289"/>
      <c r="Y94" s="289"/>
      <c r="Z94" s="289"/>
      <c r="AA94" s="289"/>
      <c r="AB94" s="289"/>
      <c r="AC94" s="289"/>
      <c r="AD94" s="289"/>
      <c r="AE94" s="289"/>
      <c r="AF94" s="289"/>
      <c r="AG94" s="290"/>
      <c r="AH94" s="234"/>
      <c r="AI94" s="308"/>
      <c r="AJ94" s="308"/>
      <c r="AK94" s="308"/>
      <c r="AL94" s="308"/>
      <c r="AM94" s="308"/>
      <c r="AN94" s="308"/>
      <c r="AO94" s="308"/>
      <c r="AP94" s="308"/>
      <c r="AQ94" s="308"/>
      <c r="AR94" s="308"/>
      <c r="AS94" s="308"/>
      <c r="AT94" s="308"/>
      <c r="AU94" s="238"/>
      <c r="AV94" s="239"/>
      <c r="AW94" s="235"/>
      <c r="AX94" s="235"/>
      <c r="AY94" s="235"/>
      <c r="AZ94" s="235"/>
      <c r="BA94" s="235"/>
      <c r="BB94" s="235"/>
      <c r="BC94" s="235"/>
      <c r="BD94" s="13031"/>
      <c r="BE94" s="13032"/>
      <c r="BF94" s="13031"/>
      <c r="BG94" s="13033"/>
      <c r="BH94" s="13033"/>
      <c r="BI94" s="13032"/>
      <c r="BJ94" s="13031"/>
      <c r="BK94" s="13033"/>
      <c r="BL94" s="13032"/>
      <c r="BM94" s="289"/>
      <c r="BN94" s="289"/>
      <c r="BO94" s="289"/>
      <c r="BP94" s="290"/>
    </row>
    <row r="95" spans="1:68" ht="14.25" customHeight="1">
      <c r="AV95" s="261"/>
      <c r="AW95" s="261"/>
      <c r="AX95" s="261"/>
      <c r="AY95" s="261"/>
      <c r="AZ95" s="261"/>
      <c r="BA95" s="261"/>
      <c r="BB95" s="261"/>
      <c r="BC95" s="261"/>
      <c r="BD95" s="261"/>
      <c r="BE95" s="261"/>
      <c r="BF95" s="261"/>
      <c r="BG95" s="261"/>
      <c r="BH95" s="261"/>
      <c r="BI95" s="261"/>
      <c r="BJ95" s="261"/>
      <c r="BK95" s="261"/>
      <c r="BL95" s="261"/>
    </row>
    <row r="96" spans="1:68" ht="14.25" customHeight="1">
      <c r="AV96" s="261"/>
      <c r="AW96" s="261"/>
      <c r="AX96" s="261"/>
      <c r="AY96" s="261"/>
      <c r="AZ96" s="261"/>
      <c r="BA96" s="261"/>
      <c r="BB96" s="261"/>
      <c r="BC96" s="261"/>
      <c r="BD96" s="261"/>
      <c r="BE96" s="261"/>
      <c r="BF96" s="261"/>
      <c r="BG96" s="261"/>
      <c r="BH96" s="261"/>
      <c r="BI96" s="261"/>
      <c r="BJ96" s="261"/>
      <c r="BK96" s="261"/>
      <c r="BL96" s="261"/>
    </row>
    <row r="97" spans="48:64" ht="14.25" customHeight="1">
      <c r="AV97" s="261"/>
      <c r="AW97" s="261"/>
      <c r="AX97" s="261"/>
      <c r="AY97" s="261"/>
      <c r="AZ97" s="261"/>
      <c r="BA97" s="261"/>
      <c r="BB97" s="261"/>
      <c r="BC97" s="261"/>
      <c r="BD97" s="261"/>
      <c r="BE97" s="261"/>
      <c r="BF97" s="261"/>
      <c r="BG97" s="261"/>
      <c r="BH97" s="261"/>
      <c r="BI97" s="261"/>
      <c r="BJ97" s="261"/>
      <c r="BK97" s="261"/>
      <c r="BL97" s="261"/>
    </row>
    <row r="98" spans="48:64" ht="14.25" customHeight="1">
      <c r="AV98" s="261"/>
      <c r="AW98" s="261"/>
      <c r="AX98" s="261"/>
      <c r="AY98" s="261"/>
      <c r="AZ98" s="261"/>
      <c r="BA98" s="261"/>
      <c r="BB98" s="261"/>
      <c r="BC98" s="261"/>
      <c r="BD98" s="261"/>
      <c r="BE98" s="261"/>
      <c r="BF98" s="261"/>
      <c r="BG98" s="261"/>
      <c r="BH98" s="261"/>
      <c r="BI98" s="261"/>
      <c r="BJ98" s="261"/>
      <c r="BK98" s="261"/>
      <c r="BL98" s="261"/>
    </row>
    <row r="99" spans="48:64" ht="14.25" customHeight="1">
      <c r="AV99" s="261"/>
      <c r="AW99" s="261"/>
      <c r="AX99" s="261"/>
      <c r="AY99" s="261"/>
      <c r="AZ99" s="261"/>
      <c r="BA99" s="261"/>
      <c r="BB99" s="261"/>
      <c r="BC99" s="261"/>
      <c r="BD99" s="261"/>
      <c r="BE99" s="261"/>
      <c r="BF99" s="261"/>
      <c r="BG99" s="261"/>
      <c r="BH99" s="261"/>
      <c r="BI99" s="261"/>
      <c r="BJ99" s="261"/>
      <c r="BK99" s="261"/>
      <c r="BL99" s="261"/>
    </row>
    <row r="100" spans="48:64" ht="14.25" customHeight="1">
      <c r="AV100" s="261"/>
      <c r="AW100" s="261"/>
      <c r="AX100" s="261"/>
      <c r="AY100" s="261"/>
      <c r="AZ100" s="261"/>
      <c r="BA100" s="261"/>
      <c r="BB100" s="261"/>
      <c r="BC100" s="261"/>
      <c r="BD100" s="261"/>
      <c r="BE100" s="261"/>
      <c r="BF100" s="261"/>
      <c r="BG100" s="261"/>
      <c r="BH100" s="261"/>
      <c r="BI100" s="261"/>
      <c r="BJ100" s="261"/>
      <c r="BK100" s="261"/>
      <c r="BL100" s="261"/>
    </row>
    <row r="101" spans="48:64" ht="14.25" customHeight="1">
      <c r="AV101" s="261"/>
      <c r="AW101" s="261"/>
      <c r="AX101" s="261"/>
      <c r="AY101" s="261"/>
      <c r="AZ101" s="261"/>
      <c r="BA101" s="261"/>
      <c r="BB101" s="261"/>
      <c r="BC101" s="261"/>
      <c r="BD101" s="261"/>
      <c r="BE101" s="261"/>
      <c r="BF101" s="261"/>
      <c r="BG101" s="261"/>
      <c r="BH101" s="261"/>
      <c r="BI101" s="261"/>
      <c r="BJ101" s="261"/>
      <c r="BK101" s="261"/>
      <c r="BL101" s="261"/>
    </row>
    <row r="102" spans="48:64" ht="14.25" customHeight="1">
      <c r="AV102" s="261"/>
      <c r="AW102" s="261"/>
      <c r="AX102" s="261"/>
      <c r="AY102" s="261"/>
      <c r="AZ102" s="261"/>
      <c r="BA102" s="261"/>
      <c r="BB102" s="261"/>
      <c r="BC102" s="261"/>
      <c r="BD102" s="261"/>
      <c r="BE102" s="261"/>
      <c r="BF102" s="261"/>
      <c r="BG102" s="261"/>
      <c r="BH102" s="261"/>
      <c r="BI102" s="261"/>
      <c r="BJ102" s="261"/>
      <c r="BK102" s="261"/>
      <c r="BL102" s="261"/>
    </row>
    <row r="103" spans="48:64" ht="14.25" customHeight="1">
      <c r="AV103" s="261"/>
      <c r="AW103" s="261"/>
      <c r="AX103" s="261"/>
      <c r="AY103" s="261"/>
      <c r="AZ103" s="261"/>
      <c r="BA103" s="261"/>
      <c r="BB103" s="261"/>
      <c r="BC103" s="261"/>
      <c r="BD103" s="261"/>
      <c r="BE103" s="261"/>
      <c r="BF103" s="261"/>
      <c r="BG103" s="261"/>
      <c r="BH103" s="261"/>
      <c r="BI103" s="261"/>
      <c r="BJ103" s="261"/>
      <c r="BK103" s="261"/>
      <c r="BL103" s="261"/>
    </row>
    <row r="104" spans="48:64" ht="14.25" customHeight="1">
      <c r="AV104" s="261"/>
      <c r="AW104" s="261"/>
      <c r="AX104" s="261"/>
      <c r="AY104" s="261"/>
      <c r="AZ104" s="261"/>
      <c r="BA104" s="261"/>
      <c r="BB104" s="261"/>
      <c r="BC104" s="261"/>
      <c r="BD104" s="261"/>
      <c r="BE104" s="261"/>
      <c r="BF104" s="261"/>
      <c r="BG104" s="261"/>
      <c r="BH104" s="261"/>
      <c r="BI104" s="261"/>
      <c r="BJ104" s="261"/>
      <c r="BK104" s="261"/>
      <c r="BL104" s="261"/>
    </row>
    <row r="105" spans="48:64" ht="14.25" customHeight="1">
      <c r="AV105" s="261"/>
      <c r="AW105" s="261"/>
      <c r="AX105" s="261"/>
      <c r="AY105" s="261"/>
      <c r="AZ105" s="261"/>
      <c r="BA105" s="261"/>
      <c r="BB105" s="261"/>
      <c r="BC105" s="261"/>
      <c r="BD105" s="261"/>
      <c r="BE105" s="261"/>
      <c r="BF105" s="261"/>
      <c r="BG105" s="261"/>
      <c r="BH105" s="261"/>
      <c r="BI105" s="261"/>
      <c r="BJ105" s="261"/>
      <c r="BK105" s="261"/>
      <c r="BL105" s="261"/>
    </row>
    <row r="106" spans="48:64" ht="14.25" customHeight="1">
      <c r="AV106" s="261"/>
      <c r="AW106" s="261"/>
      <c r="AX106" s="261"/>
      <c r="AY106" s="261"/>
      <c r="AZ106" s="261"/>
      <c r="BA106" s="261"/>
      <c r="BB106" s="261"/>
      <c r="BC106" s="261"/>
      <c r="BD106" s="261"/>
      <c r="BE106" s="261"/>
      <c r="BF106" s="261"/>
      <c r="BG106" s="261"/>
      <c r="BH106" s="261"/>
      <c r="BI106" s="261"/>
      <c r="BJ106" s="261"/>
      <c r="BK106" s="261"/>
      <c r="BL106" s="261"/>
    </row>
  </sheetData>
  <mergeCells count="279">
    <mergeCell ref="BD84:BE84"/>
    <mergeCell ref="BF84:BI84"/>
    <mergeCell ref="BJ84:BL84"/>
    <mergeCell ref="BD80:BE80"/>
    <mergeCell ref="BF80:BI80"/>
    <mergeCell ref="BJ80:BL80"/>
    <mergeCell ref="BD78:BE78"/>
    <mergeCell ref="BF78:BI78"/>
    <mergeCell ref="BJ78:BL78"/>
    <mergeCell ref="BD79:BE79"/>
    <mergeCell ref="BF79:BI79"/>
    <mergeCell ref="BJ79:BL79"/>
    <mergeCell ref="BD81:BE81"/>
    <mergeCell ref="BF81:BI81"/>
    <mergeCell ref="BJ81:BL81"/>
    <mergeCell ref="BD68:BE68"/>
    <mergeCell ref="BF68:BI68"/>
    <mergeCell ref="BJ68:BL68"/>
    <mergeCell ref="BD83:BE83"/>
    <mergeCell ref="BF83:BI83"/>
    <mergeCell ref="BJ83:BL83"/>
    <mergeCell ref="BD82:BE82"/>
    <mergeCell ref="BF82:BI82"/>
    <mergeCell ref="BJ82:BL82"/>
    <mergeCell ref="BD75:BE75"/>
    <mergeCell ref="BF75:BI75"/>
    <mergeCell ref="BJ75:BL75"/>
    <mergeCell ref="BD76:BE76"/>
    <mergeCell ref="BF76:BI76"/>
    <mergeCell ref="BJ76:BL76"/>
    <mergeCell ref="BD70:BE70"/>
    <mergeCell ref="BF70:BI70"/>
    <mergeCell ref="BJ70:BL70"/>
    <mergeCell ref="BD71:BE71"/>
    <mergeCell ref="BF71:BI71"/>
    <mergeCell ref="BJ71:BL71"/>
    <mergeCell ref="BD72:BE72"/>
    <mergeCell ref="BF72:BI72"/>
    <mergeCell ref="BJ72:BL72"/>
    <mergeCell ref="BD59:BE59"/>
    <mergeCell ref="BF59:BI59"/>
    <mergeCell ref="BJ59:BL59"/>
    <mergeCell ref="BD60:BE60"/>
    <mergeCell ref="BF60:BI60"/>
    <mergeCell ref="BJ60:BL60"/>
    <mergeCell ref="BD61:BE61"/>
    <mergeCell ref="BF61:BI61"/>
    <mergeCell ref="BJ61:BL61"/>
    <mergeCell ref="BD52:BE52"/>
    <mergeCell ref="BF52:BI52"/>
    <mergeCell ref="BJ52:BL52"/>
    <mergeCell ref="BD53:BE53"/>
    <mergeCell ref="BF53:BI53"/>
    <mergeCell ref="BJ53:BL53"/>
    <mergeCell ref="BD55:BE55"/>
    <mergeCell ref="BF55:BI55"/>
    <mergeCell ref="BJ55:BL55"/>
    <mergeCell ref="BD54:BE54"/>
    <mergeCell ref="BF54:BI54"/>
    <mergeCell ref="BJ54:BL54"/>
    <mergeCell ref="BD49:BE49"/>
    <mergeCell ref="BF49:BI49"/>
    <mergeCell ref="BJ49:BL49"/>
    <mergeCell ref="BD50:BE50"/>
    <mergeCell ref="BF50:BI50"/>
    <mergeCell ref="BJ50:BL50"/>
    <mergeCell ref="BD51:BE51"/>
    <mergeCell ref="BF51:BI51"/>
    <mergeCell ref="BJ51:BL51"/>
    <mergeCell ref="BD44:BE44"/>
    <mergeCell ref="BF44:BI44"/>
    <mergeCell ref="BJ44:BL44"/>
    <mergeCell ref="BD47:BE47"/>
    <mergeCell ref="BF47:BI47"/>
    <mergeCell ref="BJ47:BL47"/>
    <mergeCell ref="BD48:BE48"/>
    <mergeCell ref="BF48:BI48"/>
    <mergeCell ref="BJ48:BL48"/>
    <mergeCell ref="BD45:BE45"/>
    <mergeCell ref="BF45:BI45"/>
    <mergeCell ref="BJ45:BL45"/>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D12:BE12"/>
    <mergeCell ref="BF12:BI12"/>
    <mergeCell ref="BJ12:BL12"/>
    <mergeCell ref="BD13:BE13"/>
    <mergeCell ref="BF13:BI13"/>
    <mergeCell ref="BJ13:BL13"/>
    <mergeCell ref="BD14:BE14"/>
    <mergeCell ref="BF14:BI14"/>
    <mergeCell ref="BJ14:BL14"/>
    <mergeCell ref="BD10:BE10"/>
    <mergeCell ref="BF10:BI10"/>
    <mergeCell ref="BJ10:BL10"/>
    <mergeCell ref="BD18:BE18"/>
    <mergeCell ref="BF18:BI18"/>
    <mergeCell ref="BJ18:BL18"/>
    <mergeCell ref="BF17:BI17"/>
    <mergeCell ref="BJ17:BL17"/>
    <mergeCell ref="BD22:BE22"/>
    <mergeCell ref="BF22:BI22"/>
    <mergeCell ref="BD15:BE15"/>
    <mergeCell ref="BF15:BI15"/>
    <mergeCell ref="BJ15:BL15"/>
    <mergeCell ref="BD16:BE16"/>
    <mergeCell ref="BF16:BI16"/>
    <mergeCell ref="BJ16:BL16"/>
    <mergeCell ref="BJ22:BL22"/>
    <mergeCell ref="BD26:BE26"/>
    <mergeCell ref="BF26:BI26"/>
    <mergeCell ref="BJ26:BL26"/>
    <mergeCell ref="BD24:BE24"/>
    <mergeCell ref="BF24:BI24"/>
    <mergeCell ref="BJ24:BL24"/>
    <mergeCell ref="BD25:BE25"/>
    <mergeCell ref="BF25:BI25"/>
    <mergeCell ref="BJ25:BL25"/>
    <mergeCell ref="BD29:BE29"/>
    <mergeCell ref="BF29:BI29"/>
    <mergeCell ref="BJ29:BL29"/>
    <mergeCell ref="BD30:BE30"/>
    <mergeCell ref="BF30:BI30"/>
    <mergeCell ref="BJ30:BL30"/>
    <mergeCell ref="BD27:BE27"/>
    <mergeCell ref="BF27:BI27"/>
    <mergeCell ref="BJ27:BL27"/>
    <mergeCell ref="BD33:BE33"/>
    <mergeCell ref="BF33:BI33"/>
    <mergeCell ref="BJ33:BL33"/>
    <mergeCell ref="BD34:BE34"/>
    <mergeCell ref="BF34:BI34"/>
    <mergeCell ref="BJ34:BL34"/>
    <mergeCell ref="BD31:BE31"/>
    <mergeCell ref="BF31:BI31"/>
    <mergeCell ref="BJ31:BL31"/>
    <mergeCell ref="BD32:BE32"/>
    <mergeCell ref="BF32:BI32"/>
    <mergeCell ref="BJ32:BL32"/>
    <mergeCell ref="BD37:BE37"/>
    <mergeCell ref="BF37:BI37"/>
    <mergeCell ref="BJ37:BL37"/>
    <mergeCell ref="BD38:BE38"/>
    <mergeCell ref="BF38:BI38"/>
    <mergeCell ref="BJ38:BL38"/>
    <mergeCell ref="BD35:BE35"/>
    <mergeCell ref="BF35:BI35"/>
    <mergeCell ref="BJ35:BL35"/>
    <mergeCell ref="BD36:BE36"/>
    <mergeCell ref="BF36:BI36"/>
    <mergeCell ref="BJ36:BL36"/>
    <mergeCell ref="BD85:BE85"/>
    <mergeCell ref="BF85:BI85"/>
    <mergeCell ref="BJ85:BL85"/>
    <mergeCell ref="BD86:BE86"/>
    <mergeCell ref="BF86:BI86"/>
    <mergeCell ref="BJ86:BL86"/>
    <mergeCell ref="BD87:BE87"/>
    <mergeCell ref="BF87:BI87"/>
    <mergeCell ref="BJ87:BL87"/>
    <mergeCell ref="BD94:BE94"/>
    <mergeCell ref="BF94:BI94"/>
    <mergeCell ref="BJ94:BL94"/>
    <mergeCell ref="BD88:BE88"/>
    <mergeCell ref="BF88:BI88"/>
    <mergeCell ref="BJ88:BL88"/>
    <mergeCell ref="BD90:BE90"/>
    <mergeCell ref="BF90:BI90"/>
    <mergeCell ref="BJ90:BL90"/>
    <mergeCell ref="BD93:BE93"/>
    <mergeCell ref="BF93:BI93"/>
    <mergeCell ref="BJ93:BL93"/>
    <mergeCell ref="BD91:BE91"/>
    <mergeCell ref="BF91:BI91"/>
    <mergeCell ref="BJ91:BL91"/>
    <mergeCell ref="BD92:BE92"/>
    <mergeCell ref="BF92:BI92"/>
    <mergeCell ref="BJ92:BL92"/>
    <mergeCell ref="BD89:BE89"/>
    <mergeCell ref="BF89:BI89"/>
    <mergeCell ref="BJ89:BL89"/>
    <mergeCell ref="BD74:BE74"/>
    <mergeCell ref="BF74:BI74"/>
    <mergeCell ref="BJ74:BL74"/>
    <mergeCell ref="BD73:BE73"/>
    <mergeCell ref="BF73:BI73"/>
    <mergeCell ref="BJ73:BL73"/>
    <mergeCell ref="BD62:BE62"/>
    <mergeCell ref="BF62:BI62"/>
    <mergeCell ref="BJ62:BL62"/>
    <mergeCell ref="BD63:BE63"/>
    <mergeCell ref="BF63:BI63"/>
    <mergeCell ref="BJ63:BL63"/>
    <mergeCell ref="BD64:BE64"/>
    <mergeCell ref="BF64:BI64"/>
    <mergeCell ref="BJ64:BL64"/>
    <mergeCell ref="BD65:BE65"/>
    <mergeCell ref="BF65:BI65"/>
    <mergeCell ref="BJ65:BL65"/>
    <mergeCell ref="BD69:BE69"/>
    <mergeCell ref="BF69:BI69"/>
    <mergeCell ref="BJ69:BL69"/>
    <mergeCell ref="BD66:BE66"/>
    <mergeCell ref="BF66:BI66"/>
    <mergeCell ref="BJ66:BL66"/>
    <mergeCell ref="BD23:BE23"/>
    <mergeCell ref="BF23:BI23"/>
    <mergeCell ref="BJ23:BL23"/>
    <mergeCell ref="BD20:BE20"/>
    <mergeCell ref="BF20:BI20"/>
    <mergeCell ref="BJ20:BL20"/>
    <mergeCell ref="BD21:BE21"/>
    <mergeCell ref="BF21:BI21"/>
    <mergeCell ref="BJ21:BL21"/>
    <mergeCell ref="BD56:BE56"/>
    <mergeCell ref="BF56:BI56"/>
    <mergeCell ref="BJ56:BL56"/>
    <mergeCell ref="BD58:BE58"/>
    <mergeCell ref="BF58:BI58"/>
    <mergeCell ref="BJ58:BL58"/>
    <mergeCell ref="BD39:BE39"/>
    <mergeCell ref="BF39:BI39"/>
    <mergeCell ref="BJ39:BL39"/>
    <mergeCell ref="BD46:BE46"/>
    <mergeCell ref="BF46:BI46"/>
    <mergeCell ref="BJ46:BL46"/>
    <mergeCell ref="BD42:BE42"/>
    <mergeCell ref="BF42:BI42"/>
    <mergeCell ref="BJ42:BL42"/>
    <mergeCell ref="BD43:BE43"/>
    <mergeCell ref="BF43:BI43"/>
    <mergeCell ref="BJ43:BL43"/>
    <mergeCell ref="BD40:BE40"/>
    <mergeCell ref="BF40:BI40"/>
    <mergeCell ref="BJ40:BL40"/>
    <mergeCell ref="BD41:BE41"/>
    <mergeCell ref="BF41:BI41"/>
    <mergeCell ref="BJ41:BL41"/>
  </mergeCells>
  <phoneticPr fontId="5"/>
  <conditionalFormatting sqref="AW9:AW13 AW15:AW38 AW43 AW41 AW47 AW49:AW78 AW80:AW94">
    <cfRule type="cellIs" dxfId="80" priority="25"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8.xml><?xml version="1.0" encoding="utf-8"?>
<worksheet xmlns="http://schemas.openxmlformats.org/spreadsheetml/2006/main" xmlns:r="http://schemas.openxmlformats.org/officeDocument/2006/relationships">
  <sheetPr>
    <tabColor indexed="18"/>
  </sheetPr>
  <dimension ref="A1:BQ97"/>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493" customWidth="1"/>
    <col min="2" max="55" width="2.75" style="429"/>
    <col min="56" max="56" width="2.75" style="429" customWidth="1"/>
    <col min="57" max="57" width="2.75" style="429"/>
    <col min="58" max="58" width="2.75" style="429" customWidth="1"/>
    <col min="59" max="16384" width="2.75" style="429"/>
  </cols>
  <sheetData>
    <row r="1" spans="1:69" s="425"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425"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425"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SUMPRODUCT((A9:A29569&lt;&gt;"")*(D9:D29569&lt;&gt;"追加"))</f>
        <v>42</v>
      </c>
      <c r="BB3" s="13020"/>
      <c r="BC3" s="13016" t="s">
        <v>16</v>
      </c>
      <c r="BD3" s="13016"/>
      <c r="BE3" s="13019" t="s">
        <v>28</v>
      </c>
      <c r="BF3" s="13019"/>
      <c r="BG3" s="13019"/>
      <c r="BH3" s="13022">
        <f>COUNTIF(D9:D29569,"追加")</f>
        <v>0</v>
      </c>
      <c r="BI3" s="13023"/>
      <c r="BJ3" s="56"/>
      <c r="BK3" s="56"/>
      <c r="BL3" s="56"/>
      <c r="BM3" s="56"/>
      <c r="BN3" s="56"/>
      <c r="BO3" s="56"/>
      <c r="BP3" s="57"/>
    </row>
    <row r="4" spans="1:69" s="425"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SUMPRODUCT((D9:D29569="")*(BD9:BD29569="NG"))</f>
        <v>0</v>
      </c>
      <c r="BB4" s="13021"/>
      <c r="BC4" s="13017"/>
      <c r="BD4" s="13017"/>
      <c r="BE4" s="13018" t="s">
        <v>118</v>
      </c>
      <c r="BF4" s="13018"/>
      <c r="BG4" s="13018"/>
      <c r="BH4" s="13024">
        <f>SUMPRODUCT((D9:D29569="追加")*(BD9:BD29569="NG"))</f>
        <v>0</v>
      </c>
      <c r="BI4" s="13024"/>
      <c r="BJ4" s="58"/>
      <c r="BK4" s="58"/>
      <c r="BL4" s="58"/>
      <c r="BM4" s="58"/>
      <c r="BN4" s="58"/>
      <c r="BO4" s="58"/>
      <c r="BP4" s="59"/>
    </row>
    <row r="5" spans="1:69" s="425"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425"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474"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474"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475"/>
      <c r="B9" s="476"/>
      <c r="C9" s="477"/>
      <c r="D9" s="478"/>
      <c r="E9" s="479"/>
      <c r="F9" s="478" t="str">
        <f ca="1">RIGHT(CELL("filename",A1),LEN(CELL("filename",A1))-FIND("]",CELL("filename",A1)))</f>
        <v>1-3</v>
      </c>
      <c r="G9" s="479"/>
      <c r="H9" s="479"/>
      <c r="I9" s="479" t="s">
        <v>297</v>
      </c>
      <c r="J9" s="479"/>
      <c r="K9" s="479"/>
      <c r="L9" s="479"/>
      <c r="M9" s="479"/>
      <c r="N9" s="480"/>
      <c r="O9" s="481"/>
      <c r="P9" s="482"/>
      <c r="Q9" s="482"/>
      <c r="R9" s="483"/>
      <c r="S9" s="483"/>
      <c r="T9" s="483"/>
      <c r="U9" s="483"/>
      <c r="V9" s="483"/>
      <c r="W9" s="483"/>
      <c r="X9" s="483"/>
      <c r="Y9" s="483"/>
      <c r="Z9" s="483"/>
      <c r="AA9" s="483"/>
      <c r="AB9" s="483"/>
      <c r="AC9" s="483"/>
      <c r="AD9" s="483"/>
      <c r="AE9" s="483"/>
      <c r="AF9" s="483"/>
      <c r="AG9" s="484"/>
      <c r="AH9" s="478"/>
      <c r="AI9" s="479"/>
      <c r="AJ9" s="485"/>
      <c r="AK9" s="485"/>
      <c r="AL9" s="485"/>
      <c r="AM9" s="485"/>
      <c r="AN9" s="485"/>
      <c r="AO9" s="485"/>
      <c r="AP9" s="485"/>
      <c r="AQ9" s="485"/>
      <c r="AR9" s="485"/>
      <c r="AS9" s="485"/>
      <c r="AT9" s="485"/>
      <c r="AU9" s="486"/>
      <c r="AV9" s="487"/>
      <c r="AW9" s="488"/>
      <c r="AX9" s="489"/>
      <c r="AY9" s="489"/>
      <c r="AZ9" s="489"/>
      <c r="BA9" s="489"/>
      <c r="BB9" s="489"/>
      <c r="BC9" s="489"/>
      <c r="BD9" s="13029"/>
      <c r="BE9" s="13030"/>
      <c r="BF9" s="13026"/>
      <c r="BG9" s="13027"/>
      <c r="BH9" s="13027"/>
      <c r="BI9" s="13028"/>
      <c r="BJ9" s="13026"/>
      <c r="BK9" s="13027"/>
      <c r="BL9" s="13028"/>
      <c r="BM9" s="490"/>
      <c r="BN9" s="490"/>
      <c r="BO9" s="490"/>
      <c r="BP9" s="491"/>
      <c r="BQ9" s="492"/>
    </row>
    <row r="10" spans="1:69" ht="14.25" customHeight="1">
      <c r="A10" s="428"/>
      <c r="C10" s="430"/>
      <c r="D10" s="431"/>
      <c r="E10" s="432"/>
      <c r="F10" s="431"/>
      <c r="G10" s="432"/>
      <c r="H10" s="432"/>
      <c r="I10" s="432"/>
      <c r="J10" s="432"/>
      <c r="K10" s="432"/>
      <c r="L10" s="432"/>
      <c r="M10" s="432"/>
      <c r="N10" s="430"/>
      <c r="O10" s="427"/>
      <c r="P10" s="426"/>
      <c r="Q10" s="426"/>
      <c r="R10" s="495"/>
      <c r="S10" s="495"/>
      <c r="T10" s="495"/>
      <c r="U10" s="495"/>
      <c r="V10" s="495"/>
      <c r="W10" s="495"/>
      <c r="X10" s="495"/>
      <c r="Y10" s="495"/>
      <c r="Z10" s="495"/>
      <c r="AA10" s="495"/>
      <c r="AB10" s="495"/>
      <c r="AC10" s="495"/>
      <c r="AD10" s="495"/>
      <c r="AE10" s="495"/>
      <c r="AF10" s="495"/>
      <c r="AG10" s="496"/>
      <c r="AH10" s="431"/>
      <c r="AI10" s="432"/>
      <c r="AJ10" s="435"/>
      <c r="AK10" s="435"/>
      <c r="AL10" s="435"/>
      <c r="AM10" s="435"/>
      <c r="AN10" s="435"/>
      <c r="AO10" s="435"/>
      <c r="AP10" s="435"/>
      <c r="AQ10" s="435"/>
      <c r="AR10" s="435"/>
      <c r="AS10" s="435"/>
      <c r="AT10" s="435"/>
      <c r="AU10" s="433"/>
      <c r="AV10" s="434"/>
      <c r="AW10" s="432"/>
      <c r="AX10" s="432"/>
      <c r="AY10" s="432"/>
      <c r="AZ10" s="432"/>
      <c r="BA10" s="432"/>
      <c r="BB10" s="432"/>
      <c r="BC10" s="432"/>
      <c r="BD10" s="12952"/>
      <c r="BE10" s="12954"/>
      <c r="BF10" s="12952"/>
      <c r="BG10" s="12953"/>
      <c r="BH10" s="12953"/>
      <c r="BI10" s="12954"/>
      <c r="BJ10" s="12952"/>
      <c r="BK10" s="12953"/>
      <c r="BL10" s="12954"/>
      <c r="BM10" s="495"/>
      <c r="BN10" s="495"/>
      <c r="BO10" s="495"/>
      <c r="BP10" s="496"/>
    </row>
    <row r="11" spans="1:69" s="461" customFormat="1" ht="14.25" customHeight="1">
      <c r="A11" s="436"/>
      <c r="B11" s="437"/>
      <c r="C11" s="438"/>
      <c r="D11" s="439"/>
      <c r="E11" s="440"/>
      <c r="F11" s="439" t="s">
        <v>232</v>
      </c>
      <c r="G11" s="440"/>
      <c r="H11" s="440"/>
      <c r="I11" s="440"/>
      <c r="J11" s="440"/>
      <c r="K11" s="440"/>
      <c r="L11" s="440"/>
      <c r="M11" s="440"/>
      <c r="N11" s="438"/>
      <c r="O11" s="441"/>
      <c r="P11" s="442"/>
      <c r="Q11" s="442"/>
      <c r="R11" s="443"/>
      <c r="S11" s="443"/>
      <c r="T11" s="443"/>
      <c r="U11" s="443"/>
      <c r="V11" s="443"/>
      <c r="W11" s="443"/>
      <c r="X11" s="443"/>
      <c r="Y11" s="443"/>
      <c r="Z11" s="443"/>
      <c r="AA11" s="443"/>
      <c r="AB11" s="443"/>
      <c r="AC11" s="443"/>
      <c r="AD11" s="443"/>
      <c r="AE11" s="443"/>
      <c r="AF11" s="443"/>
      <c r="AG11" s="444"/>
      <c r="AH11" s="439"/>
      <c r="AI11" s="440"/>
      <c r="AJ11" s="445"/>
      <c r="AK11" s="445"/>
      <c r="AL11" s="445"/>
      <c r="AM11" s="445"/>
      <c r="AN11" s="445"/>
      <c r="AO11" s="445"/>
      <c r="AP11" s="445"/>
      <c r="AQ11" s="445"/>
      <c r="AR11" s="445"/>
      <c r="AS11" s="445"/>
      <c r="AT11" s="445"/>
      <c r="AU11" s="446"/>
      <c r="AV11" s="447"/>
      <c r="AW11" s="440"/>
      <c r="AX11" s="440"/>
      <c r="AY11" s="440"/>
      <c r="AZ11" s="440"/>
      <c r="BA11" s="440"/>
      <c r="BB11" s="440"/>
      <c r="BC11" s="440"/>
      <c r="BD11" s="448"/>
      <c r="BE11" s="449"/>
      <c r="BF11" s="448"/>
      <c r="BG11" s="445"/>
      <c r="BH11" s="445"/>
      <c r="BI11" s="449"/>
      <c r="BJ11" s="448"/>
      <c r="BK11" s="445"/>
      <c r="BL11" s="449"/>
      <c r="BM11" s="443"/>
      <c r="BN11" s="443"/>
      <c r="BO11" s="443"/>
      <c r="BP11" s="444"/>
    </row>
    <row r="12" spans="1:69" ht="14.25" customHeight="1">
      <c r="A12" s="428">
        <f>COUNTA($F$11:F12)</f>
        <v>1</v>
      </c>
      <c r="B12" s="450" t="str">
        <f>IF(A12="","","-")</f>
        <v>-</v>
      </c>
      <c r="C12" s="430">
        <v>1</v>
      </c>
      <c r="D12" s="431"/>
      <c r="E12" s="432"/>
      <c r="F12" s="431"/>
      <c r="G12" s="432"/>
      <c r="H12" s="432"/>
      <c r="I12" s="432"/>
      <c r="J12" s="432"/>
      <c r="K12" s="432"/>
      <c r="L12" s="432"/>
      <c r="M12" s="432"/>
      <c r="N12" s="430"/>
      <c r="O12" s="504" t="s">
        <v>244</v>
      </c>
      <c r="P12" s="426"/>
      <c r="Q12" s="426"/>
      <c r="R12" s="495"/>
      <c r="S12" s="495"/>
      <c r="T12" s="495"/>
      <c r="U12" s="495"/>
      <c r="V12" s="495"/>
      <c r="W12" s="495"/>
      <c r="X12" s="495"/>
      <c r="Y12" s="495"/>
      <c r="Z12" s="495"/>
      <c r="AA12" s="495"/>
      <c r="AB12" s="495"/>
      <c r="AC12" s="495"/>
      <c r="AD12" s="495"/>
      <c r="AE12" s="495"/>
      <c r="AF12" s="495"/>
      <c r="AG12" s="496"/>
      <c r="AH12" s="505" t="s">
        <v>396</v>
      </c>
      <c r="AI12" s="432"/>
      <c r="AJ12" s="435"/>
      <c r="AK12" s="435"/>
      <c r="AL12" s="435"/>
      <c r="AM12" s="435"/>
      <c r="AN12" s="435"/>
      <c r="AO12" s="435"/>
      <c r="AP12" s="435"/>
      <c r="AQ12" s="435"/>
      <c r="AR12" s="435"/>
      <c r="AS12" s="435"/>
      <c r="AT12" s="435"/>
      <c r="AU12" s="433"/>
      <c r="AV12" s="12476"/>
      <c r="AW12" s="12475"/>
      <c r="AX12" s="12475"/>
      <c r="AY12" s="12475"/>
      <c r="AZ12" s="12475"/>
      <c r="BA12" s="12475"/>
      <c r="BB12" s="12475"/>
      <c r="BC12" s="12475"/>
      <c r="BD12" s="12952"/>
      <c r="BE12" s="12954"/>
      <c r="BF12" s="12955"/>
      <c r="BG12" s="12953"/>
      <c r="BH12" s="12953"/>
      <c r="BI12" s="12954"/>
      <c r="BJ12" s="12952"/>
      <c r="BK12" s="12953"/>
      <c r="BL12" s="12954"/>
      <c r="BM12" s="495"/>
      <c r="BN12" s="495"/>
      <c r="BO12" s="495"/>
      <c r="BP12" s="496"/>
    </row>
    <row r="13" spans="1:69" ht="14.25" customHeight="1">
      <c r="A13" s="428"/>
      <c r="B13" s="450"/>
      <c r="C13" s="430"/>
      <c r="D13" s="431"/>
      <c r="E13" s="432"/>
      <c r="F13" s="431"/>
      <c r="G13" s="432"/>
      <c r="H13" s="432"/>
      <c r="I13" s="432"/>
      <c r="J13" s="432"/>
      <c r="K13" s="432"/>
      <c r="L13" s="432"/>
      <c r="M13" s="432"/>
      <c r="N13" s="430"/>
      <c r="O13" s="427"/>
      <c r="P13" s="426"/>
      <c r="Q13" s="426"/>
      <c r="R13" s="495"/>
      <c r="S13" s="495"/>
      <c r="T13" s="495"/>
      <c r="U13" s="495"/>
      <c r="V13" s="495"/>
      <c r="W13" s="495"/>
      <c r="X13" s="495"/>
      <c r="Y13" s="495"/>
      <c r="Z13" s="495"/>
      <c r="AA13" s="495"/>
      <c r="AB13" s="495"/>
      <c r="AC13" s="495"/>
      <c r="AD13" s="495"/>
      <c r="AE13" s="495"/>
      <c r="AF13" s="495"/>
      <c r="AG13" s="496"/>
      <c r="AH13" s="431"/>
      <c r="AI13" s="432"/>
      <c r="AJ13" s="435"/>
      <c r="AK13" s="435"/>
      <c r="AL13" s="435"/>
      <c r="AM13" s="435"/>
      <c r="AN13" s="435"/>
      <c r="AO13" s="435"/>
      <c r="AP13" s="435"/>
      <c r="AQ13" s="435"/>
      <c r="AR13" s="435"/>
      <c r="AS13" s="435"/>
      <c r="AT13" s="435"/>
      <c r="AU13" s="433"/>
      <c r="AV13" s="12476"/>
      <c r="AW13" s="12475"/>
      <c r="AX13" s="12475"/>
      <c r="AY13" s="12475"/>
      <c r="AZ13" s="12475"/>
      <c r="BA13" s="12475"/>
      <c r="BB13" s="12475"/>
      <c r="BC13" s="12475"/>
      <c r="BD13" s="12952"/>
      <c r="BE13" s="12954"/>
      <c r="BF13" s="12952"/>
      <c r="BG13" s="12953"/>
      <c r="BH13" s="12953"/>
      <c r="BI13" s="12954"/>
      <c r="BJ13" s="12952"/>
      <c r="BK13" s="12953"/>
      <c r="BL13" s="12954"/>
      <c r="BM13" s="495"/>
      <c r="BN13" s="495"/>
      <c r="BO13" s="495"/>
      <c r="BP13" s="496"/>
    </row>
    <row r="14" spans="1:69" s="460" customFormat="1" ht="14.25" customHeight="1">
      <c r="A14" s="451">
        <f>COUNTA($F$11:F14)</f>
        <v>1</v>
      </c>
      <c r="B14" s="452" t="str">
        <f>IF(A14="","","-")</f>
        <v>-</v>
      </c>
      <c r="C14" s="453">
        <v>2</v>
      </c>
      <c r="D14" s="454"/>
      <c r="E14" s="455"/>
      <c r="F14" s="454"/>
      <c r="G14" s="455"/>
      <c r="H14" s="455"/>
      <c r="I14" s="455"/>
      <c r="J14" s="455"/>
      <c r="K14" s="455"/>
      <c r="L14" s="455"/>
      <c r="M14" s="455"/>
      <c r="N14" s="453"/>
      <c r="O14" s="506" t="s">
        <v>245</v>
      </c>
      <c r="P14" s="507"/>
      <c r="Q14" s="457"/>
      <c r="R14" s="497"/>
      <c r="S14" s="497"/>
      <c r="T14" s="497"/>
      <c r="U14" s="497"/>
      <c r="V14" s="497"/>
      <c r="W14" s="497"/>
      <c r="X14" s="497"/>
      <c r="Y14" s="497"/>
      <c r="Z14" s="497"/>
      <c r="AA14" s="497"/>
      <c r="AB14" s="497"/>
      <c r="AC14" s="497"/>
      <c r="AD14" s="497"/>
      <c r="AE14" s="497"/>
      <c r="AF14" s="497"/>
      <c r="AG14" s="498"/>
      <c r="AH14" s="508" t="s">
        <v>248</v>
      </c>
      <c r="AI14" s="455"/>
      <c r="AJ14" s="458"/>
      <c r="AK14" s="458"/>
      <c r="AL14" s="458"/>
      <c r="AM14" s="458"/>
      <c r="AN14" s="458"/>
      <c r="AO14" s="458"/>
      <c r="AP14" s="458"/>
      <c r="AQ14" s="458"/>
      <c r="AR14" s="458"/>
      <c r="AS14" s="458"/>
      <c r="AT14" s="458"/>
      <c r="AU14" s="459"/>
      <c r="AV14" s="12484"/>
      <c r="AW14" s="12485"/>
      <c r="AX14" s="12483"/>
      <c r="AY14" s="12483"/>
      <c r="AZ14" s="12483"/>
      <c r="BA14" s="12483"/>
      <c r="BB14" s="12483"/>
      <c r="BC14" s="12483"/>
      <c r="BD14" s="12952"/>
      <c r="BE14" s="12954"/>
      <c r="BF14" s="12955"/>
      <c r="BG14" s="12953"/>
      <c r="BH14" s="12953"/>
      <c r="BI14" s="12954"/>
      <c r="BJ14" s="12952"/>
      <c r="BK14" s="12953"/>
      <c r="BL14" s="12954"/>
      <c r="BM14" s="497"/>
      <c r="BN14" s="497"/>
      <c r="BO14" s="497"/>
      <c r="BP14" s="498"/>
    </row>
    <row r="15" spans="1:69" s="460" customFormat="1" ht="14.25" customHeight="1">
      <c r="A15" s="451"/>
      <c r="B15" s="452"/>
      <c r="C15" s="453"/>
      <c r="D15" s="454"/>
      <c r="E15" s="455"/>
      <c r="F15" s="454"/>
      <c r="G15" s="455"/>
      <c r="H15" s="455"/>
      <c r="I15" s="455"/>
      <c r="J15" s="455"/>
      <c r="K15" s="455"/>
      <c r="L15" s="455"/>
      <c r="M15" s="455"/>
      <c r="N15" s="453"/>
      <c r="O15" s="506"/>
      <c r="P15" s="507" t="s">
        <v>246</v>
      </c>
      <c r="Q15" s="457"/>
      <c r="R15" s="497"/>
      <c r="S15" s="497"/>
      <c r="T15" s="497"/>
      <c r="U15" s="497"/>
      <c r="V15" s="497"/>
      <c r="W15" s="497"/>
      <c r="X15" s="497"/>
      <c r="Y15" s="497"/>
      <c r="Z15" s="497"/>
      <c r="AA15" s="497"/>
      <c r="AB15" s="497"/>
      <c r="AC15" s="497"/>
      <c r="AD15" s="497"/>
      <c r="AE15" s="497"/>
      <c r="AF15" s="497"/>
      <c r="AG15" s="498"/>
      <c r="AH15" s="454"/>
      <c r="AI15" s="455"/>
      <c r="AJ15" s="458"/>
      <c r="AK15" s="458"/>
      <c r="AL15" s="458"/>
      <c r="AM15" s="458"/>
      <c r="AN15" s="458"/>
      <c r="AO15" s="458"/>
      <c r="AP15" s="458"/>
      <c r="AQ15" s="458"/>
      <c r="AR15" s="458"/>
      <c r="AS15" s="458"/>
      <c r="AT15" s="458"/>
      <c r="AU15" s="459"/>
      <c r="AV15" s="12484"/>
      <c r="AW15" s="12483"/>
      <c r="AX15" s="12483"/>
      <c r="AY15" s="12483"/>
      <c r="AZ15" s="12483"/>
      <c r="BA15" s="12483"/>
      <c r="BB15" s="12483"/>
      <c r="BC15" s="12483"/>
      <c r="BD15" s="12952"/>
      <c r="BE15" s="12954"/>
      <c r="BF15" s="12952"/>
      <c r="BG15" s="12953"/>
      <c r="BH15" s="12953"/>
      <c r="BI15" s="12954"/>
      <c r="BJ15" s="12952"/>
      <c r="BK15" s="12953"/>
      <c r="BL15" s="12954"/>
      <c r="BM15" s="497"/>
      <c r="BN15" s="497"/>
      <c r="BO15" s="497"/>
      <c r="BP15" s="498"/>
    </row>
    <row r="16" spans="1:69" s="460" customFormat="1" ht="14.25" customHeight="1">
      <c r="A16" s="451"/>
      <c r="B16" s="452"/>
      <c r="C16" s="453"/>
      <c r="D16" s="454"/>
      <c r="E16" s="455"/>
      <c r="F16" s="454"/>
      <c r="G16" s="455"/>
      <c r="H16" s="455"/>
      <c r="I16" s="455"/>
      <c r="J16" s="455"/>
      <c r="K16" s="455"/>
      <c r="L16" s="455"/>
      <c r="M16" s="455"/>
      <c r="N16" s="453"/>
      <c r="O16" s="506"/>
      <c r="P16" s="507" t="s">
        <v>247</v>
      </c>
      <c r="Q16" s="457"/>
      <c r="R16" s="497"/>
      <c r="S16" s="497"/>
      <c r="T16" s="497"/>
      <c r="U16" s="497"/>
      <c r="V16" s="497"/>
      <c r="W16" s="497"/>
      <c r="X16" s="497"/>
      <c r="Y16" s="497"/>
      <c r="Z16" s="497"/>
      <c r="AA16" s="497"/>
      <c r="AB16" s="497"/>
      <c r="AC16" s="497"/>
      <c r="AD16" s="497"/>
      <c r="AE16" s="497"/>
      <c r="AF16" s="497"/>
      <c r="AG16" s="498"/>
      <c r="AH16" s="454"/>
      <c r="AI16" s="455"/>
      <c r="AJ16" s="458"/>
      <c r="AK16" s="458"/>
      <c r="AL16" s="458"/>
      <c r="AM16" s="458"/>
      <c r="AN16" s="458"/>
      <c r="AO16" s="458"/>
      <c r="AP16" s="458"/>
      <c r="AQ16" s="458"/>
      <c r="AR16" s="458"/>
      <c r="AS16" s="458"/>
      <c r="AT16" s="458"/>
      <c r="AU16" s="459"/>
      <c r="AV16" s="12484"/>
      <c r="AW16" s="12483"/>
      <c r="AX16" s="12483"/>
      <c r="AY16" s="12483"/>
      <c r="AZ16" s="12483"/>
      <c r="BA16" s="12483"/>
      <c r="BB16" s="12483"/>
      <c r="BC16" s="12483"/>
      <c r="BD16" s="12952"/>
      <c r="BE16" s="12954"/>
      <c r="BF16" s="12952"/>
      <c r="BG16" s="12953"/>
      <c r="BH16" s="12953"/>
      <c r="BI16" s="12954"/>
      <c r="BJ16" s="12952"/>
      <c r="BK16" s="12953"/>
      <c r="BL16" s="12954"/>
      <c r="BM16" s="497"/>
      <c r="BN16" s="497"/>
      <c r="BO16" s="497"/>
      <c r="BP16" s="498"/>
    </row>
    <row r="17" spans="1:68" s="460" customFormat="1" ht="14.25" customHeight="1">
      <c r="A17" s="451"/>
      <c r="B17" s="452"/>
      <c r="C17" s="453"/>
      <c r="D17" s="454"/>
      <c r="E17" s="455"/>
      <c r="F17" s="454"/>
      <c r="G17" s="455"/>
      <c r="H17" s="455"/>
      <c r="I17" s="455"/>
      <c r="J17" s="455"/>
      <c r="K17" s="455"/>
      <c r="L17" s="455"/>
      <c r="M17" s="455"/>
      <c r="N17" s="453"/>
      <c r="O17" s="506"/>
      <c r="P17" s="516" t="s">
        <v>1206</v>
      </c>
      <c r="Q17" s="457"/>
      <c r="R17" s="497"/>
      <c r="S17" s="497"/>
      <c r="T17" s="497"/>
      <c r="U17" s="497"/>
      <c r="V17" s="497"/>
      <c r="W17" s="497"/>
      <c r="X17" s="497"/>
      <c r="Y17" s="497"/>
      <c r="Z17" s="497"/>
      <c r="AA17" s="497"/>
      <c r="AB17" s="497"/>
      <c r="AC17" s="497"/>
      <c r="AD17" s="497"/>
      <c r="AE17" s="497"/>
      <c r="AF17" s="497"/>
      <c r="AG17" s="498"/>
      <c r="AH17" s="431"/>
      <c r="AI17" s="455"/>
      <c r="AJ17" s="458"/>
      <c r="AK17" s="458"/>
      <c r="AL17" s="458"/>
      <c r="AM17" s="458"/>
      <c r="AN17" s="458"/>
      <c r="AO17" s="458"/>
      <c r="AP17" s="458"/>
      <c r="AQ17" s="458"/>
      <c r="AR17" s="458"/>
      <c r="AS17" s="458"/>
      <c r="AT17" s="458"/>
      <c r="AU17" s="459"/>
      <c r="AV17" s="12484"/>
      <c r="AW17" s="12483"/>
      <c r="AX17" s="12483"/>
      <c r="AY17" s="12483"/>
      <c r="AZ17" s="12483"/>
      <c r="BA17" s="12483"/>
      <c r="BB17" s="12483"/>
      <c r="BC17" s="12483"/>
      <c r="BD17" s="12486"/>
      <c r="BE17" s="12487"/>
      <c r="BF17" s="12955"/>
      <c r="BG17" s="12953"/>
      <c r="BH17" s="12953"/>
      <c r="BI17" s="12954"/>
      <c r="BJ17" s="12952"/>
      <c r="BK17" s="12953"/>
      <c r="BL17" s="12954"/>
      <c r="BM17" s="497"/>
      <c r="BN17" s="497"/>
      <c r="BO17" s="497"/>
      <c r="BP17" s="498"/>
    </row>
    <row r="18" spans="1:68" s="540" customFormat="1" ht="14.25" customHeight="1">
      <c r="A18" s="531"/>
      <c r="B18" s="532"/>
      <c r="C18" s="533"/>
      <c r="D18" s="534"/>
      <c r="E18" s="535"/>
      <c r="F18" s="534"/>
      <c r="G18" s="535"/>
      <c r="H18" s="535"/>
      <c r="I18" s="535"/>
      <c r="J18" s="535"/>
      <c r="K18" s="535"/>
      <c r="L18" s="535"/>
      <c r="M18" s="535"/>
      <c r="N18" s="533"/>
      <c r="O18" s="536"/>
      <c r="P18" s="537"/>
      <c r="Q18" s="537"/>
      <c r="R18" s="543"/>
      <c r="S18" s="543"/>
      <c r="T18" s="543"/>
      <c r="U18" s="543"/>
      <c r="V18" s="543"/>
      <c r="W18" s="543"/>
      <c r="X18" s="543"/>
      <c r="Y18" s="543"/>
      <c r="Z18" s="543"/>
      <c r="AA18" s="543"/>
      <c r="AB18" s="543"/>
      <c r="AC18" s="543"/>
      <c r="AD18" s="543"/>
      <c r="AE18" s="543"/>
      <c r="AF18" s="543"/>
      <c r="AG18" s="544"/>
      <c r="AH18" s="534"/>
      <c r="AI18" s="535"/>
      <c r="AJ18" s="538"/>
      <c r="AK18" s="538"/>
      <c r="AL18" s="538"/>
      <c r="AM18" s="538"/>
      <c r="AN18" s="538"/>
      <c r="AO18" s="538"/>
      <c r="AP18" s="538"/>
      <c r="AQ18" s="538"/>
      <c r="AR18" s="538"/>
      <c r="AS18" s="538"/>
      <c r="AT18" s="538"/>
      <c r="AU18" s="539"/>
      <c r="AV18" s="12484"/>
      <c r="AW18" s="12483"/>
      <c r="AX18" s="12483"/>
      <c r="AY18" s="12483"/>
      <c r="AZ18" s="12483"/>
      <c r="BA18" s="12483"/>
      <c r="BB18" s="12483"/>
      <c r="BC18" s="12483"/>
      <c r="BD18" s="12952"/>
      <c r="BE18" s="12954"/>
      <c r="BF18" s="12955"/>
      <c r="BG18" s="13034"/>
      <c r="BH18" s="13034"/>
      <c r="BI18" s="13035"/>
      <c r="BJ18" s="12952"/>
      <c r="BK18" s="12953"/>
      <c r="BL18" s="12954"/>
      <c r="BM18" s="543"/>
      <c r="BN18" s="543"/>
      <c r="BO18" s="543"/>
      <c r="BP18" s="544"/>
    </row>
    <row r="19" spans="1:68" s="540" customFormat="1" ht="14.25" customHeight="1">
      <c r="A19" s="531">
        <f>COUNTA($F$11:F19)</f>
        <v>1</v>
      </c>
      <c r="B19" s="532" t="str">
        <f>IF(A19="","","-")</f>
        <v>-</v>
      </c>
      <c r="C19" s="533">
        <v>3</v>
      </c>
      <c r="D19" s="534"/>
      <c r="E19" s="535"/>
      <c r="F19" s="534"/>
      <c r="G19" s="535"/>
      <c r="H19" s="535"/>
      <c r="I19" s="535"/>
      <c r="J19" s="535"/>
      <c r="K19" s="535"/>
      <c r="L19" s="535"/>
      <c r="M19" s="535"/>
      <c r="N19" s="533"/>
      <c r="O19" s="546" t="s">
        <v>1161</v>
      </c>
      <c r="P19" s="547"/>
      <c r="Q19" s="545"/>
      <c r="R19" s="551"/>
      <c r="S19" s="551"/>
      <c r="T19" s="551"/>
      <c r="U19" s="551"/>
      <c r="V19" s="551"/>
      <c r="W19" s="551"/>
      <c r="X19" s="551"/>
      <c r="Y19" s="551"/>
      <c r="Z19" s="551"/>
      <c r="AA19" s="551"/>
      <c r="AB19" s="551"/>
      <c r="AC19" s="551"/>
      <c r="AD19" s="551"/>
      <c r="AE19" s="551"/>
      <c r="AF19" s="551"/>
      <c r="AG19" s="552"/>
      <c r="AH19" s="548" t="s">
        <v>1163</v>
      </c>
      <c r="AI19" s="549"/>
      <c r="AJ19" s="550"/>
      <c r="AK19" s="538"/>
      <c r="AL19" s="538"/>
      <c r="AM19" s="538"/>
      <c r="AN19" s="538"/>
      <c r="AO19" s="538"/>
      <c r="AP19" s="538"/>
      <c r="AQ19" s="538"/>
      <c r="AR19" s="538"/>
      <c r="AS19" s="538"/>
      <c r="AT19" s="538"/>
      <c r="AU19" s="539"/>
      <c r="AV19" s="12484"/>
      <c r="AW19" s="12483"/>
      <c r="AX19" s="12483"/>
      <c r="AY19" s="12483"/>
      <c r="AZ19" s="12483"/>
      <c r="BA19" s="12483"/>
      <c r="BB19" s="12483"/>
      <c r="BC19" s="12483"/>
      <c r="BD19" s="12952"/>
      <c r="BE19" s="12954"/>
      <c r="BF19" s="12955"/>
      <c r="BG19" s="12953"/>
      <c r="BH19" s="12953"/>
      <c r="BI19" s="12954"/>
      <c r="BJ19" s="12952"/>
      <c r="BK19" s="12953"/>
      <c r="BL19" s="12954"/>
      <c r="BM19" s="543"/>
      <c r="BN19" s="543"/>
      <c r="BO19" s="543"/>
      <c r="BP19" s="544"/>
    </row>
    <row r="20" spans="1:68" s="519" customFormat="1" ht="14.25" customHeight="1">
      <c r="A20" s="510"/>
      <c r="B20" s="511"/>
      <c r="C20" s="512"/>
      <c r="D20" s="513"/>
      <c r="E20" s="514"/>
      <c r="F20" s="513"/>
      <c r="G20" s="514"/>
      <c r="H20" s="514"/>
      <c r="I20" s="514"/>
      <c r="J20" s="514"/>
      <c r="K20" s="514"/>
      <c r="L20" s="514"/>
      <c r="M20" s="514"/>
      <c r="N20" s="512"/>
      <c r="O20" s="515"/>
      <c r="P20" s="516"/>
      <c r="Q20" s="516"/>
      <c r="R20" s="520"/>
      <c r="S20" s="520"/>
      <c r="T20" s="520"/>
      <c r="U20" s="520"/>
      <c r="V20" s="520"/>
      <c r="W20" s="520"/>
      <c r="X20" s="520"/>
      <c r="Y20" s="520"/>
      <c r="Z20" s="520"/>
      <c r="AA20" s="520"/>
      <c r="AB20" s="520"/>
      <c r="AC20" s="520"/>
      <c r="AD20" s="520"/>
      <c r="AE20" s="520"/>
      <c r="AF20" s="520"/>
      <c r="AG20" s="521"/>
      <c r="AH20" s="513"/>
      <c r="AI20" s="514"/>
      <c r="AJ20" s="517"/>
      <c r="AK20" s="517"/>
      <c r="AL20" s="517"/>
      <c r="AM20" s="517"/>
      <c r="AN20" s="517"/>
      <c r="AO20" s="517"/>
      <c r="AP20" s="517"/>
      <c r="AQ20" s="517"/>
      <c r="AR20" s="517"/>
      <c r="AS20" s="517"/>
      <c r="AT20" s="517"/>
      <c r="AU20" s="518"/>
      <c r="AV20" s="12484"/>
      <c r="AW20" s="12483"/>
      <c r="AX20" s="12483"/>
      <c r="AY20" s="12483"/>
      <c r="AZ20" s="12483"/>
      <c r="BA20" s="12483"/>
      <c r="BB20" s="12483"/>
      <c r="BC20" s="12483"/>
      <c r="BD20" s="12486"/>
      <c r="BE20" s="12487"/>
      <c r="BF20" s="12486"/>
      <c r="BG20" s="12477"/>
      <c r="BH20" s="12477"/>
      <c r="BI20" s="12487"/>
      <c r="BJ20" s="12486"/>
      <c r="BK20" s="12477"/>
      <c r="BL20" s="12487"/>
      <c r="BM20" s="520"/>
      <c r="BN20" s="520"/>
      <c r="BO20" s="520"/>
      <c r="BP20" s="521"/>
    </row>
    <row r="21" spans="1:68" s="519" customFormat="1" ht="14.25" customHeight="1">
      <c r="A21" s="510">
        <f>COUNTA($F$11:F21)</f>
        <v>1</v>
      </c>
      <c r="B21" s="511" t="str">
        <f>IF(A21="","","-")</f>
        <v>-</v>
      </c>
      <c r="C21" s="512">
        <v>4</v>
      </c>
      <c r="D21" s="513"/>
      <c r="E21" s="514"/>
      <c r="F21" s="513"/>
      <c r="G21" s="514"/>
      <c r="H21" s="514"/>
      <c r="I21" s="514"/>
      <c r="J21" s="514"/>
      <c r="K21" s="514"/>
      <c r="L21" s="514"/>
      <c r="M21" s="514"/>
      <c r="N21" s="512"/>
      <c r="O21" s="523" t="s">
        <v>1207</v>
      </c>
      <c r="P21" s="522"/>
      <c r="Q21" s="516"/>
      <c r="R21" s="520"/>
      <c r="S21" s="520"/>
      <c r="T21" s="520"/>
      <c r="U21" s="520"/>
      <c r="V21" s="520"/>
      <c r="W21" s="520"/>
      <c r="X21" s="520"/>
      <c r="Y21" s="520"/>
      <c r="Z21" s="520"/>
      <c r="AA21" s="520"/>
      <c r="AB21" s="520"/>
      <c r="AC21" s="520"/>
      <c r="AD21" s="520"/>
      <c r="AE21" s="520"/>
      <c r="AF21" s="520"/>
      <c r="AG21" s="521"/>
      <c r="AH21" s="524" t="s">
        <v>1208</v>
      </c>
      <c r="AI21" s="514"/>
      <c r="AJ21" s="517"/>
      <c r="AK21" s="517"/>
      <c r="AL21" s="517"/>
      <c r="AM21" s="517"/>
      <c r="AN21" s="517"/>
      <c r="AO21" s="517"/>
      <c r="AP21" s="517"/>
      <c r="AQ21" s="517"/>
      <c r="AR21" s="517"/>
      <c r="AS21" s="517"/>
      <c r="AT21" s="517"/>
      <c r="AU21" s="518"/>
      <c r="AV21" s="12484"/>
      <c r="AW21" s="12483"/>
      <c r="AX21" s="12483"/>
      <c r="AY21" s="12483"/>
      <c r="AZ21" s="12483"/>
      <c r="BA21" s="12483"/>
      <c r="BB21" s="12483"/>
      <c r="BC21" s="12483"/>
      <c r="BD21" s="12952"/>
      <c r="BE21" s="12954"/>
      <c r="BF21" s="12955"/>
      <c r="BG21" s="12953"/>
      <c r="BH21" s="12953"/>
      <c r="BI21" s="12954"/>
      <c r="BJ21" s="12952"/>
      <c r="BK21" s="12953"/>
      <c r="BL21" s="12954"/>
      <c r="BM21" s="520"/>
      <c r="BN21" s="520"/>
      <c r="BO21" s="520"/>
      <c r="BP21" s="521"/>
    </row>
    <row r="22" spans="1:68" s="519" customFormat="1" ht="14.25" customHeight="1">
      <c r="A22" s="510"/>
      <c r="B22" s="511"/>
      <c r="C22" s="512"/>
      <c r="D22" s="513"/>
      <c r="E22" s="514"/>
      <c r="F22" s="513"/>
      <c r="G22" s="514"/>
      <c r="H22" s="514"/>
      <c r="I22" s="514"/>
      <c r="J22" s="514"/>
      <c r="K22" s="514"/>
      <c r="L22" s="514"/>
      <c r="M22" s="514"/>
      <c r="N22" s="512"/>
      <c r="O22" s="523"/>
      <c r="P22" s="562" t="s">
        <v>1215</v>
      </c>
      <c r="Q22" s="516"/>
      <c r="R22" s="520"/>
      <c r="S22" s="520"/>
      <c r="T22" s="520"/>
      <c r="U22" s="520"/>
      <c r="V22" s="520"/>
      <c r="W22" s="520"/>
      <c r="X22" s="520"/>
      <c r="Y22" s="520"/>
      <c r="Z22" s="520"/>
      <c r="AA22" s="520"/>
      <c r="AB22" s="520"/>
      <c r="AC22" s="520"/>
      <c r="AD22" s="520"/>
      <c r="AE22" s="520"/>
      <c r="AF22" s="520"/>
      <c r="AG22" s="521"/>
      <c r="AH22" s="513"/>
      <c r="AI22" s="514"/>
      <c r="AJ22" s="517"/>
      <c r="AK22" s="517"/>
      <c r="AL22" s="517"/>
      <c r="AM22" s="517"/>
      <c r="AN22" s="517"/>
      <c r="AO22" s="517"/>
      <c r="AP22" s="517"/>
      <c r="AQ22" s="517"/>
      <c r="AR22" s="517"/>
      <c r="AS22" s="517"/>
      <c r="AT22" s="517"/>
      <c r="AU22" s="518"/>
      <c r="AV22" s="12484"/>
      <c r="AW22" s="12483"/>
      <c r="AX22" s="12483"/>
      <c r="AY22" s="12483"/>
      <c r="AZ22" s="12483"/>
      <c r="BA22" s="12483"/>
      <c r="BB22" s="12483"/>
      <c r="BC22" s="12483"/>
      <c r="BD22" s="12952"/>
      <c r="BE22" s="12954"/>
      <c r="BF22" s="12952"/>
      <c r="BG22" s="12953"/>
      <c r="BH22" s="12953"/>
      <c r="BI22" s="12954"/>
      <c r="BJ22" s="12952"/>
      <c r="BK22" s="12953"/>
      <c r="BL22" s="12954"/>
      <c r="BM22" s="520"/>
      <c r="BN22" s="520"/>
      <c r="BO22" s="520"/>
      <c r="BP22" s="521"/>
    </row>
    <row r="23" spans="1:68" s="519" customFormat="1" ht="14.25" customHeight="1">
      <c r="A23" s="510"/>
      <c r="B23" s="511"/>
      <c r="C23" s="512"/>
      <c r="D23" s="513"/>
      <c r="E23" s="514"/>
      <c r="F23" s="513"/>
      <c r="G23" s="514"/>
      <c r="H23" s="514"/>
      <c r="I23" s="514"/>
      <c r="J23" s="514"/>
      <c r="K23" s="514"/>
      <c r="L23" s="514"/>
      <c r="M23" s="514"/>
      <c r="N23" s="512"/>
      <c r="O23" s="515"/>
      <c r="P23" s="516" t="s">
        <v>1209</v>
      </c>
      <c r="Q23" s="516"/>
      <c r="R23" s="520"/>
      <c r="S23" s="520"/>
      <c r="T23" s="520"/>
      <c r="U23" s="520"/>
      <c r="V23" s="520"/>
      <c r="W23" s="520"/>
      <c r="X23" s="520"/>
      <c r="Y23" s="520"/>
      <c r="Z23" s="520"/>
      <c r="AA23" s="520"/>
      <c r="AB23" s="520"/>
      <c r="AC23" s="520"/>
      <c r="AD23" s="520"/>
      <c r="AE23" s="520"/>
      <c r="AF23" s="520"/>
      <c r="AG23" s="521"/>
      <c r="AH23" s="513"/>
      <c r="AI23" s="514"/>
      <c r="AJ23" s="517"/>
      <c r="AK23" s="517"/>
      <c r="AL23" s="517"/>
      <c r="AM23" s="517"/>
      <c r="AN23" s="517"/>
      <c r="AO23" s="517"/>
      <c r="AP23" s="517"/>
      <c r="AQ23" s="517"/>
      <c r="AR23" s="517"/>
      <c r="AS23" s="517"/>
      <c r="AT23" s="517"/>
      <c r="AU23" s="518"/>
      <c r="AV23" s="12484"/>
      <c r="AW23" s="12483"/>
      <c r="AX23" s="12483"/>
      <c r="AY23" s="12483"/>
      <c r="AZ23" s="12483"/>
      <c r="BA23" s="12483"/>
      <c r="BB23" s="12483"/>
      <c r="BC23" s="12483"/>
      <c r="BD23" s="12952"/>
      <c r="BE23" s="12954"/>
      <c r="BF23" s="12955"/>
      <c r="BG23" s="13034"/>
      <c r="BH23" s="13034"/>
      <c r="BI23" s="13035"/>
      <c r="BJ23" s="12952"/>
      <c r="BK23" s="12953"/>
      <c r="BL23" s="12954"/>
      <c r="BM23" s="520"/>
      <c r="BN23" s="520"/>
      <c r="BO23" s="520"/>
      <c r="BP23" s="521"/>
    </row>
    <row r="24" spans="1:68" s="519" customFormat="1" ht="14.25" customHeight="1">
      <c r="A24" s="510"/>
      <c r="B24" s="511"/>
      <c r="C24" s="512"/>
      <c r="D24" s="513"/>
      <c r="E24" s="514"/>
      <c r="F24" s="513"/>
      <c r="G24" s="514"/>
      <c r="H24" s="514"/>
      <c r="I24" s="514"/>
      <c r="J24" s="514"/>
      <c r="K24" s="514"/>
      <c r="L24" s="514"/>
      <c r="M24" s="514"/>
      <c r="N24" s="512"/>
      <c r="O24" s="515"/>
      <c r="P24" s="516" t="s">
        <v>1210</v>
      </c>
      <c r="Q24" s="516"/>
      <c r="R24" s="520"/>
      <c r="S24" s="520"/>
      <c r="T24" s="520"/>
      <c r="U24" s="520"/>
      <c r="V24" s="520"/>
      <c r="W24" s="520"/>
      <c r="X24" s="520"/>
      <c r="Y24" s="520"/>
      <c r="Z24" s="520"/>
      <c r="AA24" s="520"/>
      <c r="AB24" s="520"/>
      <c r="AC24" s="520"/>
      <c r="AD24" s="520"/>
      <c r="AE24" s="520"/>
      <c r="AF24" s="520"/>
      <c r="AG24" s="521"/>
      <c r="AH24" s="513"/>
      <c r="AI24" s="514"/>
      <c r="AJ24" s="517"/>
      <c r="AK24" s="517"/>
      <c r="AL24" s="517"/>
      <c r="AM24" s="517"/>
      <c r="AN24" s="517"/>
      <c r="AO24" s="517"/>
      <c r="AP24" s="517"/>
      <c r="AQ24" s="517"/>
      <c r="AR24" s="517"/>
      <c r="AS24" s="517"/>
      <c r="AT24" s="517"/>
      <c r="AU24" s="518"/>
      <c r="AV24" s="12484"/>
      <c r="AW24" s="12483"/>
      <c r="AX24" s="12483"/>
      <c r="AY24" s="12483"/>
      <c r="AZ24" s="12483"/>
      <c r="BA24" s="12483"/>
      <c r="BB24" s="12483"/>
      <c r="BC24" s="12483"/>
      <c r="BD24" s="12486"/>
      <c r="BE24" s="12487"/>
      <c r="BF24" s="12486"/>
      <c r="BG24" s="12477"/>
      <c r="BH24" s="12477"/>
      <c r="BI24" s="12487"/>
      <c r="BJ24" s="12486"/>
      <c r="BK24" s="12477"/>
      <c r="BL24" s="12487"/>
      <c r="BM24" s="520"/>
      <c r="BN24" s="520"/>
      <c r="BO24" s="520"/>
      <c r="BP24" s="521"/>
    </row>
    <row r="25" spans="1:68" s="519" customFormat="1" ht="14.25" customHeight="1">
      <c r="A25" s="510"/>
      <c r="B25" s="511"/>
      <c r="C25" s="512"/>
      <c r="D25" s="513"/>
      <c r="E25" s="514"/>
      <c r="F25" s="513"/>
      <c r="G25" s="514"/>
      <c r="H25" s="514"/>
      <c r="I25" s="514"/>
      <c r="J25" s="514"/>
      <c r="K25" s="514"/>
      <c r="L25" s="514"/>
      <c r="M25" s="514"/>
      <c r="N25" s="512"/>
      <c r="O25" s="515"/>
      <c r="P25" s="516"/>
      <c r="Q25" s="516"/>
      <c r="R25" s="520"/>
      <c r="S25" s="520"/>
      <c r="T25" s="520"/>
      <c r="U25" s="520"/>
      <c r="V25" s="520"/>
      <c r="W25" s="520"/>
      <c r="X25" s="520"/>
      <c r="Y25" s="520"/>
      <c r="Z25" s="520"/>
      <c r="AA25" s="520"/>
      <c r="AB25" s="520"/>
      <c r="AC25" s="520"/>
      <c r="AD25" s="520"/>
      <c r="AE25" s="520"/>
      <c r="AF25" s="520"/>
      <c r="AG25" s="521"/>
      <c r="AH25" s="513"/>
      <c r="AI25" s="514"/>
      <c r="AJ25" s="517"/>
      <c r="AK25" s="517"/>
      <c r="AL25" s="517"/>
      <c r="AM25" s="517"/>
      <c r="AN25" s="517"/>
      <c r="AO25" s="517"/>
      <c r="AP25" s="517"/>
      <c r="AQ25" s="517"/>
      <c r="AR25" s="517"/>
      <c r="AS25" s="517"/>
      <c r="AT25" s="517"/>
      <c r="AU25" s="518"/>
      <c r="AV25" s="12484"/>
      <c r="AW25" s="12483"/>
      <c r="AX25" s="12483"/>
      <c r="AY25" s="12483"/>
      <c r="AZ25" s="12483"/>
      <c r="BA25" s="12483"/>
      <c r="BB25" s="12483"/>
      <c r="BC25" s="12483"/>
      <c r="BD25" s="12952"/>
      <c r="BE25" s="12954"/>
      <c r="BF25" s="12952"/>
      <c r="BG25" s="12953"/>
      <c r="BH25" s="12953"/>
      <c r="BI25" s="12954"/>
      <c r="BJ25" s="12952"/>
      <c r="BK25" s="12953"/>
      <c r="BL25" s="12954"/>
      <c r="BM25" s="520"/>
      <c r="BN25" s="520"/>
      <c r="BO25" s="520"/>
      <c r="BP25" s="521"/>
    </row>
    <row r="26" spans="1:68" s="519" customFormat="1" ht="14.25" customHeight="1">
      <c r="A26" s="525">
        <f>COUNTA($F$11:F26)</f>
        <v>1</v>
      </c>
      <c r="B26" s="526" t="str">
        <f>IF(A26="","","-")</f>
        <v>-</v>
      </c>
      <c r="C26" s="527">
        <v>5</v>
      </c>
      <c r="D26" s="513"/>
      <c r="E26" s="514"/>
      <c r="F26" s="513"/>
      <c r="G26" s="514"/>
      <c r="H26" s="514"/>
      <c r="I26" s="514"/>
      <c r="J26" s="514"/>
      <c r="K26" s="514"/>
      <c r="L26" s="514"/>
      <c r="M26" s="514"/>
      <c r="N26" s="512"/>
      <c r="O26" s="529" t="s">
        <v>1211</v>
      </c>
      <c r="P26" s="528"/>
      <c r="Q26" s="528"/>
      <c r="R26" s="541"/>
      <c r="S26" s="541"/>
      <c r="T26" s="541"/>
      <c r="U26" s="541"/>
      <c r="V26" s="541"/>
      <c r="W26" s="541"/>
      <c r="X26" s="541"/>
      <c r="Y26" s="541"/>
      <c r="Z26" s="541"/>
      <c r="AA26" s="541"/>
      <c r="AB26" s="541"/>
      <c r="AC26" s="541"/>
      <c r="AD26" s="541"/>
      <c r="AE26" s="541"/>
      <c r="AF26" s="541"/>
      <c r="AG26" s="542"/>
      <c r="AH26" s="530" t="s">
        <v>1212</v>
      </c>
      <c r="AI26" s="514"/>
      <c r="AJ26" s="517"/>
      <c r="AK26" s="517"/>
      <c r="AL26" s="517"/>
      <c r="AM26" s="517"/>
      <c r="AN26" s="517"/>
      <c r="AO26" s="517"/>
      <c r="AP26" s="517"/>
      <c r="AQ26" s="517"/>
      <c r="AR26" s="517"/>
      <c r="AS26" s="517"/>
      <c r="AT26" s="517"/>
      <c r="AU26" s="518"/>
      <c r="AV26" s="12484"/>
      <c r="AW26" s="12483"/>
      <c r="AX26" s="12483"/>
      <c r="AY26" s="12483"/>
      <c r="AZ26" s="12483"/>
      <c r="BA26" s="12483"/>
      <c r="BB26" s="12483"/>
      <c r="BC26" s="12483"/>
      <c r="BD26" s="12952"/>
      <c r="BE26" s="12954"/>
      <c r="BF26" s="12955"/>
      <c r="BG26" s="12953"/>
      <c r="BH26" s="12953"/>
      <c r="BI26" s="12954"/>
      <c r="BJ26" s="12952"/>
      <c r="BK26" s="12953"/>
      <c r="BL26" s="12954"/>
      <c r="BM26" s="520"/>
      <c r="BN26" s="520"/>
      <c r="BO26" s="520"/>
      <c r="BP26" s="521"/>
    </row>
    <row r="27" spans="1:68" s="540" customFormat="1" ht="14.25" customHeight="1">
      <c r="A27" s="531"/>
      <c r="B27" s="532"/>
      <c r="C27" s="533"/>
      <c r="D27" s="534"/>
      <c r="E27" s="535"/>
      <c r="F27" s="534"/>
      <c r="G27" s="535"/>
      <c r="H27" s="535"/>
      <c r="I27" s="535"/>
      <c r="J27" s="535"/>
      <c r="K27" s="535"/>
      <c r="L27" s="535"/>
      <c r="M27" s="535"/>
      <c r="N27" s="533"/>
      <c r="O27" s="536"/>
      <c r="P27" s="537"/>
      <c r="Q27" s="537"/>
      <c r="R27" s="543"/>
      <c r="S27" s="543"/>
      <c r="T27" s="543"/>
      <c r="U27" s="543"/>
      <c r="V27" s="543"/>
      <c r="W27" s="543"/>
      <c r="X27" s="543"/>
      <c r="Y27" s="543"/>
      <c r="Z27" s="543"/>
      <c r="AA27" s="543"/>
      <c r="AB27" s="543"/>
      <c r="AC27" s="543"/>
      <c r="AD27" s="543"/>
      <c r="AE27" s="543"/>
      <c r="AF27" s="543"/>
      <c r="AG27" s="544"/>
      <c r="AH27" s="534"/>
      <c r="AI27" s="535"/>
      <c r="AJ27" s="538"/>
      <c r="AK27" s="538"/>
      <c r="AL27" s="538"/>
      <c r="AM27" s="538"/>
      <c r="AN27" s="538"/>
      <c r="AO27" s="538"/>
      <c r="AP27" s="538"/>
      <c r="AQ27" s="538"/>
      <c r="AR27" s="538"/>
      <c r="AS27" s="538"/>
      <c r="AT27" s="538"/>
      <c r="AU27" s="539"/>
      <c r="AV27" s="12484"/>
      <c r="AW27" s="12483"/>
      <c r="AX27" s="12483"/>
      <c r="AY27" s="12483"/>
      <c r="AZ27" s="12483"/>
      <c r="BA27" s="12483"/>
      <c r="BB27" s="12483"/>
      <c r="BC27" s="12483"/>
      <c r="BD27" s="12952"/>
      <c r="BE27" s="12954"/>
      <c r="BF27" s="12955"/>
      <c r="BG27" s="13034"/>
      <c r="BH27" s="13034"/>
      <c r="BI27" s="13035"/>
      <c r="BJ27" s="12952"/>
      <c r="BK27" s="12953"/>
      <c r="BL27" s="12954"/>
      <c r="BM27" s="543"/>
      <c r="BN27" s="543"/>
      <c r="BO27" s="543"/>
      <c r="BP27" s="544"/>
    </row>
    <row r="28" spans="1:68" s="540" customFormat="1" ht="14.25" customHeight="1">
      <c r="A28" s="531"/>
      <c r="B28" s="532"/>
      <c r="C28" s="533"/>
      <c r="D28" s="534"/>
      <c r="E28" s="535"/>
      <c r="F28" s="534"/>
      <c r="G28" s="535"/>
      <c r="H28" s="535"/>
      <c r="I28" s="535"/>
      <c r="J28" s="535"/>
      <c r="K28" s="535"/>
      <c r="L28" s="535"/>
      <c r="M28" s="535"/>
      <c r="N28" s="533"/>
      <c r="O28" s="553" t="s">
        <v>386</v>
      </c>
      <c r="P28" s="537"/>
      <c r="Q28" s="537"/>
      <c r="R28" s="543"/>
      <c r="S28" s="543"/>
      <c r="T28" s="543"/>
      <c r="U28" s="543"/>
      <c r="V28" s="543"/>
      <c r="W28" s="543"/>
      <c r="X28" s="543"/>
      <c r="Y28" s="543"/>
      <c r="Z28" s="543"/>
      <c r="AA28" s="543"/>
      <c r="AB28" s="543"/>
      <c r="AC28" s="543"/>
      <c r="AD28" s="543"/>
      <c r="AE28" s="543"/>
      <c r="AF28" s="543"/>
      <c r="AG28" s="544"/>
      <c r="AH28" s="534"/>
      <c r="AI28" s="535"/>
      <c r="AJ28" s="538"/>
      <c r="AK28" s="538"/>
      <c r="AL28" s="538"/>
      <c r="AM28" s="538"/>
      <c r="AN28" s="538"/>
      <c r="AO28" s="538"/>
      <c r="AP28" s="538"/>
      <c r="AQ28" s="538"/>
      <c r="AR28" s="538"/>
      <c r="AS28" s="538"/>
      <c r="AT28" s="538"/>
      <c r="AU28" s="539"/>
      <c r="AV28" s="12484"/>
      <c r="AW28" s="12483"/>
      <c r="AX28" s="12483"/>
      <c r="AY28" s="12483"/>
      <c r="AZ28" s="12483"/>
      <c r="BA28" s="12483"/>
      <c r="BB28" s="12483"/>
      <c r="BC28" s="12483"/>
      <c r="BD28" s="12486"/>
      <c r="BE28" s="12487"/>
      <c r="BF28" s="12486"/>
      <c r="BG28" s="12477"/>
      <c r="BH28" s="12477"/>
      <c r="BI28" s="12487"/>
      <c r="BJ28" s="12486"/>
      <c r="BK28" s="12477"/>
      <c r="BL28" s="12487"/>
      <c r="BM28" s="543"/>
      <c r="BN28" s="543"/>
      <c r="BO28" s="543"/>
      <c r="BP28" s="544"/>
    </row>
    <row r="29" spans="1:68" s="540" customFormat="1" ht="14.25" customHeight="1">
      <c r="A29" s="554">
        <f>COUNTA($F$11:F29)</f>
        <v>1</v>
      </c>
      <c r="B29" s="555" t="str">
        <f>IF(A29="","","-")</f>
        <v>-</v>
      </c>
      <c r="C29" s="556">
        <v>6</v>
      </c>
      <c r="D29" s="534"/>
      <c r="E29" s="535"/>
      <c r="F29" s="534"/>
      <c r="G29" s="535"/>
      <c r="H29" s="535"/>
      <c r="I29" s="535"/>
      <c r="J29" s="535"/>
      <c r="K29" s="535"/>
      <c r="L29" s="535"/>
      <c r="M29" s="535"/>
      <c r="N29" s="533"/>
      <c r="O29" s="536"/>
      <c r="P29" s="558" t="s">
        <v>1213</v>
      </c>
      <c r="Q29" s="537"/>
      <c r="R29" s="543"/>
      <c r="S29" s="543"/>
      <c r="T29" s="543"/>
      <c r="U29" s="543"/>
      <c r="V29" s="543"/>
      <c r="W29" s="543"/>
      <c r="X29" s="543"/>
      <c r="Y29" s="543"/>
      <c r="Z29" s="543"/>
      <c r="AA29" s="543"/>
      <c r="AB29" s="543"/>
      <c r="AC29" s="543"/>
      <c r="AD29" s="543"/>
      <c r="AE29" s="543"/>
      <c r="AF29" s="543"/>
      <c r="AG29" s="544"/>
      <c r="AH29" s="563" t="s">
        <v>394</v>
      </c>
      <c r="AI29" s="535"/>
      <c r="AJ29" s="538"/>
      <c r="AK29" s="538"/>
      <c r="AL29" s="538"/>
      <c r="AM29" s="538"/>
      <c r="AN29" s="538"/>
      <c r="AO29" s="538"/>
      <c r="AP29" s="538"/>
      <c r="AQ29" s="538"/>
      <c r="AR29" s="538"/>
      <c r="AS29" s="538"/>
      <c r="AT29" s="538"/>
      <c r="AU29" s="539"/>
      <c r="AV29" s="12484"/>
      <c r="AW29" s="12483"/>
      <c r="AX29" s="12483"/>
      <c r="AY29" s="12483"/>
      <c r="AZ29" s="12483"/>
      <c r="BA29" s="12483"/>
      <c r="BB29" s="12483"/>
      <c r="BC29" s="12483"/>
      <c r="BD29" s="12952"/>
      <c r="BE29" s="12954"/>
      <c r="BF29" s="12955"/>
      <c r="BG29" s="12953"/>
      <c r="BH29" s="12953"/>
      <c r="BI29" s="12954"/>
      <c r="BJ29" s="12952"/>
      <c r="BK29" s="12953"/>
      <c r="BL29" s="12954"/>
      <c r="BM29" s="543"/>
      <c r="BN29" s="543"/>
      <c r="BO29" s="543"/>
      <c r="BP29" s="544"/>
    </row>
    <row r="30" spans="1:68" s="540" customFormat="1" ht="14.25" customHeight="1">
      <c r="A30" s="559">
        <f>COUNTA($F$11:F30)</f>
        <v>1</v>
      </c>
      <c r="B30" s="560" t="str">
        <f>IF(A30="","","-")</f>
        <v>-</v>
      </c>
      <c r="C30" s="561">
        <v>7</v>
      </c>
      <c r="D30" s="534"/>
      <c r="E30" s="535"/>
      <c r="F30" s="534"/>
      <c r="G30" s="535"/>
      <c r="H30" s="535"/>
      <c r="I30" s="535"/>
      <c r="J30" s="535"/>
      <c r="K30" s="535"/>
      <c r="L30" s="535"/>
      <c r="M30" s="535"/>
      <c r="N30" s="533"/>
      <c r="O30" s="536"/>
      <c r="P30" s="558" t="s">
        <v>1214</v>
      </c>
      <c r="Q30" s="537"/>
      <c r="R30" s="543"/>
      <c r="S30" s="543"/>
      <c r="T30" s="543"/>
      <c r="U30" s="543"/>
      <c r="V30" s="543"/>
      <c r="W30" s="543"/>
      <c r="X30" s="543"/>
      <c r="Y30" s="543"/>
      <c r="Z30" s="543"/>
      <c r="AA30" s="543"/>
      <c r="AB30" s="543"/>
      <c r="AC30" s="543"/>
      <c r="AD30" s="543"/>
      <c r="AE30" s="543"/>
      <c r="AF30" s="543"/>
      <c r="AG30" s="544"/>
      <c r="AH30" s="563" t="s">
        <v>400</v>
      </c>
      <c r="AI30" s="535"/>
      <c r="AJ30" s="538"/>
      <c r="AK30" s="538"/>
      <c r="AL30" s="538"/>
      <c r="AM30" s="538"/>
      <c r="AN30" s="538"/>
      <c r="AO30" s="538"/>
      <c r="AP30" s="538"/>
      <c r="AQ30" s="538"/>
      <c r="AR30" s="538"/>
      <c r="AS30" s="538"/>
      <c r="AT30" s="538"/>
      <c r="AU30" s="539"/>
      <c r="AV30" s="12484"/>
      <c r="AW30" s="12483"/>
      <c r="AX30" s="12483"/>
      <c r="AY30" s="12483"/>
      <c r="AZ30" s="12483"/>
      <c r="BA30" s="12483"/>
      <c r="BB30" s="12483"/>
      <c r="BC30" s="12483"/>
      <c r="BD30" s="12952"/>
      <c r="BE30" s="12954"/>
      <c r="BF30" s="12955"/>
      <c r="BG30" s="12953"/>
      <c r="BH30" s="12953"/>
      <c r="BI30" s="12954"/>
      <c r="BJ30" s="12952"/>
      <c r="BK30" s="12953"/>
      <c r="BL30" s="12954"/>
      <c r="BM30" s="543"/>
      <c r="BN30" s="543"/>
      <c r="BO30" s="543"/>
      <c r="BP30" s="544"/>
    </row>
    <row r="31" spans="1:68" s="540" customFormat="1" ht="14.25" customHeight="1">
      <c r="A31" s="559">
        <f>COUNTA($F$11:F31)</f>
        <v>1</v>
      </c>
      <c r="B31" s="560" t="str">
        <f>IF(A31="","","-")</f>
        <v>-</v>
      </c>
      <c r="C31" s="561">
        <v>8</v>
      </c>
      <c r="D31" s="534"/>
      <c r="E31" s="535"/>
      <c r="F31" s="534"/>
      <c r="G31" s="535"/>
      <c r="H31" s="535"/>
      <c r="I31" s="535"/>
      <c r="J31" s="535"/>
      <c r="K31" s="535"/>
      <c r="L31" s="535"/>
      <c r="M31" s="535"/>
      <c r="N31" s="533"/>
      <c r="O31" s="536"/>
      <c r="P31" s="557" t="s">
        <v>393</v>
      </c>
      <c r="Q31" s="537"/>
      <c r="R31" s="543"/>
      <c r="S31" s="543"/>
      <c r="T31" s="543"/>
      <c r="U31" s="543"/>
      <c r="V31" s="543"/>
      <c r="W31" s="543"/>
      <c r="X31" s="543"/>
      <c r="Y31" s="543"/>
      <c r="Z31" s="543"/>
      <c r="AA31" s="543"/>
      <c r="AB31" s="543"/>
      <c r="AC31" s="543"/>
      <c r="AD31" s="543"/>
      <c r="AE31" s="543"/>
      <c r="AF31" s="543"/>
      <c r="AG31" s="544"/>
      <c r="AH31" s="563" t="s">
        <v>1217</v>
      </c>
      <c r="AI31" s="535"/>
      <c r="AJ31" s="538"/>
      <c r="AK31" s="538"/>
      <c r="AL31" s="538"/>
      <c r="AM31" s="538"/>
      <c r="AN31" s="538"/>
      <c r="AO31" s="538"/>
      <c r="AP31" s="538"/>
      <c r="AQ31" s="538"/>
      <c r="AR31" s="538"/>
      <c r="AS31" s="538"/>
      <c r="AT31" s="538"/>
      <c r="AU31" s="539"/>
      <c r="AV31" s="12484"/>
      <c r="AW31" s="12483"/>
      <c r="AX31" s="12483"/>
      <c r="AY31" s="12483"/>
      <c r="AZ31" s="12483"/>
      <c r="BA31" s="12483"/>
      <c r="BB31" s="12483"/>
      <c r="BC31" s="12483"/>
      <c r="BD31" s="12952"/>
      <c r="BE31" s="12954"/>
      <c r="BF31" s="12955"/>
      <c r="BG31" s="12953"/>
      <c r="BH31" s="12953"/>
      <c r="BI31" s="12954"/>
      <c r="BJ31" s="12952"/>
      <c r="BK31" s="12953"/>
      <c r="BL31" s="12954"/>
      <c r="BM31" s="543"/>
      <c r="BN31" s="543"/>
      <c r="BO31" s="543"/>
      <c r="BP31" s="544"/>
    </row>
    <row r="32" spans="1:68" s="959" customFormat="1" ht="14.25" customHeight="1">
      <c r="A32" s="949">
        <f>COUNTA($F$11:F32)</f>
        <v>1</v>
      </c>
      <c r="B32" s="950" t="str">
        <f>IF(A32="","","-")</f>
        <v>-</v>
      </c>
      <c r="C32" s="951">
        <v>9</v>
      </c>
      <c r="D32" s="952"/>
      <c r="E32" s="953"/>
      <c r="F32" s="952"/>
      <c r="G32" s="953"/>
      <c r="H32" s="953"/>
      <c r="I32" s="953"/>
      <c r="J32" s="953"/>
      <c r="K32" s="953"/>
      <c r="L32" s="953"/>
      <c r="M32" s="953"/>
      <c r="N32" s="951"/>
      <c r="O32" s="954"/>
      <c r="P32" s="924" t="s">
        <v>1261</v>
      </c>
      <c r="Q32" s="955"/>
      <c r="R32" s="995"/>
      <c r="S32" s="995"/>
      <c r="T32" s="995"/>
      <c r="U32" s="995"/>
      <c r="V32" s="995"/>
      <c r="W32" s="995"/>
      <c r="X32" s="995"/>
      <c r="Y32" s="995"/>
      <c r="Z32" s="995"/>
      <c r="AA32" s="995"/>
      <c r="AB32" s="995"/>
      <c r="AC32" s="995"/>
      <c r="AD32" s="995"/>
      <c r="AE32" s="995"/>
      <c r="AF32" s="995"/>
      <c r="AG32" s="996"/>
      <c r="AH32" s="929" t="s">
        <v>1217</v>
      </c>
      <c r="AI32" s="953"/>
      <c r="AJ32" s="956"/>
      <c r="AK32" s="956"/>
      <c r="AL32" s="956"/>
      <c r="AM32" s="956"/>
      <c r="AN32" s="956"/>
      <c r="AO32" s="956"/>
      <c r="AP32" s="956"/>
      <c r="AQ32" s="956"/>
      <c r="AR32" s="956"/>
      <c r="AS32" s="956"/>
      <c r="AT32" s="956"/>
      <c r="AU32" s="957"/>
      <c r="AV32" s="12484"/>
      <c r="AW32" s="12483"/>
      <c r="AX32" s="12483"/>
      <c r="AY32" s="12483"/>
      <c r="AZ32" s="12483"/>
      <c r="BA32" s="12483"/>
      <c r="BB32" s="12483"/>
      <c r="BC32" s="12483"/>
      <c r="BD32" s="12952"/>
      <c r="BE32" s="12954"/>
      <c r="BF32" s="12955"/>
      <c r="BG32" s="12953"/>
      <c r="BH32" s="12953"/>
      <c r="BI32" s="12954"/>
      <c r="BJ32" s="12952"/>
      <c r="BK32" s="12953"/>
      <c r="BL32" s="12954"/>
      <c r="BM32" s="995"/>
      <c r="BN32" s="995"/>
      <c r="BO32" s="995"/>
      <c r="BP32" s="996"/>
    </row>
    <row r="33" spans="1:68" s="519" customFormat="1" ht="14.25" customHeight="1">
      <c r="A33" s="559">
        <f>COUNTA($F$11:F33)</f>
        <v>1</v>
      </c>
      <c r="B33" s="560" t="str">
        <f>IF(A33="","","-")</f>
        <v>-</v>
      </c>
      <c r="C33" s="1004">
        <v>10</v>
      </c>
      <c r="D33" s="513"/>
      <c r="E33" s="514"/>
      <c r="F33" s="513"/>
      <c r="G33" s="514"/>
      <c r="H33" s="514"/>
      <c r="I33" s="514"/>
      <c r="J33" s="514"/>
      <c r="K33" s="514"/>
      <c r="L33" s="514"/>
      <c r="M33" s="514"/>
      <c r="N33" s="512"/>
      <c r="O33" s="515"/>
      <c r="P33" s="557" t="s">
        <v>404</v>
      </c>
      <c r="Q33" s="516"/>
      <c r="R33" s="520"/>
      <c r="S33" s="520"/>
      <c r="T33" s="520"/>
      <c r="U33" s="520"/>
      <c r="V33" s="520"/>
      <c r="W33" s="520"/>
      <c r="X33" s="520"/>
      <c r="Y33" s="520"/>
      <c r="Z33" s="520"/>
      <c r="AA33" s="520"/>
      <c r="AB33" s="520"/>
      <c r="AC33" s="520"/>
      <c r="AD33" s="520"/>
      <c r="AE33" s="520"/>
      <c r="AF33" s="520"/>
      <c r="AG33" s="521"/>
      <c r="AH33" s="563" t="s">
        <v>1216</v>
      </c>
      <c r="AI33" s="514"/>
      <c r="AJ33" s="517"/>
      <c r="AK33" s="517"/>
      <c r="AL33" s="517"/>
      <c r="AM33" s="517"/>
      <c r="AN33" s="517"/>
      <c r="AO33" s="517"/>
      <c r="AP33" s="517"/>
      <c r="AQ33" s="517"/>
      <c r="AR33" s="517"/>
      <c r="AS33" s="517"/>
      <c r="AT33" s="517"/>
      <c r="AU33" s="518"/>
      <c r="AV33" s="12484"/>
      <c r="AW33" s="12483"/>
      <c r="AX33" s="12483"/>
      <c r="AY33" s="12483"/>
      <c r="AZ33" s="12483"/>
      <c r="BA33" s="12483"/>
      <c r="BB33" s="12483"/>
      <c r="BC33" s="12483"/>
      <c r="BD33" s="12952"/>
      <c r="BE33" s="12954"/>
      <c r="BF33" s="12955"/>
      <c r="BG33" s="12953"/>
      <c r="BH33" s="12953"/>
      <c r="BI33" s="12954"/>
      <c r="BJ33" s="12952"/>
      <c r="BK33" s="12953"/>
      <c r="BL33" s="12954"/>
      <c r="BM33" s="520"/>
      <c r="BN33" s="520"/>
      <c r="BO33" s="520"/>
      <c r="BP33" s="521"/>
    </row>
    <row r="34" spans="1:68" s="460" customFormat="1" ht="14.25" customHeight="1">
      <c r="A34" s="451"/>
      <c r="B34" s="452"/>
      <c r="C34" s="453"/>
      <c r="D34" s="454"/>
      <c r="E34" s="455"/>
      <c r="F34" s="454"/>
      <c r="G34" s="455"/>
      <c r="H34" s="455"/>
      <c r="I34" s="455"/>
      <c r="J34" s="455"/>
      <c r="K34" s="455"/>
      <c r="L34" s="455"/>
      <c r="M34" s="455"/>
      <c r="N34" s="453"/>
      <c r="O34" s="456"/>
      <c r="P34" s="457"/>
      <c r="Q34" s="457"/>
      <c r="R34" s="497"/>
      <c r="S34" s="497"/>
      <c r="T34" s="497"/>
      <c r="U34" s="497"/>
      <c r="V34" s="497"/>
      <c r="W34" s="497"/>
      <c r="X34" s="497"/>
      <c r="Y34" s="497"/>
      <c r="Z34" s="497"/>
      <c r="AA34" s="497"/>
      <c r="AB34" s="497"/>
      <c r="AC34" s="497"/>
      <c r="AD34" s="497"/>
      <c r="AE34" s="497"/>
      <c r="AF34" s="497"/>
      <c r="AG34" s="498"/>
      <c r="AH34" s="454"/>
      <c r="AI34" s="455"/>
      <c r="AJ34" s="458"/>
      <c r="AK34" s="458"/>
      <c r="AL34" s="458"/>
      <c r="AM34" s="458"/>
      <c r="AN34" s="458"/>
      <c r="AO34" s="458"/>
      <c r="AP34" s="458"/>
      <c r="AQ34" s="458"/>
      <c r="AR34" s="458"/>
      <c r="AS34" s="458"/>
      <c r="AT34" s="458"/>
      <c r="AU34" s="459"/>
      <c r="AV34" s="12484"/>
      <c r="AW34" s="12483"/>
      <c r="AX34" s="12483"/>
      <c r="AY34" s="12483"/>
      <c r="AZ34" s="12483"/>
      <c r="BA34" s="12483"/>
      <c r="BB34" s="12483"/>
      <c r="BC34" s="12483"/>
      <c r="BD34" s="12486"/>
      <c r="BE34" s="12487"/>
      <c r="BF34" s="12486"/>
      <c r="BG34" s="12477"/>
      <c r="BH34" s="12477"/>
      <c r="BI34" s="12487"/>
      <c r="BJ34" s="12486"/>
      <c r="BK34" s="12477"/>
      <c r="BL34" s="12487"/>
      <c r="BM34" s="497"/>
      <c r="BN34" s="497"/>
      <c r="BO34" s="497"/>
      <c r="BP34" s="498"/>
    </row>
    <row r="35" spans="1:68" s="460" customFormat="1" ht="14.25" customHeight="1">
      <c r="A35" s="564">
        <f>COUNTA($F$11:F35)</f>
        <v>1</v>
      </c>
      <c r="B35" s="565" t="str">
        <f>IF(A35="","","-")</f>
        <v>-</v>
      </c>
      <c r="C35" s="1004">
        <v>11</v>
      </c>
      <c r="D35" s="454"/>
      <c r="E35" s="455"/>
      <c r="F35" s="454"/>
      <c r="G35" s="455"/>
      <c r="H35" s="455"/>
      <c r="I35" s="455"/>
      <c r="J35" s="455"/>
      <c r="K35" s="455"/>
      <c r="L35" s="455"/>
      <c r="M35" s="455"/>
      <c r="N35" s="453"/>
      <c r="O35" s="567" t="s">
        <v>1218</v>
      </c>
      <c r="P35" s="566"/>
      <c r="Q35" s="566"/>
      <c r="R35" s="580"/>
      <c r="S35" s="580"/>
      <c r="T35" s="580"/>
      <c r="U35" s="580"/>
      <c r="V35" s="580"/>
      <c r="W35" s="580"/>
      <c r="X35" s="580"/>
      <c r="Y35" s="580"/>
      <c r="Z35" s="580"/>
      <c r="AA35" s="580"/>
      <c r="AB35" s="580"/>
      <c r="AC35" s="580"/>
      <c r="AD35" s="580"/>
      <c r="AE35" s="580"/>
      <c r="AF35" s="580"/>
      <c r="AG35" s="581"/>
      <c r="AH35" s="568" t="s">
        <v>1219</v>
      </c>
      <c r="AI35" s="569"/>
      <c r="AJ35" s="458"/>
      <c r="AK35" s="458"/>
      <c r="AL35" s="458"/>
      <c r="AM35" s="458"/>
      <c r="AN35" s="458"/>
      <c r="AO35" s="458"/>
      <c r="AP35" s="458"/>
      <c r="AQ35" s="458"/>
      <c r="AR35" s="458"/>
      <c r="AS35" s="458"/>
      <c r="AT35" s="458"/>
      <c r="AU35" s="459"/>
      <c r="AV35" s="12476"/>
      <c r="AW35" s="12475"/>
      <c r="AX35" s="12475"/>
      <c r="AY35" s="12475"/>
      <c r="AZ35" s="12475"/>
      <c r="BA35" s="12475"/>
      <c r="BB35" s="12475"/>
      <c r="BC35" s="12475"/>
      <c r="BD35" s="12952"/>
      <c r="BE35" s="12954"/>
      <c r="BF35" s="12955"/>
      <c r="BG35" s="12953"/>
      <c r="BH35" s="12953"/>
      <c r="BI35" s="12954"/>
      <c r="BJ35" s="12952"/>
      <c r="BK35" s="12953"/>
      <c r="BL35" s="12954"/>
      <c r="BM35" s="497"/>
      <c r="BN35" s="497"/>
      <c r="BO35" s="497"/>
      <c r="BP35" s="498"/>
    </row>
    <row r="36" spans="1:68" s="579" customFormat="1" ht="14.25" customHeight="1">
      <c r="A36" s="570"/>
      <c r="B36" s="571"/>
      <c r="C36" s="572"/>
      <c r="D36" s="573"/>
      <c r="E36" s="574"/>
      <c r="F36" s="573"/>
      <c r="G36" s="574"/>
      <c r="H36" s="574"/>
      <c r="I36" s="574"/>
      <c r="J36" s="574"/>
      <c r="K36" s="574"/>
      <c r="L36" s="574"/>
      <c r="M36" s="574"/>
      <c r="N36" s="572"/>
      <c r="O36" s="575"/>
      <c r="P36" s="576"/>
      <c r="Q36" s="576"/>
      <c r="R36" s="582"/>
      <c r="S36" s="582"/>
      <c r="T36" s="582"/>
      <c r="U36" s="582"/>
      <c r="V36" s="582"/>
      <c r="W36" s="582"/>
      <c r="X36" s="582"/>
      <c r="Y36" s="582"/>
      <c r="Z36" s="582"/>
      <c r="AA36" s="582"/>
      <c r="AB36" s="582"/>
      <c r="AC36" s="582"/>
      <c r="AD36" s="582"/>
      <c r="AE36" s="582"/>
      <c r="AF36" s="582"/>
      <c r="AG36" s="583"/>
      <c r="AH36" s="573"/>
      <c r="AI36" s="574"/>
      <c r="AJ36" s="577"/>
      <c r="AK36" s="577"/>
      <c r="AL36" s="577"/>
      <c r="AM36" s="577"/>
      <c r="AN36" s="577"/>
      <c r="AO36" s="577"/>
      <c r="AP36" s="577"/>
      <c r="AQ36" s="577"/>
      <c r="AR36" s="577"/>
      <c r="AS36" s="577"/>
      <c r="AT36" s="577"/>
      <c r="AU36" s="578"/>
      <c r="AV36" s="12484"/>
      <c r="AW36" s="12483"/>
      <c r="AX36" s="12483"/>
      <c r="AY36" s="12483"/>
      <c r="AZ36" s="12483"/>
      <c r="BA36" s="12483"/>
      <c r="BB36" s="12483"/>
      <c r="BC36" s="12483"/>
      <c r="BD36" s="12952"/>
      <c r="BE36" s="12954"/>
      <c r="BF36" s="12952"/>
      <c r="BG36" s="12953"/>
      <c r="BH36" s="12953"/>
      <c r="BI36" s="12954"/>
      <c r="BJ36" s="12952"/>
      <c r="BK36" s="12953"/>
      <c r="BL36" s="12954"/>
      <c r="BM36" s="582"/>
      <c r="BN36" s="582"/>
      <c r="BO36" s="582"/>
      <c r="BP36" s="583"/>
    </row>
    <row r="37" spans="1:68" s="579" customFormat="1" ht="14.25" customHeight="1">
      <c r="A37" s="570"/>
      <c r="B37" s="571"/>
      <c r="C37" s="572"/>
      <c r="D37" s="573"/>
      <c r="E37" s="574"/>
      <c r="F37" s="573"/>
      <c r="G37" s="574"/>
      <c r="H37" s="574"/>
      <c r="I37" s="574"/>
      <c r="J37" s="574"/>
      <c r="K37" s="574"/>
      <c r="L37" s="574"/>
      <c r="M37" s="574"/>
      <c r="N37" s="572"/>
      <c r="O37" s="584" t="s">
        <v>387</v>
      </c>
      <c r="P37" s="576"/>
      <c r="Q37" s="576"/>
      <c r="R37" s="582"/>
      <c r="S37" s="582"/>
      <c r="T37" s="582"/>
      <c r="U37" s="582"/>
      <c r="V37" s="582"/>
      <c r="W37" s="582"/>
      <c r="X37" s="582"/>
      <c r="Y37" s="582"/>
      <c r="Z37" s="582"/>
      <c r="AA37" s="582"/>
      <c r="AB37" s="582"/>
      <c r="AC37" s="582"/>
      <c r="AD37" s="582"/>
      <c r="AE37" s="582"/>
      <c r="AF37" s="582"/>
      <c r="AG37" s="583"/>
      <c r="AH37" s="573"/>
      <c r="AI37" s="574"/>
      <c r="AJ37" s="577"/>
      <c r="AK37" s="577"/>
      <c r="AL37" s="577"/>
      <c r="AM37" s="577"/>
      <c r="AN37" s="577"/>
      <c r="AO37" s="577"/>
      <c r="AP37" s="577"/>
      <c r="AQ37" s="577"/>
      <c r="AR37" s="577"/>
      <c r="AS37" s="577"/>
      <c r="AT37" s="577"/>
      <c r="AU37" s="578"/>
      <c r="AV37" s="12484"/>
      <c r="AW37" s="12483"/>
      <c r="AX37" s="12483"/>
      <c r="AY37" s="12483"/>
      <c r="AZ37" s="12483"/>
      <c r="BA37" s="12483"/>
      <c r="BB37" s="12483"/>
      <c r="BC37" s="12483"/>
      <c r="BD37" s="12952"/>
      <c r="BE37" s="12954"/>
      <c r="BF37" s="12955"/>
      <c r="BG37" s="13034"/>
      <c r="BH37" s="13034"/>
      <c r="BI37" s="13035"/>
      <c r="BJ37" s="12952"/>
      <c r="BK37" s="12953"/>
      <c r="BL37" s="12954"/>
      <c r="BM37" s="582"/>
      <c r="BN37" s="582"/>
      <c r="BO37" s="582"/>
      <c r="BP37" s="583"/>
    </row>
    <row r="38" spans="1:68" s="579" customFormat="1" ht="14.25" customHeight="1">
      <c r="A38" s="585">
        <f>COUNTA($F$11:F38)</f>
        <v>1</v>
      </c>
      <c r="B38" s="586" t="str">
        <f>IF(A38="","","-")</f>
        <v>-</v>
      </c>
      <c r="C38" s="1004">
        <v>12</v>
      </c>
      <c r="D38" s="573"/>
      <c r="E38" s="574"/>
      <c r="F38" s="573"/>
      <c r="G38" s="574"/>
      <c r="H38" s="574"/>
      <c r="I38" s="574"/>
      <c r="J38" s="574"/>
      <c r="K38" s="574"/>
      <c r="L38" s="574"/>
      <c r="M38" s="574"/>
      <c r="N38" s="572"/>
      <c r="O38" s="575"/>
      <c r="P38" s="587" t="s">
        <v>1165</v>
      </c>
      <c r="Q38" s="576"/>
      <c r="R38" s="582"/>
      <c r="S38" s="582"/>
      <c r="T38" s="582"/>
      <c r="U38" s="582"/>
      <c r="V38" s="582"/>
      <c r="W38" s="582"/>
      <c r="X38" s="582"/>
      <c r="Y38" s="582"/>
      <c r="Z38" s="582"/>
      <c r="AA38" s="582"/>
      <c r="AB38" s="582"/>
      <c r="AC38" s="582"/>
      <c r="AD38" s="582"/>
      <c r="AE38" s="582"/>
      <c r="AF38" s="582"/>
      <c r="AG38" s="583"/>
      <c r="AH38" s="592" t="s">
        <v>1220</v>
      </c>
      <c r="AI38" s="574"/>
      <c r="AJ38" s="577"/>
      <c r="AK38" s="577"/>
      <c r="AL38" s="577"/>
      <c r="AM38" s="577"/>
      <c r="AN38" s="577"/>
      <c r="AO38" s="577"/>
      <c r="AP38" s="577"/>
      <c r="AQ38" s="577"/>
      <c r="AR38" s="577"/>
      <c r="AS38" s="577"/>
      <c r="AT38" s="577"/>
      <c r="AU38" s="578"/>
      <c r="AV38" s="12484"/>
      <c r="AW38" s="12483"/>
      <c r="AX38" s="12483"/>
      <c r="AY38" s="12483"/>
      <c r="AZ38" s="12483"/>
      <c r="BA38" s="12483"/>
      <c r="BB38" s="12483"/>
      <c r="BC38" s="12483"/>
      <c r="BD38" s="12952"/>
      <c r="BE38" s="12954"/>
      <c r="BF38" s="12955"/>
      <c r="BG38" s="12953"/>
      <c r="BH38" s="12953"/>
      <c r="BI38" s="12954"/>
      <c r="BJ38" s="12952"/>
      <c r="BK38" s="12953"/>
      <c r="BL38" s="12954"/>
      <c r="BM38" s="582"/>
      <c r="BN38" s="582"/>
      <c r="BO38" s="582"/>
      <c r="BP38" s="583"/>
    </row>
    <row r="39" spans="1:68" s="579" customFormat="1" ht="14.25" customHeight="1">
      <c r="A39" s="588">
        <f>COUNTA($F$11:F39)</f>
        <v>1</v>
      </c>
      <c r="B39" s="589" t="str">
        <f>IF(A39="","","-")</f>
        <v>-</v>
      </c>
      <c r="C39" s="1004">
        <v>13</v>
      </c>
      <c r="D39" s="573"/>
      <c r="E39" s="574"/>
      <c r="F39" s="573"/>
      <c r="G39" s="574"/>
      <c r="H39" s="574"/>
      <c r="I39" s="574"/>
      <c r="J39" s="574"/>
      <c r="K39" s="574"/>
      <c r="L39" s="574"/>
      <c r="M39" s="574"/>
      <c r="N39" s="572"/>
      <c r="O39" s="575"/>
      <c r="P39" s="587" t="s">
        <v>1166</v>
      </c>
      <c r="Q39" s="576"/>
      <c r="R39" s="582"/>
      <c r="S39" s="582"/>
      <c r="T39" s="582"/>
      <c r="U39" s="582"/>
      <c r="V39" s="582"/>
      <c r="W39" s="582"/>
      <c r="X39" s="582"/>
      <c r="Y39" s="582"/>
      <c r="Z39" s="582"/>
      <c r="AA39" s="582"/>
      <c r="AB39" s="582"/>
      <c r="AC39" s="582"/>
      <c r="AD39" s="582"/>
      <c r="AE39" s="582"/>
      <c r="AF39" s="582"/>
      <c r="AG39" s="583"/>
      <c r="AH39" s="591" t="s">
        <v>1220</v>
      </c>
      <c r="AI39" s="574"/>
      <c r="AJ39" s="577"/>
      <c r="AK39" s="577"/>
      <c r="AL39" s="577"/>
      <c r="AM39" s="577"/>
      <c r="AN39" s="577"/>
      <c r="AO39" s="577"/>
      <c r="AP39" s="577"/>
      <c r="AQ39" s="577"/>
      <c r="AR39" s="577"/>
      <c r="AS39" s="577"/>
      <c r="AT39" s="577"/>
      <c r="AU39" s="578"/>
      <c r="AV39" s="12484"/>
      <c r="AW39" s="12483"/>
      <c r="AX39" s="12483"/>
      <c r="AY39" s="12483"/>
      <c r="AZ39" s="12483"/>
      <c r="BA39" s="12483"/>
      <c r="BB39" s="12483"/>
      <c r="BC39" s="12483"/>
      <c r="BD39" s="12952"/>
      <c r="BE39" s="12954"/>
      <c r="BF39" s="12955"/>
      <c r="BG39" s="12953"/>
      <c r="BH39" s="12953"/>
      <c r="BI39" s="12954"/>
      <c r="BJ39" s="12952"/>
      <c r="BK39" s="12953"/>
      <c r="BL39" s="12954"/>
      <c r="BM39" s="582"/>
      <c r="BN39" s="582"/>
      <c r="BO39" s="582"/>
      <c r="BP39" s="583"/>
    </row>
    <row r="40" spans="1:68" s="579" customFormat="1" ht="14.25" customHeight="1">
      <c r="A40" s="588">
        <f>COUNTA($F$11:F40)</f>
        <v>1</v>
      </c>
      <c r="B40" s="589" t="str">
        <f>IF(A40="","","-")</f>
        <v>-</v>
      </c>
      <c r="C40" s="1004">
        <v>14</v>
      </c>
      <c r="D40" s="573"/>
      <c r="E40" s="574"/>
      <c r="F40" s="573"/>
      <c r="G40" s="574"/>
      <c r="H40" s="574"/>
      <c r="I40" s="574"/>
      <c r="J40" s="574"/>
      <c r="K40" s="574"/>
      <c r="L40" s="574"/>
      <c r="M40" s="574"/>
      <c r="N40" s="572"/>
      <c r="O40" s="575"/>
      <c r="P40" s="587" t="s">
        <v>1185</v>
      </c>
      <c r="Q40" s="576"/>
      <c r="R40" s="582"/>
      <c r="S40" s="582"/>
      <c r="T40" s="582"/>
      <c r="U40" s="582"/>
      <c r="V40" s="582"/>
      <c r="W40" s="582"/>
      <c r="X40" s="582"/>
      <c r="Y40" s="582"/>
      <c r="Z40" s="582"/>
      <c r="AA40" s="582"/>
      <c r="AB40" s="582"/>
      <c r="AC40" s="582"/>
      <c r="AD40" s="582"/>
      <c r="AE40" s="582"/>
      <c r="AF40" s="582"/>
      <c r="AG40" s="583"/>
      <c r="AH40" s="592" t="s">
        <v>1220</v>
      </c>
      <c r="AI40" s="574"/>
      <c r="AJ40" s="577"/>
      <c r="AK40" s="577"/>
      <c r="AL40" s="577"/>
      <c r="AM40" s="577"/>
      <c r="AN40" s="577"/>
      <c r="AO40" s="577"/>
      <c r="AP40" s="577"/>
      <c r="AQ40" s="577"/>
      <c r="AR40" s="577"/>
      <c r="AS40" s="577"/>
      <c r="AT40" s="577"/>
      <c r="AU40" s="578"/>
      <c r="AV40" s="12484"/>
      <c r="AW40" s="12483"/>
      <c r="AX40" s="12483"/>
      <c r="AY40" s="12483"/>
      <c r="AZ40" s="12483"/>
      <c r="BA40" s="12483"/>
      <c r="BB40" s="12483"/>
      <c r="BC40" s="12483"/>
      <c r="BD40" s="12952"/>
      <c r="BE40" s="12954"/>
      <c r="BF40" s="12955"/>
      <c r="BG40" s="12953"/>
      <c r="BH40" s="12953"/>
      <c r="BI40" s="12954"/>
      <c r="BJ40" s="12952"/>
      <c r="BK40" s="12953"/>
      <c r="BL40" s="12954"/>
      <c r="BM40" s="582"/>
      <c r="BN40" s="582"/>
      <c r="BO40" s="582"/>
      <c r="BP40" s="583"/>
    </row>
    <row r="41" spans="1:68" s="579" customFormat="1" ht="14.25" customHeight="1">
      <c r="A41" s="588">
        <f>COUNTA($F$11:F41)</f>
        <v>1</v>
      </c>
      <c r="B41" s="589" t="str">
        <f>IF(A41="","","-")</f>
        <v>-</v>
      </c>
      <c r="C41" s="1004">
        <v>15</v>
      </c>
      <c r="D41" s="573"/>
      <c r="E41" s="574"/>
      <c r="F41" s="573"/>
      <c r="G41" s="574"/>
      <c r="H41" s="574"/>
      <c r="I41" s="574"/>
      <c r="J41" s="574"/>
      <c r="K41" s="574"/>
      <c r="L41" s="574"/>
      <c r="M41" s="574"/>
      <c r="N41" s="572"/>
      <c r="O41" s="575"/>
      <c r="P41" s="587" t="s">
        <v>1167</v>
      </c>
      <c r="Q41" s="576"/>
      <c r="R41" s="582"/>
      <c r="S41" s="582"/>
      <c r="T41" s="582"/>
      <c r="U41" s="582"/>
      <c r="V41" s="582"/>
      <c r="W41" s="582"/>
      <c r="X41" s="582"/>
      <c r="Y41" s="582"/>
      <c r="Z41" s="582"/>
      <c r="AA41" s="582"/>
      <c r="AB41" s="582"/>
      <c r="AC41" s="582"/>
      <c r="AD41" s="582"/>
      <c r="AE41" s="582"/>
      <c r="AF41" s="582"/>
      <c r="AG41" s="583"/>
      <c r="AH41" s="590" t="s">
        <v>1192</v>
      </c>
      <c r="AI41" s="574"/>
      <c r="AJ41" s="577"/>
      <c r="AK41" s="577"/>
      <c r="AL41" s="577"/>
      <c r="AM41" s="577"/>
      <c r="AN41" s="577"/>
      <c r="AO41" s="577"/>
      <c r="AP41" s="577"/>
      <c r="AQ41" s="577"/>
      <c r="AR41" s="577"/>
      <c r="AS41" s="577"/>
      <c r="AT41" s="577"/>
      <c r="AU41" s="578"/>
      <c r="AV41" s="12484"/>
      <c r="AW41" s="12483"/>
      <c r="AX41" s="12483"/>
      <c r="AY41" s="12483"/>
      <c r="AZ41" s="12483"/>
      <c r="BA41" s="12483"/>
      <c r="BB41" s="12483"/>
      <c r="BC41" s="12483"/>
      <c r="BD41" s="12952"/>
      <c r="BE41" s="12954"/>
      <c r="BF41" s="12955"/>
      <c r="BG41" s="13034"/>
      <c r="BH41" s="13034"/>
      <c r="BI41" s="13035"/>
      <c r="BJ41" s="12952"/>
      <c r="BK41" s="12953"/>
      <c r="BL41" s="12954"/>
      <c r="BM41" s="582"/>
      <c r="BN41" s="582"/>
      <c r="BO41" s="582"/>
      <c r="BP41" s="583"/>
    </row>
    <row r="42" spans="1:68" s="460" customFormat="1" ht="14.25" customHeight="1">
      <c r="A42" s="588">
        <f>COUNTA($F$11:F42)</f>
        <v>1</v>
      </c>
      <c r="B42" s="589" t="str">
        <f>IF(A42="","","-")</f>
        <v>-</v>
      </c>
      <c r="C42" s="1004">
        <v>16</v>
      </c>
      <c r="D42" s="454"/>
      <c r="E42" s="455"/>
      <c r="F42" s="454"/>
      <c r="G42" s="455"/>
      <c r="H42" s="455"/>
      <c r="I42" s="455"/>
      <c r="J42" s="455"/>
      <c r="K42" s="455"/>
      <c r="L42" s="455"/>
      <c r="M42" s="455"/>
      <c r="N42" s="453"/>
      <c r="O42" s="456"/>
      <c r="P42" s="587" t="s">
        <v>1168</v>
      </c>
      <c r="Q42" s="457"/>
      <c r="R42" s="497"/>
      <c r="S42" s="497"/>
      <c r="T42" s="497"/>
      <c r="U42" s="497"/>
      <c r="V42" s="497"/>
      <c r="W42" s="497"/>
      <c r="X42" s="497"/>
      <c r="Y42" s="497"/>
      <c r="Z42" s="497"/>
      <c r="AA42" s="497"/>
      <c r="AB42" s="497"/>
      <c r="AC42" s="497"/>
      <c r="AD42" s="497"/>
      <c r="AE42" s="497"/>
      <c r="AF42" s="497"/>
      <c r="AG42" s="498"/>
      <c r="AH42" s="590" t="s">
        <v>1192</v>
      </c>
      <c r="AI42" s="455"/>
      <c r="AJ42" s="458"/>
      <c r="AK42" s="458"/>
      <c r="AL42" s="458"/>
      <c r="AM42" s="458"/>
      <c r="AN42" s="458"/>
      <c r="AO42" s="458"/>
      <c r="AP42" s="458"/>
      <c r="AQ42" s="458"/>
      <c r="AR42" s="458"/>
      <c r="AS42" s="458"/>
      <c r="AT42" s="458"/>
      <c r="AU42" s="459"/>
      <c r="AV42" s="12484"/>
      <c r="AW42" s="12483"/>
      <c r="AX42" s="12483"/>
      <c r="AY42" s="12483"/>
      <c r="AZ42" s="12483"/>
      <c r="BA42" s="12483"/>
      <c r="BB42" s="12483"/>
      <c r="BC42" s="12483"/>
      <c r="BD42" s="12952"/>
      <c r="BE42" s="12954"/>
      <c r="BF42" s="12952"/>
      <c r="BG42" s="12953"/>
      <c r="BH42" s="12953"/>
      <c r="BI42" s="12954"/>
      <c r="BJ42" s="12952"/>
      <c r="BK42" s="12953"/>
      <c r="BL42" s="12954"/>
      <c r="BM42" s="497"/>
      <c r="BN42" s="497"/>
      <c r="BO42" s="497"/>
      <c r="BP42" s="498"/>
    </row>
    <row r="43" spans="1:68" ht="14.25" customHeight="1">
      <c r="A43" s="428"/>
      <c r="B43" s="450"/>
      <c r="C43" s="430"/>
      <c r="D43" s="431"/>
      <c r="E43" s="432"/>
      <c r="F43" s="431"/>
      <c r="G43" s="432"/>
      <c r="H43" s="432"/>
      <c r="I43" s="432"/>
      <c r="J43" s="432"/>
      <c r="K43" s="432"/>
      <c r="L43" s="432"/>
      <c r="M43" s="432"/>
      <c r="N43" s="430"/>
      <c r="O43" s="427"/>
      <c r="P43" s="426"/>
      <c r="Q43" s="426"/>
      <c r="R43" s="495"/>
      <c r="S43" s="495"/>
      <c r="T43" s="495"/>
      <c r="U43" s="495"/>
      <c r="V43" s="495"/>
      <c r="W43" s="495"/>
      <c r="X43" s="495"/>
      <c r="Y43" s="495"/>
      <c r="Z43" s="495"/>
      <c r="AA43" s="495"/>
      <c r="AB43" s="495"/>
      <c r="AC43" s="495"/>
      <c r="AD43" s="495"/>
      <c r="AE43" s="495"/>
      <c r="AF43" s="495"/>
      <c r="AG43" s="496"/>
      <c r="AH43" s="431"/>
      <c r="AI43" s="432"/>
      <c r="AJ43" s="435"/>
      <c r="AK43" s="435"/>
      <c r="AL43" s="435"/>
      <c r="AM43" s="435"/>
      <c r="AN43" s="435"/>
      <c r="AO43" s="435"/>
      <c r="AP43" s="435"/>
      <c r="AQ43" s="435"/>
      <c r="AR43" s="435"/>
      <c r="AS43" s="435"/>
      <c r="AT43" s="435"/>
      <c r="AU43" s="433"/>
      <c r="AV43" s="12476"/>
      <c r="AW43" s="12475"/>
      <c r="AX43" s="12475"/>
      <c r="AY43" s="12475"/>
      <c r="AZ43" s="12475"/>
      <c r="BA43" s="12475"/>
      <c r="BB43" s="12475"/>
      <c r="BC43" s="12475"/>
      <c r="BD43" s="12952"/>
      <c r="BE43" s="12954"/>
      <c r="BF43" s="12952"/>
      <c r="BG43" s="12953"/>
      <c r="BH43" s="12953"/>
      <c r="BI43" s="12954"/>
      <c r="BJ43" s="12952"/>
      <c r="BK43" s="12953"/>
      <c r="BL43" s="12954"/>
      <c r="BM43" s="495"/>
      <c r="BN43" s="495"/>
      <c r="BO43" s="495"/>
      <c r="BP43" s="496"/>
    </row>
    <row r="44" spans="1:68" s="461" customFormat="1" ht="14.25" customHeight="1">
      <c r="A44" s="436"/>
      <c r="B44" s="437"/>
      <c r="C44" s="438"/>
      <c r="D44" s="439"/>
      <c r="E44" s="440"/>
      <c r="F44" s="593" t="s">
        <v>217</v>
      </c>
      <c r="H44" s="440"/>
      <c r="I44" s="440"/>
      <c r="J44" s="440"/>
      <c r="K44" s="440"/>
      <c r="L44" s="440"/>
      <c r="M44" s="440"/>
      <c r="N44" s="438"/>
      <c r="O44" s="594" t="s">
        <v>1221</v>
      </c>
      <c r="P44" s="442"/>
      <c r="Q44" s="442"/>
      <c r="R44" s="443"/>
      <c r="S44" s="443"/>
      <c r="T44" s="443"/>
      <c r="U44" s="443"/>
      <c r="V44" s="443"/>
      <c r="W44" s="443"/>
      <c r="X44" s="501"/>
      <c r="Y44" s="443"/>
      <c r="Z44" s="443"/>
      <c r="AA44" s="443"/>
      <c r="AB44" s="443"/>
      <c r="AC44" s="443"/>
      <c r="AD44" s="443"/>
      <c r="AE44" s="443"/>
      <c r="AF44" s="443"/>
      <c r="AG44" s="444"/>
      <c r="AH44" s="439"/>
      <c r="AI44" s="440"/>
      <c r="AJ44" s="445"/>
      <c r="AK44" s="445"/>
      <c r="AL44" s="445"/>
      <c r="AM44" s="445"/>
      <c r="AN44" s="445"/>
      <c r="AO44" s="445"/>
      <c r="AP44" s="445"/>
      <c r="AQ44" s="445"/>
      <c r="AR44" s="445"/>
      <c r="AS44" s="445"/>
      <c r="AT44" s="445"/>
      <c r="AU44" s="446"/>
      <c r="AV44" s="12480"/>
      <c r="AW44" s="12478"/>
      <c r="AX44" s="12478"/>
      <c r="AY44" s="12478"/>
      <c r="AZ44" s="12478"/>
      <c r="BA44" s="12478"/>
      <c r="BB44" s="12478"/>
      <c r="BC44" s="12478"/>
      <c r="BD44" s="12481"/>
      <c r="BE44" s="12482"/>
      <c r="BF44" s="12481"/>
      <c r="BG44" s="12479"/>
      <c r="BH44" s="12479"/>
      <c r="BI44" s="12482"/>
      <c r="BJ44" s="12481"/>
      <c r="BK44" s="12479"/>
      <c r="BL44" s="12482"/>
      <c r="BM44" s="443"/>
      <c r="BN44" s="443"/>
      <c r="BO44" s="443"/>
      <c r="BP44" s="444"/>
    </row>
    <row r="45" spans="1:68" ht="14.25" customHeight="1">
      <c r="A45" s="428">
        <f>COUNTA($F$11:F45)</f>
        <v>2</v>
      </c>
      <c r="B45" s="450" t="str">
        <f t="shared" ref="B45" si="0">IF(A45="","","-")</f>
        <v>-</v>
      </c>
      <c r="C45" s="430">
        <v>1</v>
      </c>
      <c r="D45" s="431"/>
      <c r="E45" s="432"/>
      <c r="F45" s="431"/>
      <c r="H45" s="432"/>
      <c r="I45" s="432"/>
      <c r="J45" s="432"/>
      <c r="K45" s="432"/>
      <c r="L45" s="432"/>
      <c r="M45" s="432"/>
      <c r="N45" s="430"/>
      <c r="O45" s="596" t="s">
        <v>1161</v>
      </c>
      <c r="P45" s="598"/>
      <c r="Q45" s="595"/>
      <c r="R45" s="605"/>
      <c r="S45" s="605"/>
      <c r="T45" s="605"/>
      <c r="U45" s="605"/>
      <c r="V45" s="605"/>
      <c r="W45" s="605"/>
      <c r="X45" s="605"/>
      <c r="Y45" s="605"/>
      <c r="Z45" s="605"/>
      <c r="AA45" s="605"/>
      <c r="AB45" s="605"/>
      <c r="AC45" s="605"/>
      <c r="AD45" s="605"/>
      <c r="AE45" s="605"/>
      <c r="AF45" s="605"/>
      <c r="AG45" s="606"/>
      <c r="AH45" s="600" t="s">
        <v>1163</v>
      </c>
      <c r="AI45" s="432"/>
      <c r="AJ45" s="435"/>
      <c r="AK45" s="435"/>
      <c r="AL45" s="435"/>
      <c r="AM45" s="435"/>
      <c r="AN45" s="435"/>
      <c r="AO45" s="435"/>
      <c r="AP45" s="435"/>
      <c r="AQ45" s="435"/>
      <c r="AR45" s="435"/>
      <c r="AS45" s="435"/>
      <c r="AT45" s="435"/>
      <c r="AU45" s="433"/>
      <c r="AV45" s="12476"/>
      <c r="AW45" s="12475"/>
      <c r="AX45" s="12475"/>
      <c r="AY45" s="12475"/>
      <c r="AZ45" s="12475"/>
      <c r="BA45" s="12475"/>
      <c r="BB45" s="12475"/>
      <c r="BC45" s="12475"/>
      <c r="BD45" s="12952"/>
      <c r="BE45" s="12954"/>
      <c r="BF45" s="12955"/>
      <c r="BG45" s="12953"/>
      <c r="BH45" s="12953"/>
      <c r="BI45" s="12954"/>
      <c r="BJ45" s="12952"/>
      <c r="BK45" s="12953"/>
      <c r="BL45" s="12954"/>
      <c r="BM45" s="495"/>
      <c r="BN45" s="495"/>
      <c r="BO45" s="495"/>
      <c r="BP45" s="496"/>
    </row>
    <row r="46" spans="1:68" s="598" customFormat="1" ht="14.25" customHeight="1">
      <c r="A46" s="597"/>
      <c r="B46" s="604"/>
      <c r="C46" s="599"/>
      <c r="D46" s="600"/>
      <c r="E46" s="601"/>
      <c r="F46" s="600"/>
      <c r="H46" s="601"/>
      <c r="I46" s="601"/>
      <c r="J46" s="601"/>
      <c r="K46" s="601"/>
      <c r="L46" s="601"/>
      <c r="M46" s="601"/>
      <c r="N46" s="599"/>
      <c r="O46" s="596"/>
      <c r="Q46" s="595"/>
      <c r="R46" s="605"/>
      <c r="S46" s="605"/>
      <c r="T46" s="605"/>
      <c r="U46" s="605"/>
      <c r="V46" s="605"/>
      <c r="W46" s="605"/>
      <c r="X46" s="605"/>
      <c r="Y46" s="605"/>
      <c r="Z46" s="605"/>
      <c r="AA46" s="605"/>
      <c r="AB46" s="605"/>
      <c r="AC46" s="605"/>
      <c r="AD46" s="605"/>
      <c r="AE46" s="605"/>
      <c r="AF46" s="605"/>
      <c r="AG46" s="606"/>
      <c r="AH46" s="600"/>
      <c r="AI46" s="607"/>
      <c r="AJ46" s="603"/>
      <c r="AK46" s="603"/>
      <c r="AL46" s="603"/>
      <c r="AM46" s="603"/>
      <c r="AN46" s="603"/>
      <c r="AO46" s="603"/>
      <c r="AP46" s="603"/>
      <c r="AQ46" s="603"/>
      <c r="AR46" s="603"/>
      <c r="AS46" s="603"/>
      <c r="AT46" s="603"/>
      <c r="AU46" s="602"/>
      <c r="AV46" s="12476"/>
      <c r="AW46" s="12475"/>
      <c r="AX46" s="12475"/>
      <c r="AY46" s="12475"/>
      <c r="AZ46" s="12475"/>
      <c r="BA46" s="12475"/>
      <c r="BB46" s="12475"/>
      <c r="BC46" s="12475"/>
      <c r="BD46" s="12952"/>
      <c r="BE46" s="12954"/>
      <c r="BF46" s="12956"/>
      <c r="BG46" s="12957"/>
      <c r="BH46" s="12957"/>
      <c r="BI46" s="12958"/>
      <c r="BJ46" s="12959"/>
      <c r="BK46" s="12960"/>
      <c r="BL46" s="12961"/>
      <c r="BM46" s="605"/>
      <c r="BN46" s="605"/>
      <c r="BO46" s="605"/>
      <c r="BP46" s="606"/>
    </row>
    <row r="47" spans="1:68" ht="14.25" customHeight="1">
      <c r="A47" s="428"/>
      <c r="B47" s="450"/>
      <c r="C47" s="430"/>
      <c r="D47" s="431"/>
      <c r="E47" s="432"/>
      <c r="F47" s="608"/>
      <c r="H47" s="432"/>
      <c r="I47" s="432"/>
      <c r="J47" s="432"/>
      <c r="K47" s="432"/>
      <c r="L47" s="432"/>
      <c r="M47" s="432"/>
      <c r="N47" s="430"/>
      <c r="O47" s="612" t="s">
        <v>387</v>
      </c>
      <c r="Q47" s="426"/>
      <c r="R47" s="495"/>
      <c r="S47" s="495"/>
      <c r="T47" s="495"/>
      <c r="U47" s="495"/>
      <c r="V47" s="495"/>
      <c r="W47" s="495"/>
      <c r="X47" s="495"/>
      <c r="Y47" s="495"/>
      <c r="Z47" s="495"/>
      <c r="AA47" s="495"/>
      <c r="AB47" s="495"/>
      <c r="AC47" s="495"/>
      <c r="AD47" s="495"/>
      <c r="AE47" s="495"/>
      <c r="AF47" s="495"/>
      <c r="AG47" s="496"/>
      <c r="AH47" s="431"/>
      <c r="AI47" s="502"/>
      <c r="AJ47" s="435"/>
      <c r="AK47" s="435"/>
      <c r="AL47" s="435"/>
      <c r="AM47" s="435"/>
      <c r="AN47" s="435"/>
      <c r="AO47" s="435"/>
      <c r="AP47" s="435"/>
      <c r="AQ47" s="435"/>
      <c r="AR47" s="435"/>
      <c r="AS47" s="435"/>
      <c r="AT47" s="435"/>
      <c r="AU47" s="433"/>
      <c r="AV47" s="12476"/>
      <c r="AW47" s="12475"/>
      <c r="AX47" s="12475"/>
      <c r="AY47" s="12475"/>
      <c r="AZ47" s="12475"/>
      <c r="BA47" s="12475"/>
      <c r="BB47" s="12475"/>
      <c r="BC47" s="12475"/>
      <c r="BD47" s="12952"/>
      <c r="BE47" s="12954"/>
      <c r="BF47" s="12956"/>
      <c r="BG47" s="12957"/>
      <c r="BH47" s="12957"/>
      <c r="BI47" s="12958"/>
      <c r="BJ47" s="12959"/>
      <c r="BK47" s="12960"/>
      <c r="BL47" s="12961"/>
      <c r="BM47" s="495"/>
      <c r="BN47" s="495"/>
      <c r="BO47" s="495"/>
      <c r="BP47" s="496"/>
    </row>
    <row r="48" spans="1:68" ht="14.25" customHeight="1">
      <c r="A48" s="428">
        <f>COUNTA($F$11:F48)</f>
        <v>2</v>
      </c>
      <c r="B48" s="450" t="str">
        <f t="shared" ref="B48" si="1">IF(A48="","","-")</f>
        <v>-</v>
      </c>
      <c r="C48" s="430">
        <v>2</v>
      </c>
      <c r="D48" s="431"/>
      <c r="E48" s="432"/>
      <c r="F48" s="431"/>
      <c r="H48" s="432"/>
      <c r="I48" s="432"/>
      <c r="J48" s="432"/>
      <c r="K48" s="432"/>
      <c r="L48" s="432"/>
      <c r="M48" s="432"/>
      <c r="N48" s="430"/>
      <c r="O48" s="427"/>
      <c r="P48" s="613" t="s">
        <v>1165</v>
      </c>
      <c r="Q48" s="426"/>
      <c r="R48" s="495"/>
      <c r="S48" s="495"/>
      <c r="T48" s="495"/>
      <c r="U48" s="495"/>
      <c r="V48" s="495"/>
      <c r="W48" s="495"/>
      <c r="X48" s="495"/>
      <c r="Y48" s="495"/>
      <c r="Z48" s="495"/>
      <c r="AA48" s="503"/>
      <c r="AB48" s="495"/>
      <c r="AC48" s="495"/>
      <c r="AD48" s="495"/>
      <c r="AE48" s="495"/>
      <c r="AF48" s="495"/>
      <c r="AG48" s="496"/>
      <c r="AH48" s="620" t="s">
        <v>1222</v>
      </c>
      <c r="AI48" s="432"/>
      <c r="AJ48" s="435"/>
      <c r="AK48" s="435"/>
      <c r="AL48" s="435"/>
      <c r="AM48" s="435"/>
      <c r="AN48" s="435"/>
      <c r="AO48" s="435"/>
      <c r="AP48" s="435"/>
      <c r="AQ48" s="435"/>
      <c r="AR48" s="435"/>
      <c r="AS48" s="435"/>
      <c r="AT48" s="435"/>
      <c r="AU48" s="462"/>
      <c r="AV48" s="12476"/>
      <c r="AW48" s="12475"/>
      <c r="AX48" s="12475"/>
      <c r="AY48" s="12475"/>
      <c r="AZ48" s="12475"/>
      <c r="BA48" s="12475"/>
      <c r="BB48" s="12475"/>
      <c r="BC48" s="12475"/>
      <c r="BD48" s="12952"/>
      <c r="BE48" s="12954"/>
      <c r="BF48" s="12955"/>
      <c r="BG48" s="12953"/>
      <c r="BH48" s="12953"/>
      <c r="BI48" s="12954"/>
      <c r="BJ48" s="12952"/>
      <c r="BK48" s="12953"/>
      <c r="BL48" s="12954"/>
      <c r="BM48" s="495"/>
      <c r="BN48" s="495"/>
      <c r="BO48" s="495"/>
      <c r="BP48" s="496"/>
    </row>
    <row r="49" spans="1:68" ht="14.25" customHeight="1">
      <c r="A49" s="614">
        <f>COUNTA($F$11:F49)</f>
        <v>2</v>
      </c>
      <c r="B49" s="617" t="str">
        <f t="shared" ref="B49:B52" si="2">IF(A49="","","-")</f>
        <v>-</v>
      </c>
      <c r="C49" s="616">
        <v>3</v>
      </c>
      <c r="D49" s="431"/>
      <c r="E49" s="432"/>
      <c r="F49" s="431"/>
      <c r="H49" s="432"/>
      <c r="I49" s="432"/>
      <c r="J49" s="432"/>
      <c r="K49" s="432"/>
      <c r="L49" s="432"/>
      <c r="M49" s="432"/>
      <c r="N49" s="430"/>
      <c r="O49" s="427"/>
      <c r="P49" s="613" t="s">
        <v>1166</v>
      </c>
      <c r="Q49" s="426"/>
      <c r="R49" s="495"/>
      <c r="S49" s="495"/>
      <c r="T49" s="495"/>
      <c r="U49" s="495"/>
      <c r="V49" s="495"/>
      <c r="W49" s="495"/>
      <c r="X49" s="495"/>
      <c r="Y49" s="495"/>
      <c r="Z49" s="495"/>
      <c r="AA49" s="495"/>
      <c r="AB49" s="495"/>
      <c r="AC49" s="495"/>
      <c r="AD49" s="495"/>
      <c r="AE49" s="495"/>
      <c r="AF49" s="495"/>
      <c r="AG49" s="496"/>
      <c r="AH49" s="620" t="s">
        <v>1222</v>
      </c>
      <c r="AI49" s="432"/>
      <c r="AJ49" s="435"/>
      <c r="AK49" s="435"/>
      <c r="AL49" s="435"/>
      <c r="AM49" s="435"/>
      <c r="AN49" s="435"/>
      <c r="AO49" s="435"/>
      <c r="AP49" s="435"/>
      <c r="AQ49" s="435"/>
      <c r="AR49" s="435"/>
      <c r="AS49" s="435"/>
      <c r="AT49" s="435"/>
      <c r="AU49" s="433"/>
      <c r="AV49" s="12476"/>
      <c r="AW49" s="12475"/>
      <c r="AX49" s="12475"/>
      <c r="AY49" s="12475"/>
      <c r="AZ49" s="12475"/>
      <c r="BA49" s="12475"/>
      <c r="BB49" s="12475"/>
      <c r="BC49" s="12475"/>
      <c r="BD49" s="12952"/>
      <c r="BE49" s="12954"/>
      <c r="BF49" s="12955"/>
      <c r="BG49" s="12953"/>
      <c r="BH49" s="12953"/>
      <c r="BI49" s="12954"/>
      <c r="BJ49" s="12952"/>
      <c r="BK49" s="12953"/>
      <c r="BL49" s="12954"/>
      <c r="BM49" s="495"/>
      <c r="BN49" s="495"/>
      <c r="BO49" s="495"/>
      <c r="BP49" s="496"/>
    </row>
    <row r="50" spans="1:68" ht="14.25" customHeight="1">
      <c r="A50" s="614">
        <f>COUNTA($F$11:F50)</f>
        <v>2</v>
      </c>
      <c r="B50" s="617" t="str">
        <f t="shared" si="2"/>
        <v>-</v>
      </c>
      <c r="C50" s="616">
        <v>4</v>
      </c>
      <c r="D50" s="431"/>
      <c r="E50" s="432"/>
      <c r="F50" s="431"/>
      <c r="H50" s="432"/>
      <c r="I50" s="432"/>
      <c r="J50" s="432"/>
      <c r="K50" s="432"/>
      <c r="L50" s="432"/>
      <c r="M50" s="432"/>
      <c r="N50" s="430"/>
      <c r="O50" s="427"/>
      <c r="P50" s="613" t="s">
        <v>1167</v>
      </c>
      <c r="Q50" s="426"/>
      <c r="R50" s="495"/>
      <c r="S50" s="495"/>
      <c r="T50" s="495"/>
      <c r="U50" s="495"/>
      <c r="V50" s="495"/>
      <c r="W50" s="495"/>
      <c r="X50" s="495"/>
      <c r="Y50" s="495"/>
      <c r="Z50" s="495"/>
      <c r="AA50" s="495"/>
      <c r="AB50" s="495"/>
      <c r="AC50" s="495"/>
      <c r="AD50" s="495"/>
      <c r="AE50" s="495"/>
      <c r="AF50" s="495"/>
      <c r="AG50" s="496"/>
      <c r="AH50" s="620" t="s">
        <v>1192</v>
      </c>
      <c r="AJ50" s="435"/>
      <c r="AK50" s="435"/>
      <c r="AL50" s="435"/>
      <c r="AM50" s="435"/>
      <c r="AN50" s="435"/>
      <c r="AO50" s="435"/>
      <c r="AP50" s="435"/>
      <c r="AQ50" s="435"/>
      <c r="AR50" s="435"/>
      <c r="AS50" s="435"/>
      <c r="AT50" s="435"/>
      <c r="AU50" s="433"/>
      <c r="AV50" s="12476"/>
      <c r="AW50" s="12475"/>
      <c r="AX50" s="12475"/>
      <c r="AY50" s="12475"/>
      <c r="AZ50" s="12475"/>
      <c r="BA50" s="12475"/>
      <c r="BB50" s="12475"/>
      <c r="BC50" s="12475"/>
      <c r="BD50" s="12952"/>
      <c r="BE50" s="12954"/>
      <c r="BF50" s="12962"/>
      <c r="BG50" s="12957"/>
      <c r="BH50" s="12957"/>
      <c r="BI50" s="12958"/>
      <c r="BJ50" s="12952"/>
      <c r="BK50" s="12953"/>
      <c r="BL50" s="12954"/>
      <c r="BM50" s="495"/>
      <c r="BN50" s="495"/>
      <c r="BO50" s="495"/>
      <c r="BP50" s="496"/>
    </row>
    <row r="51" spans="1:68" ht="14.25" customHeight="1">
      <c r="A51" s="614">
        <f>COUNTA($F$11:F51)</f>
        <v>2</v>
      </c>
      <c r="B51" s="617" t="str">
        <f t="shared" si="2"/>
        <v>-</v>
      </c>
      <c r="C51" s="616">
        <v>5</v>
      </c>
      <c r="D51" s="431"/>
      <c r="E51" s="432"/>
      <c r="F51" s="431"/>
      <c r="H51" s="432"/>
      <c r="I51" s="432"/>
      <c r="J51" s="432"/>
      <c r="K51" s="432"/>
      <c r="L51" s="432"/>
      <c r="M51" s="432"/>
      <c r="N51" s="430"/>
      <c r="O51" s="427"/>
      <c r="P51" s="613" t="s">
        <v>1168</v>
      </c>
      <c r="Q51" s="426"/>
      <c r="R51" s="495"/>
      <c r="S51" s="495"/>
      <c r="T51" s="495"/>
      <c r="U51" s="495"/>
      <c r="V51" s="495"/>
      <c r="W51" s="495"/>
      <c r="X51" s="495"/>
      <c r="Y51" s="495"/>
      <c r="Z51" s="495"/>
      <c r="AA51" s="495"/>
      <c r="AB51" s="495"/>
      <c r="AC51" s="495"/>
      <c r="AD51" s="495"/>
      <c r="AE51" s="495"/>
      <c r="AF51" s="495"/>
      <c r="AG51" s="496"/>
      <c r="AH51" s="620" t="s">
        <v>1192</v>
      </c>
      <c r="AI51" s="502"/>
      <c r="AJ51" s="435"/>
      <c r="AK51" s="435"/>
      <c r="AL51" s="435"/>
      <c r="AM51" s="435"/>
      <c r="AN51" s="435"/>
      <c r="AO51" s="435"/>
      <c r="AP51" s="435"/>
      <c r="AQ51" s="435"/>
      <c r="AR51" s="435"/>
      <c r="AS51" s="435"/>
      <c r="AT51" s="435"/>
      <c r="AU51" s="433"/>
      <c r="AV51" s="12476"/>
      <c r="AW51" s="12475"/>
      <c r="AX51" s="12475"/>
      <c r="AY51" s="12475"/>
      <c r="AZ51" s="12475"/>
      <c r="BA51" s="12475"/>
      <c r="BB51" s="12475"/>
      <c r="BC51" s="12475"/>
      <c r="BD51" s="12952"/>
      <c r="BE51" s="12954"/>
      <c r="BF51" s="12956"/>
      <c r="BG51" s="12957"/>
      <c r="BH51" s="12957"/>
      <c r="BI51" s="12958"/>
      <c r="BJ51" s="12959"/>
      <c r="BK51" s="12960"/>
      <c r="BL51" s="12961"/>
      <c r="BM51" s="495"/>
      <c r="BN51" s="495"/>
      <c r="BO51" s="495"/>
      <c r="BP51" s="496"/>
    </row>
    <row r="52" spans="1:68" ht="14.25" customHeight="1">
      <c r="A52" s="614">
        <f>COUNTA($F$11:F52)</f>
        <v>2</v>
      </c>
      <c r="B52" s="617" t="str">
        <f t="shared" si="2"/>
        <v>-</v>
      </c>
      <c r="C52" s="616">
        <v>6</v>
      </c>
      <c r="D52" s="431"/>
      <c r="E52" s="432"/>
      <c r="F52" s="431"/>
      <c r="H52" s="432"/>
      <c r="I52" s="432"/>
      <c r="J52" s="432"/>
      <c r="K52" s="432"/>
      <c r="L52" s="432"/>
      <c r="M52" s="432"/>
      <c r="N52" s="430"/>
      <c r="O52" s="427"/>
      <c r="P52" s="615" t="s">
        <v>1193</v>
      </c>
      <c r="Q52" s="426"/>
      <c r="R52" s="495"/>
      <c r="S52" s="495"/>
      <c r="T52" s="495"/>
      <c r="U52" s="495"/>
      <c r="V52" s="495"/>
      <c r="W52" s="495"/>
      <c r="X52" s="495"/>
      <c r="Y52" s="495"/>
      <c r="Z52" s="495"/>
      <c r="AA52" s="495"/>
      <c r="AB52" s="495"/>
      <c r="AC52" s="495"/>
      <c r="AD52" s="495"/>
      <c r="AE52" s="495"/>
      <c r="AF52" s="495"/>
      <c r="AG52" s="496"/>
      <c r="AH52" s="12320" t="s">
        <v>1195</v>
      </c>
      <c r="AI52" s="502"/>
      <c r="AJ52" s="435"/>
      <c r="AK52" s="435"/>
      <c r="AL52" s="435"/>
      <c r="AM52" s="435"/>
      <c r="AN52" s="435"/>
      <c r="AO52" s="435"/>
      <c r="AP52" s="435"/>
      <c r="AQ52" s="435"/>
      <c r="AR52" s="435"/>
      <c r="AS52" s="435"/>
      <c r="AT52" s="435"/>
      <c r="AU52" s="433"/>
      <c r="AV52" s="12476"/>
      <c r="AW52" s="12475"/>
      <c r="AX52" s="12475"/>
      <c r="AY52" s="12475"/>
      <c r="AZ52" s="12475"/>
      <c r="BA52" s="12475"/>
      <c r="BB52" s="12475"/>
      <c r="BC52" s="12475"/>
      <c r="BD52" s="12952"/>
      <c r="BE52" s="12954"/>
      <c r="BF52" s="12955"/>
      <c r="BG52" s="12953"/>
      <c r="BH52" s="12953"/>
      <c r="BI52" s="12954"/>
      <c r="BJ52" s="12952"/>
      <c r="BK52" s="12953"/>
      <c r="BL52" s="12954"/>
      <c r="BM52" s="495"/>
      <c r="BN52" s="495"/>
      <c r="BO52" s="495"/>
      <c r="BP52" s="496"/>
    </row>
    <row r="53" spans="1:68" ht="14.25" customHeight="1">
      <c r="A53" s="428"/>
      <c r="B53" s="450"/>
      <c r="C53" s="430"/>
      <c r="D53" s="431"/>
      <c r="E53" s="432"/>
      <c r="F53" s="431"/>
      <c r="G53" s="432"/>
      <c r="H53" s="432"/>
      <c r="I53" s="432"/>
      <c r="J53" s="432"/>
      <c r="K53" s="432"/>
      <c r="L53" s="432"/>
      <c r="M53" s="432"/>
      <c r="N53" s="430"/>
      <c r="O53" s="427"/>
      <c r="P53" s="426"/>
      <c r="Q53" s="426"/>
      <c r="R53" s="426"/>
      <c r="S53" s="495"/>
      <c r="T53" s="495"/>
      <c r="U53" s="495"/>
      <c r="V53" s="495"/>
      <c r="W53" s="495"/>
      <c r="X53" s="495"/>
      <c r="Y53" s="495"/>
      <c r="Z53" s="495"/>
      <c r="AA53" s="495"/>
      <c r="AB53" s="495"/>
      <c r="AC53" s="495"/>
      <c r="AD53" s="495"/>
      <c r="AE53" s="495"/>
      <c r="AF53" s="495"/>
      <c r="AG53" s="496"/>
      <c r="AH53" s="426"/>
      <c r="AI53" s="432"/>
      <c r="AJ53" s="435"/>
      <c r="AK53" s="435"/>
      <c r="AL53" s="435"/>
      <c r="AM53" s="435"/>
      <c r="AN53" s="435"/>
      <c r="AO53" s="435"/>
      <c r="AP53" s="435"/>
      <c r="AQ53" s="435"/>
      <c r="AR53" s="435"/>
      <c r="AS53" s="435"/>
      <c r="AT53" s="435"/>
      <c r="AU53" s="433"/>
      <c r="AV53" s="12476"/>
      <c r="AW53" s="12475"/>
      <c r="AX53" s="12475"/>
      <c r="AY53" s="12475"/>
      <c r="AZ53" s="12475"/>
      <c r="BA53" s="12475"/>
      <c r="BB53" s="12475"/>
      <c r="BC53" s="12475"/>
      <c r="BD53" s="12952"/>
      <c r="BE53" s="12954"/>
      <c r="BF53" s="12952"/>
      <c r="BG53" s="12953"/>
      <c r="BH53" s="12953"/>
      <c r="BI53" s="12954"/>
      <c r="BJ53" s="12952"/>
      <c r="BK53" s="12953"/>
      <c r="BL53" s="12954"/>
      <c r="BM53" s="495"/>
      <c r="BN53" s="495"/>
      <c r="BO53" s="495"/>
      <c r="BP53" s="496"/>
    </row>
    <row r="54" spans="1:68" s="461" customFormat="1" ht="14.25" customHeight="1">
      <c r="A54" s="436"/>
      <c r="B54" s="437"/>
      <c r="C54" s="438"/>
      <c r="D54" s="439"/>
      <c r="E54" s="440"/>
      <c r="F54" s="609" t="s">
        <v>232</v>
      </c>
      <c r="G54" s="440"/>
      <c r="H54" s="440"/>
      <c r="I54" s="440"/>
      <c r="J54" s="440"/>
      <c r="K54" s="440"/>
      <c r="L54" s="440"/>
      <c r="M54" s="440"/>
      <c r="N54" s="438"/>
      <c r="O54" s="441"/>
      <c r="P54" s="442"/>
      <c r="Q54" s="442"/>
      <c r="R54" s="442"/>
      <c r="S54" s="443"/>
      <c r="T54" s="443"/>
      <c r="U54" s="443"/>
      <c r="V54" s="443"/>
      <c r="W54" s="443"/>
      <c r="X54" s="501"/>
      <c r="Y54" s="443"/>
      <c r="Z54" s="443"/>
      <c r="AA54" s="443"/>
      <c r="AB54" s="443"/>
      <c r="AC54" s="443"/>
      <c r="AD54" s="443"/>
      <c r="AE54" s="443"/>
      <c r="AF54" s="443"/>
      <c r="AG54" s="444"/>
      <c r="AH54" s="442"/>
      <c r="AI54" s="440"/>
      <c r="AJ54" s="445"/>
      <c r="AK54" s="445"/>
      <c r="AL54" s="445"/>
      <c r="AM54" s="445"/>
      <c r="AN54" s="445"/>
      <c r="AO54" s="445"/>
      <c r="AP54" s="445"/>
      <c r="AQ54" s="445"/>
      <c r="AR54" s="445"/>
      <c r="AS54" s="445"/>
      <c r="AT54" s="445"/>
      <c r="AU54" s="446"/>
      <c r="AV54" s="12480"/>
      <c r="AW54" s="12478"/>
      <c r="AX54" s="12478"/>
      <c r="AY54" s="12478"/>
      <c r="AZ54" s="12478"/>
      <c r="BA54" s="12478"/>
      <c r="BB54" s="12478"/>
      <c r="BC54" s="12478"/>
      <c r="BD54" s="12481"/>
      <c r="BE54" s="12482"/>
      <c r="BF54" s="12481"/>
      <c r="BG54" s="12479"/>
      <c r="BH54" s="12479"/>
      <c r="BI54" s="12482"/>
      <c r="BJ54" s="12481"/>
      <c r="BK54" s="12479"/>
      <c r="BL54" s="12482"/>
      <c r="BM54" s="443"/>
      <c r="BN54" s="443"/>
      <c r="BO54" s="443"/>
      <c r="BP54" s="444"/>
    </row>
    <row r="55" spans="1:68" ht="14.25" customHeight="1">
      <c r="A55" s="428"/>
      <c r="B55" s="450"/>
      <c r="C55" s="430"/>
      <c r="D55" s="431"/>
      <c r="E55" s="432"/>
      <c r="F55" s="431"/>
      <c r="H55" s="432"/>
      <c r="I55" s="432"/>
      <c r="J55" s="432"/>
      <c r="K55" s="432"/>
      <c r="L55" s="432"/>
      <c r="M55" s="432"/>
      <c r="N55" s="430"/>
      <c r="O55" s="626" t="s">
        <v>386</v>
      </c>
      <c r="Q55" s="426"/>
      <c r="R55" s="495"/>
      <c r="S55" s="495"/>
      <c r="T55" s="495"/>
      <c r="U55" s="495"/>
      <c r="V55" s="495"/>
      <c r="W55" s="495"/>
      <c r="X55" s="495"/>
      <c r="Y55" s="495"/>
      <c r="Z55" s="495"/>
      <c r="AA55" s="495"/>
      <c r="AB55" s="495"/>
      <c r="AC55" s="495"/>
      <c r="AD55" s="495"/>
      <c r="AE55" s="495"/>
      <c r="AF55" s="495"/>
      <c r="AG55" s="496"/>
      <c r="AH55" s="431"/>
      <c r="AI55" s="432"/>
      <c r="AJ55" s="435"/>
      <c r="AK55" s="435"/>
      <c r="AL55" s="435"/>
      <c r="AM55" s="435"/>
      <c r="AN55" s="435"/>
      <c r="AO55" s="435"/>
      <c r="AP55" s="435"/>
      <c r="AQ55" s="435"/>
      <c r="AR55" s="435"/>
      <c r="AS55" s="435"/>
      <c r="AT55" s="435"/>
      <c r="AU55" s="433"/>
      <c r="AV55" s="12476"/>
      <c r="AW55" s="12475"/>
      <c r="AX55" s="12475"/>
      <c r="AY55" s="12475"/>
      <c r="AZ55" s="12475"/>
      <c r="BA55" s="12475"/>
      <c r="BB55" s="12475"/>
      <c r="BC55" s="12475"/>
      <c r="BD55" s="12952"/>
      <c r="BE55" s="12954"/>
      <c r="BF55" s="12962"/>
      <c r="BG55" s="12957"/>
      <c r="BH55" s="12957"/>
      <c r="BI55" s="12958"/>
      <c r="BJ55" s="12952"/>
      <c r="BK55" s="12953"/>
      <c r="BL55" s="12954"/>
      <c r="BM55" s="495"/>
      <c r="BN55" s="495"/>
      <c r="BO55" s="495"/>
      <c r="BP55" s="496"/>
    </row>
    <row r="56" spans="1:68" ht="14.25" customHeight="1">
      <c r="A56" s="618">
        <f>COUNTA($F$11:F56)</f>
        <v>3</v>
      </c>
      <c r="B56" s="621" t="str">
        <f t="shared" ref="B56" si="3">IF(A56="","","-")</f>
        <v>-</v>
      </c>
      <c r="C56" s="619">
        <v>1</v>
      </c>
      <c r="D56" s="431"/>
      <c r="E56" s="432"/>
      <c r="F56" s="431"/>
      <c r="H56" s="432"/>
      <c r="I56" s="432"/>
      <c r="J56" s="432"/>
      <c r="K56" s="432"/>
      <c r="L56" s="432"/>
      <c r="M56" s="432"/>
      <c r="N56" s="430"/>
      <c r="O56" s="427"/>
      <c r="P56" s="628" t="s">
        <v>1213</v>
      </c>
      <c r="Q56" s="636"/>
      <c r="R56" s="495"/>
      <c r="S56" s="495"/>
      <c r="T56" s="495"/>
      <c r="U56" s="495"/>
      <c r="V56" s="495"/>
      <c r="W56" s="495"/>
      <c r="X56" s="495"/>
      <c r="Y56" s="495"/>
      <c r="Z56" s="495"/>
      <c r="AA56" s="495"/>
      <c r="AB56" s="495"/>
      <c r="AC56" s="495"/>
      <c r="AD56" s="495"/>
      <c r="AE56" s="495"/>
      <c r="AF56" s="495"/>
      <c r="AG56" s="496"/>
      <c r="AH56" s="630" t="s">
        <v>394</v>
      </c>
      <c r="AI56" s="502"/>
      <c r="AJ56" s="435"/>
      <c r="AK56" s="435"/>
      <c r="AL56" s="435"/>
      <c r="AM56" s="435"/>
      <c r="AN56" s="435"/>
      <c r="AO56" s="435"/>
      <c r="AP56" s="435"/>
      <c r="AQ56" s="435"/>
      <c r="AR56" s="435"/>
      <c r="AS56" s="435"/>
      <c r="AT56" s="435"/>
      <c r="AU56" s="433"/>
      <c r="AV56" s="12476"/>
      <c r="AW56" s="12475"/>
      <c r="AX56" s="12475"/>
      <c r="AY56" s="12475"/>
      <c r="AZ56" s="12475"/>
      <c r="BA56" s="12475"/>
      <c r="BB56" s="12475"/>
      <c r="BC56" s="12475"/>
      <c r="BD56" s="12952"/>
      <c r="BE56" s="12954"/>
      <c r="BF56" s="12955"/>
      <c r="BG56" s="12953"/>
      <c r="BH56" s="12953"/>
      <c r="BI56" s="12954"/>
      <c r="BJ56" s="12952"/>
      <c r="BK56" s="12953"/>
      <c r="BL56" s="12954"/>
      <c r="BM56" s="495"/>
      <c r="BN56" s="495"/>
      <c r="BO56" s="495"/>
      <c r="BP56" s="496"/>
    </row>
    <row r="57" spans="1:68" ht="14.25" customHeight="1">
      <c r="A57" s="627">
        <f>COUNTA($F$11:F57)</f>
        <v>3</v>
      </c>
      <c r="B57" s="635" t="str">
        <f t="shared" ref="B57:B65" si="4">IF(A57="","","-")</f>
        <v>-</v>
      </c>
      <c r="C57" s="629">
        <v>2</v>
      </c>
      <c r="D57" s="431"/>
      <c r="E57" s="432"/>
      <c r="F57" s="431"/>
      <c r="G57" s="432"/>
      <c r="H57" s="432"/>
      <c r="I57" s="432"/>
      <c r="J57" s="432"/>
      <c r="K57" s="432"/>
      <c r="L57" s="432"/>
      <c r="M57" s="432"/>
      <c r="N57" s="430"/>
      <c r="O57" s="427"/>
      <c r="P57" s="628" t="s">
        <v>1214</v>
      </c>
      <c r="Q57" s="636"/>
      <c r="R57" s="426"/>
      <c r="S57" s="495"/>
      <c r="T57" s="495"/>
      <c r="U57" s="495"/>
      <c r="V57" s="495"/>
      <c r="W57" s="495"/>
      <c r="X57" s="495"/>
      <c r="Y57" s="495"/>
      <c r="Z57" s="495"/>
      <c r="AA57" s="495"/>
      <c r="AB57" s="495"/>
      <c r="AC57" s="495"/>
      <c r="AD57" s="495"/>
      <c r="AE57" s="495"/>
      <c r="AF57" s="495"/>
      <c r="AG57" s="496"/>
      <c r="AH57" s="630" t="s">
        <v>400</v>
      </c>
      <c r="AJ57" s="435"/>
      <c r="AK57" s="435"/>
      <c r="AL57" s="435"/>
      <c r="AM57" s="435"/>
      <c r="AN57" s="435"/>
      <c r="AO57" s="435"/>
      <c r="AP57" s="435"/>
      <c r="AQ57" s="435"/>
      <c r="AR57" s="435"/>
      <c r="AS57" s="435"/>
      <c r="AT57" s="435"/>
      <c r="AU57" s="433"/>
      <c r="AV57" s="12476"/>
      <c r="AW57" s="12475"/>
      <c r="AX57" s="12475"/>
      <c r="AY57" s="12475"/>
      <c r="AZ57" s="12475"/>
      <c r="BA57" s="12475"/>
      <c r="BB57" s="12475"/>
      <c r="BC57" s="12475"/>
      <c r="BD57" s="12952"/>
      <c r="BE57" s="12954"/>
      <c r="BF57" s="12955"/>
      <c r="BG57" s="12953"/>
      <c r="BH57" s="12953"/>
      <c r="BI57" s="12954"/>
      <c r="BJ57" s="12952"/>
      <c r="BK57" s="12953"/>
      <c r="BL57" s="12954"/>
      <c r="BM57" s="495"/>
      <c r="BN57" s="495"/>
      <c r="BO57" s="495"/>
      <c r="BP57" s="496"/>
    </row>
    <row r="58" spans="1:68" ht="14.25" customHeight="1">
      <c r="A58" s="428">
        <f>COUNTA($F$11:F58)</f>
        <v>3</v>
      </c>
      <c r="B58" s="450" t="str">
        <f t="shared" si="4"/>
        <v>-</v>
      </c>
      <c r="C58" s="430">
        <v>3</v>
      </c>
      <c r="D58" s="431"/>
      <c r="E58" s="432"/>
      <c r="F58" s="431"/>
      <c r="H58" s="432"/>
      <c r="I58" s="432"/>
      <c r="J58" s="432"/>
      <c r="K58" s="432"/>
      <c r="L58" s="432"/>
      <c r="M58" s="432"/>
      <c r="N58" s="430"/>
      <c r="O58" s="427"/>
      <c r="P58" s="628" t="s">
        <v>391</v>
      </c>
      <c r="Q58" s="636"/>
      <c r="R58" s="426"/>
      <c r="S58" s="495"/>
      <c r="T58" s="495"/>
      <c r="U58" s="495"/>
      <c r="V58" s="495"/>
      <c r="W58" s="495"/>
      <c r="X58" s="495"/>
      <c r="Y58" s="495"/>
      <c r="Z58" s="495"/>
      <c r="AA58" s="495"/>
      <c r="AB58" s="495"/>
      <c r="AC58" s="495"/>
      <c r="AD58" s="495"/>
      <c r="AE58" s="495"/>
      <c r="AF58" s="495"/>
      <c r="AG58" s="496"/>
      <c r="AH58" s="630" t="s">
        <v>1227</v>
      </c>
      <c r="AI58" s="426"/>
      <c r="AJ58" s="435"/>
      <c r="AK58" s="435"/>
      <c r="AL58" s="435"/>
      <c r="AM58" s="435"/>
      <c r="AN58" s="435"/>
      <c r="AO58" s="435"/>
      <c r="AP58" s="435"/>
      <c r="AQ58" s="435"/>
      <c r="AR58" s="435"/>
      <c r="AS58" s="435"/>
      <c r="AT58" s="435"/>
      <c r="AU58" s="433"/>
      <c r="AV58" s="12476"/>
      <c r="AW58" s="12475"/>
      <c r="AX58" s="12475"/>
      <c r="AY58" s="12475"/>
      <c r="AZ58" s="12475"/>
      <c r="BA58" s="12475"/>
      <c r="BB58" s="12475"/>
      <c r="BC58" s="12475"/>
      <c r="BD58" s="12952"/>
      <c r="BE58" s="12954"/>
      <c r="BF58" s="12955"/>
      <c r="BG58" s="12953"/>
      <c r="BH58" s="12953"/>
      <c r="BI58" s="12954"/>
      <c r="BJ58" s="12952"/>
      <c r="BK58" s="12953"/>
      <c r="BL58" s="12954"/>
      <c r="BM58" s="495"/>
      <c r="BN58" s="495"/>
      <c r="BO58" s="495"/>
      <c r="BP58" s="496"/>
    </row>
    <row r="59" spans="1:68" ht="14.25" customHeight="1">
      <c r="A59" s="428">
        <f>COUNTA($F$11:F59)</f>
        <v>3</v>
      </c>
      <c r="B59" s="450" t="str">
        <f t="shared" si="4"/>
        <v>-</v>
      </c>
      <c r="C59" s="430">
        <v>4</v>
      </c>
      <c r="D59" s="431"/>
      <c r="E59" s="432"/>
      <c r="F59" s="431"/>
      <c r="H59" s="432"/>
      <c r="I59" s="432"/>
      <c r="J59" s="432"/>
      <c r="K59" s="432"/>
      <c r="L59" s="432"/>
      <c r="M59" s="432"/>
      <c r="N59" s="430"/>
      <c r="O59" s="427"/>
      <c r="P59" s="628" t="s">
        <v>392</v>
      </c>
      <c r="Q59" s="636"/>
      <c r="R59" s="426"/>
      <c r="S59" s="495"/>
      <c r="T59" s="495"/>
      <c r="U59" s="495"/>
      <c r="V59" s="495"/>
      <c r="W59" s="495"/>
      <c r="X59" s="495"/>
      <c r="Y59" s="495"/>
      <c r="Z59" s="495"/>
      <c r="AA59" s="495"/>
      <c r="AB59" s="495"/>
      <c r="AC59" s="495"/>
      <c r="AD59" s="495"/>
      <c r="AE59" s="495"/>
      <c r="AF59" s="495"/>
      <c r="AG59" s="496"/>
      <c r="AH59" s="625" t="s">
        <v>1227</v>
      </c>
      <c r="AI59" s="426"/>
      <c r="AJ59" s="435"/>
      <c r="AK59" s="435"/>
      <c r="AL59" s="435"/>
      <c r="AM59" s="435"/>
      <c r="AN59" s="435"/>
      <c r="AO59" s="435"/>
      <c r="AP59" s="435"/>
      <c r="AQ59" s="435"/>
      <c r="AR59" s="435"/>
      <c r="AS59" s="435"/>
      <c r="AT59" s="435"/>
      <c r="AU59" s="433"/>
      <c r="AV59" s="12476"/>
      <c r="AW59" s="12475"/>
      <c r="AX59" s="12475"/>
      <c r="AY59" s="12475"/>
      <c r="AZ59" s="12475"/>
      <c r="BA59" s="12475"/>
      <c r="BB59" s="12475"/>
      <c r="BC59" s="12475"/>
      <c r="BD59" s="12952"/>
      <c r="BE59" s="12954"/>
      <c r="BF59" s="12955"/>
      <c r="BG59" s="12953"/>
      <c r="BH59" s="12953"/>
      <c r="BI59" s="12954"/>
      <c r="BJ59" s="12952"/>
      <c r="BK59" s="12953"/>
      <c r="BL59" s="12954"/>
      <c r="BM59" s="495"/>
      <c r="BN59" s="495"/>
      <c r="BO59" s="495"/>
      <c r="BP59" s="496"/>
    </row>
    <row r="60" spans="1:68" ht="14.25" customHeight="1">
      <c r="A60" s="627">
        <f>COUNTA($F$11:F60)</f>
        <v>3</v>
      </c>
      <c r="B60" s="635" t="str">
        <f t="shared" si="4"/>
        <v>-</v>
      </c>
      <c r="C60" s="629">
        <v>5</v>
      </c>
      <c r="D60" s="431"/>
      <c r="E60" s="432"/>
      <c r="F60" s="431"/>
      <c r="H60" s="432"/>
      <c r="I60" s="432"/>
      <c r="J60" s="432"/>
      <c r="K60" s="432"/>
      <c r="L60" s="432"/>
      <c r="M60" s="432"/>
      <c r="N60" s="430"/>
      <c r="O60" s="427"/>
      <c r="P60" s="628" t="s">
        <v>397</v>
      </c>
      <c r="Q60" s="426"/>
      <c r="R60" s="426"/>
      <c r="S60" s="495"/>
      <c r="T60" s="495"/>
      <c r="U60" s="495"/>
      <c r="V60" s="495"/>
      <c r="W60" s="495"/>
      <c r="X60" s="495"/>
      <c r="Y60" s="495"/>
      <c r="Z60" s="495"/>
      <c r="AA60" s="495"/>
      <c r="AB60" s="495"/>
      <c r="AC60" s="495"/>
      <c r="AD60" s="495"/>
      <c r="AE60" s="495"/>
      <c r="AF60" s="495"/>
      <c r="AG60" s="496"/>
      <c r="AH60" s="625" t="s">
        <v>1227</v>
      </c>
      <c r="AI60" s="426"/>
      <c r="AJ60" s="435"/>
      <c r="AK60" s="435"/>
      <c r="AL60" s="435"/>
      <c r="AM60" s="435"/>
      <c r="AN60" s="435"/>
      <c r="AO60" s="435"/>
      <c r="AP60" s="435"/>
      <c r="AQ60" s="435"/>
      <c r="AR60" s="435"/>
      <c r="AS60" s="435"/>
      <c r="AT60" s="435"/>
      <c r="AU60" s="433"/>
      <c r="AV60" s="12476"/>
      <c r="AW60" s="12475"/>
      <c r="AX60" s="12475"/>
      <c r="AY60" s="12475"/>
      <c r="AZ60" s="12475"/>
      <c r="BA60" s="12475"/>
      <c r="BB60" s="12475"/>
      <c r="BC60" s="12475"/>
      <c r="BD60" s="12952"/>
      <c r="BE60" s="12954"/>
      <c r="BF60" s="12955"/>
      <c r="BG60" s="12953"/>
      <c r="BH60" s="12953"/>
      <c r="BI60" s="12954"/>
      <c r="BJ60" s="12952"/>
      <c r="BK60" s="12953"/>
      <c r="BL60" s="12954"/>
      <c r="BM60" s="495"/>
      <c r="BN60" s="495"/>
      <c r="BO60" s="495"/>
      <c r="BP60" s="496"/>
    </row>
    <row r="61" spans="1:68" ht="14.25" customHeight="1">
      <c r="A61" s="428">
        <f>COUNTA($F$11:F61)</f>
        <v>3</v>
      </c>
      <c r="B61" s="450" t="str">
        <f t="shared" si="4"/>
        <v>-</v>
      </c>
      <c r="C61" s="430">
        <v>6</v>
      </c>
      <c r="D61" s="431"/>
      <c r="E61" s="432"/>
      <c r="F61" s="431"/>
      <c r="G61" s="432"/>
      <c r="H61" s="432"/>
      <c r="I61" s="432"/>
      <c r="J61" s="432"/>
      <c r="K61" s="432"/>
      <c r="L61" s="432"/>
      <c r="M61" s="432"/>
      <c r="N61" s="430"/>
      <c r="O61" s="427"/>
      <c r="P61" s="628" t="s">
        <v>398</v>
      </c>
      <c r="Q61" s="426"/>
      <c r="R61" s="495"/>
      <c r="S61" s="495"/>
      <c r="T61" s="495"/>
      <c r="U61" s="495"/>
      <c r="V61" s="495"/>
      <c r="W61" s="495"/>
      <c r="X61" s="495"/>
      <c r="Y61" s="495"/>
      <c r="Z61" s="495"/>
      <c r="AA61" s="495"/>
      <c r="AB61" s="495"/>
      <c r="AC61" s="495"/>
      <c r="AD61" s="495"/>
      <c r="AE61" s="495"/>
      <c r="AF61" s="495"/>
      <c r="AG61" s="496"/>
      <c r="AH61" s="625" t="s">
        <v>1227</v>
      </c>
      <c r="AI61" s="432"/>
      <c r="AJ61" s="435"/>
      <c r="AK61" s="435"/>
      <c r="AL61" s="435"/>
      <c r="AM61" s="435"/>
      <c r="AN61" s="435"/>
      <c r="AO61" s="435"/>
      <c r="AP61" s="435"/>
      <c r="AQ61" s="435"/>
      <c r="AR61" s="435"/>
      <c r="AS61" s="435"/>
      <c r="AT61" s="435"/>
      <c r="AU61" s="433"/>
      <c r="AV61" s="12476"/>
      <c r="AW61" s="12475"/>
      <c r="AX61" s="12475"/>
      <c r="AY61" s="12475"/>
      <c r="AZ61" s="12475"/>
      <c r="BA61" s="12475"/>
      <c r="BB61" s="12475"/>
      <c r="BC61" s="12475"/>
      <c r="BD61" s="12952"/>
      <c r="BE61" s="12954"/>
      <c r="BF61" s="12955"/>
      <c r="BG61" s="12953"/>
      <c r="BH61" s="12953"/>
      <c r="BI61" s="12954"/>
      <c r="BJ61" s="12952"/>
      <c r="BK61" s="12953"/>
      <c r="BL61" s="12954"/>
      <c r="BM61" s="495"/>
      <c r="BN61" s="495"/>
      <c r="BO61" s="495"/>
      <c r="BP61" s="496"/>
    </row>
    <row r="62" spans="1:68" ht="14.25" customHeight="1">
      <c r="A62" s="627">
        <f>COUNTA($F$11:F62)</f>
        <v>3</v>
      </c>
      <c r="B62" s="635" t="str">
        <f t="shared" si="4"/>
        <v>-</v>
      </c>
      <c r="C62" s="629">
        <v>7</v>
      </c>
      <c r="D62" s="431"/>
      <c r="E62" s="432"/>
      <c r="F62" s="431"/>
      <c r="G62" s="432"/>
      <c r="H62" s="432"/>
      <c r="I62" s="432"/>
      <c r="J62" s="432"/>
      <c r="K62" s="432"/>
      <c r="L62" s="432"/>
      <c r="M62" s="432"/>
      <c r="N62" s="430"/>
      <c r="O62" s="427"/>
      <c r="P62" s="625" t="s">
        <v>393</v>
      </c>
      <c r="Q62" s="426"/>
      <c r="R62" s="495"/>
      <c r="S62" s="495"/>
      <c r="T62" s="495"/>
      <c r="U62" s="495"/>
      <c r="V62" s="495"/>
      <c r="W62" s="495"/>
      <c r="X62" s="495"/>
      <c r="Y62" s="495"/>
      <c r="Z62" s="495"/>
      <c r="AA62" s="495"/>
      <c r="AB62" s="495"/>
      <c r="AC62" s="495"/>
      <c r="AD62" s="495"/>
      <c r="AE62" s="495"/>
      <c r="AF62" s="495"/>
      <c r="AG62" s="496"/>
      <c r="AH62" s="630" t="s">
        <v>1217</v>
      </c>
      <c r="AI62" s="432"/>
      <c r="AJ62" s="435"/>
      <c r="AK62" s="435"/>
      <c r="AL62" s="435"/>
      <c r="AM62" s="435"/>
      <c r="AN62" s="435"/>
      <c r="AO62" s="435"/>
      <c r="AP62" s="435"/>
      <c r="AQ62" s="435"/>
      <c r="AR62" s="435"/>
      <c r="AS62" s="435"/>
      <c r="AT62" s="435"/>
      <c r="AU62" s="433"/>
      <c r="AV62" s="12476"/>
      <c r="AW62" s="12475"/>
      <c r="AX62" s="12475"/>
      <c r="AY62" s="12475"/>
      <c r="AZ62" s="12475"/>
      <c r="BA62" s="12475"/>
      <c r="BB62" s="12475"/>
      <c r="BC62" s="12475"/>
      <c r="BD62" s="12952"/>
      <c r="BE62" s="12954"/>
      <c r="BF62" s="12955"/>
      <c r="BG62" s="12953"/>
      <c r="BH62" s="12953"/>
      <c r="BI62" s="12954"/>
      <c r="BJ62" s="12952"/>
      <c r="BK62" s="12953"/>
      <c r="BL62" s="12954"/>
      <c r="BM62" s="495"/>
      <c r="BN62" s="495"/>
      <c r="BO62" s="495"/>
      <c r="BP62" s="496"/>
    </row>
    <row r="63" spans="1:68" s="927" customFormat="1" ht="14.25" customHeight="1">
      <c r="A63" s="926">
        <f>COUNTA($F$11:F63)</f>
        <v>3</v>
      </c>
      <c r="B63" s="948" t="str">
        <f t="shared" si="4"/>
        <v>-</v>
      </c>
      <c r="C63" s="928">
        <v>8</v>
      </c>
      <c r="D63" s="929"/>
      <c r="E63" s="930"/>
      <c r="F63" s="929"/>
      <c r="G63" s="930"/>
      <c r="H63" s="930"/>
      <c r="I63" s="930"/>
      <c r="J63" s="930"/>
      <c r="K63" s="930"/>
      <c r="L63" s="930"/>
      <c r="M63" s="930"/>
      <c r="N63" s="928"/>
      <c r="O63" s="925"/>
      <c r="P63" s="924" t="s">
        <v>1261</v>
      </c>
      <c r="Q63" s="924"/>
      <c r="R63" s="993"/>
      <c r="S63" s="993"/>
      <c r="T63" s="993"/>
      <c r="U63" s="993"/>
      <c r="V63" s="993"/>
      <c r="W63" s="993"/>
      <c r="X63" s="993"/>
      <c r="Y63" s="993"/>
      <c r="Z63" s="993"/>
      <c r="AA63" s="993"/>
      <c r="AB63" s="993"/>
      <c r="AC63" s="993"/>
      <c r="AD63" s="993"/>
      <c r="AE63" s="993"/>
      <c r="AF63" s="993"/>
      <c r="AG63" s="994"/>
      <c r="AH63" s="929" t="s">
        <v>1217</v>
      </c>
      <c r="AI63" s="930"/>
      <c r="AJ63" s="933"/>
      <c r="AK63" s="933"/>
      <c r="AL63" s="933"/>
      <c r="AM63" s="933"/>
      <c r="AN63" s="933"/>
      <c r="AO63" s="933"/>
      <c r="AP63" s="933"/>
      <c r="AQ63" s="933"/>
      <c r="AR63" s="933"/>
      <c r="AS63" s="933"/>
      <c r="AT63" s="933"/>
      <c r="AU63" s="931"/>
      <c r="AV63" s="12476"/>
      <c r="AW63" s="12475"/>
      <c r="AX63" s="12475"/>
      <c r="AY63" s="12475"/>
      <c r="AZ63" s="12475"/>
      <c r="BA63" s="12475"/>
      <c r="BB63" s="12475"/>
      <c r="BC63" s="12475"/>
      <c r="BD63" s="12952"/>
      <c r="BE63" s="12954"/>
      <c r="BF63" s="12955"/>
      <c r="BG63" s="12953"/>
      <c r="BH63" s="12953"/>
      <c r="BI63" s="12954"/>
      <c r="BJ63" s="12952"/>
      <c r="BK63" s="12953"/>
      <c r="BL63" s="12954"/>
      <c r="BM63" s="993"/>
      <c r="BN63" s="993"/>
      <c r="BO63" s="993"/>
      <c r="BP63" s="994"/>
    </row>
    <row r="64" spans="1:68" s="927" customFormat="1" ht="14.25" customHeight="1">
      <c r="A64" s="926">
        <f>COUNTA($F$11:F64)</f>
        <v>3</v>
      </c>
      <c r="B64" s="948" t="str">
        <f t="shared" si="4"/>
        <v>-</v>
      </c>
      <c r="C64" s="928">
        <v>9</v>
      </c>
      <c r="D64" s="929"/>
      <c r="E64" s="930"/>
      <c r="F64" s="929"/>
      <c r="G64" s="930"/>
      <c r="H64" s="930"/>
      <c r="I64" s="930"/>
      <c r="J64" s="930"/>
      <c r="K64" s="930"/>
      <c r="L64" s="930"/>
      <c r="M64" s="930"/>
      <c r="N64" s="928"/>
      <c r="O64" s="925"/>
      <c r="P64" s="924" t="s">
        <v>403</v>
      </c>
      <c r="Q64" s="924"/>
      <c r="R64" s="993"/>
      <c r="S64" s="993"/>
      <c r="T64" s="993"/>
      <c r="U64" s="993"/>
      <c r="V64" s="993"/>
      <c r="W64" s="993"/>
      <c r="X64" s="993"/>
      <c r="Y64" s="993"/>
      <c r="Z64" s="993"/>
      <c r="AA64" s="993"/>
      <c r="AB64" s="993"/>
      <c r="AC64" s="993"/>
      <c r="AD64" s="993"/>
      <c r="AE64" s="993"/>
      <c r="AF64" s="993"/>
      <c r="AG64" s="994"/>
      <c r="AH64" s="929" t="s">
        <v>395</v>
      </c>
      <c r="AI64" s="930"/>
      <c r="AJ64" s="933"/>
      <c r="AK64" s="933"/>
      <c r="AL64" s="933"/>
      <c r="AM64" s="933"/>
      <c r="AN64" s="933"/>
      <c r="AO64" s="933"/>
      <c r="AP64" s="933"/>
      <c r="AQ64" s="933"/>
      <c r="AR64" s="933"/>
      <c r="AS64" s="933"/>
      <c r="AT64" s="933"/>
      <c r="AU64" s="931"/>
      <c r="AV64" s="12476"/>
      <c r="AW64" s="12475"/>
      <c r="AX64" s="12475"/>
      <c r="AY64" s="12475"/>
      <c r="AZ64" s="12475"/>
      <c r="BA64" s="12475"/>
      <c r="BB64" s="12475"/>
      <c r="BC64" s="12475"/>
      <c r="BD64" s="12952"/>
      <c r="BE64" s="12954"/>
      <c r="BF64" s="12955"/>
      <c r="BG64" s="12953"/>
      <c r="BH64" s="12953"/>
      <c r="BI64" s="12954"/>
      <c r="BJ64" s="12952"/>
      <c r="BK64" s="12953"/>
      <c r="BL64" s="12954"/>
      <c r="BM64" s="993"/>
      <c r="BN64" s="993"/>
      <c r="BO64" s="993"/>
      <c r="BP64" s="994"/>
    </row>
    <row r="65" spans="1:68" ht="14.25" customHeight="1">
      <c r="A65" s="627">
        <f>COUNTA($F$11:F65)</f>
        <v>3</v>
      </c>
      <c r="B65" s="635" t="str">
        <f t="shared" si="4"/>
        <v>-</v>
      </c>
      <c r="C65" s="1004">
        <v>10</v>
      </c>
      <c r="D65" s="431"/>
      <c r="E65" s="432"/>
      <c r="F65" s="431"/>
      <c r="G65" s="432"/>
      <c r="H65" s="432"/>
      <c r="I65" s="432"/>
      <c r="J65" s="432"/>
      <c r="K65" s="432"/>
      <c r="L65" s="432"/>
      <c r="M65" s="432"/>
      <c r="N65" s="430"/>
      <c r="O65" s="427"/>
      <c r="P65" s="625" t="s">
        <v>404</v>
      </c>
      <c r="Q65" s="426"/>
      <c r="R65" s="495"/>
      <c r="S65" s="495"/>
      <c r="T65" s="495"/>
      <c r="U65" s="495"/>
      <c r="V65" s="495"/>
      <c r="W65" s="495"/>
      <c r="X65" s="495"/>
      <c r="Y65" s="495"/>
      <c r="Z65" s="495"/>
      <c r="AA65" s="495"/>
      <c r="AB65" s="495"/>
      <c r="AC65" s="495"/>
      <c r="AD65" s="495"/>
      <c r="AE65" s="495"/>
      <c r="AF65" s="495"/>
      <c r="AG65" s="496"/>
      <c r="AH65" s="630" t="s">
        <v>1216</v>
      </c>
      <c r="AI65" s="432"/>
      <c r="AJ65" s="435"/>
      <c r="AK65" s="435"/>
      <c r="AL65" s="435"/>
      <c r="AM65" s="435"/>
      <c r="AN65" s="435"/>
      <c r="AO65" s="435"/>
      <c r="AP65" s="435"/>
      <c r="AQ65" s="435"/>
      <c r="AR65" s="435"/>
      <c r="AS65" s="435"/>
      <c r="AT65" s="435"/>
      <c r="AU65" s="433"/>
      <c r="AV65" s="12476"/>
      <c r="AW65" s="12475"/>
      <c r="AX65" s="12475"/>
      <c r="AY65" s="12475"/>
      <c r="AZ65" s="12475"/>
      <c r="BA65" s="12475"/>
      <c r="BB65" s="12475"/>
      <c r="BC65" s="12475"/>
      <c r="BD65" s="12952"/>
      <c r="BE65" s="12954"/>
      <c r="BF65" s="12955"/>
      <c r="BG65" s="12953"/>
      <c r="BH65" s="12953"/>
      <c r="BI65" s="12954"/>
      <c r="BJ65" s="12952"/>
      <c r="BK65" s="12953"/>
      <c r="BL65" s="12954"/>
      <c r="BM65" s="495"/>
      <c r="BN65" s="495"/>
      <c r="BO65" s="495"/>
      <c r="BP65" s="496"/>
    </row>
    <row r="66" spans="1:68" ht="14.25" customHeight="1">
      <c r="A66" s="463"/>
      <c r="B66" s="450"/>
      <c r="C66" s="430"/>
      <c r="D66" s="431"/>
      <c r="E66" s="432"/>
      <c r="F66" s="431"/>
      <c r="G66" s="432"/>
      <c r="H66" s="432"/>
      <c r="I66" s="432"/>
      <c r="J66" s="432"/>
      <c r="K66" s="432"/>
      <c r="L66" s="432"/>
      <c r="M66" s="432"/>
      <c r="N66" s="430"/>
      <c r="O66" s="427"/>
      <c r="P66" s="426"/>
      <c r="Q66" s="426"/>
      <c r="R66" s="495"/>
      <c r="S66" s="495"/>
      <c r="T66" s="495"/>
      <c r="U66" s="495"/>
      <c r="V66" s="495"/>
      <c r="W66" s="495"/>
      <c r="X66" s="495"/>
      <c r="Y66" s="495"/>
      <c r="Z66" s="495"/>
      <c r="AA66" s="495"/>
      <c r="AB66" s="495"/>
      <c r="AC66" s="495"/>
      <c r="AD66" s="495"/>
      <c r="AE66" s="495"/>
      <c r="AF66" s="495"/>
      <c r="AG66" s="496"/>
      <c r="AH66" s="431"/>
      <c r="AI66" s="435"/>
      <c r="AJ66" s="435"/>
      <c r="AK66" s="435"/>
      <c r="AL66" s="435"/>
      <c r="AM66" s="435"/>
      <c r="AN66" s="435"/>
      <c r="AO66" s="435"/>
      <c r="AP66" s="435"/>
      <c r="AQ66" s="435"/>
      <c r="AR66" s="435"/>
      <c r="AS66" s="435"/>
      <c r="AT66" s="435"/>
      <c r="AU66" s="433"/>
      <c r="AV66" s="12476"/>
      <c r="AW66" s="12475"/>
      <c r="AX66" s="12475"/>
      <c r="AY66" s="12475"/>
      <c r="AZ66" s="12475"/>
      <c r="BA66" s="12475"/>
      <c r="BB66" s="12475"/>
      <c r="BC66" s="12475"/>
      <c r="BD66" s="12952"/>
      <c r="BE66" s="12954"/>
      <c r="BF66" s="12952"/>
      <c r="BG66" s="12953"/>
      <c r="BH66" s="12953"/>
      <c r="BI66" s="12954"/>
      <c r="BJ66" s="12952"/>
      <c r="BK66" s="12953"/>
      <c r="BL66" s="12954"/>
      <c r="BM66" s="495"/>
      <c r="BN66" s="495"/>
      <c r="BO66" s="495"/>
      <c r="BP66" s="496"/>
    </row>
    <row r="67" spans="1:68" s="461" customFormat="1" ht="14.25" customHeight="1">
      <c r="A67" s="436"/>
      <c r="B67" s="437"/>
      <c r="C67" s="438"/>
      <c r="D67" s="439"/>
      <c r="E67" s="440"/>
      <c r="F67" s="610" t="s">
        <v>517</v>
      </c>
      <c r="G67" s="440"/>
      <c r="H67" s="440"/>
      <c r="I67" s="440"/>
      <c r="J67" s="440"/>
      <c r="K67" s="440"/>
      <c r="L67" s="440"/>
      <c r="M67" s="440"/>
      <c r="N67" s="438"/>
      <c r="O67" s="611" t="s">
        <v>1198</v>
      </c>
      <c r="P67" s="442"/>
      <c r="Q67" s="442"/>
      <c r="R67" s="442"/>
      <c r="S67" s="443"/>
      <c r="T67" s="443"/>
      <c r="U67" s="443"/>
      <c r="V67" s="443"/>
      <c r="W67" s="443"/>
      <c r="X67" s="501"/>
      <c r="Y67" s="443"/>
      <c r="Z67" s="443"/>
      <c r="AA67" s="443"/>
      <c r="AB67" s="443"/>
      <c r="AC67" s="443"/>
      <c r="AD67" s="443"/>
      <c r="AE67" s="443"/>
      <c r="AF67" s="443"/>
      <c r="AG67" s="444"/>
      <c r="AH67" s="442"/>
      <c r="AI67" s="440"/>
      <c r="AJ67" s="445"/>
      <c r="AK67" s="445"/>
      <c r="AL67" s="445"/>
      <c r="AM67" s="445"/>
      <c r="AN67" s="445"/>
      <c r="AO67" s="445"/>
      <c r="AP67" s="445"/>
      <c r="AQ67" s="445"/>
      <c r="AR67" s="445"/>
      <c r="AS67" s="445"/>
      <c r="AT67" s="445"/>
      <c r="AU67" s="446"/>
      <c r="AV67" s="447"/>
      <c r="AW67" s="440"/>
      <c r="AX67" s="440"/>
      <c r="AY67" s="440"/>
      <c r="AZ67" s="440"/>
      <c r="BA67" s="440"/>
      <c r="BB67" s="440"/>
      <c r="BC67" s="440"/>
      <c r="BD67" s="448"/>
      <c r="BE67" s="449"/>
      <c r="BF67" s="448"/>
      <c r="BG67" s="445"/>
      <c r="BH67" s="445"/>
      <c r="BI67" s="449"/>
      <c r="BJ67" s="448"/>
      <c r="BK67" s="445"/>
      <c r="BL67" s="449"/>
      <c r="BM67" s="443"/>
      <c r="BN67" s="443"/>
      <c r="BO67" s="443"/>
      <c r="BP67" s="444"/>
    </row>
    <row r="68" spans="1:68" ht="14.25" customHeight="1">
      <c r="A68" s="428">
        <f>COUNTA($F$11:F68)</f>
        <v>4</v>
      </c>
      <c r="B68" s="450" t="str">
        <f t="shared" ref="B68" si="5">IF(A68="","","-")</f>
        <v>-</v>
      </c>
      <c r="C68" s="430">
        <v>1</v>
      </c>
      <c r="D68" s="431"/>
      <c r="E68" s="432"/>
      <c r="F68" s="431"/>
      <c r="H68" s="432"/>
      <c r="I68" s="432"/>
      <c r="J68" s="432"/>
      <c r="K68" s="432"/>
      <c r="L68" s="432"/>
      <c r="M68" s="432"/>
      <c r="N68" s="430"/>
      <c r="O68" s="639" t="s">
        <v>518</v>
      </c>
      <c r="Q68" s="426"/>
      <c r="R68" s="495"/>
      <c r="S68" s="495"/>
      <c r="T68" s="495"/>
      <c r="U68" s="495"/>
      <c r="V68" s="495"/>
      <c r="W68" s="495"/>
      <c r="X68" s="495"/>
      <c r="Y68" s="495"/>
      <c r="Z68" s="495"/>
      <c r="AA68" s="495"/>
      <c r="AB68" s="495"/>
      <c r="AC68" s="495"/>
      <c r="AD68" s="495"/>
      <c r="AE68" s="495"/>
      <c r="AF68" s="495"/>
      <c r="AG68" s="496"/>
      <c r="AH68" s="642" t="s">
        <v>396</v>
      </c>
      <c r="AI68" s="432"/>
      <c r="AJ68" s="435"/>
      <c r="AK68" s="435"/>
      <c r="AL68" s="435"/>
      <c r="AM68" s="435"/>
      <c r="AN68" s="435"/>
      <c r="AO68" s="435"/>
      <c r="AP68" s="435"/>
      <c r="AQ68" s="435"/>
      <c r="AR68" s="435"/>
      <c r="AS68" s="435"/>
      <c r="AT68" s="435"/>
      <c r="AU68" s="433"/>
      <c r="AV68" s="434"/>
      <c r="AW68" s="432"/>
      <c r="AX68" s="432"/>
      <c r="AY68" s="432"/>
      <c r="AZ68" s="432"/>
      <c r="BA68" s="432"/>
      <c r="BB68" s="432"/>
      <c r="BC68" s="432"/>
      <c r="BD68" s="12952"/>
      <c r="BE68" s="12954"/>
      <c r="BF68" s="12955"/>
      <c r="BG68" s="12953"/>
      <c r="BH68" s="12953"/>
      <c r="BI68" s="12954"/>
      <c r="BJ68" s="12952"/>
      <c r="BK68" s="12953"/>
      <c r="BL68" s="12954"/>
      <c r="BM68" s="495"/>
      <c r="BN68" s="495"/>
      <c r="BO68" s="495"/>
      <c r="BP68" s="496"/>
    </row>
    <row r="69" spans="1:68" s="628" customFormat="1" ht="14.25" customHeight="1">
      <c r="A69" s="627"/>
      <c r="B69" s="635"/>
      <c r="C69" s="629"/>
      <c r="D69" s="630"/>
      <c r="E69" s="631"/>
      <c r="F69" s="630"/>
      <c r="H69" s="631"/>
      <c r="I69" s="631"/>
      <c r="J69" s="631"/>
      <c r="K69" s="631"/>
      <c r="L69" s="631"/>
      <c r="M69" s="631"/>
      <c r="N69" s="629"/>
      <c r="O69" s="626"/>
      <c r="P69" s="625"/>
      <c r="Q69" s="625"/>
      <c r="R69" s="637"/>
      <c r="S69" s="637"/>
      <c r="T69" s="637"/>
      <c r="U69" s="637"/>
      <c r="V69" s="637"/>
      <c r="W69" s="637"/>
      <c r="X69" s="637"/>
      <c r="Y69" s="637"/>
      <c r="Z69" s="637"/>
      <c r="AA69" s="637"/>
      <c r="AB69" s="637"/>
      <c r="AC69" s="637"/>
      <c r="AD69" s="637"/>
      <c r="AE69" s="637"/>
      <c r="AF69" s="637"/>
      <c r="AG69" s="638"/>
      <c r="AH69" s="630"/>
      <c r="AI69" s="631"/>
      <c r="AJ69" s="634"/>
      <c r="AK69" s="634"/>
      <c r="AL69" s="634"/>
      <c r="AM69" s="634"/>
      <c r="AN69" s="634"/>
      <c r="AO69" s="634"/>
      <c r="AP69" s="634"/>
      <c r="AQ69" s="634"/>
      <c r="AR69" s="634"/>
      <c r="AS69" s="634"/>
      <c r="AT69" s="634"/>
      <c r="AU69" s="632"/>
      <c r="AV69" s="633"/>
      <c r="AW69" s="631"/>
      <c r="AX69" s="631"/>
      <c r="AY69" s="631"/>
      <c r="AZ69" s="631"/>
      <c r="BA69" s="631"/>
      <c r="BB69" s="631"/>
      <c r="BC69" s="631"/>
      <c r="BD69" s="12952"/>
      <c r="BE69" s="12954"/>
      <c r="BF69" s="12952"/>
      <c r="BG69" s="12953"/>
      <c r="BH69" s="12953"/>
      <c r="BI69" s="12954"/>
      <c r="BJ69" s="12952"/>
      <c r="BK69" s="12953"/>
      <c r="BL69" s="12954"/>
      <c r="BM69" s="637"/>
      <c r="BN69" s="637"/>
      <c r="BO69" s="637"/>
      <c r="BP69" s="638"/>
    </row>
    <row r="70" spans="1:68" s="628" customFormat="1" ht="14.25" customHeight="1">
      <c r="A70" s="640">
        <f>COUNTA($F$11:F70)</f>
        <v>4</v>
      </c>
      <c r="B70" s="643" t="str">
        <f>IF(A70="","","-")</f>
        <v>-</v>
      </c>
      <c r="C70" s="641">
        <v>2</v>
      </c>
      <c r="D70" s="630"/>
      <c r="E70" s="631"/>
      <c r="F70" s="630"/>
      <c r="H70" s="631"/>
      <c r="I70" s="631"/>
      <c r="J70" s="631"/>
      <c r="K70" s="631"/>
      <c r="L70" s="631"/>
      <c r="M70" s="631"/>
      <c r="N70" s="629"/>
      <c r="O70" s="646" t="s">
        <v>519</v>
      </c>
      <c r="P70" s="644"/>
      <c r="Q70" s="625"/>
      <c r="R70" s="637"/>
      <c r="S70" s="637"/>
      <c r="T70" s="637"/>
      <c r="U70" s="637"/>
      <c r="V70" s="637"/>
      <c r="W70" s="637"/>
      <c r="X70" s="637"/>
      <c r="Y70" s="637"/>
      <c r="Z70" s="637"/>
      <c r="AA70" s="637"/>
      <c r="AB70" s="637"/>
      <c r="AC70" s="637"/>
      <c r="AD70" s="637"/>
      <c r="AE70" s="637"/>
      <c r="AF70" s="637"/>
      <c r="AG70" s="638"/>
      <c r="AH70" s="650" t="s">
        <v>248</v>
      </c>
      <c r="AI70" s="631"/>
      <c r="AJ70" s="634"/>
      <c r="AK70" s="634"/>
      <c r="AL70" s="634"/>
      <c r="AM70" s="634"/>
      <c r="AN70" s="634"/>
      <c r="AO70" s="634"/>
      <c r="AP70" s="634"/>
      <c r="AQ70" s="634"/>
      <c r="AR70" s="634"/>
      <c r="AS70" s="634"/>
      <c r="AT70" s="634"/>
      <c r="AU70" s="632"/>
      <c r="AV70" s="633"/>
      <c r="AW70" s="631"/>
      <c r="AX70" s="631"/>
      <c r="AY70" s="631"/>
      <c r="AZ70" s="631"/>
      <c r="BA70" s="631"/>
      <c r="BB70" s="631"/>
      <c r="BC70" s="631"/>
      <c r="BD70" s="12952"/>
      <c r="BE70" s="12954"/>
      <c r="BF70" s="12955"/>
      <c r="BG70" s="12953"/>
      <c r="BH70" s="12953"/>
      <c r="BI70" s="12954"/>
      <c r="BJ70" s="12952"/>
      <c r="BK70" s="12953"/>
      <c r="BL70" s="12954"/>
      <c r="BM70" s="637"/>
      <c r="BN70" s="637"/>
      <c r="BO70" s="637"/>
      <c r="BP70" s="638"/>
    </row>
    <row r="71" spans="1:68" s="628" customFormat="1" ht="14.25" customHeight="1">
      <c r="A71" s="627"/>
      <c r="B71" s="635"/>
      <c r="C71" s="629"/>
      <c r="D71" s="630"/>
      <c r="E71" s="631"/>
      <c r="F71" s="630"/>
      <c r="H71" s="631"/>
      <c r="I71" s="631"/>
      <c r="J71" s="631"/>
      <c r="K71" s="631"/>
      <c r="L71" s="631"/>
      <c r="M71" s="631"/>
      <c r="N71" s="629"/>
      <c r="O71" s="645"/>
      <c r="P71" s="647" t="s">
        <v>247</v>
      </c>
      <c r="Q71" s="625"/>
      <c r="R71" s="637"/>
      <c r="S71" s="637"/>
      <c r="T71" s="637"/>
      <c r="U71" s="637"/>
      <c r="V71" s="637"/>
      <c r="W71" s="637"/>
      <c r="X71" s="637"/>
      <c r="Y71" s="637"/>
      <c r="Z71" s="637"/>
      <c r="AA71" s="637"/>
      <c r="AB71" s="637"/>
      <c r="AC71" s="637"/>
      <c r="AD71" s="637"/>
      <c r="AE71" s="637"/>
      <c r="AF71" s="637"/>
      <c r="AG71" s="638"/>
      <c r="AH71" s="630"/>
      <c r="AI71" s="631"/>
      <c r="AJ71" s="634"/>
      <c r="AK71" s="634"/>
      <c r="AL71" s="634"/>
      <c r="AM71" s="634"/>
      <c r="AN71" s="634"/>
      <c r="AO71" s="634"/>
      <c r="AP71" s="634"/>
      <c r="AQ71" s="634"/>
      <c r="AR71" s="634"/>
      <c r="AS71" s="634"/>
      <c r="AT71" s="634"/>
      <c r="AU71" s="632"/>
      <c r="AV71" s="633"/>
      <c r="AW71" s="631"/>
      <c r="AX71" s="631"/>
      <c r="AY71" s="631"/>
      <c r="AZ71" s="631"/>
      <c r="BA71" s="631"/>
      <c r="BB71" s="631"/>
      <c r="BC71" s="631"/>
      <c r="BD71" s="12952"/>
      <c r="BE71" s="12954"/>
      <c r="BF71" s="12952"/>
      <c r="BG71" s="12953"/>
      <c r="BH71" s="12953"/>
      <c r="BI71" s="12954"/>
      <c r="BJ71" s="12952"/>
      <c r="BK71" s="12953"/>
      <c r="BL71" s="12954"/>
      <c r="BM71" s="637"/>
      <c r="BN71" s="637"/>
      <c r="BO71" s="637"/>
      <c r="BP71" s="638"/>
    </row>
    <row r="72" spans="1:68" s="628" customFormat="1" ht="14.25" customHeight="1">
      <c r="A72" s="627"/>
      <c r="B72" s="635"/>
      <c r="C72" s="629"/>
      <c r="D72" s="630"/>
      <c r="E72" s="631"/>
      <c r="F72" s="630"/>
      <c r="H72" s="631"/>
      <c r="I72" s="631"/>
      <c r="J72" s="631"/>
      <c r="K72" s="631"/>
      <c r="L72" s="631"/>
      <c r="M72" s="631"/>
      <c r="N72" s="629"/>
      <c r="O72" s="626"/>
      <c r="P72" s="625"/>
      <c r="Q72" s="625"/>
      <c r="R72" s="637"/>
      <c r="S72" s="637"/>
      <c r="T72" s="637"/>
      <c r="U72" s="637"/>
      <c r="V72" s="637"/>
      <c r="W72" s="637"/>
      <c r="X72" s="637"/>
      <c r="Y72" s="637"/>
      <c r="Z72" s="637"/>
      <c r="AA72" s="637"/>
      <c r="AB72" s="637"/>
      <c r="AC72" s="637"/>
      <c r="AD72" s="637"/>
      <c r="AE72" s="637"/>
      <c r="AF72" s="637"/>
      <c r="AG72" s="638"/>
      <c r="AH72" s="630"/>
      <c r="AI72" s="631"/>
      <c r="AJ72" s="634"/>
      <c r="AK72" s="634"/>
      <c r="AL72" s="634"/>
      <c r="AM72" s="634"/>
      <c r="AN72" s="634"/>
      <c r="AO72" s="634"/>
      <c r="AP72" s="634"/>
      <c r="AQ72" s="634"/>
      <c r="AR72" s="634"/>
      <c r="AS72" s="634"/>
      <c r="AT72" s="634"/>
      <c r="AU72" s="632"/>
      <c r="AV72" s="633"/>
      <c r="AW72" s="631"/>
      <c r="AX72" s="631"/>
      <c r="AY72" s="631"/>
      <c r="AZ72" s="631"/>
      <c r="BA72" s="631"/>
      <c r="BB72" s="631"/>
      <c r="BC72" s="631"/>
      <c r="BD72" s="12952"/>
      <c r="BE72" s="12954"/>
      <c r="BF72" s="12952"/>
      <c r="BG72" s="12953"/>
      <c r="BH72" s="12953"/>
      <c r="BI72" s="12954"/>
      <c r="BJ72" s="12952"/>
      <c r="BK72" s="12953"/>
      <c r="BL72" s="12954"/>
      <c r="BM72" s="637"/>
      <c r="BN72" s="637"/>
      <c r="BO72" s="637"/>
      <c r="BP72" s="638"/>
    </row>
    <row r="73" spans="1:68" s="628" customFormat="1" ht="14.25" customHeight="1">
      <c r="A73" s="648">
        <f>COUNTA($F$11:F73)</f>
        <v>4</v>
      </c>
      <c r="B73" s="651" t="str">
        <f>IF(A73="","","-")</f>
        <v>-</v>
      </c>
      <c r="C73" s="649">
        <v>3</v>
      </c>
      <c r="D73" s="630"/>
      <c r="E73" s="631"/>
      <c r="F73" s="630"/>
      <c r="H73" s="631"/>
      <c r="I73" s="631"/>
      <c r="J73" s="631"/>
      <c r="K73" s="631"/>
      <c r="L73" s="631"/>
      <c r="M73" s="631"/>
      <c r="N73" s="629"/>
      <c r="O73" s="654" t="s">
        <v>520</v>
      </c>
      <c r="P73" s="652"/>
      <c r="Q73" s="652"/>
      <c r="R73" s="655"/>
      <c r="S73" s="655"/>
      <c r="T73" s="655"/>
      <c r="U73" s="655"/>
      <c r="V73" s="655"/>
      <c r="W73" s="655"/>
      <c r="X73" s="655"/>
      <c r="Y73" s="655"/>
      <c r="Z73" s="655"/>
      <c r="AA73" s="655"/>
      <c r="AB73" s="655"/>
      <c r="AC73" s="655"/>
      <c r="AD73" s="655"/>
      <c r="AE73" s="655"/>
      <c r="AF73" s="655"/>
      <c r="AG73" s="656"/>
      <c r="AH73" s="653" t="s">
        <v>521</v>
      </c>
      <c r="AI73" s="631"/>
      <c r="AJ73" s="634"/>
      <c r="AK73" s="634"/>
      <c r="AL73" s="634"/>
      <c r="AM73" s="634"/>
      <c r="AN73" s="634"/>
      <c r="AO73" s="634"/>
      <c r="AP73" s="634"/>
      <c r="AQ73" s="634"/>
      <c r="AR73" s="634"/>
      <c r="AS73" s="634"/>
      <c r="AT73" s="634"/>
      <c r="AU73" s="632"/>
      <c r="AV73" s="633"/>
      <c r="AW73" s="631"/>
      <c r="AX73" s="631"/>
      <c r="AY73" s="631"/>
      <c r="AZ73" s="631"/>
      <c r="BA73" s="631"/>
      <c r="BB73" s="631"/>
      <c r="BC73" s="631"/>
      <c r="BD73" s="12952"/>
      <c r="BE73" s="12954"/>
      <c r="BF73" s="12955"/>
      <c r="BG73" s="12953"/>
      <c r="BH73" s="12953"/>
      <c r="BI73" s="12954"/>
      <c r="BJ73" s="12952"/>
      <c r="BK73" s="12953"/>
      <c r="BL73" s="12954"/>
      <c r="BM73" s="637"/>
      <c r="BN73" s="637"/>
      <c r="BO73" s="637"/>
      <c r="BP73" s="638"/>
    </row>
    <row r="74" spans="1:68" s="628" customFormat="1" ht="14.25" customHeight="1">
      <c r="A74" s="627"/>
      <c r="B74" s="635"/>
      <c r="C74" s="629"/>
      <c r="D74" s="630"/>
      <c r="E74" s="631"/>
      <c r="F74" s="630"/>
      <c r="H74" s="631"/>
      <c r="I74" s="631"/>
      <c r="J74" s="631"/>
      <c r="K74" s="631"/>
      <c r="L74" s="631"/>
      <c r="M74" s="631"/>
      <c r="N74" s="629"/>
      <c r="O74" s="626"/>
      <c r="P74" s="625"/>
      <c r="Q74" s="625"/>
      <c r="R74" s="637"/>
      <c r="S74" s="637"/>
      <c r="T74" s="637"/>
      <c r="U74" s="637"/>
      <c r="V74" s="637"/>
      <c r="W74" s="637"/>
      <c r="X74" s="637"/>
      <c r="Y74" s="637"/>
      <c r="Z74" s="637"/>
      <c r="AA74" s="637"/>
      <c r="AB74" s="637"/>
      <c r="AC74" s="637"/>
      <c r="AD74" s="637"/>
      <c r="AE74" s="637"/>
      <c r="AF74" s="637"/>
      <c r="AG74" s="638"/>
      <c r="AH74" s="630"/>
      <c r="AI74" s="631"/>
      <c r="AJ74" s="634"/>
      <c r="AK74" s="634"/>
      <c r="AL74" s="634"/>
      <c r="AM74" s="634"/>
      <c r="AN74" s="634"/>
      <c r="AO74" s="634"/>
      <c r="AP74" s="634"/>
      <c r="AQ74" s="634"/>
      <c r="AR74" s="634"/>
      <c r="AS74" s="634"/>
      <c r="AT74" s="634"/>
      <c r="AU74" s="632"/>
      <c r="AV74" s="633"/>
      <c r="AW74" s="631"/>
      <c r="AX74" s="631"/>
      <c r="AY74" s="631"/>
      <c r="AZ74" s="631"/>
      <c r="BA74" s="631"/>
      <c r="BB74" s="631"/>
      <c r="BC74" s="631"/>
      <c r="BD74" s="12952"/>
      <c r="BE74" s="12954"/>
      <c r="BF74" s="12952"/>
      <c r="BG74" s="12953"/>
      <c r="BH74" s="12953"/>
      <c r="BI74" s="12954"/>
      <c r="BJ74" s="12952"/>
      <c r="BK74" s="12953"/>
      <c r="BL74" s="12954"/>
      <c r="BM74" s="637"/>
      <c r="BN74" s="637"/>
      <c r="BO74" s="637"/>
      <c r="BP74" s="638"/>
    </row>
    <row r="75" spans="1:68" ht="14.25" customHeight="1">
      <c r="A75" s="428"/>
      <c r="B75" s="450"/>
      <c r="C75" s="430"/>
      <c r="D75" s="431"/>
      <c r="E75" s="432"/>
      <c r="F75" s="431"/>
      <c r="H75" s="432"/>
      <c r="I75" s="432"/>
      <c r="J75" s="432"/>
      <c r="K75" s="432"/>
      <c r="L75" s="432"/>
      <c r="M75" s="432"/>
      <c r="N75" s="430"/>
      <c r="O75" s="657" t="s">
        <v>387</v>
      </c>
      <c r="P75" s="426"/>
      <c r="Q75" s="426"/>
      <c r="R75" s="495"/>
      <c r="S75" s="495"/>
      <c r="T75" s="495"/>
      <c r="U75" s="495"/>
      <c r="V75" s="495"/>
      <c r="W75" s="495"/>
      <c r="X75" s="495"/>
      <c r="Y75" s="495"/>
      <c r="Z75" s="495"/>
      <c r="AA75" s="495"/>
      <c r="AB75" s="495"/>
      <c r="AC75" s="495"/>
      <c r="AD75" s="495"/>
      <c r="AE75" s="495"/>
      <c r="AF75" s="495"/>
      <c r="AG75" s="496"/>
      <c r="AH75" s="431"/>
      <c r="AI75" s="432"/>
      <c r="AJ75" s="435"/>
      <c r="AK75" s="435"/>
      <c r="AL75" s="435"/>
      <c r="AM75" s="435"/>
      <c r="AN75" s="435"/>
      <c r="AO75" s="435"/>
      <c r="AP75" s="435"/>
      <c r="AQ75" s="435"/>
      <c r="AR75" s="435"/>
      <c r="AS75" s="435"/>
      <c r="AT75" s="435"/>
      <c r="AU75" s="433"/>
      <c r="AV75" s="434"/>
      <c r="AW75" s="432"/>
      <c r="AX75" s="432"/>
      <c r="AY75" s="432"/>
      <c r="AZ75" s="432"/>
      <c r="BA75" s="432"/>
      <c r="BB75" s="432"/>
      <c r="BC75" s="432"/>
      <c r="BD75" s="12952"/>
      <c r="BE75" s="12954"/>
      <c r="BF75" s="12952"/>
      <c r="BG75" s="12953"/>
      <c r="BH75" s="12953"/>
      <c r="BI75" s="12954"/>
      <c r="BJ75" s="12952"/>
      <c r="BK75" s="12953"/>
      <c r="BL75" s="12954"/>
      <c r="BM75" s="495"/>
      <c r="BN75" s="495"/>
      <c r="BO75" s="495"/>
      <c r="BP75" s="496"/>
    </row>
    <row r="76" spans="1:68" ht="14.25" customHeight="1">
      <c r="A76" s="428"/>
      <c r="B76" s="450"/>
      <c r="C76" s="430"/>
      <c r="D76" s="431"/>
      <c r="E76" s="432"/>
      <c r="F76" s="431"/>
      <c r="H76" s="432"/>
      <c r="I76" s="432"/>
      <c r="J76" s="432"/>
      <c r="K76" s="432"/>
      <c r="L76" s="432"/>
      <c r="M76" s="432"/>
      <c r="N76" s="430"/>
      <c r="O76" s="427"/>
      <c r="P76" s="658" t="s">
        <v>1200</v>
      </c>
      <c r="Q76" s="426"/>
      <c r="R76" s="495"/>
      <c r="S76" s="495"/>
      <c r="T76" s="495"/>
      <c r="U76" s="495"/>
      <c r="V76" s="495"/>
      <c r="W76" s="495"/>
      <c r="X76" s="495"/>
      <c r="Y76" s="495"/>
      <c r="Z76" s="495"/>
      <c r="AA76" s="495"/>
      <c r="AB76" s="495"/>
      <c r="AC76" s="495"/>
      <c r="AD76" s="495"/>
      <c r="AE76" s="495"/>
      <c r="AF76" s="495"/>
      <c r="AG76" s="496"/>
      <c r="AH76" s="431"/>
      <c r="AI76" s="432"/>
      <c r="AJ76" s="435"/>
      <c r="AK76" s="435"/>
      <c r="AL76" s="435"/>
      <c r="AM76" s="435"/>
      <c r="AN76" s="435"/>
      <c r="AO76" s="435"/>
      <c r="AP76" s="435"/>
      <c r="AQ76" s="435"/>
      <c r="AR76" s="435"/>
      <c r="AS76" s="435"/>
      <c r="AT76" s="435"/>
      <c r="AU76" s="433"/>
      <c r="AV76" s="434"/>
      <c r="AW76" s="432"/>
      <c r="AX76" s="432"/>
      <c r="AY76" s="432"/>
      <c r="AZ76" s="432"/>
      <c r="BA76" s="432"/>
      <c r="BB76" s="432"/>
      <c r="BC76" s="432"/>
      <c r="BD76" s="12952"/>
      <c r="BE76" s="12954"/>
      <c r="BF76" s="12952"/>
      <c r="BG76" s="12953"/>
      <c r="BH76" s="12953"/>
      <c r="BI76" s="12954"/>
      <c r="BJ76" s="12952"/>
      <c r="BK76" s="12953"/>
      <c r="BL76" s="12954"/>
      <c r="BM76" s="495"/>
      <c r="BN76" s="495"/>
      <c r="BO76" s="495"/>
      <c r="BP76" s="496"/>
    </row>
    <row r="77" spans="1:68" ht="14.25" customHeight="1">
      <c r="A77" s="428">
        <f>COUNTA($F$11:F77)</f>
        <v>4</v>
      </c>
      <c r="B77" s="450" t="str">
        <f>IF(A77="","","-")</f>
        <v>-</v>
      </c>
      <c r="C77" s="430">
        <v>4</v>
      </c>
      <c r="D77" s="431"/>
      <c r="E77" s="432"/>
      <c r="F77" s="431"/>
      <c r="H77" s="432"/>
      <c r="I77" s="432"/>
      <c r="J77" s="432"/>
      <c r="K77" s="432"/>
      <c r="L77" s="432"/>
      <c r="M77" s="432"/>
      <c r="N77" s="430"/>
      <c r="O77" s="427"/>
      <c r="P77" s="671"/>
      <c r="Q77" s="671" t="s">
        <v>1140</v>
      </c>
      <c r="R77" s="495"/>
      <c r="S77" s="495"/>
      <c r="T77" s="495"/>
      <c r="U77" s="495"/>
      <c r="V77" s="495"/>
      <c r="W77" s="495"/>
      <c r="X77" s="495"/>
      <c r="Y77" s="495"/>
      <c r="Z77" s="495"/>
      <c r="AA77" s="495"/>
      <c r="AB77" s="495"/>
      <c r="AC77" s="495"/>
      <c r="AD77" s="495"/>
      <c r="AE77" s="495"/>
      <c r="AF77" s="495"/>
      <c r="AG77" s="496"/>
      <c r="AH77" s="680" t="s">
        <v>1145</v>
      </c>
      <c r="AI77" s="751"/>
      <c r="AJ77" s="435"/>
      <c r="AK77" s="435"/>
      <c r="AL77" s="435"/>
      <c r="AM77" s="435"/>
      <c r="AN77" s="435"/>
      <c r="AO77" s="435"/>
      <c r="AP77" s="435"/>
      <c r="AQ77" s="435"/>
      <c r="AR77" s="435"/>
      <c r="AS77" s="435"/>
      <c r="AT77" s="435"/>
      <c r="AU77" s="433"/>
      <c r="AV77" s="434"/>
      <c r="AW77" s="432"/>
      <c r="AX77" s="432"/>
      <c r="AY77" s="432"/>
      <c r="AZ77" s="432"/>
      <c r="BA77" s="432"/>
      <c r="BB77" s="432"/>
      <c r="BC77" s="432"/>
      <c r="BD77" s="12952"/>
      <c r="BE77" s="12954"/>
      <c r="BF77" s="12955"/>
      <c r="BG77" s="12953"/>
      <c r="BH77" s="12953"/>
      <c r="BI77" s="12954"/>
      <c r="BJ77" s="12952"/>
      <c r="BK77" s="12953"/>
      <c r="BL77" s="12954"/>
      <c r="BM77" s="495"/>
      <c r="BN77" s="495"/>
      <c r="BO77" s="495"/>
      <c r="BP77" s="496"/>
    </row>
    <row r="78" spans="1:68" ht="14.25" customHeight="1">
      <c r="A78" s="660">
        <f>COUNTA($F$11:F78)</f>
        <v>4</v>
      </c>
      <c r="B78" s="668" t="str">
        <f>IF(A78="","","-")</f>
        <v>-</v>
      </c>
      <c r="C78" s="662">
        <v>5</v>
      </c>
      <c r="D78" s="431"/>
      <c r="E78" s="432"/>
      <c r="F78" s="431"/>
      <c r="H78" s="432"/>
      <c r="I78" s="432"/>
      <c r="J78" s="432"/>
      <c r="K78" s="432"/>
      <c r="L78" s="432"/>
      <c r="M78" s="432"/>
      <c r="N78" s="430"/>
      <c r="O78" s="427"/>
      <c r="P78" s="671"/>
      <c r="Q78" s="671" t="s">
        <v>1141</v>
      </c>
      <c r="R78" s="495"/>
      <c r="S78" s="495"/>
      <c r="T78" s="495"/>
      <c r="U78" s="495"/>
      <c r="V78" s="495"/>
      <c r="W78" s="495"/>
      <c r="X78" s="495"/>
      <c r="Y78" s="495"/>
      <c r="Z78" s="495"/>
      <c r="AA78" s="495"/>
      <c r="AB78" s="495"/>
      <c r="AC78" s="495"/>
      <c r="AD78" s="495"/>
      <c r="AE78" s="495"/>
      <c r="AF78" s="495"/>
      <c r="AG78" s="496"/>
      <c r="AH78" s="680" t="s">
        <v>1228</v>
      </c>
      <c r="AI78" s="751"/>
      <c r="AJ78" s="435"/>
      <c r="AK78" s="435"/>
      <c r="AL78" s="435"/>
      <c r="AM78" s="435"/>
      <c r="AN78" s="435"/>
      <c r="AO78" s="435"/>
      <c r="AP78" s="435"/>
      <c r="AQ78" s="435"/>
      <c r="AR78" s="435"/>
      <c r="AS78" s="435"/>
      <c r="AT78" s="435"/>
      <c r="AU78" s="433"/>
      <c r="AV78" s="434"/>
      <c r="AW78" s="432"/>
      <c r="AX78" s="432"/>
      <c r="AY78" s="432"/>
      <c r="AZ78" s="432"/>
      <c r="BA78" s="432"/>
      <c r="BB78" s="432"/>
      <c r="BC78" s="432"/>
      <c r="BD78" s="12952"/>
      <c r="BE78" s="12954"/>
      <c r="BF78" s="12955"/>
      <c r="BG78" s="12953"/>
      <c r="BH78" s="12953"/>
      <c r="BI78" s="12954"/>
      <c r="BJ78" s="12952"/>
      <c r="BK78" s="12953"/>
      <c r="BL78" s="12954"/>
      <c r="BM78" s="495"/>
      <c r="BN78" s="495"/>
      <c r="BO78" s="495"/>
      <c r="BP78" s="496"/>
    </row>
    <row r="79" spans="1:68" s="927" customFormat="1" ht="14.25" customHeight="1">
      <c r="A79" s="926">
        <f>COUNTA($F$11:F79)</f>
        <v>4</v>
      </c>
      <c r="B79" s="948" t="str">
        <f t="shared" ref="B79:B80" si="6">IF(A79="","","-")</f>
        <v>-</v>
      </c>
      <c r="C79" s="928">
        <v>6</v>
      </c>
      <c r="D79" s="929"/>
      <c r="E79" s="930"/>
      <c r="F79" s="929"/>
      <c r="H79" s="930"/>
      <c r="I79" s="930"/>
      <c r="J79" s="930"/>
      <c r="K79" s="930"/>
      <c r="L79" s="930"/>
      <c r="M79" s="930"/>
      <c r="N79" s="928"/>
      <c r="O79" s="925"/>
      <c r="P79" s="924"/>
      <c r="Q79" s="924" t="s">
        <v>1259</v>
      </c>
      <c r="R79" s="993"/>
      <c r="S79" s="993"/>
      <c r="T79" s="993"/>
      <c r="U79" s="993"/>
      <c r="V79" s="993"/>
      <c r="W79" s="993"/>
      <c r="X79" s="993"/>
      <c r="Y79" s="993"/>
      <c r="Z79" s="993"/>
      <c r="AA79" s="993"/>
      <c r="AB79" s="993"/>
      <c r="AC79" s="993"/>
      <c r="AD79" s="993"/>
      <c r="AE79" s="993"/>
      <c r="AF79" s="993"/>
      <c r="AG79" s="994"/>
      <c r="AH79" s="929" t="s">
        <v>1205</v>
      </c>
      <c r="AI79" s="1000"/>
      <c r="AJ79" s="933"/>
      <c r="AK79" s="933"/>
      <c r="AL79" s="933"/>
      <c r="AM79" s="933"/>
      <c r="AN79" s="933"/>
      <c r="AO79" s="933"/>
      <c r="AP79" s="933"/>
      <c r="AQ79" s="933"/>
      <c r="AR79" s="933"/>
      <c r="AS79" s="933"/>
      <c r="AT79" s="933"/>
      <c r="AU79" s="931"/>
      <c r="AV79" s="932"/>
      <c r="AW79" s="930"/>
      <c r="AX79" s="930"/>
      <c r="AY79" s="930"/>
      <c r="AZ79" s="930"/>
      <c r="BA79" s="930"/>
      <c r="BB79" s="930"/>
      <c r="BC79" s="930"/>
      <c r="BD79" s="12952"/>
      <c r="BE79" s="12954"/>
      <c r="BF79" s="12955"/>
      <c r="BG79" s="12953"/>
      <c r="BH79" s="12953"/>
      <c r="BI79" s="12954"/>
      <c r="BJ79" s="12952"/>
      <c r="BK79" s="12953"/>
      <c r="BL79" s="12954"/>
      <c r="BM79" s="993"/>
      <c r="BN79" s="993"/>
      <c r="BO79" s="993"/>
      <c r="BP79" s="994"/>
    </row>
    <row r="80" spans="1:68" s="927" customFormat="1" ht="14.25" customHeight="1">
      <c r="A80" s="926">
        <f>COUNTA($F$11:F80)</f>
        <v>4</v>
      </c>
      <c r="B80" s="948" t="str">
        <f t="shared" si="6"/>
        <v>-</v>
      </c>
      <c r="C80" s="928">
        <v>7</v>
      </c>
      <c r="D80" s="929"/>
      <c r="E80" s="930"/>
      <c r="F80" s="929"/>
      <c r="H80" s="930"/>
      <c r="I80" s="930"/>
      <c r="J80" s="930"/>
      <c r="K80" s="930"/>
      <c r="L80" s="930"/>
      <c r="M80" s="930"/>
      <c r="N80" s="928"/>
      <c r="O80" s="925"/>
      <c r="P80" s="924"/>
      <c r="Q80" s="924" t="s">
        <v>1263</v>
      </c>
      <c r="R80" s="993"/>
      <c r="S80" s="993"/>
      <c r="T80" s="993"/>
      <c r="U80" s="993"/>
      <c r="V80" s="993"/>
      <c r="W80" s="993"/>
      <c r="X80" s="993"/>
      <c r="Y80" s="993"/>
      <c r="Z80" s="993"/>
      <c r="AA80" s="993"/>
      <c r="AB80" s="993"/>
      <c r="AC80" s="993"/>
      <c r="AD80" s="993"/>
      <c r="AE80" s="993"/>
      <c r="AF80" s="993"/>
      <c r="AG80" s="994"/>
      <c r="AH80" s="929" t="s">
        <v>1228</v>
      </c>
      <c r="AI80" s="1000"/>
      <c r="AJ80" s="933"/>
      <c r="AK80" s="933"/>
      <c r="AL80" s="933"/>
      <c r="AM80" s="933"/>
      <c r="AN80" s="933"/>
      <c r="AO80" s="933"/>
      <c r="AP80" s="933"/>
      <c r="AQ80" s="933"/>
      <c r="AR80" s="933"/>
      <c r="AS80" s="933"/>
      <c r="AT80" s="933"/>
      <c r="AU80" s="931"/>
      <c r="AV80" s="932"/>
      <c r="AW80" s="930"/>
      <c r="AX80" s="930"/>
      <c r="AY80" s="930"/>
      <c r="AZ80" s="930"/>
      <c r="BA80" s="930"/>
      <c r="BB80" s="930"/>
      <c r="BC80" s="930"/>
      <c r="BD80" s="12952"/>
      <c r="BE80" s="12954"/>
      <c r="BF80" s="12955"/>
      <c r="BG80" s="12953"/>
      <c r="BH80" s="12953"/>
      <c r="BI80" s="12954"/>
      <c r="BJ80" s="12952"/>
      <c r="BK80" s="12953"/>
      <c r="BL80" s="12954"/>
      <c r="BM80" s="993"/>
      <c r="BN80" s="993"/>
      <c r="BO80" s="993"/>
      <c r="BP80" s="994"/>
    </row>
    <row r="81" spans="1:68" ht="14.25" customHeight="1">
      <c r="A81" s="428">
        <f>COUNTA($F$11:F81)</f>
        <v>4</v>
      </c>
      <c r="B81" s="450" t="str">
        <f>IF(A81="","","-")</f>
        <v>-</v>
      </c>
      <c r="C81" s="928">
        <v>8</v>
      </c>
      <c r="D81" s="431"/>
      <c r="E81" s="432"/>
      <c r="F81" s="431"/>
      <c r="G81" s="432"/>
      <c r="H81" s="432"/>
      <c r="I81" s="432"/>
      <c r="J81" s="432"/>
      <c r="K81" s="432"/>
      <c r="L81" s="432"/>
      <c r="M81" s="432"/>
      <c r="N81" s="430"/>
      <c r="O81" s="427"/>
      <c r="P81" s="671"/>
      <c r="Q81" s="671" t="s">
        <v>1144</v>
      </c>
      <c r="R81" s="495"/>
      <c r="S81" s="495"/>
      <c r="T81" s="495"/>
      <c r="U81" s="495"/>
      <c r="V81" s="495"/>
      <c r="W81" s="495"/>
      <c r="X81" s="495"/>
      <c r="Y81" s="495"/>
      <c r="Z81" s="495"/>
      <c r="AA81" s="495"/>
      <c r="AB81" s="495"/>
      <c r="AC81" s="495"/>
      <c r="AD81" s="495"/>
      <c r="AE81" s="495"/>
      <c r="AF81" s="495"/>
      <c r="AG81" s="496"/>
      <c r="AH81" s="680" t="s">
        <v>1147</v>
      </c>
      <c r="AI81" s="751"/>
      <c r="AJ81" s="435"/>
      <c r="AK81" s="435"/>
      <c r="AL81" s="435"/>
      <c r="AM81" s="435"/>
      <c r="AN81" s="435"/>
      <c r="AO81" s="435"/>
      <c r="AP81" s="435"/>
      <c r="AQ81" s="435"/>
      <c r="AR81" s="435"/>
      <c r="AS81" s="435"/>
      <c r="AT81" s="435"/>
      <c r="AU81" s="433"/>
      <c r="AV81" s="434"/>
      <c r="AW81" s="432"/>
      <c r="AX81" s="432"/>
      <c r="AY81" s="432"/>
      <c r="AZ81" s="432"/>
      <c r="BA81" s="432"/>
      <c r="BB81" s="432"/>
      <c r="BC81" s="432"/>
      <c r="BD81" s="12952"/>
      <c r="BE81" s="12954"/>
      <c r="BF81" s="12955"/>
      <c r="BG81" s="12953"/>
      <c r="BH81" s="12953"/>
      <c r="BI81" s="12954"/>
      <c r="BJ81" s="12952"/>
      <c r="BK81" s="12953"/>
      <c r="BL81" s="12954"/>
      <c r="BM81" s="495"/>
      <c r="BN81" s="495"/>
      <c r="BO81" s="495"/>
      <c r="BP81" s="496"/>
    </row>
    <row r="82" spans="1:68" s="661" customFormat="1" ht="14.25" customHeight="1">
      <c r="A82" s="672">
        <f>COUNTA($F$11:F82)</f>
        <v>4</v>
      </c>
      <c r="B82" s="673" t="str">
        <f>IF(A82="","","-")</f>
        <v>-</v>
      </c>
      <c r="C82" s="928">
        <v>9</v>
      </c>
      <c r="D82" s="663"/>
      <c r="E82" s="664"/>
      <c r="F82" s="663"/>
      <c r="G82" s="664"/>
      <c r="H82" s="664"/>
      <c r="I82" s="664"/>
      <c r="J82" s="664"/>
      <c r="K82" s="664"/>
      <c r="L82" s="664"/>
      <c r="M82" s="664"/>
      <c r="N82" s="662"/>
      <c r="O82" s="659"/>
      <c r="P82" s="671"/>
      <c r="Q82" s="671" t="s">
        <v>1143</v>
      </c>
      <c r="R82" s="669"/>
      <c r="S82" s="669"/>
      <c r="T82" s="669"/>
      <c r="U82" s="669"/>
      <c r="V82" s="669"/>
      <c r="W82" s="669"/>
      <c r="X82" s="669"/>
      <c r="Y82" s="669"/>
      <c r="Z82" s="669"/>
      <c r="AA82" s="669"/>
      <c r="AB82" s="669"/>
      <c r="AC82" s="669"/>
      <c r="AD82" s="669"/>
      <c r="AE82" s="669"/>
      <c r="AF82" s="669"/>
      <c r="AG82" s="670"/>
      <c r="AH82" s="680" t="s">
        <v>1147</v>
      </c>
      <c r="AI82" s="751"/>
      <c r="AJ82" s="667"/>
      <c r="AK82" s="667"/>
      <c r="AL82" s="667"/>
      <c r="AM82" s="667"/>
      <c r="AN82" s="667"/>
      <c r="AO82" s="667"/>
      <c r="AP82" s="667"/>
      <c r="AQ82" s="667"/>
      <c r="AR82" s="667"/>
      <c r="AS82" s="667"/>
      <c r="AT82" s="667"/>
      <c r="AU82" s="665"/>
      <c r="AV82" s="666"/>
      <c r="AW82" s="664"/>
      <c r="AX82" s="664"/>
      <c r="AY82" s="664"/>
      <c r="AZ82" s="664"/>
      <c r="BA82" s="664"/>
      <c r="BB82" s="664"/>
      <c r="BC82" s="664"/>
      <c r="BD82" s="12952"/>
      <c r="BE82" s="12954"/>
      <c r="BF82" s="12955"/>
      <c r="BG82" s="12953"/>
      <c r="BH82" s="12953"/>
      <c r="BI82" s="12954"/>
      <c r="BJ82" s="12952"/>
      <c r="BK82" s="12953"/>
      <c r="BL82" s="12954"/>
      <c r="BM82" s="669"/>
      <c r="BN82" s="669"/>
      <c r="BO82" s="669"/>
      <c r="BP82" s="670"/>
    </row>
    <row r="83" spans="1:68" s="661" customFormat="1" ht="14.25" customHeight="1">
      <c r="A83" s="672">
        <f>COUNTA($F$11:F83)</f>
        <v>4</v>
      </c>
      <c r="B83" s="673" t="str">
        <f>IF(A83="","","-")</f>
        <v>-</v>
      </c>
      <c r="C83" s="928">
        <v>10</v>
      </c>
      <c r="D83" s="663"/>
      <c r="E83" s="664"/>
      <c r="F83" s="663"/>
      <c r="G83" s="664"/>
      <c r="H83" s="664"/>
      <c r="I83" s="664"/>
      <c r="J83" s="664"/>
      <c r="K83" s="664"/>
      <c r="L83" s="664"/>
      <c r="M83" s="664"/>
      <c r="N83" s="662"/>
      <c r="O83" s="659"/>
      <c r="P83" s="671" t="s">
        <v>1201</v>
      </c>
      <c r="Q83" s="671"/>
      <c r="R83" s="669"/>
      <c r="S83" s="669"/>
      <c r="T83" s="669"/>
      <c r="U83" s="669"/>
      <c r="V83" s="669"/>
      <c r="W83" s="669"/>
      <c r="X83" s="669"/>
      <c r="Y83" s="669"/>
      <c r="Z83" s="669"/>
      <c r="AA83" s="669"/>
      <c r="AB83" s="669"/>
      <c r="AC83" s="669"/>
      <c r="AD83" s="669"/>
      <c r="AE83" s="669"/>
      <c r="AF83" s="669"/>
      <c r="AG83" s="670"/>
      <c r="AH83" s="680" t="s">
        <v>1146</v>
      </c>
      <c r="AI83" s="751"/>
      <c r="AJ83" s="667"/>
      <c r="AK83" s="667"/>
      <c r="AL83" s="667"/>
      <c r="AM83" s="667"/>
      <c r="AN83" s="667"/>
      <c r="AO83" s="667"/>
      <c r="AP83" s="667"/>
      <c r="AQ83" s="667"/>
      <c r="AR83" s="667"/>
      <c r="AS83" s="667"/>
      <c r="AT83" s="667"/>
      <c r="AU83" s="665"/>
      <c r="AV83" s="666"/>
      <c r="AW83" s="664"/>
      <c r="AX83" s="664"/>
      <c r="AY83" s="664"/>
      <c r="AZ83" s="664"/>
      <c r="BA83" s="664"/>
      <c r="BB83" s="664"/>
      <c r="BC83" s="664"/>
      <c r="BD83" s="12952"/>
      <c r="BE83" s="12954"/>
      <c r="BF83" s="12955"/>
      <c r="BG83" s="12953"/>
      <c r="BH83" s="12953"/>
      <c r="BI83" s="12954"/>
      <c r="BJ83" s="12952"/>
      <c r="BK83" s="12953"/>
      <c r="BL83" s="12954"/>
      <c r="BM83" s="669"/>
      <c r="BN83" s="669"/>
      <c r="BO83" s="669"/>
      <c r="BP83" s="670"/>
    </row>
    <row r="84" spans="1:68" ht="14.25" customHeight="1">
      <c r="A84" s="428"/>
      <c r="B84" s="450"/>
      <c r="C84" s="430"/>
      <c r="D84" s="431"/>
      <c r="E84" s="432"/>
      <c r="F84" s="431"/>
      <c r="G84" s="432"/>
      <c r="H84" s="432"/>
      <c r="I84" s="432"/>
      <c r="J84" s="432"/>
      <c r="K84" s="432"/>
      <c r="L84" s="432"/>
      <c r="M84" s="432"/>
      <c r="N84" s="430"/>
      <c r="O84" s="427"/>
      <c r="Q84" s="426"/>
      <c r="R84" s="495"/>
      <c r="S84" s="495"/>
      <c r="T84" s="495"/>
      <c r="U84" s="495"/>
      <c r="V84" s="495"/>
      <c r="W84" s="495"/>
      <c r="X84" s="495"/>
      <c r="Y84" s="495"/>
      <c r="Z84" s="495"/>
      <c r="AA84" s="495"/>
      <c r="AB84" s="495"/>
      <c r="AC84" s="495"/>
      <c r="AD84" s="495"/>
      <c r="AE84" s="495"/>
      <c r="AF84" s="495"/>
      <c r="AG84" s="496"/>
      <c r="AH84" s="680" t="s">
        <v>1203</v>
      </c>
      <c r="AI84" s="751"/>
      <c r="AJ84" s="435"/>
      <c r="AK84" s="435"/>
      <c r="AL84" s="435"/>
      <c r="AM84" s="435"/>
      <c r="AN84" s="435"/>
      <c r="AO84" s="435"/>
      <c r="AP84" s="435"/>
      <c r="AQ84" s="435"/>
      <c r="AR84" s="435"/>
      <c r="AS84" s="435"/>
      <c r="AT84" s="435"/>
      <c r="AU84" s="433"/>
      <c r="AV84" s="434"/>
      <c r="AW84" s="432"/>
      <c r="AX84" s="432"/>
      <c r="AY84" s="432"/>
      <c r="AZ84" s="432"/>
      <c r="BA84" s="432"/>
      <c r="BB84" s="432"/>
      <c r="BC84" s="432"/>
      <c r="BD84" s="12952"/>
      <c r="BE84" s="12954"/>
      <c r="BF84" s="12952"/>
      <c r="BG84" s="12953"/>
      <c r="BH84" s="12953"/>
      <c r="BI84" s="12954"/>
      <c r="BJ84" s="12952"/>
      <c r="BK84" s="12953"/>
      <c r="BL84" s="12954"/>
      <c r="BM84" s="495"/>
      <c r="BN84" s="495"/>
      <c r="BO84" s="495"/>
      <c r="BP84" s="496"/>
    </row>
    <row r="85" spans="1:68" ht="14.25" customHeight="1">
      <c r="A85" s="464"/>
      <c r="B85" s="465"/>
      <c r="C85" s="466"/>
      <c r="D85" s="467"/>
      <c r="E85" s="468"/>
      <c r="F85" s="467"/>
      <c r="G85" s="468"/>
      <c r="H85" s="468"/>
      <c r="I85" s="468"/>
      <c r="J85" s="468"/>
      <c r="K85" s="468"/>
      <c r="L85" s="468"/>
      <c r="M85" s="468"/>
      <c r="N85" s="466"/>
      <c r="O85" s="469"/>
      <c r="P85" s="470"/>
      <c r="Q85" s="470"/>
      <c r="R85" s="468"/>
      <c r="S85" s="499"/>
      <c r="T85" s="499"/>
      <c r="U85" s="499"/>
      <c r="V85" s="499"/>
      <c r="W85" s="499"/>
      <c r="X85" s="499"/>
      <c r="Y85" s="499"/>
      <c r="Z85" s="499"/>
      <c r="AA85" s="499"/>
      <c r="AB85" s="499"/>
      <c r="AC85" s="499"/>
      <c r="AD85" s="499"/>
      <c r="AE85" s="499"/>
      <c r="AF85" s="499"/>
      <c r="AG85" s="500"/>
      <c r="AH85" s="467"/>
      <c r="AI85" s="473"/>
      <c r="AJ85" s="473"/>
      <c r="AK85" s="473"/>
      <c r="AL85" s="473"/>
      <c r="AM85" s="473"/>
      <c r="AN85" s="473"/>
      <c r="AO85" s="473"/>
      <c r="AP85" s="473"/>
      <c r="AQ85" s="473"/>
      <c r="AR85" s="473"/>
      <c r="AS85" s="473"/>
      <c r="AT85" s="473"/>
      <c r="AU85" s="471"/>
      <c r="AV85" s="472"/>
      <c r="AW85" s="468"/>
      <c r="AX85" s="468"/>
      <c r="AY85" s="468"/>
      <c r="AZ85" s="468"/>
      <c r="BA85" s="468"/>
      <c r="BB85" s="468"/>
      <c r="BC85" s="468"/>
      <c r="BD85" s="13031"/>
      <c r="BE85" s="13032"/>
      <c r="BF85" s="13031"/>
      <c r="BG85" s="13033"/>
      <c r="BH85" s="13033"/>
      <c r="BI85" s="13032"/>
      <c r="BJ85" s="13031"/>
      <c r="BK85" s="13033"/>
      <c r="BL85" s="13032"/>
      <c r="BM85" s="499"/>
      <c r="BN85" s="499"/>
      <c r="BO85" s="499"/>
      <c r="BP85" s="500"/>
    </row>
    <row r="86" spans="1:68" ht="14.25" customHeight="1">
      <c r="AV86" s="494"/>
      <c r="AW86" s="494"/>
      <c r="AX86" s="494"/>
      <c r="AY86" s="494"/>
      <c r="AZ86" s="494"/>
      <c r="BA86" s="494"/>
      <c r="BB86" s="494"/>
      <c r="BC86" s="494"/>
      <c r="BD86" s="494"/>
      <c r="BE86" s="494"/>
      <c r="BF86" s="494"/>
      <c r="BG86" s="494"/>
      <c r="BH86" s="494"/>
      <c r="BI86" s="494"/>
      <c r="BJ86" s="494"/>
      <c r="BK86" s="494"/>
      <c r="BL86" s="494"/>
    </row>
    <row r="87" spans="1:68" ht="14.25" customHeight="1">
      <c r="AV87" s="494"/>
      <c r="AW87" s="494"/>
      <c r="AX87" s="494"/>
      <c r="AY87" s="494"/>
      <c r="AZ87" s="494"/>
      <c r="BA87" s="494"/>
      <c r="BB87" s="494"/>
      <c r="BC87" s="494"/>
      <c r="BD87" s="494"/>
      <c r="BE87" s="494"/>
      <c r="BF87" s="494"/>
      <c r="BG87" s="494"/>
      <c r="BH87" s="494"/>
      <c r="BI87" s="494"/>
      <c r="BJ87" s="494"/>
      <c r="BK87" s="494"/>
      <c r="BL87" s="494"/>
    </row>
    <row r="88" spans="1:68" ht="14.25" customHeight="1">
      <c r="AV88" s="494"/>
      <c r="AW88" s="494"/>
      <c r="AX88" s="494"/>
      <c r="AY88" s="494"/>
      <c r="AZ88" s="494"/>
      <c r="BA88" s="494"/>
      <c r="BB88" s="494"/>
      <c r="BC88" s="494"/>
      <c r="BD88" s="494"/>
      <c r="BE88" s="494"/>
      <c r="BF88" s="494"/>
      <c r="BG88" s="494"/>
      <c r="BH88" s="494"/>
      <c r="BI88" s="494"/>
      <c r="BJ88" s="494"/>
      <c r="BK88" s="494"/>
      <c r="BL88" s="494"/>
    </row>
    <row r="89" spans="1:68" ht="14.25" customHeight="1">
      <c r="AV89" s="494"/>
      <c r="AW89" s="494"/>
      <c r="AX89" s="494"/>
      <c r="AY89" s="494"/>
      <c r="AZ89" s="494"/>
      <c r="BA89" s="494"/>
      <c r="BB89" s="494"/>
      <c r="BC89" s="494"/>
      <c r="BD89" s="494"/>
      <c r="BE89" s="494"/>
      <c r="BF89" s="494"/>
      <c r="BG89" s="494"/>
      <c r="BH89" s="494"/>
      <c r="BI89" s="494"/>
      <c r="BJ89" s="494"/>
      <c r="BK89" s="494"/>
      <c r="BL89" s="494"/>
    </row>
    <row r="90" spans="1:68" ht="14.25" customHeight="1">
      <c r="AV90" s="494"/>
      <c r="AW90" s="494"/>
      <c r="AX90" s="494"/>
      <c r="AY90" s="494"/>
      <c r="AZ90" s="494"/>
      <c r="BA90" s="494"/>
      <c r="BB90" s="494"/>
      <c r="BC90" s="494"/>
      <c r="BD90" s="494"/>
      <c r="BE90" s="494"/>
      <c r="BF90" s="494"/>
      <c r="BG90" s="494"/>
      <c r="BH90" s="494"/>
      <c r="BI90" s="494"/>
      <c r="BJ90" s="494"/>
      <c r="BK90" s="494"/>
      <c r="BL90" s="494"/>
    </row>
    <row r="91" spans="1:68" ht="14.25" customHeight="1">
      <c r="AV91" s="494"/>
      <c r="AW91" s="494"/>
      <c r="AX91" s="494"/>
      <c r="AY91" s="494"/>
      <c r="AZ91" s="494"/>
      <c r="BA91" s="494"/>
      <c r="BB91" s="494"/>
      <c r="BC91" s="494"/>
      <c r="BD91" s="494"/>
      <c r="BE91" s="494"/>
      <c r="BF91" s="494"/>
      <c r="BG91" s="494"/>
      <c r="BH91" s="494"/>
      <c r="BI91" s="494"/>
      <c r="BJ91" s="494"/>
      <c r="BK91" s="494"/>
      <c r="BL91" s="494"/>
    </row>
    <row r="92" spans="1:68" ht="14.25" customHeight="1">
      <c r="AV92" s="494"/>
      <c r="AW92" s="494"/>
      <c r="AX92" s="494"/>
      <c r="AY92" s="494"/>
      <c r="AZ92" s="494"/>
      <c r="BA92" s="494"/>
      <c r="BB92" s="494"/>
      <c r="BC92" s="494"/>
      <c r="BD92" s="494"/>
      <c r="BE92" s="494"/>
      <c r="BF92" s="494"/>
      <c r="BG92" s="494"/>
      <c r="BH92" s="494"/>
      <c r="BI92" s="494"/>
      <c r="BJ92" s="494"/>
      <c r="BK92" s="494"/>
      <c r="BL92" s="494"/>
    </row>
    <row r="93" spans="1:68" ht="14.25" customHeight="1">
      <c r="AV93" s="494"/>
      <c r="AW93" s="494"/>
      <c r="AX93" s="494"/>
      <c r="AY93" s="494"/>
      <c r="AZ93" s="494"/>
      <c r="BA93" s="494"/>
      <c r="BB93" s="494"/>
      <c r="BC93" s="494"/>
      <c r="BD93" s="494"/>
      <c r="BE93" s="494"/>
      <c r="BF93" s="494"/>
      <c r="BG93" s="494"/>
      <c r="BH93" s="494"/>
      <c r="BI93" s="494"/>
      <c r="BJ93" s="494"/>
      <c r="BK93" s="494"/>
      <c r="BL93" s="494"/>
    </row>
    <row r="94" spans="1:68" ht="14.25" customHeight="1">
      <c r="AV94" s="494"/>
      <c r="AW94" s="494"/>
      <c r="AX94" s="494"/>
      <c r="AY94" s="494"/>
      <c r="AZ94" s="494"/>
      <c r="BA94" s="494"/>
      <c r="BB94" s="494"/>
      <c r="BC94" s="494"/>
      <c r="BD94" s="494"/>
      <c r="BE94" s="494"/>
      <c r="BF94" s="494"/>
      <c r="BG94" s="494"/>
      <c r="BH94" s="494"/>
      <c r="BI94" s="494"/>
      <c r="BJ94" s="494"/>
      <c r="BK94" s="494"/>
      <c r="BL94" s="494"/>
    </row>
    <row r="95" spans="1:68" ht="14.25" customHeight="1">
      <c r="AV95" s="494"/>
      <c r="AW95" s="494"/>
      <c r="AX95" s="494"/>
      <c r="AY95" s="494"/>
      <c r="AZ95" s="494"/>
      <c r="BA95" s="494"/>
      <c r="BB95" s="494"/>
      <c r="BC95" s="494"/>
      <c r="BD95" s="494"/>
      <c r="BE95" s="494"/>
      <c r="BF95" s="494"/>
      <c r="BG95" s="494"/>
      <c r="BH95" s="494"/>
      <c r="BI95" s="494"/>
      <c r="BJ95" s="494"/>
      <c r="BK95" s="494"/>
      <c r="BL95" s="494"/>
    </row>
    <row r="96" spans="1:68" ht="14.25" customHeight="1">
      <c r="AV96" s="494"/>
      <c r="AW96" s="494"/>
      <c r="AX96" s="494"/>
      <c r="AY96" s="494"/>
      <c r="AZ96" s="494"/>
      <c r="BA96" s="494"/>
      <c r="BB96" s="494"/>
      <c r="BC96" s="494"/>
      <c r="BD96" s="494"/>
      <c r="BE96" s="494"/>
      <c r="BF96" s="494"/>
      <c r="BG96" s="494"/>
      <c r="BH96" s="494"/>
      <c r="BI96" s="494"/>
      <c r="BJ96" s="494"/>
      <c r="BK96" s="494"/>
      <c r="BL96" s="494"/>
    </row>
    <row r="97" spans="48:64" ht="14.25" customHeight="1">
      <c r="AV97" s="494"/>
      <c r="AW97" s="494"/>
      <c r="AX97" s="494"/>
      <c r="AY97" s="494"/>
      <c r="AZ97" s="494"/>
      <c r="BA97" s="494"/>
      <c r="BB97" s="494"/>
      <c r="BC97" s="494"/>
      <c r="BD97" s="494"/>
      <c r="BE97" s="494"/>
      <c r="BF97" s="494"/>
      <c r="BG97" s="494"/>
      <c r="BH97" s="494"/>
      <c r="BI97" s="494"/>
      <c r="BJ97" s="494"/>
      <c r="BK97" s="494"/>
      <c r="BL97" s="494"/>
    </row>
  </sheetData>
  <mergeCells count="246">
    <mergeCell ref="BD85:BE85"/>
    <mergeCell ref="BF85:BI85"/>
    <mergeCell ref="BJ85:BL85"/>
    <mergeCell ref="BD30:BE30"/>
    <mergeCell ref="BF30:BI30"/>
    <mergeCell ref="BJ30:BL30"/>
    <mergeCell ref="BD31:BE31"/>
    <mergeCell ref="BF31:BI31"/>
    <mergeCell ref="BJ31:BL31"/>
    <mergeCell ref="BD64:BE64"/>
    <mergeCell ref="BF64:BI64"/>
    <mergeCell ref="BJ64:BL64"/>
    <mergeCell ref="BD65:BE65"/>
    <mergeCell ref="BF65:BI65"/>
    <mergeCell ref="BJ65:BL65"/>
    <mergeCell ref="BD63:BE63"/>
    <mergeCell ref="BF63:BI63"/>
    <mergeCell ref="BJ63:BL63"/>
    <mergeCell ref="BD69:BE69"/>
    <mergeCell ref="BF69:BI69"/>
    <mergeCell ref="BJ69:BL69"/>
    <mergeCell ref="BD70:BE70"/>
    <mergeCell ref="BF70:BI70"/>
    <mergeCell ref="BJ70:BL70"/>
    <mergeCell ref="BD68:BE68"/>
    <mergeCell ref="BF68:BI68"/>
    <mergeCell ref="BJ68:BL68"/>
    <mergeCell ref="BD75:BE75"/>
    <mergeCell ref="BF75:BI75"/>
    <mergeCell ref="BJ75:BL75"/>
    <mergeCell ref="BD76:BE76"/>
    <mergeCell ref="BF76:BI76"/>
    <mergeCell ref="BJ76:BL76"/>
    <mergeCell ref="BD71:BE71"/>
    <mergeCell ref="BF71:BI71"/>
    <mergeCell ref="BJ71:BL71"/>
    <mergeCell ref="BD72:BE72"/>
    <mergeCell ref="BF72:BI72"/>
    <mergeCell ref="BJ72:BL72"/>
    <mergeCell ref="BD73:BE73"/>
    <mergeCell ref="BF73:BI73"/>
    <mergeCell ref="BJ73:BL73"/>
    <mergeCell ref="BD79:BE79"/>
    <mergeCell ref="BF79:BI79"/>
    <mergeCell ref="BJ79:BL79"/>
    <mergeCell ref="BD80:BE80"/>
    <mergeCell ref="BF80:BI80"/>
    <mergeCell ref="BJ80:BL80"/>
    <mergeCell ref="BD81:BE81"/>
    <mergeCell ref="BF81:BI81"/>
    <mergeCell ref="BJ81:BL81"/>
    <mergeCell ref="BD59:BE59"/>
    <mergeCell ref="BF59:BI59"/>
    <mergeCell ref="BJ59:BL59"/>
    <mergeCell ref="BD60:BE60"/>
    <mergeCell ref="BF60:BI60"/>
    <mergeCell ref="BJ60:BL60"/>
    <mergeCell ref="BD84:BE84"/>
    <mergeCell ref="BF84:BI84"/>
    <mergeCell ref="BJ84:BL84"/>
    <mergeCell ref="BD77:BE77"/>
    <mergeCell ref="BF77:BI77"/>
    <mergeCell ref="BJ77:BL77"/>
    <mergeCell ref="BD78:BE78"/>
    <mergeCell ref="BF78:BI78"/>
    <mergeCell ref="BJ78:BL78"/>
    <mergeCell ref="BD82:BE82"/>
    <mergeCell ref="BF82:BI82"/>
    <mergeCell ref="BJ82:BL82"/>
    <mergeCell ref="BD74:BE74"/>
    <mergeCell ref="BF74:BI74"/>
    <mergeCell ref="BJ74:BL74"/>
    <mergeCell ref="BD83:BE83"/>
    <mergeCell ref="BF83:BI83"/>
    <mergeCell ref="BJ83:BL83"/>
    <mergeCell ref="BD57:BE57"/>
    <mergeCell ref="BF57:BI57"/>
    <mergeCell ref="BJ57:BL57"/>
    <mergeCell ref="BD58:BE58"/>
    <mergeCell ref="BF58:BI58"/>
    <mergeCell ref="BJ58:BL58"/>
    <mergeCell ref="BD55:BE55"/>
    <mergeCell ref="BF55:BI55"/>
    <mergeCell ref="BJ55:BL55"/>
    <mergeCell ref="BD56:BE56"/>
    <mergeCell ref="BF56:BI56"/>
    <mergeCell ref="BJ56:BL56"/>
    <mergeCell ref="BD53:BE53"/>
    <mergeCell ref="BF53:BI53"/>
    <mergeCell ref="BJ53:BL53"/>
    <mergeCell ref="BD52:BE52"/>
    <mergeCell ref="BF52:BI52"/>
    <mergeCell ref="BJ52:BL52"/>
    <mergeCell ref="BD50:BE50"/>
    <mergeCell ref="BF50:BI50"/>
    <mergeCell ref="BJ50:BL50"/>
    <mergeCell ref="BD51:BE51"/>
    <mergeCell ref="BF51:BI51"/>
    <mergeCell ref="BJ51:BL51"/>
    <mergeCell ref="AO3:AU3"/>
    <mergeCell ref="AV3:AW4"/>
    <mergeCell ref="BE4:BG4"/>
    <mergeCell ref="BH4:BI4"/>
    <mergeCell ref="BD16:BE16"/>
    <mergeCell ref="BF16:BI16"/>
    <mergeCell ref="BD49:BE49"/>
    <mergeCell ref="BF49:BI49"/>
    <mergeCell ref="BJ49:BL49"/>
    <mergeCell ref="BD45:BE45"/>
    <mergeCell ref="BF45:BI45"/>
    <mergeCell ref="BJ45:BL45"/>
    <mergeCell ref="BD47:BE47"/>
    <mergeCell ref="BF47:BI47"/>
    <mergeCell ref="BJ47:BL47"/>
    <mergeCell ref="BD46:BE46"/>
    <mergeCell ref="BF46:BI46"/>
    <mergeCell ref="BJ46:BL46"/>
    <mergeCell ref="BD22:BE22"/>
    <mergeCell ref="BF22:BI22"/>
    <mergeCell ref="BJ22:BL22"/>
    <mergeCell ref="BD23:BE23"/>
    <mergeCell ref="BF23:BI23"/>
    <mergeCell ref="BJ23:BL23"/>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F8:N8"/>
    <mergeCell ref="O8:AG8"/>
    <mergeCell ref="AH8:AU8"/>
    <mergeCell ref="A1:L4"/>
    <mergeCell ref="M1:AG1"/>
    <mergeCell ref="AH1:AN1"/>
    <mergeCell ref="AO1:AU1"/>
    <mergeCell ref="AV1:BB1"/>
    <mergeCell ref="BD27:BE27"/>
    <mergeCell ref="BF27:BI27"/>
    <mergeCell ref="BJ27:BL27"/>
    <mergeCell ref="BD29:BE29"/>
    <mergeCell ref="BF29:BI29"/>
    <mergeCell ref="BJ29:BL29"/>
    <mergeCell ref="BJ1:BP1"/>
    <mergeCell ref="M2:AG2"/>
    <mergeCell ref="AH2:AN2"/>
    <mergeCell ref="AO2:AU2"/>
    <mergeCell ref="AV2:BB2"/>
    <mergeCell ref="BC2:BI2"/>
    <mergeCell ref="BJ2:BP2"/>
    <mergeCell ref="BD10:BE10"/>
    <mergeCell ref="BF10:BI10"/>
    <mergeCell ref="BJ10:BL10"/>
    <mergeCell ref="BJ7:BL8"/>
    <mergeCell ref="BM7:BP8"/>
    <mergeCell ref="BD9:BE9"/>
    <mergeCell ref="BF9:BI9"/>
    <mergeCell ref="BJ9:BL9"/>
    <mergeCell ref="BC1:BI1"/>
    <mergeCell ref="M3:AG3"/>
    <mergeCell ref="AH3:AN3"/>
    <mergeCell ref="BD32:BE32"/>
    <mergeCell ref="BF32:BI32"/>
    <mergeCell ref="BJ32:BL32"/>
    <mergeCell ref="BD21:BE21"/>
    <mergeCell ref="BF21:BI21"/>
    <mergeCell ref="BJ21:BL21"/>
    <mergeCell ref="BD66:BE66"/>
    <mergeCell ref="BF66:BI66"/>
    <mergeCell ref="BJ66:BL66"/>
    <mergeCell ref="BD61:BE61"/>
    <mergeCell ref="BF61:BI61"/>
    <mergeCell ref="BJ61:BL61"/>
    <mergeCell ref="BD62:BE62"/>
    <mergeCell ref="BF62:BI62"/>
    <mergeCell ref="BJ62:BL62"/>
    <mergeCell ref="BD25:BE25"/>
    <mergeCell ref="BF25:BI25"/>
    <mergeCell ref="BJ25:BL25"/>
    <mergeCell ref="BD26:BE26"/>
    <mergeCell ref="BF26:BI26"/>
    <mergeCell ref="BJ26:BL26"/>
    <mergeCell ref="BD33:BE33"/>
    <mergeCell ref="BF33:BI33"/>
    <mergeCell ref="BJ33:BL33"/>
    <mergeCell ref="BD48:BE48"/>
    <mergeCell ref="BF48:BI48"/>
    <mergeCell ref="BJ48:BL48"/>
    <mergeCell ref="BF37:BI37"/>
    <mergeCell ref="BJ37:BL37"/>
    <mergeCell ref="BD38:BE38"/>
    <mergeCell ref="BF38:BI38"/>
    <mergeCell ref="BJ38:BL38"/>
    <mergeCell ref="BD39:BE39"/>
    <mergeCell ref="BF39:BI39"/>
    <mergeCell ref="BJ39:BL39"/>
    <mergeCell ref="BD43:BE43"/>
    <mergeCell ref="BF43:BI43"/>
    <mergeCell ref="BJ43:BL43"/>
    <mergeCell ref="BF17:BI17"/>
    <mergeCell ref="BJ17:BL17"/>
    <mergeCell ref="BD35:BE35"/>
    <mergeCell ref="BF35:BI35"/>
    <mergeCell ref="BJ35:BL35"/>
    <mergeCell ref="BD42:BE42"/>
    <mergeCell ref="BF42:BI42"/>
    <mergeCell ref="BJ42:BL42"/>
    <mergeCell ref="BD40:BE40"/>
    <mergeCell ref="BF40:BI40"/>
    <mergeCell ref="BJ40:BL40"/>
    <mergeCell ref="BD41:BE41"/>
    <mergeCell ref="BF41:BI41"/>
    <mergeCell ref="BJ41:BL41"/>
    <mergeCell ref="BD18:BE18"/>
    <mergeCell ref="BF18:BI18"/>
    <mergeCell ref="BJ18:BL18"/>
    <mergeCell ref="BD36:BE36"/>
    <mergeCell ref="BF36:BI36"/>
    <mergeCell ref="BJ36:BL36"/>
    <mergeCell ref="BD37:BE37"/>
    <mergeCell ref="BD19:BE19"/>
    <mergeCell ref="BF19:BI19"/>
    <mergeCell ref="BJ19:BL19"/>
    <mergeCell ref="BD12:BE12"/>
    <mergeCell ref="BF12:BI12"/>
    <mergeCell ref="BJ12:BL12"/>
    <mergeCell ref="BD15:BE15"/>
    <mergeCell ref="BF15:BI15"/>
    <mergeCell ref="BJ15:BL15"/>
    <mergeCell ref="BJ16:BL16"/>
    <mergeCell ref="BD13:BE13"/>
    <mergeCell ref="BF13:BI13"/>
    <mergeCell ref="BJ13:BL13"/>
    <mergeCell ref="BD14:BE14"/>
    <mergeCell ref="BF14:BI14"/>
    <mergeCell ref="BJ14:BL14"/>
  </mergeCells>
  <phoneticPr fontId="5"/>
  <conditionalFormatting sqref="AW9:AW13 AW15:AW34 AW36:AW85">
    <cfRule type="cellIs" dxfId="79" priority="2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9.xml><?xml version="1.0" encoding="utf-8"?>
<worksheet xmlns="http://schemas.openxmlformats.org/spreadsheetml/2006/main" xmlns:r="http://schemas.openxmlformats.org/officeDocument/2006/relationships">
  <sheetPr>
    <tabColor indexed="18"/>
  </sheetPr>
  <dimension ref="A1:BQ88"/>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742" customWidth="1"/>
    <col min="2" max="55" width="2.75" style="678"/>
    <col min="56" max="56" width="2.75" style="678" customWidth="1"/>
    <col min="57" max="57" width="2.75" style="678"/>
    <col min="58" max="58" width="2.75" style="678" customWidth="1"/>
    <col min="59" max="16384" width="2.75" style="678"/>
  </cols>
  <sheetData>
    <row r="1" spans="1:69" s="674"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674"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674"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SUMPRODUCT((A9:A29560&lt;&gt;"")*(D9:D29560&lt;&gt;"追加"))</f>
        <v>32</v>
      </c>
      <c r="BB3" s="13020"/>
      <c r="BC3" s="13016" t="s">
        <v>16</v>
      </c>
      <c r="BD3" s="13016"/>
      <c r="BE3" s="13019" t="s">
        <v>28</v>
      </c>
      <c r="BF3" s="13019"/>
      <c r="BG3" s="13019"/>
      <c r="BH3" s="13022">
        <f>COUNTIF(D9:D29560,"追加")</f>
        <v>0</v>
      </c>
      <c r="BI3" s="13023"/>
      <c r="BJ3" s="56"/>
      <c r="BK3" s="56"/>
      <c r="BL3" s="56"/>
      <c r="BM3" s="56"/>
      <c r="BN3" s="56"/>
      <c r="BO3" s="56"/>
      <c r="BP3" s="57"/>
    </row>
    <row r="4" spans="1:69" s="674"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SUMPRODUCT((D9:D29560="")*(BD9:BD29560="NG"))</f>
        <v>0</v>
      </c>
      <c r="BB4" s="13021"/>
      <c r="BC4" s="13017"/>
      <c r="BD4" s="13017"/>
      <c r="BE4" s="13018" t="s">
        <v>118</v>
      </c>
      <c r="BF4" s="13018"/>
      <c r="BG4" s="13018"/>
      <c r="BH4" s="13024">
        <f>SUMPRODUCT((D9:D29560="追加")*(BD9:BD29560="NG"))</f>
        <v>0</v>
      </c>
      <c r="BI4" s="13024"/>
      <c r="BJ4" s="58"/>
      <c r="BK4" s="58"/>
      <c r="BL4" s="58"/>
      <c r="BM4" s="58"/>
      <c r="BN4" s="58"/>
      <c r="BO4" s="58"/>
      <c r="BP4" s="59"/>
    </row>
    <row r="5" spans="1:69" s="674"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674"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723"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723"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724"/>
      <c r="B9" s="725"/>
      <c r="C9" s="726"/>
      <c r="D9" s="727"/>
      <c r="E9" s="728"/>
      <c r="F9" s="727" t="str">
        <f ca="1">RIGHT(CELL("filename",A1),LEN(CELL("filename",A1))-FIND("]",CELL("filename",A1)))</f>
        <v>2-1</v>
      </c>
      <c r="G9" s="728"/>
      <c r="H9" s="728"/>
      <c r="I9" s="754" t="s">
        <v>297</v>
      </c>
      <c r="J9" s="728"/>
      <c r="K9" s="728"/>
      <c r="L9" s="728"/>
      <c r="M9" s="728"/>
      <c r="N9" s="729"/>
      <c r="O9" s="730"/>
      <c r="P9" s="731"/>
      <c r="Q9" s="731"/>
      <c r="R9" s="732"/>
      <c r="S9" s="732"/>
      <c r="T9" s="732"/>
      <c r="U9" s="732"/>
      <c r="V9" s="732"/>
      <c r="W9" s="732"/>
      <c r="X9" s="732"/>
      <c r="Y9" s="732"/>
      <c r="Z9" s="732"/>
      <c r="AA9" s="732"/>
      <c r="AB9" s="732"/>
      <c r="AC9" s="732"/>
      <c r="AD9" s="732"/>
      <c r="AE9" s="732"/>
      <c r="AF9" s="732"/>
      <c r="AG9" s="733"/>
      <c r="AH9" s="727"/>
      <c r="AI9" s="728"/>
      <c r="AJ9" s="734"/>
      <c r="AK9" s="734"/>
      <c r="AL9" s="734"/>
      <c r="AM9" s="734"/>
      <c r="AN9" s="734"/>
      <c r="AO9" s="734"/>
      <c r="AP9" s="734"/>
      <c r="AQ9" s="734"/>
      <c r="AR9" s="734"/>
      <c r="AS9" s="734"/>
      <c r="AT9" s="734"/>
      <c r="AU9" s="735"/>
      <c r="AV9" s="736"/>
      <c r="AW9" s="737"/>
      <c r="AX9" s="738"/>
      <c r="AY9" s="738"/>
      <c r="AZ9" s="738"/>
      <c r="BA9" s="738"/>
      <c r="BB9" s="738"/>
      <c r="BC9" s="738"/>
      <c r="BD9" s="13029"/>
      <c r="BE9" s="13030"/>
      <c r="BF9" s="13026"/>
      <c r="BG9" s="13027"/>
      <c r="BH9" s="13027"/>
      <c r="BI9" s="13028"/>
      <c r="BJ9" s="13026"/>
      <c r="BK9" s="13027"/>
      <c r="BL9" s="13028"/>
      <c r="BM9" s="739"/>
      <c r="BN9" s="739"/>
      <c r="BO9" s="739"/>
      <c r="BP9" s="740"/>
      <c r="BQ9" s="741"/>
    </row>
    <row r="10" spans="1:69" ht="14.25" customHeight="1">
      <c r="A10" s="677"/>
      <c r="C10" s="679"/>
      <c r="D10" s="680"/>
      <c r="E10" s="681"/>
      <c r="F10" s="680"/>
      <c r="G10" s="681"/>
      <c r="H10" s="681"/>
      <c r="I10" s="681"/>
      <c r="J10" s="681"/>
      <c r="K10" s="681"/>
      <c r="L10" s="681"/>
      <c r="M10" s="681"/>
      <c r="N10" s="679"/>
      <c r="O10" s="676"/>
      <c r="P10" s="675"/>
      <c r="Q10" s="675"/>
      <c r="R10" s="744"/>
      <c r="S10" s="744"/>
      <c r="T10" s="744"/>
      <c r="U10" s="744"/>
      <c r="V10" s="744"/>
      <c r="W10" s="744"/>
      <c r="X10" s="744"/>
      <c r="Y10" s="744"/>
      <c r="Z10" s="744"/>
      <c r="AA10" s="744"/>
      <c r="AB10" s="744"/>
      <c r="AC10" s="744"/>
      <c r="AD10" s="744"/>
      <c r="AE10" s="744"/>
      <c r="AF10" s="744"/>
      <c r="AG10" s="745"/>
      <c r="AH10" s="680"/>
      <c r="AI10" s="681"/>
      <c r="AJ10" s="684"/>
      <c r="AK10" s="684"/>
      <c r="AL10" s="684"/>
      <c r="AM10" s="684"/>
      <c r="AN10" s="684"/>
      <c r="AO10" s="684"/>
      <c r="AP10" s="684"/>
      <c r="AQ10" s="684"/>
      <c r="AR10" s="684"/>
      <c r="AS10" s="684"/>
      <c r="AT10" s="684"/>
      <c r="AU10" s="682"/>
      <c r="AV10" s="683"/>
      <c r="AW10" s="681"/>
      <c r="AX10" s="681"/>
      <c r="AY10" s="681"/>
      <c r="AZ10" s="681"/>
      <c r="BA10" s="681"/>
      <c r="BB10" s="681"/>
      <c r="BC10" s="681"/>
      <c r="BD10" s="12952"/>
      <c r="BE10" s="12954"/>
      <c r="BF10" s="12952"/>
      <c r="BG10" s="12953"/>
      <c r="BH10" s="12953"/>
      <c r="BI10" s="12954"/>
      <c r="BJ10" s="12952"/>
      <c r="BK10" s="12953"/>
      <c r="BL10" s="12954"/>
      <c r="BM10" s="744"/>
      <c r="BN10" s="744"/>
      <c r="BO10" s="744"/>
      <c r="BP10" s="745"/>
    </row>
    <row r="11" spans="1:69" s="710" customFormat="1" ht="14.25" customHeight="1">
      <c r="A11" s="685"/>
      <c r="B11" s="686"/>
      <c r="C11" s="687"/>
      <c r="D11" s="688"/>
      <c r="E11" s="689"/>
      <c r="F11" s="755" t="s">
        <v>1231</v>
      </c>
      <c r="G11" s="689"/>
      <c r="H11" s="689"/>
      <c r="I11" s="689"/>
      <c r="J11" s="689"/>
      <c r="K11" s="689"/>
      <c r="L11" s="689"/>
      <c r="M11" s="689"/>
      <c r="N11" s="687"/>
      <c r="O11" s="690"/>
      <c r="P11" s="691"/>
      <c r="Q11" s="691"/>
      <c r="R11" s="692"/>
      <c r="S11" s="692"/>
      <c r="T11" s="692"/>
      <c r="U11" s="692"/>
      <c r="V11" s="692"/>
      <c r="W11" s="692"/>
      <c r="X11" s="692"/>
      <c r="Y11" s="692"/>
      <c r="Z11" s="692"/>
      <c r="AA11" s="692"/>
      <c r="AB11" s="692"/>
      <c r="AC11" s="692"/>
      <c r="AD11" s="692"/>
      <c r="AE11" s="692"/>
      <c r="AF11" s="692"/>
      <c r="AG11" s="693"/>
      <c r="AH11" s="688"/>
      <c r="AI11" s="689"/>
      <c r="AJ11" s="694"/>
      <c r="AK11" s="694"/>
      <c r="AL11" s="694"/>
      <c r="AM11" s="694"/>
      <c r="AN11" s="694"/>
      <c r="AO11" s="694"/>
      <c r="AP11" s="694"/>
      <c r="AQ11" s="694"/>
      <c r="AR11" s="694"/>
      <c r="AS11" s="694"/>
      <c r="AT11" s="694"/>
      <c r="AU11" s="695"/>
      <c r="AV11" s="696"/>
      <c r="AW11" s="689"/>
      <c r="AX11" s="689"/>
      <c r="AY11" s="689"/>
      <c r="AZ11" s="689"/>
      <c r="BA11" s="689"/>
      <c r="BB11" s="689"/>
      <c r="BC11" s="689"/>
      <c r="BD11" s="697"/>
      <c r="BE11" s="698"/>
      <c r="BF11" s="697"/>
      <c r="BG11" s="694"/>
      <c r="BH11" s="694"/>
      <c r="BI11" s="698"/>
      <c r="BJ11" s="697"/>
      <c r="BK11" s="694"/>
      <c r="BL11" s="698"/>
      <c r="BM11" s="692"/>
      <c r="BN11" s="692"/>
      <c r="BO11" s="692"/>
      <c r="BP11" s="693"/>
    </row>
    <row r="12" spans="1:69" ht="14.25" customHeight="1">
      <c r="A12" s="677">
        <f>COUNTA($F$11:F12)</f>
        <v>1</v>
      </c>
      <c r="B12" s="699" t="str">
        <f>IF(A12="","","-")</f>
        <v>-</v>
      </c>
      <c r="C12" s="679">
        <v>1</v>
      </c>
      <c r="D12" s="680"/>
      <c r="E12" s="681"/>
      <c r="F12" s="680"/>
      <c r="G12" s="681"/>
      <c r="H12" s="681"/>
      <c r="I12" s="681"/>
      <c r="J12" s="681"/>
      <c r="K12" s="681"/>
      <c r="L12" s="681"/>
      <c r="M12" s="681"/>
      <c r="N12" s="679"/>
      <c r="O12" s="757" t="s">
        <v>1148</v>
      </c>
      <c r="P12" s="756"/>
      <c r="Q12" s="756"/>
      <c r="R12" s="759"/>
      <c r="S12" s="759"/>
      <c r="T12" s="759"/>
      <c r="U12" s="759"/>
      <c r="V12" s="759"/>
      <c r="W12" s="759"/>
      <c r="X12" s="759"/>
      <c r="Y12" s="759"/>
      <c r="Z12" s="759"/>
      <c r="AA12" s="759"/>
      <c r="AB12" s="759"/>
      <c r="AC12" s="759"/>
      <c r="AD12" s="759"/>
      <c r="AE12" s="759"/>
      <c r="AF12" s="759"/>
      <c r="AG12" s="760"/>
      <c r="AH12" s="758" t="s">
        <v>1150</v>
      </c>
      <c r="AI12" s="681"/>
      <c r="AJ12" s="684"/>
      <c r="AK12" s="684"/>
      <c r="AL12" s="684"/>
      <c r="AM12" s="684"/>
      <c r="AN12" s="684"/>
      <c r="AO12" s="684"/>
      <c r="AP12" s="684"/>
      <c r="AQ12" s="684"/>
      <c r="AR12" s="684"/>
      <c r="AS12" s="684"/>
      <c r="AT12" s="684"/>
      <c r="AU12" s="682"/>
      <c r="AV12" s="12489"/>
      <c r="AW12" s="12488"/>
      <c r="AX12" s="12488"/>
      <c r="AY12" s="12488"/>
      <c r="AZ12" s="12488"/>
      <c r="BA12" s="12488"/>
      <c r="BB12" s="12488"/>
      <c r="BC12" s="12488"/>
      <c r="BD12" s="12952"/>
      <c r="BE12" s="12954"/>
      <c r="BF12" s="12955"/>
      <c r="BG12" s="12953"/>
      <c r="BH12" s="12953"/>
      <c r="BI12" s="12954"/>
      <c r="BJ12" s="12952"/>
      <c r="BK12" s="12953"/>
      <c r="BL12" s="12954"/>
      <c r="BM12" s="744"/>
      <c r="BN12" s="744"/>
      <c r="BO12" s="744"/>
      <c r="BP12" s="745"/>
    </row>
    <row r="13" spans="1:69" ht="14.25" customHeight="1">
      <c r="A13" s="677"/>
      <c r="B13" s="699"/>
      <c r="C13" s="679"/>
      <c r="D13" s="680"/>
      <c r="E13" s="681"/>
      <c r="F13" s="680"/>
      <c r="G13" s="681"/>
      <c r="H13" s="681"/>
      <c r="I13" s="681"/>
      <c r="J13" s="681"/>
      <c r="K13" s="681"/>
      <c r="L13" s="681"/>
      <c r="M13" s="681"/>
      <c r="N13" s="679"/>
      <c r="O13" s="676"/>
      <c r="P13" s="675"/>
      <c r="Q13" s="675"/>
      <c r="R13" s="744"/>
      <c r="S13" s="744"/>
      <c r="T13" s="744"/>
      <c r="U13" s="744"/>
      <c r="V13" s="744"/>
      <c r="W13" s="744"/>
      <c r="X13" s="744"/>
      <c r="Y13" s="744"/>
      <c r="Z13" s="744"/>
      <c r="AA13" s="744"/>
      <c r="AB13" s="744"/>
      <c r="AC13" s="744"/>
      <c r="AD13" s="744"/>
      <c r="AE13" s="744"/>
      <c r="AF13" s="744"/>
      <c r="AG13" s="745"/>
      <c r="AH13" s="680"/>
      <c r="AI13" s="681"/>
      <c r="AJ13" s="684"/>
      <c r="AK13" s="684"/>
      <c r="AL13" s="684"/>
      <c r="AM13" s="684"/>
      <c r="AN13" s="684"/>
      <c r="AO13" s="684"/>
      <c r="AP13" s="684"/>
      <c r="AQ13" s="684"/>
      <c r="AR13" s="684"/>
      <c r="AS13" s="684"/>
      <c r="AT13" s="684"/>
      <c r="AU13" s="682"/>
      <c r="AV13" s="12489"/>
      <c r="AW13" s="12488"/>
      <c r="AX13" s="12488"/>
      <c r="AY13" s="12488"/>
      <c r="AZ13" s="12488"/>
      <c r="BA13" s="12488"/>
      <c r="BB13" s="12488"/>
      <c r="BC13" s="12488"/>
      <c r="BD13" s="12952"/>
      <c r="BE13" s="12954"/>
      <c r="BF13" s="12952"/>
      <c r="BG13" s="12953"/>
      <c r="BH13" s="12953"/>
      <c r="BI13" s="12954"/>
      <c r="BJ13" s="12952"/>
      <c r="BK13" s="12953"/>
      <c r="BL13" s="12954"/>
      <c r="BM13" s="744"/>
      <c r="BN13" s="744"/>
      <c r="BO13" s="744"/>
      <c r="BP13" s="745"/>
    </row>
    <row r="14" spans="1:69" s="709" customFormat="1" ht="14.25" customHeight="1">
      <c r="A14" s="700">
        <f>COUNTA($F$11:F14)</f>
        <v>1</v>
      </c>
      <c r="B14" s="701" t="str">
        <f>IF(A14="","","-")</f>
        <v>-</v>
      </c>
      <c r="C14" s="702">
        <v>2</v>
      </c>
      <c r="D14" s="703"/>
      <c r="E14" s="704"/>
      <c r="F14" s="703"/>
      <c r="G14" s="704"/>
      <c r="H14" s="704"/>
      <c r="I14" s="704"/>
      <c r="J14" s="704"/>
      <c r="K14" s="704"/>
      <c r="L14" s="704"/>
      <c r="M14" s="704"/>
      <c r="N14" s="702"/>
      <c r="O14" s="761" t="s">
        <v>1152</v>
      </c>
      <c r="P14" s="762"/>
      <c r="Q14" s="762"/>
      <c r="R14" s="763"/>
      <c r="S14" s="746"/>
      <c r="T14" s="746"/>
      <c r="U14" s="746"/>
      <c r="V14" s="746"/>
      <c r="W14" s="746"/>
      <c r="X14" s="746"/>
      <c r="Y14" s="746"/>
      <c r="Z14" s="746"/>
      <c r="AA14" s="746"/>
      <c r="AB14" s="746"/>
      <c r="AC14" s="746"/>
      <c r="AD14" s="746"/>
      <c r="AE14" s="746"/>
      <c r="AF14" s="746"/>
      <c r="AG14" s="747"/>
      <c r="AH14" s="764" t="s">
        <v>1158</v>
      </c>
      <c r="AI14" s="704"/>
      <c r="AJ14" s="707"/>
      <c r="AK14" s="707"/>
      <c r="AL14" s="707"/>
      <c r="AM14" s="707"/>
      <c r="AN14" s="707"/>
      <c r="AO14" s="707"/>
      <c r="AP14" s="707"/>
      <c r="AQ14" s="707"/>
      <c r="AR14" s="707"/>
      <c r="AS14" s="707"/>
      <c r="AT14" s="707"/>
      <c r="AU14" s="708"/>
      <c r="AV14" s="12497"/>
      <c r="AW14" s="12498"/>
      <c r="AX14" s="12496"/>
      <c r="AY14" s="12496"/>
      <c r="AZ14" s="12496"/>
      <c r="BA14" s="12496"/>
      <c r="BB14" s="12496"/>
      <c r="BC14" s="12496"/>
      <c r="BD14" s="12952"/>
      <c r="BE14" s="12954"/>
      <c r="BF14" s="12955"/>
      <c r="BG14" s="12953"/>
      <c r="BH14" s="12953"/>
      <c r="BI14" s="12954"/>
      <c r="BJ14" s="12952"/>
      <c r="BK14" s="12953"/>
      <c r="BL14" s="12954"/>
      <c r="BM14" s="746"/>
      <c r="BN14" s="746"/>
      <c r="BO14" s="746"/>
      <c r="BP14" s="747"/>
    </row>
    <row r="15" spans="1:69" s="709" customFormat="1" ht="14.25" customHeight="1">
      <c r="A15" s="700"/>
      <c r="B15" s="701"/>
      <c r="C15" s="702"/>
      <c r="D15" s="703"/>
      <c r="E15" s="704"/>
      <c r="F15" s="703"/>
      <c r="G15" s="704"/>
      <c r="H15" s="704"/>
      <c r="I15" s="704"/>
      <c r="J15" s="704"/>
      <c r="K15" s="704"/>
      <c r="L15" s="704"/>
      <c r="M15" s="704"/>
      <c r="N15" s="702"/>
      <c r="O15" s="761"/>
      <c r="P15" s="771" t="s">
        <v>1232</v>
      </c>
      <c r="Q15" s="762"/>
      <c r="R15" s="763"/>
      <c r="S15" s="746"/>
      <c r="T15" s="746"/>
      <c r="U15" s="746"/>
      <c r="V15" s="746"/>
      <c r="W15" s="746"/>
      <c r="X15" s="746"/>
      <c r="Y15" s="746"/>
      <c r="Z15" s="746"/>
      <c r="AA15" s="746"/>
      <c r="AB15" s="746"/>
      <c r="AC15" s="746"/>
      <c r="AD15" s="746"/>
      <c r="AE15" s="746"/>
      <c r="AF15" s="746"/>
      <c r="AG15" s="747"/>
      <c r="AH15" s="703"/>
      <c r="AI15" s="704"/>
      <c r="AJ15" s="707"/>
      <c r="AK15" s="707"/>
      <c r="AL15" s="707"/>
      <c r="AM15" s="707"/>
      <c r="AN15" s="707"/>
      <c r="AO15" s="707"/>
      <c r="AP15" s="707"/>
      <c r="AQ15" s="707"/>
      <c r="AR15" s="707"/>
      <c r="AS15" s="707"/>
      <c r="AT15" s="707"/>
      <c r="AU15" s="708"/>
      <c r="AV15" s="12497"/>
      <c r="AW15" s="12496"/>
      <c r="AX15" s="12496"/>
      <c r="AY15" s="12496"/>
      <c r="AZ15" s="12496"/>
      <c r="BA15" s="12496"/>
      <c r="BB15" s="12496"/>
      <c r="BC15" s="12496"/>
      <c r="BD15" s="12952"/>
      <c r="BE15" s="12954"/>
      <c r="BF15" s="12952"/>
      <c r="BG15" s="12953"/>
      <c r="BH15" s="12953"/>
      <c r="BI15" s="12954"/>
      <c r="BJ15" s="12952"/>
      <c r="BK15" s="12953"/>
      <c r="BL15" s="12954"/>
      <c r="BM15" s="746"/>
      <c r="BN15" s="746"/>
      <c r="BO15" s="746"/>
      <c r="BP15" s="747"/>
    </row>
    <row r="16" spans="1:69" s="709" customFormat="1" ht="14.25" customHeight="1">
      <c r="A16" s="700"/>
      <c r="B16" s="701"/>
      <c r="C16" s="702"/>
      <c r="D16" s="703"/>
      <c r="E16" s="704"/>
      <c r="F16" s="703"/>
      <c r="G16" s="704"/>
      <c r="H16" s="704"/>
      <c r="I16" s="704"/>
      <c r="J16" s="704"/>
      <c r="K16" s="704"/>
      <c r="L16" s="704"/>
      <c r="M16" s="704"/>
      <c r="N16" s="702"/>
      <c r="O16" s="761"/>
      <c r="P16" s="762" t="s">
        <v>247</v>
      </c>
      <c r="Q16" s="762"/>
      <c r="R16" s="763"/>
      <c r="S16" s="746"/>
      <c r="T16" s="746"/>
      <c r="U16" s="746"/>
      <c r="V16" s="746"/>
      <c r="W16" s="746"/>
      <c r="X16" s="746"/>
      <c r="Y16" s="746"/>
      <c r="Z16" s="746"/>
      <c r="AA16" s="746"/>
      <c r="AB16" s="746"/>
      <c r="AC16" s="746"/>
      <c r="AD16" s="746"/>
      <c r="AE16" s="746"/>
      <c r="AF16" s="746"/>
      <c r="AG16" s="747"/>
      <c r="AH16" s="703"/>
      <c r="AI16" s="704"/>
      <c r="AJ16" s="707"/>
      <c r="AK16" s="707"/>
      <c r="AL16" s="707"/>
      <c r="AM16" s="707"/>
      <c r="AN16" s="707"/>
      <c r="AO16" s="707"/>
      <c r="AP16" s="707"/>
      <c r="AQ16" s="707"/>
      <c r="AR16" s="707"/>
      <c r="AS16" s="707"/>
      <c r="AT16" s="707"/>
      <c r="AU16" s="708"/>
      <c r="AV16" s="12497"/>
      <c r="AW16" s="12496"/>
      <c r="AX16" s="12496"/>
      <c r="AY16" s="12496"/>
      <c r="AZ16" s="12496"/>
      <c r="BA16" s="12496"/>
      <c r="BB16" s="12496"/>
      <c r="BC16" s="12496"/>
      <c r="BD16" s="12952"/>
      <c r="BE16" s="12954"/>
      <c r="BF16" s="12952"/>
      <c r="BG16" s="12953"/>
      <c r="BH16" s="12953"/>
      <c r="BI16" s="12954"/>
      <c r="BJ16" s="12952"/>
      <c r="BK16" s="12953"/>
      <c r="BL16" s="12954"/>
      <c r="BM16" s="746"/>
      <c r="BN16" s="746"/>
      <c r="BO16" s="746"/>
      <c r="BP16" s="747"/>
    </row>
    <row r="17" spans="1:68" s="709" customFormat="1" ht="14.25" customHeight="1">
      <c r="A17" s="700"/>
      <c r="B17" s="701"/>
      <c r="C17" s="702"/>
      <c r="D17" s="703"/>
      <c r="E17" s="704"/>
      <c r="F17" s="703"/>
      <c r="G17" s="704"/>
      <c r="H17" s="704"/>
      <c r="I17" s="704"/>
      <c r="J17" s="704"/>
      <c r="K17" s="704"/>
      <c r="L17" s="704"/>
      <c r="M17" s="704"/>
      <c r="N17" s="702"/>
      <c r="O17" s="761"/>
      <c r="P17" s="771" t="s">
        <v>1233</v>
      </c>
      <c r="Q17" s="762"/>
      <c r="R17" s="763"/>
      <c r="S17" s="746"/>
      <c r="T17" s="746"/>
      <c r="U17" s="746"/>
      <c r="V17" s="746"/>
      <c r="W17" s="746"/>
      <c r="X17" s="746"/>
      <c r="Y17" s="746"/>
      <c r="Z17" s="746"/>
      <c r="AA17" s="746"/>
      <c r="AB17" s="746"/>
      <c r="AC17" s="746"/>
      <c r="AD17" s="746"/>
      <c r="AE17" s="746"/>
      <c r="AF17" s="746"/>
      <c r="AG17" s="747"/>
      <c r="AH17" s="680"/>
      <c r="AI17" s="704"/>
      <c r="AJ17" s="707"/>
      <c r="AK17" s="707"/>
      <c r="AL17" s="707"/>
      <c r="AM17" s="707"/>
      <c r="AN17" s="707"/>
      <c r="AO17" s="707"/>
      <c r="AP17" s="707"/>
      <c r="AQ17" s="707"/>
      <c r="AR17" s="707"/>
      <c r="AS17" s="707"/>
      <c r="AT17" s="707"/>
      <c r="AU17" s="708"/>
      <c r="AV17" s="12497"/>
      <c r="AW17" s="12496"/>
      <c r="AX17" s="12496"/>
      <c r="AY17" s="12496"/>
      <c r="AZ17" s="12496"/>
      <c r="BA17" s="12496"/>
      <c r="BB17" s="12496"/>
      <c r="BC17" s="12496"/>
      <c r="BD17" s="12499"/>
      <c r="BE17" s="12500"/>
      <c r="BF17" s="12955"/>
      <c r="BG17" s="12953"/>
      <c r="BH17" s="12953"/>
      <c r="BI17" s="12954"/>
      <c r="BJ17" s="12952"/>
      <c r="BK17" s="12953"/>
      <c r="BL17" s="12954"/>
      <c r="BM17" s="746"/>
      <c r="BN17" s="746"/>
      <c r="BO17" s="746"/>
      <c r="BP17" s="747"/>
    </row>
    <row r="18" spans="1:68" s="774" customFormat="1" ht="14.25" customHeight="1">
      <c r="A18" s="765"/>
      <c r="B18" s="766"/>
      <c r="C18" s="767"/>
      <c r="D18" s="768"/>
      <c r="E18" s="769"/>
      <c r="F18" s="768"/>
      <c r="G18" s="769"/>
      <c r="H18" s="769"/>
      <c r="I18" s="769"/>
      <c r="J18" s="769"/>
      <c r="K18" s="769"/>
      <c r="L18" s="769"/>
      <c r="M18" s="769"/>
      <c r="N18" s="767"/>
      <c r="O18" s="770"/>
      <c r="P18" s="771"/>
      <c r="Q18" s="771"/>
      <c r="R18" s="775"/>
      <c r="S18" s="775"/>
      <c r="T18" s="775"/>
      <c r="U18" s="775"/>
      <c r="V18" s="775"/>
      <c r="W18" s="775"/>
      <c r="X18" s="775"/>
      <c r="Y18" s="775"/>
      <c r="Z18" s="775"/>
      <c r="AA18" s="775"/>
      <c r="AB18" s="775"/>
      <c r="AC18" s="775"/>
      <c r="AD18" s="775"/>
      <c r="AE18" s="775"/>
      <c r="AF18" s="775"/>
      <c r="AG18" s="776"/>
      <c r="AH18" s="768"/>
      <c r="AI18" s="769"/>
      <c r="AJ18" s="772"/>
      <c r="AK18" s="772"/>
      <c r="AL18" s="772"/>
      <c r="AM18" s="772"/>
      <c r="AN18" s="772"/>
      <c r="AO18" s="772"/>
      <c r="AP18" s="772"/>
      <c r="AQ18" s="772"/>
      <c r="AR18" s="772"/>
      <c r="AS18" s="772"/>
      <c r="AT18" s="772"/>
      <c r="AU18" s="773"/>
      <c r="AV18" s="12497"/>
      <c r="AW18" s="12496"/>
      <c r="AX18" s="12496"/>
      <c r="AY18" s="12496"/>
      <c r="AZ18" s="12496"/>
      <c r="BA18" s="12496"/>
      <c r="BB18" s="12496"/>
      <c r="BC18" s="12496"/>
      <c r="BD18" s="12499"/>
      <c r="BE18" s="12500"/>
      <c r="BF18" s="12499"/>
      <c r="BG18" s="12490"/>
      <c r="BH18" s="12490"/>
      <c r="BI18" s="12500"/>
      <c r="BJ18" s="12499"/>
      <c r="BK18" s="12490"/>
      <c r="BL18" s="12500"/>
      <c r="BM18" s="775"/>
      <c r="BN18" s="775"/>
      <c r="BO18" s="775"/>
      <c r="BP18" s="776"/>
    </row>
    <row r="19" spans="1:68" s="774" customFormat="1" ht="14.25" customHeight="1">
      <c r="A19" s="765">
        <f>COUNTA($F$11:F19)</f>
        <v>1</v>
      </c>
      <c r="B19" s="766" t="str">
        <f>IF(A19="","","-")</f>
        <v>-</v>
      </c>
      <c r="C19" s="767">
        <v>3</v>
      </c>
      <c r="D19" s="768"/>
      <c r="E19" s="769"/>
      <c r="F19" s="768"/>
      <c r="G19" s="769"/>
      <c r="H19" s="769"/>
      <c r="I19" s="769"/>
      <c r="J19" s="769"/>
      <c r="K19" s="769"/>
      <c r="L19" s="769"/>
      <c r="M19" s="769"/>
      <c r="N19" s="767"/>
      <c r="O19" s="778" t="s">
        <v>1161</v>
      </c>
      <c r="P19" s="779"/>
      <c r="Q19" s="777"/>
      <c r="R19" s="786"/>
      <c r="S19" s="786"/>
      <c r="T19" s="786"/>
      <c r="U19" s="786"/>
      <c r="V19" s="786"/>
      <c r="W19" s="786"/>
      <c r="X19" s="786"/>
      <c r="Y19" s="786"/>
      <c r="Z19" s="786"/>
      <c r="AA19" s="786"/>
      <c r="AB19" s="786"/>
      <c r="AC19" s="786"/>
      <c r="AD19" s="786"/>
      <c r="AE19" s="786"/>
      <c r="AF19" s="786"/>
      <c r="AG19" s="787"/>
      <c r="AH19" s="780" t="s">
        <v>1163</v>
      </c>
      <c r="AI19" s="769"/>
      <c r="AJ19" s="772"/>
      <c r="AK19" s="772"/>
      <c r="AL19" s="772"/>
      <c r="AM19" s="772"/>
      <c r="AN19" s="772"/>
      <c r="AO19" s="772"/>
      <c r="AP19" s="772"/>
      <c r="AQ19" s="772"/>
      <c r="AR19" s="772"/>
      <c r="AS19" s="772"/>
      <c r="AT19" s="772"/>
      <c r="AU19" s="773"/>
      <c r="AV19" s="12497"/>
      <c r="AW19" s="12496"/>
      <c r="AX19" s="12496"/>
      <c r="AY19" s="12496"/>
      <c r="AZ19" s="12496"/>
      <c r="BA19" s="12496"/>
      <c r="BB19" s="12496"/>
      <c r="BC19" s="12496"/>
      <c r="BD19" s="12952"/>
      <c r="BE19" s="12954"/>
      <c r="BF19" s="12955"/>
      <c r="BG19" s="12953"/>
      <c r="BH19" s="12953"/>
      <c r="BI19" s="12954"/>
      <c r="BJ19" s="12952"/>
      <c r="BK19" s="12953"/>
      <c r="BL19" s="12954"/>
      <c r="BM19" s="775"/>
      <c r="BN19" s="775"/>
      <c r="BO19" s="775"/>
      <c r="BP19" s="776"/>
    </row>
    <row r="20" spans="1:68" s="774" customFormat="1" ht="14.25" customHeight="1">
      <c r="A20" s="765"/>
      <c r="B20" s="766"/>
      <c r="C20" s="767"/>
      <c r="D20" s="768"/>
      <c r="E20" s="769"/>
      <c r="F20" s="768"/>
      <c r="G20" s="769"/>
      <c r="H20" s="769"/>
      <c r="I20" s="769"/>
      <c r="J20" s="769"/>
      <c r="K20" s="769"/>
      <c r="L20" s="769"/>
      <c r="M20" s="769"/>
      <c r="N20" s="767"/>
      <c r="O20" s="770"/>
      <c r="P20" s="771"/>
      <c r="Q20" s="771"/>
      <c r="R20" s="775"/>
      <c r="S20" s="775"/>
      <c r="T20" s="775"/>
      <c r="U20" s="775"/>
      <c r="V20" s="775"/>
      <c r="W20" s="775"/>
      <c r="X20" s="775"/>
      <c r="Y20" s="775"/>
      <c r="Z20" s="775"/>
      <c r="AA20" s="775"/>
      <c r="AB20" s="775"/>
      <c r="AC20" s="775"/>
      <c r="AD20" s="775"/>
      <c r="AE20" s="775"/>
      <c r="AF20" s="775"/>
      <c r="AG20" s="776"/>
      <c r="AH20" s="768"/>
      <c r="AI20" s="769"/>
      <c r="AJ20" s="772"/>
      <c r="AK20" s="772"/>
      <c r="AL20" s="772"/>
      <c r="AM20" s="772"/>
      <c r="AN20" s="772"/>
      <c r="AO20" s="772"/>
      <c r="AP20" s="772"/>
      <c r="AQ20" s="772"/>
      <c r="AR20" s="772"/>
      <c r="AS20" s="772"/>
      <c r="AT20" s="772"/>
      <c r="AU20" s="773"/>
      <c r="AV20" s="12497"/>
      <c r="AW20" s="12496"/>
      <c r="AX20" s="12496"/>
      <c r="AY20" s="12496"/>
      <c r="AZ20" s="12496"/>
      <c r="BA20" s="12496"/>
      <c r="BB20" s="12496"/>
      <c r="BC20" s="12496"/>
      <c r="BD20" s="12952"/>
      <c r="BE20" s="12954"/>
      <c r="BF20" s="12952"/>
      <c r="BG20" s="12953"/>
      <c r="BH20" s="12953"/>
      <c r="BI20" s="12954"/>
      <c r="BJ20" s="12952"/>
      <c r="BK20" s="12953"/>
      <c r="BL20" s="12954"/>
      <c r="BM20" s="775"/>
      <c r="BN20" s="775"/>
      <c r="BO20" s="775"/>
      <c r="BP20" s="776"/>
    </row>
    <row r="21" spans="1:68" s="774" customFormat="1" ht="14.25" customHeight="1">
      <c r="A21" s="781">
        <f>COUNTA($F$11:F21)</f>
        <v>1</v>
      </c>
      <c r="B21" s="782" t="str">
        <f>IF(A21="","","-")</f>
        <v>-</v>
      </c>
      <c r="C21" s="783">
        <v>4</v>
      </c>
      <c r="D21" s="768"/>
      <c r="E21" s="769"/>
      <c r="F21" s="768"/>
      <c r="G21" s="769"/>
      <c r="H21" s="769"/>
      <c r="I21" s="769"/>
      <c r="J21" s="769"/>
      <c r="K21" s="769"/>
      <c r="L21" s="769"/>
      <c r="M21" s="769"/>
      <c r="N21" s="767"/>
      <c r="O21" s="784" t="s">
        <v>1235</v>
      </c>
      <c r="P21" s="771"/>
      <c r="Q21" s="771"/>
      <c r="R21" s="775"/>
      <c r="S21" s="775"/>
      <c r="T21" s="775"/>
      <c r="U21" s="775"/>
      <c r="V21" s="775"/>
      <c r="W21" s="775"/>
      <c r="X21" s="775"/>
      <c r="Y21" s="775"/>
      <c r="Z21" s="775"/>
      <c r="AA21" s="775"/>
      <c r="AB21" s="775"/>
      <c r="AC21" s="775"/>
      <c r="AD21" s="775"/>
      <c r="AE21" s="775"/>
      <c r="AF21" s="775"/>
      <c r="AG21" s="776"/>
      <c r="AH21" s="788" t="s">
        <v>1208</v>
      </c>
      <c r="AI21" s="769"/>
      <c r="AJ21" s="772"/>
      <c r="AK21" s="772"/>
      <c r="AL21" s="772"/>
      <c r="AM21" s="772"/>
      <c r="AN21" s="772"/>
      <c r="AO21" s="772"/>
      <c r="AP21" s="772"/>
      <c r="AQ21" s="772"/>
      <c r="AR21" s="772"/>
      <c r="AS21" s="772"/>
      <c r="AT21" s="772"/>
      <c r="AU21" s="773"/>
      <c r="AV21" s="12497"/>
      <c r="AW21" s="12496"/>
      <c r="AX21" s="12496"/>
      <c r="AY21" s="12496"/>
      <c r="AZ21" s="12496"/>
      <c r="BA21" s="12496"/>
      <c r="BB21" s="12496"/>
      <c r="BC21" s="12496"/>
      <c r="BD21" s="12952"/>
      <c r="BE21" s="12954"/>
      <c r="BF21" s="12955"/>
      <c r="BG21" s="12953"/>
      <c r="BH21" s="12953"/>
      <c r="BI21" s="12954"/>
      <c r="BJ21" s="12952"/>
      <c r="BK21" s="12953"/>
      <c r="BL21" s="12954"/>
      <c r="BM21" s="775"/>
      <c r="BN21" s="775"/>
      <c r="BO21" s="775"/>
      <c r="BP21" s="776"/>
    </row>
    <row r="22" spans="1:68" s="774" customFormat="1" ht="14.25" customHeight="1">
      <c r="A22" s="765"/>
      <c r="B22" s="766"/>
      <c r="C22" s="767"/>
      <c r="D22" s="768"/>
      <c r="E22" s="769"/>
      <c r="F22" s="768"/>
      <c r="G22" s="769"/>
      <c r="H22" s="769"/>
      <c r="I22" s="769"/>
      <c r="J22" s="769"/>
      <c r="K22" s="769"/>
      <c r="L22" s="769"/>
      <c r="M22" s="769"/>
      <c r="N22" s="767"/>
      <c r="O22" s="770"/>
      <c r="P22" s="785" t="s">
        <v>1236</v>
      </c>
      <c r="Q22" s="771"/>
      <c r="R22" s="775"/>
      <c r="S22" s="775"/>
      <c r="T22" s="775"/>
      <c r="U22" s="775"/>
      <c r="V22" s="775"/>
      <c r="W22" s="775"/>
      <c r="X22" s="775"/>
      <c r="Y22" s="775"/>
      <c r="Z22" s="775"/>
      <c r="AA22" s="775"/>
      <c r="AB22" s="775"/>
      <c r="AC22" s="775"/>
      <c r="AD22" s="775"/>
      <c r="AE22" s="775"/>
      <c r="AF22" s="775"/>
      <c r="AG22" s="776"/>
      <c r="AH22" s="768"/>
      <c r="AI22" s="769"/>
      <c r="AJ22" s="772"/>
      <c r="AK22" s="772"/>
      <c r="AL22" s="772"/>
      <c r="AM22" s="772"/>
      <c r="AN22" s="772"/>
      <c r="AO22" s="772"/>
      <c r="AP22" s="772"/>
      <c r="AQ22" s="772"/>
      <c r="AR22" s="772"/>
      <c r="AS22" s="772"/>
      <c r="AT22" s="772"/>
      <c r="AU22" s="773"/>
      <c r="AV22" s="12497"/>
      <c r="AW22" s="12496"/>
      <c r="AX22" s="12496"/>
      <c r="AY22" s="12496"/>
      <c r="AZ22" s="12496"/>
      <c r="BA22" s="12496"/>
      <c r="BB22" s="12496"/>
      <c r="BC22" s="12496"/>
      <c r="BD22" s="12499"/>
      <c r="BE22" s="12500"/>
      <c r="BF22" s="12499"/>
      <c r="BG22" s="12490"/>
      <c r="BH22" s="12490"/>
      <c r="BI22" s="12500"/>
      <c r="BJ22" s="12499"/>
      <c r="BK22" s="12490"/>
      <c r="BL22" s="12500"/>
      <c r="BM22" s="775"/>
      <c r="BN22" s="775"/>
      <c r="BO22" s="775"/>
      <c r="BP22" s="776"/>
    </row>
    <row r="23" spans="1:68" s="774" customFormat="1" ht="14.25" customHeight="1">
      <c r="A23" s="765"/>
      <c r="B23" s="766"/>
      <c r="C23" s="767"/>
      <c r="D23" s="768"/>
      <c r="E23" s="769"/>
      <c r="F23" s="768"/>
      <c r="G23" s="769"/>
      <c r="H23" s="769"/>
      <c r="I23" s="769"/>
      <c r="J23" s="769"/>
      <c r="K23" s="769"/>
      <c r="L23" s="769"/>
      <c r="M23" s="769"/>
      <c r="N23" s="767"/>
      <c r="O23" s="770"/>
      <c r="P23" s="771"/>
      <c r="Q23" s="771"/>
      <c r="R23" s="775"/>
      <c r="S23" s="775"/>
      <c r="T23" s="775"/>
      <c r="U23" s="775"/>
      <c r="V23" s="775"/>
      <c r="W23" s="775"/>
      <c r="X23" s="775"/>
      <c r="Y23" s="775"/>
      <c r="Z23" s="775"/>
      <c r="AA23" s="775"/>
      <c r="AB23" s="775"/>
      <c r="AC23" s="775"/>
      <c r="AD23" s="775"/>
      <c r="AE23" s="775"/>
      <c r="AF23" s="775"/>
      <c r="AG23" s="776"/>
      <c r="AH23" s="768"/>
      <c r="AI23" s="769"/>
      <c r="AJ23" s="772"/>
      <c r="AK23" s="772"/>
      <c r="AL23" s="772"/>
      <c r="AM23" s="772"/>
      <c r="AN23" s="772"/>
      <c r="AO23" s="772"/>
      <c r="AP23" s="772"/>
      <c r="AQ23" s="772"/>
      <c r="AR23" s="772"/>
      <c r="AS23" s="772"/>
      <c r="AT23" s="772"/>
      <c r="AU23" s="773"/>
      <c r="AV23" s="12497"/>
      <c r="AW23" s="12496"/>
      <c r="AX23" s="12496"/>
      <c r="AY23" s="12496"/>
      <c r="AZ23" s="12496"/>
      <c r="BA23" s="12496"/>
      <c r="BB23" s="12496"/>
      <c r="BC23" s="12496"/>
      <c r="BD23" s="12952"/>
      <c r="BE23" s="12954"/>
      <c r="BF23" s="12952"/>
      <c r="BG23" s="12953"/>
      <c r="BH23" s="12953"/>
      <c r="BI23" s="12954"/>
      <c r="BJ23" s="12952"/>
      <c r="BK23" s="12953"/>
      <c r="BL23" s="12954"/>
      <c r="BM23" s="775"/>
      <c r="BN23" s="775"/>
      <c r="BO23" s="775"/>
      <c r="BP23" s="776"/>
    </row>
    <row r="24" spans="1:68" s="774" customFormat="1" ht="14.25" customHeight="1">
      <c r="A24" s="789">
        <f>COUNTA($F$11:F24)</f>
        <v>1</v>
      </c>
      <c r="B24" s="790" t="str">
        <f>IF(A24="","","-")</f>
        <v>-</v>
      </c>
      <c r="C24" s="791">
        <v>5</v>
      </c>
      <c r="D24" s="768"/>
      <c r="E24" s="769"/>
      <c r="F24" s="768"/>
      <c r="G24" s="769"/>
      <c r="H24" s="769"/>
      <c r="I24" s="769"/>
      <c r="J24" s="769"/>
      <c r="K24" s="769"/>
      <c r="L24" s="769"/>
      <c r="M24" s="769"/>
      <c r="N24" s="767"/>
      <c r="O24" s="794" t="s">
        <v>1238</v>
      </c>
      <c r="P24" s="771"/>
      <c r="Q24" s="771"/>
      <c r="R24" s="775"/>
      <c r="S24" s="775"/>
      <c r="T24" s="775"/>
      <c r="U24" s="775"/>
      <c r="V24" s="775"/>
      <c r="W24" s="775"/>
      <c r="X24" s="775"/>
      <c r="Y24" s="775"/>
      <c r="Z24" s="775"/>
      <c r="AA24" s="775"/>
      <c r="AB24" s="775"/>
      <c r="AC24" s="775"/>
      <c r="AD24" s="775"/>
      <c r="AE24" s="775"/>
      <c r="AF24" s="775"/>
      <c r="AG24" s="776"/>
      <c r="AH24" s="788" t="s">
        <v>1208</v>
      </c>
      <c r="AI24" s="769"/>
      <c r="AJ24" s="772"/>
      <c r="AK24" s="772"/>
      <c r="AL24" s="772"/>
      <c r="AM24" s="772"/>
      <c r="AN24" s="772"/>
      <c r="AO24" s="772"/>
      <c r="AP24" s="772"/>
      <c r="AQ24" s="772"/>
      <c r="AR24" s="772"/>
      <c r="AS24" s="772"/>
      <c r="AT24" s="772"/>
      <c r="AU24" s="773"/>
      <c r="AV24" s="12497"/>
      <c r="AW24" s="12496"/>
      <c r="AX24" s="12496"/>
      <c r="AY24" s="12496"/>
      <c r="AZ24" s="12496"/>
      <c r="BA24" s="12496"/>
      <c r="BB24" s="12496"/>
      <c r="BC24" s="12496"/>
      <c r="BD24" s="12952"/>
      <c r="BE24" s="12954"/>
      <c r="BF24" s="12955"/>
      <c r="BG24" s="12953"/>
      <c r="BH24" s="12953"/>
      <c r="BI24" s="12954"/>
      <c r="BJ24" s="12952"/>
      <c r="BK24" s="12953"/>
      <c r="BL24" s="12954"/>
      <c r="BM24" s="775"/>
      <c r="BN24" s="775"/>
      <c r="BO24" s="775"/>
      <c r="BP24" s="776"/>
    </row>
    <row r="25" spans="1:68" s="774" customFormat="1" ht="14.25" customHeight="1">
      <c r="A25" s="765"/>
      <c r="B25" s="766"/>
      <c r="C25" s="767"/>
      <c r="D25" s="768"/>
      <c r="E25" s="769"/>
      <c r="F25" s="768"/>
      <c r="G25" s="769"/>
      <c r="H25" s="769"/>
      <c r="I25" s="769"/>
      <c r="J25" s="769"/>
      <c r="K25" s="769"/>
      <c r="L25" s="769"/>
      <c r="M25" s="769"/>
      <c r="N25" s="767"/>
      <c r="O25" s="770"/>
      <c r="P25" s="795" t="s">
        <v>1240</v>
      </c>
      <c r="Q25" s="771"/>
      <c r="R25" s="775"/>
      <c r="S25" s="775"/>
      <c r="T25" s="775"/>
      <c r="U25" s="775"/>
      <c r="V25" s="775"/>
      <c r="W25" s="775"/>
      <c r="X25" s="775"/>
      <c r="Y25" s="775"/>
      <c r="Z25" s="775"/>
      <c r="AA25" s="775"/>
      <c r="AB25" s="775"/>
      <c r="AC25" s="775"/>
      <c r="AD25" s="775"/>
      <c r="AE25" s="775"/>
      <c r="AF25" s="775"/>
      <c r="AG25" s="776"/>
      <c r="AH25" s="768"/>
      <c r="AI25" s="769"/>
      <c r="AJ25" s="772"/>
      <c r="AK25" s="772"/>
      <c r="AL25" s="772"/>
      <c r="AM25" s="772"/>
      <c r="AN25" s="772"/>
      <c r="AO25" s="772"/>
      <c r="AP25" s="772"/>
      <c r="AQ25" s="772"/>
      <c r="AR25" s="772"/>
      <c r="AS25" s="772"/>
      <c r="AT25" s="772"/>
      <c r="AU25" s="773"/>
      <c r="AV25" s="12497"/>
      <c r="AW25" s="12496"/>
      <c r="AX25" s="12496"/>
      <c r="AY25" s="12496"/>
      <c r="AZ25" s="12496"/>
      <c r="BA25" s="12496"/>
      <c r="BB25" s="12496"/>
      <c r="BC25" s="12496"/>
      <c r="BD25" s="12952"/>
      <c r="BE25" s="12954"/>
      <c r="BF25" s="12955"/>
      <c r="BG25" s="12953"/>
      <c r="BH25" s="12953"/>
      <c r="BI25" s="12954"/>
      <c r="BJ25" s="12952"/>
      <c r="BK25" s="12953"/>
      <c r="BL25" s="12954"/>
      <c r="BM25" s="775"/>
      <c r="BN25" s="775"/>
      <c r="BO25" s="775"/>
      <c r="BP25" s="776"/>
    </row>
    <row r="26" spans="1:68" s="709" customFormat="1" ht="14.25" customHeight="1">
      <c r="A26" s="700"/>
      <c r="B26" s="701"/>
      <c r="C26" s="702"/>
      <c r="D26" s="703"/>
      <c r="E26" s="704"/>
      <c r="F26" s="703"/>
      <c r="G26" s="704"/>
      <c r="H26" s="704"/>
      <c r="I26" s="704"/>
      <c r="J26" s="704"/>
      <c r="K26" s="704"/>
      <c r="L26" s="704"/>
      <c r="M26" s="704"/>
      <c r="N26" s="702"/>
      <c r="O26" s="705"/>
      <c r="P26" s="795" t="s">
        <v>1242</v>
      </c>
      <c r="Q26" s="706"/>
      <c r="R26" s="746"/>
      <c r="S26" s="746"/>
      <c r="T26" s="746"/>
      <c r="U26" s="746"/>
      <c r="V26" s="746"/>
      <c r="W26" s="746"/>
      <c r="X26" s="746"/>
      <c r="Y26" s="746"/>
      <c r="Z26" s="746"/>
      <c r="AA26" s="746"/>
      <c r="AB26" s="746"/>
      <c r="AC26" s="746"/>
      <c r="AD26" s="746"/>
      <c r="AE26" s="746"/>
      <c r="AF26" s="746"/>
      <c r="AG26" s="747"/>
      <c r="AH26" s="703"/>
      <c r="AI26" s="704"/>
      <c r="AJ26" s="707"/>
      <c r="AK26" s="707"/>
      <c r="AL26" s="707"/>
      <c r="AM26" s="707"/>
      <c r="AN26" s="707"/>
      <c r="AO26" s="707"/>
      <c r="AP26" s="707"/>
      <c r="AQ26" s="707"/>
      <c r="AR26" s="707"/>
      <c r="AS26" s="707"/>
      <c r="AT26" s="707"/>
      <c r="AU26" s="708"/>
      <c r="AV26" s="12497"/>
      <c r="AW26" s="12496"/>
      <c r="AX26" s="12496"/>
      <c r="AY26" s="12496"/>
      <c r="AZ26" s="12496"/>
      <c r="BA26" s="12496"/>
      <c r="BB26" s="12496"/>
      <c r="BC26" s="12496"/>
      <c r="BD26" s="12499"/>
      <c r="BE26" s="12500"/>
      <c r="BF26" s="12499"/>
      <c r="BG26" s="12490"/>
      <c r="BH26" s="12490"/>
      <c r="BI26" s="12500"/>
      <c r="BJ26" s="12499"/>
      <c r="BK26" s="12490"/>
      <c r="BL26" s="12500"/>
      <c r="BM26" s="746"/>
      <c r="BN26" s="746"/>
      <c r="BO26" s="746"/>
      <c r="BP26" s="747"/>
    </row>
    <row r="27" spans="1:68" s="709" customFormat="1" ht="14.25" customHeight="1">
      <c r="A27" s="700"/>
      <c r="B27" s="701"/>
      <c r="C27" s="702"/>
      <c r="D27" s="703"/>
      <c r="E27" s="704"/>
      <c r="F27" s="703"/>
      <c r="G27" s="704"/>
      <c r="H27" s="704"/>
      <c r="I27" s="704"/>
      <c r="J27" s="704"/>
      <c r="K27" s="704"/>
      <c r="L27" s="704"/>
      <c r="M27" s="704"/>
      <c r="N27" s="702"/>
      <c r="O27" s="705"/>
      <c r="P27" s="795" t="s">
        <v>1244</v>
      </c>
      <c r="Q27" s="706"/>
      <c r="R27" s="746"/>
      <c r="S27" s="746"/>
      <c r="T27" s="746"/>
      <c r="U27" s="746"/>
      <c r="V27" s="746"/>
      <c r="W27" s="746"/>
      <c r="X27" s="746"/>
      <c r="Y27" s="746"/>
      <c r="Z27" s="746"/>
      <c r="AA27" s="746"/>
      <c r="AB27" s="746"/>
      <c r="AC27" s="746"/>
      <c r="AD27" s="746"/>
      <c r="AE27" s="746"/>
      <c r="AF27" s="746"/>
      <c r="AG27" s="747"/>
      <c r="AH27" s="703"/>
      <c r="AI27" s="704"/>
      <c r="AJ27" s="707"/>
      <c r="AK27" s="707"/>
      <c r="AL27" s="707"/>
      <c r="AM27" s="707"/>
      <c r="AN27" s="707"/>
      <c r="AO27" s="707"/>
      <c r="AP27" s="707"/>
      <c r="AQ27" s="707"/>
      <c r="AR27" s="707"/>
      <c r="AS27" s="707"/>
      <c r="AT27" s="707"/>
      <c r="AU27" s="708"/>
      <c r="AV27" s="12497"/>
      <c r="AW27" s="12496"/>
      <c r="AX27" s="12496"/>
      <c r="AY27" s="12496"/>
      <c r="AZ27" s="12496"/>
      <c r="BA27" s="12496"/>
      <c r="BB27" s="12496"/>
      <c r="BC27" s="12496"/>
      <c r="BD27" s="12952"/>
      <c r="BE27" s="12954"/>
      <c r="BF27" s="12952"/>
      <c r="BG27" s="12953"/>
      <c r="BH27" s="12953"/>
      <c r="BI27" s="12954"/>
      <c r="BJ27" s="12952"/>
      <c r="BK27" s="12953"/>
      <c r="BL27" s="12954"/>
      <c r="BM27" s="746"/>
      <c r="BN27" s="746"/>
      <c r="BO27" s="746"/>
      <c r="BP27" s="747"/>
    </row>
    <row r="28" spans="1:68" s="798" customFormat="1" ht="14.25" customHeight="1">
      <c r="A28" s="789"/>
      <c r="B28" s="790"/>
      <c r="C28" s="791"/>
      <c r="D28" s="792"/>
      <c r="E28" s="793"/>
      <c r="F28" s="792"/>
      <c r="G28" s="793"/>
      <c r="H28" s="793"/>
      <c r="I28" s="793"/>
      <c r="J28" s="793"/>
      <c r="K28" s="793"/>
      <c r="L28" s="793"/>
      <c r="M28" s="793"/>
      <c r="N28" s="791"/>
      <c r="O28" s="794"/>
      <c r="P28" s="795"/>
      <c r="Q28" s="795"/>
      <c r="R28" s="799"/>
      <c r="S28" s="799"/>
      <c r="T28" s="799"/>
      <c r="U28" s="799"/>
      <c r="V28" s="799"/>
      <c r="W28" s="799"/>
      <c r="X28" s="799"/>
      <c r="Y28" s="799"/>
      <c r="Z28" s="799"/>
      <c r="AA28" s="799"/>
      <c r="AB28" s="799"/>
      <c r="AC28" s="799"/>
      <c r="AD28" s="799"/>
      <c r="AE28" s="799"/>
      <c r="AF28" s="799"/>
      <c r="AG28" s="800"/>
      <c r="AH28" s="792"/>
      <c r="AI28" s="793"/>
      <c r="AJ28" s="796"/>
      <c r="AK28" s="796"/>
      <c r="AL28" s="796"/>
      <c r="AM28" s="796"/>
      <c r="AN28" s="796"/>
      <c r="AO28" s="796"/>
      <c r="AP28" s="796"/>
      <c r="AQ28" s="796"/>
      <c r="AR28" s="796"/>
      <c r="AS28" s="796"/>
      <c r="AT28" s="796"/>
      <c r="AU28" s="797"/>
      <c r="AV28" s="12497"/>
      <c r="AW28" s="12496"/>
      <c r="AX28" s="12496"/>
      <c r="AY28" s="12496"/>
      <c r="AZ28" s="12496"/>
      <c r="BA28" s="12496"/>
      <c r="BB28" s="12496"/>
      <c r="BC28" s="12496"/>
      <c r="BD28" s="12952"/>
      <c r="BE28" s="12954"/>
      <c r="BF28" s="12952"/>
      <c r="BG28" s="12953"/>
      <c r="BH28" s="12953"/>
      <c r="BI28" s="12954"/>
      <c r="BJ28" s="12952"/>
      <c r="BK28" s="12953"/>
      <c r="BL28" s="12954"/>
      <c r="BM28" s="799"/>
      <c r="BN28" s="799"/>
      <c r="BO28" s="799"/>
      <c r="BP28" s="800"/>
    </row>
    <row r="29" spans="1:68" s="798" customFormat="1" ht="14.25" customHeight="1">
      <c r="A29" s="789">
        <f>COUNTA($F$11:F29)</f>
        <v>1</v>
      </c>
      <c r="B29" s="790" t="str">
        <f>IF(A29="","","-")</f>
        <v>-</v>
      </c>
      <c r="C29" s="791">
        <v>6</v>
      </c>
      <c r="D29" s="792"/>
      <c r="E29" s="793"/>
      <c r="F29" s="792"/>
      <c r="G29" s="793"/>
      <c r="H29" s="793"/>
      <c r="I29" s="793"/>
      <c r="J29" s="793"/>
      <c r="K29" s="793"/>
      <c r="L29" s="793"/>
      <c r="M29" s="793"/>
      <c r="N29" s="791"/>
      <c r="O29" s="802" t="s">
        <v>1218</v>
      </c>
      <c r="P29" s="801"/>
      <c r="Q29" s="801"/>
      <c r="R29" s="815"/>
      <c r="S29" s="815"/>
      <c r="T29" s="815"/>
      <c r="U29" s="815"/>
      <c r="V29" s="815"/>
      <c r="W29" s="815"/>
      <c r="X29" s="815"/>
      <c r="Y29" s="815"/>
      <c r="Z29" s="815"/>
      <c r="AA29" s="815"/>
      <c r="AB29" s="815"/>
      <c r="AC29" s="815"/>
      <c r="AD29" s="815"/>
      <c r="AE29" s="815"/>
      <c r="AF29" s="815"/>
      <c r="AG29" s="816"/>
      <c r="AH29" s="803" t="s">
        <v>1219</v>
      </c>
      <c r="AI29" s="804"/>
      <c r="AJ29" s="796"/>
      <c r="AK29" s="796"/>
      <c r="AL29" s="796"/>
      <c r="AM29" s="796"/>
      <c r="AN29" s="796"/>
      <c r="AO29" s="796"/>
      <c r="AP29" s="796"/>
      <c r="AQ29" s="796"/>
      <c r="AR29" s="796"/>
      <c r="AS29" s="796"/>
      <c r="AT29" s="796"/>
      <c r="AU29" s="797"/>
      <c r="AV29" s="12497"/>
      <c r="AW29" s="12496"/>
      <c r="AX29" s="12496"/>
      <c r="AY29" s="12496"/>
      <c r="AZ29" s="12496"/>
      <c r="BA29" s="12496"/>
      <c r="BB29" s="12496"/>
      <c r="BC29" s="12496"/>
      <c r="BD29" s="12952"/>
      <c r="BE29" s="12954"/>
      <c r="BF29" s="12955"/>
      <c r="BG29" s="12953"/>
      <c r="BH29" s="12953"/>
      <c r="BI29" s="12954"/>
      <c r="BJ29" s="12952"/>
      <c r="BK29" s="12953"/>
      <c r="BL29" s="12954"/>
      <c r="BM29" s="799"/>
      <c r="BN29" s="799"/>
      <c r="BO29" s="799"/>
      <c r="BP29" s="800"/>
    </row>
    <row r="30" spans="1:68" s="814" customFormat="1" ht="14.25" customHeight="1">
      <c r="A30" s="805"/>
      <c r="B30" s="806"/>
      <c r="C30" s="807"/>
      <c r="D30" s="808"/>
      <c r="E30" s="809"/>
      <c r="F30" s="808"/>
      <c r="G30" s="809"/>
      <c r="H30" s="809"/>
      <c r="I30" s="809"/>
      <c r="J30" s="809"/>
      <c r="K30" s="809"/>
      <c r="L30" s="809"/>
      <c r="M30" s="809"/>
      <c r="N30" s="807"/>
      <c r="O30" s="810"/>
      <c r="P30" s="811"/>
      <c r="Q30" s="811"/>
      <c r="R30" s="817"/>
      <c r="S30" s="817"/>
      <c r="T30" s="817"/>
      <c r="U30" s="817"/>
      <c r="V30" s="817"/>
      <c r="W30" s="817"/>
      <c r="X30" s="817"/>
      <c r="Y30" s="817"/>
      <c r="Z30" s="817"/>
      <c r="AA30" s="817"/>
      <c r="AB30" s="817"/>
      <c r="AC30" s="817"/>
      <c r="AD30" s="817"/>
      <c r="AE30" s="817"/>
      <c r="AF30" s="817"/>
      <c r="AG30" s="818"/>
      <c r="AH30" s="808"/>
      <c r="AI30" s="809"/>
      <c r="AJ30" s="812"/>
      <c r="AK30" s="812"/>
      <c r="AL30" s="812"/>
      <c r="AM30" s="812"/>
      <c r="AN30" s="812"/>
      <c r="AO30" s="812"/>
      <c r="AP30" s="812"/>
      <c r="AQ30" s="812"/>
      <c r="AR30" s="812"/>
      <c r="AS30" s="812"/>
      <c r="AT30" s="812"/>
      <c r="AU30" s="813"/>
      <c r="AV30" s="12497"/>
      <c r="AW30" s="12496"/>
      <c r="AX30" s="12496"/>
      <c r="AY30" s="12496"/>
      <c r="AZ30" s="12496"/>
      <c r="BA30" s="12496"/>
      <c r="BB30" s="12496"/>
      <c r="BC30" s="12496"/>
      <c r="BD30" s="12952"/>
      <c r="BE30" s="12954"/>
      <c r="BF30" s="12952"/>
      <c r="BG30" s="12953"/>
      <c r="BH30" s="12953"/>
      <c r="BI30" s="12954"/>
      <c r="BJ30" s="12952"/>
      <c r="BK30" s="12953"/>
      <c r="BL30" s="12954"/>
      <c r="BM30" s="817"/>
      <c r="BN30" s="817"/>
      <c r="BO30" s="817"/>
      <c r="BP30" s="818"/>
    </row>
    <row r="31" spans="1:68" s="814" customFormat="1" ht="14.25" customHeight="1">
      <c r="A31" s="805"/>
      <c r="B31" s="806"/>
      <c r="C31" s="807"/>
      <c r="D31" s="808"/>
      <c r="E31" s="809"/>
      <c r="F31" s="808"/>
      <c r="G31" s="809"/>
      <c r="H31" s="809"/>
      <c r="I31" s="809"/>
      <c r="J31" s="809"/>
      <c r="K31" s="809"/>
      <c r="L31" s="809"/>
      <c r="M31" s="809"/>
      <c r="N31" s="807"/>
      <c r="O31" s="819" t="s">
        <v>387</v>
      </c>
      <c r="P31" s="811"/>
      <c r="Q31" s="811"/>
      <c r="R31" s="817"/>
      <c r="S31" s="817"/>
      <c r="T31" s="817"/>
      <c r="U31" s="817"/>
      <c r="V31" s="817"/>
      <c r="W31" s="817"/>
      <c r="X31" s="817"/>
      <c r="Y31" s="817"/>
      <c r="Z31" s="817"/>
      <c r="AA31" s="817"/>
      <c r="AB31" s="817"/>
      <c r="AC31" s="817"/>
      <c r="AD31" s="817"/>
      <c r="AE31" s="817"/>
      <c r="AF31" s="817"/>
      <c r="AG31" s="818"/>
      <c r="AH31" s="808"/>
      <c r="AI31" s="809"/>
      <c r="AJ31" s="812"/>
      <c r="AK31" s="812"/>
      <c r="AL31" s="812"/>
      <c r="AM31" s="812"/>
      <c r="AN31" s="812"/>
      <c r="AO31" s="812"/>
      <c r="AP31" s="812"/>
      <c r="AQ31" s="812"/>
      <c r="AR31" s="812"/>
      <c r="AS31" s="812"/>
      <c r="AT31" s="812"/>
      <c r="AU31" s="813"/>
      <c r="AV31" s="12497"/>
      <c r="AW31" s="12496"/>
      <c r="AX31" s="12496"/>
      <c r="AY31" s="12496"/>
      <c r="AZ31" s="12496"/>
      <c r="BA31" s="12496"/>
      <c r="BB31" s="12496"/>
      <c r="BC31" s="12496"/>
      <c r="BD31" s="12952"/>
      <c r="BE31" s="12954"/>
      <c r="BF31" s="12955"/>
      <c r="BG31" s="12953"/>
      <c r="BH31" s="12953"/>
      <c r="BI31" s="12954"/>
      <c r="BJ31" s="12952"/>
      <c r="BK31" s="12953"/>
      <c r="BL31" s="12954"/>
      <c r="BM31" s="817"/>
      <c r="BN31" s="817"/>
      <c r="BO31" s="817"/>
      <c r="BP31" s="818"/>
    </row>
    <row r="32" spans="1:68" s="814" customFormat="1" ht="14.25" customHeight="1">
      <c r="A32" s="820">
        <f>COUNTA($F$11:F32)</f>
        <v>1</v>
      </c>
      <c r="B32" s="821" t="str">
        <f>IF(A32="","","-")</f>
        <v>-</v>
      </c>
      <c r="C32" s="822">
        <v>7</v>
      </c>
      <c r="D32" s="808"/>
      <c r="E32" s="809"/>
      <c r="F32" s="808"/>
      <c r="G32" s="809"/>
      <c r="H32" s="809"/>
      <c r="I32" s="809"/>
      <c r="J32" s="809"/>
      <c r="K32" s="809"/>
      <c r="L32" s="809"/>
      <c r="M32" s="809"/>
      <c r="N32" s="807"/>
      <c r="O32" s="810"/>
      <c r="P32" s="824" t="s">
        <v>1165</v>
      </c>
      <c r="Q32" s="811"/>
      <c r="R32" s="817"/>
      <c r="S32" s="817"/>
      <c r="T32" s="817"/>
      <c r="U32" s="817"/>
      <c r="V32" s="817"/>
      <c r="W32" s="817"/>
      <c r="X32" s="817"/>
      <c r="Y32" s="817"/>
      <c r="Z32" s="817"/>
      <c r="AA32" s="817"/>
      <c r="AB32" s="817"/>
      <c r="AC32" s="817"/>
      <c r="AD32" s="817"/>
      <c r="AE32" s="817"/>
      <c r="AF32" s="817"/>
      <c r="AG32" s="818"/>
      <c r="AH32" s="826" t="s">
        <v>1246</v>
      </c>
      <c r="AI32" s="809"/>
      <c r="AJ32" s="812"/>
      <c r="AK32" s="812"/>
      <c r="AL32" s="812"/>
      <c r="AM32" s="812"/>
      <c r="AN32" s="812"/>
      <c r="AO32" s="812"/>
      <c r="AP32" s="812"/>
      <c r="AQ32" s="812"/>
      <c r="AR32" s="812"/>
      <c r="AS32" s="812"/>
      <c r="AT32" s="812"/>
      <c r="AU32" s="813"/>
      <c r="AV32" s="12497"/>
      <c r="AW32" s="12496"/>
      <c r="AX32" s="12496"/>
      <c r="AY32" s="12496"/>
      <c r="AZ32" s="12496"/>
      <c r="BA32" s="12496"/>
      <c r="BB32" s="12496"/>
      <c r="BC32" s="12496"/>
      <c r="BD32" s="12952"/>
      <c r="BE32" s="12954"/>
      <c r="BF32" s="12955"/>
      <c r="BG32" s="12953"/>
      <c r="BH32" s="12953"/>
      <c r="BI32" s="12954"/>
      <c r="BJ32" s="12952"/>
      <c r="BK32" s="12953"/>
      <c r="BL32" s="12954"/>
      <c r="BM32" s="817"/>
      <c r="BN32" s="817"/>
      <c r="BO32" s="817"/>
      <c r="BP32" s="818"/>
    </row>
    <row r="33" spans="1:68" s="814" customFormat="1" ht="14.25" customHeight="1">
      <c r="A33" s="820">
        <f>COUNTA($F$11:F33)</f>
        <v>1</v>
      </c>
      <c r="B33" s="821" t="str">
        <f>IF(A33="","","-")</f>
        <v>-</v>
      </c>
      <c r="C33" s="822">
        <v>8</v>
      </c>
      <c r="D33" s="808"/>
      <c r="E33" s="809"/>
      <c r="F33" s="808"/>
      <c r="G33" s="809"/>
      <c r="H33" s="809"/>
      <c r="I33" s="809"/>
      <c r="J33" s="809"/>
      <c r="K33" s="809"/>
      <c r="L33" s="809"/>
      <c r="M33" s="809"/>
      <c r="N33" s="807"/>
      <c r="O33" s="810"/>
      <c r="P33" s="824" t="s">
        <v>1166</v>
      </c>
      <c r="Q33" s="811"/>
      <c r="R33" s="817"/>
      <c r="S33" s="817"/>
      <c r="T33" s="817"/>
      <c r="U33" s="817"/>
      <c r="V33" s="817"/>
      <c r="W33" s="817"/>
      <c r="X33" s="817"/>
      <c r="Y33" s="817"/>
      <c r="Z33" s="817"/>
      <c r="AA33" s="817"/>
      <c r="AB33" s="817"/>
      <c r="AC33" s="817"/>
      <c r="AD33" s="817"/>
      <c r="AE33" s="817"/>
      <c r="AF33" s="817"/>
      <c r="AG33" s="818"/>
      <c r="AH33" s="826" t="s">
        <v>1246</v>
      </c>
      <c r="AI33" s="809"/>
      <c r="AJ33" s="812"/>
      <c r="AK33" s="812"/>
      <c r="AL33" s="812"/>
      <c r="AM33" s="812"/>
      <c r="AN33" s="812"/>
      <c r="AO33" s="812"/>
      <c r="AP33" s="812"/>
      <c r="AQ33" s="812"/>
      <c r="AR33" s="812"/>
      <c r="AS33" s="812"/>
      <c r="AT33" s="812"/>
      <c r="AU33" s="813"/>
      <c r="AV33" s="12497"/>
      <c r="AW33" s="12496"/>
      <c r="AX33" s="12496"/>
      <c r="AY33" s="12496"/>
      <c r="AZ33" s="12496"/>
      <c r="BA33" s="12496"/>
      <c r="BB33" s="12496"/>
      <c r="BC33" s="12496"/>
      <c r="BD33" s="12952"/>
      <c r="BE33" s="12954"/>
      <c r="BF33" s="12955"/>
      <c r="BG33" s="12953"/>
      <c r="BH33" s="12953"/>
      <c r="BI33" s="12954"/>
      <c r="BJ33" s="12952"/>
      <c r="BK33" s="12953"/>
      <c r="BL33" s="12954"/>
      <c r="BM33" s="817"/>
      <c r="BN33" s="817"/>
      <c r="BO33" s="817"/>
      <c r="BP33" s="818"/>
    </row>
    <row r="34" spans="1:68" s="798" customFormat="1" ht="14.25" customHeight="1">
      <c r="A34" s="820">
        <f>COUNTA($F$11:F34)</f>
        <v>1</v>
      </c>
      <c r="B34" s="821" t="str">
        <f>IF(A34="","","-")</f>
        <v>-</v>
      </c>
      <c r="C34" s="822">
        <v>9</v>
      </c>
      <c r="D34" s="792"/>
      <c r="E34" s="793"/>
      <c r="F34" s="792"/>
      <c r="G34" s="793"/>
      <c r="H34" s="793"/>
      <c r="I34" s="793"/>
      <c r="J34" s="793"/>
      <c r="K34" s="793"/>
      <c r="L34" s="793"/>
      <c r="M34" s="793"/>
      <c r="N34" s="791"/>
      <c r="O34" s="794"/>
      <c r="P34" s="825" t="s">
        <v>1167</v>
      </c>
      <c r="Q34" s="795"/>
      <c r="R34" s="799"/>
      <c r="S34" s="799"/>
      <c r="T34" s="799"/>
      <c r="U34" s="799"/>
      <c r="V34" s="799"/>
      <c r="W34" s="799"/>
      <c r="X34" s="799"/>
      <c r="Y34" s="799"/>
      <c r="Z34" s="799"/>
      <c r="AA34" s="799"/>
      <c r="AB34" s="799"/>
      <c r="AC34" s="799"/>
      <c r="AD34" s="799"/>
      <c r="AE34" s="799"/>
      <c r="AF34" s="799"/>
      <c r="AG34" s="800"/>
      <c r="AH34" s="827" t="s">
        <v>1192</v>
      </c>
      <c r="AI34" s="793"/>
      <c r="AJ34" s="796"/>
      <c r="AK34" s="796"/>
      <c r="AL34" s="796"/>
      <c r="AM34" s="796"/>
      <c r="AN34" s="796"/>
      <c r="AO34" s="796"/>
      <c r="AP34" s="796"/>
      <c r="AQ34" s="796"/>
      <c r="AR34" s="796"/>
      <c r="AS34" s="796"/>
      <c r="AT34" s="796"/>
      <c r="AU34" s="797"/>
      <c r="AV34" s="12497"/>
      <c r="AW34" s="12496"/>
      <c r="AX34" s="12496"/>
      <c r="AY34" s="12496"/>
      <c r="AZ34" s="12496"/>
      <c r="BA34" s="12496"/>
      <c r="BB34" s="12496"/>
      <c r="BC34" s="12496"/>
      <c r="BD34" s="12952"/>
      <c r="BE34" s="12954"/>
      <c r="BF34" s="12952"/>
      <c r="BG34" s="12953"/>
      <c r="BH34" s="12953"/>
      <c r="BI34" s="12954"/>
      <c r="BJ34" s="12952"/>
      <c r="BK34" s="12953"/>
      <c r="BL34" s="12954"/>
      <c r="BM34" s="799"/>
      <c r="BN34" s="799"/>
      <c r="BO34" s="799"/>
      <c r="BP34" s="800"/>
    </row>
    <row r="35" spans="1:68" s="798" customFormat="1" ht="14.25" customHeight="1">
      <c r="A35" s="820">
        <f>COUNTA($F$11:F35)</f>
        <v>1</v>
      </c>
      <c r="B35" s="821" t="str">
        <f>IF(A35="","","-")</f>
        <v>-</v>
      </c>
      <c r="C35" s="823">
        <v>10</v>
      </c>
      <c r="D35" s="792"/>
      <c r="E35" s="793"/>
      <c r="F35" s="792"/>
      <c r="G35" s="793"/>
      <c r="H35" s="793"/>
      <c r="I35" s="793"/>
      <c r="J35" s="793"/>
      <c r="K35" s="793"/>
      <c r="L35" s="793"/>
      <c r="M35" s="793"/>
      <c r="N35" s="791"/>
      <c r="O35" s="794"/>
      <c r="P35" s="825" t="s">
        <v>1168</v>
      </c>
      <c r="Q35" s="795"/>
      <c r="R35" s="799"/>
      <c r="S35" s="799"/>
      <c r="T35" s="799"/>
      <c r="U35" s="799"/>
      <c r="V35" s="799"/>
      <c r="W35" s="799"/>
      <c r="X35" s="799"/>
      <c r="Y35" s="799"/>
      <c r="Z35" s="799"/>
      <c r="AA35" s="799"/>
      <c r="AB35" s="799"/>
      <c r="AC35" s="799"/>
      <c r="AD35" s="799"/>
      <c r="AE35" s="799"/>
      <c r="AF35" s="799"/>
      <c r="AG35" s="800"/>
      <c r="AH35" s="827" t="s">
        <v>1192</v>
      </c>
      <c r="AI35" s="793"/>
      <c r="AJ35" s="796"/>
      <c r="AK35" s="796"/>
      <c r="AL35" s="796"/>
      <c r="AM35" s="796"/>
      <c r="AN35" s="796"/>
      <c r="AO35" s="796"/>
      <c r="AP35" s="796"/>
      <c r="AQ35" s="796"/>
      <c r="AR35" s="796"/>
      <c r="AS35" s="796"/>
      <c r="AT35" s="796"/>
      <c r="AU35" s="797"/>
      <c r="AV35" s="12497"/>
      <c r="AW35" s="12496"/>
      <c r="AX35" s="12496"/>
      <c r="AY35" s="12496"/>
      <c r="AZ35" s="12496"/>
      <c r="BA35" s="12496"/>
      <c r="BB35" s="12496"/>
      <c r="BC35" s="12496"/>
      <c r="BD35" s="12952"/>
      <c r="BE35" s="12954"/>
      <c r="BF35" s="12955"/>
      <c r="BG35" s="12953"/>
      <c r="BH35" s="12953"/>
      <c r="BI35" s="12954"/>
      <c r="BJ35" s="12952"/>
      <c r="BK35" s="12953"/>
      <c r="BL35" s="12954"/>
      <c r="BM35" s="799"/>
      <c r="BN35" s="799"/>
      <c r="BO35" s="799"/>
      <c r="BP35" s="800"/>
    </row>
    <row r="36" spans="1:68" s="849" customFormat="1" ht="14.25" customHeight="1">
      <c r="A36" s="848"/>
      <c r="B36" s="856"/>
      <c r="C36" s="850"/>
      <c r="D36" s="851"/>
      <c r="E36" s="852"/>
      <c r="F36" s="851"/>
      <c r="G36" s="852"/>
      <c r="H36" s="852"/>
      <c r="I36" s="852"/>
      <c r="J36" s="852"/>
      <c r="K36" s="852"/>
      <c r="L36" s="852"/>
      <c r="M36" s="852"/>
      <c r="N36" s="850"/>
      <c r="O36" s="847"/>
      <c r="P36" s="846"/>
      <c r="Q36" s="846"/>
      <c r="R36" s="860"/>
      <c r="S36" s="860"/>
      <c r="T36" s="860"/>
      <c r="U36" s="860"/>
      <c r="V36" s="860"/>
      <c r="W36" s="860"/>
      <c r="X36" s="860"/>
      <c r="Y36" s="860"/>
      <c r="Z36" s="860"/>
      <c r="AA36" s="860"/>
      <c r="AB36" s="860"/>
      <c r="AC36" s="860"/>
      <c r="AD36" s="860"/>
      <c r="AE36" s="860"/>
      <c r="AF36" s="860"/>
      <c r="AG36" s="861"/>
      <c r="AH36" s="851"/>
      <c r="AI36" s="852"/>
      <c r="AJ36" s="854"/>
      <c r="AK36" s="854"/>
      <c r="AL36" s="854"/>
      <c r="AM36" s="854"/>
      <c r="AN36" s="854"/>
      <c r="AO36" s="854"/>
      <c r="AP36" s="854"/>
      <c r="AQ36" s="854"/>
      <c r="AR36" s="854"/>
      <c r="AS36" s="854"/>
      <c r="AT36" s="854"/>
      <c r="AU36" s="853"/>
      <c r="AV36" s="12489"/>
      <c r="AW36" s="12488"/>
      <c r="AX36" s="12488"/>
      <c r="AY36" s="12488"/>
      <c r="AZ36" s="12488"/>
      <c r="BA36" s="12488"/>
      <c r="BB36" s="12488"/>
      <c r="BC36" s="12488"/>
      <c r="BD36" s="12952"/>
      <c r="BE36" s="12954"/>
      <c r="BF36" s="12952"/>
      <c r="BG36" s="12953"/>
      <c r="BH36" s="12953"/>
      <c r="BI36" s="12954"/>
      <c r="BJ36" s="12952"/>
      <c r="BK36" s="12953"/>
      <c r="BL36" s="12954"/>
      <c r="BM36" s="860"/>
      <c r="BN36" s="860"/>
      <c r="BO36" s="860"/>
      <c r="BP36" s="861"/>
    </row>
    <row r="37" spans="1:68" s="849" customFormat="1" ht="14.25" customHeight="1">
      <c r="A37" s="857">
        <f>COUNTA($F$11:F37)</f>
        <v>1</v>
      </c>
      <c r="B37" s="858" t="str">
        <f>IF(A37="","","-")</f>
        <v>-</v>
      </c>
      <c r="C37" s="862">
        <v>11</v>
      </c>
      <c r="D37" s="851"/>
      <c r="E37" s="852"/>
      <c r="F37" s="851"/>
      <c r="G37" s="852"/>
      <c r="H37" s="852"/>
      <c r="I37" s="852"/>
      <c r="J37" s="852"/>
      <c r="K37" s="852"/>
      <c r="L37" s="852"/>
      <c r="M37" s="852"/>
      <c r="N37" s="850"/>
      <c r="O37" s="847" t="s">
        <v>1251</v>
      </c>
      <c r="P37" s="846"/>
      <c r="Q37" s="846"/>
      <c r="R37" s="860"/>
      <c r="S37" s="860"/>
      <c r="T37" s="860"/>
      <c r="U37" s="860"/>
      <c r="V37" s="860"/>
      <c r="W37" s="860"/>
      <c r="X37" s="860"/>
      <c r="Y37" s="860"/>
      <c r="Z37" s="860"/>
      <c r="AA37" s="860"/>
      <c r="AB37" s="860"/>
      <c r="AC37" s="860"/>
      <c r="AD37" s="860"/>
      <c r="AE37" s="860"/>
      <c r="AF37" s="860"/>
      <c r="AG37" s="861"/>
      <c r="AH37" s="851" t="s">
        <v>1252</v>
      </c>
      <c r="AI37" s="852"/>
      <c r="AJ37" s="854"/>
      <c r="AK37" s="854"/>
      <c r="AL37" s="854"/>
      <c r="AM37" s="854"/>
      <c r="AN37" s="854"/>
      <c r="AO37" s="854"/>
      <c r="AP37" s="854"/>
      <c r="AQ37" s="854"/>
      <c r="AR37" s="854"/>
      <c r="AS37" s="854"/>
      <c r="AT37" s="854"/>
      <c r="AU37" s="853"/>
      <c r="AV37" s="12489"/>
      <c r="AW37" s="12488"/>
      <c r="AX37" s="12488"/>
      <c r="AY37" s="12488"/>
      <c r="AZ37" s="12488"/>
      <c r="BA37" s="12488"/>
      <c r="BB37" s="12488"/>
      <c r="BC37" s="12488"/>
      <c r="BD37" s="12952"/>
      <c r="BE37" s="12954"/>
      <c r="BF37" s="12955"/>
      <c r="BG37" s="12953"/>
      <c r="BH37" s="12953"/>
      <c r="BI37" s="12954"/>
      <c r="BJ37" s="12952"/>
      <c r="BK37" s="12953"/>
      <c r="BL37" s="12954"/>
      <c r="BM37" s="860"/>
      <c r="BN37" s="860"/>
      <c r="BO37" s="860"/>
      <c r="BP37" s="861"/>
    </row>
    <row r="38" spans="1:68" s="849" customFormat="1" ht="14.25" customHeight="1">
      <c r="A38" s="848"/>
      <c r="B38" s="856"/>
      <c r="C38" s="850"/>
      <c r="D38" s="851"/>
      <c r="E38" s="852"/>
      <c r="F38" s="851"/>
      <c r="G38" s="852"/>
      <c r="H38" s="852"/>
      <c r="I38" s="852"/>
      <c r="J38" s="852"/>
      <c r="K38" s="852"/>
      <c r="L38" s="852"/>
      <c r="M38" s="852"/>
      <c r="N38" s="850"/>
      <c r="O38" s="847"/>
      <c r="P38" s="859" t="s">
        <v>246</v>
      </c>
      <c r="Q38" s="846"/>
      <c r="R38" s="860"/>
      <c r="S38" s="860"/>
      <c r="T38" s="860"/>
      <c r="U38" s="860"/>
      <c r="V38" s="860"/>
      <c r="W38" s="860"/>
      <c r="X38" s="860"/>
      <c r="Y38" s="860"/>
      <c r="Z38" s="860"/>
      <c r="AA38" s="860"/>
      <c r="AB38" s="860"/>
      <c r="AC38" s="860"/>
      <c r="AD38" s="860"/>
      <c r="AE38" s="860"/>
      <c r="AF38" s="860"/>
      <c r="AG38" s="861"/>
      <c r="AH38" s="851"/>
      <c r="AI38" s="852"/>
      <c r="AJ38" s="854"/>
      <c r="AK38" s="854"/>
      <c r="AL38" s="854"/>
      <c r="AM38" s="854"/>
      <c r="AN38" s="854"/>
      <c r="AO38" s="854"/>
      <c r="AP38" s="854"/>
      <c r="AQ38" s="854"/>
      <c r="AR38" s="854"/>
      <c r="AS38" s="854"/>
      <c r="AT38" s="854"/>
      <c r="AU38" s="853"/>
      <c r="AV38" s="12489"/>
      <c r="AW38" s="12488"/>
      <c r="AX38" s="12488"/>
      <c r="AY38" s="12488"/>
      <c r="AZ38" s="12488"/>
      <c r="BA38" s="12488"/>
      <c r="BB38" s="12488"/>
      <c r="BC38" s="12488"/>
      <c r="BD38" s="12952"/>
      <c r="BE38" s="12954"/>
      <c r="BF38" s="12952"/>
      <c r="BG38" s="12953"/>
      <c r="BH38" s="12953"/>
      <c r="BI38" s="12954"/>
      <c r="BJ38" s="12952"/>
      <c r="BK38" s="12953"/>
      <c r="BL38" s="12954"/>
      <c r="BM38" s="860"/>
      <c r="BN38" s="860"/>
      <c r="BO38" s="860"/>
      <c r="BP38" s="861"/>
    </row>
    <row r="39" spans="1:68" ht="14.25" customHeight="1">
      <c r="A39" s="677"/>
      <c r="B39" s="699"/>
      <c r="C39" s="679"/>
      <c r="D39" s="680"/>
      <c r="E39" s="681"/>
      <c r="F39" s="680"/>
      <c r="G39" s="681"/>
      <c r="H39" s="681"/>
      <c r="I39" s="681"/>
      <c r="J39" s="681"/>
      <c r="K39" s="681"/>
      <c r="L39" s="681"/>
      <c r="M39" s="681"/>
      <c r="N39" s="679"/>
      <c r="O39" s="676"/>
      <c r="P39" s="675"/>
      <c r="Q39" s="675"/>
      <c r="R39" s="744"/>
      <c r="S39" s="744"/>
      <c r="T39" s="744"/>
      <c r="U39" s="744"/>
      <c r="V39" s="744"/>
      <c r="W39" s="744"/>
      <c r="X39" s="744"/>
      <c r="Y39" s="744"/>
      <c r="Z39" s="744"/>
      <c r="AA39" s="744"/>
      <c r="AB39" s="744"/>
      <c r="AC39" s="744"/>
      <c r="AD39" s="744"/>
      <c r="AE39" s="744"/>
      <c r="AF39" s="744"/>
      <c r="AG39" s="745"/>
      <c r="AH39" s="680"/>
      <c r="AI39" s="681"/>
      <c r="AJ39" s="684"/>
      <c r="AK39" s="684"/>
      <c r="AL39" s="684"/>
      <c r="AM39" s="684"/>
      <c r="AN39" s="684"/>
      <c r="AO39" s="684"/>
      <c r="AP39" s="684"/>
      <c r="AQ39" s="684"/>
      <c r="AR39" s="684"/>
      <c r="AS39" s="684"/>
      <c r="AT39" s="684"/>
      <c r="AU39" s="682"/>
      <c r="AV39" s="12489"/>
      <c r="AW39" s="12488"/>
      <c r="AX39" s="12488"/>
      <c r="AY39" s="12488"/>
      <c r="AZ39" s="12488"/>
      <c r="BA39" s="12488"/>
      <c r="BB39" s="12488"/>
      <c r="BC39" s="12488"/>
      <c r="BD39" s="12952"/>
      <c r="BE39" s="12954"/>
      <c r="BF39" s="12952"/>
      <c r="BG39" s="12953"/>
      <c r="BH39" s="12953"/>
      <c r="BI39" s="12954"/>
      <c r="BJ39" s="12952"/>
      <c r="BK39" s="12953"/>
      <c r="BL39" s="12954"/>
      <c r="BM39" s="744"/>
      <c r="BN39" s="744"/>
      <c r="BO39" s="744"/>
      <c r="BP39" s="745"/>
    </row>
    <row r="40" spans="1:68" s="710" customFormat="1" ht="14.25" customHeight="1">
      <c r="A40" s="685"/>
      <c r="B40" s="686"/>
      <c r="C40" s="687"/>
      <c r="D40" s="688"/>
      <c r="E40" s="689"/>
      <c r="F40" s="828" t="s">
        <v>217</v>
      </c>
      <c r="H40" s="689"/>
      <c r="I40" s="689"/>
      <c r="J40" s="689"/>
      <c r="K40" s="689"/>
      <c r="L40" s="689"/>
      <c r="M40" s="689"/>
      <c r="N40" s="687"/>
      <c r="O40" s="829" t="s">
        <v>1247</v>
      </c>
      <c r="P40" s="691"/>
      <c r="Q40" s="691"/>
      <c r="R40" s="692"/>
      <c r="S40" s="692"/>
      <c r="T40" s="692"/>
      <c r="U40" s="692"/>
      <c r="V40" s="692"/>
      <c r="W40" s="692"/>
      <c r="X40" s="750"/>
      <c r="Y40" s="692"/>
      <c r="Z40" s="692"/>
      <c r="AA40" s="692"/>
      <c r="AB40" s="692"/>
      <c r="AC40" s="692"/>
      <c r="AD40" s="692"/>
      <c r="AE40" s="692"/>
      <c r="AF40" s="692"/>
      <c r="AG40" s="693"/>
      <c r="AH40" s="688"/>
      <c r="AI40" s="689"/>
      <c r="AJ40" s="694"/>
      <c r="AK40" s="694"/>
      <c r="AL40" s="694"/>
      <c r="AM40" s="694"/>
      <c r="AN40" s="694"/>
      <c r="AO40" s="694"/>
      <c r="AP40" s="694"/>
      <c r="AQ40" s="694"/>
      <c r="AR40" s="694"/>
      <c r="AS40" s="694"/>
      <c r="AT40" s="694"/>
      <c r="AU40" s="695"/>
      <c r="AV40" s="12493"/>
      <c r="AW40" s="12491"/>
      <c r="AX40" s="12491"/>
      <c r="AY40" s="12491"/>
      <c r="AZ40" s="12491"/>
      <c r="BA40" s="12491"/>
      <c r="BB40" s="12491"/>
      <c r="BC40" s="12491"/>
      <c r="BD40" s="12494"/>
      <c r="BE40" s="12495"/>
      <c r="BF40" s="12494"/>
      <c r="BG40" s="12492"/>
      <c r="BH40" s="12492"/>
      <c r="BI40" s="12495"/>
      <c r="BJ40" s="12494"/>
      <c r="BK40" s="12492"/>
      <c r="BL40" s="12495"/>
      <c r="BM40" s="692"/>
      <c r="BN40" s="692"/>
      <c r="BO40" s="692"/>
      <c r="BP40" s="693"/>
    </row>
    <row r="41" spans="1:68" ht="14.25" customHeight="1">
      <c r="A41" s="677">
        <f>COUNTA($F$11:F41)</f>
        <v>2</v>
      </c>
      <c r="B41" s="699" t="str">
        <f t="shared" ref="B41" si="0">IF(A41="","","-")</f>
        <v>-</v>
      </c>
      <c r="C41" s="679">
        <v>1</v>
      </c>
      <c r="D41" s="680"/>
      <c r="E41" s="681"/>
      <c r="F41" s="680"/>
      <c r="H41" s="681"/>
      <c r="I41" s="681"/>
      <c r="J41" s="681"/>
      <c r="K41" s="681"/>
      <c r="L41" s="681"/>
      <c r="M41" s="681"/>
      <c r="N41" s="679"/>
      <c r="O41" s="834" t="s">
        <v>1161</v>
      </c>
      <c r="P41" s="836"/>
      <c r="Q41" s="833"/>
      <c r="R41" s="840"/>
      <c r="S41" s="840"/>
      <c r="T41" s="840"/>
      <c r="U41" s="840"/>
      <c r="V41" s="840"/>
      <c r="W41" s="840"/>
      <c r="X41" s="840"/>
      <c r="Y41" s="840"/>
      <c r="Z41" s="840"/>
      <c r="AA41" s="840"/>
      <c r="AB41" s="840"/>
      <c r="AC41" s="840"/>
      <c r="AD41" s="840"/>
      <c r="AE41" s="840"/>
      <c r="AF41" s="840"/>
      <c r="AG41" s="841"/>
      <c r="AH41" s="838" t="s">
        <v>1163</v>
      </c>
      <c r="AI41" s="681"/>
      <c r="AJ41" s="684"/>
      <c r="AK41" s="684"/>
      <c r="AL41" s="684"/>
      <c r="AM41" s="684"/>
      <c r="AN41" s="684"/>
      <c r="AO41" s="684"/>
      <c r="AP41" s="684"/>
      <c r="AQ41" s="684"/>
      <c r="AR41" s="684"/>
      <c r="AS41" s="684"/>
      <c r="AT41" s="684"/>
      <c r="AU41" s="682"/>
      <c r="AV41" s="12489"/>
      <c r="AW41" s="12488"/>
      <c r="AX41" s="12488"/>
      <c r="AY41" s="12488"/>
      <c r="AZ41" s="12488"/>
      <c r="BA41" s="12488"/>
      <c r="BB41" s="12488"/>
      <c r="BC41" s="12488"/>
      <c r="BD41" s="12952"/>
      <c r="BE41" s="12954"/>
      <c r="BF41" s="12955"/>
      <c r="BG41" s="12953"/>
      <c r="BH41" s="12953"/>
      <c r="BI41" s="12954"/>
      <c r="BJ41" s="12952"/>
      <c r="BK41" s="12953"/>
      <c r="BL41" s="12954"/>
      <c r="BM41" s="744"/>
      <c r="BN41" s="744"/>
      <c r="BO41" s="744"/>
      <c r="BP41" s="745"/>
    </row>
    <row r="42" spans="1:68" ht="14.25" customHeight="1">
      <c r="A42" s="677"/>
      <c r="B42" s="699"/>
      <c r="C42" s="679"/>
      <c r="D42" s="680"/>
      <c r="E42" s="681"/>
      <c r="F42" s="680"/>
      <c r="H42" s="681"/>
      <c r="I42" s="681"/>
      <c r="J42" s="681"/>
      <c r="K42" s="681"/>
      <c r="L42" s="681"/>
      <c r="M42" s="681"/>
      <c r="N42" s="679"/>
      <c r="O42" s="676"/>
      <c r="Q42" s="675"/>
      <c r="R42" s="744"/>
      <c r="S42" s="744"/>
      <c r="T42" s="744"/>
      <c r="U42" s="744"/>
      <c r="V42" s="744"/>
      <c r="W42" s="744"/>
      <c r="X42" s="744"/>
      <c r="Y42" s="744"/>
      <c r="Z42" s="744"/>
      <c r="AA42" s="744"/>
      <c r="AB42" s="744"/>
      <c r="AC42" s="744"/>
      <c r="AD42" s="744"/>
      <c r="AE42" s="744"/>
      <c r="AF42" s="744"/>
      <c r="AG42" s="745"/>
      <c r="AH42" s="680"/>
      <c r="AI42" s="751"/>
      <c r="AJ42" s="684"/>
      <c r="AK42" s="684"/>
      <c r="AL42" s="684"/>
      <c r="AM42" s="684"/>
      <c r="AN42" s="684"/>
      <c r="AO42" s="684"/>
      <c r="AP42" s="684"/>
      <c r="AQ42" s="684"/>
      <c r="AR42" s="684"/>
      <c r="AS42" s="684"/>
      <c r="AT42" s="684"/>
      <c r="AU42" s="682"/>
      <c r="AV42" s="12489"/>
      <c r="AW42" s="12488"/>
      <c r="AX42" s="12488"/>
      <c r="AY42" s="12488"/>
      <c r="AZ42" s="12488"/>
      <c r="BA42" s="12488"/>
      <c r="BB42" s="12488"/>
      <c r="BC42" s="12488"/>
      <c r="BD42" s="12952"/>
      <c r="BE42" s="12954"/>
      <c r="BF42" s="12956"/>
      <c r="BG42" s="12957"/>
      <c r="BH42" s="12957"/>
      <c r="BI42" s="12958"/>
      <c r="BJ42" s="12959"/>
      <c r="BK42" s="12960"/>
      <c r="BL42" s="12961"/>
      <c r="BM42" s="744"/>
      <c r="BN42" s="744"/>
      <c r="BO42" s="744"/>
      <c r="BP42" s="745"/>
    </row>
    <row r="43" spans="1:68" ht="14.25" customHeight="1">
      <c r="A43" s="677"/>
      <c r="B43" s="699"/>
      <c r="C43" s="679"/>
      <c r="D43" s="680"/>
      <c r="E43" s="681"/>
      <c r="F43" s="680"/>
      <c r="H43" s="681"/>
      <c r="I43" s="681"/>
      <c r="J43" s="681"/>
      <c r="K43" s="681"/>
      <c r="L43" s="681"/>
      <c r="M43" s="681"/>
      <c r="N43" s="679"/>
      <c r="O43" s="842" t="s">
        <v>387</v>
      </c>
      <c r="P43" s="675"/>
      <c r="Q43" s="675"/>
      <c r="R43" s="744"/>
      <c r="S43" s="744"/>
      <c r="T43" s="744"/>
      <c r="U43" s="744"/>
      <c r="V43" s="744"/>
      <c r="W43" s="744"/>
      <c r="X43" s="744"/>
      <c r="Y43" s="744"/>
      <c r="Z43" s="744"/>
      <c r="AA43" s="752"/>
      <c r="AB43" s="744"/>
      <c r="AC43" s="744"/>
      <c r="AD43" s="744"/>
      <c r="AE43" s="744"/>
      <c r="AF43" s="744"/>
      <c r="AG43" s="745"/>
      <c r="AH43" s="680"/>
      <c r="AI43" s="681"/>
      <c r="AJ43" s="684"/>
      <c r="AK43" s="684"/>
      <c r="AL43" s="684"/>
      <c r="AM43" s="684"/>
      <c r="AN43" s="684"/>
      <c r="AO43" s="684"/>
      <c r="AP43" s="684"/>
      <c r="AQ43" s="684"/>
      <c r="AR43" s="684"/>
      <c r="AS43" s="684"/>
      <c r="AT43" s="684"/>
      <c r="AU43" s="711"/>
      <c r="AV43" s="12489"/>
      <c r="AW43" s="12488"/>
      <c r="AX43" s="12488"/>
      <c r="AY43" s="12488"/>
      <c r="AZ43" s="12488"/>
      <c r="BA43" s="12488"/>
      <c r="BB43" s="12488"/>
      <c r="BC43" s="12488"/>
      <c r="BD43" s="12952"/>
      <c r="BE43" s="12954"/>
      <c r="BF43" s="12962"/>
      <c r="BG43" s="12957"/>
      <c r="BH43" s="12957"/>
      <c r="BI43" s="12958"/>
      <c r="BJ43" s="12952"/>
      <c r="BK43" s="12953"/>
      <c r="BL43" s="12954"/>
      <c r="BM43" s="744"/>
      <c r="BN43" s="744"/>
      <c r="BO43" s="744"/>
      <c r="BP43" s="745"/>
    </row>
    <row r="44" spans="1:68" ht="14.25" customHeight="1">
      <c r="A44" s="835">
        <f>COUNTA($F$11:F44)</f>
        <v>2</v>
      </c>
      <c r="B44" s="839" t="str">
        <f t="shared" ref="B44" si="1">IF(A44="","","-")</f>
        <v>-</v>
      </c>
      <c r="C44" s="837">
        <v>2</v>
      </c>
      <c r="D44" s="680"/>
      <c r="E44" s="681"/>
      <c r="F44" s="680"/>
      <c r="H44" s="681"/>
      <c r="I44" s="681"/>
      <c r="J44" s="681"/>
      <c r="K44" s="681"/>
      <c r="L44" s="681"/>
      <c r="M44" s="681"/>
      <c r="N44" s="679"/>
      <c r="O44" s="676"/>
      <c r="P44" s="843" t="s">
        <v>1165</v>
      </c>
      <c r="Q44" s="675"/>
      <c r="R44" s="744"/>
      <c r="S44" s="744"/>
      <c r="T44" s="744"/>
      <c r="U44" s="744"/>
      <c r="V44" s="744"/>
      <c r="W44" s="744"/>
      <c r="X44" s="744"/>
      <c r="Y44" s="744"/>
      <c r="Z44" s="744"/>
      <c r="AA44" s="744"/>
      <c r="AB44" s="744"/>
      <c r="AC44" s="744"/>
      <c r="AD44" s="744"/>
      <c r="AE44" s="744"/>
      <c r="AF44" s="744"/>
      <c r="AG44" s="745"/>
      <c r="AH44" s="851" t="s">
        <v>390</v>
      </c>
      <c r="AI44" s="681"/>
      <c r="AJ44" s="684"/>
      <c r="AK44" s="684"/>
      <c r="AL44" s="684"/>
      <c r="AM44" s="684"/>
      <c r="AN44" s="684"/>
      <c r="AO44" s="684"/>
      <c r="AP44" s="684"/>
      <c r="AQ44" s="684"/>
      <c r="AR44" s="684"/>
      <c r="AS44" s="684"/>
      <c r="AT44" s="684"/>
      <c r="AU44" s="682"/>
      <c r="AV44" s="12489"/>
      <c r="AW44" s="12488"/>
      <c r="AX44" s="12488"/>
      <c r="AY44" s="12488"/>
      <c r="AZ44" s="12488"/>
      <c r="BA44" s="12488"/>
      <c r="BB44" s="12488"/>
      <c r="BC44" s="12488"/>
      <c r="BD44" s="12952"/>
      <c r="BE44" s="12954"/>
      <c r="BF44" s="12955"/>
      <c r="BG44" s="12953"/>
      <c r="BH44" s="12953"/>
      <c r="BI44" s="12954"/>
      <c r="BJ44" s="12952"/>
      <c r="BK44" s="12953"/>
      <c r="BL44" s="12954"/>
      <c r="BM44" s="744"/>
      <c r="BN44" s="744"/>
      <c r="BO44" s="744"/>
      <c r="BP44" s="745"/>
    </row>
    <row r="45" spans="1:68" ht="14.25" customHeight="1">
      <c r="A45" s="848">
        <f>COUNTA($F$11:F45)</f>
        <v>2</v>
      </c>
      <c r="B45" s="856" t="str">
        <f t="shared" ref="B45:B48" si="2">IF(A45="","","-")</f>
        <v>-</v>
      </c>
      <c r="C45" s="850">
        <v>3</v>
      </c>
      <c r="D45" s="680"/>
      <c r="E45" s="681"/>
      <c r="F45" s="680"/>
      <c r="H45" s="681"/>
      <c r="I45" s="681"/>
      <c r="J45" s="681"/>
      <c r="K45" s="681"/>
      <c r="L45" s="681"/>
      <c r="M45" s="681"/>
      <c r="N45" s="679"/>
      <c r="O45" s="676"/>
      <c r="P45" s="843" t="s">
        <v>1166</v>
      </c>
      <c r="Q45" s="675"/>
      <c r="R45" s="744"/>
      <c r="S45" s="744"/>
      <c r="T45" s="744"/>
      <c r="U45" s="744"/>
      <c r="V45" s="744"/>
      <c r="W45" s="744"/>
      <c r="X45" s="744"/>
      <c r="Y45" s="744"/>
      <c r="Z45" s="744"/>
      <c r="AA45" s="744"/>
      <c r="AB45" s="744"/>
      <c r="AC45" s="744"/>
      <c r="AD45" s="744"/>
      <c r="AE45" s="744"/>
      <c r="AF45" s="744"/>
      <c r="AG45" s="745"/>
      <c r="AH45" s="851" t="s">
        <v>390</v>
      </c>
      <c r="AJ45" s="684"/>
      <c r="AK45" s="684"/>
      <c r="AL45" s="684"/>
      <c r="AM45" s="684"/>
      <c r="AN45" s="684"/>
      <c r="AO45" s="684"/>
      <c r="AP45" s="684"/>
      <c r="AQ45" s="684"/>
      <c r="AR45" s="684"/>
      <c r="AS45" s="684"/>
      <c r="AT45" s="684"/>
      <c r="AU45" s="682"/>
      <c r="AV45" s="12489"/>
      <c r="AW45" s="12488"/>
      <c r="AX45" s="12488"/>
      <c r="AY45" s="12488"/>
      <c r="AZ45" s="12488"/>
      <c r="BA45" s="12488"/>
      <c r="BB45" s="12488"/>
      <c r="BC45" s="12488"/>
      <c r="BD45" s="12952"/>
      <c r="BE45" s="12954"/>
      <c r="BF45" s="12955"/>
      <c r="BG45" s="12953"/>
      <c r="BH45" s="12953"/>
      <c r="BI45" s="12954"/>
      <c r="BJ45" s="12952"/>
      <c r="BK45" s="12953"/>
      <c r="BL45" s="12954"/>
      <c r="BM45" s="744"/>
      <c r="BN45" s="744"/>
      <c r="BO45" s="744"/>
      <c r="BP45" s="745"/>
    </row>
    <row r="46" spans="1:68" ht="14.25" customHeight="1">
      <c r="A46" s="848">
        <f>COUNTA($F$11:F46)</f>
        <v>2</v>
      </c>
      <c r="B46" s="856" t="str">
        <f t="shared" si="2"/>
        <v>-</v>
      </c>
      <c r="C46" s="850">
        <v>4</v>
      </c>
      <c r="D46" s="680"/>
      <c r="E46" s="681"/>
      <c r="F46" s="680"/>
      <c r="H46" s="681"/>
      <c r="I46" s="681"/>
      <c r="J46" s="681"/>
      <c r="K46" s="681"/>
      <c r="L46" s="681"/>
      <c r="M46" s="681"/>
      <c r="N46" s="679"/>
      <c r="O46" s="676"/>
      <c r="P46" s="843" t="s">
        <v>1167</v>
      </c>
      <c r="Q46" s="675"/>
      <c r="R46" s="744"/>
      <c r="S46" s="744"/>
      <c r="T46" s="744"/>
      <c r="U46" s="744"/>
      <c r="V46" s="744"/>
      <c r="W46" s="744"/>
      <c r="X46" s="744"/>
      <c r="Y46" s="744"/>
      <c r="Z46" s="744"/>
      <c r="AA46" s="744"/>
      <c r="AB46" s="744"/>
      <c r="AC46" s="744"/>
      <c r="AD46" s="744"/>
      <c r="AE46" s="744"/>
      <c r="AF46" s="744"/>
      <c r="AG46" s="745"/>
      <c r="AH46" s="851" t="s">
        <v>1137</v>
      </c>
      <c r="AI46" s="751"/>
      <c r="AJ46" s="684"/>
      <c r="AK46" s="684"/>
      <c r="AL46" s="684"/>
      <c r="AM46" s="684"/>
      <c r="AN46" s="684"/>
      <c r="AO46" s="684"/>
      <c r="AP46" s="684"/>
      <c r="AQ46" s="684"/>
      <c r="AR46" s="684"/>
      <c r="AS46" s="684"/>
      <c r="AT46" s="684"/>
      <c r="AU46" s="682"/>
      <c r="AV46" s="12489"/>
      <c r="AW46" s="12488"/>
      <c r="AX46" s="12488"/>
      <c r="AY46" s="12488"/>
      <c r="AZ46" s="12488"/>
      <c r="BA46" s="12488"/>
      <c r="BB46" s="12488"/>
      <c r="BC46" s="12488"/>
      <c r="BD46" s="12952"/>
      <c r="BE46" s="12954"/>
      <c r="BF46" s="12956"/>
      <c r="BG46" s="12957"/>
      <c r="BH46" s="12957"/>
      <c r="BI46" s="12958"/>
      <c r="BJ46" s="12959"/>
      <c r="BK46" s="12960"/>
      <c r="BL46" s="12961"/>
      <c r="BM46" s="744"/>
      <c r="BN46" s="744"/>
      <c r="BO46" s="744"/>
      <c r="BP46" s="745"/>
    </row>
    <row r="47" spans="1:68" ht="14.25" customHeight="1">
      <c r="A47" s="848">
        <f>COUNTA($F$11:F47)</f>
        <v>2</v>
      </c>
      <c r="B47" s="856" t="str">
        <f t="shared" si="2"/>
        <v>-</v>
      </c>
      <c r="C47" s="850">
        <v>5</v>
      </c>
      <c r="D47" s="680"/>
      <c r="E47" s="681"/>
      <c r="F47" s="680"/>
      <c r="H47" s="681"/>
      <c r="I47" s="681"/>
      <c r="J47" s="681"/>
      <c r="K47" s="681"/>
      <c r="L47" s="681"/>
      <c r="M47" s="681"/>
      <c r="N47" s="679"/>
      <c r="O47" s="676"/>
      <c r="P47" s="843" t="s">
        <v>1168</v>
      </c>
      <c r="Q47" s="675"/>
      <c r="R47" s="744"/>
      <c r="S47" s="744"/>
      <c r="T47" s="744"/>
      <c r="U47" s="744"/>
      <c r="V47" s="744"/>
      <c r="W47" s="744"/>
      <c r="X47" s="744"/>
      <c r="Y47" s="744"/>
      <c r="Z47" s="744"/>
      <c r="AA47" s="744"/>
      <c r="AB47" s="744"/>
      <c r="AC47" s="744"/>
      <c r="AD47" s="744"/>
      <c r="AE47" s="744"/>
      <c r="AF47" s="744"/>
      <c r="AG47" s="745"/>
      <c r="AH47" s="851" t="s">
        <v>1137</v>
      </c>
      <c r="AI47" s="751"/>
      <c r="AJ47" s="684"/>
      <c r="AK47" s="684"/>
      <c r="AL47" s="684"/>
      <c r="AM47" s="684"/>
      <c r="AN47" s="684"/>
      <c r="AO47" s="684"/>
      <c r="AP47" s="684"/>
      <c r="AQ47" s="684"/>
      <c r="AR47" s="684"/>
      <c r="AS47" s="684"/>
      <c r="AT47" s="684"/>
      <c r="AU47" s="682"/>
      <c r="AV47" s="12489"/>
      <c r="AW47" s="12488"/>
      <c r="AX47" s="12488"/>
      <c r="AY47" s="12488"/>
      <c r="AZ47" s="12488"/>
      <c r="BA47" s="12488"/>
      <c r="BB47" s="12488"/>
      <c r="BC47" s="12488"/>
      <c r="BD47" s="12952"/>
      <c r="BE47" s="12954"/>
      <c r="BF47" s="12956"/>
      <c r="BG47" s="12957"/>
      <c r="BH47" s="12957"/>
      <c r="BI47" s="12958"/>
      <c r="BJ47" s="12959"/>
      <c r="BK47" s="12960"/>
      <c r="BL47" s="12961"/>
      <c r="BM47" s="744"/>
      <c r="BN47" s="744"/>
      <c r="BO47" s="744"/>
      <c r="BP47" s="745"/>
    </row>
    <row r="48" spans="1:68" ht="14.25" customHeight="1">
      <c r="A48" s="848">
        <f>COUNTA($F$11:F48)</f>
        <v>2</v>
      </c>
      <c r="B48" s="856" t="str">
        <f t="shared" si="2"/>
        <v>-</v>
      </c>
      <c r="C48" s="850">
        <v>6</v>
      </c>
      <c r="D48" s="680"/>
      <c r="E48" s="681"/>
      <c r="F48" s="680"/>
      <c r="H48" s="681"/>
      <c r="I48" s="681"/>
      <c r="J48" s="681"/>
      <c r="K48" s="681"/>
      <c r="L48" s="681"/>
      <c r="M48" s="681"/>
      <c r="N48" s="679"/>
      <c r="O48" s="676"/>
      <c r="P48" s="844" t="s">
        <v>1193</v>
      </c>
      <c r="Q48" s="675"/>
      <c r="R48" s="744"/>
      <c r="S48" s="744"/>
      <c r="T48" s="744"/>
      <c r="U48" s="744"/>
      <c r="V48" s="744"/>
      <c r="W48" s="744"/>
      <c r="X48" s="744"/>
      <c r="Y48" s="744"/>
      <c r="Z48" s="744"/>
      <c r="AA48" s="744"/>
      <c r="AB48" s="744"/>
      <c r="AC48" s="744"/>
      <c r="AD48" s="744"/>
      <c r="AE48" s="744"/>
      <c r="AF48" s="744"/>
      <c r="AG48" s="745"/>
      <c r="AH48" s="845" t="s">
        <v>1250</v>
      </c>
      <c r="AI48" s="751"/>
      <c r="AJ48" s="684"/>
      <c r="AK48" s="684"/>
      <c r="AL48" s="684"/>
      <c r="AM48" s="684"/>
      <c r="AN48" s="684"/>
      <c r="AO48" s="684"/>
      <c r="AP48" s="684"/>
      <c r="AQ48" s="684"/>
      <c r="AR48" s="684"/>
      <c r="AS48" s="684"/>
      <c r="AT48" s="684"/>
      <c r="AU48" s="682"/>
      <c r="AV48" s="12489"/>
      <c r="AW48" s="12488"/>
      <c r="AX48" s="12488"/>
      <c r="AY48" s="12488"/>
      <c r="AZ48" s="12488"/>
      <c r="BA48" s="12488"/>
      <c r="BB48" s="12488"/>
      <c r="BC48" s="12488"/>
      <c r="BD48" s="12952"/>
      <c r="BE48" s="12954"/>
      <c r="BF48" s="12955"/>
      <c r="BG48" s="12953"/>
      <c r="BH48" s="12953"/>
      <c r="BI48" s="12954"/>
      <c r="BJ48" s="12952"/>
      <c r="BK48" s="12953"/>
      <c r="BL48" s="12954"/>
      <c r="BM48" s="744"/>
      <c r="BN48" s="744"/>
      <c r="BO48" s="744"/>
      <c r="BP48" s="745"/>
    </row>
    <row r="49" spans="1:68" ht="14.25" customHeight="1">
      <c r="A49" s="677"/>
      <c r="B49" s="699"/>
      <c r="C49" s="679"/>
      <c r="D49" s="680"/>
      <c r="E49" s="681"/>
      <c r="F49" s="680"/>
      <c r="H49" s="681"/>
      <c r="I49" s="681"/>
      <c r="J49" s="681"/>
      <c r="K49" s="681"/>
      <c r="L49" s="681"/>
      <c r="M49" s="681"/>
      <c r="N49" s="679"/>
      <c r="O49" s="676"/>
      <c r="Q49" s="675"/>
      <c r="R49" s="744"/>
      <c r="S49" s="744"/>
      <c r="T49" s="744"/>
      <c r="U49" s="744"/>
      <c r="V49" s="744"/>
      <c r="W49" s="744"/>
      <c r="X49" s="744"/>
      <c r="Y49" s="744"/>
      <c r="Z49" s="744"/>
      <c r="AA49" s="744"/>
      <c r="AB49" s="744"/>
      <c r="AC49" s="744"/>
      <c r="AD49" s="744"/>
      <c r="AE49" s="744"/>
      <c r="AF49" s="744"/>
      <c r="AG49" s="745"/>
      <c r="AH49" s="680"/>
      <c r="AI49" s="751"/>
      <c r="AJ49" s="684"/>
      <c r="AK49" s="684"/>
      <c r="AL49" s="684"/>
      <c r="AM49" s="684"/>
      <c r="AN49" s="684"/>
      <c r="AO49" s="684"/>
      <c r="AP49" s="684"/>
      <c r="AQ49" s="684"/>
      <c r="AR49" s="684"/>
      <c r="AS49" s="684"/>
      <c r="AT49" s="684"/>
      <c r="AU49" s="682"/>
      <c r="AV49" s="12489"/>
      <c r="AW49" s="12488"/>
      <c r="AX49" s="12488"/>
      <c r="AY49" s="12488"/>
      <c r="AZ49" s="12488"/>
      <c r="BA49" s="12488"/>
      <c r="BB49" s="12488"/>
      <c r="BC49" s="12488"/>
      <c r="BD49" s="12952"/>
      <c r="BE49" s="12954"/>
      <c r="BF49" s="12962"/>
      <c r="BG49" s="12957"/>
      <c r="BH49" s="12957"/>
      <c r="BI49" s="12958"/>
      <c r="BJ49" s="12952"/>
      <c r="BK49" s="12953"/>
      <c r="BL49" s="12954"/>
      <c r="BM49" s="744"/>
      <c r="BN49" s="744"/>
      <c r="BO49" s="744"/>
      <c r="BP49" s="745"/>
    </row>
    <row r="50" spans="1:68" s="710" customFormat="1" ht="14.25" customHeight="1">
      <c r="A50" s="685"/>
      <c r="B50" s="686"/>
      <c r="C50" s="687"/>
      <c r="D50" s="688"/>
      <c r="E50" s="689"/>
      <c r="F50" s="855" t="s">
        <v>232</v>
      </c>
      <c r="G50" s="689"/>
      <c r="H50" s="689"/>
      <c r="I50" s="689"/>
      <c r="J50" s="689"/>
      <c r="K50" s="689"/>
      <c r="L50" s="689"/>
      <c r="M50" s="689"/>
      <c r="N50" s="687"/>
      <c r="O50" s="690"/>
      <c r="P50" s="691"/>
      <c r="Q50" s="691"/>
      <c r="R50" s="691"/>
      <c r="S50" s="692"/>
      <c r="T50" s="692"/>
      <c r="U50" s="692"/>
      <c r="V50" s="692"/>
      <c r="W50" s="692"/>
      <c r="X50" s="750"/>
      <c r="Y50" s="692"/>
      <c r="Z50" s="692"/>
      <c r="AA50" s="692"/>
      <c r="AB50" s="692"/>
      <c r="AC50" s="692"/>
      <c r="AD50" s="692"/>
      <c r="AE50" s="692"/>
      <c r="AF50" s="692"/>
      <c r="AG50" s="693"/>
      <c r="AH50" s="691"/>
      <c r="AI50" s="689"/>
      <c r="AJ50" s="694"/>
      <c r="AK50" s="694"/>
      <c r="AL50" s="694"/>
      <c r="AM50" s="694"/>
      <c r="AN50" s="694"/>
      <c r="AO50" s="694"/>
      <c r="AP50" s="694"/>
      <c r="AQ50" s="694"/>
      <c r="AR50" s="694"/>
      <c r="AS50" s="694"/>
      <c r="AT50" s="694"/>
      <c r="AU50" s="695"/>
      <c r="AV50" s="12493"/>
      <c r="AW50" s="12491"/>
      <c r="AX50" s="12491"/>
      <c r="AY50" s="12491"/>
      <c r="AZ50" s="12491"/>
      <c r="BA50" s="12491"/>
      <c r="BB50" s="12491"/>
      <c r="BC50" s="12491"/>
      <c r="BD50" s="12494"/>
      <c r="BE50" s="12495"/>
      <c r="BF50" s="12494"/>
      <c r="BG50" s="12492"/>
      <c r="BH50" s="12492"/>
      <c r="BI50" s="12495"/>
      <c r="BJ50" s="12494"/>
      <c r="BK50" s="12492"/>
      <c r="BL50" s="12495"/>
      <c r="BM50" s="692"/>
      <c r="BN50" s="692"/>
      <c r="BO50" s="692"/>
      <c r="BP50" s="693"/>
    </row>
    <row r="51" spans="1:68" ht="14.25" customHeight="1">
      <c r="A51" s="677"/>
      <c r="B51" s="699"/>
      <c r="C51" s="679"/>
      <c r="D51" s="680"/>
      <c r="E51" s="681"/>
      <c r="F51" s="680"/>
      <c r="H51" s="681"/>
      <c r="I51" s="681"/>
      <c r="J51" s="681"/>
      <c r="K51" s="681"/>
      <c r="L51" s="681"/>
      <c r="M51" s="681"/>
      <c r="N51" s="679"/>
      <c r="O51" s="863" t="s">
        <v>386</v>
      </c>
      <c r="Q51" s="675"/>
      <c r="R51" s="744"/>
      <c r="S51" s="744"/>
      <c r="T51" s="744"/>
      <c r="U51" s="744"/>
      <c r="V51" s="744"/>
      <c r="W51" s="744"/>
      <c r="X51" s="744"/>
      <c r="Y51" s="744"/>
      <c r="Z51" s="744"/>
      <c r="AA51" s="744"/>
      <c r="AB51" s="744"/>
      <c r="AC51" s="744"/>
      <c r="AD51" s="744"/>
      <c r="AE51" s="744"/>
      <c r="AF51" s="744"/>
      <c r="AG51" s="745"/>
      <c r="AH51" s="680"/>
      <c r="AI51" s="681"/>
      <c r="AJ51" s="684"/>
      <c r="AK51" s="684"/>
      <c r="AL51" s="684"/>
      <c r="AM51" s="684"/>
      <c r="AN51" s="684"/>
      <c r="AO51" s="684"/>
      <c r="AP51" s="684"/>
      <c r="AQ51" s="684"/>
      <c r="AR51" s="684"/>
      <c r="AS51" s="684"/>
      <c r="AT51" s="684"/>
      <c r="AU51" s="682"/>
      <c r="AV51" s="12489"/>
      <c r="AW51" s="12488"/>
      <c r="AX51" s="12488"/>
      <c r="AY51" s="12488"/>
      <c r="AZ51" s="12488"/>
      <c r="BA51" s="12488"/>
      <c r="BB51" s="12488"/>
      <c r="BC51" s="12488"/>
      <c r="BD51" s="12952"/>
      <c r="BE51" s="12954"/>
      <c r="BF51" s="12962"/>
      <c r="BG51" s="12957"/>
      <c r="BH51" s="12957"/>
      <c r="BI51" s="12958"/>
      <c r="BJ51" s="12952"/>
      <c r="BK51" s="12953"/>
      <c r="BL51" s="12954"/>
      <c r="BM51" s="744"/>
      <c r="BN51" s="744"/>
      <c r="BO51" s="744"/>
      <c r="BP51" s="745"/>
    </row>
    <row r="52" spans="1:68" ht="14.25" customHeight="1">
      <c r="A52" s="848">
        <f>COUNTA($F$11:F52)</f>
        <v>3</v>
      </c>
      <c r="B52" s="856" t="str">
        <f t="shared" ref="B52" si="3">IF(A52="","","-")</f>
        <v>-</v>
      </c>
      <c r="C52" s="850">
        <v>1</v>
      </c>
      <c r="D52" s="680"/>
      <c r="E52" s="681"/>
      <c r="F52" s="680"/>
      <c r="H52" s="681"/>
      <c r="I52" s="681"/>
      <c r="J52" s="681"/>
      <c r="K52" s="681"/>
      <c r="L52" s="681"/>
      <c r="M52" s="681"/>
      <c r="N52" s="679"/>
      <c r="O52" s="676"/>
      <c r="P52" s="866" t="s">
        <v>391</v>
      </c>
      <c r="Q52" s="675"/>
      <c r="R52" s="744"/>
      <c r="S52" s="744"/>
      <c r="T52" s="744"/>
      <c r="U52" s="744"/>
      <c r="V52" s="744"/>
      <c r="W52" s="744"/>
      <c r="X52" s="744"/>
      <c r="Y52" s="744"/>
      <c r="Z52" s="744"/>
      <c r="AA52" s="744"/>
      <c r="AB52" s="744"/>
      <c r="AC52" s="744"/>
      <c r="AD52" s="744"/>
      <c r="AE52" s="744"/>
      <c r="AF52" s="744"/>
      <c r="AG52" s="745"/>
      <c r="AH52" s="870" t="s">
        <v>394</v>
      </c>
      <c r="AI52" s="751"/>
      <c r="AJ52" s="684"/>
      <c r="AK52" s="684"/>
      <c r="AL52" s="684"/>
      <c r="AM52" s="684"/>
      <c r="AN52" s="684"/>
      <c r="AO52" s="684"/>
      <c r="AP52" s="684"/>
      <c r="AQ52" s="684"/>
      <c r="AR52" s="684"/>
      <c r="AS52" s="684"/>
      <c r="AT52" s="684"/>
      <c r="AU52" s="682"/>
      <c r="AV52" s="12489"/>
      <c r="AW52" s="12488"/>
      <c r="AX52" s="12488"/>
      <c r="AY52" s="12488"/>
      <c r="AZ52" s="12488"/>
      <c r="BA52" s="12488"/>
      <c r="BB52" s="12488"/>
      <c r="BC52" s="12488"/>
      <c r="BD52" s="12952"/>
      <c r="BE52" s="12954"/>
      <c r="BF52" s="12955"/>
      <c r="BG52" s="12953"/>
      <c r="BH52" s="12953"/>
      <c r="BI52" s="12954"/>
      <c r="BJ52" s="12952"/>
      <c r="BK52" s="12953"/>
      <c r="BL52" s="12954"/>
      <c r="BM52" s="744"/>
      <c r="BN52" s="744"/>
      <c r="BO52" s="744"/>
      <c r="BP52" s="745"/>
    </row>
    <row r="53" spans="1:68" ht="14.25" customHeight="1">
      <c r="A53" s="865">
        <f>COUNTA($F$11:F53)</f>
        <v>3</v>
      </c>
      <c r="B53" s="868" t="str">
        <f t="shared" ref="B53:B57" si="4">IF(A53="","","-")</f>
        <v>-</v>
      </c>
      <c r="C53" s="867">
        <v>2</v>
      </c>
      <c r="D53" s="680"/>
      <c r="E53" s="681"/>
      <c r="F53" s="680"/>
      <c r="G53" s="681"/>
      <c r="H53" s="681"/>
      <c r="I53" s="681"/>
      <c r="J53" s="681"/>
      <c r="K53" s="681"/>
      <c r="L53" s="681"/>
      <c r="M53" s="681"/>
      <c r="N53" s="679"/>
      <c r="O53" s="676"/>
      <c r="P53" s="866" t="s">
        <v>392</v>
      </c>
      <c r="Q53" s="675"/>
      <c r="R53" s="675"/>
      <c r="S53" s="744"/>
      <c r="T53" s="744"/>
      <c r="U53" s="744"/>
      <c r="V53" s="744"/>
      <c r="W53" s="744"/>
      <c r="X53" s="744"/>
      <c r="Y53" s="744"/>
      <c r="Z53" s="744"/>
      <c r="AA53" s="744"/>
      <c r="AB53" s="744"/>
      <c r="AC53" s="744"/>
      <c r="AD53" s="744"/>
      <c r="AE53" s="744"/>
      <c r="AF53" s="744"/>
      <c r="AG53" s="745"/>
      <c r="AH53" s="871" t="s">
        <v>1255</v>
      </c>
      <c r="AJ53" s="684"/>
      <c r="AK53" s="684"/>
      <c r="AL53" s="684"/>
      <c r="AM53" s="684"/>
      <c r="AN53" s="684"/>
      <c r="AO53" s="684"/>
      <c r="AP53" s="684"/>
      <c r="AQ53" s="684"/>
      <c r="AR53" s="684"/>
      <c r="AS53" s="684"/>
      <c r="AT53" s="684"/>
      <c r="AU53" s="682"/>
      <c r="AV53" s="12489"/>
      <c r="AW53" s="12488"/>
      <c r="AX53" s="12488"/>
      <c r="AY53" s="12488"/>
      <c r="AZ53" s="12488"/>
      <c r="BA53" s="12488"/>
      <c r="BB53" s="12488"/>
      <c r="BC53" s="12488"/>
      <c r="BD53" s="12952"/>
      <c r="BE53" s="12954"/>
      <c r="BF53" s="12955"/>
      <c r="BG53" s="12953"/>
      <c r="BH53" s="12953"/>
      <c r="BI53" s="12954"/>
      <c r="BJ53" s="12952"/>
      <c r="BK53" s="12953"/>
      <c r="BL53" s="12954"/>
      <c r="BM53" s="744"/>
      <c r="BN53" s="744"/>
      <c r="BO53" s="744"/>
      <c r="BP53" s="745"/>
    </row>
    <row r="54" spans="1:68" ht="14.25" customHeight="1">
      <c r="A54" s="865">
        <f>COUNTA($F$11:F54)</f>
        <v>3</v>
      </c>
      <c r="B54" s="868" t="str">
        <f t="shared" si="4"/>
        <v>-</v>
      </c>
      <c r="C54" s="867">
        <v>3</v>
      </c>
      <c r="D54" s="680"/>
      <c r="E54" s="681"/>
      <c r="F54" s="680"/>
      <c r="H54" s="681"/>
      <c r="I54" s="681"/>
      <c r="J54" s="681"/>
      <c r="K54" s="681"/>
      <c r="L54" s="681"/>
      <c r="M54" s="681"/>
      <c r="N54" s="679"/>
      <c r="O54" s="676"/>
      <c r="P54" s="864" t="s">
        <v>393</v>
      </c>
      <c r="Q54" s="675"/>
      <c r="R54" s="675"/>
      <c r="S54" s="744"/>
      <c r="T54" s="744"/>
      <c r="U54" s="744"/>
      <c r="V54" s="744"/>
      <c r="W54" s="744"/>
      <c r="X54" s="744"/>
      <c r="Y54" s="744"/>
      <c r="Z54" s="744"/>
      <c r="AA54" s="744"/>
      <c r="AB54" s="744"/>
      <c r="AC54" s="744"/>
      <c r="AD54" s="744"/>
      <c r="AE54" s="744"/>
      <c r="AF54" s="744"/>
      <c r="AG54" s="745"/>
      <c r="AH54" s="871" t="s">
        <v>1256</v>
      </c>
      <c r="AI54" s="675"/>
      <c r="AJ54" s="684"/>
      <c r="AK54" s="684"/>
      <c r="AL54" s="684"/>
      <c r="AM54" s="684"/>
      <c r="AN54" s="684"/>
      <c r="AO54" s="684"/>
      <c r="AP54" s="684"/>
      <c r="AQ54" s="684"/>
      <c r="AR54" s="684"/>
      <c r="AS54" s="684"/>
      <c r="AT54" s="684"/>
      <c r="AU54" s="682"/>
      <c r="AV54" s="12489"/>
      <c r="AW54" s="12488"/>
      <c r="AX54" s="12488"/>
      <c r="AY54" s="12488"/>
      <c r="AZ54" s="12488"/>
      <c r="BA54" s="12488"/>
      <c r="BB54" s="12488"/>
      <c r="BC54" s="12488"/>
      <c r="BD54" s="12952"/>
      <c r="BE54" s="12954"/>
      <c r="BF54" s="12955"/>
      <c r="BG54" s="12953"/>
      <c r="BH54" s="12953"/>
      <c r="BI54" s="12954"/>
      <c r="BJ54" s="12952"/>
      <c r="BK54" s="12953"/>
      <c r="BL54" s="12954"/>
      <c r="BM54" s="744"/>
      <c r="BN54" s="744"/>
      <c r="BO54" s="744"/>
      <c r="BP54" s="745"/>
    </row>
    <row r="55" spans="1:68" ht="14.25" customHeight="1">
      <c r="A55" s="865">
        <f>COUNTA($F$11:F55)</f>
        <v>3</v>
      </c>
      <c r="B55" s="868" t="str">
        <f t="shared" si="4"/>
        <v>-</v>
      </c>
      <c r="C55" s="867">
        <v>4</v>
      </c>
      <c r="D55" s="680"/>
      <c r="E55" s="681"/>
      <c r="F55" s="680"/>
      <c r="H55" s="681"/>
      <c r="I55" s="681"/>
      <c r="J55" s="681"/>
      <c r="K55" s="681"/>
      <c r="L55" s="681"/>
      <c r="M55" s="681"/>
      <c r="N55" s="679"/>
      <c r="O55" s="676"/>
      <c r="P55" s="864" t="s">
        <v>403</v>
      </c>
      <c r="Q55" s="675"/>
      <c r="R55" s="675"/>
      <c r="S55" s="744"/>
      <c r="T55" s="744"/>
      <c r="U55" s="744"/>
      <c r="V55" s="744"/>
      <c r="W55" s="744"/>
      <c r="X55" s="744"/>
      <c r="Y55" s="744"/>
      <c r="Z55" s="744"/>
      <c r="AA55" s="744"/>
      <c r="AB55" s="744"/>
      <c r="AC55" s="744"/>
      <c r="AD55" s="744"/>
      <c r="AE55" s="744"/>
      <c r="AF55" s="744"/>
      <c r="AG55" s="745"/>
      <c r="AH55" s="871" t="s">
        <v>1256</v>
      </c>
      <c r="AI55" s="675"/>
      <c r="AJ55" s="684"/>
      <c r="AK55" s="684"/>
      <c r="AL55" s="684"/>
      <c r="AM55" s="684"/>
      <c r="AN55" s="684"/>
      <c r="AO55" s="684"/>
      <c r="AP55" s="684"/>
      <c r="AQ55" s="684"/>
      <c r="AR55" s="684"/>
      <c r="AS55" s="684"/>
      <c r="AT55" s="684"/>
      <c r="AU55" s="682"/>
      <c r="AV55" s="12489"/>
      <c r="AW55" s="12488"/>
      <c r="AX55" s="12488"/>
      <c r="AY55" s="12488"/>
      <c r="AZ55" s="12488"/>
      <c r="BA55" s="12488"/>
      <c r="BB55" s="12488"/>
      <c r="BC55" s="12488"/>
      <c r="BD55" s="12952"/>
      <c r="BE55" s="12954"/>
      <c r="BF55" s="12955"/>
      <c r="BG55" s="12953"/>
      <c r="BH55" s="12953"/>
      <c r="BI55" s="12954"/>
      <c r="BJ55" s="12952"/>
      <c r="BK55" s="12953"/>
      <c r="BL55" s="12954"/>
      <c r="BM55" s="744"/>
      <c r="BN55" s="744"/>
      <c r="BO55" s="744"/>
      <c r="BP55" s="745"/>
    </row>
    <row r="56" spans="1:68" ht="14.25" customHeight="1">
      <c r="A56" s="865">
        <f>COUNTA($F$11:F56)</f>
        <v>3</v>
      </c>
      <c r="B56" s="868" t="str">
        <f t="shared" si="4"/>
        <v>-</v>
      </c>
      <c r="C56" s="867">
        <v>5</v>
      </c>
      <c r="D56" s="680"/>
      <c r="E56" s="681"/>
      <c r="F56" s="680"/>
      <c r="H56" s="681"/>
      <c r="I56" s="681"/>
      <c r="J56" s="681"/>
      <c r="K56" s="681"/>
      <c r="L56" s="681"/>
      <c r="M56" s="681"/>
      <c r="N56" s="679"/>
      <c r="O56" s="676"/>
      <c r="P56" s="864" t="s">
        <v>404</v>
      </c>
      <c r="Q56" s="675"/>
      <c r="R56" s="675"/>
      <c r="S56" s="744"/>
      <c r="T56" s="744"/>
      <c r="U56" s="744"/>
      <c r="V56" s="744"/>
      <c r="W56" s="744"/>
      <c r="X56" s="744"/>
      <c r="Y56" s="744"/>
      <c r="Z56" s="744"/>
      <c r="AA56" s="744"/>
      <c r="AB56" s="744"/>
      <c r="AC56" s="744"/>
      <c r="AD56" s="744"/>
      <c r="AE56" s="744"/>
      <c r="AF56" s="744"/>
      <c r="AG56" s="745"/>
      <c r="AH56" s="869" t="s">
        <v>389</v>
      </c>
      <c r="AI56" s="675"/>
      <c r="AJ56" s="684"/>
      <c r="AK56" s="684"/>
      <c r="AL56" s="684"/>
      <c r="AM56" s="684"/>
      <c r="AN56" s="684"/>
      <c r="AO56" s="684"/>
      <c r="AP56" s="684"/>
      <c r="AQ56" s="684"/>
      <c r="AR56" s="684"/>
      <c r="AS56" s="684"/>
      <c r="AT56" s="684"/>
      <c r="AU56" s="682"/>
      <c r="AV56" s="12489"/>
      <c r="AW56" s="12488"/>
      <c r="AX56" s="12488"/>
      <c r="AY56" s="12488"/>
      <c r="AZ56" s="12488"/>
      <c r="BA56" s="12488"/>
      <c r="BB56" s="12488"/>
      <c r="BC56" s="12488"/>
      <c r="BD56" s="12952"/>
      <c r="BE56" s="12954"/>
      <c r="BF56" s="12955"/>
      <c r="BG56" s="12953"/>
      <c r="BH56" s="12953"/>
      <c r="BI56" s="12954"/>
      <c r="BJ56" s="12952"/>
      <c r="BK56" s="12953"/>
      <c r="BL56" s="12954"/>
      <c r="BM56" s="744"/>
      <c r="BN56" s="744"/>
      <c r="BO56" s="744"/>
      <c r="BP56" s="745"/>
    </row>
    <row r="57" spans="1:68" ht="14.25" customHeight="1">
      <c r="A57" s="865">
        <f>COUNTA($F$11:F57)</f>
        <v>3</v>
      </c>
      <c r="B57" s="868" t="str">
        <f t="shared" si="4"/>
        <v>-</v>
      </c>
      <c r="C57" s="867">
        <v>6</v>
      </c>
      <c r="D57" s="680"/>
      <c r="E57" s="681"/>
      <c r="F57" s="680"/>
      <c r="G57" s="681"/>
      <c r="H57" s="681"/>
      <c r="I57" s="681"/>
      <c r="J57" s="681"/>
      <c r="K57" s="681"/>
      <c r="L57" s="681"/>
      <c r="M57" s="681"/>
      <c r="N57" s="679"/>
      <c r="O57" s="676"/>
      <c r="P57" s="866" t="s">
        <v>1253</v>
      </c>
      <c r="Q57" s="675"/>
      <c r="R57" s="744"/>
      <c r="S57" s="744"/>
      <c r="T57" s="744"/>
      <c r="U57" s="744"/>
      <c r="V57" s="744"/>
      <c r="W57" s="744"/>
      <c r="X57" s="744"/>
      <c r="Y57" s="744"/>
      <c r="Z57" s="744"/>
      <c r="AA57" s="744"/>
      <c r="AB57" s="744"/>
      <c r="AC57" s="744"/>
      <c r="AD57" s="744"/>
      <c r="AE57" s="744"/>
      <c r="AF57" s="744"/>
      <c r="AG57" s="745"/>
      <c r="AH57" s="864" t="s">
        <v>1254</v>
      </c>
      <c r="AI57" s="681"/>
      <c r="AJ57" s="684"/>
      <c r="AK57" s="684"/>
      <c r="AL57" s="684"/>
      <c r="AM57" s="684"/>
      <c r="AN57" s="684"/>
      <c r="AO57" s="684"/>
      <c r="AP57" s="684"/>
      <c r="AQ57" s="684"/>
      <c r="AR57" s="684"/>
      <c r="AS57" s="684"/>
      <c r="AT57" s="684"/>
      <c r="AU57" s="682"/>
      <c r="AV57" s="12489"/>
      <c r="AW57" s="12488"/>
      <c r="AX57" s="12488"/>
      <c r="AY57" s="12488"/>
      <c r="AZ57" s="12488"/>
      <c r="BA57" s="12488"/>
      <c r="BB57" s="12488"/>
      <c r="BC57" s="12488"/>
      <c r="BD57" s="12952"/>
      <c r="BE57" s="12954"/>
      <c r="BF57" s="12955"/>
      <c r="BG57" s="12953"/>
      <c r="BH57" s="12953"/>
      <c r="BI57" s="12954"/>
      <c r="BJ57" s="12952"/>
      <c r="BK57" s="12953"/>
      <c r="BL57" s="12954"/>
      <c r="BM57" s="744"/>
      <c r="BN57" s="744"/>
      <c r="BO57" s="744"/>
      <c r="BP57" s="745"/>
    </row>
    <row r="58" spans="1:68" ht="14.25" customHeight="1">
      <c r="A58" s="712"/>
      <c r="B58" s="699"/>
      <c r="C58" s="679"/>
      <c r="D58" s="680"/>
      <c r="E58" s="681"/>
      <c r="F58" s="680"/>
      <c r="G58" s="681"/>
      <c r="H58" s="681"/>
      <c r="I58" s="681"/>
      <c r="J58" s="681"/>
      <c r="K58" s="681"/>
      <c r="L58" s="681"/>
      <c r="M58" s="681"/>
      <c r="N58" s="679"/>
      <c r="O58" s="676"/>
      <c r="P58" s="675"/>
      <c r="Q58" s="675"/>
      <c r="R58" s="744"/>
      <c r="S58" s="744"/>
      <c r="T58" s="744"/>
      <c r="U58" s="744"/>
      <c r="V58" s="744"/>
      <c r="W58" s="744"/>
      <c r="X58" s="744"/>
      <c r="Y58" s="744"/>
      <c r="Z58" s="744"/>
      <c r="AA58" s="744"/>
      <c r="AB58" s="744"/>
      <c r="AC58" s="744"/>
      <c r="AD58" s="744"/>
      <c r="AE58" s="744"/>
      <c r="AF58" s="744"/>
      <c r="AG58" s="745"/>
      <c r="AH58" s="680"/>
      <c r="AI58" s="684"/>
      <c r="AJ58" s="684"/>
      <c r="AK58" s="684"/>
      <c r="AL58" s="684"/>
      <c r="AM58" s="684"/>
      <c r="AN58" s="684"/>
      <c r="AO58" s="684"/>
      <c r="AP58" s="684"/>
      <c r="AQ58" s="684"/>
      <c r="AR58" s="684"/>
      <c r="AS58" s="684"/>
      <c r="AT58" s="684"/>
      <c r="AU58" s="682"/>
      <c r="AV58" s="12489"/>
      <c r="AW58" s="12488"/>
      <c r="AX58" s="12488"/>
      <c r="AY58" s="12488"/>
      <c r="AZ58" s="12488"/>
      <c r="BA58" s="12488"/>
      <c r="BB58" s="12488"/>
      <c r="BC58" s="12488"/>
      <c r="BD58" s="12952"/>
      <c r="BE58" s="12954"/>
      <c r="BF58" s="12952"/>
      <c r="BG58" s="12953"/>
      <c r="BH58" s="12953"/>
      <c r="BI58" s="12954"/>
      <c r="BJ58" s="12952"/>
      <c r="BK58" s="12953"/>
      <c r="BL58" s="12954"/>
      <c r="BM58" s="744"/>
      <c r="BN58" s="744"/>
      <c r="BO58" s="744"/>
      <c r="BP58" s="745"/>
    </row>
    <row r="59" spans="1:68" s="710" customFormat="1" ht="14.25" customHeight="1">
      <c r="A59" s="685"/>
      <c r="B59" s="686"/>
      <c r="C59" s="687"/>
      <c r="D59" s="688"/>
      <c r="E59" s="689"/>
      <c r="F59" s="873" t="s">
        <v>517</v>
      </c>
      <c r="G59" s="689"/>
      <c r="H59" s="689"/>
      <c r="I59" s="689"/>
      <c r="J59" s="689"/>
      <c r="K59" s="689"/>
      <c r="L59" s="689"/>
      <c r="M59" s="689"/>
      <c r="N59" s="687"/>
      <c r="O59" s="872" t="s">
        <v>1198</v>
      </c>
      <c r="P59" s="691"/>
      <c r="Q59" s="691"/>
      <c r="R59" s="692"/>
      <c r="S59" s="692"/>
      <c r="T59" s="692"/>
      <c r="U59" s="692"/>
      <c r="V59" s="692"/>
      <c r="W59" s="692"/>
      <c r="X59" s="750"/>
      <c r="Y59" s="692"/>
      <c r="Z59" s="692"/>
      <c r="AA59" s="692"/>
      <c r="AB59" s="692"/>
      <c r="AC59" s="692"/>
      <c r="AD59" s="692"/>
      <c r="AE59" s="692"/>
      <c r="AF59" s="692"/>
      <c r="AG59" s="693"/>
      <c r="AH59" s="688"/>
      <c r="AI59" s="689"/>
      <c r="AJ59" s="694"/>
      <c r="AK59" s="694"/>
      <c r="AL59" s="694"/>
      <c r="AM59" s="694"/>
      <c r="AN59" s="694"/>
      <c r="AO59" s="694"/>
      <c r="AP59" s="694"/>
      <c r="AQ59" s="694"/>
      <c r="AR59" s="694"/>
      <c r="AS59" s="694"/>
      <c r="AT59" s="694"/>
      <c r="AU59" s="695"/>
      <c r="AV59" s="696"/>
      <c r="AW59" s="689"/>
      <c r="AX59" s="689"/>
      <c r="AY59" s="689"/>
      <c r="AZ59" s="689"/>
      <c r="BA59" s="689"/>
      <c r="BB59" s="689"/>
      <c r="BC59" s="689"/>
      <c r="BD59" s="697"/>
      <c r="BE59" s="698"/>
      <c r="BF59" s="697"/>
      <c r="BG59" s="694"/>
      <c r="BH59" s="694"/>
      <c r="BI59" s="698"/>
      <c r="BJ59" s="697"/>
      <c r="BK59" s="694"/>
      <c r="BL59" s="698"/>
      <c r="BM59" s="692"/>
      <c r="BN59" s="692"/>
      <c r="BO59" s="692"/>
      <c r="BP59" s="693"/>
    </row>
    <row r="60" spans="1:68" ht="14.25" customHeight="1">
      <c r="A60" s="677">
        <f>COUNTA($F$11:F60)</f>
        <v>4</v>
      </c>
      <c r="B60" s="699" t="str">
        <f>IF(A60="","","-")</f>
        <v>-</v>
      </c>
      <c r="C60" s="679">
        <v>1</v>
      </c>
      <c r="D60" s="680"/>
      <c r="E60" s="681"/>
      <c r="F60" s="680"/>
      <c r="H60" s="681"/>
      <c r="I60" s="681"/>
      <c r="J60" s="681"/>
      <c r="K60" s="681"/>
      <c r="L60" s="681"/>
      <c r="M60" s="681"/>
      <c r="N60" s="679"/>
      <c r="O60" s="876" t="s">
        <v>518</v>
      </c>
      <c r="P60" s="874"/>
      <c r="Q60" s="875"/>
      <c r="R60" s="881"/>
      <c r="S60" s="881"/>
      <c r="T60" s="881"/>
      <c r="U60" s="881"/>
      <c r="V60" s="881"/>
      <c r="W60" s="881"/>
      <c r="X60" s="881"/>
      <c r="Y60" s="881"/>
      <c r="Z60" s="881"/>
      <c r="AA60" s="881"/>
      <c r="AB60" s="881"/>
      <c r="AC60" s="881"/>
      <c r="AD60" s="881"/>
      <c r="AE60" s="881"/>
      <c r="AF60" s="881"/>
      <c r="AG60" s="882"/>
      <c r="AH60" s="879" t="s">
        <v>396</v>
      </c>
      <c r="AI60" s="681"/>
      <c r="AJ60" s="684"/>
      <c r="AK60" s="684"/>
      <c r="AL60" s="684"/>
      <c r="AM60" s="684"/>
      <c r="AN60" s="684"/>
      <c r="AO60" s="684"/>
      <c r="AP60" s="684"/>
      <c r="AQ60" s="684"/>
      <c r="AR60" s="684"/>
      <c r="AS60" s="684"/>
      <c r="AT60" s="684"/>
      <c r="AU60" s="682"/>
      <c r="AV60" s="683"/>
      <c r="AW60" s="681"/>
      <c r="AX60" s="681"/>
      <c r="AY60" s="681"/>
      <c r="AZ60" s="681"/>
      <c r="BA60" s="681"/>
      <c r="BB60" s="681"/>
      <c r="BC60" s="681"/>
      <c r="BD60" s="12952"/>
      <c r="BE60" s="12954"/>
      <c r="BF60" s="12955"/>
      <c r="BG60" s="12953"/>
      <c r="BH60" s="12953"/>
      <c r="BI60" s="12954"/>
      <c r="BJ60" s="12952"/>
      <c r="BK60" s="12953"/>
      <c r="BL60" s="12954"/>
      <c r="BM60" s="744"/>
      <c r="BN60" s="744"/>
      <c r="BO60" s="744"/>
      <c r="BP60" s="745"/>
    </row>
    <row r="61" spans="1:68" ht="14.25" customHeight="1">
      <c r="A61" s="677"/>
      <c r="B61" s="699"/>
      <c r="C61" s="679"/>
      <c r="D61" s="680"/>
      <c r="E61" s="681"/>
      <c r="F61" s="680"/>
      <c r="H61" s="681"/>
      <c r="I61" s="681"/>
      <c r="J61" s="681"/>
      <c r="K61" s="681"/>
      <c r="L61" s="681"/>
      <c r="M61" s="681"/>
      <c r="N61" s="679"/>
      <c r="O61" s="676"/>
      <c r="P61" s="675"/>
      <c r="Q61" s="675"/>
      <c r="R61" s="744"/>
      <c r="S61" s="744"/>
      <c r="T61" s="744"/>
      <c r="U61" s="744"/>
      <c r="V61" s="744"/>
      <c r="W61" s="744"/>
      <c r="X61" s="744"/>
      <c r="Y61" s="744"/>
      <c r="Z61" s="744"/>
      <c r="AA61" s="744"/>
      <c r="AB61" s="744"/>
      <c r="AC61" s="744"/>
      <c r="AD61" s="744"/>
      <c r="AE61" s="744"/>
      <c r="AF61" s="744"/>
      <c r="AG61" s="745"/>
      <c r="AH61" s="680"/>
      <c r="AI61" s="681"/>
      <c r="AJ61" s="684"/>
      <c r="AK61" s="684"/>
      <c r="AL61" s="684"/>
      <c r="AM61" s="684"/>
      <c r="AN61" s="684"/>
      <c r="AO61" s="684"/>
      <c r="AP61" s="684"/>
      <c r="AQ61" s="684"/>
      <c r="AR61" s="684"/>
      <c r="AS61" s="684"/>
      <c r="AT61" s="684"/>
      <c r="AU61" s="682"/>
      <c r="AV61" s="683"/>
      <c r="AW61" s="681"/>
      <c r="AX61" s="681"/>
      <c r="AY61" s="681"/>
      <c r="AZ61" s="681"/>
      <c r="BA61" s="681"/>
      <c r="BB61" s="681"/>
      <c r="BC61" s="681"/>
      <c r="BD61" s="12952"/>
      <c r="BE61" s="12954"/>
      <c r="BF61" s="12952"/>
      <c r="BG61" s="12953"/>
      <c r="BH61" s="12953"/>
      <c r="BI61" s="12954"/>
      <c r="BJ61" s="12952"/>
      <c r="BK61" s="12953"/>
      <c r="BL61" s="12954"/>
      <c r="BM61" s="744"/>
      <c r="BN61" s="744"/>
      <c r="BO61" s="744"/>
      <c r="BP61" s="745"/>
    </row>
    <row r="62" spans="1:68" ht="14.25" customHeight="1">
      <c r="A62" s="877">
        <f>COUNTA($F$11:F62)</f>
        <v>4</v>
      </c>
      <c r="B62" s="880" t="str">
        <f>IF(A62="","","-")</f>
        <v>-</v>
      </c>
      <c r="C62" s="878">
        <v>2</v>
      </c>
      <c r="D62" s="680"/>
      <c r="E62" s="681"/>
      <c r="F62" s="680"/>
      <c r="H62" s="681"/>
      <c r="I62" s="681"/>
      <c r="J62" s="681"/>
      <c r="K62" s="681"/>
      <c r="L62" s="681"/>
      <c r="M62" s="681"/>
      <c r="N62" s="679"/>
      <c r="O62" s="895" t="s">
        <v>519</v>
      </c>
      <c r="P62" s="883"/>
      <c r="Q62" s="884"/>
      <c r="R62" s="897"/>
      <c r="S62" s="897"/>
      <c r="T62" s="897"/>
      <c r="U62" s="897"/>
      <c r="V62" s="897"/>
      <c r="W62" s="897"/>
      <c r="X62" s="897"/>
      <c r="Y62" s="897"/>
      <c r="Z62" s="897"/>
      <c r="AA62" s="897"/>
      <c r="AB62" s="897"/>
      <c r="AC62" s="897"/>
      <c r="AD62" s="897"/>
      <c r="AE62" s="897"/>
      <c r="AF62" s="897"/>
      <c r="AG62" s="898"/>
      <c r="AH62" s="889" t="s">
        <v>248</v>
      </c>
      <c r="AI62" s="681"/>
      <c r="AJ62" s="684"/>
      <c r="AK62" s="684"/>
      <c r="AL62" s="684"/>
      <c r="AM62" s="684"/>
      <c r="AN62" s="684"/>
      <c r="AO62" s="684"/>
      <c r="AP62" s="684"/>
      <c r="AQ62" s="684"/>
      <c r="AR62" s="684"/>
      <c r="AS62" s="684"/>
      <c r="AT62" s="684"/>
      <c r="AU62" s="682"/>
      <c r="AV62" s="683"/>
      <c r="AW62" s="681"/>
      <c r="AX62" s="681"/>
      <c r="AY62" s="681"/>
      <c r="AZ62" s="681"/>
      <c r="BA62" s="681"/>
      <c r="BB62" s="681"/>
      <c r="BC62" s="681"/>
      <c r="BD62" s="12952"/>
      <c r="BE62" s="12954"/>
      <c r="BF62" s="12955"/>
      <c r="BG62" s="12953"/>
      <c r="BH62" s="12953"/>
      <c r="BI62" s="12954"/>
      <c r="BJ62" s="12952"/>
      <c r="BK62" s="12953"/>
      <c r="BL62" s="12954"/>
      <c r="BM62" s="744"/>
      <c r="BN62" s="744"/>
      <c r="BO62" s="744"/>
      <c r="BP62" s="745"/>
    </row>
    <row r="63" spans="1:68" ht="14.25" customHeight="1">
      <c r="A63" s="677"/>
      <c r="B63" s="699"/>
      <c r="C63" s="679"/>
      <c r="D63" s="680"/>
      <c r="E63" s="681"/>
      <c r="F63" s="680"/>
      <c r="H63" s="681"/>
      <c r="I63" s="681"/>
      <c r="J63" s="681"/>
      <c r="K63" s="681"/>
      <c r="L63" s="681"/>
      <c r="M63" s="681"/>
      <c r="N63" s="679"/>
      <c r="O63" s="885"/>
      <c r="P63" s="896" t="s">
        <v>247</v>
      </c>
      <c r="Q63" s="884"/>
      <c r="R63" s="897"/>
      <c r="S63" s="897"/>
      <c r="T63" s="897"/>
      <c r="U63" s="897"/>
      <c r="V63" s="897"/>
      <c r="W63" s="897"/>
      <c r="X63" s="897"/>
      <c r="Y63" s="897"/>
      <c r="Z63" s="897"/>
      <c r="AA63" s="897"/>
      <c r="AB63" s="897"/>
      <c r="AC63" s="897"/>
      <c r="AD63" s="897"/>
      <c r="AE63" s="897"/>
      <c r="AF63" s="897"/>
      <c r="AG63" s="898"/>
      <c r="AH63" s="889"/>
      <c r="AI63" s="681"/>
      <c r="AJ63" s="684"/>
      <c r="AK63" s="684"/>
      <c r="AL63" s="684"/>
      <c r="AM63" s="684"/>
      <c r="AN63" s="684"/>
      <c r="AO63" s="684"/>
      <c r="AP63" s="684"/>
      <c r="AQ63" s="684"/>
      <c r="AR63" s="684"/>
      <c r="AS63" s="684"/>
      <c r="AT63" s="684"/>
      <c r="AU63" s="682"/>
      <c r="AV63" s="683"/>
      <c r="AW63" s="681"/>
      <c r="AX63" s="681"/>
      <c r="AY63" s="681"/>
      <c r="AZ63" s="681"/>
      <c r="BA63" s="681"/>
      <c r="BB63" s="681"/>
      <c r="BC63" s="681"/>
      <c r="BD63" s="12952"/>
      <c r="BE63" s="12954"/>
      <c r="BF63" s="12962"/>
      <c r="BG63" s="12957"/>
      <c r="BH63" s="12957"/>
      <c r="BI63" s="12958"/>
      <c r="BJ63" s="12952"/>
      <c r="BK63" s="12953"/>
      <c r="BL63" s="12954"/>
      <c r="BM63" s="744"/>
      <c r="BN63" s="744"/>
      <c r="BO63" s="744"/>
      <c r="BP63" s="745"/>
    </row>
    <row r="64" spans="1:68" ht="14.25" customHeight="1">
      <c r="A64" s="677"/>
      <c r="B64" s="699"/>
      <c r="C64" s="679"/>
      <c r="D64" s="680"/>
      <c r="E64" s="681"/>
      <c r="F64" s="680"/>
      <c r="H64" s="681"/>
      <c r="I64" s="681"/>
      <c r="J64" s="681"/>
      <c r="K64" s="681"/>
      <c r="L64" s="681"/>
      <c r="M64" s="681"/>
      <c r="N64" s="679"/>
      <c r="O64" s="676"/>
      <c r="P64" s="675"/>
      <c r="Q64" s="675"/>
      <c r="R64" s="744"/>
      <c r="S64" s="744"/>
      <c r="T64" s="744"/>
      <c r="U64" s="744"/>
      <c r="V64" s="744"/>
      <c r="W64" s="744"/>
      <c r="X64" s="744"/>
      <c r="Y64" s="744"/>
      <c r="Z64" s="744"/>
      <c r="AA64" s="744"/>
      <c r="AB64" s="744"/>
      <c r="AC64" s="744"/>
      <c r="AD64" s="744"/>
      <c r="AE64" s="744"/>
      <c r="AF64" s="744"/>
      <c r="AG64" s="745"/>
      <c r="AH64" s="680"/>
      <c r="AI64" s="681"/>
      <c r="AJ64" s="684"/>
      <c r="AK64" s="684"/>
      <c r="AL64" s="684"/>
      <c r="AM64" s="684"/>
      <c r="AN64" s="684"/>
      <c r="AO64" s="684"/>
      <c r="AP64" s="684"/>
      <c r="AQ64" s="684"/>
      <c r="AR64" s="684"/>
      <c r="AS64" s="684"/>
      <c r="AT64" s="684"/>
      <c r="AU64" s="682"/>
      <c r="AV64" s="683"/>
      <c r="AW64" s="681"/>
      <c r="AX64" s="681"/>
      <c r="AY64" s="681"/>
      <c r="AZ64" s="681"/>
      <c r="BA64" s="681"/>
      <c r="BB64" s="681"/>
      <c r="BC64" s="681"/>
      <c r="BD64" s="12952"/>
      <c r="BE64" s="12954"/>
      <c r="BF64" s="12952"/>
      <c r="BG64" s="12953"/>
      <c r="BH64" s="12953"/>
      <c r="BI64" s="12954"/>
      <c r="BJ64" s="12952"/>
      <c r="BK64" s="12953"/>
      <c r="BL64" s="12954"/>
      <c r="BM64" s="744"/>
      <c r="BN64" s="744"/>
      <c r="BO64" s="744"/>
      <c r="BP64" s="745"/>
    </row>
    <row r="65" spans="1:68" ht="14.25" customHeight="1">
      <c r="A65" s="677">
        <f>COUNTA($F$11:F65)</f>
        <v>4</v>
      </c>
      <c r="B65" s="699" t="str">
        <f>IF(A65="","","-")</f>
        <v>-</v>
      </c>
      <c r="C65" s="679">
        <v>3</v>
      </c>
      <c r="D65" s="680"/>
      <c r="E65" s="681"/>
      <c r="F65" s="680"/>
      <c r="G65" s="681"/>
      <c r="H65" s="681"/>
      <c r="I65" s="681"/>
      <c r="J65" s="681"/>
      <c r="K65" s="681"/>
      <c r="L65" s="681"/>
      <c r="M65" s="681"/>
      <c r="N65" s="679"/>
      <c r="O65" s="901" t="s">
        <v>520</v>
      </c>
      <c r="P65" s="899"/>
      <c r="Q65" s="899"/>
      <c r="R65" s="902"/>
      <c r="S65" s="902"/>
      <c r="T65" s="902"/>
      <c r="U65" s="902"/>
      <c r="V65" s="902"/>
      <c r="W65" s="902"/>
      <c r="X65" s="902"/>
      <c r="Y65" s="902"/>
      <c r="Z65" s="902"/>
      <c r="AA65" s="902"/>
      <c r="AB65" s="902"/>
      <c r="AC65" s="902"/>
      <c r="AD65" s="902"/>
      <c r="AE65" s="902"/>
      <c r="AF65" s="902"/>
      <c r="AG65" s="903"/>
      <c r="AH65" s="900" t="s">
        <v>521</v>
      </c>
      <c r="AI65" s="675"/>
      <c r="AJ65" s="684"/>
      <c r="AK65" s="684"/>
      <c r="AL65" s="684"/>
      <c r="AM65" s="684"/>
      <c r="AN65" s="684"/>
      <c r="AO65" s="684"/>
      <c r="AP65" s="684"/>
      <c r="AQ65" s="684"/>
      <c r="AR65" s="684"/>
      <c r="AS65" s="684"/>
      <c r="AT65" s="684"/>
      <c r="AU65" s="682"/>
      <c r="AV65" s="683"/>
      <c r="AW65" s="681"/>
      <c r="AX65" s="681"/>
      <c r="AY65" s="681"/>
      <c r="AZ65" s="681"/>
      <c r="BA65" s="681"/>
      <c r="BB65" s="681"/>
      <c r="BC65" s="681"/>
      <c r="BD65" s="12952"/>
      <c r="BE65" s="12954"/>
      <c r="BF65" s="12955"/>
      <c r="BG65" s="12953"/>
      <c r="BH65" s="12953"/>
      <c r="BI65" s="12954"/>
      <c r="BJ65" s="12952"/>
      <c r="BK65" s="12953"/>
      <c r="BL65" s="12954"/>
      <c r="BM65" s="744"/>
      <c r="BN65" s="744"/>
      <c r="BO65" s="744"/>
      <c r="BP65" s="745"/>
    </row>
    <row r="66" spans="1:68" s="887" customFormat="1" ht="14.25" customHeight="1">
      <c r="A66" s="886"/>
      <c r="B66" s="894"/>
      <c r="C66" s="888"/>
      <c r="D66" s="889"/>
      <c r="E66" s="890"/>
      <c r="F66" s="889"/>
      <c r="G66" s="890"/>
      <c r="H66" s="890"/>
      <c r="I66" s="890"/>
      <c r="J66" s="890"/>
      <c r="K66" s="890"/>
      <c r="L66" s="890"/>
      <c r="M66" s="890"/>
      <c r="N66" s="888"/>
      <c r="O66" s="885"/>
      <c r="Q66" s="884"/>
      <c r="R66" s="897"/>
      <c r="S66" s="897"/>
      <c r="T66" s="897"/>
      <c r="U66" s="897"/>
      <c r="V66" s="897"/>
      <c r="W66" s="897"/>
      <c r="X66" s="897"/>
      <c r="Y66" s="897"/>
      <c r="Z66" s="897"/>
      <c r="AA66" s="897"/>
      <c r="AB66" s="897"/>
      <c r="AC66" s="897"/>
      <c r="AD66" s="897"/>
      <c r="AE66" s="897"/>
      <c r="AF66" s="897"/>
      <c r="AG66" s="898"/>
      <c r="AH66" s="889"/>
      <c r="AI66" s="890"/>
      <c r="AJ66" s="893"/>
      <c r="AK66" s="893"/>
      <c r="AL66" s="893"/>
      <c r="AM66" s="893"/>
      <c r="AN66" s="893"/>
      <c r="AO66" s="893"/>
      <c r="AP66" s="893"/>
      <c r="AQ66" s="893"/>
      <c r="AR66" s="893"/>
      <c r="AS66" s="893"/>
      <c r="AT66" s="893"/>
      <c r="AU66" s="891"/>
      <c r="AV66" s="892"/>
      <c r="AW66" s="890"/>
      <c r="AX66" s="890"/>
      <c r="AY66" s="890"/>
      <c r="AZ66" s="890"/>
      <c r="BA66" s="890"/>
      <c r="BB66" s="890"/>
      <c r="BC66" s="890"/>
      <c r="BD66" s="12952"/>
      <c r="BE66" s="12954"/>
      <c r="BF66" s="12952"/>
      <c r="BG66" s="12953"/>
      <c r="BH66" s="12953"/>
      <c r="BI66" s="12954"/>
      <c r="BJ66" s="12952"/>
      <c r="BK66" s="12953"/>
      <c r="BL66" s="12954"/>
      <c r="BM66" s="897"/>
      <c r="BN66" s="897"/>
      <c r="BO66" s="897"/>
      <c r="BP66" s="898"/>
    </row>
    <row r="67" spans="1:68" s="887" customFormat="1" ht="14.25" customHeight="1">
      <c r="A67" s="886"/>
      <c r="B67" s="894"/>
      <c r="C67" s="888"/>
      <c r="D67" s="889"/>
      <c r="E67" s="890"/>
      <c r="F67" s="889"/>
      <c r="G67" s="890"/>
      <c r="H67" s="890"/>
      <c r="I67" s="890"/>
      <c r="J67" s="890"/>
      <c r="K67" s="890"/>
      <c r="L67" s="890"/>
      <c r="M67" s="890"/>
      <c r="N67" s="888"/>
      <c r="O67" s="904" t="s">
        <v>387</v>
      </c>
      <c r="Q67" s="884"/>
      <c r="R67" s="897"/>
      <c r="S67" s="897"/>
      <c r="T67" s="897"/>
      <c r="U67" s="897"/>
      <c r="V67" s="897"/>
      <c r="W67" s="897"/>
      <c r="X67" s="897"/>
      <c r="Y67" s="897"/>
      <c r="Z67" s="897"/>
      <c r="AA67" s="897"/>
      <c r="AB67" s="897"/>
      <c r="AC67" s="897"/>
      <c r="AD67" s="897"/>
      <c r="AE67" s="897"/>
      <c r="AF67" s="897"/>
      <c r="AG67" s="898"/>
      <c r="AH67" s="889"/>
      <c r="AI67" s="890"/>
      <c r="AJ67" s="893"/>
      <c r="AK67" s="893"/>
      <c r="AL67" s="893"/>
      <c r="AM67" s="893"/>
      <c r="AN67" s="893"/>
      <c r="AO67" s="893"/>
      <c r="AP67" s="893"/>
      <c r="AQ67" s="893"/>
      <c r="AR67" s="893"/>
      <c r="AS67" s="893"/>
      <c r="AT67" s="893"/>
      <c r="AU67" s="891"/>
      <c r="AV67" s="892"/>
      <c r="AW67" s="890"/>
      <c r="AX67" s="890"/>
      <c r="AY67" s="890"/>
      <c r="AZ67" s="890"/>
      <c r="BA67" s="890"/>
      <c r="BB67" s="890"/>
      <c r="BC67" s="890"/>
      <c r="BD67" s="12952"/>
      <c r="BE67" s="12954"/>
      <c r="BF67" s="12952"/>
      <c r="BG67" s="12953"/>
      <c r="BH67" s="12953"/>
      <c r="BI67" s="12954"/>
      <c r="BJ67" s="12952"/>
      <c r="BK67" s="12953"/>
      <c r="BL67" s="12954"/>
      <c r="BM67" s="897"/>
      <c r="BN67" s="897"/>
      <c r="BO67" s="897"/>
      <c r="BP67" s="898"/>
    </row>
    <row r="68" spans="1:68" s="887" customFormat="1" ht="14.25" customHeight="1">
      <c r="A68" s="886"/>
      <c r="B68" s="894"/>
      <c r="C68" s="888"/>
      <c r="D68" s="889"/>
      <c r="E68" s="890"/>
      <c r="F68" s="889"/>
      <c r="G68" s="890"/>
      <c r="H68" s="890"/>
      <c r="I68" s="890"/>
      <c r="J68" s="890"/>
      <c r="K68" s="890"/>
      <c r="L68" s="890"/>
      <c r="M68" s="890"/>
      <c r="N68" s="888"/>
      <c r="O68" s="885"/>
      <c r="P68" s="905" t="s">
        <v>1200</v>
      </c>
      <c r="Q68" s="884"/>
      <c r="R68" s="897"/>
      <c r="S68" s="897"/>
      <c r="T68" s="897"/>
      <c r="U68" s="897"/>
      <c r="V68" s="897"/>
      <c r="W68" s="897"/>
      <c r="X68" s="897"/>
      <c r="Y68" s="897"/>
      <c r="Z68" s="897"/>
      <c r="AA68" s="897"/>
      <c r="AB68" s="897"/>
      <c r="AC68" s="897"/>
      <c r="AD68" s="897"/>
      <c r="AE68" s="897"/>
      <c r="AF68" s="897"/>
      <c r="AG68" s="898"/>
      <c r="AH68" s="889"/>
      <c r="AI68" s="890"/>
      <c r="AJ68" s="893"/>
      <c r="AK68" s="893"/>
      <c r="AL68" s="893"/>
      <c r="AM68" s="893"/>
      <c r="AN68" s="893"/>
      <c r="AO68" s="893"/>
      <c r="AP68" s="893"/>
      <c r="AQ68" s="893"/>
      <c r="AR68" s="893"/>
      <c r="AS68" s="893"/>
      <c r="AT68" s="893"/>
      <c r="AU68" s="891"/>
      <c r="AV68" s="892"/>
      <c r="AW68" s="890"/>
      <c r="AX68" s="890"/>
      <c r="AY68" s="890"/>
      <c r="AZ68" s="890"/>
      <c r="BA68" s="890"/>
      <c r="BB68" s="890"/>
      <c r="BC68" s="890"/>
      <c r="BD68" s="12952"/>
      <c r="BE68" s="12954"/>
      <c r="BF68" s="12952"/>
      <c r="BG68" s="12953"/>
      <c r="BH68" s="12953"/>
      <c r="BI68" s="12954"/>
      <c r="BJ68" s="12952"/>
      <c r="BK68" s="12953"/>
      <c r="BL68" s="12954"/>
      <c r="BM68" s="897"/>
      <c r="BN68" s="897"/>
      <c r="BO68" s="897"/>
      <c r="BP68" s="898"/>
    </row>
    <row r="69" spans="1:68" s="887" customFormat="1" ht="14.25" customHeight="1">
      <c r="A69" s="909">
        <f>COUNTA($F$11:F69)</f>
        <v>4</v>
      </c>
      <c r="B69" s="917" t="str">
        <f t="shared" ref="B69:B74" si="5">IF(A69="","","-")</f>
        <v>-</v>
      </c>
      <c r="C69" s="911">
        <v>4</v>
      </c>
      <c r="D69" s="889"/>
      <c r="E69" s="890"/>
      <c r="F69" s="889"/>
      <c r="G69" s="890"/>
      <c r="H69" s="890"/>
      <c r="I69" s="890"/>
      <c r="J69" s="890"/>
      <c r="K69" s="890"/>
      <c r="L69" s="890"/>
      <c r="M69" s="890"/>
      <c r="N69" s="888"/>
      <c r="O69" s="885"/>
      <c r="Q69" s="907" t="s">
        <v>1140</v>
      </c>
      <c r="R69" s="897"/>
      <c r="S69" s="897"/>
      <c r="T69" s="897"/>
      <c r="U69" s="897"/>
      <c r="V69" s="897"/>
      <c r="W69" s="897"/>
      <c r="X69" s="897"/>
      <c r="Y69" s="897"/>
      <c r="Z69" s="897"/>
      <c r="AA69" s="897"/>
      <c r="AB69" s="897"/>
      <c r="AC69" s="897"/>
      <c r="AD69" s="897"/>
      <c r="AE69" s="897"/>
      <c r="AF69" s="897"/>
      <c r="AG69" s="898"/>
      <c r="AH69" s="12824" t="s">
        <v>1205</v>
      </c>
      <c r="AI69" s="890"/>
      <c r="AJ69" s="893"/>
      <c r="AK69" s="893"/>
      <c r="AL69" s="893"/>
      <c r="AM69" s="893"/>
      <c r="AN69" s="893"/>
      <c r="AO69" s="893"/>
      <c r="AP69" s="893"/>
      <c r="AQ69" s="893"/>
      <c r="AR69" s="893"/>
      <c r="AS69" s="893"/>
      <c r="AT69" s="893"/>
      <c r="AU69" s="891"/>
      <c r="AV69" s="892"/>
      <c r="AW69" s="890"/>
      <c r="AX69" s="890"/>
      <c r="AY69" s="890"/>
      <c r="AZ69" s="890"/>
      <c r="BA69" s="890"/>
      <c r="BB69" s="890"/>
      <c r="BC69" s="890"/>
      <c r="BD69" s="12952"/>
      <c r="BE69" s="12954"/>
      <c r="BF69" s="12955"/>
      <c r="BG69" s="12953"/>
      <c r="BH69" s="12953"/>
      <c r="BI69" s="12954"/>
      <c r="BJ69" s="12952"/>
      <c r="BK69" s="12953"/>
      <c r="BL69" s="12954"/>
      <c r="BM69" s="897"/>
      <c r="BN69" s="897"/>
      <c r="BO69" s="897"/>
      <c r="BP69" s="898"/>
    </row>
    <row r="70" spans="1:68" s="887" customFormat="1" ht="14.25" customHeight="1">
      <c r="A70" s="909">
        <f>COUNTA($F$11:F70)</f>
        <v>4</v>
      </c>
      <c r="B70" s="917" t="str">
        <f t="shared" si="5"/>
        <v>-</v>
      </c>
      <c r="C70" s="911">
        <v>5</v>
      </c>
      <c r="D70" s="889"/>
      <c r="E70" s="890"/>
      <c r="F70" s="889"/>
      <c r="G70" s="890"/>
      <c r="H70" s="890"/>
      <c r="I70" s="890"/>
      <c r="J70" s="890"/>
      <c r="K70" s="890"/>
      <c r="L70" s="890"/>
      <c r="M70" s="890"/>
      <c r="N70" s="888"/>
      <c r="O70" s="885"/>
      <c r="Q70" s="907" t="s">
        <v>1257</v>
      </c>
      <c r="R70" s="897"/>
      <c r="S70" s="897"/>
      <c r="T70" s="897"/>
      <c r="U70" s="897"/>
      <c r="V70" s="897"/>
      <c r="W70" s="897"/>
      <c r="X70" s="897"/>
      <c r="Y70" s="897"/>
      <c r="Z70" s="897"/>
      <c r="AA70" s="897"/>
      <c r="AB70" s="897"/>
      <c r="AC70" s="897"/>
      <c r="AD70" s="897"/>
      <c r="AE70" s="897"/>
      <c r="AF70" s="897"/>
      <c r="AG70" s="898"/>
      <c r="AH70" s="922" t="s">
        <v>1145</v>
      </c>
      <c r="AI70" s="890"/>
      <c r="AJ70" s="893"/>
      <c r="AK70" s="893"/>
      <c r="AL70" s="893"/>
      <c r="AM70" s="893"/>
      <c r="AN70" s="893"/>
      <c r="AO70" s="893"/>
      <c r="AP70" s="893"/>
      <c r="AQ70" s="893"/>
      <c r="AR70" s="893"/>
      <c r="AS70" s="893"/>
      <c r="AT70" s="893"/>
      <c r="AU70" s="891"/>
      <c r="AV70" s="892"/>
      <c r="AW70" s="890"/>
      <c r="AX70" s="890"/>
      <c r="AY70" s="890"/>
      <c r="AZ70" s="890"/>
      <c r="BA70" s="890"/>
      <c r="BB70" s="890"/>
      <c r="BC70" s="890"/>
      <c r="BD70" s="12952"/>
      <c r="BE70" s="12954"/>
      <c r="BF70" s="12955"/>
      <c r="BG70" s="12953"/>
      <c r="BH70" s="12953"/>
      <c r="BI70" s="12954"/>
      <c r="BJ70" s="12952"/>
      <c r="BK70" s="12953"/>
      <c r="BL70" s="12954"/>
      <c r="BM70" s="897"/>
      <c r="BN70" s="897"/>
      <c r="BO70" s="897"/>
      <c r="BP70" s="898"/>
    </row>
    <row r="71" spans="1:68" s="887" customFormat="1" ht="14.25" customHeight="1">
      <c r="A71" s="909">
        <f>COUNTA($F$11:F71)</f>
        <v>4</v>
      </c>
      <c r="B71" s="917" t="str">
        <f t="shared" si="5"/>
        <v>-</v>
      </c>
      <c r="C71" s="911">
        <v>6</v>
      </c>
      <c r="D71" s="889"/>
      <c r="E71" s="890"/>
      <c r="F71" s="889"/>
      <c r="G71" s="890"/>
      <c r="H71" s="890"/>
      <c r="I71" s="890"/>
      <c r="J71" s="890"/>
      <c r="K71" s="890"/>
      <c r="L71" s="890"/>
      <c r="M71" s="890"/>
      <c r="N71" s="888"/>
      <c r="O71" s="885"/>
      <c r="Q71" s="907" t="s">
        <v>1141</v>
      </c>
      <c r="R71" s="897"/>
      <c r="S71" s="897"/>
      <c r="T71" s="897"/>
      <c r="U71" s="897"/>
      <c r="V71" s="897"/>
      <c r="W71" s="897"/>
      <c r="X71" s="897"/>
      <c r="Y71" s="897"/>
      <c r="Z71" s="897"/>
      <c r="AA71" s="897"/>
      <c r="AB71" s="897"/>
      <c r="AC71" s="897"/>
      <c r="AD71" s="897"/>
      <c r="AE71" s="897"/>
      <c r="AF71" s="897"/>
      <c r="AG71" s="898"/>
      <c r="AH71" s="929" t="s">
        <v>1260</v>
      </c>
      <c r="AI71" s="890"/>
      <c r="AJ71" s="893"/>
      <c r="AK71" s="893"/>
      <c r="AL71" s="893"/>
      <c r="AM71" s="893"/>
      <c r="AN71" s="893"/>
      <c r="AO71" s="893"/>
      <c r="AP71" s="893"/>
      <c r="AQ71" s="893"/>
      <c r="AR71" s="893"/>
      <c r="AS71" s="893"/>
      <c r="AT71" s="893"/>
      <c r="AU71" s="891"/>
      <c r="AV71" s="892"/>
      <c r="AW71" s="890"/>
      <c r="AX71" s="890"/>
      <c r="AY71" s="890"/>
      <c r="AZ71" s="890"/>
      <c r="BA71" s="890"/>
      <c r="BB71" s="890"/>
      <c r="BC71" s="890"/>
      <c r="BD71" s="12952"/>
      <c r="BE71" s="12954"/>
      <c r="BF71" s="12955"/>
      <c r="BG71" s="12953"/>
      <c r="BH71" s="12953"/>
      <c r="BI71" s="12954"/>
      <c r="BJ71" s="12952"/>
      <c r="BK71" s="12953"/>
      <c r="BL71" s="12954"/>
      <c r="BM71" s="897"/>
      <c r="BN71" s="897"/>
      <c r="BO71" s="897"/>
      <c r="BP71" s="898"/>
    </row>
    <row r="72" spans="1:68" s="910" customFormat="1" ht="14.25" customHeight="1">
      <c r="A72" s="909">
        <f>COUNTA($F$11:F72)</f>
        <v>4</v>
      </c>
      <c r="B72" s="917" t="str">
        <f t="shared" si="5"/>
        <v>-</v>
      </c>
      <c r="C72" s="911">
        <v>7</v>
      </c>
      <c r="D72" s="912"/>
      <c r="E72" s="913"/>
      <c r="F72" s="912"/>
      <c r="G72" s="913"/>
      <c r="H72" s="913"/>
      <c r="I72" s="913"/>
      <c r="J72" s="913"/>
      <c r="K72" s="913"/>
      <c r="L72" s="913"/>
      <c r="M72" s="913"/>
      <c r="N72" s="911"/>
      <c r="O72" s="908"/>
      <c r="Q72" s="907" t="s">
        <v>1258</v>
      </c>
      <c r="R72" s="918"/>
      <c r="S72" s="918"/>
      <c r="T72" s="918"/>
      <c r="U72" s="918"/>
      <c r="V72" s="918"/>
      <c r="W72" s="918"/>
      <c r="X72" s="918"/>
      <c r="Y72" s="918"/>
      <c r="Z72" s="918"/>
      <c r="AA72" s="918"/>
      <c r="AB72" s="918"/>
      <c r="AC72" s="918"/>
      <c r="AD72" s="918"/>
      <c r="AE72" s="918"/>
      <c r="AF72" s="918"/>
      <c r="AG72" s="919"/>
      <c r="AH72" s="929" t="s">
        <v>1260</v>
      </c>
      <c r="AI72" s="913"/>
      <c r="AJ72" s="916"/>
      <c r="AK72" s="916"/>
      <c r="AL72" s="916"/>
      <c r="AM72" s="916"/>
      <c r="AN72" s="916"/>
      <c r="AO72" s="916"/>
      <c r="AP72" s="916"/>
      <c r="AQ72" s="916"/>
      <c r="AR72" s="916"/>
      <c r="AS72" s="916"/>
      <c r="AT72" s="916"/>
      <c r="AU72" s="914"/>
      <c r="AV72" s="915"/>
      <c r="AW72" s="913"/>
      <c r="AX72" s="913"/>
      <c r="AY72" s="913"/>
      <c r="AZ72" s="913"/>
      <c r="BA72" s="913"/>
      <c r="BB72" s="913"/>
      <c r="BC72" s="913"/>
      <c r="BD72" s="12952"/>
      <c r="BE72" s="12954"/>
      <c r="BF72" s="12955"/>
      <c r="BG72" s="12953"/>
      <c r="BH72" s="12953"/>
      <c r="BI72" s="12954"/>
      <c r="BJ72" s="12952"/>
      <c r="BK72" s="12953"/>
      <c r="BL72" s="12954"/>
      <c r="BM72" s="918"/>
      <c r="BN72" s="918"/>
      <c r="BO72" s="918"/>
      <c r="BP72" s="919"/>
    </row>
    <row r="73" spans="1:68" s="887" customFormat="1" ht="14.25" customHeight="1">
      <c r="A73" s="909">
        <f>COUNTA($F$11:F73)</f>
        <v>4</v>
      </c>
      <c r="B73" s="917" t="str">
        <f t="shared" si="5"/>
        <v>-</v>
      </c>
      <c r="C73" s="911">
        <v>8</v>
      </c>
      <c r="D73" s="889"/>
      <c r="E73" s="890"/>
      <c r="F73" s="889"/>
      <c r="G73" s="890"/>
      <c r="H73" s="890"/>
      <c r="I73" s="890"/>
      <c r="J73" s="890"/>
      <c r="K73" s="890"/>
      <c r="L73" s="890"/>
      <c r="M73" s="890"/>
      <c r="N73" s="888"/>
      <c r="O73" s="885"/>
      <c r="Q73" s="907" t="s">
        <v>1259</v>
      </c>
      <c r="R73" s="897"/>
      <c r="S73" s="897"/>
      <c r="T73" s="897"/>
      <c r="U73" s="897"/>
      <c r="V73" s="897"/>
      <c r="W73" s="897"/>
      <c r="X73" s="897"/>
      <c r="Y73" s="897"/>
      <c r="Z73" s="897"/>
      <c r="AA73" s="897"/>
      <c r="AB73" s="897"/>
      <c r="AC73" s="897"/>
      <c r="AD73" s="897"/>
      <c r="AE73" s="897"/>
      <c r="AF73" s="897"/>
      <c r="AG73" s="898"/>
      <c r="AH73" s="929" t="s">
        <v>1260</v>
      </c>
      <c r="AI73" s="890"/>
      <c r="AJ73" s="893"/>
      <c r="AK73" s="893"/>
      <c r="AL73" s="893"/>
      <c r="AM73" s="893"/>
      <c r="AN73" s="893"/>
      <c r="AO73" s="893"/>
      <c r="AP73" s="893"/>
      <c r="AQ73" s="893"/>
      <c r="AR73" s="893"/>
      <c r="AS73" s="893"/>
      <c r="AT73" s="893"/>
      <c r="AU73" s="891"/>
      <c r="AV73" s="892"/>
      <c r="AW73" s="890"/>
      <c r="AX73" s="890"/>
      <c r="AY73" s="890"/>
      <c r="AZ73" s="890"/>
      <c r="BA73" s="890"/>
      <c r="BB73" s="890"/>
      <c r="BC73" s="890"/>
      <c r="BD73" s="12952"/>
      <c r="BE73" s="12954"/>
      <c r="BF73" s="12955"/>
      <c r="BG73" s="12953"/>
      <c r="BH73" s="12953"/>
      <c r="BI73" s="12954"/>
      <c r="BJ73" s="12952"/>
      <c r="BK73" s="12953"/>
      <c r="BL73" s="12954"/>
      <c r="BM73" s="897"/>
      <c r="BN73" s="897"/>
      <c r="BO73" s="897"/>
      <c r="BP73" s="898"/>
    </row>
    <row r="74" spans="1:68" s="887" customFormat="1" ht="14.25" customHeight="1">
      <c r="A74" s="909">
        <f>COUNTA($F$11:F74)</f>
        <v>4</v>
      </c>
      <c r="B74" s="917" t="str">
        <f t="shared" si="5"/>
        <v>-</v>
      </c>
      <c r="C74" s="911">
        <v>9</v>
      </c>
      <c r="D74" s="889"/>
      <c r="E74" s="890"/>
      <c r="F74" s="889"/>
      <c r="G74" s="890"/>
      <c r="H74" s="890"/>
      <c r="I74" s="890"/>
      <c r="J74" s="890"/>
      <c r="K74" s="890"/>
      <c r="L74" s="890"/>
      <c r="M74" s="890"/>
      <c r="N74" s="888"/>
      <c r="O74" s="885"/>
      <c r="P74" s="906" t="s">
        <v>1201</v>
      </c>
      <c r="Q74" s="884"/>
      <c r="R74" s="897"/>
      <c r="S74" s="897"/>
      <c r="T74" s="897"/>
      <c r="U74" s="897"/>
      <c r="V74" s="897"/>
      <c r="W74" s="897"/>
      <c r="X74" s="897"/>
      <c r="Y74" s="897"/>
      <c r="Z74" s="897"/>
      <c r="AA74" s="897"/>
      <c r="AB74" s="897"/>
      <c r="AC74" s="897"/>
      <c r="AD74" s="897"/>
      <c r="AE74" s="897"/>
      <c r="AF74" s="897"/>
      <c r="AG74" s="898"/>
      <c r="AH74" s="920" t="s">
        <v>1146</v>
      </c>
      <c r="AI74" s="921"/>
      <c r="AJ74" s="893"/>
      <c r="AK74" s="893"/>
      <c r="AL74" s="893"/>
      <c r="AM74" s="893"/>
      <c r="AN74" s="893"/>
      <c r="AO74" s="893"/>
      <c r="AP74" s="893"/>
      <c r="AQ74" s="893"/>
      <c r="AR74" s="893"/>
      <c r="AS74" s="893"/>
      <c r="AT74" s="893"/>
      <c r="AU74" s="891"/>
      <c r="AV74" s="892"/>
      <c r="AW74" s="890"/>
      <c r="AX74" s="890"/>
      <c r="AY74" s="890"/>
      <c r="AZ74" s="890"/>
      <c r="BA74" s="890"/>
      <c r="BB74" s="890"/>
      <c r="BC74" s="890"/>
      <c r="BD74" s="12952"/>
      <c r="BE74" s="12954"/>
      <c r="BF74" s="12955"/>
      <c r="BG74" s="12953"/>
      <c r="BH74" s="12953"/>
      <c r="BI74" s="12954"/>
      <c r="BJ74" s="12952"/>
      <c r="BK74" s="12953"/>
      <c r="BL74" s="12954"/>
      <c r="BM74" s="897"/>
      <c r="BN74" s="897"/>
      <c r="BO74" s="897"/>
      <c r="BP74" s="898"/>
    </row>
    <row r="75" spans="1:68" ht="14.25" customHeight="1">
      <c r="A75" s="677"/>
      <c r="B75" s="699"/>
      <c r="C75" s="679"/>
      <c r="D75" s="680"/>
      <c r="E75" s="681"/>
      <c r="F75" s="680"/>
      <c r="G75" s="681"/>
      <c r="H75" s="681"/>
      <c r="I75" s="681"/>
      <c r="J75" s="681"/>
      <c r="K75" s="681"/>
      <c r="L75" s="681"/>
      <c r="M75" s="681"/>
      <c r="N75" s="679"/>
      <c r="O75" s="676"/>
      <c r="Q75" s="675"/>
      <c r="R75" s="744"/>
      <c r="S75" s="744"/>
      <c r="T75" s="744"/>
      <c r="U75" s="744"/>
      <c r="V75" s="744"/>
      <c r="W75" s="744"/>
      <c r="X75" s="744"/>
      <c r="Y75" s="744"/>
      <c r="Z75" s="744"/>
      <c r="AA75" s="744"/>
      <c r="AB75" s="744"/>
      <c r="AC75" s="744"/>
      <c r="AD75" s="744"/>
      <c r="AE75" s="744"/>
      <c r="AF75" s="744"/>
      <c r="AG75" s="745"/>
      <c r="AH75" s="920" t="s">
        <v>1203</v>
      </c>
      <c r="AI75" s="921"/>
      <c r="AJ75" s="684"/>
      <c r="AK75" s="684"/>
      <c r="AL75" s="684"/>
      <c r="AM75" s="684"/>
      <c r="AN75" s="684"/>
      <c r="AO75" s="684"/>
      <c r="AP75" s="684"/>
      <c r="AQ75" s="684"/>
      <c r="AR75" s="684"/>
      <c r="AS75" s="684"/>
      <c r="AT75" s="684"/>
      <c r="AU75" s="682"/>
      <c r="AV75" s="683"/>
      <c r="AW75" s="681"/>
      <c r="AX75" s="681"/>
      <c r="AY75" s="681"/>
      <c r="AZ75" s="681"/>
      <c r="BA75" s="681"/>
      <c r="BB75" s="681"/>
      <c r="BC75" s="681"/>
      <c r="BD75" s="12952"/>
      <c r="BE75" s="12954"/>
      <c r="BF75" s="12952"/>
      <c r="BG75" s="12953"/>
      <c r="BH75" s="12953"/>
      <c r="BI75" s="12954"/>
      <c r="BJ75" s="12952"/>
      <c r="BK75" s="12953"/>
      <c r="BL75" s="12954"/>
      <c r="BM75" s="744"/>
      <c r="BN75" s="744"/>
      <c r="BO75" s="744"/>
      <c r="BP75" s="745"/>
    </row>
    <row r="76" spans="1:68" ht="14.25" customHeight="1">
      <c r="A76" s="713"/>
      <c r="B76" s="714"/>
      <c r="C76" s="715"/>
      <c r="D76" s="716"/>
      <c r="E76" s="717"/>
      <c r="F76" s="716"/>
      <c r="G76" s="717"/>
      <c r="H76" s="717"/>
      <c r="I76" s="717"/>
      <c r="J76" s="717"/>
      <c r="K76" s="717"/>
      <c r="L76" s="717"/>
      <c r="M76" s="717"/>
      <c r="N76" s="715"/>
      <c r="O76" s="718"/>
      <c r="P76" s="719"/>
      <c r="Q76" s="719"/>
      <c r="R76" s="717"/>
      <c r="S76" s="748"/>
      <c r="T76" s="748"/>
      <c r="U76" s="748"/>
      <c r="V76" s="748"/>
      <c r="W76" s="748"/>
      <c r="X76" s="748"/>
      <c r="Y76" s="748"/>
      <c r="Z76" s="748"/>
      <c r="AA76" s="748"/>
      <c r="AB76" s="748"/>
      <c r="AC76" s="748"/>
      <c r="AD76" s="748"/>
      <c r="AE76" s="748"/>
      <c r="AF76" s="748"/>
      <c r="AG76" s="749"/>
      <c r="AH76" s="716"/>
      <c r="AI76" s="722"/>
      <c r="AJ76" s="722"/>
      <c r="AK76" s="722"/>
      <c r="AL76" s="722"/>
      <c r="AM76" s="722"/>
      <c r="AN76" s="722"/>
      <c r="AO76" s="722"/>
      <c r="AP76" s="722"/>
      <c r="AQ76" s="722"/>
      <c r="AR76" s="722"/>
      <c r="AS76" s="722"/>
      <c r="AT76" s="722"/>
      <c r="AU76" s="720"/>
      <c r="AV76" s="721"/>
      <c r="AW76" s="717"/>
      <c r="AX76" s="717"/>
      <c r="AY76" s="717"/>
      <c r="AZ76" s="717"/>
      <c r="BA76" s="717"/>
      <c r="BB76" s="717"/>
      <c r="BC76" s="717"/>
      <c r="BD76" s="13031"/>
      <c r="BE76" s="13032"/>
      <c r="BF76" s="13031"/>
      <c r="BG76" s="13033"/>
      <c r="BH76" s="13033"/>
      <c r="BI76" s="13032"/>
      <c r="BJ76" s="13031"/>
      <c r="BK76" s="13033"/>
      <c r="BL76" s="13032"/>
      <c r="BM76" s="748"/>
      <c r="BN76" s="748"/>
      <c r="BO76" s="748"/>
      <c r="BP76" s="749"/>
    </row>
    <row r="77" spans="1:68" ht="14.25" customHeight="1">
      <c r="AV77" s="743"/>
      <c r="AW77" s="743"/>
      <c r="AX77" s="743"/>
      <c r="AY77" s="743"/>
      <c r="AZ77" s="743"/>
      <c r="BA77" s="743"/>
      <c r="BB77" s="743"/>
      <c r="BC77" s="743"/>
      <c r="BD77" s="743"/>
      <c r="BE77" s="743"/>
      <c r="BF77" s="743"/>
      <c r="BG77" s="743"/>
      <c r="BH77" s="743"/>
      <c r="BI77" s="743"/>
      <c r="BJ77" s="743"/>
      <c r="BK77" s="743"/>
      <c r="BL77" s="743"/>
    </row>
    <row r="78" spans="1:68" ht="14.25" customHeight="1">
      <c r="AV78" s="743"/>
      <c r="AW78" s="743"/>
      <c r="AX78" s="743"/>
      <c r="AY78" s="743"/>
      <c r="AZ78" s="743"/>
      <c r="BA78" s="743"/>
      <c r="BB78" s="743"/>
      <c r="BC78" s="743"/>
      <c r="BD78" s="743"/>
      <c r="BE78" s="743"/>
      <c r="BF78" s="743"/>
      <c r="BG78" s="743"/>
      <c r="BH78" s="743"/>
      <c r="BI78" s="743"/>
      <c r="BJ78" s="743"/>
      <c r="BK78" s="743"/>
      <c r="BL78" s="743"/>
    </row>
    <row r="79" spans="1:68" ht="14.25" customHeight="1">
      <c r="AV79" s="743"/>
      <c r="AW79" s="743"/>
      <c r="AX79" s="743"/>
      <c r="AY79" s="743"/>
      <c r="AZ79" s="743"/>
      <c r="BA79" s="743"/>
      <c r="BB79" s="743"/>
      <c r="BC79" s="743"/>
      <c r="BD79" s="743"/>
      <c r="BE79" s="743"/>
      <c r="BF79" s="743"/>
      <c r="BG79" s="743"/>
      <c r="BH79" s="743"/>
      <c r="BI79" s="743"/>
      <c r="BJ79" s="743"/>
      <c r="BK79" s="743"/>
      <c r="BL79" s="743"/>
    </row>
    <row r="80" spans="1:68" ht="14.25" customHeight="1">
      <c r="AV80" s="743"/>
      <c r="AW80" s="743"/>
      <c r="AX80" s="743"/>
      <c r="AY80" s="743"/>
      <c r="AZ80" s="743"/>
      <c r="BA80" s="743"/>
      <c r="BB80" s="743"/>
      <c r="BC80" s="743"/>
      <c r="BD80" s="743"/>
      <c r="BE80" s="743"/>
      <c r="BF80" s="743"/>
      <c r="BG80" s="743"/>
      <c r="BH80" s="743"/>
      <c r="BI80" s="743"/>
      <c r="BJ80" s="743"/>
      <c r="BK80" s="743"/>
      <c r="BL80" s="743"/>
    </row>
    <row r="81" spans="48:64" ht="14.25" customHeight="1">
      <c r="AV81" s="743"/>
      <c r="AW81" s="743"/>
      <c r="AX81" s="743"/>
      <c r="AY81" s="743"/>
      <c r="AZ81" s="743"/>
      <c r="BA81" s="743"/>
      <c r="BB81" s="743"/>
      <c r="BC81" s="743"/>
      <c r="BD81" s="743"/>
      <c r="BE81" s="743"/>
      <c r="BF81" s="743"/>
      <c r="BG81" s="743"/>
      <c r="BH81" s="743"/>
      <c r="BI81" s="743"/>
      <c r="BJ81" s="743"/>
      <c r="BK81" s="743"/>
      <c r="BL81" s="743"/>
    </row>
    <row r="82" spans="48:64" ht="14.25" customHeight="1">
      <c r="AV82" s="743"/>
      <c r="AW82" s="743"/>
      <c r="AX82" s="743"/>
      <c r="AY82" s="743"/>
      <c r="AZ82" s="743"/>
      <c r="BA82" s="743"/>
      <c r="BB82" s="743"/>
      <c r="BC82" s="743"/>
      <c r="BD82" s="743"/>
      <c r="BE82" s="743"/>
      <c r="BF82" s="743"/>
      <c r="BG82" s="743"/>
      <c r="BH82" s="743"/>
      <c r="BI82" s="743"/>
      <c r="BJ82" s="743"/>
      <c r="BK82" s="743"/>
      <c r="BL82" s="743"/>
    </row>
    <row r="83" spans="48:64" ht="14.25" customHeight="1">
      <c r="AV83" s="743"/>
      <c r="AW83" s="743"/>
      <c r="AX83" s="743"/>
      <c r="AY83" s="743"/>
      <c r="AZ83" s="743"/>
      <c r="BA83" s="743"/>
      <c r="BB83" s="743"/>
      <c r="BC83" s="743"/>
      <c r="BD83" s="743"/>
      <c r="BE83" s="743"/>
      <c r="BF83" s="743"/>
      <c r="BG83" s="743"/>
      <c r="BH83" s="743"/>
      <c r="BI83" s="743"/>
      <c r="BJ83" s="743"/>
      <c r="BK83" s="743"/>
      <c r="BL83" s="743"/>
    </row>
    <row r="84" spans="48:64" ht="14.25" customHeight="1">
      <c r="AV84" s="743"/>
      <c r="AW84" s="743"/>
      <c r="AX84" s="743"/>
      <c r="AY84" s="743"/>
      <c r="AZ84" s="743"/>
      <c r="BA84" s="743"/>
      <c r="BB84" s="743"/>
      <c r="BC84" s="743"/>
      <c r="BD84" s="743"/>
      <c r="BE84" s="743"/>
      <c r="BF84" s="743"/>
      <c r="BG84" s="743"/>
      <c r="BH84" s="743"/>
      <c r="BI84" s="743"/>
      <c r="BJ84" s="743"/>
      <c r="BK84" s="743"/>
      <c r="BL84" s="743"/>
    </row>
    <row r="85" spans="48:64" ht="14.25" customHeight="1">
      <c r="AV85" s="743"/>
      <c r="AW85" s="743"/>
      <c r="AX85" s="743"/>
      <c r="AY85" s="743"/>
      <c r="AZ85" s="743"/>
      <c r="BA85" s="743"/>
      <c r="BB85" s="743"/>
      <c r="BC85" s="743"/>
      <c r="BD85" s="743"/>
      <c r="BE85" s="743"/>
      <c r="BF85" s="743"/>
      <c r="BG85" s="743"/>
      <c r="BH85" s="743"/>
      <c r="BI85" s="743"/>
      <c r="BJ85" s="743"/>
      <c r="BK85" s="743"/>
      <c r="BL85" s="743"/>
    </row>
    <row r="86" spans="48:64" ht="14.25" customHeight="1">
      <c r="AV86" s="743"/>
      <c r="AW86" s="743"/>
      <c r="AX86" s="743"/>
      <c r="AY86" s="743"/>
      <c r="AZ86" s="743"/>
      <c r="BA86" s="743"/>
      <c r="BB86" s="743"/>
      <c r="BC86" s="743"/>
      <c r="BD86" s="743"/>
      <c r="BE86" s="743"/>
      <c r="BF86" s="743"/>
      <c r="BG86" s="743"/>
      <c r="BH86" s="743"/>
      <c r="BI86" s="743"/>
      <c r="BJ86" s="743"/>
      <c r="BK86" s="743"/>
      <c r="BL86" s="743"/>
    </row>
    <row r="87" spans="48:64" ht="14.25" customHeight="1">
      <c r="AV87" s="743"/>
      <c r="AW87" s="743"/>
      <c r="AX87" s="743"/>
      <c r="AY87" s="743"/>
      <c r="AZ87" s="743"/>
      <c r="BA87" s="743"/>
      <c r="BB87" s="743"/>
      <c r="BC87" s="743"/>
      <c r="BD87" s="743"/>
      <c r="BE87" s="743"/>
      <c r="BF87" s="743"/>
      <c r="BG87" s="743"/>
      <c r="BH87" s="743"/>
      <c r="BI87" s="743"/>
      <c r="BJ87" s="743"/>
      <c r="BK87" s="743"/>
      <c r="BL87" s="743"/>
    </row>
    <row r="88" spans="48:64" ht="14.25" customHeight="1">
      <c r="AV88" s="743"/>
      <c r="AW88" s="743"/>
      <c r="AX88" s="743"/>
      <c r="AY88" s="743"/>
      <c r="AZ88" s="743"/>
      <c r="BA88" s="743"/>
      <c r="BB88" s="743"/>
      <c r="BC88" s="743"/>
      <c r="BD88" s="743"/>
      <c r="BE88" s="743"/>
      <c r="BF88" s="743"/>
      <c r="BG88" s="743"/>
      <c r="BH88" s="743"/>
      <c r="BI88" s="743"/>
      <c r="BJ88" s="743"/>
      <c r="BK88" s="743"/>
      <c r="BL88" s="743"/>
    </row>
  </sheetData>
  <mergeCells count="222">
    <mergeCell ref="BD19:BE19"/>
    <mergeCell ref="BF19:BI19"/>
    <mergeCell ref="BJ19:BL19"/>
    <mergeCell ref="BD20:BE20"/>
    <mergeCell ref="BD76:BE76"/>
    <mergeCell ref="BF76:BI76"/>
    <mergeCell ref="BJ76:BL76"/>
    <mergeCell ref="BD23:BE23"/>
    <mergeCell ref="BF23:BI23"/>
    <mergeCell ref="BJ23:BL23"/>
    <mergeCell ref="BD24:BE24"/>
    <mergeCell ref="BF24:BI24"/>
    <mergeCell ref="BJ24:BL24"/>
    <mergeCell ref="BD25:BE25"/>
    <mergeCell ref="BF25:BI25"/>
    <mergeCell ref="BJ25:BL25"/>
    <mergeCell ref="BD63:BE63"/>
    <mergeCell ref="BF63:BI63"/>
    <mergeCell ref="BJ63:BL63"/>
    <mergeCell ref="BD64:BE64"/>
    <mergeCell ref="BF64:BI64"/>
    <mergeCell ref="BJ64:BL64"/>
    <mergeCell ref="BD61:BE61"/>
    <mergeCell ref="BF61:BI61"/>
    <mergeCell ref="BJ61:BL61"/>
    <mergeCell ref="BD62:BE62"/>
    <mergeCell ref="BF62:BI62"/>
    <mergeCell ref="BJ62:BL62"/>
    <mergeCell ref="BD70:BE70"/>
    <mergeCell ref="BF70:BI70"/>
    <mergeCell ref="BJ70:BL70"/>
    <mergeCell ref="BD66:BE66"/>
    <mergeCell ref="BF66:BI66"/>
    <mergeCell ref="BJ66:BL66"/>
    <mergeCell ref="BD67:BE67"/>
    <mergeCell ref="BF67:BI67"/>
    <mergeCell ref="BJ67:BL67"/>
    <mergeCell ref="BD74:BE74"/>
    <mergeCell ref="BF74:BI74"/>
    <mergeCell ref="BJ74:BL74"/>
    <mergeCell ref="BD65:BE65"/>
    <mergeCell ref="BF65:BI65"/>
    <mergeCell ref="BJ65:BL65"/>
    <mergeCell ref="BD75:BE75"/>
    <mergeCell ref="BF75:BI75"/>
    <mergeCell ref="BJ75:BL75"/>
    <mergeCell ref="BD73:BE73"/>
    <mergeCell ref="BF73:BI73"/>
    <mergeCell ref="BJ73:BL73"/>
    <mergeCell ref="BD68:BE68"/>
    <mergeCell ref="BF68:BI68"/>
    <mergeCell ref="BJ68:BL68"/>
    <mergeCell ref="BD69:BE69"/>
    <mergeCell ref="BF69:BI69"/>
    <mergeCell ref="BJ69:BL69"/>
    <mergeCell ref="BD72:BE72"/>
    <mergeCell ref="BF72:BI72"/>
    <mergeCell ref="BJ72:BL72"/>
    <mergeCell ref="BD71:BE71"/>
    <mergeCell ref="BF71:BI71"/>
    <mergeCell ref="BJ71:BL71"/>
    <mergeCell ref="BF51:BI51"/>
    <mergeCell ref="BJ51:BL51"/>
    <mergeCell ref="BD52:BE52"/>
    <mergeCell ref="BF52:BI52"/>
    <mergeCell ref="BJ52:BL52"/>
    <mergeCell ref="BD49:BE49"/>
    <mergeCell ref="BF49:BI49"/>
    <mergeCell ref="BJ49:BL49"/>
    <mergeCell ref="BD60:BE60"/>
    <mergeCell ref="BF60:BI60"/>
    <mergeCell ref="BJ60:BL60"/>
    <mergeCell ref="BD47:BE47"/>
    <mergeCell ref="BF47:BI47"/>
    <mergeCell ref="BJ47:BL47"/>
    <mergeCell ref="BD48:BE48"/>
    <mergeCell ref="BF48:BI48"/>
    <mergeCell ref="BJ48:BL48"/>
    <mergeCell ref="BD45:BE45"/>
    <mergeCell ref="BF45:BI45"/>
    <mergeCell ref="BJ45:BL45"/>
    <mergeCell ref="BD46:BE46"/>
    <mergeCell ref="BF46:BI46"/>
    <mergeCell ref="BJ46:BL46"/>
    <mergeCell ref="BD43:BE43"/>
    <mergeCell ref="BF43:BI43"/>
    <mergeCell ref="BJ43:BL43"/>
    <mergeCell ref="BD44:BE44"/>
    <mergeCell ref="BF44:BI44"/>
    <mergeCell ref="BJ44:BL44"/>
    <mergeCell ref="BD41:BE41"/>
    <mergeCell ref="BF41:BI41"/>
    <mergeCell ref="BJ41:BL41"/>
    <mergeCell ref="BD42:BE42"/>
    <mergeCell ref="BF42:BI42"/>
    <mergeCell ref="BJ42:BL42"/>
    <mergeCell ref="BD37:BE37"/>
    <mergeCell ref="BF37:BI37"/>
    <mergeCell ref="BJ37:BL37"/>
    <mergeCell ref="BD39:BE39"/>
    <mergeCell ref="BF39:BI39"/>
    <mergeCell ref="BJ39:BL39"/>
    <mergeCell ref="BD38:BE38"/>
    <mergeCell ref="BF38:BI38"/>
    <mergeCell ref="BJ38:BL38"/>
    <mergeCell ref="BD10:BE10"/>
    <mergeCell ref="BF10:BI10"/>
    <mergeCell ref="BJ10:BL10"/>
    <mergeCell ref="BD13:BE13"/>
    <mergeCell ref="BF13:BI13"/>
    <mergeCell ref="BJ13:BL13"/>
    <mergeCell ref="BD14:BE14"/>
    <mergeCell ref="BF14:BI14"/>
    <mergeCell ref="BJ14:BL14"/>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D34:BE34"/>
    <mergeCell ref="BF34:BI34"/>
    <mergeCell ref="BJ34:BL34"/>
    <mergeCell ref="BD35:BE35"/>
    <mergeCell ref="BF35:BI35"/>
    <mergeCell ref="BJ35:BL35"/>
    <mergeCell ref="BD28:BE28"/>
    <mergeCell ref="BF28:BI28"/>
    <mergeCell ref="BJ28:BL28"/>
    <mergeCell ref="BD29:BE29"/>
    <mergeCell ref="BF29:BI29"/>
    <mergeCell ref="BJ29:BL29"/>
    <mergeCell ref="BF32:BI32"/>
    <mergeCell ref="BJ32:BL32"/>
    <mergeCell ref="BF20:BI20"/>
    <mergeCell ref="BJ20:BL20"/>
    <mergeCell ref="BD21:BE21"/>
    <mergeCell ref="BF21:BI21"/>
    <mergeCell ref="BJ21:BL21"/>
    <mergeCell ref="BD58:BE58"/>
    <mergeCell ref="BF58:BI58"/>
    <mergeCell ref="BJ58:BL58"/>
    <mergeCell ref="BD57:BE57"/>
    <mergeCell ref="BF57:BI57"/>
    <mergeCell ref="BJ57:BL57"/>
    <mergeCell ref="BD55:BE55"/>
    <mergeCell ref="BF55:BI55"/>
    <mergeCell ref="BJ55:BL55"/>
    <mergeCell ref="BD56:BE56"/>
    <mergeCell ref="BF56:BI56"/>
    <mergeCell ref="BJ56:BL56"/>
    <mergeCell ref="BD53:BE53"/>
    <mergeCell ref="BF53:BI53"/>
    <mergeCell ref="BJ53:BL53"/>
    <mergeCell ref="BD54:BE54"/>
    <mergeCell ref="BF54:BI54"/>
    <mergeCell ref="BJ54:BL54"/>
    <mergeCell ref="BD51:BE51"/>
    <mergeCell ref="BF17:BI17"/>
    <mergeCell ref="BJ17:BL17"/>
    <mergeCell ref="BD27:BE27"/>
    <mergeCell ref="BF27:BI27"/>
    <mergeCell ref="BJ27:BL27"/>
    <mergeCell ref="BD36:BE36"/>
    <mergeCell ref="BF36:BI36"/>
    <mergeCell ref="BJ36:BL36"/>
    <mergeCell ref="BD15:BE15"/>
    <mergeCell ref="BF15:BI15"/>
    <mergeCell ref="BJ15:BL15"/>
    <mergeCell ref="BD16:BE16"/>
    <mergeCell ref="BF16:BI16"/>
    <mergeCell ref="BJ16:BL16"/>
    <mergeCell ref="BD33:BE33"/>
    <mergeCell ref="BF33:BI33"/>
    <mergeCell ref="BJ33:BL33"/>
    <mergeCell ref="BD30:BE30"/>
    <mergeCell ref="BF30:BI30"/>
    <mergeCell ref="BJ30:BL30"/>
    <mergeCell ref="BD31:BE31"/>
    <mergeCell ref="BF31:BI31"/>
    <mergeCell ref="BJ31:BL31"/>
    <mergeCell ref="BD32:BE32"/>
  </mergeCells>
  <phoneticPr fontId="5"/>
  <conditionalFormatting sqref="AW9:AW13 AW15:AW76">
    <cfRule type="cellIs" dxfId="78" priority="2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0.xml><?xml version="1.0" encoding="utf-8"?>
<worksheet xmlns="http://schemas.openxmlformats.org/spreadsheetml/2006/main" xmlns:r="http://schemas.openxmlformats.org/officeDocument/2006/relationships">
  <sheetPr>
    <tabColor indexed="18"/>
  </sheetPr>
  <dimension ref="A1:BQ10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991" customWidth="1"/>
    <col min="2" max="55" width="2.75" style="927"/>
    <col min="56" max="56" width="2.75" style="927" customWidth="1"/>
    <col min="57" max="57" width="2.75" style="927"/>
    <col min="58" max="58" width="2.75" style="927" customWidth="1"/>
    <col min="59" max="16384" width="2.75" style="927"/>
  </cols>
  <sheetData>
    <row r="1" spans="1:69" s="92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92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92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SUMPRODUCT((A9:A29572&lt;&gt;"")*(D9:D29572&lt;&gt;"追加"))</f>
        <v>37</v>
      </c>
      <c r="BB3" s="13020"/>
      <c r="BC3" s="13016" t="s">
        <v>16</v>
      </c>
      <c r="BD3" s="13016"/>
      <c r="BE3" s="13019" t="s">
        <v>28</v>
      </c>
      <c r="BF3" s="13019"/>
      <c r="BG3" s="13019"/>
      <c r="BH3" s="13022">
        <f>COUNTIF(D9:D29572,"追加")</f>
        <v>0</v>
      </c>
      <c r="BI3" s="13023"/>
      <c r="BJ3" s="56"/>
      <c r="BK3" s="56"/>
      <c r="BL3" s="56"/>
      <c r="BM3" s="56"/>
      <c r="BN3" s="56"/>
      <c r="BO3" s="56"/>
      <c r="BP3" s="57"/>
    </row>
    <row r="4" spans="1:69" s="92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SUMPRODUCT((D9:D29572="")*(BD9:BD29572="NG"))</f>
        <v>0</v>
      </c>
      <c r="BB4" s="13021"/>
      <c r="BC4" s="13017"/>
      <c r="BD4" s="13017"/>
      <c r="BE4" s="13018" t="s">
        <v>118</v>
      </c>
      <c r="BF4" s="13018"/>
      <c r="BG4" s="13018"/>
      <c r="BH4" s="13024">
        <f>SUMPRODUCT((D9:D29572="追加")*(BD9:BD29572="NG"))</f>
        <v>0</v>
      </c>
      <c r="BI4" s="13024"/>
      <c r="BJ4" s="58"/>
      <c r="BK4" s="58"/>
      <c r="BL4" s="58"/>
      <c r="BM4" s="58"/>
      <c r="BN4" s="58"/>
      <c r="BO4" s="58"/>
      <c r="BP4" s="59"/>
    </row>
    <row r="5" spans="1:69" s="92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92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97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97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973"/>
      <c r="B9" s="974"/>
      <c r="C9" s="975"/>
      <c r="D9" s="976"/>
      <c r="E9" s="977"/>
      <c r="F9" s="976" t="str">
        <f ca="1">RIGHT(CELL("filename",A1),LEN(CELL("filename",A1))-FIND("]",CELL("filename",A1)))</f>
        <v>2-2</v>
      </c>
      <c r="G9" s="977"/>
      <c r="H9" s="977"/>
      <c r="I9" s="1018" t="s">
        <v>297</v>
      </c>
      <c r="J9" s="977"/>
      <c r="K9" s="977"/>
      <c r="L9" s="977"/>
      <c r="M9" s="977"/>
      <c r="N9" s="978"/>
      <c r="O9" s="979"/>
      <c r="P9" s="980"/>
      <c r="Q9" s="980"/>
      <c r="R9" s="981"/>
      <c r="S9" s="981"/>
      <c r="T9" s="981"/>
      <c r="U9" s="981"/>
      <c r="V9" s="981"/>
      <c r="W9" s="981"/>
      <c r="X9" s="981"/>
      <c r="Y9" s="981"/>
      <c r="Z9" s="981"/>
      <c r="AA9" s="981"/>
      <c r="AB9" s="981"/>
      <c r="AC9" s="981"/>
      <c r="AD9" s="981"/>
      <c r="AE9" s="981"/>
      <c r="AF9" s="981"/>
      <c r="AG9" s="982"/>
      <c r="AH9" s="976"/>
      <c r="AI9" s="977"/>
      <c r="AJ9" s="983"/>
      <c r="AK9" s="983"/>
      <c r="AL9" s="983"/>
      <c r="AM9" s="983"/>
      <c r="AN9" s="983"/>
      <c r="AO9" s="983"/>
      <c r="AP9" s="983"/>
      <c r="AQ9" s="983"/>
      <c r="AR9" s="983"/>
      <c r="AS9" s="983"/>
      <c r="AT9" s="983"/>
      <c r="AU9" s="984"/>
      <c r="AV9" s="985"/>
      <c r="AW9" s="986"/>
      <c r="AX9" s="987"/>
      <c r="AY9" s="987"/>
      <c r="AZ9" s="987"/>
      <c r="BA9" s="987"/>
      <c r="BB9" s="987"/>
      <c r="BC9" s="987"/>
      <c r="BD9" s="13029"/>
      <c r="BE9" s="13030"/>
      <c r="BF9" s="13026"/>
      <c r="BG9" s="13027"/>
      <c r="BH9" s="13027"/>
      <c r="BI9" s="13028"/>
      <c r="BJ9" s="13026"/>
      <c r="BK9" s="13027"/>
      <c r="BL9" s="13028"/>
      <c r="BM9" s="988"/>
      <c r="BN9" s="988"/>
      <c r="BO9" s="988"/>
      <c r="BP9" s="989"/>
      <c r="BQ9" s="990"/>
    </row>
    <row r="10" spans="1:69" ht="14.25" customHeight="1">
      <c r="A10" s="926"/>
      <c r="C10" s="928"/>
      <c r="D10" s="929"/>
      <c r="E10" s="930"/>
      <c r="F10" s="929"/>
      <c r="G10" s="930"/>
      <c r="H10" s="930"/>
      <c r="I10" s="930"/>
      <c r="J10" s="930"/>
      <c r="K10" s="930"/>
      <c r="L10" s="930"/>
      <c r="M10" s="930"/>
      <c r="N10" s="928"/>
      <c r="O10" s="925"/>
      <c r="P10" s="924"/>
      <c r="Q10" s="924"/>
      <c r="R10" s="993"/>
      <c r="S10" s="993"/>
      <c r="T10" s="993"/>
      <c r="U10" s="993"/>
      <c r="V10" s="993"/>
      <c r="W10" s="993"/>
      <c r="X10" s="993"/>
      <c r="Y10" s="993"/>
      <c r="Z10" s="993"/>
      <c r="AA10" s="993"/>
      <c r="AB10" s="993"/>
      <c r="AC10" s="993"/>
      <c r="AD10" s="993"/>
      <c r="AE10" s="993"/>
      <c r="AF10" s="993"/>
      <c r="AG10" s="994"/>
      <c r="AH10" s="929"/>
      <c r="AI10" s="930"/>
      <c r="AJ10" s="933"/>
      <c r="AK10" s="933"/>
      <c r="AL10" s="933"/>
      <c r="AM10" s="933"/>
      <c r="AN10" s="933"/>
      <c r="AO10" s="933"/>
      <c r="AP10" s="933"/>
      <c r="AQ10" s="933"/>
      <c r="AR10" s="933"/>
      <c r="AS10" s="933"/>
      <c r="AT10" s="933"/>
      <c r="AU10" s="931"/>
      <c r="AV10" s="932"/>
      <c r="AW10" s="930"/>
      <c r="AX10" s="930"/>
      <c r="AY10" s="930"/>
      <c r="AZ10" s="930"/>
      <c r="BA10" s="930"/>
      <c r="BB10" s="930"/>
      <c r="BC10" s="930"/>
      <c r="BD10" s="12952"/>
      <c r="BE10" s="12954"/>
      <c r="BF10" s="12952"/>
      <c r="BG10" s="12953"/>
      <c r="BH10" s="12953"/>
      <c r="BI10" s="12954"/>
      <c r="BJ10" s="12952"/>
      <c r="BK10" s="12953"/>
      <c r="BL10" s="12954"/>
      <c r="BM10" s="993"/>
      <c r="BN10" s="993"/>
      <c r="BO10" s="993"/>
      <c r="BP10" s="994"/>
    </row>
    <row r="11" spans="1:69" s="960" customFormat="1" ht="14.25" customHeight="1">
      <c r="A11" s="934"/>
      <c r="B11" s="935"/>
      <c r="C11" s="936"/>
      <c r="D11" s="937"/>
      <c r="E11" s="938"/>
      <c r="F11" s="1005" t="s">
        <v>1231</v>
      </c>
      <c r="G11" s="938"/>
      <c r="H11" s="938"/>
      <c r="I11" s="938"/>
      <c r="J11" s="938"/>
      <c r="K11" s="938"/>
      <c r="L11" s="938"/>
      <c r="M11" s="938"/>
      <c r="N11" s="936"/>
      <c r="O11" s="939"/>
      <c r="P11" s="940"/>
      <c r="Q11" s="940"/>
      <c r="R11" s="941"/>
      <c r="S11" s="941"/>
      <c r="T11" s="941"/>
      <c r="U11" s="941"/>
      <c r="V11" s="941"/>
      <c r="W11" s="941"/>
      <c r="X11" s="941"/>
      <c r="Y11" s="941"/>
      <c r="Z11" s="941"/>
      <c r="AA11" s="941"/>
      <c r="AB11" s="941"/>
      <c r="AC11" s="941"/>
      <c r="AD11" s="941"/>
      <c r="AE11" s="941"/>
      <c r="AF11" s="941"/>
      <c r="AG11" s="942"/>
      <c r="AH11" s="937"/>
      <c r="AI11" s="938"/>
      <c r="AJ11" s="943"/>
      <c r="AK11" s="943"/>
      <c r="AL11" s="943"/>
      <c r="AM11" s="943"/>
      <c r="AN11" s="943"/>
      <c r="AO11" s="943"/>
      <c r="AP11" s="943"/>
      <c r="AQ11" s="943"/>
      <c r="AR11" s="943"/>
      <c r="AS11" s="943"/>
      <c r="AT11" s="943"/>
      <c r="AU11" s="944"/>
      <c r="AV11" s="945"/>
      <c r="AW11" s="938"/>
      <c r="AX11" s="938"/>
      <c r="AY11" s="938"/>
      <c r="AZ11" s="938"/>
      <c r="BA11" s="938"/>
      <c r="BB11" s="938"/>
      <c r="BC11" s="938"/>
      <c r="BD11" s="946"/>
      <c r="BE11" s="947"/>
      <c r="BF11" s="946"/>
      <c r="BG11" s="943"/>
      <c r="BH11" s="943"/>
      <c r="BI11" s="947"/>
      <c r="BJ11" s="946"/>
      <c r="BK11" s="943"/>
      <c r="BL11" s="947"/>
      <c r="BM11" s="941"/>
      <c r="BN11" s="941"/>
      <c r="BO11" s="941"/>
      <c r="BP11" s="942"/>
    </row>
    <row r="12" spans="1:69" ht="14.25" customHeight="1">
      <c r="A12" s="926">
        <f>COUNTA($F$11:F12)</f>
        <v>1</v>
      </c>
      <c r="B12" s="948" t="str">
        <f>IF(A12="","","-")</f>
        <v>-</v>
      </c>
      <c r="C12" s="928">
        <v>1</v>
      </c>
      <c r="D12" s="929"/>
      <c r="E12" s="930"/>
      <c r="F12" s="929"/>
      <c r="G12" s="930"/>
      <c r="H12" s="930"/>
      <c r="I12" s="930"/>
      <c r="J12" s="930"/>
      <c r="K12" s="930"/>
      <c r="L12" s="930"/>
      <c r="M12" s="930"/>
      <c r="N12" s="928"/>
      <c r="O12" s="1024" t="s">
        <v>1148</v>
      </c>
      <c r="P12" s="1023"/>
      <c r="Q12" s="1023"/>
      <c r="R12" s="1027"/>
      <c r="S12" s="1027"/>
      <c r="T12" s="1027"/>
      <c r="U12" s="1027"/>
      <c r="V12" s="1027"/>
      <c r="W12" s="1027"/>
      <c r="X12" s="1027"/>
      <c r="Y12" s="1027"/>
      <c r="Z12" s="1027"/>
      <c r="AA12" s="1027"/>
      <c r="AB12" s="1027"/>
      <c r="AC12" s="1027"/>
      <c r="AD12" s="1027"/>
      <c r="AE12" s="1027"/>
      <c r="AF12" s="1027"/>
      <c r="AG12" s="1028"/>
      <c r="AH12" s="1025" t="s">
        <v>1150</v>
      </c>
      <c r="AI12" s="1026"/>
      <c r="AJ12" s="933"/>
      <c r="AK12" s="933"/>
      <c r="AL12" s="933"/>
      <c r="AM12" s="933"/>
      <c r="AN12" s="933"/>
      <c r="AO12" s="933"/>
      <c r="AP12" s="933"/>
      <c r="AQ12" s="933"/>
      <c r="AR12" s="933"/>
      <c r="AS12" s="933"/>
      <c r="AT12" s="933"/>
      <c r="AU12" s="931"/>
      <c r="AV12" s="932"/>
      <c r="AW12" s="930"/>
      <c r="AX12" s="930"/>
      <c r="AY12" s="930"/>
      <c r="AZ12" s="930"/>
      <c r="BA12" s="930"/>
      <c r="BB12" s="930"/>
      <c r="BC12" s="930"/>
      <c r="BD12" s="12952"/>
      <c r="BE12" s="12954"/>
      <c r="BF12" s="12955"/>
      <c r="BG12" s="12953"/>
      <c r="BH12" s="12953"/>
      <c r="BI12" s="12954"/>
      <c r="BJ12" s="12952"/>
      <c r="BK12" s="12953"/>
      <c r="BL12" s="12954"/>
      <c r="BM12" s="993"/>
      <c r="BN12" s="993"/>
      <c r="BO12" s="993"/>
      <c r="BP12" s="994"/>
    </row>
    <row r="13" spans="1:69" ht="14.25" customHeight="1">
      <c r="A13" s="926"/>
      <c r="B13" s="948"/>
      <c r="C13" s="928"/>
      <c r="D13" s="929"/>
      <c r="E13" s="930"/>
      <c r="F13" s="929"/>
      <c r="G13" s="930"/>
      <c r="H13" s="930"/>
      <c r="I13" s="930"/>
      <c r="J13" s="930"/>
      <c r="K13" s="930"/>
      <c r="L13" s="930"/>
      <c r="M13" s="930"/>
      <c r="N13" s="928"/>
      <c r="O13" s="925"/>
      <c r="P13" s="924"/>
      <c r="Q13" s="924"/>
      <c r="R13" s="993"/>
      <c r="S13" s="993"/>
      <c r="T13" s="993"/>
      <c r="U13" s="993"/>
      <c r="V13" s="993"/>
      <c r="W13" s="993"/>
      <c r="X13" s="993"/>
      <c r="Y13" s="993"/>
      <c r="Z13" s="993"/>
      <c r="AA13" s="993"/>
      <c r="AB13" s="993"/>
      <c r="AC13" s="993"/>
      <c r="AD13" s="993"/>
      <c r="AE13" s="993"/>
      <c r="AF13" s="993"/>
      <c r="AG13" s="994"/>
      <c r="AH13" s="929"/>
      <c r="AI13" s="930"/>
      <c r="AJ13" s="933"/>
      <c r="AK13" s="933"/>
      <c r="AL13" s="933"/>
      <c r="AM13" s="933"/>
      <c r="AN13" s="933"/>
      <c r="AO13" s="933"/>
      <c r="AP13" s="933"/>
      <c r="AQ13" s="933"/>
      <c r="AR13" s="933"/>
      <c r="AS13" s="933"/>
      <c r="AT13" s="933"/>
      <c r="AU13" s="931"/>
      <c r="AV13" s="932"/>
      <c r="AW13" s="930"/>
      <c r="AX13" s="930"/>
      <c r="AY13" s="930"/>
      <c r="AZ13" s="930"/>
      <c r="BA13" s="930"/>
      <c r="BB13" s="930"/>
      <c r="BC13" s="930"/>
      <c r="BD13" s="12952"/>
      <c r="BE13" s="12954"/>
      <c r="BF13" s="12952"/>
      <c r="BG13" s="12953"/>
      <c r="BH13" s="12953"/>
      <c r="BI13" s="12954"/>
      <c r="BJ13" s="12952"/>
      <c r="BK13" s="12953"/>
      <c r="BL13" s="12954"/>
      <c r="BM13" s="993"/>
      <c r="BN13" s="993"/>
      <c r="BO13" s="993"/>
      <c r="BP13" s="994"/>
    </row>
    <row r="14" spans="1:69" s="959" customFormat="1" ht="14.25" customHeight="1">
      <c r="A14" s="949">
        <f>COUNTA($F$11:F14)</f>
        <v>1</v>
      </c>
      <c r="B14" s="950" t="str">
        <f>IF(A14="","","-")</f>
        <v>-</v>
      </c>
      <c r="C14" s="951">
        <v>2</v>
      </c>
      <c r="D14" s="952"/>
      <c r="E14" s="953"/>
      <c r="F14" s="952"/>
      <c r="G14" s="953"/>
      <c r="H14" s="953"/>
      <c r="I14" s="953"/>
      <c r="J14" s="953"/>
      <c r="K14" s="953"/>
      <c r="L14" s="953"/>
      <c r="M14" s="953"/>
      <c r="N14" s="951"/>
      <c r="O14" s="1036" t="s">
        <v>1152</v>
      </c>
      <c r="P14" s="1037"/>
      <c r="Q14" s="1037"/>
      <c r="R14" s="1042"/>
      <c r="S14" s="1042"/>
      <c r="T14" s="1042"/>
      <c r="U14" s="1042"/>
      <c r="V14" s="1042"/>
      <c r="W14" s="1042"/>
      <c r="X14" s="1042"/>
      <c r="Y14" s="1042"/>
      <c r="Z14" s="1042"/>
      <c r="AA14" s="1042"/>
      <c r="AB14" s="1042"/>
      <c r="AC14" s="1042"/>
      <c r="AD14" s="1042"/>
      <c r="AE14" s="1042"/>
      <c r="AF14" s="1042"/>
      <c r="AG14" s="1043"/>
      <c r="AH14" s="1029" t="s">
        <v>1158</v>
      </c>
      <c r="AI14" s="953"/>
      <c r="AJ14" s="956"/>
      <c r="AK14" s="956"/>
      <c r="AL14" s="956"/>
      <c r="AM14" s="956"/>
      <c r="AN14" s="956"/>
      <c r="AO14" s="956"/>
      <c r="AP14" s="956"/>
      <c r="AQ14" s="956"/>
      <c r="AR14" s="956"/>
      <c r="AS14" s="956"/>
      <c r="AT14" s="956"/>
      <c r="AU14" s="957"/>
      <c r="AV14" s="958"/>
      <c r="AX14" s="953"/>
      <c r="AY14" s="953"/>
      <c r="AZ14" s="953"/>
      <c r="BA14" s="953"/>
      <c r="BB14" s="953"/>
      <c r="BC14" s="953"/>
      <c r="BD14" s="12952"/>
      <c r="BE14" s="12954"/>
      <c r="BF14" s="12955"/>
      <c r="BG14" s="12953"/>
      <c r="BH14" s="12953"/>
      <c r="BI14" s="12954"/>
      <c r="BJ14" s="12952"/>
      <c r="BK14" s="12953"/>
      <c r="BL14" s="12954"/>
      <c r="BM14" s="995"/>
      <c r="BN14" s="995"/>
      <c r="BO14" s="995"/>
      <c r="BP14" s="996"/>
    </row>
    <row r="15" spans="1:69" s="1017" customFormat="1" ht="14.25" customHeight="1">
      <c r="A15" s="1007"/>
      <c r="B15" s="1008"/>
      <c r="C15" s="1009"/>
      <c r="D15" s="1010"/>
      <c r="E15" s="1011"/>
      <c r="F15" s="1010"/>
      <c r="G15" s="1011"/>
      <c r="H15" s="1011"/>
      <c r="I15" s="1011"/>
      <c r="J15" s="1011"/>
      <c r="K15" s="1011"/>
      <c r="L15" s="1011"/>
      <c r="M15" s="1011"/>
      <c r="N15" s="1009"/>
      <c r="O15" s="1036"/>
      <c r="P15" s="1037" t="s">
        <v>1232</v>
      </c>
      <c r="Q15" s="1037"/>
      <c r="R15" s="1042"/>
      <c r="S15" s="1042"/>
      <c r="T15" s="1042"/>
      <c r="U15" s="1042"/>
      <c r="V15" s="1042"/>
      <c r="W15" s="1042"/>
      <c r="X15" s="1042"/>
      <c r="Y15" s="1042"/>
      <c r="Z15" s="1042"/>
      <c r="AA15" s="1042"/>
      <c r="AB15" s="1042"/>
      <c r="AC15" s="1042"/>
      <c r="AD15" s="1042"/>
      <c r="AE15" s="1042"/>
      <c r="AF15" s="1042"/>
      <c r="AG15" s="1043"/>
      <c r="AH15" s="1034"/>
      <c r="AI15" s="1011"/>
      <c r="AJ15" s="1014"/>
      <c r="AK15" s="1014"/>
      <c r="AL15" s="1014"/>
      <c r="AM15" s="1014"/>
      <c r="AN15" s="1014"/>
      <c r="AO15" s="1014"/>
      <c r="AP15" s="1014"/>
      <c r="AQ15" s="1014"/>
      <c r="AR15" s="1014"/>
      <c r="AS15" s="1014"/>
      <c r="AT15" s="1014"/>
      <c r="AU15" s="1015"/>
      <c r="AV15" s="1016"/>
      <c r="AW15" s="1011"/>
      <c r="AX15" s="1011"/>
      <c r="AY15" s="1011"/>
      <c r="AZ15" s="1011"/>
      <c r="BA15" s="1011"/>
      <c r="BB15" s="1011"/>
      <c r="BC15" s="1011"/>
      <c r="BD15" s="12952"/>
      <c r="BE15" s="12954"/>
      <c r="BF15" s="12952"/>
      <c r="BG15" s="12953"/>
      <c r="BH15" s="12953"/>
      <c r="BI15" s="12954"/>
      <c r="BJ15" s="12952"/>
      <c r="BK15" s="12953"/>
      <c r="BL15" s="12954"/>
      <c r="BM15" s="1019"/>
      <c r="BN15" s="1019"/>
      <c r="BO15" s="1019"/>
      <c r="BP15" s="1020"/>
    </row>
    <row r="16" spans="1:69" s="1017" customFormat="1" ht="14.25" customHeight="1">
      <c r="A16" s="1007"/>
      <c r="B16" s="1008"/>
      <c r="C16" s="1009"/>
      <c r="D16" s="1010"/>
      <c r="E16" s="1011"/>
      <c r="F16" s="1010"/>
      <c r="G16" s="1011"/>
      <c r="H16" s="1011"/>
      <c r="I16" s="1011"/>
      <c r="J16" s="1011"/>
      <c r="K16" s="1011"/>
      <c r="L16" s="1011"/>
      <c r="M16" s="1011"/>
      <c r="N16" s="1009"/>
      <c r="O16" s="1036"/>
      <c r="P16" s="1037" t="s">
        <v>247</v>
      </c>
      <c r="Q16" s="1037"/>
      <c r="R16" s="1042"/>
      <c r="S16" s="1042"/>
      <c r="T16" s="1042"/>
      <c r="U16" s="1042"/>
      <c r="V16" s="1042"/>
      <c r="W16" s="1042"/>
      <c r="X16" s="1042"/>
      <c r="Y16" s="1042"/>
      <c r="Z16" s="1042"/>
      <c r="AA16" s="1042"/>
      <c r="AB16" s="1042"/>
      <c r="AC16" s="1042"/>
      <c r="AD16" s="1042"/>
      <c r="AE16" s="1042"/>
      <c r="AF16" s="1042"/>
      <c r="AG16" s="1043"/>
      <c r="AH16" s="1034"/>
      <c r="AI16" s="1011"/>
      <c r="AJ16" s="1014"/>
      <c r="AK16" s="1014"/>
      <c r="AL16" s="1014"/>
      <c r="AM16" s="1014"/>
      <c r="AN16" s="1014"/>
      <c r="AO16" s="1014"/>
      <c r="AP16" s="1014"/>
      <c r="AQ16" s="1014"/>
      <c r="AR16" s="1014"/>
      <c r="AS16" s="1014"/>
      <c r="AT16" s="1014"/>
      <c r="AU16" s="1015"/>
      <c r="AV16" s="1016"/>
      <c r="AW16" s="1011"/>
      <c r="AX16" s="1011"/>
      <c r="AY16" s="1011"/>
      <c r="AZ16" s="1011"/>
      <c r="BA16" s="1011"/>
      <c r="BB16" s="1011"/>
      <c r="BC16" s="1011"/>
      <c r="BD16" s="12952"/>
      <c r="BE16" s="12954"/>
      <c r="BF16" s="12952"/>
      <c r="BG16" s="12953"/>
      <c r="BH16" s="12953"/>
      <c r="BI16" s="12954"/>
      <c r="BJ16" s="12952"/>
      <c r="BK16" s="12953"/>
      <c r="BL16" s="12954"/>
      <c r="BM16" s="1019"/>
      <c r="BN16" s="1019"/>
      <c r="BO16" s="1019"/>
      <c r="BP16" s="1020"/>
    </row>
    <row r="17" spans="1:68" s="1017" customFormat="1" ht="14.25" customHeight="1">
      <c r="A17" s="1007"/>
      <c r="B17" s="1008"/>
      <c r="C17" s="1009"/>
      <c r="D17" s="1010"/>
      <c r="E17" s="1011"/>
      <c r="F17" s="1010"/>
      <c r="G17" s="1011"/>
      <c r="H17" s="1011"/>
      <c r="I17" s="1011"/>
      <c r="J17" s="1011"/>
      <c r="K17" s="1011"/>
      <c r="L17" s="1011"/>
      <c r="M17" s="1011"/>
      <c r="N17" s="1009"/>
      <c r="O17" s="1036"/>
      <c r="P17" s="1037" t="s">
        <v>1265</v>
      </c>
      <c r="Q17" s="1037"/>
      <c r="R17" s="1042"/>
      <c r="S17" s="1042"/>
      <c r="T17" s="1042"/>
      <c r="U17" s="1042"/>
      <c r="V17" s="1042"/>
      <c r="W17" s="1042"/>
      <c r="X17" s="1042"/>
      <c r="Y17" s="1042"/>
      <c r="Z17" s="1042"/>
      <c r="AA17" s="1042"/>
      <c r="AB17" s="1042"/>
      <c r="AC17" s="1042"/>
      <c r="AD17" s="1042"/>
      <c r="AE17" s="1042"/>
      <c r="AF17" s="1042"/>
      <c r="AG17" s="1043"/>
      <c r="AH17" s="1029"/>
      <c r="AI17" s="1011"/>
      <c r="AJ17" s="1014"/>
      <c r="AK17" s="1014"/>
      <c r="AL17" s="1014"/>
      <c r="AM17" s="1014"/>
      <c r="AN17" s="1014"/>
      <c r="AO17" s="1014"/>
      <c r="AP17" s="1014"/>
      <c r="AQ17" s="1014"/>
      <c r="AR17" s="1014"/>
      <c r="AS17" s="1014"/>
      <c r="AT17" s="1014"/>
      <c r="AU17" s="1015"/>
      <c r="AV17" s="1016"/>
      <c r="AW17" s="1011"/>
      <c r="AX17" s="1011"/>
      <c r="AY17" s="1011"/>
      <c r="AZ17" s="1011"/>
      <c r="BA17" s="1011"/>
      <c r="BB17" s="1011"/>
      <c r="BC17" s="1011"/>
      <c r="BD17" s="1021"/>
      <c r="BE17" s="1022"/>
      <c r="BF17" s="12955"/>
      <c r="BG17" s="12953"/>
      <c r="BH17" s="12953"/>
      <c r="BI17" s="12954"/>
      <c r="BJ17" s="12952"/>
      <c r="BK17" s="12953"/>
      <c r="BL17" s="12954"/>
      <c r="BM17" s="1019"/>
      <c r="BN17" s="1019"/>
      <c r="BO17" s="1019"/>
      <c r="BP17" s="1020"/>
    </row>
    <row r="18" spans="1:68" s="1017" customFormat="1" ht="14.25" customHeight="1">
      <c r="A18" s="1007"/>
      <c r="B18" s="1008"/>
      <c r="C18" s="1009"/>
      <c r="D18" s="1010"/>
      <c r="E18" s="1011"/>
      <c r="F18" s="1010"/>
      <c r="G18" s="1011"/>
      <c r="H18" s="1011"/>
      <c r="I18" s="1011"/>
      <c r="J18" s="1011"/>
      <c r="K18" s="1011"/>
      <c r="L18" s="1011"/>
      <c r="M18" s="1011"/>
      <c r="N18" s="1009"/>
      <c r="O18" s="1012"/>
      <c r="P18" s="1013"/>
      <c r="Q18" s="1013"/>
      <c r="R18" s="1019"/>
      <c r="S18" s="1019"/>
      <c r="T18" s="1019"/>
      <c r="U18" s="1019"/>
      <c r="V18" s="1019"/>
      <c r="W18" s="1019"/>
      <c r="X18" s="1019"/>
      <c r="Y18" s="1019"/>
      <c r="Z18" s="1019"/>
      <c r="AA18" s="1019"/>
      <c r="AB18" s="1019"/>
      <c r="AC18" s="1019"/>
      <c r="AD18" s="1019"/>
      <c r="AE18" s="1019"/>
      <c r="AF18" s="1019"/>
      <c r="AG18" s="1020"/>
      <c r="AH18" s="1010"/>
      <c r="AI18" s="1011"/>
      <c r="AJ18" s="1014"/>
      <c r="AK18" s="1014"/>
      <c r="AL18" s="1014"/>
      <c r="AM18" s="1014"/>
      <c r="AN18" s="1014"/>
      <c r="AO18" s="1014"/>
      <c r="AP18" s="1014"/>
      <c r="AQ18" s="1014"/>
      <c r="AR18" s="1014"/>
      <c r="AS18" s="1014"/>
      <c r="AT18" s="1014"/>
      <c r="AU18" s="1015"/>
      <c r="AV18" s="1016"/>
      <c r="AW18" s="1011"/>
      <c r="AX18" s="1011"/>
      <c r="AY18" s="1011"/>
      <c r="AZ18" s="1011"/>
      <c r="BA18" s="1011"/>
      <c r="BB18" s="1011"/>
      <c r="BC18" s="1011"/>
      <c r="BD18" s="1021"/>
      <c r="BE18" s="1022"/>
      <c r="BF18" s="1021"/>
      <c r="BG18" s="1006"/>
      <c r="BH18" s="1006"/>
      <c r="BI18" s="1022"/>
      <c r="BJ18" s="1021"/>
      <c r="BK18" s="1006"/>
      <c r="BL18" s="1022"/>
      <c r="BM18" s="1019"/>
      <c r="BN18" s="1019"/>
      <c r="BO18" s="1019"/>
      <c r="BP18" s="1020"/>
    </row>
    <row r="19" spans="1:68" s="1041" customFormat="1" ht="14.25" customHeight="1">
      <c r="A19" s="1031">
        <f>COUNTA($F$11:F19)</f>
        <v>1</v>
      </c>
      <c r="B19" s="1032" t="str">
        <f>IF(A19="","","-")</f>
        <v>-</v>
      </c>
      <c r="C19" s="1033">
        <v>3</v>
      </c>
      <c r="D19" s="1034"/>
      <c r="E19" s="1035"/>
      <c r="F19" s="1034"/>
      <c r="G19" s="1035"/>
      <c r="H19" s="1035"/>
      <c r="I19" s="1035"/>
      <c r="J19" s="1035"/>
      <c r="K19" s="1035"/>
      <c r="L19" s="1035"/>
      <c r="M19" s="1035"/>
      <c r="N19" s="1033"/>
      <c r="O19" s="1047" t="s">
        <v>1161</v>
      </c>
      <c r="P19" s="1048"/>
      <c r="Q19" s="1046"/>
      <c r="R19" s="1057"/>
      <c r="S19" s="1057"/>
      <c r="T19" s="1057"/>
      <c r="U19" s="1057"/>
      <c r="V19" s="1057"/>
      <c r="W19" s="1057"/>
      <c r="X19" s="1057"/>
      <c r="Y19" s="1057"/>
      <c r="Z19" s="1057"/>
      <c r="AA19" s="1057"/>
      <c r="AB19" s="1057"/>
      <c r="AC19" s="1057"/>
      <c r="AD19" s="1057"/>
      <c r="AE19" s="1057"/>
      <c r="AF19" s="1057"/>
      <c r="AG19" s="1058"/>
      <c r="AH19" s="1049" t="s">
        <v>1163</v>
      </c>
      <c r="AI19" s="1035"/>
      <c r="AJ19" s="1038"/>
      <c r="AK19" s="1038"/>
      <c r="AL19" s="1038"/>
      <c r="AM19" s="1038"/>
      <c r="AN19" s="1038"/>
      <c r="AO19" s="1038"/>
      <c r="AP19" s="1038"/>
      <c r="AQ19" s="1038"/>
      <c r="AR19" s="1038"/>
      <c r="AS19" s="1038"/>
      <c r="AT19" s="1038"/>
      <c r="AU19" s="1039"/>
      <c r="AV19" s="1040"/>
      <c r="AW19" s="1035"/>
      <c r="AX19" s="1035"/>
      <c r="AY19" s="1035"/>
      <c r="AZ19" s="1035"/>
      <c r="BA19" s="1035"/>
      <c r="BB19" s="1035"/>
      <c r="BC19" s="1035"/>
      <c r="BD19" s="12952"/>
      <c r="BE19" s="12954"/>
      <c r="BF19" s="12955"/>
      <c r="BG19" s="12953"/>
      <c r="BH19" s="12953"/>
      <c r="BI19" s="12954"/>
      <c r="BJ19" s="12952"/>
      <c r="BK19" s="12953"/>
      <c r="BL19" s="12954"/>
      <c r="BM19" s="1042"/>
      <c r="BN19" s="1042"/>
      <c r="BO19" s="1042"/>
      <c r="BP19" s="1043"/>
    </row>
    <row r="20" spans="1:68" s="1041" customFormat="1" ht="14.25" customHeight="1">
      <c r="A20" s="1031"/>
      <c r="B20" s="1032"/>
      <c r="C20" s="1033"/>
      <c r="D20" s="1034"/>
      <c r="E20" s="1035"/>
      <c r="F20" s="1034"/>
      <c r="G20" s="1035"/>
      <c r="H20" s="1035"/>
      <c r="I20" s="1035"/>
      <c r="J20" s="1035"/>
      <c r="K20" s="1035"/>
      <c r="L20" s="1035"/>
      <c r="M20" s="1035"/>
      <c r="N20" s="1033"/>
      <c r="O20" s="1036"/>
      <c r="P20" s="1037"/>
      <c r="Q20" s="1037"/>
      <c r="R20" s="1042"/>
      <c r="S20" s="1042"/>
      <c r="T20" s="1042"/>
      <c r="U20" s="1042"/>
      <c r="V20" s="1042"/>
      <c r="W20" s="1042"/>
      <c r="X20" s="1042"/>
      <c r="Y20" s="1042"/>
      <c r="Z20" s="1042"/>
      <c r="AA20" s="1042"/>
      <c r="AB20" s="1042"/>
      <c r="AC20" s="1042"/>
      <c r="AD20" s="1042"/>
      <c r="AE20" s="1042"/>
      <c r="AF20" s="1042"/>
      <c r="AG20" s="1043"/>
      <c r="AH20" s="1034"/>
      <c r="AI20" s="1035"/>
      <c r="AJ20" s="1038"/>
      <c r="AK20" s="1038"/>
      <c r="AL20" s="1038"/>
      <c r="AM20" s="1038"/>
      <c r="AN20" s="1038"/>
      <c r="AO20" s="1038"/>
      <c r="AP20" s="1038"/>
      <c r="AQ20" s="1038"/>
      <c r="AR20" s="1038"/>
      <c r="AS20" s="1038"/>
      <c r="AT20" s="1038"/>
      <c r="AU20" s="1039"/>
      <c r="AV20" s="1040"/>
      <c r="AW20" s="1035"/>
      <c r="AX20" s="1035"/>
      <c r="AY20" s="1035"/>
      <c r="AZ20" s="1035"/>
      <c r="BA20" s="1035"/>
      <c r="BB20" s="1035"/>
      <c r="BC20" s="1035"/>
      <c r="BD20" s="12952"/>
      <c r="BE20" s="12954"/>
      <c r="BF20" s="12952"/>
      <c r="BG20" s="12953"/>
      <c r="BH20" s="12953"/>
      <c r="BI20" s="12954"/>
      <c r="BJ20" s="12952"/>
      <c r="BK20" s="12953"/>
      <c r="BL20" s="12954"/>
      <c r="BM20" s="1042"/>
      <c r="BN20" s="1042"/>
      <c r="BO20" s="1042"/>
      <c r="BP20" s="1043"/>
    </row>
    <row r="21" spans="1:68" s="1041" customFormat="1" ht="14.25" customHeight="1">
      <c r="A21" s="1050">
        <f>COUNTA($F$11:F21)</f>
        <v>1</v>
      </c>
      <c r="B21" s="1051" t="str">
        <f>IF(A21="","","-")</f>
        <v>-</v>
      </c>
      <c r="C21" s="1052">
        <v>4</v>
      </c>
      <c r="D21" s="1034"/>
      <c r="E21" s="1035"/>
      <c r="F21" s="1034"/>
      <c r="G21" s="1035"/>
      <c r="H21" s="1035"/>
      <c r="I21" s="1035"/>
      <c r="J21" s="1035"/>
      <c r="K21" s="1035"/>
      <c r="L21" s="1035"/>
      <c r="M21" s="1035"/>
      <c r="N21" s="1033"/>
      <c r="O21" s="1055" t="s">
        <v>1234</v>
      </c>
      <c r="P21" s="1056"/>
      <c r="Q21" s="1056"/>
      <c r="R21" s="1059"/>
      <c r="S21" s="1059"/>
      <c r="T21" s="1059"/>
      <c r="U21" s="1059"/>
      <c r="V21" s="1059"/>
      <c r="W21" s="1059"/>
      <c r="X21" s="1059"/>
      <c r="Y21" s="1059"/>
      <c r="Z21" s="1059"/>
      <c r="AA21" s="1059"/>
      <c r="AB21" s="1059"/>
      <c r="AC21" s="1059"/>
      <c r="AD21" s="1059"/>
      <c r="AE21" s="1059"/>
      <c r="AF21" s="1059"/>
      <c r="AG21" s="1060"/>
      <c r="AH21" s="1053" t="s">
        <v>1171</v>
      </c>
      <c r="AI21" s="1035"/>
      <c r="AJ21" s="1038"/>
      <c r="AK21" s="1038"/>
      <c r="AL21" s="1038"/>
      <c r="AM21" s="1038"/>
      <c r="AN21" s="1038"/>
      <c r="AO21" s="1038"/>
      <c r="AP21" s="1038"/>
      <c r="AQ21" s="1038"/>
      <c r="AR21" s="1038"/>
      <c r="AS21" s="1038"/>
      <c r="AT21" s="1038"/>
      <c r="AU21" s="1039"/>
      <c r="AV21" s="1040"/>
      <c r="AW21" s="1035"/>
      <c r="AX21" s="1035"/>
      <c r="AY21" s="1035"/>
      <c r="AZ21" s="1035"/>
      <c r="BA21" s="1035"/>
      <c r="BB21" s="1035"/>
      <c r="BC21" s="1035"/>
      <c r="BD21" s="12952"/>
      <c r="BE21" s="12954"/>
      <c r="BF21" s="12955"/>
      <c r="BG21" s="12953"/>
      <c r="BH21" s="12953"/>
      <c r="BI21" s="12954"/>
      <c r="BJ21" s="12952"/>
      <c r="BK21" s="12953"/>
      <c r="BL21" s="12954"/>
      <c r="BM21" s="1042"/>
      <c r="BN21" s="1042"/>
      <c r="BO21" s="1042"/>
      <c r="BP21" s="1043"/>
    </row>
    <row r="22" spans="1:68" s="1041" customFormat="1" ht="14.25" customHeight="1">
      <c r="A22" s="1031"/>
      <c r="B22" s="1032"/>
      <c r="C22" s="1033"/>
      <c r="D22" s="1034"/>
      <c r="E22" s="1035"/>
      <c r="F22" s="1034"/>
      <c r="G22" s="1035"/>
      <c r="H22" s="1035"/>
      <c r="I22" s="1035"/>
      <c r="J22" s="1035"/>
      <c r="K22" s="1035"/>
      <c r="L22" s="1035"/>
      <c r="M22" s="1035"/>
      <c r="N22" s="1033"/>
      <c r="O22" s="1055"/>
      <c r="P22" s="1037" t="s">
        <v>1266</v>
      </c>
      <c r="Q22" s="1056"/>
      <c r="R22" s="1059"/>
      <c r="S22" s="1059"/>
      <c r="T22" s="1059"/>
      <c r="U22" s="1059"/>
      <c r="V22" s="1059"/>
      <c r="W22" s="1059"/>
      <c r="X22" s="1059"/>
      <c r="Y22" s="1059"/>
      <c r="Z22" s="1059"/>
      <c r="AA22" s="1059"/>
      <c r="AB22" s="1059"/>
      <c r="AC22" s="1059"/>
      <c r="AD22" s="1059"/>
      <c r="AE22" s="1059"/>
      <c r="AF22" s="1059"/>
      <c r="AG22" s="1060"/>
      <c r="AH22" s="1053"/>
      <c r="AI22" s="1035"/>
      <c r="AJ22" s="1038"/>
      <c r="AK22" s="1038"/>
      <c r="AL22" s="1038"/>
      <c r="AM22" s="1038"/>
      <c r="AN22" s="1038"/>
      <c r="AO22" s="1038"/>
      <c r="AP22" s="1038"/>
      <c r="AQ22" s="1038"/>
      <c r="AR22" s="1038"/>
      <c r="AS22" s="1038"/>
      <c r="AT22" s="1038"/>
      <c r="AU22" s="1039"/>
      <c r="AV22" s="1040"/>
      <c r="AW22" s="1035"/>
      <c r="AX22" s="1035"/>
      <c r="AY22" s="1035"/>
      <c r="AZ22" s="1035"/>
      <c r="BA22" s="1035"/>
      <c r="BB22" s="1035"/>
      <c r="BC22" s="1035"/>
      <c r="BD22" s="12952"/>
      <c r="BE22" s="12954"/>
      <c r="BF22" s="12952"/>
      <c r="BG22" s="12953"/>
      <c r="BH22" s="12953"/>
      <c r="BI22" s="12954"/>
      <c r="BJ22" s="12952"/>
      <c r="BK22" s="12953"/>
      <c r="BL22" s="12954"/>
      <c r="BM22" s="1042"/>
      <c r="BN22" s="1042"/>
      <c r="BO22" s="1042"/>
      <c r="BP22" s="1043"/>
    </row>
    <row r="23" spans="1:68" s="1041" customFormat="1" ht="14.25" customHeight="1">
      <c r="A23" s="1050"/>
      <c r="B23" s="1051"/>
      <c r="C23" s="1052"/>
      <c r="D23" s="1034"/>
      <c r="E23" s="1035"/>
      <c r="F23" s="1034"/>
      <c r="G23" s="1035"/>
      <c r="H23" s="1035"/>
      <c r="I23" s="1035"/>
      <c r="J23" s="1035"/>
      <c r="K23" s="1035"/>
      <c r="L23" s="1035"/>
      <c r="M23" s="1035"/>
      <c r="N23" s="1033"/>
      <c r="O23" s="1036"/>
      <c r="P23" s="1056"/>
      <c r="Q23" s="1056"/>
      <c r="R23" s="1059"/>
      <c r="S23" s="1059"/>
      <c r="T23" s="1059"/>
      <c r="U23" s="1059"/>
      <c r="V23" s="1059"/>
      <c r="W23" s="1059"/>
      <c r="X23" s="1059"/>
      <c r="Y23" s="1059"/>
      <c r="Z23" s="1059"/>
      <c r="AA23" s="1059"/>
      <c r="AB23" s="1059"/>
      <c r="AC23" s="1059"/>
      <c r="AD23" s="1059"/>
      <c r="AE23" s="1059"/>
      <c r="AF23" s="1059"/>
      <c r="AG23" s="1060"/>
      <c r="AH23" s="1053"/>
      <c r="AI23" s="1054"/>
      <c r="AJ23" s="1038"/>
      <c r="AK23" s="1038"/>
      <c r="AL23" s="1038"/>
      <c r="AM23" s="1038"/>
      <c r="AN23" s="1038"/>
      <c r="AO23" s="1038"/>
      <c r="AP23" s="1038"/>
      <c r="AQ23" s="1038"/>
      <c r="AR23" s="1038"/>
      <c r="AS23" s="1038"/>
      <c r="AT23" s="1038"/>
      <c r="AU23" s="1039"/>
      <c r="AV23" s="1040"/>
      <c r="AW23" s="1035"/>
      <c r="AX23" s="1035"/>
      <c r="AY23" s="1035"/>
      <c r="AZ23" s="1035"/>
      <c r="BA23" s="1035"/>
      <c r="BB23" s="1035"/>
      <c r="BC23" s="1035"/>
      <c r="BD23" s="12952"/>
      <c r="BE23" s="12954"/>
      <c r="BF23" s="12952"/>
      <c r="BG23" s="12953"/>
      <c r="BH23" s="12953"/>
      <c r="BI23" s="12954"/>
      <c r="BJ23" s="12952"/>
      <c r="BK23" s="12953"/>
      <c r="BL23" s="12954"/>
      <c r="BM23" s="1042"/>
      <c r="BN23" s="1042"/>
      <c r="BO23" s="1042"/>
      <c r="BP23" s="1043"/>
    </row>
    <row r="24" spans="1:68" s="1041" customFormat="1" ht="14.25" customHeight="1">
      <c r="A24" s="1050">
        <f>COUNTA($F$11:F24)</f>
        <v>1</v>
      </c>
      <c r="B24" s="1051" t="str">
        <f>IF(A24="","","-")</f>
        <v>-</v>
      </c>
      <c r="C24" s="1052">
        <v>5</v>
      </c>
      <c r="D24" s="1034"/>
      <c r="E24" s="1035"/>
      <c r="F24" s="1034"/>
      <c r="G24" s="1035"/>
      <c r="H24" s="1035"/>
      <c r="I24" s="1035"/>
      <c r="J24" s="1035"/>
      <c r="K24" s="1035"/>
      <c r="L24" s="1035"/>
      <c r="M24" s="1035"/>
      <c r="N24" s="1033"/>
      <c r="O24" s="1055" t="s">
        <v>1237</v>
      </c>
      <c r="P24" s="1056"/>
      <c r="Q24" s="1056"/>
      <c r="R24" s="1059"/>
      <c r="S24" s="1059"/>
      <c r="T24" s="1059"/>
      <c r="U24" s="1059"/>
      <c r="V24" s="1059"/>
      <c r="W24" s="1059"/>
      <c r="X24" s="1059"/>
      <c r="Y24" s="1059"/>
      <c r="Z24" s="1059"/>
      <c r="AA24" s="1059"/>
      <c r="AB24" s="1059"/>
      <c r="AC24" s="1059"/>
      <c r="AD24" s="1059"/>
      <c r="AE24" s="1059"/>
      <c r="AF24" s="1059"/>
      <c r="AG24" s="1060"/>
      <c r="AH24" s="1049" t="s">
        <v>1171</v>
      </c>
      <c r="AI24" s="1054"/>
      <c r="AJ24" s="1038"/>
      <c r="AK24" s="1038"/>
      <c r="AL24" s="1038"/>
      <c r="AM24" s="1038"/>
      <c r="AN24" s="1038"/>
      <c r="AO24" s="1038"/>
      <c r="AP24" s="1038"/>
      <c r="AQ24" s="1038"/>
      <c r="AR24" s="1038"/>
      <c r="AS24" s="1038"/>
      <c r="AT24" s="1038"/>
      <c r="AU24" s="1039"/>
      <c r="AV24" s="1040"/>
      <c r="AW24" s="1035"/>
      <c r="AX24" s="1035"/>
      <c r="AY24" s="1035"/>
      <c r="AZ24" s="1035"/>
      <c r="BA24" s="1035"/>
      <c r="BB24" s="1035"/>
      <c r="BC24" s="1035"/>
      <c r="BD24" s="12952"/>
      <c r="BE24" s="12954"/>
      <c r="BF24" s="12955"/>
      <c r="BG24" s="12953"/>
      <c r="BH24" s="12953"/>
      <c r="BI24" s="12954"/>
      <c r="BJ24" s="12952"/>
      <c r="BK24" s="12953"/>
      <c r="BL24" s="12954"/>
      <c r="BM24" s="1042"/>
      <c r="BN24" s="1042"/>
      <c r="BO24" s="1042"/>
      <c r="BP24" s="1043"/>
    </row>
    <row r="25" spans="1:68" s="1041" customFormat="1" ht="14.25" customHeight="1">
      <c r="A25" s="1031"/>
      <c r="B25" s="1032"/>
      <c r="C25" s="1033"/>
      <c r="D25" s="1034"/>
      <c r="E25" s="1035"/>
      <c r="F25" s="1034"/>
      <c r="G25" s="1035"/>
      <c r="H25" s="1035"/>
      <c r="I25" s="1035"/>
      <c r="J25" s="1035"/>
      <c r="K25" s="1035"/>
      <c r="L25" s="1035"/>
      <c r="M25" s="1035"/>
      <c r="N25" s="1033"/>
      <c r="O25" s="1055"/>
      <c r="P25" s="1056" t="s">
        <v>1239</v>
      </c>
      <c r="Q25" s="1056"/>
      <c r="R25" s="1059"/>
      <c r="S25" s="1059"/>
      <c r="T25" s="1059"/>
      <c r="U25" s="1059"/>
      <c r="V25" s="1059"/>
      <c r="W25" s="1059"/>
      <c r="X25" s="1059"/>
      <c r="Y25" s="1059"/>
      <c r="Z25" s="1059"/>
      <c r="AA25" s="1059"/>
      <c r="AB25" s="1059"/>
      <c r="AC25" s="1059"/>
      <c r="AD25" s="1059"/>
      <c r="AE25" s="1059"/>
      <c r="AF25" s="1059"/>
      <c r="AG25" s="1060"/>
      <c r="AH25" s="1053"/>
      <c r="AI25" s="1035"/>
      <c r="AJ25" s="1038"/>
      <c r="AK25" s="1038"/>
      <c r="AL25" s="1038"/>
      <c r="AM25" s="1038"/>
      <c r="AN25" s="1038"/>
      <c r="AO25" s="1038"/>
      <c r="AP25" s="1038"/>
      <c r="AQ25" s="1038"/>
      <c r="AR25" s="1038"/>
      <c r="AS25" s="1038"/>
      <c r="AT25" s="1038"/>
      <c r="AU25" s="1039"/>
      <c r="AV25" s="1040"/>
      <c r="AW25" s="1035"/>
      <c r="AX25" s="1035"/>
      <c r="AY25" s="1035"/>
      <c r="AZ25" s="1035"/>
      <c r="BA25" s="1035"/>
      <c r="BB25" s="1035"/>
      <c r="BC25" s="1035"/>
      <c r="BD25" s="1044"/>
      <c r="BE25" s="1045"/>
      <c r="BF25" s="1044"/>
      <c r="BG25" s="1030"/>
      <c r="BH25" s="1030"/>
      <c r="BI25" s="1045"/>
      <c r="BJ25" s="1044"/>
      <c r="BK25" s="1030"/>
      <c r="BL25" s="1045"/>
      <c r="BM25" s="1042"/>
      <c r="BN25" s="1042"/>
      <c r="BO25" s="1042"/>
      <c r="BP25" s="1043"/>
    </row>
    <row r="26" spans="1:68" s="1041" customFormat="1" ht="14.25" customHeight="1">
      <c r="A26" s="1031"/>
      <c r="B26" s="1032"/>
      <c r="C26" s="1033"/>
      <c r="D26" s="1034"/>
      <c r="E26" s="1035"/>
      <c r="F26" s="1034"/>
      <c r="G26" s="1035"/>
      <c r="H26" s="1035"/>
      <c r="I26" s="1035"/>
      <c r="J26" s="1035"/>
      <c r="K26" s="1035"/>
      <c r="L26" s="1035"/>
      <c r="M26" s="1035"/>
      <c r="N26" s="1033"/>
      <c r="O26" s="1055"/>
      <c r="P26" s="1056" t="s">
        <v>1241</v>
      </c>
      <c r="Q26" s="1056"/>
      <c r="R26" s="1059"/>
      <c r="S26" s="1059"/>
      <c r="T26" s="1059"/>
      <c r="U26" s="1059"/>
      <c r="V26" s="1059"/>
      <c r="W26" s="1059"/>
      <c r="X26" s="1059"/>
      <c r="Y26" s="1059"/>
      <c r="Z26" s="1059"/>
      <c r="AA26" s="1059"/>
      <c r="AB26" s="1059"/>
      <c r="AC26" s="1059"/>
      <c r="AD26" s="1059"/>
      <c r="AE26" s="1059"/>
      <c r="AF26" s="1059"/>
      <c r="AG26" s="1060"/>
      <c r="AH26" s="1053"/>
      <c r="AI26" s="1035"/>
      <c r="AJ26" s="1038"/>
      <c r="AK26" s="1038"/>
      <c r="AL26" s="1038"/>
      <c r="AM26" s="1038"/>
      <c r="AN26" s="1038"/>
      <c r="AO26" s="1038"/>
      <c r="AP26" s="1038"/>
      <c r="AQ26" s="1038"/>
      <c r="AR26" s="1038"/>
      <c r="AS26" s="1038"/>
      <c r="AT26" s="1038"/>
      <c r="AU26" s="1039"/>
      <c r="AV26" s="1040"/>
      <c r="AW26" s="1035"/>
      <c r="AX26" s="1035"/>
      <c r="AY26" s="1035"/>
      <c r="AZ26" s="1035"/>
      <c r="BA26" s="1035"/>
      <c r="BB26" s="1035"/>
      <c r="BC26" s="1035"/>
      <c r="BD26" s="12952"/>
      <c r="BE26" s="12954"/>
      <c r="BF26" s="12952"/>
      <c r="BG26" s="12953"/>
      <c r="BH26" s="12953"/>
      <c r="BI26" s="12954"/>
      <c r="BJ26" s="12952"/>
      <c r="BK26" s="12953"/>
      <c r="BL26" s="12954"/>
      <c r="BM26" s="1042"/>
      <c r="BN26" s="1042"/>
      <c r="BO26" s="1042"/>
      <c r="BP26" s="1043"/>
    </row>
    <row r="27" spans="1:68" s="1041" customFormat="1" ht="14.25" customHeight="1">
      <c r="A27" s="1031"/>
      <c r="B27" s="1032"/>
      <c r="C27" s="1033"/>
      <c r="D27" s="1034"/>
      <c r="E27" s="1035"/>
      <c r="F27" s="1034"/>
      <c r="G27" s="1035"/>
      <c r="H27" s="1035"/>
      <c r="I27" s="1035"/>
      <c r="J27" s="1035"/>
      <c r="K27" s="1035"/>
      <c r="L27" s="1035"/>
      <c r="M27" s="1035"/>
      <c r="N27" s="1033"/>
      <c r="O27" s="1055"/>
      <c r="P27" s="1056" t="s">
        <v>1243</v>
      </c>
      <c r="Q27" s="1056"/>
      <c r="R27" s="1059"/>
      <c r="S27" s="1059"/>
      <c r="T27" s="1059"/>
      <c r="U27" s="1059"/>
      <c r="V27" s="1059"/>
      <c r="W27" s="1059"/>
      <c r="X27" s="1059"/>
      <c r="Y27" s="1059"/>
      <c r="Z27" s="1059"/>
      <c r="AA27" s="1059"/>
      <c r="AB27" s="1059"/>
      <c r="AC27" s="1059"/>
      <c r="AD27" s="1059"/>
      <c r="AE27" s="1059"/>
      <c r="AF27" s="1059"/>
      <c r="AG27" s="1060"/>
      <c r="AH27" s="1053"/>
      <c r="AI27" s="1035"/>
      <c r="AJ27" s="1038"/>
      <c r="AK27" s="1038"/>
      <c r="AL27" s="1038"/>
      <c r="AM27" s="1038"/>
      <c r="AN27" s="1038"/>
      <c r="AO27" s="1038"/>
      <c r="AP27" s="1038"/>
      <c r="AQ27" s="1038"/>
      <c r="AR27" s="1038"/>
      <c r="AS27" s="1038"/>
      <c r="AT27" s="1038"/>
      <c r="AU27" s="1039"/>
      <c r="AV27" s="1040"/>
      <c r="AW27" s="1035"/>
      <c r="AX27" s="1035"/>
      <c r="AY27" s="1035"/>
      <c r="AZ27" s="1035"/>
      <c r="BA27" s="1035"/>
      <c r="BB27" s="1035"/>
      <c r="BC27" s="1035"/>
      <c r="BD27" s="12952"/>
      <c r="BE27" s="12954"/>
      <c r="BF27" s="12952"/>
      <c r="BG27" s="12953"/>
      <c r="BH27" s="12953"/>
      <c r="BI27" s="12954"/>
      <c r="BJ27" s="12952"/>
      <c r="BK27" s="12953"/>
      <c r="BL27" s="12954"/>
      <c r="BM27" s="1042"/>
      <c r="BN27" s="1042"/>
      <c r="BO27" s="1042"/>
      <c r="BP27" s="1043"/>
    </row>
    <row r="28" spans="1:68" s="1041" customFormat="1" ht="14.25" customHeight="1">
      <c r="A28" s="1031"/>
      <c r="B28" s="1032"/>
      <c r="C28" s="1033"/>
      <c r="D28" s="1034"/>
      <c r="E28" s="1035"/>
      <c r="F28" s="1034"/>
      <c r="G28" s="1035"/>
      <c r="H28" s="1035"/>
      <c r="I28" s="1035"/>
      <c r="J28" s="1035"/>
      <c r="K28" s="1035"/>
      <c r="L28" s="1035"/>
      <c r="M28" s="1035"/>
      <c r="N28" s="1033"/>
      <c r="O28" s="1036"/>
      <c r="P28" s="1037"/>
      <c r="Q28" s="1037"/>
      <c r="R28" s="1042"/>
      <c r="S28" s="1042"/>
      <c r="T28" s="1042"/>
      <c r="U28" s="1042"/>
      <c r="V28" s="1042"/>
      <c r="W28" s="1042"/>
      <c r="X28" s="1042"/>
      <c r="Y28" s="1042"/>
      <c r="Z28" s="1042"/>
      <c r="AA28" s="1042"/>
      <c r="AB28" s="1042"/>
      <c r="AC28" s="1042"/>
      <c r="AD28" s="1042"/>
      <c r="AE28" s="1042"/>
      <c r="AF28" s="1042"/>
      <c r="AG28" s="1043"/>
      <c r="AH28" s="1034"/>
      <c r="AI28" s="1035"/>
      <c r="AJ28" s="1038"/>
      <c r="AK28" s="1038"/>
      <c r="AL28" s="1038"/>
      <c r="AM28" s="1038"/>
      <c r="AN28" s="1038"/>
      <c r="AO28" s="1038"/>
      <c r="AP28" s="1038"/>
      <c r="AQ28" s="1038"/>
      <c r="AR28" s="1038"/>
      <c r="AS28" s="1038"/>
      <c r="AT28" s="1038"/>
      <c r="AU28" s="1039"/>
      <c r="AV28" s="1040"/>
      <c r="AW28" s="1035"/>
      <c r="AX28" s="1035"/>
      <c r="AY28" s="1035"/>
      <c r="AZ28" s="1035"/>
      <c r="BA28" s="1035"/>
      <c r="BB28" s="1035"/>
      <c r="BC28" s="1035"/>
      <c r="BD28" s="12952"/>
      <c r="BE28" s="12954"/>
      <c r="BF28" s="12955"/>
      <c r="BG28" s="12953"/>
      <c r="BH28" s="12953"/>
      <c r="BI28" s="12954"/>
      <c r="BJ28" s="12952"/>
      <c r="BK28" s="12953"/>
      <c r="BL28" s="12954"/>
      <c r="BM28" s="1042"/>
      <c r="BN28" s="1042"/>
      <c r="BO28" s="1042"/>
      <c r="BP28" s="1043"/>
    </row>
    <row r="29" spans="1:68" s="1017" customFormat="1" ht="14.25" customHeight="1">
      <c r="A29" s="1050">
        <f>COUNTA($F$11:F29)</f>
        <v>1</v>
      </c>
      <c r="B29" s="1051" t="str">
        <f>IF(A29="","","-")</f>
        <v>-</v>
      </c>
      <c r="C29" s="1052">
        <v>6</v>
      </c>
      <c r="D29" s="1010"/>
      <c r="E29" s="1011"/>
      <c r="F29" s="1010"/>
      <c r="G29" s="1011"/>
      <c r="H29" s="1011"/>
      <c r="I29" s="1011"/>
      <c r="J29" s="1011"/>
      <c r="K29" s="1011"/>
      <c r="L29" s="1011"/>
      <c r="M29" s="1011"/>
      <c r="N29" s="1009"/>
      <c r="O29" s="1055" t="s">
        <v>1181</v>
      </c>
      <c r="P29" s="1056"/>
      <c r="Q29" s="1056"/>
      <c r="R29" s="1059"/>
      <c r="S29" s="1059"/>
      <c r="T29" s="1059"/>
      <c r="U29" s="1059"/>
      <c r="V29" s="1059"/>
      <c r="W29" s="1059"/>
      <c r="X29" s="1059"/>
      <c r="Y29" s="1059"/>
      <c r="Z29" s="1059"/>
      <c r="AA29" s="1059"/>
      <c r="AB29" s="1059"/>
      <c r="AC29" s="1059"/>
      <c r="AD29" s="1059"/>
      <c r="AE29" s="1059"/>
      <c r="AF29" s="1059"/>
      <c r="AG29" s="1060"/>
      <c r="AH29" s="1053" t="s">
        <v>1183</v>
      </c>
      <c r="AI29" s="1011"/>
      <c r="AJ29" s="1014"/>
      <c r="AK29" s="1014"/>
      <c r="AL29" s="1014"/>
      <c r="AM29" s="1014"/>
      <c r="AN29" s="1014"/>
      <c r="AO29" s="1014"/>
      <c r="AP29" s="1014"/>
      <c r="AQ29" s="1014"/>
      <c r="AR29" s="1014"/>
      <c r="AS29" s="1014"/>
      <c r="AT29" s="1014"/>
      <c r="AU29" s="1015"/>
      <c r="AV29" s="1016"/>
      <c r="AW29" s="1011"/>
      <c r="AX29" s="1011"/>
      <c r="AY29" s="1011"/>
      <c r="AZ29" s="1011"/>
      <c r="BA29" s="1011"/>
      <c r="BB29" s="1011"/>
      <c r="BC29" s="1011"/>
      <c r="BD29" s="12952"/>
      <c r="BE29" s="12954"/>
      <c r="BF29" s="12955"/>
      <c r="BG29" s="12953"/>
      <c r="BH29" s="12953"/>
      <c r="BI29" s="12954"/>
      <c r="BJ29" s="12952"/>
      <c r="BK29" s="12953"/>
      <c r="BL29" s="12954"/>
      <c r="BM29" s="1019"/>
      <c r="BN29" s="1019"/>
      <c r="BO29" s="1019"/>
      <c r="BP29" s="1020"/>
    </row>
    <row r="30" spans="1:68" s="1017" customFormat="1" ht="14.25" customHeight="1">
      <c r="A30" s="1007"/>
      <c r="B30" s="1008"/>
      <c r="C30" s="1009"/>
      <c r="D30" s="1010"/>
      <c r="E30" s="1011"/>
      <c r="F30" s="1010"/>
      <c r="G30" s="1011"/>
      <c r="H30" s="1011"/>
      <c r="I30" s="1011"/>
      <c r="J30" s="1011"/>
      <c r="K30" s="1011"/>
      <c r="L30" s="1011"/>
      <c r="M30" s="1011"/>
      <c r="N30" s="1009"/>
      <c r="O30" s="1012"/>
      <c r="P30" s="1013"/>
      <c r="Q30" s="1013"/>
      <c r="R30" s="1019"/>
      <c r="S30" s="1019"/>
      <c r="T30" s="1019"/>
      <c r="U30" s="1019"/>
      <c r="V30" s="1019"/>
      <c r="W30" s="1019"/>
      <c r="X30" s="1019"/>
      <c r="Y30" s="1019"/>
      <c r="Z30" s="1019"/>
      <c r="AA30" s="1019"/>
      <c r="AB30" s="1019"/>
      <c r="AC30" s="1019"/>
      <c r="AD30" s="1019"/>
      <c r="AE30" s="1019"/>
      <c r="AF30" s="1019"/>
      <c r="AG30" s="1020"/>
      <c r="AH30" s="1010"/>
      <c r="AI30" s="1011"/>
      <c r="AJ30" s="1014"/>
      <c r="AK30" s="1014"/>
      <c r="AL30" s="1014"/>
      <c r="AM30" s="1014"/>
      <c r="AN30" s="1014"/>
      <c r="AO30" s="1014"/>
      <c r="AP30" s="1014"/>
      <c r="AQ30" s="1014"/>
      <c r="AR30" s="1014"/>
      <c r="AS30" s="1014"/>
      <c r="AT30" s="1014"/>
      <c r="AU30" s="1015"/>
      <c r="AV30" s="1016"/>
      <c r="AW30" s="1011"/>
      <c r="AX30" s="1011"/>
      <c r="AY30" s="1011"/>
      <c r="AZ30" s="1011"/>
      <c r="BA30" s="1011"/>
      <c r="BB30" s="1011"/>
      <c r="BC30" s="1011"/>
      <c r="BD30" s="12952"/>
      <c r="BE30" s="12954"/>
      <c r="BF30" s="12952"/>
      <c r="BG30" s="12953"/>
      <c r="BH30" s="12953"/>
      <c r="BI30" s="12954"/>
      <c r="BJ30" s="12952"/>
      <c r="BK30" s="12953"/>
      <c r="BL30" s="12954"/>
      <c r="BM30" s="1019"/>
      <c r="BN30" s="1019"/>
      <c r="BO30" s="1019"/>
      <c r="BP30" s="1020"/>
    </row>
    <row r="31" spans="1:68" s="1017" customFormat="1" ht="14.25" customHeight="1">
      <c r="A31" s="1007"/>
      <c r="B31" s="1008"/>
      <c r="C31" s="1009"/>
      <c r="D31" s="1010"/>
      <c r="E31" s="1011"/>
      <c r="F31" s="1010"/>
      <c r="G31" s="1011"/>
      <c r="H31" s="1011"/>
      <c r="I31" s="1011"/>
      <c r="J31" s="1011"/>
      <c r="K31" s="1011"/>
      <c r="L31" s="1011"/>
      <c r="M31" s="1011"/>
      <c r="N31" s="1009"/>
      <c r="O31" s="1055" t="s">
        <v>1267</v>
      </c>
      <c r="P31" s="1013"/>
      <c r="Q31" s="1013"/>
      <c r="R31" s="1019"/>
      <c r="S31" s="1019"/>
      <c r="T31" s="1019"/>
      <c r="U31" s="1019"/>
      <c r="V31" s="1019"/>
      <c r="W31" s="1019"/>
      <c r="X31" s="1019"/>
      <c r="Y31" s="1019"/>
      <c r="Z31" s="1019"/>
      <c r="AA31" s="1019"/>
      <c r="AB31" s="1019"/>
      <c r="AC31" s="1019"/>
      <c r="AD31" s="1019"/>
      <c r="AE31" s="1019"/>
      <c r="AF31" s="1019"/>
      <c r="AG31" s="1020"/>
      <c r="AH31" s="1010"/>
      <c r="AI31" s="1011"/>
      <c r="AJ31" s="1014"/>
      <c r="AK31" s="1014"/>
      <c r="AL31" s="1014"/>
      <c r="AM31" s="1014"/>
      <c r="AN31" s="1014"/>
      <c r="AO31" s="1014"/>
      <c r="AP31" s="1014"/>
      <c r="AQ31" s="1014"/>
      <c r="AR31" s="1014"/>
      <c r="AS31" s="1014"/>
      <c r="AT31" s="1014"/>
      <c r="AU31" s="1015"/>
      <c r="AV31" s="1016"/>
      <c r="AW31" s="1011"/>
      <c r="AX31" s="1011"/>
      <c r="AY31" s="1011"/>
      <c r="AZ31" s="1011"/>
      <c r="BA31" s="1011"/>
      <c r="BB31" s="1011"/>
      <c r="BC31" s="1011"/>
      <c r="BD31" s="12952"/>
      <c r="BE31" s="12954"/>
      <c r="BF31" s="12955"/>
      <c r="BG31" s="12953"/>
      <c r="BH31" s="12953"/>
      <c r="BI31" s="12954"/>
      <c r="BJ31" s="12952"/>
      <c r="BK31" s="12953"/>
      <c r="BL31" s="12954"/>
      <c r="BM31" s="1019"/>
      <c r="BN31" s="1019"/>
      <c r="BO31" s="1019"/>
      <c r="BP31" s="1020"/>
    </row>
    <row r="32" spans="1:68" s="959" customFormat="1" ht="14.25" customHeight="1">
      <c r="A32" s="1050">
        <f>COUNTA($F$11:F32)</f>
        <v>1</v>
      </c>
      <c r="B32" s="1051" t="str">
        <f>IF(A32="","","-")</f>
        <v>-</v>
      </c>
      <c r="C32" s="1052">
        <v>7</v>
      </c>
      <c r="D32" s="952"/>
      <c r="E32" s="953"/>
      <c r="F32" s="952"/>
      <c r="G32" s="953"/>
      <c r="H32" s="953"/>
      <c r="I32" s="953"/>
      <c r="J32" s="953"/>
      <c r="K32" s="953"/>
      <c r="L32" s="953"/>
      <c r="M32" s="953"/>
      <c r="N32" s="951"/>
      <c r="O32" s="954"/>
      <c r="P32" s="1056" t="s">
        <v>1165</v>
      </c>
      <c r="Q32" s="1056"/>
      <c r="R32" s="1059"/>
      <c r="S32" s="1059"/>
      <c r="T32" s="1059"/>
      <c r="U32" s="1059"/>
      <c r="V32" s="1059"/>
      <c r="W32" s="1059"/>
      <c r="X32" s="1059"/>
      <c r="Y32" s="1059"/>
      <c r="Z32" s="1059"/>
      <c r="AA32" s="1059"/>
      <c r="AB32" s="1059"/>
      <c r="AC32" s="1059"/>
      <c r="AD32" s="1059"/>
      <c r="AE32" s="1059"/>
      <c r="AF32" s="1059"/>
      <c r="AG32" s="1060"/>
      <c r="AH32" s="1053" t="s">
        <v>1245</v>
      </c>
      <c r="AI32" s="1054"/>
      <c r="AJ32" s="956"/>
      <c r="AK32" s="956"/>
      <c r="AL32" s="956"/>
      <c r="AM32" s="956"/>
      <c r="AN32" s="956"/>
      <c r="AO32" s="956"/>
      <c r="AP32" s="956"/>
      <c r="AQ32" s="956"/>
      <c r="AR32" s="956"/>
      <c r="AS32" s="956"/>
      <c r="AT32" s="956"/>
      <c r="AU32" s="957"/>
      <c r="AV32" s="958"/>
      <c r="AW32" s="953"/>
      <c r="AX32" s="953"/>
      <c r="AY32" s="953"/>
      <c r="AZ32" s="953"/>
      <c r="BA32" s="953"/>
      <c r="BB32" s="953"/>
      <c r="BC32" s="953"/>
      <c r="BD32" s="12952"/>
      <c r="BE32" s="12954"/>
      <c r="BF32" s="12955"/>
      <c r="BG32" s="12953"/>
      <c r="BH32" s="12953"/>
      <c r="BI32" s="12954"/>
      <c r="BJ32" s="12952"/>
      <c r="BK32" s="12953"/>
      <c r="BL32" s="12954"/>
      <c r="BM32" s="995"/>
      <c r="BN32" s="995"/>
      <c r="BO32" s="995"/>
      <c r="BP32" s="996"/>
    </row>
    <row r="33" spans="1:68" s="959" customFormat="1" ht="14.25" customHeight="1">
      <c r="A33" s="1050">
        <f>COUNTA($F$11:F33)</f>
        <v>1</v>
      </c>
      <c r="B33" s="1051" t="str">
        <f>IF(A33="","","-")</f>
        <v>-</v>
      </c>
      <c r="C33" s="1052">
        <v>8</v>
      </c>
      <c r="D33" s="952"/>
      <c r="E33" s="953"/>
      <c r="F33" s="952"/>
      <c r="G33" s="953"/>
      <c r="H33" s="953"/>
      <c r="I33" s="953"/>
      <c r="J33" s="953"/>
      <c r="K33" s="953"/>
      <c r="L33" s="953"/>
      <c r="M33" s="953"/>
      <c r="N33" s="951"/>
      <c r="O33" s="954"/>
      <c r="P33" s="1056" t="s">
        <v>1166</v>
      </c>
      <c r="Q33" s="1056"/>
      <c r="R33" s="1059"/>
      <c r="S33" s="1059"/>
      <c r="T33" s="1059"/>
      <c r="U33" s="1059"/>
      <c r="V33" s="1059"/>
      <c r="W33" s="1059"/>
      <c r="X33" s="1059"/>
      <c r="Y33" s="1059"/>
      <c r="Z33" s="1059"/>
      <c r="AA33" s="1059"/>
      <c r="AB33" s="1059"/>
      <c r="AC33" s="1059"/>
      <c r="AD33" s="1059"/>
      <c r="AE33" s="1059"/>
      <c r="AF33" s="1059"/>
      <c r="AG33" s="1060"/>
      <c r="AH33" s="1053" t="s">
        <v>1245</v>
      </c>
      <c r="AI33" s="1054"/>
      <c r="AJ33" s="956"/>
      <c r="AK33" s="956"/>
      <c r="AL33" s="956"/>
      <c r="AM33" s="956"/>
      <c r="AN33" s="956"/>
      <c r="AO33" s="956"/>
      <c r="AP33" s="956"/>
      <c r="AQ33" s="956"/>
      <c r="AR33" s="956"/>
      <c r="AS33" s="956"/>
      <c r="AT33" s="956"/>
      <c r="AU33" s="957"/>
      <c r="AV33" s="958"/>
      <c r="AW33" s="953"/>
      <c r="AX33" s="953"/>
      <c r="AY33" s="953"/>
      <c r="AZ33" s="953"/>
      <c r="BA33" s="953"/>
      <c r="BB33" s="953"/>
      <c r="BC33" s="953"/>
      <c r="BD33" s="12952"/>
      <c r="BE33" s="12954"/>
      <c r="BF33" s="12955"/>
      <c r="BG33" s="12953"/>
      <c r="BH33" s="12953"/>
      <c r="BI33" s="12954"/>
      <c r="BJ33" s="12952"/>
      <c r="BK33" s="12953"/>
      <c r="BL33" s="12954"/>
      <c r="BM33" s="995"/>
      <c r="BN33" s="995"/>
      <c r="BO33" s="995"/>
      <c r="BP33" s="996"/>
    </row>
    <row r="34" spans="1:68" s="959" customFormat="1" ht="14.25" customHeight="1">
      <c r="A34" s="1050">
        <f>COUNTA($F$11:F34)</f>
        <v>1</v>
      </c>
      <c r="B34" s="1051" t="str">
        <f t="shared" ref="B34:B35" si="0">IF(A34="","","-")</f>
        <v>-</v>
      </c>
      <c r="C34" s="1052">
        <v>9</v>
      </c>
      <c r="D34" s="952"/>
      <c r="E34" s="953"/>
      <c r="F34" s="952"/>
      <c r="G34" s="953"/>
      <c r="H34" s="953"/>
      <c r="I34" s="953"/>
      <c r="J34" s="953"/>
      <c r="K34" s="953"/>
      <c r="L34" s="953"/>
      <c r="M34" s="953"/>
      <c r="N34" s="951"/>
      <c r="O34" s="954"/>
      <c r="P34" s="1056" t="s">
        <v>1167</v>
      </c>
      <c r="Q34" s="1056"/>
      <c r="R34" s="1059"/>
      <c r="S34" s="1059"/>
      <c r="T34" s="1059"/>
      <c r="U34" s="1059"/>
      <c r="V34" s="1059"/>
      <c r="W34" s="1059"/>
      <c r="X34" s="1059"/>
      <c r="Y34" s="1059"/>
      <c r="Z34" s="1059"/>
      <c r="AA34" s="1059"/>
      <c r="AB34" s="1059"/>
      <c r="AC34" s="1059"/>
      <c r="AD34" s="1059"/>
      <c r="AE34" s="1059"/>
      <c r="AF34" s="1059"/>
      <c r="AG34" s="1060"/>
      <c r="AH34" s="1049" t="s">
        <v>1191</v>
      </c>
      <c r="AI34" s="1054"/>
      <c r="AJ34" s="956"/>
      <c r="AK34" s="956"/>
      <c r="AL34" s="956"/>
      <c r="AM34" s="956"/>
      <c r="AN34" s="956"/>
      <c r="AO34" s="956"/>
      <c r="AP34" s="956"/>
      <c r="AQ34" s="956"/>
      <c r="AR34" s="956"/>
      <c r="AS34" s="956"/>
      <c r="AT34" s="956"/>
      <c r="AU34" s="957"/>
      <c r="AV34" s="958"/>
      <c r="AW34" s="953"/>
      <c r="AX34" s="953"/>
      <c r="AY34" s="953"/>
      <c r="AZ34" s="953"/>
      <c r="BA34" s="953"/>
      <c r="BB34" s="953"/>
      <c r="BC34" s="953"/>
      <c r="BD34" s="1002"/>
      <c r="BE34" s="1003"/>
      <c r="BF34" s="12955"/>
      <c r="BG34" s="12953"/>
      <c r="BH34" s="12953"/>
      <c r="BI34" s="12954"/>
      <c r="BJ34" s="12952"/>
      <c r="BK34" s="12953"/>
      <c r="BL34" s="12954"/>
      <c r="BM34" s="995"/>
      <c r="BN34" s="995"/>
      <c r="BO34" s="995"/>
      <c r="BP34" s="996"/>
    </row>
    <row r="35" spans="1:68" s="959" customFormat="1" ht="14.25" customHeight="1">
      <c r="A35" s="1050">
        <f>COUNTA($F$11:F35)</f>
        <v>1</v>
      </c>
      <c r="B35" s="1051" t="str">
        <f t="shared" si="0"/>
        <v>-</v>
      </c>
      <c r="C35" s="1061">
        <v>10</v>
      </c>
      <c r="D35" s="952"/>
      <c r="E35" s="953"/>
      <c r="F35" s="952"/>
      <c r="G35" s="953"/>
      <c r="H35" s="953"/>
      <c r="I35" s="953"/>
      <c r="J35" s="953"/>
      <c r="K35" s="953"/>
      <c r="L35" s="953"/>
      <c r="M35" s="953"/>
      <c r="N35" s="951"/>
      <c r="O35" s="954"/>
      <c r="P35" s="1056" t="s">
        <v>1168</v>
      </c>
      <c r="Q35" s="1056"/>
      <c r="R35" s="1059"/>
      <c r="S35" s="1059"/>
      <c r="T35" s="1059"/>
      <c r="U35" s="1059"/>
      <c r="V35" s="1059"/>
      <c r="W35" s="1059"/>
      <c r="X35" s="1059"/>
      <c r="Y35" s="1059"/>
      <c r="Z35" s="1059"/>
      <c r="AA35" s="1059"/>
      <c r="AB35" s="1059"/>
      <c r="AC35" s="1059"/>
      <c r="AD35" s="1059"/>
      <c r="AE35" s="1059"/>
      <c r="AF35" s="1059"/>
      <c r="AG35" s="1060"/>
      <c r="AH35" s="1053" t="s">
        <v>1191</v>
      </c>
      <c r="AI35" s="1054"/>
      <c r="AJ35" s="956"/>
      <c r="AK35" s="956"/>
      <c r="AL35" s="956"/>
      <c r="AM35" s="956"/>
      <c r="AN35" s="956"/>
      <c r="AO35" s="956"/>
      <c r="AP35" s="956"/>
      <c r="AQ35" s="956"/>
      <c r="AR35" s="956"/>
      <c r="AS35" s="956"/>
      <c r="AT35" s="956"/>
      <c r="AU35" s="957"/>
      <c r="AV35" s="958"/>
      <c r="AW35" s="953"/>
      <c r="AX35" s="953"/>
      <c r="AY35" s="953"/>
      <c r="AZ35" s="953"/>
      <c r="BA35" s="953"/>
      <c r="BB35" s="953"/>
      <c r="BC35" s="953"/>
      <c r="BD35" s="1002"/>
      <c r="BE35" s="1003"/>
      <c r="BF35" s="1002"/>
      <c r="BG35" s="933"/>
      <c r="BH35" s="933"/>
      <c r="BI35" s="1003"/>
      <c r="BJ35" s="1002"/>
      <c r="BK35" s="933"/>
      <c r="BL35" s="1003"/>
      <c r="BM35" s="995"/>
      <c r="BN35" s="995"/>
      <c r="BO35" s="995"/>
      <c r="BP35" s="996"/>
    </row>
    <row r="36" spans="1:68" ht="14.25" customHeight="1">
      <c r="A36" s="926"/>
      <c r="B36" s="948"/>
      <c r="C36" s="928"/>
      <c r="D36" s="929"/>
      <c r="E36" s="930"/>
      <c r="F36" s="929"/>
      <c r="G36" s="930"/>
      <c r="H36" s="930"/>
      <c r="I36" s="930"/>
      <c r="J36" s="930"/>
      <c r="K36" s="930"/>
      <c r="L36" s="930"/>
      <c r="M36" s="930"/>
      <c r="N36" s="928"/>
      <c r="O36" s="925"/>
      <c r="P36" s="924"/>
      <c r="Q36" s="924"/>
      <c r="R36" s="993"/>
      <c r="S36" s="993"/>
      <c r="T36" s="993"/>
      <c r="U36" s="993"/>
      <c r="V36" s="993"/>
      <c r="W36" s="993"/>
      <c r="X36" s="993"/>
      <c r="Y36" s="993"/>
      <c r="Z36" s="993"/>
      <c r="AA36" s="993"/>
      <c r="AB36" s="993"/>
      <c r="AC36" s="993"/>
      <c r="AD36" s="993"/>
      <c r="AE36" s="993"/>
      <c r="AF36" s="993"/>
      <c r="AG36" s="994"/>
      <c r="AH36" s="929"/>
      <c r="AI36" s="930"/>
      <c r="AJ36" s="933"/>
      <c r="AK36" s="933"/>
      <c r="AL36" s="933"/>
      <c r="AM36" s="933"/>
      <c r="AN36" s="933"/>
      <c r="AO36" s="933"/>
      <c r="AP36" s="933"/>
      <c r="AQ36" s="933"/>
      <c r="AR36" s="933"/>
      <c r="AS36" s="933"/>
      <c r="AT36" s="933"/>
      <c r="AU36" s="931"/>
      <c r="AV36" s="932"/>
      <c r="AW36" s="930"/>
      <c r="AX36" s="930"/>
      <c r="AY36" s="930"/>
      <c r="AZ36" s="930"/>
      <c r="BA36" s="930"/>
      <c r="BB36" s="930"/>
      <c r="BC36" s="930"/>
      <c r="BD36" s="12952"/>
      <c r="BE36" s="12954"/>
      <c r="BF36" s="12952"/>
      <c r="BG36" s="12953"/>
      <c r="BH36" s="12953"/>
      <c r="BI36" s="12954"/>
      <c r="BJ36" s="12952"/>
      <c r="BK36" s="12953"/>
      <c r="BL36" s="12954"/>
      <c r="BM36" s="993"/>
      <c r="BN36" s="993"/>
      <c r="BO36" s="993"/>
      <c r="BP36" s="994"/>
    </row>
    <row r="37" spans="1:68" s="960" customFormat="1" ht="14.25" customHeight="1">
      <c r="A37" s="934"/>
      <c r="B37" s="935"/>
      <c r="C37" s="936"/>
      <c r="D37" s="937"/>
      <c r="E37" s="938"/>
      <c r="F37" s="1005" t="s">
        <v>232</v>
      </c>
      <c r="H37" s="938"/>
      <c r="I37" s="938"/>
      <c r="J37" s="938"/>
      <c r="K37" s="938"/>
      <c r="L37" s="938"/>
      <c r="M37" s="938"/>
      <c r="N37" s="936"/>
      <c r="O37" s="939"/>
      <c r="P37" s="940"/>
      <c r="Q37" s="940"/>
      <c r="R37" s="941"/>
      <c r="S37" s="941"/>
      <c r="T37" s="941"/>
      <c r="U37" s="941"/>
      <c r="V37" s="941"/>
      <c r="W37" s="941"/>
      <c r="X37" s="999"/>
      <c r="Y37" s="941"/>
      <c r="Z37" s="941"/>
      <c r="AA37" s="941"/>
      <c r="AB37" s="941"/>
      <c r="AC37" s="941"/>
      <c r="AD37" s="941"/>
      <c r="AE37" s="941"/>
      <c r="AF37" s="941"/>
      <c r="AG37" s="942"/>
      <c r="AH37" s="937"/>
      <c r="AI37" s="938"/>
      <c r="AJ37" s="943"/>
      <c r="AK37" s="943"/>
      <c r="AL37" s="943"/>
      <c r="AM37" s="943"/>
      <c r="AN37" s="943"/>
      <c r="AO37" s="943"/>
      <c r="AP37" s="943"/>
      <c r="AQ37" s="943"/>
      <c r="AR37" s="943"/>
      <c r="AS37" s="943"/>
      <c r="AT37" s="943"/>
      <c r="AU37" s="944"/>
      <c r="AV37" s="945"/>
      <c r="AW37" s="938"/>
      <c r="AX37" s="938"/>
      <c r="AY37" s="938"/>
      <c r="AZ37" s="938"/>
      <c r="BA37" s="938"/>
      <c r="BB37" s="938"/>
      <c r="BC37" s="938"/>
      <c r="BD37" s="946"/>
      <c r="BE37" s="947"/>
      <c r="BF37" s="946"/>
      <c r="BG37" s="943"/>
      <c r="BH37" s="943"/>
      <c r="BI37" s="947"/>
      <c r="BJ37" s="946"/>
      <c r="BK37" s="943"/>
      <c r="BL37" s="947"/>
      <c r="BM37" s="941"/>
      <c r="BN37" s="941"/>
      <c r="BO37" s="941"/>
      <c r="BP37" s="942"/>
    </row>
    <row r="38" spans="1:68" ht="14.25" customHeight="1">
      <c r="A38" s="926">
        <f>COUNTA($F$11:F38)</f>
        <v>2</v>
      </c>
      <c r="B38" s="948" t="str">
        <f t="shared" ref="B38" si="1">IF(A38="","","-")</f>
        <v>-</v>
      </c>
      <c r="C38" s="928">
        <v>1</v>
      </c>
      <c r="D38" s="929"/>
      <c r="E38" s="930"/>
      <c r="F38" s="929"/>
      <c r="H38" s="930"/>
      <c r="I38" s="930"/>
      <c r="J38" s="930"/>
      <c r="K38" s="930"/>
      <c r="L38" s="930"/>
      <c r="M38" s="930"/>
      <c r="N38" s="928"/>
      <c r="O38" s="1063" t="s">
        <v>1251</v>
      </c>
      <c r="P38" s="1062"/>
      <c r="Q38" s="924"/>
      <c r="R38" s="993"/>
      <c r="S38" s="993"/>
      <c r="T38" s="993"/>
      <c r="U38" s="993"/>
      <c r="V38" s="993"/>
      <c r="W38" s="993"/>
      <c r="X38" s="993"/>
      <c r="Y38" s="993"/>
      <c r="Z38" s="993"/>
      <c r="AA38" s="993"/>
      <c r="AB38" s="993"/>
      <c r="AC38" s="993"/>
      <c r="AD38" s="993"/>
      <c r="AE38" s="993"/>
      <c r="AF38" s="993"/>
      <c r="AG38" s="994"/>
      <c r="AH38" s="1067" t="s">
        <v>1252</v>
      </c>
      <c r="AI38" s="930"/>
      <c r="AJ38" s="933"/>
      <c r="AK38" s="933"/>
      <c r="AL38" s="933"/>
      <c r="AM38" s="933"/>
      <c r="AN38" s="933"/>
      <c r="AO38" s="933"/>
      <c r="AP38" s="933"/>
      <c r="AQ38" s="933"/>
      <c r="AR38" s="933"/>
      <c r="AS38" s="933"/>
      <c r="AT38" s="933"/>
      <c r="AU38" s="931"/>
      <c r="AV38" s="932"/>
      <c r="AW38" s="930"/>
      <c r="AX38" s="930"/>
      <c r="AY38" s="930"/>
      <c r="AZ38" s="930"/>
      <c r="BA38" s="930"/>
      <c r="BB38" s="930"/>
      <c r="BC38" s="930"/>
      <c r="BD38" s="12952"/>
      <c r="BE38" s="12954"/>
      <c r="BF38" s="12955"/>
      <c r="BG38" s="12953"/>
      <c r="BH38" s="12953"/>
      <c r="BI38" s="12954"/>
      <c r="BJ38" s="12952"/>
      <c r="BK38" s="12953"/>
      <c r="BL38" s="12954"/>
      <c r="BM38" s="993"/>
      <c r="BN38" s="993"/>
      <c r="BO38" s="993"/>
      <c r="BP38" s="994"/>
    </row>
    <row r="39" spans="1:68" ht="14.25" customHeight="1">
      <c r="A39" s="926"/>
      <c r="B39" s="948"/>
      <c r="C39" s="928"/>
      <c r="D39" s="929"/>
      <c r="E39" s="930"/>
      <c r="F39" s="929"/>
      <c r="H39" s="930"/>
      <c r="I39" s="930"/>
      <c r="J39" s="930"/>
      <c r="K39" s="930"/>
      <c r="L39" s="930"/>
      <c r="M39" s="930"/>
      <c r="N39" s="928"/>
      <c r="O39" s="1063"/>
      <c r="P39" s="1064" t="s">
        <v>246</v>
      </c>
      <c r="Q39" s="924"/>
      <c r="R39" s="993"/>
      <c r="S39" s="993"/>
      <c r="T39" s="993"/>
      <c r="U39" s="993"/>
      <c r="V39" s="993"/>
      <c r="W39" s="993"/>
      <c r="X39" s="993"/>
      <c r="Y39" s="993"/>
      <c r="Z39" s="993"/>
      <c r="AA39" s="993"/>
      <c r="AB39" s="993"/>
      <c r="AC39" s="993"/>
      <c r="AD39" s="993"/>
      <c r="AE39" s="993"/>
      <c r="AF39" s="993"/>
      <c r="AG39" s="994"/>
      <c r="AH39" s="929"/>
      <c r="AI39" s="1000"/>
      <c r="AJ39" s="933"/>
      <c r="AK39" s="933"/>
      <c r="AL39" s="933"/>
      <c r="AM39" s="933"/>
      <c r="AN39" s="933"/>
      <c r="AO39" s="933"/>
      <c r="AP39" s="933"/>
      <c r="AQ39" s="933"/>
      <c r="AR39" s="933"/>
      <c r="AS39" s="933"/>
      <c r="AT39" s="933"/>
      <c r="AU39" s="931"/>
      <c r="AV39" s="932"/>
      <c r="AW39" s="930"/>
      <c r="AX39" s="930"/>
      <c r="AY39" s="930"/>
      <c r="AZ39" s="930"/>
      <c r="BA39" s="930"/>
      <c r="BB39" s="930"/>
      <c r="BC39" s="930"/>
      <c r="BD39" s="12952"/>
      <c r="BE39" s="12954"/>
      <c r="BF39" s="12956"/>
      <c r="BG39" s="12957"/>
      <c r="BH39" s="12957"/>
      <c r="BI39" s="12958"/>
      <c r="BJ39" s="12959"/>
      <c r="BK39" s="12960"/>
      <c r="BL39" s="12961"/>
      <c r="BM39" s="993"/>
      <c r="BN39" s="993"/>
      <c r="BO39" s="993"/>
      <c r="BP39" s="994"/>
    </row>
    <row r="40" spans="1:68" ht="14.25" customHeight="1">
      <c r="A40" s="926"/>
      <c r="B40" s="948"/>
      <c r="C40" s="928"/>
      <c r="D40" s="929"/>
      <c r="E40" s="930"/>
      <c r="F40" s="929"/>
      <c r="H40" s="930"/>
      <c r="I40" s="930"/>
      <c r="J40" s="930"/>
      <c r="K40" s="930"/>
      <c r="L40" s="930"/>
      <c r="M40" s="930"/>
      <c r="N40" s="928"/>
      <c r="O40" s="925"/>
      <c r="P40" s="924"/>
      <c r="Q40" s="924"/>
      <c r="R40" s="993"/>
      <c r="S40" s="993"/>
      <c r="T40" s="993"/>
      <c r="U40" s="993"/>
      <c r="V40" s="993"/>
      <c r="W40" s="993"/>
      <c r="X40" s="993"/>
      <c r="Y40" s="993"/>
      <c r="Z40" s="993"/>
      <c r="AA40" s="1001"/>
      <c r="AB40" s="993"/>
      <c r="AC40" s="993"/>
      <c r="AD40" s="993"/>
      <c r="AE40" s="993"/>
      <c r="AF40" s="993"/>
      <c r="AG40" s="994"/>
      <c r="AH40" s="929"/>
      <c r="AI40" s="930"/>
      <c r="AJ40" s="933"/>
      <c r="AK40" s="933"/>
      <c r="AL40" s="933"/>
      <c r="AM40" s="933"/>
      <c r="AN40" s="933"/>
      <c r="AO40" s="933"/>
      <c r="AP40" s="933"/>
      <c r="AQ40" s="933"/>
      <c r="AR40" s="933"/>
      <c r="AS40" s="933"/>
      <c r="AT40" s="933"/>
      <c r="AU40" s="961"/>
      <c r="AV40" s="932"/>
      <c r="AW40" s="930"/>
      <c r="AX40" s="930"/>
      <c r="AY40" s="930"/>
      <c r="AZ40" s="930"/>
      <c r="BA40" s="930"/>
      <c r="BB40" s="930"/>
      <c r="BC40" s="930"/>
      <c r="BD40" s="12952"/>
      <c r="BE40" s="12954"/>
      <c r="BF40" s="12962"/>
      <c r="BG40" s="12957"/>
      <c r="BH40" s="12957"/>
      <c r="BI40" s="12958"/>
      <c r="BJ40" s="12952"/>
      <c r="BK40" s="12953"/>
      <c r="BL40" s="12954"/>
      <c r="BM40" s="993"/>
      <c r="BN40" s="993"/>
      <c r="BO40" s="993"/>
      <c r="BP40" s="994"/>
    </row>
    <row r="41" spans="1:68" ht="14.25" customHeight="1">
      <c r="A41" s="1065">
        <f>COUNTA($F$11:F41)</f>
        <v>2</v>
      </c>
      <c r="B41" s="1068" t="str">
        <f t="shared" ref="B41:B43" si="2">IF(A41="","","-")</f>
        <v>-</v>
      </c>
      <c r="C41" s="1066">
        <v>2</v>
      </c>
      <c r="D41" s="929"/>
      <c r="E41" s="930"/>
      <c r="F41" s="929"/>
      <c r="H41" s="930"/>
      <c r="I41" s="930"/>
      <c r="J41" s="930"/>
      <c r="K41" s="930"/>
      <c r="L41" s="930"/>
      <c r="M41" s="930"/>
      <c r="N41" s="928"/>
      <c r="O41" s="1069" t="s">
        <v>1161</v>
      </c>
      <c r="Q41" s="924"/>
      <c r="R41" s="993"/>
      <c r="S41" s="993"/>
      <c r="T41" s="993"/>
      <c r="U41" s="993"/>
      <c r="V41" s="993"/>
      <c r="W41" s="993"/>
      <c r="X41" s="993"/>
      <c r="Y41" s="993"/>
      <c r="Z41" s="993"/>
      <c r="AA41" s="993"/>
      <c r="AB41" s="993"/>
      <c r="AC41" s="993"/>
      <c r="AD41" s="993"/>
      <c r="AE41" s="993"/>
      <c r="AF41" s="993"/>
      <c r="AG41" s="994"/>
      <c r="AH41" s="1075" t="s">
        <v>1163</v>
      </c>
      <c r="AI41" s="930"/>
      <c r="AJ41" s="933"/>
      <c r="AK41" s="933"/>
      <c r="AL41" s="933"/>
      <c r="AM41" s="933"/>
      <c r="AN41" s="933"/>
      <c r="AO41" s="933"/>
      <c r="AP41" s="933"/>
      <c r="AQ41" s="933"/>
      <c r="AR41" s="933"/>
      <c r="AS41" s="933"/>
      <c r="AT41" s="933"/>
      <c r="AU41" s="931"/>
      <c r="AV41" s="932"/>
      <c r="AW41" s="930"/>
      <c r="AX41" s="930"/>
      <c r="AY41" s="930"/>
      <c r="AZ41" s="930"/>
      <c r="BA41" s="930"/>
      <c r="BB41" s="930"/>
      <c r="BC41" s="930"/>
      <c r="BD41" s="12952"/>
      <c r="BE41" s="12954"/>
      <c r="BF41" s="12955"/>
      <c r="BG41" s="12953"/>
      <c r="BH41" s="12953"/>
      <c r="BI41" s="12954"/>
      <c r="BJ41" s="12952"/>
      <c r="BK41" s="12953"/>
      <c r="BL41" s="12954"/>
      <c r="BM41" s="993"/>
      <c r="BN41" s="993"/>
      <c r="BO41" s="993"/>
      <c r="BP41" s="994"/>
    </row>
    <row r="42" spans="1:68" s="1073" customFormat="1" ht="14.25" customHeight="1">
      <c r="A42" s="1072"/>
      <c r="B42" s="1080" t="str">
        <f t="shared" si="2"/>
        <v/>
      </c>
      <c r="C42" s="1074"/>
      <c r="D42" s="1075"/>
      <c r="E42" s="1076"/>
      <c r="F42" s="1075"/>
      <c r="H42" s="1076"/>
      <c r="I42" s="1076"/>
      <c r="J42" s="1076"/>
      <c r="K42" s="1076"/>
      <c r="L42" s="1076"/>
      <c r="M42" s="1076"/>
      <c r="N42" s="1074"/>
      <c r="O42" s="1071"/>
      <c r="Q42" s="1070"/>
      <c r="R42" s="1081"/>
      <c r="S42" s="1081"/>
      <c r="T42" s="1081"/>
      <c r="U42" s="1081"/>
      <c r="V42" s="1081"/>
      <c r="W42" s="1081"/>
      <c r="X42" s="1081"/>
      <c r="Y42" s="1081"/>
      <c r="Z42" s="1081"/>
      <c r="AA42" s="1081"/>
      <c r="AB42" s="1081"/>
      <c r="AC42" s="1081"/>
      <c r="AD42" s="1081"/>
      <c r="AE42" s="1081"/>
      <c r="AF42" s="1081"/>
      <c r="AG42" s="1082"/>
      <c r="AH42" s="1075"/>
      <c r="AJ42" s="1079"/>
      <c r="AK42" s="1079"/>
      <c r="AL42" s="1079"/>
      <c r="AM42" s="1079"/>
      <c r="AN42" s="1079"/>
      <c r="AO42" s="1079"/>
      <c r="AP42" s="1079"/>
      <c r="AQ42" s="1079"/>
      <c r="AR42" s="1079"/>
      <c r="AS42" s="1079"/>
      <c r="AT42" s="1079"/>
      <c r="AU42" s="1077"/>
      <c r="AV42" s="1078"/>
      <c r="AW42" s="1076"/>
      <c r="AX42" s="1076"/>
      <c r="AY42" s="1076"/>
      <c r="AZ42" s="1076"/>
      <c r="BA42" s="1076"/>
      <c r="BB42" s="1076"/>
      <c r="BC42" s="1076"/>
      <c r="BD42" s="12952"/>
      <c r="BE42" s="12954"/>
      <c r="BF42" s="12962"/>
      <c r="BG42" s="12957"/>
      <c r="BH42" s="12957"/>
      <c r="BI42" s="12958"/>
      <c r="BJ42" s="12952"/>
      <c r="BK42" s="12953"/>
      <c r="BL42" s="12954"/>
      <c r="BM42" s="1081"/>
      <c r="BN42" s="1081"/>
      <c r="BO42" s="1081"/>
      <c r="BP42" s="1082"/>
    </row>
    <row r="43" spans="1:68" s="1073" customFormat="1" ht="14.25" customHeight="1">
      <c r="A43" s="1072"/>
      <c r="B43" s="1080" t="str">
        <f t="shared" si="2"/>
        <v/>
      </c>
      <c r="C43" s="1074"/>
      <c r="D43" s="1075"/>
      <c r="E43" s="1076"/>
      <c r="F43" s="1075"/>
      <c r="H43" s="1076"/>
      <c r="I43" s="1076"/>
      <c r="J43" s="1076"/>
      <c r="K43" s="1076"/>
      <c r="L43" s="1076"/>
      <c r="M43" s="1076"/>
      <c r="N43" s="1074"/>
      <c r="O43" s="1084" t="s">
        <v>386</v>
      </c>
      <c r="Q43" s="1070"/>
      <c r="R43" s="1081"/>
      <c r="S43" s="1081"/>
      <c r="T43" s="1081"/>
      <c r="U43" s="1081"/>
      <c r="V43" s="1081"/>
      <c r="W43" s="1081"/>
      <c r="X43" s="1081"/>
      <c r="Y43" s="1081"/>
      <c r="Z43" s="1081"/>
      <c r="AA43" s="1081"/>
      <c r="AB43" s="1081"/>
      <c r="AC43" s="1081"/>
      <c r="AD43" s="1081"/>
      <c r="AE43" s="1081"/>
      <c r="AF43" s="1081"/>
      <c r="AG43" s="1082"/>
      <c r="AH43" s="1075"/>
      <c r="AI43" s="1083"/>
      <c r="AJ43" s="1079"/>
      <c r="AK43" s="1079"/>
      <c r="AL43" s="1079"/>
      <c r="AM43" s="1079"/>
      <c r="AN43" s="1079"/>
      <c r="AO43" s="1079"/>
      <c r="AP43" s="1079"/>
      <c r="AQ43" s="1079"/>
      <c r="AR43" s="1079"/>
      <c r="AS43" s="1079"/>
      <c r="AT43" s="1079"/>
      <c r="AU43" s="1077"/>
      <c r="AV43" s="1078"/>
      <c r="AW43" s="1076"/>
      <c r="AX43" s="1076"/>
      <c r="AY43" s="1076"/>
      <c r="AZ43" s="1076"/>
      <c r="BA43" s="1076"/>
      <c r="BB43" s="1076"/>
      <c r="BC43" s="1076"/>
      <c r="BD43" s="12952"/>
      <c r="BE43" s="12954"/>
      <c r="BF43" s="12956"/>
      <c r="BG43" s="12957"/>
      <c r="BH43" s="12957"/>
      <c r="BI43" s="12958"/>
      <c r="BJ43" s="12959"/>
      <c r="BK43" s="12960"/>
      <c r="BL43" s="12961"/>
      <c r="BM43" s="1081"/>
      <c r="BN43" s="1081"/>
      <c r="BO43" s="1081"/>
      <c r="BP43" s="1082"/>
    </row>
    <row r="44" spans="1:68" s="1073" customFormat="1" ht="14.25" customHeight="1">
      <c r="A44" s="1085">
        <f>COUNTA($F$11:F44)</f>
        <v>2</v>
      </c>
      <c r="B44" s="1087" t="str">
        <f t="shared" ref="B44" si="3">IF(A44="","","-")</f>
        <v>-</v>
      </c>
      <c r="C44" s="1086">
        <v>3</v>
      </c>
      <c r="D44" s="1075"/>
      <c r="E44" s="1076"/>
      <c r="F44" s="1075"/>
      <c r="H44" s="1076"/>
      <c r="I44" s="1076"/>
      <c r="J44" s="1076"/>
      <c r="K44" s="1076"/>
      <c r="L44" s="1076"/>
      <c r="M44" s="1076"/>
      <c r="N44" s="1074"/>
      <c r="O44" s="1071"/>
      <c r="P44" s="1092" t="s">
        <v>404</v>
      </c>
      <c r="Q44" s="1092"/>
      <c r="R44" s="1092"/>
      <c r="S44" s="1097"/>
      <c r="T44" s="1097"/>
      <c r="U44" s="1097"/>
      <c r="V44" s="1097"/>
      <c r="W44" s="1097"/>
      <c r="X44" s="1097"/>
      <c r="Y44" s="1097"/>
      <c r="Z44" s="1097"/>
      <c r="AA44" s="1097"/>
      <c r="AB44" s="1097"/>
      <c r="AC44" s="1097"/>
      <c r="AD44" s="1097"/>
      <c r="AE44" s="1097"/>
      <c r="AF44" s="1097"/>
      <c r="AG44" s="1098"/>
      <c r="AH44" s="1095" t="s">
        <v>389</v>
      </c>
      <c r="AI44" s="1083"/>
      <c r="AJ44" s="1079"/>
      <c r="AK44" s="1079"/>
      <c r="AL44" s="1079"/>
      <c r="AM44" s="1079"/>
      <c r="AN44" s="1079"/>
      <c r="AO44" s="1079"/>
      <c r="AP44" s="1079"/>
      <c r="AQ44" s="1079"/>
      <c r="AR44" s="1079"/>
      <c r="AS44" s="1079"/>
      <c r="AT44" s="1079"/>
      <c r="AU44" s="1077"/>
      <c r="AV44" s="1078"/>
      <c r="AW44" s="1076"/>
      <c r="AX44" s="1076"/>
      <c r="AY44" s="1076"/>
      <c r="AZ44" s="1076"/>
      <c r="BA44" s="1076"/>
      <c r="BB44" s="1076"/>
      <c r="BC44" s="1076"/>
      <c r="BD44" s="12952"/>
      <c r="BE44" s="12954"/>
      <c r="BF44" s="12955"/>
      <c r="BG44" s="12953"/>
      <c r="BH44" s="12953"/>
      <c r="BI44" s="12954"/>
      <c r="BJ44" s="12952"/>
      <c r="BK44" s="12953"/>
      <c r="BL44" s="12954"/>
      <c r="BM44" s="1081"/>
      <c r="BN44" s="1081"/>
      <c r="BO44" s="1081"/>
      <c r="BP44" s="1082"/>
    </row>
    <row r="45" spans="1:68" s="1073" customFormat="1" ht="14.25" customHeight="1">
      <c r="A45" s="1093">
        <f>COUNTA($F$11:F45)</f>
        <v>2</v>
      </c>
      <c r="B45" s="1096" t="str">
        <f t="shared" ref="B45" si="4">IF(A45="","","-")</f>
        <v>-</v>
      </c>
      <c r="C45" s="1094">
        <v>4</v>
      </c>
      <c r="D45" s="1075"/>
      <c r="E45" s="1076"/>
      <c r="F45" s="1075"/>
      <c r="H45" s="1076"/>
      <c r="I45" s="1076"/>
      <c r="J45" s="1076"/>
      <c r="K45" s="1076"/>
      <c r="L45" s="1076"/>
      <c r="M45" s="1076"/>
      <c r="N45" s="1074"/>
      <c r="O45" s="1071"/>
      <c r="P45" s="1089" t="s">
        <v>1253</v>
      </c>
      <c r="Q45" s="1088"/>
      <c r="R45" s="1090"/>
      <c r="S45" s="1090"/>
      <c r="T45" s="1090"/>
      <c r="U45" s="1090"/>
      <c r="V45" s="1090"/>
      <c r="W45" s="1090"/>
      <c r="X45" s="1090"/>
      <c r="Y45" s="1090"/>
      <c r="Z45" s="1090"/>
      <c r="AA45" s="1090"/>
      <c r="AB45" s="1090"/>
      <c r="AC45" s="1090"/>
      <c r="AD45" s="1090"/>
      <c r="AE45" s="1090"/>
      <c r="AF45" s="1090"/>
      <c r="AG45" s="1091"/>
      <c r="AH45" s="1088" t="s">
        <v>1268</v>
      </c>
      <c r="AI45" s="1083"/>
      <c r="AJ45" s="1079"/>
      <c r="AK45" s="1079"/>
      <c r="AL45" s="1079"/>
      <c r="AM45" s="1079"/>
      <c r="AN45" s="1079"/>
      <c r="AO45" s="1079"/>
      <c r="AP45" s="1079"/>
      <c r="AQ45" s="1079"/>
      <c r="AR45" s="1079"/>
      <c r="AS45" s="1079"/>
      <c r="AT45" s="1079"/>
      <c r="AU45" s="1077"/>
      <c r="AV45" s="1078"/>
      <c r="AW45" s="1076"/>
      <c r="AX45" s="1076"/>
      <c r="AY45" s="1076"/>
      <c r="AZ45" s="1076"/>
      <c r="BA45" s="1076"/>
      <c r="BB45" s="1076"/>
      <c r="BC45" s="1076"/>
      <c r="BD45" s="12952"/>
      <c r="BE45" s="12954"/>
      <c r="BF45" s="12955"/>
      <c r="BG45" s="12953"/>
      <c r="BH45" s="12953"/>
      <c r="BI45" s="12954"/>
      <c r="BJ45" s="12952"/>
      <c r="BK45" s="12953"/>
      <c r="BL45" s="12954"/>
      <c r="BM45" s="1081"/>
      <c r="BN45" s="1081"/>
      <c r="BO45" s="1081"/>
      <c r="BP45" s="1082"/>
    </row>
    <row r="46" spans="1:68" s="1073" customFormat="1" ht="14.25" customHeight="1">
      <c r="A46" s="1072"/>
      <c r="B46" s="1080"/>
      <c r="C46" s="1074"/>
      <c r="D46" s="1075"/>
      <c r="E46" s="1076"/>
      <c r="F46" s="1075"/>
      <c r="H46" s="1076"/>
      <c r="I46" s="1076"/>
      <c r="J46" s="1076"/>
      <c r="K46" s="1076"/>
      <c r="L46" s="1076"/>
      <c r="M46" s="1076"/>
      <c r="N46" s="1074"/>
      <c r="O46" s="1071"/>
      <c r="Q46" s="1070"/>
      <c r="R46" s="1081"/>
      <c r="S46" s="1081"/>
      <c r="T46" s="1081"/>
      <c r="U46" s="1081"/>
      <c r="V46" s="1081"/>
      <c r="W46" s="1081"/>
      <c r="X46" s="1081"/>
      <c r="Y46" s="1081"/>
      <c r="Z46" s="1081"/>
      <c r="AA46" s="1081"/>
      <c r="AB46" s="1081"/>
      <c r="AC46" s="1081"/>
      <c r="AD46" s="1081"/>
      <c r="AE46" s="1081"/>
      <c r="AF46" s="1081"/>
      <c r="AG46" s="1082"/>
      <c r="AH46" s="1075"/>
      <c r="AI46" s="1083"/>
      <c r="AJ46" s="1079"/>
      <c r="AK46" s="1079"/>
      <c r="AL46" s="1079"/>
      <c r="AM46" s="1079"/>
      <c r="AN46" s="1079"/>
      <c r="AO46" s="1079"/>
      <c r="AP46" s="1079"/>
      <c r="AQ46" s="1079"/>
      <c r="AR46" s="1079"/>
      <c r="AS46" s="1079"/>
      <c r="AT46" s="1079"/>
      <c r="AU46" s="1077"/>
      <c r="AV46" s="1078"/>
      <c r="AW46" s="1076"/>
      <c r="AX46" s="1076"/>
      <c r="AY46" s="1076"/>
      <c r="AZ46" s="1076"/>
      <c r="BA46" s="1076"/>
      <c r="BB46" s="1076"/>
      <c r="BC46" s="1076"/>
      <c r="BD46" s="12952"/>
      <c r="BE46" s="12954"/>
      <c r="BF46" s="12962"/>
      <c r="BG46" s="12957"/>
      <c r="BH46" s="12957"/>
      <c r="BI46" s="12958"/>
      <c r="BJ46" s="12952"/>
      <c r="BK46" s="12953"/>
      <c r="BL46" s="12954"/>
      <c r="BM46" s="1081"/>
      <c r="BN46" s="1081"/>
      <c r="BO46" s="1081"/>
      <c r="BP46" s="1082"/>
    </row>
    <row r="47" spans="1:68" s="1073" customFormat="1" ht="14.25" customHeight="1">
      <c r="A47" s="1093">
        <f>COUNTA($F$11:F47)</f>
        <v>2</v>
      </c>
      <c r="B47" s="1096" t="str">
        <f t="shared" ref="B47" si="5">IF(A47="","","-")</f>
        <v>-</v>
      </c>
      <c r="C47" s="1094">
        <v>5</v>
      </c>
      <c r="D47" s="1075"/>
      <c r="E47" s="1076"/>
      <c r="F47" s="1075"/>
      <c r="H47" s="1076"/>
      <c r="I47" s="1076"/>
      <c r="J47" s="1076"/>
      <c r="K47" s="1076"/>
      <c r="L47" s="1076"/>
      <c r="M47" s="1076"/>
      <c r="N47" s="1074"/>
      <c r="O47" s="1099" t="s">
        <v>1176</v>
      </c>
      <c r="Q47" s="1070"/>
      <c r="R47" s="1081"/>
      <c r="S47" s="1081"/>
      <c r="T47" s="1081"/>
      <c r="U47" s="1081"/>
      <c r="V47" s="1081"/>
      <c r="W47" s="1081"/>
      <c r="X47" s="1081"/>
      <c r="Y47" s="1081"/>
      <c r="Z47" s="1081"/>
      <c r="AA47" s="1081"/>
      <c r="AB47" s="1081"/>
      <c r="AC47" s="1081"/>
      <c r="AD47" s="1081"/>
      <c r="AE47" s="1081"/>
      <c r="AF47" s="1081"/>
      <c r="AG47" s="1082"/>
      <c r="AH47" s="1102" t="s">
        <v>1172</v>
      </c>
      <c r="AI47" s="1083"/>
      <c r="AJ47" s="1079"/>
      <c r="AK47" s="1079"/>
      <c r="AL47" s="1079"/>
      <c r="AM47" s="1079"/>
      <c r="AN47" s="1079"/>
      <c r="AO47" s="1079"/>
      <c r="AP47" s="1079"/>
      <c r="AQ47" s="1079"/>
      <c r="AR47" s="1079"/>
      <c r="AS47" s="1079"/>
      <c r="AT47" s="1079"/>
      <c r="AU47" s="1077"/>
      <c r="AV47" s="1078"/>
      <c r="AW47" s="1076"/>
      <c r="AX47" s="1076"/>
      <c r="AY47" s="1076"/>
      <c r="AZ47" s="1076"/>
      <c r="BA47" s="1076"/>
      <c r="BB47" s="1076"/>
      <c r="BC47" s="1076"/>
      <c r="BD47" s="12952"/>
      <c r="BE47" s="12954"/>
      <c r="BF47" s="12955"/>
      <c r="BG47" s="12953"/>
      <c r="BH47" s="12953"/>
      <c r="BI47" s="12954"/>
      <c r="BJ47" s="12952"/>
      <c r="BK47" s="12953"/>
      <c r="BL47" s="12954"/>
      <c r="BM47" s="1081"/>
      <c r="BN47" s="1081"/>
      <c r="BO47" s="1081"/>
      <c r="BP47" s="1082"/>
    </row>
    <row r="48" spans="1:68" s="1073" customFormat="1" ht="14.25" customHeight="1">
      <c r="A48" s="1072"/>
      <c r="B48" s="1080"/>
      <c r="C48" s="1074"/>
      <c r="D48" s="1075"/>
      <c r="E48" s="1076"/>
      <c r="F48" s="1075"/>
      <c r="H48" s="1076"/>
      <c r="I48" s="1076"/>
      <c r="J48" s="1076"/>
      <c r="K48" s="1076"/>
      <c r="L48" s="1076"/>
      <c r="M48" s="1076"/>
      <c r="N48" s="1074"/>
      <c r="O48" s="1071"/>
      <c r="P48" s="1119" t="s">
        <v>1173</v>
      </c>
      <c r="Q48" s="1070"/>
      <c r="R48" s="1081"/>
      <c r="S48" s="1081"/>
      <c r="T48" s="1081"/>
      <c r="U48" s="1081"/>
      <c r="V48" s="1081"/>
      <c r="W48" s="1081"/>
      <c r="X48" s="1081"/>
      <c r="Y48" s="1081"/>
      <c r="Z48" s="1081"/>
      <c r="AA48" s="1081"/>
      <c r="AB48" s="1081"/>
      <c r="AC48" s="1081"/>
      <c r="AD48" s="1081"/>
      <c r="AE48" s="1081"/>
      <c r="AF48" s="1081"/>
      <c r="AG48" s="1082"/>
      <c r="AH48" s="1075"/>
      <c r="AI48" s="1083"/>
      <c r="AJ48" s="1079"/>
      <c r="AK48" s="1079"/>
      <c r="AL48" s="1079"/>
      <c r="AM48" s="1079"/>
      <c r="AN48" s="1079"/>
      <c r="AO48" s="1079"/>
      <c r="AP48" s="1079"/>
      <c r="AQ48" s="1079"/>
      <c r="AR48" s="1079"/>
      <c r="AS48" s="1079"/>
      <c r="AT48" s="1079"/>
      <c r="AU48" s="1077"/>
      <c r="AV48" s="1078"/>
      <c r="AW48" s="1076"/>
      <c r="AX48" s="1076"/>
      <c r="AY48" s="1076"/>
      <c r="AZ48" s="1076"/>
      <c r="BA48" s="1076"/>
      <c r="BB48" s="1076"/>
      <c r="BC48" s="1076"/>
      <c r="BD48" s="12952"/>
      <c r="BE48" s="12954"/>
      <c r="BF48" s="12952"/>
      <c r="BG48" s="12953"/>
      <c r="BH48" s="12953"/>
      <c r="BI48" s="12954"/>
      <c r="BJ48" s="12952"/>
      <c r="BK48" s="12953"/>
      <c r="BL48" s="12954"/>
      <c r="BM48" s="1081"/>
      <c r="BN48" s="1081"/>
      <c r="BO48" s="1081"/>
      <c r="BP48" s="1082"/>
    </row>
    <row r="49" spans="1:68" s="1073" customFormat="1" ht="14.25" customHeight="1">
      <c r="A49" s="1072"/>
      <c r="B49" s="1080"/>
      <c r="C49" s="1074"/>
      <c r="D49" s="1075"/>
      <c r="E49" s="1076"/>
      <c r="F49" s="1075"/>
      <c r="G49" s="1076"/>
      <c r="H49" s="1076"/>
      <c r="I49" s="1076"/>
      <c r="J49" s="1076"/>
      <c r="K49" s="1076"/>
      <c r="L49" s="1076"/>
      <c r="M49" s="1076"/>
      <c r="N49" s="1074"/>
      <c r="O49" s="1071"/>
      <c r="P49" s="1104" t="s">
        <v>1269</v>
      </c>
      <c r="Q49" s="1070"/>
      <c r="R49" s="1081"/>
      <c r="S49" s="1081"/>
      <c r="T49" s="1081"/>
      <c r="U49" s="1081"/>
      <c r="V49" s="1081"/>
      <c r="W49" s="1081"/>
      <c r="X49" s="1081"/>
      <c r="Y49" s="1081"/>
      <c r="Z49" s="1081"/>
      <c r="AA49" s="1081"/>
      <c r="AB49" s="1081"/>
      <c r="AC49" s="1081"/>
      <c r="AD49" s="1081"/>
      <c r="AE49" s="1081"/>
      <c r="AF49" s="1081"/>
      <c r="AG49" s="1082"/>
      <c r="AH49" s="1075"/>
      <c r="AI49" s="1076"/>
      <c r="AJ49" s="1079"/>
      <c r="AK49" s="1079"/>
      <c r="AL49" s="1079"/>
      <c r="AM49" s="1079"/>
      <c r="AN49" s="1079"/>
      <c r="AO49" s="1079"/>
      <c r="AP49" s="1079"/>
      <c r="AQ49" s="1079"/>
      <c r="AR49" s="1079"/>
      <c r="AS49" s="1079"/>
      <c r="AT49" s="1079"/>
      <c r="AU49" s="1077"/>
      <c r="AV49" s="1078"/>
      <c r="AW49" s="1076"/>
      <c r="AX49" s="1076"/>
      <c r="AY49" s="1076"/>
      <c r="AZ49" s="1076"/>
      <c r="BA49" s="1076"/>
      <c r="BB49" s="1076"/>
      <c r="BC49" s="1076"/>
      <c r="BD49" s="12952"/>
      <c r="BE49" s="12954"/>
      <c r="BF49" s="12952"/>
      <c r="BG49" s="12953"/>
      <c r="BH49" s="12953"/>
      <c r="BI49" s="12954"/>
      <c r="BJ49" s="12952"/>
      <c r="BK49" s="12953"/>
      <c r="BL49" s="12954"/>
      <c r="BM49" s="1081"/>
      <c r="BN49" s="1081"/>
      <c r="BO49" s="1081"/>
      <c r="BP49" s="1082"/>
    </row>
    <row r="50" spans="1:68" s="1073" customFormat="1" ht="14.25" customHeight="1">
      <c r="A50" s="1072"/>
      <c r="B50" s="1080"/>
      <c r="C50" s="1074"/>
      <c r="D50" s="1075"/>
      <c r="E50" s="1076"/>
      <c r="F50" s="1075"/>
      <c r="G50" s="1076"/>
      <c r="H50" s="1076"/>
      <c r="I50" s="1076"/>
      <c r="J50" s="1076"/>
      <c r="K50" s="1076"/>
      <c r="L50" s="1076"/>
      <c r="M50" s="1076"/>
      <c r="N50" s="1074"/>
      <c r="O50" s="1071"/>
      <c r="P50" s="1104" t="s">
        <v>1270</v>
      </c>
      <c r="Q50" s="1070"/>
      <c r="R50" s="1081"/>
      <c r="S50" s="1081"/>
      <c r="T50" s="1081"/>
      <c r="U50" s="1081"/>
      <c r="V50" s="1081"/>
      <c r="W50" s="1081"/>
      <c r="X50" s="1081"/>
      <c r="Y50" s="1081"/>
      <c r="Z50" s="1081"/>
      <c r="AA50" s="1081"/>
      <c r="AB50" s="1081"/>
      <c r="AC50" s="1081"/>
      <c r="AD50" s="1081"/>
      <c r="AE50" s="1081"/>
      <c r="AF50" s="1081"/>
      <c r="AG50" s="1082"/>
      <c r="AH50" s="1075"/>
      <c r="AI50" s="1076"/>
      <c r="AJ50" s="1079"/>
      <c r="AK50" s="1079"/>
      <c r="AL50" s="1079"/>
      <c r="AM50" s="1079"/>
      <c r="AN50" s="1079"/>
      <c r="AO50" s="1079"/>
      <c r="AP50" s="1079"/>
      <c r="AQ50" s="1079"/>
      <c r="AR50" s="1079"/>
      <c r="AS50" s="1079"/>
      <c r="AT50" s="1079"/>
      <c r="AU50" s="1077"/>
      <c r="AV50" s="1078"/>
      <c r="AW50" s="1076"/>
      <c r="AX50" s="1076"/>
      <c r="AY50" s="1076"/>
      <c r="AZ50" s="1076"/>
      <c r="BA50" s="1076"/>
      <c r="BB50" s="1076"/>
      <c r="BC50" s="1076"/>
      <c r="BD50" s="12952"/>
      <c r="BE50" s="12954"/>
      <c r="BF50" s="12962"/>
      <c r="BG50" s="12957"/>
      <c r="BH50" s="12957"/>
      <c r="BI50" s="12958"/>
      <c r="BJ50" s="12952"/>
      <c r="BK50" s="12953"/>
      <c r="BL50" s="12954"/>
      <c r="BM50" s="1081"/>
      <c r="BN50" s="1081"/>
      <c r="BO50" s="1081"/>
      <c r="BP50" s="1082"/>
    </row>
    <row r="51" spans="1:68" ht="14.25" customHeight="1">
      <c r="A51" s="926"/>
      <c r="B51" s="948" t="str">
        <f t="shared" ref="B51:B52" si="6">IF(A51="","","-")</f>
        <v/>
      </c>
      <c r="C51" s="928"/>
      <c r="D51" s="929"/>
      <c r="E51" s="930"/>
      <c r="F51" s="929"/>
      <c r="H51" s="930"/>
      <c r="I51" s="930"/>
      <c r="J51" s="930"/>
      <c r="K51" s="930"/>
      <c r="L51" s="930"/>
      <c r="M51" s="930"/>
      <c r="N51" s="928"/>
      <c r="O51" s="925"/>
      <c r="Q51" s="924"/>
      <c r="R51" s="993"/>
      <c r="S51" s="993"/>
      <c r="T51" s="993"/>
      <c r="U51" s="993"/>
      <c r="V51" s="993"/>
      <c r="W51" s="993"/>
      <c r="X51" s="993"/>
      <c r="Y51" s="993"/>
      <c r="Z51" s="993"/>
      <c r="AA51" s="993"/>
      <c r="AB51" s="993"/>
      <c r="AC51" s="993"/>
      <c r="AD51" s="993"/>
      <c r="AE51" s="993"/>
      <c r="AF51" s="993"/>
      <c r="AG51" s="994"/>
      <c r="AH51" s="929"/>
      <c r="AJ51" s="933"/>
      <c r="AK51" s="933"/>
      <c r="AL51" s="933"/>
      <c r="AM51" s="933"/>
      <c r="AN51" s="933"/>
      <c r="AO51" s="933"/>
      <c r="AP51" s="933"/>
      <c r="AQ51" s="933"/>
      <c r="AR51" s="933"/>
      <c r="AS51" s="933"/>
      <c r="AT51" s="933"/>
      <c r="AU51" s="931"/>
      <c r="AV51" s="932"/>
      <c r="AW51" s="930"/>
      <c r="AX51" s="930"/>
      <c r="AY51" s="930"/>
      <c r="AZ51" s="930"/>
      <c r="BA51" s="930"/>
      <c r="BB51" s="930"/>
      <c r="BC51" s="930"/>
      <c r="BD51" s="12952"/>
      <c r="BE51" s="12954"/>
      <c r="BF51" s="12962"/>
      <c r="BG51" s="12957"/>
      <c r="BH51" s="12957"/>
      <c r="BI51" s="12958"/>
      <c r="BJ51" s="12952"/>
      <c r="BK51" s="12953"/>
      <c r="BL51" s="12954"/>
      <c r="BM51" s="993"/>
      <c r="BN51" s="993"/>
      <c r="BO51" s="993"/>
      <c r="BP51" s="994"/>
    </row>
    <row r="52" spans="1:68" ht="14.25" customHeight="1">
      <c r="A52" s="1100">
        <f>COUNTA($F$11:F52)</f>
        <v>2</v>
      </c>
      <c r="B52" s="1103" t="str">
        <f t="shared" si="6"/>
        <v>-</v>
      </c>
      <c r="C52" s="1101">
        <v>6</v>
      </c>
      <c r="D52" s="929"/>
      <c r="E52" s="930"/>
      <c r="F52" s="929"/>
      <c r="H52" s="930"/>
      <c r="I52" s="930"/>
      <c r="J52" s="930"/>
      <c r="K52" s="930"/>
      <c r="L52" s="930"/>
      <c r="M52" s="930"/>
      <c r="N52" s="928"/>
      <c r="O52" s="1106" t="s">
        <v>1175</v>
      </c>
      <c r="P52" s="1105"/>
      <c r="Q52" s="1105"/>
      <c r="R52" s="1116"/>
      <c r="S52" s="1116"/>
      <c r="T52" s="1116"/>
      <c r="U52" s="1116"/>
      <c r="V52" s="1116"/>
      <c r="W52" s="1116"/>
      <c r="X52" s="1116"/>
      <c r="Y52" s="1116"/>
      <c r="Z52" s="1116"/>
      <c r="AA52" s="1116"/>
      <c r="AB52" s="1116"/>
      <c r="AC52" s="1116"/>
      <c r="AD52" s="1116"/>
      <c r="AE52" s="1116"/>
      <c r="AF52" s="1116"/>
      <c r="AG52" s="1117"/>
      <c r="AH52" s="1110" t="s">
        <v>1177</v>
      </c>
      <c r="AI52" s="1000"/>
      <c r="AJ52" s="933"/>
      <c r="AK52" s="933"/>
      <c r="AL52" s="933"/>
      <c r="AM52" s="933"/>
      <c r="AN52" s="933"/>
      <c r="AO52" s="933"/>
      <c r="AP52" s="933"/>
      <c r="AQ52" s="933"/>
      <c r="AR52" s="933"/>
      <c r="AS52" s="933"/>
      <c r="AT52" s="933"/>
      <c r="AU52" s="931"/>
      <c r="AV52" s="932"/>
      <c r="AW52" s="930"/>
      <c r="AX52" s="930"/>
      <c r="AY52" s="930"/>
      <c r="AZ52" s="930"/>
      <c r="BA52" s="930"/>
      <c r="BB52" s="930"/>
      <c r="BC52" s="930"/>
      <c r="BD52" s="12952"/>
      <c r="BE52" s="12954"/>
      <c r="BF52" s="12955"/>
      <c r="BG52" s="12953"/>
      <c r="BH52" s="12953"/>
      <c r="BI52" s="12954"/>
      <c r="BJ52" s="12952"/>
      <c r="BK52" s="12953"/>
      <c r="BL52" s="12954"/>
      <c r="BM52" s="993"/>
      <c r="BN52" s="993"/>
      <c r="BO52" s="993"/>
      <c r="BP52" s="994"/>
    </row>
    <row r="53" spans="1:68" s="1108" customFormat="1" ht="14.25" customHeight="1">
      <c r="A53" s="1107"/>
      <c r="B53" s="1115"/>
      <c r="C53" s="1109"/>
      <c r="D53" s="1110"/>
      <c r="E53" s="1111"/>
      <c r="F53" s="1110"/>
      <c r="H53" s="1111"/>
      <c r="I53" s="1111"/>
      <c r="J53" s="1111"/>
      <c r="K53" s="1111"/>
      <c r="L53" s="1111"/>
      <c r="M53" s="1111"/>
      <c r="N53" s="1109"/>
      <c r="O53" s="1106"/>
      <c r="Q53" s="1105"/>
      <c r="R53" s="1116"/>
      <c r="S53" s="1116"/>
      <c r="T53" s="1116"/>
      <c r="U53" s="1116"/>
      <c r="V53" s="1116"/>
      <c r="W53" s="1116"/>
      <c r="X53" s="1116"/>
      <c r="Y53" s="1116"/>
      <c r="Z53" s="1116"/>
      <c r="AA53" s="1116"/>
      <c r="AB53" s="1116"/>
      <c r="AC53" s="1116"/>
      <c r="AD53" s="1116"/>
      <c r="AE53" s="1116"/>
      <c r="AF53" s="1116"/>
      <c r="AG53" s="1117"/>
      <c r="AH53" s="1110"/>
      <c r="AI53" s="1118"/>
      <c r="AJ53" s="1114"/>
      <c r="AK53" s="1114"/>
      <c r="AL53" s="1114"/>
      <c r="AM53" s="1114"/>
      <c r="AN53" s="1114"/>
      <c r="AO53" s="1114"/>
      <c r="AP53" s="1114"/>
      <c r="AQ53" s="1114"/>
      <c r="AR53" s="1114"/>
      <c r="AS53" s="1114"/>
      <c r="AT53" s="1114"/>
      <c r="AU53" s="1112"/>
      <c r="AV53" s="1113"/>
      <c r="AW53" s="1111"/>
      <c r="AX53" s="1111"/>
      <c r="AY53" s="1111"/>
      <c r="AZ53" s="1111"/>
      <c r="BA53" s="1111"/>
      <c r="BB53" s="1111"/>
      <c r="BC53" s="1111"/>
      <c r="BD53" s="12952"/>
      <c r="BE53" s="12954"/>
      <c r="BF53" s="12956"/>
      <c r="BG53" s="12957"/>
      <c r="BH53" s="12957"/>
      <c r="BI53" s="12958"/>
      <c r="BJ53" s="12959"/>
      <c r="BK53" s="12960"/>
      <c r="BL53" s="12961"/>
      <c r="BM53" s="1116"/>
      <c r="BN53" s="1116"/>
      <c r="BO53" s="1116"/>
      <c r="BP53" s="1117"/>
    </row>
    <row r="54" spans="1:68" s="1108" customFormat="1" ht="14.25" customHeight="1">
      <c r="A54" s="1107"/>
      <c r="B54" s="1115"/>
      <c r="C54" s="1109"/>
      <c r="D54" s="1110"/>
      <c r="E54" s="1111"/>
      <c r="F54" s="1110"/>
      <c r="H54" s="1111"/>
      <c r="I54" s="1111"/>
      <c r="J54" s="1111"/>
      <c r="K54" s="1111"/>
      <c r="L54" s="1111"/>
      <c r="M54" s="1111"/>
      <c r="N54" s="1109"/>
      <c r="O54" s="1120" t="s">
        <v>386</v>
      </c>
      <c r="Q54" s="1105"/>
      <c r="R54" s="1116"/>
      <c r="S54" s="1116"/>
      <c r="T54" s="1116"/>
      <c r="U54" s="1116"/>
      <c r="V54" s="1116"/>
      <c r="W54" s="1116"/>
      <c r="X54" s="1116"/>
      <c r="Y54" s="1116"/>
      <c r="Z54" s="1116"/>
      <c r="AA54" s="1116"/>
      <c r="AB54" s="1116"/>
      <c r="AC54" s="1116"/>
      <c r="AD54" s="1116"/>
      <c r="AE54" s="1116"/>
      <c r="AF54" s="1116"/>
      <c r="AG54" s="1117"/>
      <c r="AH54" s="1110"/>
      <c r="AI54" s="1118"/>
      <c r="AJ54" s="1114"/>
      <c r="AK54" s="1114"/>
      <c r="AL54" s="1114"/>
      <c r="AM54" s="1114"/>
      <c r="AN54" s="1114"/>
      <c r="AO54" s="1114"/>
      <c r="AP54" s="1114"/>
      <c r="AQ54" s="1114"/>
      <c r="AR54" s="1114"/>
      <c r="AS54" s="1114"/>
      <c r="AT54" s="1114"/>
      <c r="AU54" s="1112"/>
      <c r="AV54" s="1113"/>
      <c r="AW54" s="1111"/>
      <c r="AX54" s="1111"/>
      <c r="AY54" s="1111"/>
      <c r="AZ54" s="1111"/>
      <c r="BA54" s="1111"/>
      <c r="BB54" s="1111"/>
      <c r="BC54" s="1111"/>
      <c r="BD54" s="12952"/>
      <c r="BE54" s="12954"/>
      <c r="BF54" s="12956"/>
      <c r="BG54" s="12957"/>
      <c r="BH54" s="12957"/>
      <c r="BI54" s="12958"/>
      <c r="BJ54" s="12959"/>
      <c r="BK54" s="12960"/>
      <c r="BL54" s="12961"/>
      <c r="BM54" s="1116"/>
      <c r="BN54" s="1116"/>
      <c r="BO54" s="1116"/>
      <c r="BP54" s="1117"/>
    </row>
    <row r="55" spans="1:68" s="1108" customFormat="1" ht="14.25" customHeight="1">
      <c r="A55" s="1121">
        <f>COUNTA($F$11:F55)</f>
        <v>2</v>
      </c>
      <c r="B55" s="1124" t="str">
        <f t="shared" ref="B55" si="7">IF(A55="","","-")</f>
        <v>-</v>
      </c>
      <c r="C55" s="1123">
        <v>7</v>
      </c>
      <c r="D55" s="1110"/>
      <c r="E55" s="1111"/>
      <c r="F55" s="1110"/>
      <c r="H55" s="1111"/>
      <c r="I55" s="1111"/>
      <c r="J55" s="1111"/>
      <c r="K55" s="1111"/>
      <c r="L55" s="1111"/>
      <c r="M55" s="1111"/>
      <c r="N55" s="1109"/>
      <c r="O55" s="1106"/>
      <c r="P55" s="1122" t="s">
        <v>391</v>
      </c>
      <c r="Q55" s="1105"/>
      <c r="R55" s="1116"/>
      <c r="S55" s="1116"/>
      <c r="T55" s="1116"/>
      <c r="U55" s="1116"/>
      <c r="V55" s="1116"/>
      <c r="W55" s="1116"/>
      <c r="X55" s="1116"/>
      <c r="Y55" s="1116"/>
      <c r="Z55" s="1116"/>
      <c r="AA55" s="1116"/>
      <c r="AB55" s="1116"/>
      <c r="AC55" s="1116"/>
      <c r="AD55" s="1116"/>
      <c r="AE55" s="1116"/>
      <c r="AF55" s="1116"/>
      <c r="AG55" s="1117"/>
      <c r="AH55" s="1129" t="s">
        <v>394</v>
      </c>
      <c r="AI55" s="1118"/>
      <c r="AJ55" s="1114"/>
      <c r="AK55" s="1114"/>
      <c r="AL55" s="1114"/>
      <c r="AM55" s="1114"/>
      <c r="AN55" s="1114"/>
      <c r="AO55" s="1114"/>
      <c r="AP55" s="1114"/>
      <c r="AQ55" s="1114"/>
      <c r="AR55" s="1114"/>
      <c r="AS55" s="1114"/>
      <c r="AT55" s="1114"/>
      <c r="AU55" s="1112"/>
      <c r="AV55" s="1113"/>
      <c r="AW55" s="1111"/>
      <c r="AX55" s="1111"/>
      <c r="AY55" s="1111"/>
      <c r="AZ55" s="1111"/>
      <c r="BA55" s="1111"/>
      <c r="BB55" s="1111"/>
      <c r="BC55" s="1111"/>
      <c r="BD55" s="12952"/>
      <c r="BE55" s="12954"/>
      <c r="BF55" s="12955"/>
      <c r="BG55" s="12953"/>
      <c r="BH55" s="12953"/>
      <c r="BI55" s="12954"/>
      <c r="BJ55" s="12952"/>
      <c r="BK55" s="12953"/>
      <c r="BL55" s="12954"/>
      <c r="BM55" s="1116"/>
      <c r="BN55" s="1116"/>
      <c r="BO55" s="1116"/>
      <c r="BP55" s="1117"/>
    </row>
    <row r="56" spans="1:68" s="1108" customFormat="1" ht="14.25" customHeight="1">
      <c r="A56" s="1121">
        <f>COUNTA($F$11:F56)</f>
        <v>2</v>
      </c>
      <c r="B56" s="1124" t="str">
        <f t="shared" ref="B56:B60" si="8">IF(A56="","","-")</f>
        <v>-</v>
      </c>
      <c r="C56" s="1123">
        <v>8</v>
      </c>
      <c r="D56" s="1110"/>
      <c r="E56" s="1111"/>
      <c r="F56" s="1110"/>
      <c r="H56" s="1111"/>
      <c r="I56" s="1111"/>
      <c r="J56" s="1111"/>
      <c r="K56" s="1111"/>
      <c r="L56" s="1111"/>
      <c r="M56" s="1111"/>
      <c r="N56" s="1109"/>
      <c r="O56" s="1106"/>
      <c r="P56" s="1122" t="s">
        <v>392</v>
      </c>
      <c r="Q56" s="1105"/>
      <c r="R56" s="1116"/>
      <c r="S56" s="1116"/>
      <c r="T56" s="1116"/>
      <c r="U56" s="1116"/>
      <c r="V56" s="1116"/>
      <c r="W56" s="1116"/>
      <c r="X56" s="1116"/>
      <c r="Y56" s="1116"/>
      <c r="Z56" s="1116"/>
      <c r="AA56" s="1116"/>
      <c r="AB56" s="1116"/>
      <c r="AC56" s="1116"/>
      <c r="AD56" s="1116"/>
      <c r="AE56" s="1116"/>
      <c r="AF56" s="1116"/>
      <c r="AG56" s="1117"/>
      <c r="AH56" s="1129" t="s">
        <v>400</v>
      </c>
      <c r="AI56" s="1118"/>
      <c r="AJ56" s="1114"/>
      <c r="AK56" s="1114"/>
      <c r="AL56" s="1114"/>
      <c r="AM56" s="1114"/>
      <c r="AN56" s="1114"/>
      <c r="AO56" s="1114"/>
      <c r="AP56" s="1114"/>
      <c r="AQ56" s="1114"/>
      <c r="AR56" s="1114"/>
      <c r="AS56" s="1114"/>
      <c r="AT56" s="1114"/>
      <c r="AU56" s="1112"/>
      <c r="AV56" s="1113"/>
      <c r="AW56" s="1111"/>
      <c r="AX56" s="1111"/>
      <c r="AY56" s="1111"/>
      <c r="AZ56" s="1111"/>
      <c r="BA56" s="1111"/>
      <c r="BB56" s="1111"/>
      <c r="BC56" s="1111"/>
      <c r="BD56" s="12952"/>
      <c r="BE56" s="12954"/>
      <c r="BF56" s="12955"/>
      <c r="BG56" s="12953"/>
      <c r="BH56" s="12953"/>
      <c r="BI56" s="12954"/>
      <c r="BJ56" s="12952"/>
      <c r="BK56" s="12953"/>
      <c r="BL56" s="12954"/>
      <c r="BM56" s="1116"/>
      <c r="BN56" s="1116"/>
      <c r="BO56" s="1116"/>
      <c r="BP56" s="1117"/>
    </row>
    <row r="57" spans="1:68" s="1108" customFormat="1" ht="14.25" customHeight="1">
      <c r="A57" s="1121">
        <f>COUNTA($F$11:F57)</f>
        <v>2</v>
      </c>
      <c r="B57" s="1124" t="str">
        <f t="shared" si="8"/>
        <v>-</v>
      </c>
      <c r="C57" s="1123">
        <v>9</v>
      </c>
      <c r="D57" s="1110"/>
      <c r="E57" s="1111"/>
      <c r="F57" s="1110"/>
      <c r="H57" s="1111"/>
      <c r="I57" s="1111"/>
      <c r="J57" s="1111"/>
      <c r="K57" s="1111"/>
      <c r="L57" s="1111"/>
      <c r="M57" s="1111"/>
      <c r="N57" s="1109"/>
      <c r="O57" s="1106"/>
      <c r="P57" s="1119" t="s">
        <v>393</v>
      </c>
      <c r="Q57" s="1105"/>
      <c r="R57" s="1116"/>
      <c r="S57" s="1116"/>
      <c r="T57" s="1116"/>
      <c r="U57" s="1116"/>
      <c r="V57" s="1116"/>
      <c r="W57" s="1116"/>
      <c r="X57" s="1116"/>
      <c r="Y57" s="1116"/>
      <c r="Z57" s="1116"/>
      <c r="AA57" s="1116"/>
      <c r="AB57" s="1116"/>
      <c r="AC57" s="1116"/>
      <c r="AD57" s="1116"/>
      <c r="AE57" s="1116"/>
      <c r="AF57" s="1116"/>
      <c r="AG57" s="1117"/>
      <c r="AH57" s="1127" t="s">
        <v>1217</v>
      </c>
      <c r="AI57" s="1118"/>
      <c r="AJ57" s="1114"/>
      <c r="AK57" s="1114"/>
      <c r="AL57" s="1114"/>
      <c r="AM57" s="1114"/>
      <c r="AN57" s="1114"/>
      <c r="AO57" s="1114"/>
      <c r="AP57" s="1114"/>
      <c r="AQ57" s="1114"/>
      <c r="AR57" s="1114"/>
      <c r="AS57" s="1114"/>
      <c r="AT57" s="1114"/>
      <c r="AU57" s="1112"/>
      <c r="AV57" s="1113"/>
      <c r="AW57" s="1111"/>
      <c r="AX57" s="1111"/>
      <c r="AY57" s="1111"/>
      <c r="AZ57" s="1111"/>
      <c r="BA57" s="1111"/>
      <c r="BB57" s="1111"/>
      <c r="BC57" s="1111"/>
      <c r="BD57" s="12952"/>
      <c r="BE57" s="12954"/>
      <c r="BF57" s="12955"/>
      <c r="BG57" s="12953"/>
      <c r="BH57" s="12953"/>
      <c r="BI57" s="12954"/>
      <c r="BJ57" s="12952"/>
      <c r="BK57" s="12953"/>
      <c r="BL57" s="12954"/>
      <c r="BM57" s="1116"/>
      <c r="BN57" s="1116"/>
      <c r="BO57" s="1116"/>
      <c r="BP57" s="1117"/>
    </row>
    <row r="58" spans="1:68" s="1108" customFormat="1" ht="14.25" customHeight="1">
      <c r="A58" s="1121">
        <f>COUNTA($F$11:F58)</f>
        <v>2</v>
      </c>
      <c r="B58" s="1124" t="str">
        <f t="shared" si="8"/>
        <v>-</v>
      </c>
      <c r="C58" s="1123">
        <v>10</v>
      </c>
      <c r="D58" s="1110"/>
      <c r="E58" s="1111"/>
      <c r="F58" s="1110"/>
      <c r="G58" s="1111"/>
      <c r="H58" s="1111"/>
      <c r="I58" s="1111"/>
      <c r="J58" s="1111"/>
      <c r="K58" s="1111"/>
      <c r="L58" s="1111"/>
      <c r="M58" s="1111"/>
      <c r="N58" s="1109"/>
      <c r="O58" s="1106"/>
      <c r="P58" s="1119" t="s">
        <v>403</v>
      </c>
      <c r="Q58" s="1105"/>
      <c r="R58" s="1116"/>
      <c r="S58" s="1116"/>
      <c r="T58" s="1116"/>
      <c r="U58" s="1116"/>
      <c r="V58" s="1116"/>
      <c r="W58" s="1116"/>
      <c r="X58" s="1116"/>
      <c r="Y58" s="1116"/>
      <c r="Z58" s="1116"/>
      <c r="AA58" s="1116"/>
      <c r="AB58" s="1116"/>
      <c r="AC58" s="1116"/>
      <c r="AD58" s="1116"/>
      <c r="AE58" s="1116"/>
      <c r="AF58" s="1116"/>
      <c r="AG58" s="1117"/>
      <c r="AH58" s="1128" t="s">
        <v>1217</v>
      </c>
      <c r="AI58" s="1111"/>
      <c r="AJ58" s="1114"/>
      <c r="AK58" s="1114"/>
      <c r="AL58" s="1114"/>
      <c r="AM58" s="1114"/>
      <c r="AN58" s="1114"/>
      <c r="AO58" s="1114"/>
      <c r="AP58" s="1114"/>
      <c r="AQ58" s="1114"/>
      <c r="AR58" s="1114"/>
      <c r="AS58" s="1114"/>
      <c r="AT58" s="1114"/>
      <c r="AU58" s="1112"/>
      <c r="AV58" s="1113"/>
      <c r="AW58" s="1111"/>
      <c r="AX58" s="1111"/>
      <c r="AY58" s="1111"/>
      <c r="AZ58" s="1111"/>
      <c r="BA58" s="1111"/>
      <c r="BB58" s="1111"/>
      <c r="BC58" s="1111"/>
      <c r="BD58" s="12952"/>
      <c r="BE58" s="12954"/>
      <c r="BF58" s="12955"/>
      <c r="BG58" s="12953"/>
      <c r="BH58" s="12953"/>
      <c r="BI58" s="12954"/>
      <c r="BJ58" s="12952"/>
      <c r="BK58" s="12953"/>
      <c r="BL58" s="12954"/>
      <c r="BM58" s="1116"/>
      <c r="BN58" s="1116"/>
      <c r="BO58" s="1116"/>
      <c r="BP58" s="1117"/>
    </row>
    <row r="59" spans="1:68" s="1108" customFormat="1" ht="14.25" customHeight="1">
      <c r="A59" s="1121">
        <f>COUNTA($F$11:F59)</f>
        <v>2</v>
      </c>
      <c r="B59" s="1124" t="str">
        <f t="shared" si="8"/>
        <v>-</v>
      </c>
      <c r="C59" s="1123">
        <v>11</v>
      </c>
      <c r="D59" s="1110"/>
      <c r="E59" s="1111"/>
      <c r="F59" s="1110"/>
      <c r="G59" s="1111"/>
      <c r="H59" s="1111"/>
      <c r="I59" s="1111"/>
      <c r="J59" s="1111"/>
      <c r="K59" s="1111"/>
      <c r="L59" s="1111"/>
      <c r="M59" s="1111"/>
      <c r="N59" s="1109"/>
      <c r="O59" s="1106"/>
      <c r="P59" s="1119" t="s">
        <v>404</v>
      </c>
      <c r="Q59" s="1105"/>
      <c r="R59" s="1116"/>
      <c r="S59" s="1116"/>
      <c r="T59" s="1116"/>
      <c r="U59" s="1116"/>
      <c r="V59" s="1116"/>
      <c r="W59" s="1116"/>
      <c r="X59" s="1116"/>
      <c r="Y59" s="1116"/>
      <c r="Z59" s="1116"/>
      <c r="AA59" s="1116"/>
      <c r="AB59" s="1116"/>
      <c r="AC59" s="1116"/>
      <c r="AD59" s="1116"/>
      <c r="AE59" s="1116"/>
      <c r="AF59" s="1116"/>
      <c r="AG59" s="1117"/>
      <c r="AH59" s="1126" t="s">
        <v>1180</v>
      </c>
      <c r="AI59" s="1111"/>
      <c r="AJ59" s="1114"/>
      <c r="AK59" s="1114"/>
      <c r="AL59" s="1114"/>
      <c r="AM59" s="1114"/>
      <c r="AN59" s="1114"/>
      <c r="AO59" s="1114"/>
      <c r="AP59" s="1114"/>
      <c r="AQ59" s="1114"/>
      <c r="AR59" s="1114"/>
      <c r="AS59" s="1114"/>
      <c r="AT59" s="1114"/>
      <c r="AU59" s="1112"/>
      <c r="AV59" s="1113"/>
      <c r="AW59" s="1111"/>
      <c r="AX59" s="1111"/>
      <c r="AY59" s="1111"/>
      <c r="AZ59" s="1111"/>
      <c r="BA59" s="1111"/>
      <c r="BB59" s="1111"/>
      <c r="BC59" s="1111"/>
      <c r="BD59" s="12952"/>
      <c r="BE59" s="12954"/>
      <c r="BF59" s="12955"/>
      <c r="BG59" s="12953"/>
      <c r="BH59" s="12953"/>
      <c r="BI59" s="12954"/>
      <c r="BJ59" s="12952"/>
      <c r="BK59" s="12953"/>
      <c r="BL59" s="12954"/>
      <c r="BM59" s="1116"/>
      <c r="BN59" s="1116"/>
      <c r="BO59" s="1116"/>
      <c r="BP59" s="1117"/>
    </row>
    <row r="60" spans="1:68" ht="14.25" customHeight="1">
      <c r="A60" s="1121">
        <f>COUNTA($F$11:F60)</f>
        <v>2</v>
      </c>
      <c r="B60" s="1124" t="str">
        <f t="shared" si="8"/>
        <v>-</v>
      </c>
      <c r="C60" s="1123">
        <v>12</v>
      </c>
      <c r="D60" s="929"/>
      <c r="E60" s="930"/>
      <c r="F60" s="929"/>
      <c r="H60" s="930"/>
      <c r="I60" s="930"/>
      <c r="J60" s="930"/>
      <c r="K60" s="930"/>
      <c r="L60" s="930"/>
      <c r="M60" s="930"/>
      <c r="N60" s="928"/>
      <c r="O60" s="925"/>
      <c r="P60" s="1122" t="s">
        <v>1253</v>
      </c>
      <c r="Q60" s="924"/>
      <c r="R60" s="993"/>
      <c r="S60" s="993"/>
      <c r="T60" s="993"/>
      <c r="U60" s="993"/>
      <c r="V60" s="993"/>
      <c r="W60" s="993"/>
      <c r="X60" s="993"/>
      <c r="Y60" s="993"/>
      <c r="Z60" s="993"/>
      <c r="AA60" s="993"/>
      <c r="AB60" s="993"/>
      <c r="AC60" s="993"/>
      <c r="AD60" s="993"/>
      <c r="AE60" s="993"/>
      <c r="AF60" s="993"/>
      <c r="AG60" s="994"/>
      <c r="AH60" s="1125" t="s">
        <v>1268</v>
      </c>
      <c r="AI60" s="1000"/>
      <c r="AJ60" s="933"/>
      <c r="AK60" s="933"/>
      <c r="AL60" s="933"/>
      <c r="AM60" s="933"/>
      <c r="AN60" s="933"/>
      <c r="AO60" s="933"/>
      <c r="AP60" s="933"/>
      <c r="AQ60" s="933"/>
      <c r="AR60" s="933"/>
      <c r="AS60" s="933"/>
      <c r="AT60" s="933"/>
      <c r="AU60" s="931"/>
      <c r="AV60" s="932"/>
      <c r="AW60" s="930"/>
      <c r="AX60" s="930"/>
      <c r="AY60" s="930"/>
      <c r="AZ60" s="930"/>
      <c r="BA60" s="930"/>
      <c r="BB60" s="930"/>
      <c r="BC60" s="930"/>
      <c r="BD60" s="12952"/>
      <c r="BE60" s="12954"/>
      <c r="BF60" s="12955"/>
      <c r="BG60" s="12953"/>
      <c r="BH60" s="12953"/>
      <c r="BI60" s="12954"/>
      <c r="BJ60" s="12952"/>
      <c r="BK60" s="12953"/>
      <c r="BL60" s="12954"/>
      <c r="BM60" s="993"/>
      <c r="BN60" s="993"/>
      <c r="BO60" s="993"/>
      <c r="BP60" s="994"/>
    </row>
    <row r="61" spans="1:68" ht="14.25" customHeight="1">
      <c r="A61" s="926"/>
      <c r="B61" s="948"/>
      <c r="C61" s="928"/>
      <c r="D61" s="929"/>
      <c r="E61" s="930"/>
      <c r="F61" s="929"/>
      <c r="H61" s="930"/>
      <c r="I61" s="930"/>
      <c r="J61" s="930"/>
      <c r="K61" s="930"/>
      <c r="L61" s="930"/>
      <c r="M61" s="930"/>
      <c r="N61" s="928"/>
      <c r="O61" s="925"/>
      <c r="Q61" s="924"/>
      <c r="R61" s="993"/>
      <c r="S61" s="993"/>
      <c r="T61" s="993"/>
      <c r="U61" s="993"/>
      <c r="V61" s="993"/>
      <c r="W61" s="993"/>
      <c r="X61" s="993"/>
      <c r="Y61" s="993"/>
      <c r="Z61" s="993"/>
      <c r="AA61" s="993"/>
      <c r="AB61" s="993"/>
      <c r="AC61" s="993"/>
      <c r="AD61" s="993"/>
      <c r="AE61" s="993"/>
      <c r="AF61" s="993"/>
      <c r="AG61" s="994"/>
      <c r="AH61" s="929"/>
      <c r="AI61" s="1000"/>
      <c r="AJ61" s="933"/>
      <c r="AK61" s="933"/>
      <c r="AL61" s="933"/>
      <c r="AM61" s="933"/>
      <c r="AN61" s="933"/>
      <c r="AO61" s="933"/>
      <c r="AP61" s="933"/>
      <c r="AQ61" s="933"/>
      <c r="AR61" s="933"/>
      <c r="AS61" s="933"/>
      <c r="AT61" s="933"/>
      <c r="AU61" s="931"/>
      <c r="AV61" s="932"/>
      <c r="AW61" s="930"/>
      <c r="AX61" s="930"/>
      <c r="AY61" s="930"/>
      <c r="AZ61" s="930"/>
      <c r="BA61" s="930"/>
      <c r="BB61" s="930"/>
      <c r="BC61" s="930"/>
      <c r="BD61" s="12952"/>
      <c r="BE61" s="12954"/>
      <c r="BF61" s="12956"/>
      <c r="BG61" s="12957"/>
      <c r="BH61" s="12957"/>
      <c r="BI61" s="12958"/>
      <c r="BJ61" s="12959"/>
      <c r="BK61" s="12960"/>
      <c r="BL61" s="12961"/>
      <c r="BM61" s="993"/>
      <c r="BN61" s="993"/>
      <c r="BO61" s="993"/>
      <c r="BP61" s="994"/>
    </row>
    <row r="62" spans="1:68" ht="14.25" customHeight="1">
      <c r="A62" s="1132">
        <f>COUNTA($F$11:F62)</f>
        <v>2</v>
      </c>
      <c r="B62" s="1135" t="str">
        <f t="shared" ref="B62" si="9">IF(A62="","","-")</f>
        <v>-</v>
      </c>
      <c r="C62" s="1138">
        <v>13</v>
      </c>
      <c r="D62" s="929"/>
      <c r="E62" s="930"/>
      <c r="F62" s="929"/>
      <c r="H62" s="930"/>
      <c r="I62" s="930"/>
      <c r="J62" s="930"/>
      <c r="K62" s="930"/>
      <c r="L62" s="930"/>
      <c r="M62" s="930"/>
      <c r="N62" s="928"/>
      <c r="O62" s="1131" t="s">
        <v>1182</v>
      </c>
      <c r="P62" s="1130"/>
      <c r="Q62" s="1130"/>
      <c r="R62" s="1136"/>
      <c r="S62" s="1136"/>
      <c r="T62" s="1136"/>
      <c r="U62" s="1136"/>
      <c r="V62" s="1136"/>
      <c r="W62" s="1136"/>
      <c r="X62" s="1136"/>
      <c r="Y62" s="1136"/>
      <c r="Z62" s="1136"/>
      <c r="AA62" s="1136"/>
      <c r="AB62" s="1136"/>
      <c r="AC62" s="1136"/>
      <c r="AD62" s="1136"/>
      <c r="AE62" s="1136"/>
      <c r="AF62" s="1136"/>
      <c r="AG62" s="1137"/>
      <c r="AH62" s="1133" t="s">
        <v>1184</v>
      </c>
      <c r="AI62" s="1134"/>
      <c r="AJ62" s="933"/>
      <c r="AK62" s="933"/>
      <c r="AL62" s="933"/>
      <c r="AM62" s="933"/>
      <c r="AN62" s="933"/>
      <c r="AO62" s="933"/>
      <c r="AP62" s="933"/>
      <c r="AQ62" s="933"/>
      <c r="AR62" s="933"/>
      <c r="AS62" s="933"/>
      <c r="AT62" s="933"/>
      <c r="AU62" s="931"/>
      <c r="AV62" s="932"/>
      <c r="AW62" s="930"/>
      <c r="AX62" s="930"/>
      <c r="AY62" s="930"/>
      <c r="AZ62" s="930"/>
      <c r="BA62" s="930"/>
      <c r="BB62" s="930"/>
      <c r="BC62" s="930"/>
      <c r="BD62" s="12952"/>
      <c r="BE62" s="12954"/>
      <c r="BF62" s="12955"/>
      <c r="BG62" s="12953"/>
      <c r="BH62" s="12953"/>
      <c r="BI62" s="12954"/>
      <c r="BJ62" s="12952"/>
      <c r="BK62" s="12953"/>
      <c r="BL62" s="12954"/>
      <c r="BM62" s="993"/>
      <c r="BN62" s="993"/>
      <c r="BO62" s="993"/>
      <c r="BP62" s="994"/>
    </row>
    <row r="63" spans="1:68" ht="14.25" customHeight="1">
      <c r="A63" s="926"/>
      <c r="B63" s="948"/>
      <c r="C63" s="928"/>
      <c r="D63" s="929"/>
      <c r="E63" s="930"/>
      <c r="F63" s="929"/>
      <c r="H63" s="930"/>
      <c r="I63" s="930"/>
      <c r="J63" s="930"/>
      <c r="K63" s="930"/>
      <c r="L63" s="930"/>
      <c r="M63" s="930"/>
      <c r="N63" s="928"/>
      <c r="O63" s="925"/>
      <c r="Q63" s="924"/>
      <c r="R63" s="993"/>
      <c r="S63" s="993"/>
      <c r="T63" s="993"/>
      <c r="U63" s="993"/>
      <c r="V63" s="993"/>
      <c r="W63" s="993"/>
      <c r="X63" s="993"/>
      <c r="Y63" s="993"/>
      <c r="Z63" s="993"/>
      <c r="AA63" s="993"/>
      <c r="AB63" s="993"/>
      <c r="AC63" s="993"/>
      <c r="AD63" s="993"/>
      <c r="AE63" s="993"/>
      <c r="AF63" s="993"/>
      <c r="AG63" s="994"/>
      <c r="AH63" s="929"/>
      <c r="AI63" s="1000"/>
      <c r="AJ63" s="933"/>
      <c r="AK63" s="933"/>
      <c r="AL63" s="933"/>
      <c r="AM63" s="933"/>
      <c r="AN63" s="933"/>
      <c r="AO63" s="933"/>
      <c r="AP63" s="933"/>
      <c r="AQ63" s="933"/>
      <c r="AR63" s="933"/>
      <c r="AS63" s="933"/>
      <c r="AT63" s="933"/>
      <c r="AU63" s="931"/>
      <c r="AV63" s="932"/>
      <c r="AW63" s="930"/>
      <c r="AX63" s="930"/>
      <c r="AY63" s="930"/>
      <c r="AZ63" s="930"/>
      <c r="BA63" s="930"/>
      <c r="BB63" s="930"/>
      <c r="BC63" s="930"/>
      <c r="BD63" s="12952"/>
      <c r="BE63" s="12954"/>
      <c r="BF63" s="12956"/>
      <c r="BG63" s="12957"/>
      <c r="BH63" s="12957"/>
      <c r="BI63" s="12958"/>
      <c r="BJ63" s="12959"/>
      <c r="BK63" s="12960"/>
      <c r="BL63" s="12961"/>
      <c r="BM63" s="993"/>
      <c r="BN63" s="993"/>
      <c r="BO63" s="993"/>
      <c r="BP63" s="994"/>
    </row>
    <row r="64" spans="1:68" ht="14.25" customHeight="1">
      <c r="A64" s="926"/>
      <c r="B64" s="948"/>
      <c r="C64" s="928"/>
      <c r="D64" s="929"/>
      <c r="E64" s="930"/>
      <c r="F64" s="929"/>
      <c r="H64" s="930"/>
      <c r="I64" s="930"/>
      <c r="J64" s="930"/>
      <c r="K64" s="930"/>
      <c r="L64" s="930"/>
      <c r="M64" s="930"/>
      <c r="N64" s="928"/>
      <c r="O64" s="1140" t="s">
        <v>387</v>
      </c>
      <c r="Q64" s="924"/>
      <c r="R64" s="993"/>
      <c r="S64" s="993"/>
      <c r="T64" s="993"/>
      <c r="U64" s="993"/>
      <c r="V64" s="993"/>
      <c r="W64" s="993"/>
      <c r="X64" s="993"/>
      <c r="Y64" s="993"/>
      <c r="Z64" s="993"/>
      <c r="AA64" s="993"/>
      <c r="AB64" s="993"/>
      <c r="AC64" s="993"/>
      <c r="AD64" s="993"/>
      <c r="AE64" s="993"/>
      <c r="AF64" s="993"/>
      <c r="AG64" s="994"/>
      <c r="AH64" s="929"/>
      <c r="AI64" s="1000"/>
      <c r="AJ64" s="933"/>
      <c r="AK64" s="933"/>
      <c r="AL64" s="933"/>
      <c r="AM64" s="933"/>
      <c r="AN64" s="933"/>
      <c r="AO64" s="933"/>
      <c r="AP64" s="933"/>
      <c r="AQ64" s="933"/>
      <c r="AR64" s="933"/>
      <c r="AS64" s="933"/>
      <c r="AT64" s="933"/>
      <c r="AU64" s="931"/>
      <c r="AV64" s="932"/>
      <c r="AW64" s="930"/>
      <c r="AX64" s="930"/>
      <c r="AY64" s="930"/>
      <c r="AZ64" s="930"/>
      <c r="BA64" s="930"/>
      <c r="BB64" s="930"/>
      <c r="BC64" s="930"/>
      <c r="BD64" s="12952"/>
      <c r="BE64" s="12954"/>
      <c r="BF64" s="12952"/>
      <c r="BG64" s="12953"/>
      <c r="BH64" s="12953"/>
      <c r="BI64" s="12954"/>
      <c r="BJ64" s="12952"/>
      <c r="BK64" s="12953"/>
      <c r="BL64" s="12954"/>
      <c r="BM64" s="993"/>
      <c r="BN64" s="993"/>
      <c r="BO64" s="993"/>
      <c r="BP64" s="994"/>
    </row>
    <row r="65" spans="1:68" s="1141" customFormat="1" ht="14.25" customHeight="1">
      <c r="A65" s="1151">
        <f>COUNTA($F$11:F65)</f>
        <v>2</v>
      </c>
      <c r="B65" s="1152" t="str">
        <f t="shared" ref="B65:B66" si="10">IF(A65="","","-")</f>
        <v>-</v>
      </c>
      <c r="C65" s="1153">
        <v>14</v>
      </c>
      <c r="D65" s="1143"/>
      <c r="E65" s="1144"/>
      <c r="F65" s="1143"/>
      <c r="G65" s="1144"/>
      <c r="H65" s="1144"/>
      <c r="I65" s="1144"/>
      <c r="J65" s="1144"/>
      <c r="K65" s="1144"/>
      <c r="L65" s="1144"/>
      <c r="M65" s="1144"/>
      <c r="N65" s="1142"/>
      <c r="O65" s="1140"/>
      <c r="P65" s="1150" t="s">
        <v>1165</v>
      </c>
      <c r="Q65" s="1139"/>
      <c r="R65" s="1148"/>
      <c r="S65" s="1148"/>
      <c r="T65" s="1148"/>
      <c r="U65" s="1148"/>
      <c r="V65" s="1148"/>
      <c r="W65" s="1148"/>
      <c r="X65" s="1148"/>
      <c r="Y65" s="1148"/>
      <c r="Z65" s="1148"/>
      <c r="AA65" s="1148"/>
      <c r="AB65" s="1148"/>
      <c r="AC65" s="1148"/>
      <c r="AD65" s="1148"/>
      <c r="AE65" s="1148"/>
      <c r="AF65" s="1148"/>
      <c r="AG65" s="1149"/>
      <c r="AH65" s="1154" t="s">
        <v>1187</v>
      </c>
      <c r="AI65" s="1144"/>
      <c r="AJ65" s="1147"/>
      <c r="AK65" s="1147"/>
      <c r="AL65" s="1147"/>
      <c r="AM65" s="1147"/>
      <c r="AN65" s="1147"/>
      <c r="AO65" s="1147"/>
      <c r="AP65" s="1147"/>
      <c r="AQ65" s="1147"/>
      <c r="AR65" s="1147"/>
      <c r="AS65" s="1147"/>
      <c r="AT65" s="1147"/>
      <c r="AU65" s="1145"/>
      <c r="AV65" s="1146"/>
      <c r="AW65" s="1144"/>
      <c r="AX65" s="1144"/>
      <c r="AY65" s="1144"/>
      <c r="AZ65" s="1144"/>
      <c r="BA65" s="1144"/>
      <c r="BB65" s="1144"/>
      <c r="BC65" s="1144"/>
      <c r="BD65" s="12952"/>
      <c r="BE65" s="12954"/>
      <c r="BF65" s="12955"/>
      <c r="BG65" s="12953"/>
      <c r="BH65" s="12953"/>
      <c r="BI65" s="12954"/>
      <c r="BJ65" s="12952"/>
      <c r="BK65" s="12953"/>
      <c r="BL65" s="12954"/>
      <c r="BM65" s="1148"/>
      <c r="BN65" s="1148"/>
      <c r="BO65" s="1148"/>
      <c r="BP65" s="1149"/>
    </row>
    <row r="66" spans="1:68" s="1141" customFormat="1" ht="14.25" customHeight="1">
      <c r="A66" s="1151">
        <f>COUNTA($F$11:F66)</f>
        <v>2</v>
      </c>
      <c r="B66" s="1152" t="str">
        <f t="shared" si="10"/>
        <v>-</v>
      </c>
      <c r="C66" s="1153">
        <v>15</v>
      </c>
      <c r="D66" s="1143"/>
      <c r="E66" s="1144"/>
      <c r="F66" s="1143"/>
      <c r="G66" s="1144"/>
      <c r="H66" s="1144"/>
      <c r="I66" s="1144"/>
      <c r="J66" s="1144"/>
      <c r="K66" s="1144"/>
      <c r="L66" s="1144"/>
      <c r="M66" s="1144"/>
      <c r="N66" s="1142"/>
      <c r="O66" s="1140"/>
      <c r="P66" s="1150" t="s">
        <v>1166</v>
      </c>
      <c r="Q66" s="1139"/>
      <c r="R66" s="1148"/>
      <c r="S66" s="1148"/>
      <c r="T66" s="1148"/>
      <c r="U66" s="1148"/>
      <c r="V66" s="1148"/>
      <c r="W66" s="1148"/>
      <c r="X66" s="1148"/>
      <c r="Y66" s="1148"/>
      <c r="Z66" s="1148"/>
      <c r="AA66" s="1148"/>
      <c r="AB66" s="1148"/>
      <c r="AC66" s="1148"/>
      <c r="AD66" s="1148"/>
      <c r="AE66" s="1148"/>
      <c r="AF66" s="1148"/>
      <c r="AG66" s="1149"/>
      <c r="AH66" s="1154" t="s">
        <v>1187</v>
      </c>
      <c r="AI66" s="1144"/>
      <c r="AJ66" s="1147"/>
      <c r="AK66" s="1147"/>
      <c r="AL66" s="1147"/>
      <c r="AM66" s="1147"/>
      <c r="AN66" s="1147"/>
      <c r="AO66" s="1147"/>
      <c r="AP66" s="1147"/>
      <c r="AQ66" s="1147"/>
      <c r="AR66" s="1147"/>
      <c r="AS66" s="1147"/>
      <c r="AT66" s="1147"/>
      <c r="AU66" s="1145"/>
      <c r="AV66" s="1146"/>
      <c r="AW66" s="1144"/>
      <c r="AX66" s="1144"/>
      <c r="AY66" s="1144"/>
      <c r="AZ66" s="1144"/>
      <c r="BA66" s="1144"/>
      <c r="BB66" s="1144"/>
      <c r="BC66" s="1144"/>
      <c r="BD66" s="12952"/>
      <c r="BE66" s="12954"/>
      <c r="BF66" s="12955"/>
      <c r="BG66" s="12953"/>
      <c r="BH66" s="12953"/>
      <c r="BI66" s="12954"/>
      <c r="BJ66" s="12952"/>
      <c r="BK66" s="12953"/>
      <c r="BL66" s="12954"/>
      <c r="BM66" s="1148"/>
      <c r="BN66" s="1148"/>
      <c r="BO66" s="1148"/>
      <c r="BP66" s="1149"/>
    </row>
    <row r="67" spans="1:68" s="1141" customFormat="1" ht="14.25" customHeight="1">
      <c r="A67" s="1151">
        <f>COUNTA($F$11:F67)</f>
        <v>2</v>
      </c>
      <c r="B67" s="1152" t="str">
        <f t="shared" ref="B67:B69" si="11">IF(A67="","","-")</f>
        <v>-</v>
      </c>
      <c r="C67" s="1153">
        <v>16</v>
      </c>
      <c r="D67" s="1143"/>
      <c r="E67" s="1144"/>
      <c r="F67" s="1143"/>
      <c r="G67" s="1144"/>
      <c r="H67" s="1144"/>
      <c r="I67" s="1144"/>
      <c r="J67" s="1144"/>
      <c r="K67" s="1144"/>
      <c r="L67" s="1144"/>
      <c r="M67" s="1144"/>
      <c r="N67" s="1142"/>
      <c r="O67" s="1140"/>
      <c r="P67" s="1150" t="s">
        <v>1185</v>
      </c>
      <c r="Q67" s="1139"/>
      <c r="R67" s="1148"/>
      <c r="S67" s="1148"/>
      <c r="T67" s="1148"/>
      <c r="U67" s="1148"/>
      <c r="V67" s="1148"/>
      <c r="W67" s="1148"/>
      <c r="X67" s="1148"/>
      <c r="Y67" s="1148"/>
      <c r="Z67" s="1148"/>
      <c r="AA67" s="1148"/>
      <c r="AB67" s="1148"/>
      <c r="AC67" s="1148"/>
      <c r="AD67" s="1148"/>
      <c r="AE67" s="1148"/>
      <c r="AF67" s="1148"/>
      <c r="AG67" s="1149"/>
      <c r="AH67" s="1154" t="s">
        <v>1187</v>
      </c>
      <c r="AI67" s="1144"/>
      <c r="AJ67" s="1147"/>
      <c r="AK67" s="1147"/>
      <c r="AL67" s="1147"/>
      <c r="AM67" s="1147"/>
      <c r="AN67" s="1147"/>
      <c r="AO67" s="1147"/>
      <c r="AP67" s="1147"/>
      <c r="AQ67" s="1147"/>
      <c r="AR67" s="1147"/>
      <c r="AS67" s="1147"/>
      <c r="AT67" s="1147"/>
      <c r="AU67" s="1145"/>
      <c r="AV67" s="1146"/>
      <c r="AW67" s="1144"/>
      <c r="AX67" s="1144"/>
      <c r="AY67" s="1144"/>
      <c r="AZ67" s="1144"/>
      <c r="BA67" s="1144"/>
      <c r="BB67" s="1144"/>
      <c r="BC67" s="1144"/>
      <c r="BD67" s="12952"/>
      <c r="BE67" s="12954"/>
      <c r="BF67" s="12955"/>
      <c r="BG67" s="12953"/>
      <c r="BH67" s="12953"/>
      <c r="BI67" s="12954"/>
      <c r="BJ67" s="12952"/>
      <c r="BK67" s="12953"/>
      <c r="BL67" s="12954"/>
      <c r="BM67" s="1148"/>
      <c r="BN67" s="1148"/>
      <c r="BO67" s="1148"/>
      <c r="BP67" s="1149"/>
    </row>
    <row r="68" spans="1:68" s="1141" customFormat="1" ht="14.25" customHeight="1">
      <c r="A68" s="1151">
        <f>COUNTA($F$11:F68)</f>
        <v>2</v>
      </c>
      <c r="B68" s="1152" t="str">
        <f t="shared" si="11"/>
        <v>-</v>
      </c>
      <c r="C68" s="1153">
        <v>17</v>
      </c>
      <c r="D68" s="1143"/>
      <c r="E68" s="1144"/>
      <c r="F68" s="1143"/>
      <c r="G68" s="1144"/>
      <c r="H68" s="1144"/>
      <c r="I68" s="1144"/>
      <c r="J68" s="1144"/>
      <c r="K68" s="1144"/>
      <c r="L68" s="1144"/>
      <c r="M68" s="1144"/>
      <c r="N68" s="1142"/>
      <c r="O68" s="1140"/>
      <c r="P68" s="1150" t="s">
        <v>1167</v>
      </c>
      <c r="Q68" s="1139"/>
      <c r="R68" s="1148"/>
      <c r="S68" s="1148"/>
      <c r="T68" s="1148"/>
      <c r="U68" s="1148"/>
      <c r="V68" s="1148"/>
      <c r="W68" s="1148"/>
      <c r="X68" s="1148"/>
      <c r="Y68" s="1148"/>
      <c r="Z68" s="1148"/>
      <c r="AA68" s="1148"/>
      <c r="AB68" s="1148"/>
      <c r="AC68" s="1148"/>
      <c r="AD68" s="1148"/>
      <c r="AE68" s="1148"/>
      <c r="AF68" s="1148"/>
      <c r="AG68" s="1149"/>
      <c r="AH68" s="1155" t="s">
        <v>1188</v>
      </c>
      <c r="AI68" s="1144"/>
      <c r="AJ68" s="1147"/>
      <c r="AK68" s="1147"/>
      <c r="AL68" s="1147"/>
      <c r="AM68" s="1147"/>
      <c r="AN68" s="1147"/>
      <c r="AO68" s="1147"/>
      <c r="AP68" s="1147"/>
      <c r="AQ68" s="1147"/>
      <c r="AR68" s="1147"/>
      <c r="AS68" s="1147"/>
      <c r="AT68" s="1147"/>
      <c r="AU68" s="1145"/>
      <c r="AV68" s="1146"/>
      <c r="AW68" s="1144"/>
      <c r="AX68" s="1144"/>
      <c r="AY68" s="1144"/>
      <c r="AZ68" s="1144"/>
      <c r="BA68" s="1144"/>
      <c r="BB68" s="1144"/>
      <c r="BC68" s="1144"/>
      <c r="BD68" s="12952"/>
      <c r="BE68" s="12954"/>
      <c r="BF68" s="12962"/>
      <c r="BG68" s="12963"/>
      <c r="BH68" s="12963"/>
      <c r="BI68" s="12964"/>
      <c r="BJ68" s="12952"/>
      <c r="BK68" s="12953"/>
      <c r="BL68" s="12954"/>
      <c r="BM68" s="1148"/>
      <c r="BN68" s="1148"/>
      <c r="BO68" s="1148"/>
      <c r="BP68" s="1149"/>
    </row>
    <row r="69" spans="1:68" s="1141" customFormat="1" ht="14.25" customHeight="1">
      <c r="A69" s="1151">
        <f>COUNTA($F$11:F69)</f>
        <v>2</v>
      </c>
      <c r="B69" s="1152" t="str">
        <f t="shared" si="11"/>
        <v>-</v>
      </c>
      <c r="C69" s="1153">
        <v>18</v>
      </c>
      <c r="D69" s="1143"/>
      <c r="E69" s="1144"/>
      <c r="F69" s="1143"/>
      <c r="G69" s="1144"/>
      <c r="H69" s="1144"/>
      <c r="I69" s="1144"/>
      <c r="J69" s="1144"/>
      <c r="K69" s="1144"/>
      <c r="L69" s="1144"/>
      <c r="M69" s="1144"/>
      <c r="N69" s="1142"/>
      <c r="O69" s="1140"/>
      <c r="P69" s="1150" t="s">
        <v>1168</v>
      </c>
      <c r="Q69" s="1139"/>
      <c r="R69" s="1148"/>
      <c r="S69" s="1148"/>
      <c r="T69" s="1148"/>
      <c r="U69" s="1148"/>
      <c r="V69" s="1148"/>
      <c r="W69" s="1148"/>
      <c r="X69" s="1148"/>
      <c r="Y69" s="1148"/>
      <c r="Z69" s="1148"/>
      <c r="AA69" s="1148"/>
      <c r="AB69" s="1148"/>
      <c r="AC69" s="1148"/>
      <c r="AD69" s="1148"/>
      <c r="AE69" s="1148"/>
      <c r="AF69" s="1148"/>
      <c r="AG69" s="1149"/>
      <c r="AH69" s="1155" t="s">
        <v>1188</v>
      </c>
      <c r="AI69" s="1144"/>
      <c r="AJ69" s="1147"/>
      <c r="AK69" s="1147"/>
      <c r="AL69" s="1147"/>
      <c r="AM69" s="1147"/>
      <c r="AN69" s="1147"/>
      <c r="AO69" s="1147"/>
      <c r="AP69" s="1147"/>
      <c r="AQ69" s="1147"/>
      <c r="AR69" s="1147"/>
      <c r="AS69" s="1147"/>
      <c r="AT69" s="1147"/>
      <c r="AU69" s="1145"/>
      <c r="AV69" s="1146"/>
      <c r="AW69" s="1144"/>
      <c r="AX69" s="1144"/>
      <c r="AY69" s="1144"/>
      <c r="AZ69" s="1144"/>
      <c r="BA69" s="1144"/>
      <c r="BB69" s="1144"/>
      <c r="BC69" s="1144"/>
      <c r="BD69" s="12952"/>
      <c r="BE69" s="12954"/>
      <c r="BF69" s="12952"/>
      <c r="BG69" s="12953"/>
      <c r="BH69" s="12953"/>
      <c r="BI69" s="12954"/>
      <c r="BJ69" s="12952"/>
      <c r="BK69" s="12953"/>
      <c r="BL69" s="12954"/>
      <c r="BM69" s="1148"/>
      <c r="BN69" s="1148"/>
      <c r="BO69" s="1148"/>
      <c r="BP69" s="1149"/>
    </row>
    <row r="70" spans="1:68" ht="14.25" customHeight="1">
      <c r="A70" s="926"/>
      <c r="B70" s="948"/>
      <c r="C70" s="928"/>
      <c r="D70" s="929"/>
      <c r="E70" s="930"/>
      <c r="F70" s="929"/>
      <c r="G70" s="930"/>
      <c r="H70" s="930"/>
      <c r="I70" s="930"/>
      <c r="J70" s="930"/>
      <c r="K70" s="930"/>
      <c r="L70" s="930"/>
      <c r="M70" s="930"/>
      <c r="N70" s="928"/>
      <c r="O70" s="925"/>
      <c r="P70" s="924"/>
      <c r="Q70" s="924"/>
      <c r="R70" s="924"/>
      <c r="S70" s="993"/>
      <c r="T70" s="993"/>
      <c r="U70" s="993"/>
      <c r="V70" s="993"/>
      <c r="W70" s="993"/>
      <c r="X70" s="993"/>
      <c r="Y70" s="993"/>
      <c r="Z70" s="993"/>
      <c r="AA70" s="993"/>
      <c r="AB70" s="993"/>
      <c r="AC70" s="993"/>
      <c r="AD70" s="993"/>
      <c r="AE70" s="993"/>
      <c r="AF70" s="993"/>
      <c r="AG70" s="994"/>
      <c r="AH70" s="924"/>
      <c r="AI70" s="930"/>
      <c r="AJ70" s="933"/>
      <c r="AK70" s="933"/>
      <c r="AL70" s="933"/>
      <c r="AM70" s="933"/>
      <c r="AN70" s="933"/>
      <c r="AO70" s="933"/>
      <c r="AP70" s="933"/>
      <c r="AQ70" s="933"/>
      <c r="AR70" s="933"/>
      <c r="AS70" s="933"/>
      <c r="AT70" s="933"/>
      <c r="AU70" s="931"/>
      <c r="AV70" s="932"/>
      <c r="AW70" s="930"/>
      <c r="AX70" s="930"/>
      <c r="AY70" s="930"/>
      <c r="AZ70" s="930"/>
      <c r="BA70" s="930"/>
      <c r="BB70" s="930"/>
      <c r="BC70" s="930"/>
      <c r="BD70" s="12952"/>
      <c r="BE70" s="12954"/>
      <c r="BF70" s="12952"/>
      <c r="BG70" s="12953"/>
      <c r="BH70" s="12953"/>
      <c r="BI70" s="12954"/>
      <c r="BJ70" s="12952"/>
      <c r="BK70" s="12953"/>
      <c r="BL70" s="12954"/>
      <c r="BM70" s="993"/>
      <c r="BN70" s="993"/>
      <c r="BO70" s="993"/>
      <c r="BP70" s="994"/>
    </row>
    <row r="71" spans="1:68" s="960" customFormat="1" ht="14.25" customHeight="1">
      <c r="A71" s="934"/>
      <c r="B71" s="935"/>
      <c r="C71" s="936"/>
      <c r="D71" s="937"/>
      <c r="E71" s="938"/>
      <c r="F71" s="1156" t="s">
        <v>517</v>
      </c>
      <c r="G71" s="938"/>
      <c r="H71" s="938"/>
      <c r="I71" s="938"/>
      <c r="J71" s="938"/>
      <c r="K71" s="938"/>
      <c r="L71" s="938"/>
      <c r="M71" s="938"/>
      <c r="N71" s="936"/>
      <c r="O71" s="1157" t="s">
        <v>1198</v>
      </c>
      <c r="P71" s="940"/>
      <c r="Q71" s="940"/>
      <c r="R71" s="940"/>
      <c r="S71" s="941"/>
      <c r="T71" s="941"/>
      <c r="U71" s="941"/>
      <c r="V71" s="941"/>
      <c r="W71" s="941"/>
      <c r="X71" s="999"/>
      <c r="Y71" s="941"/>
      <c r="Z71" s="941"/>
      <c r="AA71" s="941"/>
      <c r="AB71" s="941"/>
      <c r="AC71" s="941"/>
      <c r="AD71" s="941"/>
      <c r="AE71" s="941"/>
      <c r="AF71" s="941"/>
      <c r="AG71" s="942"/>
      <c r="AH71" s="940"/>
      <c r="AI71" s="938"/>
      <c r="AJ71" s="943"/>
      <c r="AK71" s="943"/>
      <c r="AL71" s="943"/>
      <c r="AM71" s="943"/>
      <c r="AN71" s="943"/>
      <c r="AO71" s="943"/>
      <c r="AP71" s="943"/>
      <c r="AQ71" s="943"/>
      <c r="AR71" s="943"/>
      <c r="AS71" s="943"/>
      <c r="AT71" s="943"/>
      <c r="AU71" s="944"/>
      <c r="AV71" s="945"/>
      <c r="AW71" s="938"/>
      <c r="AX71" s="938"/>
      <c r="AY71" s="938"/>
      <c r="AZ71" s="938"/>
      <c r="BA71" s="938"/>
      <c r="BB71" s="938"/>
      <c r="BC71" s="938"/>
      <c r="BD71" s="946"/>
      <c r="BE71" s="947"/>
      <c r="BF71" s="946"/>
      <c r="BG71" s="943"/>
      <c r="BH71" s="943"/>
      <c r="BI71" s="947"/>
      <c r="BJ71" s="946"/>
      <c r="BK71" s="943"/>
      <c r="BL71" s="947"/>
      <c r="BM71" s="941"/>
      <c r="BN71" s="941"/>
      <c r="BO71" s="941"/>
      <c r="BP71" s="942"/>
    </row>
    <row r="72" spans="1:68" ht="14.25" customHeight="1">
      <c r="A72" s="926">
        <f>COUNTA($F$11:F72)</f>
        <v>3</v>
      </c>
      <c r="B72" s="948" t="str">
        <f t="shared" ref="B72" si="12">IF(A72="","","-")</f>
        <v>-</v>
      </c>
      <c r="C72" s="928">
        <v>1</v>
      </c>
      <c r="D72" s="929"/>
      <c r="E72" s="930"/>
      <c r="F72" s="929"/>
      <c r="H72" s="930"/>
      <c r="I72" s="930"/>
      <c r="J72" s="930"/>
      <c r="K72" s="930"/>
      <c r="L72" s="930"/>
      <c r="M72" s="930"/>
      <c r="N72" s="928"/>
      <c r="O72" s="1160" t="s">
        <v>518</v>
      </c>
      <c r="P72" s="1158"/>
      <c r="Q72" s="1159"/>
      <c r="R72" s="1170"/>
      <c r="S72" s="1170"/>
      <c r="T72" s="1170"/>
      <c r="U72" s="1170"/>
      <c r="V72" s="1170"/>
      <c r="W72" s="1170"/>
      <c r="X72" s="1170"/>
      <c r="Y72" s="1170"/>
      <c r="Z72" s="1170"/>
      <c r="AA72" s="1170"/>
      <c r="AB72" s="1170"/>
      <c r="AC72" s="1170"/>
      <c r="AD72" s="1170"/>
      <c r="AE72" s="1170"/>
      <c r="AF72" s="1170"/>
      <c r="AG72" s="1171"/>
      <c r="AH72" s="1164" t="s">
        <v>396</v>
      </c>
      <c r="AI72" s="930"/>
      <c r="AJ72" s="933"/>
      <c r="AK72" s="933"/>
      <c r="AL72" s="933"/>
      <c r="AM72" s="933"/>
      <c r="AN72" s="933"/>
      <c r="AO72" s="933"/>
      <c r="AP72" s="933"/>
      <c r="AQ72" s="933"/>
      <c r="AR72" s="933"/>
      <c r="AS72" s="933"/>
      <c r="AT72" s="933"/>
      <c r="AU72" s="931"/>
      <c r="AV72" s="932"/>
      <c r="AW72" s="930"/>
      <c r="AX72" s="930"/>
      <c r="AY72" s="930"/>
      <c r="AZ72" s="930"/>
      <c r="BA72" s="930"/>
      <c r="BB72" s="930"/>
      <c r="BC72" s="930"/>
      <c r="BD72" s="12952"/>
      <c r="BE72" s="12954"/>
      <c r="BF72" s="12955"/>
      <c r="BG72" s="12953"/>
      <c r="BH72" s="12953"/>
      <c r="BI72" s="12954"/>
      <c r="BJ72" s="12952"/>
      <c r="BK72" s="12953"/>
      <c r="BL72" s="12954"/>
      <c r="BM72" s="993"/>
      <c r="BN72" s="993"/>
      <c r="BO72" s="993"/>
      <c r="BP72" s="994"/>
    </row>
    <row r="73" spans="1:68" ht="14.25" customHeight="1">
      <c r="A73" s="926"/>
      <c r="B73" s="948"/>
      <c r="C73" s="928"/>
      <c r="D73" s="929"/>
      <c r="E73" s="930"/>
      <c r="F73" s="929"/>
      <c r="H73" s="930"/>
      <c r="I73" s="930"/>
      <c r="J73" s="930"/>
      <c r="K73" s="930"/>
      <c r="L73" s="930"/>
      <c r="M73" s="930"/>
      <c r="N73" s="928"/>
      <c r="O73" s="925"/>
      <c r="Q73" s="924"/>
      <c r="R73" s="993"/>
      <c r="S73" s="993"/>
      <c r="T73" s="993"/>
      <c r="U73" s="993"/>
      <c r="V73" s="993"/>
      <c r="W73" s="993"/>
      <c r="X73" s="993"/>
      <c r="Y73" s="993"/>
      <c r="Z73" s="993"/>
      <c r="AA73" s="993"/>
      <c r="AB73" s="993"/>
      <c r="AC73" s="993"/>
      <c r="AD73" s="993"/>
      <c r="AE73" s="993"/>
      <c r="AF73" s="993"/>
      <c r="AG73" s="994"/>
      <c r="AH73" s="929"/>
      <c r="AI73" s="1000"/>
      <c r="AJ73" s="933"/>
      <c r="AK73" s="933"/>
      <c r="AL73" s="933"/>
      <c r="AM73" s="933"/>
      <c r="AN73" s="933"/>
      <c r="AO73" s="933"/>
      <c r="AP73" s="933"/>
      <c r="AQ73" s="933"/>
      <c r="AR73" s="933"/>
      <c r="AS73" s="933"/>
      <c r="AT73" s="933"/>
      <c r="AU73" s="931"/>
      <c r="AV73" s="932"/>
      <c r="AW73" s="930"/>
      <c r="AX73" s="930"/>
      <c r="AY73" s="930"/>
      <c r="AZ73" s="930"/>
      <c r="BA73" s="930"/>
      <c r="BB73" s="930"/>
      <c r="BC73" s="930"/>
      <c r="BD73" s="12952"/>
      <c r="BE73" s="12954"/>
      <c r="BF73" s="12952"/>
      <c r="BG73" s="12953"/>
      <c r="BH73" s="12953"/>
      <c r="BI73" s="12954"/>
      <c r="BJ73" s="12952"/>
      <c r="BK73" s="12953"/>
      <c r="BL73" s="12954"/>
      <c r="BM73" s="993"/>
      <c r="BN73" s="993"/>
      <c r="BO73" s="993"/>
      <c r="BP73" s="994"/>
    </row>
    <row r="74" spans="1:68" ht="14.25" customHeight="1">
      <c r="A74" s="1161">
        <f>COUNTA($F$11:F74)</f>
        <v>3</v>
      </c>
      <c r="B74" s="1169" t="str">
        <f>IF(A74="","","-")</f>
        <v>-</v>
      </c>
      <c r="C74" s="1163">
        <v>2</v>
      </c>
      <c r="D74" s="929"/>
      <c r="E74" s="930"/>
      <c r="F74" s="929"/>
      <c r="G74" s="930"/>
      <c r="H74" s="930"/>
      <c r="I74" s="930"/>
      <c r="J74" s="930"/>
      <c r="K74" s="930"/>
      <c r="L74" s="930"/>
      <c r="M74" s="930"/>
      <c r="N74" s="928"/>
      <c r="O74" s="1179" t="s">
        <v>519</v>
      </c>
      <c r="P74" s="1172"/>
      <c r="Q74" s="1173"/>
      <c r="R74" s="1181"/>
      <c r="S74" s="1181"/>
      <c r="T74" s="1181"/>
      <c r="U74" s="1181"/>
      <c r="V74" s="1181"/>
      <c r="W74" s="1181"/>
      <c r="X74" s="1181"/>
      <c r="Y74" s="1181"/>
      <c r="Z74" s="1181"/>
      <c r="AA74" s="1181"/>
      <c r="AB74" s="1181"/>
      <c r="AC74" s="1181"/>
      <c r="AD74" s="1181"/>
      <c r="AE74" s="1181"/>
      <c r="AF74" s="1181"/>
      <c r="AG74" s="1182"/>
      <c r="AH74" s="1177" t="s">
        <v>248</v>
      </c>
      <c r="AJ74" s="933"/>
      <c r="AK74" s="933"/>
      <c r="AL74" s="933"/>
      <c r="AM74" s="933"/>
      <c r="AN74" s="933"/>
      <c r="AO74" s="933"/>
      <c r="AP74" s="933"/>
      <c r="AQ74" s="933"/>
      <c r="AR74" s="933"/>
      <c r="AS74" s="933"/>
      <c r="AT74" s="933"/>
      <c r="AU74" s="931"/>
      <c r="AV74" s="932"/>
      <c r="AW74" s="930"/>
      <c r="AX74" s="930"/>
      <c r="AY74" s="930"/>
      <c r="AZ74" s="930"/>
      <c r="BA74" s="930"/>
      <c r="BB74" s="930"/>
      <c r="BC74" s="930"/>
      <c r="BD74" s="12952"/>
      <c r="BE74" s="12954"/>
      <c r="BF74" s="12955"/>
      <c r="BG74" s="12953"/>
      <c r="BH74" s="12953"/>
      <c r="BI74" s="12954"/>
      <c r="BJ74" s="12952"/>
      <c r="BK74" s="12953"/>
      <c r="BL74" s="12954"/>
      <c r="BM74" s="993"/>
      <c r="BN74" s="993"/>
      <c r="BO74" s="993"/>
      <c r="BP74" s="994"/>
    </row>
    <row r="75" spans="1:68" ht="14.25" customHeight="1">
      <c r="A75" s="926"/>
      <c r="B75" s="948"/>
      <c r="C75" s="928"/>
      <c r="D75" s="929"/>
      <c r="E75" s="930"/>
      <c r="F75" s="929"/>
      <c r="H75" s="930"/>
      <c r="I75" s="930"/>
      <c r="J75" s="930"/>
      <c r="K75" s="930"/>
      <c r="L75" s="930"/>
      <c r="M75" s="930"/>
      <c r="N75" s="928"/>
      <c r="O75" s="1174"/>
      <c r="P75" s="1180" t="s">
        <v>247</v>
      </c>
      <c r="Q75" s="1173"/>
      <c r="R75" s="1181"/>
      <c r="S75" s="1181"/>
      <c r="T75" s="1181"/>
      <c r="U75" s="1181"/>
      <c r="V75" s="1181"/>
      <c r="W75" s="1181"/>
      <c r="X75" s="1181"/>
      <c r="Y75" s="1181"/>
      <c r="Z75" s="1181"/>
      <c r="AA75" s="1181"/>
      <c r="AB75" s="1181"/>
      <c r="AC75" s="1181"/>
      <c r="AD75" s="1181"/>
      <c r="AE75" s="1181"/>
      <c r="AF75" s="1181"/>
      <c r="AG75" s="1182"/>
      <c r="AH75" s="1177"/>
      <c r="AI75" s="924"/>
      <c r="AJ75" s="933"/>
      <c r="AK75" s="933"/>
      <c r="AL75" s="933"/>
      <c r="AM75" s="933"/>
      <c r="AN75" s="933"/>
      <c r="AO75" s="933"/>
      <c r="AP75" s="933"/>
      <c r="AQ75" s="933"/>
      <c r="AR75" s="933"/>
      <c r="AS75" s="933"/>
      <c r="AT75" s="933"/>
      <c r="AU75" s="931"/>
      <c r="AV75" s="932"/>
      <c r="AW75" s="930"/>
      <c r="AX75" s="930"/>
      <c r="AY75" s="930"/>
      <c r="AZ75" s="930"/>
      <c r="BA75" s="930"/>
      <c r="BB75" s="930"/>
      <c r="BC75" s="930"/>
      <c r="BD75" s="12952"/>
      <c r="BE75" s="12954"/>
      <c r="BF75" s="12962"/>
      <c r="BG75" s="12963"/>
      <c r="BH75" s="12963"/>
      <c r="BI75" s="12964"/>
      <c r="BJ75" s="12952"/>
      <c r="BK75" s="12953"/>
      <c r="BL75" s="12954"/>
      <c r="BM75" s="993"/>
      <c r="BN75" s="993"/>
      <c r="BO75" s="993"/>
      <c r="BP75" s="994"/>
    </row>
    <row r="76" spans="1:68" s="1162" customFormat="1" ht="14.25" customHeight="1">
      <c r="A76" s="1161"/>
      <c r="B76" s="1169"/>
      <c r="C76" s="1163"/>
      <c r="D76" s="1164"/>
      <c r="E76" s="1165"/>
      <c r="F76" s="1164"/>
      <c r="H76" s="1165"/>
      <c r="I76" s="1165"/>
      <c r="J76" s="1165"/>
      <c r="K76" s="1165"/>
      <c r="L76" s="1165"/>
      <c r="M76" s="1165"/>
      <c r="N76" s="1163"/>
      <c r="O76" s="1160"/>
      <c r="Q76" s="1159"/>
      <c r="R76" s="1159"/>
      <c r="S76" s="1170"/>
      <c r="T76" s="1170"/>
      <c r="U76" s="1170"/>
      <c r="V76" s="1170"/>
      <c r="W76" s="1170"/>
      <c r="X76" s="1170"/>
      <c r="Y76" s="1170"/>
      <c r="Z76" s="1170"/>
      <c r="AA76" s="1170"/>
      <c r="AB76" s="1170"/>
      <c r="AC76" s="1170"/>
      <c r="AD76" s="1170"/>
      <c r="AE76" s="1170"/>
      <c r="AF76" s="1170"/>
      <c r="AG76" s="1171"/>
      <c r="AH76" s="1159"/>
      <c r="AI76" s="1159"/>
      <c r="AJ76" s="1168"/>
      <c r="AK76" s="1168"/>
      <c r="AL76" s="1168"/>
      <c r="AM76" s="1168"/>
      <c r="AN76" s="1168"/>
      <c r="AO76" s="1168"/>
      <c r="AP76" s="1168"/>
      <c r="AQ76" s="1168"/>
      <c r="AR76" s="1168"/>
      <c r="AS76" s="1168"/>
      <c r="AT76" s="1168"/>
      <c r="AU76" s="1166"/>
      <c r="AV76" s="1167"/>
      <c r="AW76" s="1165"/>
      <c r="AX76" s="1165"/>
      <c r="AY76" s="1165"/>
      <c r="AZ76" s="1165"/>
      <c r="BA76" s="1165"/>
      <c r="BB76" s="1165"/>
      <c r="BC76" s="1165"/>
      <c r="BD76" s="12952"/>
      <c r="BE76" s="12954"/>
      <c r="BF76" s="12952"/>
      <c r="BG76" s="12953"/>
      <c r="BH76" s="12953"/>
      <c r="BI76" s="12954"/>
      <c r="BJ76" s="12952"/>
      <c r="BK76" s="12953"/>
      <c r="BL76" s="12954"/>
      <c r="BM76" s="1170"/>
      <c r="BN76" s="1170"/>
      <c r="BO76" s="1170"/>
      <c r="BP76" s="1171"/>
    </row>
    <row r="77" spans="1:68" s="1162" customFormat="1" ht="14.25" customHeight="1">
      <c r="A77" s="1175">
        <f>COUNTA($F$11:F77)</f>
        <v>3</v>
      </c>
      <c r="B77" s="1178" t="str">
        <f>IF(A77="","","-")</f>
        <v>-</v>
      </c>
      <c r="C77" s="1176">
        <v>3</v>
      </c>
      <c r="D77" s="1164"/>
      <c r="E77" s="1165"/>
      <c r="F77" s="1164"/>
      <c r="H77" s="1165"/>
      <c r="I77" s="1165"/>
      <c r="J77" s="1165"/>
      <c r="K77" s="1165"/>
      <c r="L77" s="1165"/>
      <c r="M77" s="1165"/>
      <c r="N77" s="1163"/>
      <c r="O77" s="1185" t="s">
        <v>520</v>
      </c>
      <c r="P77" s="1183"/>
      <c r="Q77" s="1183"/>
      <c r="R77" s="1186"/>
      <c r="S77" s="1186"/>
      <c r="T77" s="1186"/>
      <c r="U77" s="1186"/>
      <c r="V77" s="1186"/>
      <c r="W77" s="1186"/>
      <c r="X77" s="1186"/>
      <c r="Y77" s="1186"/>
      <c r="Z77" s="1186"/>
      <c r="AA77" s="1186"/>
      <c r="AB77" s="1186"/>
      <c r="AC77" s="1186"/>
      <c r="AD77" s="1186"/>
      <c r="AE77" s="1186"/>
      <c r="AF77" s="1186"/>
      <c r="AG77" s="1187"/>
      <c r="AH77" s="1184" t="s">
        <v>521</v>
      </c>
      <c r="AI77" s="1159"/>
      <c r="AJ77" s="1168"/>
      <c r="AK77" s="1168"/>
      <c r="AL77" s="1168"/>
      <c r="AM77" s="1168"/>
      <c r="AN77" s="1168"/>
      <c r="AO77" s="1168"/>
      <c r="AP77" s="1168"/>
      <c r="AQ77" s="1168"/>
      <c r="AR77" s="1168"/>
      <c r="AS77" s="1168"/>
      <c r="AT77" s="1168"/>
      <c r="AU77" s="1166"/>
      <c r="AV77" s="1167"/>
      <c r="AW77" s="1165"/>
      <c r="AX77" s="1165"/>
      <c r="AY77" s="1165"/>
      <c r="AZ77" s="1165"/>
      <c r="BA77" s="1165"/>
      <c r="BB77" s="1165"/>
      <c r="BC77" s="1165"/>
      <c r="BD77" s="12952"/>
      <c r="BE77" s="12954"/>
      <c r="BF77" s="12955"/>
      <c r="BG77" s="12953"/>
      <c r="BH77" s="12953"/>
      <c r="BI77" s="12954"/>
      <c r="BJ77" s="12952"/>
      <c r="BK77" s="12953"/>
      <c r="BL77" s="12954"/>
      <c r="BM77" s="1170"/>
      <c r="BN77" s="1170"/>
      <c r="BO77" s="1170"/>
      <c r="BP77" s="1171"/>
    </row>
    <row r="78" spans="1:68" s="1162" customFormat="1" ht="14.25" customHeight="1">
      <c r="A78" s="1161"/>
      <c r="B78" s="1169"/>
      <c r="C78" s="1163"/>
      <c r="D78" s="1164"/>
      <c r="E78" s="1165"/>
      <c r="F78" s="1164"/>
      <c r="G78" s="1165"/>
      <c r="H78" s="1165"/>
      <c r="I78" s="1165"/>
      <c r="J78" s="1165"/>
      <c r="K78" s="1165"/>
      <c r="L78" s="1165"/>
      <c r="M78" s="1165"/>
      <c r="N78" s="1163"/>
      <c r="O78" s="1160"/>
      <c r="Q78" s="1159"/>
      <c r="R78" s="1170"/>
      <c r="S78" s="1170"/>
      <c r="T78" s="1170"/>
      <c r="U78" s="1170"/>
      <c r="V78" s="1170"/>
      <c r="W78" s="1170"/>
      <c r="X78" s="1170"/>
      <c r="Y78" s="1170"/>
      <c r="Z78" s="1170"/>
      <c r="AA78" s="1170"/>
      <c r="AB78" s="1170"/>
      <c r="AC78" s="1170"/>
      <c r="AD78" s="1170"/>
      <c r="AE78" s="1170"/>
      <c r="AF78" s="1170"/>
      <c r="AG78" s="1171"/>
      <c r="AH78" s="1159"/>
      <c r="AI78" s="1165"/>
      <c r="AJ78" s="1168"/>
      <c r="AK78" s="1168"/>
      <c r="AL78" s="1168"/>
      <c r="AM78" s="1168"/>
      <c r="AN78" s="1168"/>
      <c r="AO78" s="1168"/>
      <c r="AP78" s="1168"/>
      <c r="AQ78" s="1168"/>
      <c r="AR78" s="1168"/>
      <c r="AS78" s="1168"/>
      <c r="AT78" s="1168"/>
      <c r="AU78" s="1166"/>
      <c r="AV78" s="1167"/>
      <c r="AW78" s="1165"/>
      <c r="AX78" s="1165"/>
      <c r="AY78" s="1165"/>
      <c r="AZ78" s="1165"/>
      <c r="BA78" s="1165"/>
      <c r="BB78" s="1165"/>
      <c r="BC78" s="1165"/>
      <c r="BD78" s="12952"/>
      <c r="BE78" s="12954"/>
      <c r="BF78" s="12952"/>
      <c r="BG78" s="12953"/>
      <c r="BH78" s="12953"/>
      <c r="BI78" s="12954"/>
      <c r="BJ78" s="12952"/>
      <c r="BK78" s="12953"/>
      <c r="BL78" s="12954"/>
      <c r="BM78" s="1170"/>
      <c r="BN78" s="1170"/>
      <c r="BO78" s="1170"/>
      <c r="BP78" s="1171"/>
    </row>
    <row r="79" spans="1:68" s="1162" customFormat="1" ht="14.25" customHeight="1">
      <c r="A79" s="1161"/>
      <c r="B79" s="1169"/>
      <c r="C79" s="1163"/>
      <c r="D79" s="1164"/>
      <c r="E79" s="1165"/>
      <c r="F79" s="1164"/>
      <c r="G79" s="1165"/>
      <c r="H79" s="1165"/>
      <c r="I79" s="1165"/>
      <c r="J79" s="1165"/>
      <c r="K79" s="1165"/>
      <c r="L79" s="1165"/>
      <c r="M79" s="1165"/>
      <c r="N79" s="1163"/>
      <c r="O79" s="1189" t="s">
        <v>387</v>
      </c>
      <c r="P79" s="1190"/>
      <c r="Q79" s="1159"/>
      <c r="R79" s="1170"/>
      <c r="S79" s="1170"/>
      <c r="T79" s="1170"/>
      <c r="U79" s="1170"/>
      <c r="V79" s="1170"/>
      <c r="W79" s="1170"/>
      <c r="X79" s="1170"/>
      <c r="Y79" s="1170"/>
      <c r="Z79" s="1170"/>
      <c r="AA79" s="1170"/>
      <c r="AB79" s="1170"/>
      <c r="AC79" s="1170"/>
      <c r="AD79" s="1170"/>
      <c r="AE79" s="1170"/>
      <c r="AF79" s="1170"/>
      <c r="AG79" s="1171"/>
      <c r="AH79" s="1165"/>
      <c r="AI79" s="1165"/>
      <c r="AJ79" s="1168"/>
      <c r="AK79" s="1168"/>
      <c r="AL79" s="1168"/>
      <c r="AM79" s="1168"/>
      <c r="AN79" s="1168"/>
      <c r="AO79" s="1168"/>
      <c r="AP79" s="1168"/>
      <c r="AQ79" s="1168"/>
      <c r="AR79" s="1168"/>
      <c r="AS79" s="1168"/>
      <c r="AT79" s="1168"/>
      <c r="AU79" s="1166"/>
      <c r="AV79" s="1167"/>
      <c r="AW79" s="1165"/>
      <c r="AX79" s="1165"/>
      <c r="AY79" s="1165"/>
      <c r="AZ79" s="1165"/>
      <c r="BA79" s="1165"/>
      <c r="BB79" s="1165"/>
      <c r="BC79" s="1165"/>
      <c r="BD79" s="12952"/>
      <c r="BE79" s="12954"/>
      <c r="BF79" s="12952"/>
      <c r="BG79" s="12953"/>
      <c r="BH79" s="12953"/>
      <c r="BI79" s="12954"/>
      <c r="BJ79" s="12952"/>
      <c r="BK79" s="12953"/>
      <c r="BL79" s="12954"/>
      <c r="BM79" s="1170"/>
      <c r="BN79" s="1170"/>
      <c r="BO79" s="1170"/>
      <c r="BP79" s="1171"/>
    </row>
    <row r="80" spans="1:68" s="1162" customFormat="1" ht="14.25" customHeight="1">
      <c r="A80" s="1161"/>
      <c r="B80" s="1169"/>
      <c r="C80" s="1163"/>
      <c r="D80" s="1164"/>
      <c r="E80" s="1165"/>
      <c r="F80" s="1164"/>
      <c r="G80" s="1165"/>
      <c r="H80" s="1165"/>
      <c r="I80" s="1165"/>
      <c r="J80" s="1165"/>
      <c r="K80" s="1165"/>
      <c r="L80" s="1165"/>
      <c r="M80" s="1165"/>
      <c r="N80" s="1163"/>
      <c r="O80" s="1189"/>
      <c r="P80" s="1188" t="s">
        <v>1200</v>
      </c>
      <c r="Q80" s="1159"/>
      <c r="R80" s="1170"/>
      <c r="S80" s="1170"/>
      <c r="T80" s="1170"/>
      <c r="U80" s="1170"/>
      <c r="V80" s="1170"/>
      <c r="W80" s="1170"/>
      <c r="X80" s="1170"/>
      <c r="Y80" s="1170"/>
      <c r="Z80" s="1170"/>
      <c r="AA80" s="1170"/>
      <c r="AB80" s="1170"/>
      <c r="AC80" s="1170"/>
      <c r="AD80" s="1170"/>
      <c r="AE80" s="1170"/>
      <c r="AF80" s="1170"/>
      <c r="AG80" s="1171"/>
      <c r="AH80" s="1165"/>
      <c r="AI80" s="1165"/>
      <c r="AJ80" s="1168"/>
      <c r="AK80" s="1168"/>
      <c r="AL80" s="1168"/>
      <c r="AM80" s="1168"/>
      <c r="AN80" s="1168"/>
      <c r="AO80" s="1168"/>
      <c r="AP80" s="1168"/>
      <c r="AQ80" s="1168"/>
      <c r="AR80" s="1168"/>
      <c r="AS80" s="1168"/>
      <c r="AT80" s="1168"/>
      <c r="AU80" s="1166"/>
      <c r="AV80" s="1167"/>
      <c r="AW80" s="1165"/>
      <c r="AX80" s="1165"/>
      <c r="AY80" s="1165"/>
      <c r="AZ80" s="1165"/>
      <c r="BA80" s="1165"/>
      <c r="BB80" s="1165"/>
      <c r="BC80" s="1165"/>
      <c r="BD80" s="12952"/>
      <c r="BE80" s="12954"/>
      <c r="BF80" s="12952"/>
      <c r="BG80" s="12953"/>
      <c r="BH80" s="12953"/>
      <c r="BI80" s="12954"/>
      <c r="BJ80" s="12952"/>
      <c r="BK80" s="12953"/>
      <c r="BL80" s="12954"/>
      <c r="BM80" s="1170"/>
      <c r="BN80" s="1170"/>
      <c r="BO80" s="1170"/>
      <c r="BP80" s="1171"/>
    </row>
    <row r="81" spans="1:68" s="1162" customFormat="1" ht="14.25" customHeight="1">
      <c r="A81" s="1197">
        <f>COUNTA($F$11:F81)</f>
        <v>3</v>
      </c>
      <c r="B81" s="1219" t="str">
        <f t="shared" ref="B81:B86" si="13">IF(A81="","","-")</f>
        <v>-</v>
      </c>
      <c r="C81" s="1199">
        <v>4</v>
      </c>
      <c r="D81" s="1164"/>
      <c r="E81" s="1165"/>
      <c r="F81" s="1164"/>
      <c r="H81" s="1165"/>
      <c r="I81" s="1165"/>
      <c r="J81" s="1165"/>
      <c r="K81" s="1165"/>
      <c r="L81" s="1165"/>
      <c r="M81" s="1165"/>
      <c r="N81" s="1163"/>
      <c r="O81" s="1160"/>
      <c r="P81" s="1192"/>
      <c r="Q81" s="1191" t="s">
        <v>1140</v>
      </c>
      <c r="R81" s="1159"/>
      <c r="S81" s="1170"/>
      <c r="T81" s="1170"/>
      <c r="U81" s="1170"/>
      <c r="V81" s="1170"/>
      <c r="W81" s="1170"/>
      <c r="X81" s="1170"/>
      <c r="Y81" s="1170"/>
      <c r="Z81" s="1170"/>
      <c r="AA81" s="1170"/>
      <c r="AB81" s="1170"/>
      <c r="AC81" s="1170"/>
      <c r="AD81" s="1170"/>
      <c r="AE81" s="1170"/>
      <c r="AF81" s="1170"/>
      <c r="AG81" s="1171"/>
      <c r="AH81" s="12824" t="s">
        <v>1205</v>
      </c>
      <c r="AJ81" s="1168"/>
      <c r="AK81" s="1168"/>
      <c r="AL81" s="1168"/>
      <c r="AM81" s="1168"/>
      <c r="AN81" s="1168"/>
      <c r="AO81" s="1168"/>
      <c r="AP81" s="1168"/>
      <c r="AQ81" s="1168"/>
      <c r="AR81" s="1168"/>
      <c r="AS81" s="1168"/>
      <c r="AT81" s="1168"/>
      <c r="AU81" s="1166"/>
      <c r="AV81" s="1167"/>
      <c r="AW81" s="1165"/>
      <c r="AX81" s="1165"/>
      <c r="AY81" s="1165"/>
      <c r="AZ81" s="1165"/>
      <c r="BA81" s="1165"/>
      <c r="BB81" s="1165"/>
      <c r="BC81" s="1165"/>
      <c r="BD81" s="12952"/>
      <c r="BE81" s="12954"/>
      <c r="BF81" s="12955"/>
      <c r="BG81" s="12953"/>
      <c r="BH81" s="12953"/>
      <c r="BI81" s="12954"/>
      <c r="BJ81" s="12952"/>
      <c r="BK81" s="12953"/>
      <c r="BL81" s="12954"/>
      <c r="BM81" s="1170"/>
      <c r="BN81" s="1170"/>
      <c r="BO81" s="1170"/>
      <c r="BP81" s="1171"/>
    </row>
    <row r="82" spans="1:68" s="1162" customFormat="1" ht="14.25" customHeight="1">
      <c r="A82" s="1197">
        <f>COUNTA($F$11:F82)</f>
        <v>3</v>
      </c>
      <c r="B82" s="1219" t="str">
        <f t="shared" si="13"/>
        <v>-</v>
      </c>
      <c r="C82" s="1199">
        <v>5</v>
      </c>
      <c r="D82" s="1164"/>
      <c r="E82" s="1165"/>
      <c r="F82" s="1164"/>
      <c r="G82" s="1165"/>
      <c r="H82" s="1165"/>
      <c r="I82" s="1165"/>
      <c r="J82" s="1165"/>
      <c r="K82" s="1165"/>
      <c r="L82" s="1165"/>
      <c r="M82" s="1165"/>
      <c r="N82" s="1163"/>
      <c r="O82" s="1160"/>
      <c r="P82" s="1192"/>
      <c r="Q82" s="1191" t="s">
        <v>1271</v>
      </c>
      <c r="R82" s="1170"/>
      <c r="S82" s="1170"/>
      <c r="T82" s="1170"/>
      <c r="U82" s="1170"/>
      <c r="V82" s="1170"/>
      <c r="W82" s="1170"/>
      <c r="X82" s="1170"/>
      <c r="Y82" s="1170"/>
      <c r="Z82" s="1170"/>
      <c r="AA82" s="1170"/>
      <c r="AB82" s="1170"/>
      <c r="AC82" s="1170"/>
      <c r="AD82" s="1170"/>
      <c r="AE82" s="1170"/>
      <c r="AF82" s="1170"/>
      <c r="AG82" s="1171"/>
      <c r="AH82" s="1200" t="s">
        <v>1145</v>
      </c>
      <c r="AI82" s="1165"/>
      <c r="AJ82" s="1168"/>
      <c r="AK82" s="1168"/>
      <c r="AL82" s="1168"/>
      <c r="AM82" s="1168"/>
      <c r="AN82" s="1168"/>
      <c r="AO82" s="1168"/>
      <c r="AP82" s="1168"/>
      <c r="AQ82" s="1168"/>
      <c r="AR82" s="1168"/>
      <c r="AS82" s="1168"/>
      <c r="AT82" s="1168"/>
      <c r="AU82" s="1166"/>
      <c r="AV82" s="1167"/>
      <c r="AW82" s="1165"/>
      <c r="AX82" s="1165"/>
      <c r="AY82" s="1165"/>
      <c r="AZ82" s="1165"/>
      <c r="BA82" s="1165"/>
      <c r="BB82" s="1165"/>
      <c r="BC82" s="1165"/>
      <c r="BD82" s="12952"/>
      <c r="BE82" s="12954"/>
      <c r="BF82" s="12955"/>
      <c r="BG82" s="12953"/>
      <c r="BH82" s="12953"/>
      <c r="BI82" s="12954"/>
      <c r="BJ82" s="12952"/>
      <c r="BK82" s="12953"/>
      <c r="BL82" s="12954"/>
      <c r="BM82" s="1170"/>
      <c r="BN82" s="1170"/>
      <c r="BO82" s="1170"/>
      <c r="BP82" s="1171"/>
    </row>
    <row r="83" spans="1:68" s="1162" customFormat="1" ht="14.25" customHeight="1">
      <c r="A83" s="1197">
        <f>COUNTA($F$11:F83)</f>
        <v>3</v>
      </c>
      <c r="B83" s="1219" t="str">
        <f t="shared" si="13"/>
        <v>-</v>
      </c>
      <c r="C83" s="1199">
        <v>6</v>
      </c>
      <c r="D83" s="1164"/>
      <c r="E83" s="1165"/>
      <c r="F83" s="1164"/>
      <c r="G83" s="1165"/>
      <c r="H83" s="1165"/>
      <c r="I83" s="1165"/>
      <c r="J83" s="1165"/>
      <c r="K83" s="1165"/>
      <c r="L83" s="1165"/>
      <c r="M83" s="1165"/>
      <c r="N83" s="1163"/>
      <c r="O83" s="1160"/>
      <c r="P83" s="1192"/>
      <c r="Q83" s="1191" t="s">
        <v>1141</v>
      </c>
      <c r="R83" s="1170"/>
      <c r="S83" s="1170"/>
      <c r="T83" s="1170"/>
      <c r="U83" s="1170"/>
      <c r="V83" s="1170"/>
      <c r="W83" s="1170"/>
      <c r="X83" s="1170"/>
      <c r="Y83" s="1170"/>
      <c r="Z83" s="1170"/>
      <c r="AA83" s="1170"/>
      <c r="AB83" s="1170"/>
      <c r="AC83" s="1170"/>
      <c r="AD83" s="1170"/>
      <c r="AE83" s="1170"/>
      <c r="AF83" s="1170"/>
      <c r="AG83" s="1171"/>
      <c r="AH83" s="1200" t="s">
        <v>1228</v>
      </c>
      <c r="AI83" s="1165"/>
      <c r="AJ83" s="1168"/>
      <c r="AK83" s="1168"/>
      <c r="AL83" s="1168"/>
      <c r="AM83" s="1168"/>
      <c r="AN83" s="1168"/>
      <c r="AO83" s="1168"/>
      <c r="AP83" s="1168"/>
      <c r="AQ83" s="1168"/>
      <c r="AR83" s="1168"/>
      <c r="AS83" s="1168"/>
      <c r="AT83" s="1168"/>
      <c r="AU83" s="1166"/>
      <c r="AV83" s="1167"/>
      <c r="AW83" s="1165"/>
      <c r="AX83" s="1165"/>
      <c r="AY83" s="1165"/>
      <c r="AZ83" s="1165"/>
      <c r="BA83" s="1165"/>
      <c r="BB83" s="1165"/>
      <c r="BC83" s="1165"/>
      <c r="BD83" s="12952"/>
      <c r="BE83" s="12954"/>
      <c r="BF83" s="12955"/>
      <c r="BG83" s="12953"/>
      <c r="BH83" s="12953"/>
      <c r="BI83" s="12954"/>
      <c r="BJ83" s="12952"/>
      <c r="BK83" s="12953"/>
      <c r="BL83" s="12954"/>
      <c r="BM83" s="1170"/>
      <c r="BN83" s="1170"/>
      <c r="BO83" s="1170"/>
      <c r="BP83" s="1171"/>
    </row>
    <row r="84" spans="1:68" ht="14.25" customHeight="1">
      <c r="A84" s="1197">
        <f>COUNTA($F$11:F84)</f>
        <v>3</v>
      </c>
      <c r="B84" s="1219" t="str">
        <f t="shared" si="13"/>
        <v>-</v>
      </c>
      <c r="C84" s="1199">
        <v>7</v>
      </c>
      <c r="D84" s="929"/>
      <c r="E84" s="930"/>
      <c r="F84" s="929"/>
      <c r="H84" s="930"/>
      <c r="I84" s="930"/>
      <c r="J84" s="930"/>
      <c r="K84" s="930"/>
      <c r="L84" s="930"/>
      <c r="M84" s="930"/>
      <c r="N84" s="928"/>
      <c r="O84" s="925"/>
      <c r="P84" s="1192"/>
      <c r="Q84" s="1191" t="s">
        <v>1258</v>
      </c>
      <c r="R84" s="924"/>
      <c r="S84" s="993"/>
      <c r="T84" s="993"/>
      <c r="U84" s="993"/>
      <c r="V84" s="993"/>
      <c r="W84" s="993"/>
      <c r="X84" s="993"/>
      <c r="Y84" s="993"/>
      <c r="Z84" s="993"/>
      <c r="AA84" s="993"/>
      <c r="AB84" s="993"/>
      <c r="AC84" s="993"/>
      <c r="AD84" s="993"/>
      <c r="AE84" s="993"/>
      <c r="AF84" s="993"/>
      <c r="AG84" s="994"/>
      <c r="AH84" s="1200" t="s">
        <v>1228</v>
      </c>
      <c r="AI84" s="924"/>
      <c r="AJ84" s="933"/>
      <c r="AK84" s="933"/>
      <c r="AL84" s="933"/>
      <c r="AM84" s="933"/>
      <c r="AN84" s="933"/>
      <c r="AO84" s="933"/>
      <c r="AP84" s="933"/>
      <c r="AQ84" s="933"/>
      <c r="AR84" s="933"/>
      <c r="AS84" s="933"/>
      <c r="AT84" s="933"/>
      <c r="AU84" s="931"/>
      <c r="AV84" s="932"/>
      <c r="AW84" s="930"/>
      <c r="AX84" s="930"/>
      <c r="AY84" s="930"/>
      <c r="AZ84" s="930"/>
      <c r="BA84" s="930"/>
      <c r="BB84" s="930"/>
      <c r="BC84" s="930"/>
      <c r="BD84" s="12952"/>
      <c r="BE84" s="12954"/>
      <c r="BF84" s="12955"/>
      <c r="BG84" s="12953"/>
      <c r="BH84" s="12953"/>
      <c r="BI84" s="12954"/>
      <c r="BJ84" s="12952"/>
      <c r="BK84" s="12953"/>
      <c r="BL84" s="12954"/>
      <c r="BM84" s="993"/>
      <c r="BN84" s="993"/>
      <c r="BO84" s="993"/>
      <c r="BP84" s="994"/>
    </row>
    <row r="85" spans="1:68" ht="14.25" customHeight="1">
      <c r="A85" s="1197">
        <f>COUNTA($F$11:F85)</f>
        <v>3</v>
      </c>
      <c r="B85" s="1219" t="str">
        <f t="shared" si="13"/>
        <v>-</v>
      </c>
      <c r="C85" s="1199">
        <v>8</v>
      </c>
      <c r="D85" s="929"/>
      <c r="E85" s="930"/>
      <c r="F85" s="929"/>
      <c r="H85" s="930"/>
      <c r="I85" s="930"/>
      <c r="J85" s="930"/>
      <c r="K85" s="930"/>
      <c r="L85" s="930"/>
      <c r="M85" s="930"/>
      <c r="N85" s="928"/>
      <c r="O85" s="925"/>
      <c r="P85" s="1192"/>
      <c r="Q85" s="1191" t="s">
        <v>1259</v>
      </c>
      <c r="R85" s="924"/>
      <c r="S85" s="993"/>
      <c r="T85" s="993"/>
      <c r="U85" s="993"/>
      <c r="V85" s="993"/>
      <c r="W85" s="993"/>
      <c r="X85" s="993"/>
      <c r="Y85" s="993"/>
      <c r="Z85" s="993"/>
      <c r="AA85" s="993"/>
      <c r="AB85" s="993"/>
      <c r="AC85" s="993"/>
      <c r="AD85" s="993"/>
      <c r="AE85" s="993"/>
      <c r="AF85" s="993"/>
      <c r="AG85" s="994"/>
      <c r="AH85" s="1200" t="s">
        <v>1228</v>
      </c>
      <c r="AI85" s="924"/>
      <c r="AJ85" s="933"/>
      <c r="AK85" s="933"/>
      <c r="AL85" s="933"/>
      <c r="AM85" s="933"/>
      <c r="AN85" s="933"/>
      <c r="AO85" s="933"/>
      <c r="AP85" s="933"/>
      <c r="AQ85" s="933"/>
      <c r="AR85" s="933"/>
      <c r="AS85" s="933"/>
      <c r="AT85" s="933"/>
      <c r="AU85" s="931"/>
      <c r="AV85" s="932"/>
      <c r="AW85" s="930"/>
      <c r="AX85" s="930"/>
      <c r="AY85" s="930"/>
      <c r="AZ85" s="930"/>
      <c r="BA85" s="930"/>
      <c r="BB85" s="930"/>
      <c r="BC85" s="930"/>
      <c r="BD85" s="12952"/>
      <c r="BE85" s="12954"/>
      <c r="BF85" s="12955"/>
      <c r="BG85" s="12953"/>
      <c r="BH85" s="12953"/>
      <c r="BI85" s="12954"/>
      <c r="BJ85" s="12952"/>
      <c r="BK85" s="12953"/>
      <c r="BL85" s="12954"/>
      <c r="BM85" s="993"/>
      <c r="BN85" s="993"/>
      <c r="BO85" s="993"/>
      <c r="BP85" s="994"/>
    </row>
    <row r="86" spans="1:68" ht="14.25" customHeight="1">
      <c r="A86" s="1197">
        <f>COUNTA($F$11:F86)</f>
        <v>3</v>
      </c>
      <c r="B86" s="1219" t="str">
        <f t="shared" si="13"/>
        <v>-</v>
      </c>
      <c r="C86" s="1199">
        <v>9</v>
      </c>
      <c r="D86" s="929"/>
      <c r="E86" s="930"/>
      <c r="F86" s="929"/>
      <c r="G86" s="930"/>
      <c r="H86" s="930"/>
      <c r="I86" s="930"/>
      <c r="J86" s="930"/>
      <c r="K86" s="930"/>
      <c r="L86" s="930"/>
      <c r="M86" s="930"/>
      <c r="N86" s="928"/>
      <c r="O86" s="925"/>
      <c r="P86" s="1191" t="s">
        <v>1201</v>
      </c>
      <c r="Q86" s="1191"/>
      <c r="R86" s="993"/>
      <c r="S86" s="993"/>
      <c r="T86" s="993"/>
      <c r="U86" s="993"/>
      <c r="V86" s="993"/>
      <c r="W86" s="993"/>
      <c r="X86" s="993"/>
      <c r="Y86" s="993"/>
      <c r="Z86" s="993"/>
      <c r="AA86" s="993"/>
      <c r="AB86" s="993"/>
      <c r="AC86" s="993"/>
      <c r="AD86" s="993"/>
      <c r="AE86" s="993"/>
      <c r="AF86" s="993"/>
      <c r="AG86" s="994"/>
      <c r="AH86" s="1193" t="s">
        <v>1146</v>
      </c>
      <c r="AI86" s="930"/>
      <c r="AJ86" s="933"/>
      <c r="AK86" s="933"/>
      <c r="AL86" s="933"/>
      <c r="AM86" s="933"/>
      <c r="AN86" s="933"/>
      <c r="AO86" s="933"/>
      <c r="AP86" s="933"/>
      <c r="AQ86" s="933"/>
      <c r="AR86" s="933"/>
      <c r="AS86" s="933"/>
      <c r="AT86" s="933"/>
      <c r="AU86" s="931"/>
      <c r="AV86" s="932"/>
      <c r="AW86" s="930"/>
      <c r="AX86" s="930"/>
      <c r="AY86" s="930"/>
      <c r="AZ86" s="930"/>
      <c r="BA86" s="930"/>
      <c r="BB86" s="930"/>
      <c r="BC86" s="930"/>
      <c r="BD86" s="12952"/>
      <c r="BE86" s="12954"/>
      <c r="BF86" s="12955"/>
      <c r="BG86" s="12953"/>
      <c r="BH86" s="12953"/>
      <c r="BI86" s="12954"/>
      <c r="BJ86" s="12952"/>
      <c r="BK86" s="12953"/>
      <c r="BL86" s="12954"/>
      <c r="BM86" s="993"/>
      <c r="BN86" s="993"/>
      <c r="BO86" s="993"/>
      <c r="BP86" s="994"/>
    </row>
    <row r="87" spans="1:68" ht="14.25" customHeight="1">
      <c r="A87" s="926"/>
      <c r="B87" s="948"/>
      <c r="C87" s="928"/>
      <c r="D87" s="929"/>
      <c r="E87" s="930"/>
      <c r="F87" s="929"/>
      <c r="G87" s="930"/>
      <c r="H87" s="930"/>
      <c r="I87" s="930"/>
      <c r="J87" s="930"/>
      <c r="K87" s="930"/>
      <c r="L87" s="930"/>
      <c r="M87" s="930"/>
      <c r="N87" s="928"/>
      <c r="O87" s="925"/>
      <c r="P87" s="924"/>
      <c r="Q87" s="924"/>
      <c r="R87" s="993"/>
      <c r="S87" s="993"/>
      <c r="T87" s="993"/>
      <c r="U87" s="993"/>
      <c r="V87" s="993"/>
      <c r="W87" s="993"/>
      <c r="X87" s="993"/>
      <c r="Y87" s="993"/>
      <c r="Z87" s="993"/>
      <c r="AA87" s="993"/>
      <c r="AB87" s="993"/>
      <c r="AC87" s="993"/>
      <c r="AD87" s="993"/>
      <c r="AE87" s="993"/>
      <c r="AF87" s="993"/>
      <c r="AG87" s="994"/>
      <c r="AH87" s="1193" t="s">
        <v>1203</v>
      </c>
      <c r="AI87" s="930"/>
      <c r="AJ87" s="933"/>
      <c r="AK87" s="933"/>
      <c r="AL87" s="933"/>
      <c r="AM87" s="933"/>
      <c r="AN87" s="933"/>
      <c r="AO87" s="933"/>
      <c r="AP87" s="933"/>
      <c r="AQ87" s="933"/>
      <c r="AR87" s="933"/>
      <c r="AS87" s="933"/>
      <c r="AT87" s="933"/>
      <c r="AU87" s="931"/>
      <c r="AV87" s="932"/>
      <c r="AW87" s="930"/>
      <c r="AX87" s="930"/>
      <c r="AY87" s="930"/>
      <c r="AZ87" s="930"/>
      <c r="BA87" s="930"/>
      <c r="BB87" s="930"/>
      <c r="BC87" s="930"/>
      <c r="BD87" s="12952"/>
      <c r="BE87" s="12954"/>
      <c r="BF87" s="12952"/>
      <c r="BG87" s="12953"/>
      <c r="BH87" s="12953"/>
      <c r="BI87" s="12954"/>
      <c r="BJ87" s="12952"/>
      <c r="BK87" s="12953"/>
      <c r="BL87" s="12954"/>
      <c r="BM87" s="993"/>
      <c r="BN87" s="993"/>
      <c r="BO87" s="993"/>
      <c r="BP87" s="994"/>
    </row>
    <row r="88" spans="1:68" ht="14.25" customHeight="1">
      <c r="A88" s="962"/>
      <c r="B88" s="963"/>
      <c r="C88" s="964"/>
      <c r="D88" s="965"/>
      <c r="E88" s="966"/>
      <c r="F88" s="965"/>
      <c r="G88" s="966"/>
      <c r="H88" s="966"/>
      <c r="I88" s="966"/>
      <c r="J88" s="966"/>
      <c r="K88" s="966"/>
      <c r="L88" s="966"/>
      <c r="M88" s="966"/>
      <c r="N88" s="964"/>
      <c r="O88" s="967"/>
      <c r="P88" s="968"/>
      <c r="Q88" s="968"/>
      <c r="R88" s="966"/>
      <c r="S88" s="997"/>
      <c r="T88" s="997"/>
      <c r="U88" s="997"/>
      <c r="V88" s="997"/>
      <c r="W88" s="997"/>
      <c r="X88" s="997"/>
      <c r="Y88" s="997"/>
      <c r="Z88" s="997"/>
      <c r="AA88" s="997"/>
      <c r="AB88" s="997"/>
      <c r="AC88" s="997"/>
      <c r="AD88" s="997"/>
      <c r="AE88" s="997"/>
      <c r="AF88" s="997"/>
      <c r="AG88" s="998"/>
      <c r="AH88" s="965"/>
      <c r="AI88" s="971"/>
      <c r="AJ88" s="971"/>
      <c r="AK88" s="971"/>
      <c r="AL88" s="971"/>
      <c r="AM88" s="971"/>
      <c r="AN88" s="971"/>
      <c r="AO88" s="971"/>
      <c r="AP88" s="971"/>
      <c r="AQ88" s="971"/>
      <c r="AR88" s="971"/>
      <c r="AS88" s="971"/>
      <c r="AT88" s="971"/>
      <c r="AU88" s="969"/>
      <c r="AV88" s="970"/>
      <c r="AW88" s="966"/>
      <c r="AX88" s="966"/>
      <c r="AY88" s="966"/>
      <c r="AZ88" s="966"/>
      <c r="BA88" s="966"/>
      <c r="BB88" s="966"/>
      <c r="BC88" s="966"/>
      <c r="BD88" s="13031"/>
      <c r="BE88" s="13032"/>
      <c r="BF88" s="13031"/>
      <c r="BG88" s="13033"/>
      <c r="BH88" s="13033"/>
      <c r="BI88" s="13032"/>
      <c r="BJ88" s="13031"/>
      <c r="BK88" s="13033"/>
      <c r="BL88" s="13032"/>
      <c r="BM88" s="997"/>
      <c r="BN88" s="997"/>
      <c r="BO88" s="997"/>
      <c r="BP88" s="998"/>
    </row>
    <row r="89" spans="1:68" ht="14.25" customHeight="1">
      <c r="AV89" s="992"/>
      <c r="AW89" s="992"/>
      <c r="AX89" s="992"/>
      <c r="AY89" s="992"/>
      <c r="AZ89" s="992"/>
      <c r="BA89" s="992"/>
      <c r="BB89" s="992"/>
      <c r="BC89" s="992"/>
      <c r="BD89" s="992"/>
      <c r="BE89" s="992"/>
      <c r="BF89" s="992"/>
      <c r="BG89" s="992"/>
      <c r="BH89" s="992"/>
      <c r="BI89" s="992"/>
      <c r="BJ89" s="992"/>
      <c r="BK89" s="992"/>
      <c r="BL89" s="992"/>
    </row>
    <row r="90" spans="1:68" ht="14.25" customHeight="1">
      <c r="AV90" s="992"/>
      <c r="AW90" s="992"/>
      <c r="AX90" s="992"/>
      <c r="AY90" s="992"/>
      <c r="AZ90" s="992"/>
      <c r="BA90" s="992"/>
      <c r="BB90" s="992"/>
      <c r="BC90" s="992"/>
      <c r="BD90" s="992"/>
      <c r="BE90" s="992"/>
      <c r="BF90" s="992"/>
      <c r="BG90" s="992"/>
      <c r="BH90" s="992"/>
      <c r="BI90" s="992"/>
      <c r="BJ90" s="992"/>
      <c r="BK90" s="992"/>
      <c r="BL90" s="992"/>
    </row>
    <row r="91" spans="1:68" ht="14.25" customHeight="1">
      <c r="AV91" s="992"/>
      <c r="AW91" s="992"/>
      <c r="AX91" s="992"/>
      <c r="AY91" s="992"/>
      <c r="AZ91" s="992"/>
      <c r="BA91" s="992"/>
      <c r="BB91" s="992"/>
      <c r="BC91" s="992"/>
      <c r="BD91" s="992"/>
      <c r="BE91" s="992"/>
      <c r="BF91" s="992"/>
      <c r="BG91" s="992"/>
      <c r="BH91" s="992"/>
      <c r="BI91" s="992"/>
      <c r="BJ91" s="992"/>
      <c r="BK91" s="992"/>
      <c r="BL91" s="992"/>
    </row>
    <row r="92" spans="1:68" ht="14.25" customHeight="1">
      <c r="AV92" s="992"/>
      <c r="AW92" s="992"/>
      <c r="AX92" s="992"/>
      <c r="AY92" s="992"/>
      <c r="AZ92" s="992"/>
      <c r="BA92" s="992"/>
      <c r="BB92" s="992"/>
      <c r="BC92" s="992"/>
      <c r="BD92" s="992"/>
      <c r="BE92" s="992"/>
      <c r="BF92" s="992"/>
      <c r="BG92" s="992"/>
      <c r="BH92" s="992"/>
      <c r="BI92" s="992"/>
      <c r="BJ92" s="992"/>
      <c r="BK92" s="992"/>
      <c r="BL92" s="992"/>
    </row>
    <row r="93" spans="1:68" ht="14.25" customHeight="1">
      <c r="AV93" s="992"/>
      <c r="AW93" s="992"/>
      <c r="AX93" s="992"/>
      <c r="AY93" s="992"/>
      <c r="AZ93" s="992"/>
      <c r="BA93" s="992"/>
      <c r="BB93" s="992"/>
      <c r="BC93" s="992"/>
      <c r="BD93" s="992"/>
      <c r="BE93" s="992"/>
      <c r="BF93" s="992"/>
      <c r="BG93" s="992"/>
      <c r="BH93" s="992"/>
      <c r="BI93" s="992"/>
      <c r="BJ93" s="992"/>
      <c r="BK93" s="992"/>
      <c r="BL93" s="992"/>
    </row>
    <row r="94" spans="1:68" ht="14.25" customHeight="1">
      <c r="AV94" s="992"/>
      <c r="AW94" s="992"/>
      <c r="AX94" s="992"/>
      <c r="AY94" s="992"/>
      <c r="AZ94" s="992"/>
      <c r="BA94" s="992"/>
      <c r="BB94" s="992"/>
      <c r="BC94" s="992"/>
      <c r="BD94" s="992"/>
      <c r="BE94" s="992"/>
      <c r="BF94" s="992"/>
      <c r="BG94" s="992"/>
      <c r="BH94" s="992"/>
      <c r="BI94" s="992"/>
      <c r="BJ94" s="992"/>
      <c r="BK94" s="992"/>
      <c r="BL94" s="992"/>
    </row>
    <row r="95" spans="1:68" ht="14.25" customHeight="1">
      <c r="AV95" s="992"/>
      <c r="AW95" s="992"/>
      <c r="AX95" s="992"/>
      <c r="AY95" s="992"/>
      <c r="AZ95" s="992"/>
      <c r="BA95" s="992"/>
      <c r="BB95" s="992"/>
      <c r="BC95" s="992"/>
      <c r="BD95" s="992"/>
      <c r="BE95" s="992"/>
      <c r="BF95" s="992"/>
      <c r="BG95" s="992"/>
      <c r="BH95" s="992"/>
      <c r="BI95" s="992"/>
      <c r="BJ95" s="992"/>
      <c r="BK95" s="992"/>
      <c r="BL95" s="992"/>
    </row>
    <row r="96" spans="1:68" ht="14.25" customHeight="1">
      <c r="AV96" s="992"/>
      <c r="AW96" s="992"/>
      <c r="AX96" s="992"/>
      <c r="AY96" s="992"/>
      <c r="AZ96" s="992"/>
      <c r="BA96" s="992"/>
      <c r="BB96" s="992"/>
      <c r="BC96" s="992"/>
      <c r="BD96" s="992"/>
      <c r="BE96" s="992"/>
      <c r="BF96" s="992"/>
      <c r="BG96" s="992"/>
      <c r="BH96" s="992"/>
      <c r="BI96" s="992"/>
      <c r="BJ96" s="992"/>
      <c r="BK96" s="992"/>
      <c r="BL96" s="992"/>
    </row>
    <row r="97" spans="48:64" ht="14.25" customHeight="1">
      <c r="AV97" s="992"/>
      <c r="AW97" s="992"/>
      <c r="AX97" s="992"/>
      <c r="AY97" s="992"/>
      <c r="AZ97" s="992"/>
      <c r="BA97" s="992"/>
      <c r="BB97" s="992"/>
      <c r="BC97" s="992"/>
      <c r="BD97" s="992"/>
      <c r="BE97" s="992"/>
      <c r="BF97" s="992"/>
      <c r="BG97" s="992"/>
      <c r="BH97" s="992"/>
      <c r="BI97" s="992"/>
      <c r="BJ97" s="992"/>
      <c r="BK97" s="992"/>
      <c r="BL97" s="992"/>
    </row>
    <row r="98" spans="48:64" ht="14.25" customHeight="1">
      <c r="AV98" s="992"/>
      <c r="AW98" s="992"/>
      <c r="AX98" s="992"/>
      <c r="AY98" s="992"/>
      <c r="AZ98" s="992"/>
      <c r="BA98" s="992"/>
      <c r="BB98" s="992"/>
      <c r="BC98" s="992"/>
      <c r="BD98" s="992"/>
      <c r="BE98" s="992"/>
      <c r="BF98" s="992"/>
      <c r="BG98" s="992"/>
      <c r="BH98" s="992"/>
      <c r="BI98" s="992"/>
      <c r="BJ98" s="992"/>
      <c r="BK98" s="992"/>
      <c r="BL98" s="992"/>
    </row>
    <row r="99" spans="48:64" ht="14.25" customHeight="1">
      <c r="AV99" s="992"/>
      <c r="AW99" s="992"/>
      <c r="AX99" s="992"/>
      <c r="AY99" s="992"/>
      <c r="AZ99" s="992"/>
      <c r="BA99" s="992"/>
      <c r="BB99" s="992"/>
      <c r="BC99" s="992"/>
      <c r="BD99" s="992"/>
      <c r="BE99" s="992"/>
      <c r="BF99" s="992"/>
      <c r="BG99" s="992"/>
      <c r="BH99" s="992"/>
      <c r="BI99" s="992"/>
      <c r="BJ99" s="992"/>
      <c r="BK99" s="992"/>
      <c r="BL99" s="992"/>
    </row>
    <row r="100" spans="48:64" ht="14.25" customHeight="1">
      <c r="AV100" s="992"/>
      <c r="AW100" s="992"/>
      <c r="AX100" s="992"/>
      <c r="AY100" s="992"/>
      <c r="AZ100" s="992"/>
      <c r="BA100" s="992"/>
      <c r="BB100" s="992"/>
      <c r="BC100" s="992"/>
      <c r="BD100" s="992"/>
      <c r="BE100" s="992"/>
      <c r="BF100" s="992"/>
      <c r="BG100" s="992"/>
      <c r="BH100" s="992"/>
      <c r="BI100" s="992"/>
      <c r="BJ100" s="992"/>
      <c r="BK100" s="992"/>
      <c r="BL100" s="992"/>
    </row>
  </sheetData>
  <mergeCells count="260">
    <mergeCell ref="BD15:BE15"/>
    <mergeCell ref="BF15:BI15"/>
    <mergeCell ref="BJ15:BL15"/>
    <mergeCell ref="BD16:BE16"/>
    <mergeCell ref="BF16:BI16"/>
    <mergeCell ref="BJ16:BL16"/>
    <mergeCell ref="BF17:BI17"/>
    <mergeCell ref="BJ17:BL17"/>
    <mergeCell ref="BD29:BE29"/>
    <mergeCell ref="BF29:BI29"/>
    <mergeCell ref="BJ29:BL29"/>
    <mergeCell ref="BD19:BE19"/>
    <mergeCell ref="BD23:BE23"/>
    <mergeCell ref="BF23:BI23"/>
    <mergeCell ref="BJ23:BL23"/>
    <mergeCell ref="BF24:BI24"/>
    <mergeCell ref="BJ24:BL24"/>
    <mergeCell ref="BD26:BE26"/>
    <mergeCell ref="BF26:BI26"/>
    <mergeCell ref="BF19:BI19"/>
    <mergeCell ref="BJ19:BL19"/>
    <mergeCell ref="BD20:BE20"/>
    <mergeCell ref="BF20:BI20"/>
    <mergeCell ref="BJ20:BL20"/>
    <mergeCell ref="BD88:BE88"/>
    <mergeCell ref="BF88:BI88"/>
    <mergeCell ref="BJ88:BL88"/>
    <mergeCell ref="BD30:BE30"/>
    <mergeCell ref="BF30:BI30"/>
    <mergeCell ref="BJ30:BL30"/>
    <mergeCell ref="BD31:BE31"/>
    <mergeCell ref="BF31:BI31"/>
    <mergeCell ref="BJ31:BL31"/>
    <mergeCell ref="BD87:BE87"/>
    <mergeCell ref="BF87:BI87"/>
    <mergeCell ref="BJ87:BL87"/>
    <mergeCell ref="BJ74:BL74"/>
    <mergeCell ref="BD75:BE75"/>
    <mergeCell ref="BF75:BI75"/>
    <mergeCell ref="BJ75:BL75"/>
    <mergeCell ref="BD77:BE77"/>
    <mergeCell ref="BF77:BI77"/>
    <mergeCell ref="BJ77:BL77"/>
    <mergeCell ref="BD78:BE78"/>
    <mergeCell ref="BF78:BI78"/>
    <mergeCell ref="BJ78:BL78"/>
    <mergeCell ref="BD79:BE79"/>
    <mergeCell ref="BF79:BI79"/>
    <mergeCell ref="BD21:BE21"/>
    <mergeCell ref="BF21:BI21"/>
    <mergeCell ref="BJ21:BL21"/>
    <mergeCell ref="BD22:BE22"/>
    <mergeCell ref="BF22:BI22"/>
    <mergeCell ref="BJ22:BL22"/>
    <mergeCell ref="BD86:BE86"/>
    <mergeCell ref="BF86:BI86"/>
    <mergeCell ref="BJ86:BL86"/>
    <mergeCell ref="BJ26:BL26"/>
    <mergeCell ref="BD27:BE27"/>
    <mergeCell ref="BF27:BI27"/>
    <mergeCell ref="BJ27:BL27"/>
    <mergeCell ref="BD28:BE28"/>
    <mergeCell ref="BF28:BI28"/>
    <mergeCell ref="BJ28:BL28"/>
    <mergeCell ref="BD84:BE84"/>
    <mergeCell ref="BF84:BI84"/>
    <mergeCell ref="BJ84:BL84"/>
    <mergeCell ref="BD85:BE85"/>
    <mergeCell ref="BF85:BI85"/>
    <mergeCell ref="BJ85:BL85"/>
    <mergeCell ref="BD74:BE74"/>
    <mergeCell ref="BF74:BI74"/>
    <mergeCell ref="BD65:BE65"/>
    <mergeCell ref="BF65:BI65"/>
    <mergeCell ref="BJ65:BL65"/>
    <mergeCell ref="BD66:BE66"/>
    <mergeCell ref="BF66:BI66"/>
    <mergeCell ref="BJ66:BL66"/>
    <mergeCell ref="BD72:BE72"/>
    <mergeCell ref="BF72:BI72"/>
    <mergeCell ref="BJ72:BL72"/>
    <mergeCell ref="BD70:BE70"/>
    <mergeCell ref="BF70:BI70"/>
    <mergeCell ref="BJ70:BL70"/>
    <mergeCell ref="BD67:BE67"/>
    <mergeCell ref="BF67:BI67"/>
    <mergeCell ref="BJ67:BL67"/>
    <mergeCell ref="BD68:BE68"/>
    <mergeCell ref="BF68:BI68"/>
    <mergeCell ref="BJ68:BL68"/>
    <mergeCell ref="BD64:BE64"/>
    <mergeCell ref="BF64:BI64"/>
    <mergeCell ref="BJ64:BL64"/>
    <mergeCell ref="BD62:BE62"/>
    <mergeCell ref="BF62:BI62"/>
    <mergeCell ref="BJ62:BL62"/>
    <mergeCell ref="BD63:BE63"/>
    <mergeCell ref="BF63:BI63"/>
    <mergeCell ref="BJ63:BL63"/>
    <mergeCell ref="BD60:BE60"/>
    <mergeCell ref="BF60:BI60"/>
    <mergeCell ref="BJ60:BL60"/>
    <mergeCell ref="BD61:BE61"/>
    <mergeCell ref="BF61:BI61"/>
    <mergeCell ref="BJ61:BL61"/>
    <mergeCell ref="BD51:BE51"/>
    <mergeCell ref="BF51:BI51"/>
    <mergeCell ref="BJ51:BL51"/>
    <mergeCell ref="BD52:BE52"/>
    <mergeCell ref="BF52:BI52"/>
    <mergeCell ref="BJ52:BL52"/>
    <mergeCell ref="BD59:BE59"/>
    <mergeCell ref="BF59:BI59"/>
    <mergeCell ref="BJ59:BL59"/>
    <mergeCell ref="BD56:BE56"/>
    <mergeCell ref="BF56:BI56"/>
    <mergeCell ref="BJ56:BL56"/>
    <mergeCell ref="BD57:BE57"/>
    <mergeCell ref="BF57:BI57"/>
    <mergeCell ref="BJ57:BL57"/>
    <mergeCell ref="BD58:BE58"/>
    <mergeCell ref="BF58:BI58"/>
    <mergeCell ref="BJ58:BL58"/>
    <mergeCell ref="BD40:BE40"/>
    <mergeCell ref="BF40:BI40"/>
    <mergeCell ref="BJ40:BL40"/>
    <mergeCell ref="BD41:BE41"/>
    <mergeCell ref="BF41:BI41"/>
    <mergeCell ref="BJ41:BL41"/>
    <mergeCell ref="BD38:BE38"/>
    <mergeCell ref="BF38:BI38"/>
    <mergeCell ref="BJ38:BL38"/>
    <mergeCell ref="BD39:BE39"/>
    <mergeCell ref="BF39:BI39"/>
    <mergeCell ref="BJ39:BL39"/>
    <mergeCell ref="BD36:BE36"/>
    <mergeCell ref="BF36:BI36"/>
    <mergeCell ref="BJ36:BL36"/>
    <mergeCell ref="BF34:BI34"/>
    <mergeCell ref="BJ34:BL34"/>
    <mergeCell ref="BD32:BE32"/>
    <mergeCell ref="BF32:BI32"/>
    <mergeCell ref="BJ32:BL32"/>
    <mergeCell ref="BD33:BE33"/>
    <mergeCell ref="BF33:BI33"/>
    <mergeCell ref="BJ33:BL33"/>
    <mergeCell ref="BD13:BE13"/>
    <mergeCell ref="BF13:BI13"/>
    <mergeCell ref="BJ13:BL13"/>
    <mergeCell ref="BD14:BE14"/>
    <mergeCell ref="BF14:BI14"/>
    <mergeCell ref="BJ14:BL14"/>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D42:BE42"/>
    <mergeCell ref="BF42:BI42"/>
    <mergeCell ref="BJ42:BL42"/>
    <mergeCell ref="BD43:BE43"/>
    <mergeCell ref="BF43:BI43"/>
    <mergeCell ref="BJ43:BL43"/>
    <mergeCell ref="BD44:BE44"/>
    <mergeCell ref="BF44:BI44"/>
    <mergeCell ref="BJ44:BL44"/>
    <mergeCell ref="BD45:BE45"/>
    <mergeCell ref="BF45:BI45"/>
    <mergeCell ref="BJ45:BL45"/>
    <mergeCell ref="BD46:BE46"/>
    <mergeCell ref="BF46:BI46"/>
    <mergeCell ref="BJ46:BL46"/>
    <mergeCell ref="BD47:BE47"/>
    <mergeCell ref="BF47:BI47"/>
    <mergeCell ref="BJ47:BL47"/>
    <mergeCell ref="BF53:BI53"/>
    <mergeCell ref="BJ53:BL53"/>
    <mergeCell ref="BD54:BE54"/>
    <mergeCell ref="BF54:BI54"/>
    <mergeCell ref="BJ54:BL54"/>
    <mergeCell ref="BD55:BE55"/>
    <mergeCell ref="BF55:BI55"/>
    <mergeCell ref="BJ55:BL55"/>
    <mergeCell ref="BD48:BE48"/>
    <mergeCell ref="BF48:BI48"/>
    <mergeCell ref="BJ48:BL48"/>
    <mergeCell ref="BD49:BE49"/>
    <mergeCell ref="BF49:BI49"/>
    <mergeCell ref="BJ49:BL49"/>
    <mergeCell ref="BD50:BE50"/>
    <mergeCell ref="BF50:BI50"/>
    <mergeCell ref="BJ50:BL50"/>
    <mergeCell ref="BD24:BE24"/>
    <mergeCell ref="BD82:BE82"/>
    <mergeCell ref="BF82:BI82"/>
    <mergeCell ref="BJ82:BL82"/>
    <mergeCell ref="BD83:BE83"/>
    <mergeCell ref="BF83:BI83"/>
    <mergeCell ref="BJ83:BL83"/>
    <mergeCell ref="BJ76:BL76"/>
    <mergeCell ref="BD69:BE69"/>
    <mergeCell ref="BF69:BI69"/>
    <mergeCell ref="BJ69:BL69"/>
    <mergeCell ref="BD73:BE73"/>
    <mergeCell ref="BF73:BI73"/>
    <mergeCell ref="BJ73:BL73"/>
    <mergeCell ref="BD81:BE81"/>
    <mergeCell ref="BF81:BI81"/>
    <mergeCell ref="BJ81:BL81"/>
    <mergeCell ref="BJ79:BL79"/>
    <mergeCell ref="BD80:BE80"/>
    <mergeCell ref="BF80:BI80"/>
    <mergeCell ref="BJ80:BL80"/>
    <mergeCell ref="BD76:BE76"/>
    <mergeCell ref="BF76:BI76"/>
    <mergeCell ref="BD53:BE53"/>
  </mergeCells>
  <phoneticPr fontId="5"/>
  <conditionalFormatting sqref="AW9:AW13 AW15:AW64 AW70:AW88">
    <cfRule type="cellIs" dxfId="77" priority="1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1.xml><?xml version="1.0" encoding="utf-8"?>
<worksheet xmlns="http://schemas.openxmlformats.org/spreadsheetml/2006/main" xmlns:r="http://schemas.openxmlformats.org/officeDocument/2006/relationships">
  <sheetPr>
    <tabColor indexed="18"/>
  </sheetPr>
  <dimension ref="A1:BQ104"/>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265" customWidth="1"/>
    <col min="2" max="55" width="2.75" style="1198"/>
    <col min="56" max="56" width="2.75" style="1198" customWidth="1"/>
    <col min="57" max="57" width="2.75" style="1198"/>
    <col min="58" max="58" width="2.75" style="1198" customWidth="1"/>
    <col min="59" max="16384" width="2.75" style="1198"/>
  </cols>
  <sheetData>
    <row r="1" spans="1:69" s="1194"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194"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194"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SUMPRODUCT((A9:A29576&lt;&gt;"")*(D9:D29576&lt;&gt;"追加"))</f>
        <v>43</v>
      </c>
      <c r="BB3" s="13020"/>
      <c r="BC3" s="13016" t="s">
        <v>16</v>
      </c>
      <c r="BD3" s="13016"/>
      <c r="BE3" s="13019" t="s">
        <v>28</v>
      </c>
      <c r="BF3" s="13019"/>
      <c r="BG3" s="13019"/>
      <c r="BH3" s="13022">
        <f>COUNTIF(D9:D29576,"追加")</f>
        <v>0</v>
      </c>
      <c r="BI3" s="13023"/>
      <c r="BJ3" s="56"/>
      <c r="BK3" s="56"/>
      <c r="BL3" s="56"/>
      <c r="BM3" s="56"/>
      <c r="BN3" s="56"/>
      <c r="BO3" s="56"/>
      <c r="BP3" s="57"/>
    </row>
    <row r="4" spans="1:69" s="1194"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SUMPRODUCT((D9:D29576="")*(BD9:BD29576="NG"))</f>
        <v>0</v>
      </c>
      <c r="BB4" s="13021"/>
      <c r="BC4" s="13017"/>
      <c r="BD4" s="13017"/>
      <c r="BE4" s="13018" t="s">
        <v>118</v>
      </c>
      <c r="BF4" s="13018"/>
      <c r="BG4" s="13018"/>
      <c r="BH4" s="13024">
        <f>SUMPRODUCT((D9:D29576="追加")*(BD9:BD29576="NG"))</f>
        <v>0</v>
      </c>
      <c r="BI4" s="13024"/>
      <c r="BJ4" s="58"/>
      <c r="BK4" s="58"/>
      <c r="BL4" s="58"/>
      <c r="BM4" s="58"/>
      <c r="BN4" s="58"/>
      <c r="BO4" s="58"/>
      <c r="BP4" s="59"/>
    </row>
    <row r="5" spans="1:69" s="1194"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194"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24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24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247"/>
      <c r="B9" s="1248"/>
      <c r="C9" s="1249"/>
      <c r="D9" s="1250"/>
      <c r="E9" s="1251"/>
      <c r="F9" s="1250" t="str">
        <f ca="1">RIGHT(CELL("filename",A1),LEN(CELL("filename",A1))-FIND("]",CELL("filename",A1)))</f>
        <v>2-3</v>
      </c>
      <c r="G9" s="1251"/>
      <c r="H9" s="1251"/>
      <c r="I9" s="1251" t="s">
        <v>297</v>
      </c>
      <c r="J9" s="1251"/>
      <c r="K9" s="1251"/>
      <c r="L9" s="1251"/>
      <c r="M9" s="1251"/>
      <c r="N9" s="1252"/>
      <c r="O9" s="1253"/>
      <c r="P9" s="1254"/>
      <c r="Q9" s="1254"/>
      <c r="R9" s="1255"/>
      <c r="S9" s="1255"/>
      <c r="T9" s="1255"/>
      <c r="U9" s="1255"/>
      <c r="V9" s="1255"/>
      <c r="W9" s="1255"/>
      <c r="X9" s="1255"/>
      <c r="Y9" s="1255"/>
      <c r="Z9" s="1255"/>
      <c r="AA9" s="1255"/>
      <c r="AB9" s="1255"/>
      <c r="AC9" s="1255"/>
      <c r="AD9" s="1255"/>
      <c r="AE9" s="1255"/>
      <c r="AF9" s="1255"/>
      <c r="AG9" s="1256"/>
      <c r="AH9" s="1250"/>
      <c r="AI9" s="1251"/>
      <c r="AJ9" s="1257"/>
      <c r="AK9" s="1257"/>
      <c r="AL9" s="1257"/>
      <c r="AM9" s="1257"/>
      <c r="AN9" s="1257"/>
      <c r="AO9" s="1257"/>
      <c r="AP9" s="1257"/>
      <c r="AQ9" s="1257"/>
      <c r="AR9" s="1257"/>
      <c r="AS9" s="1257"/>
      <c r="AT9" s="1257"/>
      <c r="AU9" s="1258"/>
      <c r="AV9" s="1259"/>
      <c r="AW9" s="1260"/>
      <c r="AX9" s="1261"/>
      <c r="AY9" s="1261"/>
      <c r="AZ9" s="1261"/>
      <c r="BA9" s="1261"/>
      <c r="BB9" s="1261"/>
      <c r="BC9" s="1261"/>
      <c r="BD9" s="13029"/>
      <c r="BE9" s="13030"/>
      <c r="BF9" s="13026"/>
      <c r="BG9" s="13027"/>
      <c r="BH9" s="13027"/>
      <c r="BI9" s="13028"/>
      <c r="BJ9" s="13026"/>
      <c r="BK9" s="13027"/>
      <c r="BL9" s="13028"/>
      <c r="BM9" s="1262"/>
      <c r="BN9" s="1262"/>
      <c r="BO9" s="1262"/>
      <c r="BP9" s="1263"/>
      <c r="BQ9" s="1264"/>
    </row>
    <row r="10" spans="1:69" ht="14.25" customHeight="1">
      <c r="A10" s="1197"/>
      <c r="C10" s="1199"/>
      <c r="D10" s="1200"/>
      <c r="E10" s="1201"/>
      <c r="F10" s="1200"/>
      <c r="G10" s="1201"/>
      <c r="H10" s="1201"/>
      <c r="I10" s="1201"/>
      <c r="J10" s="1201"/>
      <c r="K10" s="1201"/>
      <c r="L10" s="1201"/>
      <c r="M10" s="1201"/>
      <c r="N10" s="1199"/>
      <c r="O10" s="1196"/>
      <c r="P10" s="1195"/>
      <c r="Q10" s="1195"/>
      <c r="R10" s="1267"/>
      <c r="S10" s="1267"/>
      <c r="T10" s="1267"/>
      <c r="U10" s="1267"/>
      <c r="V10" s="1267"/>
      <c r="W10" s="1267"/>
      <c r="X10" s="1267"/>
      <c r="Y10" s="1267"/>
      <c r="Z10" s="1267"/>
      <c r="AA10" s="1267"/>
      <c r="AB10" s="1267"/>
      <c r="AC10" s="1267"/>
      <c r="AD10" s="1267"/>
      <c r="AE10" s="1267"/>
      <c r="AF10" s="1267"/>
      <c r="AG10" s="1268"/>
      <c r="AH10" s="1200"/>
      <c r="AI10" s="1201"/>
      <c r="AJ10" s="1204"/>
      <c r="AK10" s="1204"/>
      <c r="AL10" s="1204"/>
      <c r="AM10" s="1204"/>
      <c r="AN10" s="1204"/>
      <c r="AO10" s="1204"/>
      <c r="AP10" s="1204"/>
      <c r="AQ10" s="1204"/>
      <c r="AR10" s="1204"/>
      <c r="AS10" s="1204"/>
      <c r="AT10" s="1204"/>
      <c r="AU10" s="1202"/>
      <c r="AV10" s="1203"/>
      <c r="AW10" s="1201"/>
      <c r="AX10" s="1201"/>
      <c r="AY10" s="1201"/>
      <c r="AZ10" s="1201"/>
      <c r="BA10" s="1201"/>
      <c r="BB10" s="1201"/>
      <c r="BC10" s="1201"/>
      <c r="BD10" s="12952"/>
      <c r="BE10" s="12954"/>
      <c r="BF10" s="12952"/>
      <c r="BG10" s="12953"/>
      <c r="BH10" s="12953"/>
      <c r="BI10" s="12954"/>
      <c r="BJ10" s="12952"/>
      <c r="BK10" s="12953"/>
      <c r="BL10" s="12954"/>
      <c r="BM10" s="1267"/>
      <c r="BN10" s="1267"/>
      <c r="BO10" s="1267"/>
      <c r="BP10" s="1268"/>
    </row>
    <row r="11" spans="1:69" s="1231" customFormat="1" ht="14.25" customHeight="1">
      <c r="A11" s="1205"/>
      <c r="B11" s="1206"/>
      <c r="C11" s="1207"/>
      <c r="D11" s="1208"/>
      <c r="E11" s="1209"/>
      <c r="F11" s="1208" t="s">
        <v>1231</v>
      </c>
      <c r="G11" s="1209"/>
      <c r="H11" s="1209"/>
      <c r="I11" s="1209"/>
      <c r="J11" s="1209"/>
      <c r="K11" s="1209"/>
      <c r="L11" s="1209"/>
      <c r="M11" s="1209"/>
      <c r="N11" s="1207"/>
      <c r="O11" s="1210"/>
      <c r="P11" s="1211"/>
      <c r="Q11" s="1211"/>
      <c r="R11" s="1212"/>
      <c r="S11" s="1212"/>
      <c r="T11" s="1212"/>
      <c r="U11" s="1212"/>
      <c r="V11" s="1212"/>
      <c r="W11" s="1212"/>
      <c r="X11" s="1212"/>
      <c r="Y11" s="1212"/>
      <c r="Z11" s="1212"/>
      <c r="AA11" s="1212"/>
      <c r="AB11" s="1212"/>
      <c r="AC11" s="1212"/>
      <c r="AD11" s="1212"/>
      <c r="AE11" s="1212"/>
      <c r="AF11" s="1212"/>
      <c r="AG11" s="1213"/>
      <c r="AH11" s="1208"/>
      <c r="AI11" s="1209"/>
      <c r="AJ11" s="1214"/>
      <c r="AK11" s="1214"/>
      <c r="AL11" s="1214"/>
      <c r="AM11" s="1214"/>
      <c r="AN11" s="1214"/>
      <c r="AO11" s="1214"/>
      <c r="AP11" s="1214"/>
      <c r="AQ11" s="1214"/>
      <c r="AR11" s="1214"/>
      <c r="AS11" s="1214"/>
      <c r="AT11" s="1214"/>
      <c r="AU11" s="1215"/>
      <c r="AV11" s="1216"/>
      <c r="AW11" s="1209"/>
      <c r="AX11" s="1209"/>
      <c r="AY11" s="1209"/>
      <c r="AZ11" s="1209"/>
      <c r="BA11" s="1209"/>
      <c r="BB11" s="1209"/>
      <c r="BC11" s="1209"/>
      <c r="BD11" s="1217"/>
      <c r="BE11" s="1218"/>
      <c r="BF11" s="1217"/>
      <c r="BG11" s="1214"/>
      <c r="BH11" s="1214"/>
      <c r="BI11" s="1218"/>
      <c r="BJ11" s="1217"/>
      <c r="BK11" s="1214"/>
      <c r="BL11" s="1218"/>
      <c r="BM11" s="1212"/>
      <c r="BN11" s="1212"/>
      <c r="BO11" s="1212"/>
      <c r="BP11" s="1213"/>
    </row>
    <row r="12" spans="1:69" ht="14.25" customHeight="1">
      <c r="A12" s="1197">
        <f>COUNTA($F$11:F12)</f>
        <v>1</v>
      </c>
      <c r="B12" s="1219" t="str">
        <f>IF(A12="","","-")</f>
        <v>-</v>
      </c>
      <c r="C12" s="1199">
        <v>1</v>
      </c>
      <c r="D12" s="1200"/>
      <c r="E12" s="1201"/>
      <c r="F12" s="1200"/>
      <c r="G12" s="1201"/>
      <c r="H12" s="1201"/>
      <c r="I12" s="1201"/>
      <c r="J12" s="1201"/>
      <c r="K12" s="1201"/>
      <c r="L12" s="1201"/>
      <c r="M12" s="1201"/>
      <c r="N12" s="1199"/>
      <c r="O12" s="1277" t="s">
        <v>1148</v>
      </c>
      <c r="P12" s="1276"/>
      <c r="Q12" s="1276"/>
      <c r="R12" s="1279"/>
      <c r="S12" s="1279"/>
      <c r="T12" s="1279"/>
      <c r="U12" s="1279"/>
      <c r="V12" s="1279"/>
      <c r="W12" s="1279"/>
      <c r="X12" s="1279"/>
      <c r="Y12" s="1279"/>
      <c r="Z12" s="1279"/>
      <c r="AA12" s="1279"/>
      <c r="AB12" s="1279"/>
      <c r="AC12" s="1279"/>
      <c r="AD12" s="1279"/>
      <c r="AE12" s="1279"/>
      <c r="AF12" s="1279"/>
      <c r="AG12" s="1280"/>
      <c r="AH12" s="1278" t="s">
        <v>1150</v>
      </c>
      <c r="AI12" s="1201"/>
      <c r="AJ12" s="1204"/>
      <c r="AK12" s="1204"/>
      <c r="AL12" s="1204"/>
      <c r="AM12" s="1204"/>
      <c r="AN12" s="1204"/>
      <c r="AO12" s="1204"/>
      <c r="AP12" s="1204"/>
      <c r="AQ12" s="1204"/>
      <c r="AR12" s="1204"/>
      <c r="AS12" s="1204"/>
      <c r="AT12" s="1204"/>
      <c r="AU12" s="1202"/>
      <c r="AV12" s="12503"/>
      <c r="AW12" s="12502"/>
      <c r="AX12" s="12502"/>
      <c r="AY12" s="12502"/>
      <c r="AZ12" s="12502"/>
      <c r="BA12" s="12502"/>
      <c r="BB12" s="12502"/>
      <c r="BC12" s="12502"/>
      <c r="BD12" s="12952"/>
      <c r="BE12" s="12954"/>
      <c r="BF12" s="12955"/>
      <c r="BG12" s="12953"/>
      <c r="BH12" s="12953"/>
      <c r="BI12" s="12954"/>
      <c r="BJ12" s="12952"/>
      <c r="BK12" s="12953"/>
      <c r="BL12" s="12954"/>
      <c r="BM12" s="1267"/>
      <c r="BN12" s="1267"/>
      <c r="BO12" s="1267"/>
      <c r="BP12" s="1268"/>
    </row>
    <row r="13" spans="1:69" ht="14.25" customHeight="1">
      <c r="A13" s="1197"/>
      <c r="B13" s="1219"/>
      <c r="C13" s="1199"/>
      <c r="D13" s="1200"/>
      <c r="E13" s="1201"/>
      <c r="F13" s="1200"/>
      <c r="G13" s="1201"/>
      <c r="H13" s="1201"/>
      <c r="I13" s="1201"/>
      <c r="J13" s="1201"/>
      <c r="K13" s="1201"/>
      <c r="L13" s="1201"/>
      <c r="M13" s="1201"/>
      <c r="N13" s="1199"/>
      <c r="O13" s="1196"/>
      <c r="P13" s="1195"/>
      <c r="Q13" s="1195"/>
      <c r="R13" s="1267"/>
      <c r="S13" s="1267"/>
      <c r="T13" s="1267"/>
      <c r="U13" s="1267"/>
      <c r="V13" s="1267"/>
      <c r="W13" s="1267"/>
      <c r="X13" s="1267"/>
      <c r="Y13" s="1267"/>
      <c r="Z13" s="1267"/>
      <c r="AA13" s="1267"/>
      <c r="AB13" s="1267"/>
      <c r="AC13" s="1267"/>
      <c r="AD13" s="1267"/>
      <c r="AE13" s="1267"/>
      <c r="AF13" s="1267"/>
      <c r="AG13" s="1268"/>
      <c r="AH13" s="1200"/>
      <c r="AI13" s="1201"/>
      <c r="AJ13" s="1204"/>
      <c r="AK13" s="1204"/>
      <c r="AL13" s="1204"/>
      <c r="AM13" s="1204"/>
      <c r="AN13" s="1204"/>
      <c r="AO13" s="1204"/>
      <c r="AP13" s="1204"/>
      <c r="AQ13" s="1204"/>
      <c r="AR13" s="1204"/>
      <c r="AS13" s="1204"/>
      <c r="AT13" s="1204"/>
      <c r="AU13" s="1202"/>
      <c r="AV13" s="12503"/>
      <c r="AW13" s="12502"/>
      <c r="AX13" s="12502"/>
      <c r="AY13" s="12502"/>
      <c r="AZ13" s="12502"/>
      <c r="BA13" s="12502"/>
      <c r="BB13" s="12502"/>
      <c r="BC13" s="12502"/>
      <c r="BD13" s="12952"/>
      <c r="BE13" s="12954"/>
      <c r="BF13" s="12952"/>
      <c r="BG13" s="12953"/>
      <c r="BH13" s="12953"/>
      <c r="BI13" s="12954"/>
      <c r="BJ13" s="12952"/>
      <c r="BK13" s="12953"/>
      <c r="BL13" s="12954"/>
      <c r="BM13" s="1267"/>
      <c r="BN13" s="1267"/>
      <c r="BO13" s="1267"/>
      <c r="BP13" s="1268"/>
    </row>
    <row r="14" spans="1:69" s="1230" customFormat="1" ht="14.25" customHeight="1">
      <c r="A14" s="1220">
        <f>COUNTA($F$11:F14)</f>
        <v>1</v>
      </c>
      <c r="B14" s="1221" t="str">
        <f>IF(A14="","","-")</f>
        <v>-</v>
      </c>
      <c r="C14" s="1222">
        <v>2</v>
      </c>
      <c r="D14" s="1223"/>
      <c r="E14" s="1224"/>
      <c r="F14" s="1223"/>
      <c r="G14" s="1224"/>
      <c r="H14" s="1224"/>
      <c r="I14" s="1224"/>
      <c r="J14" s="1224"/>
      <c r="K14" s="1224"/>
      <c r="L14" s="1224"/>
      <c r="M14" s="1224"/>
      <c r="N14" s="1222"/>
      <c r="O14" s="1283" t="s">
        <v>1152</v>
      </c>
      <c r="P14" s="1284"/>
      <c r="Q14" s="1284"/>
      <c r="R14" s="1285"/>
      <c r="S14" s="1285"/>
      <c r="T14" s="1285"/>
      <c r="U14" s="1285"/>
      <c r="V14" s="1285"/>
      <c r="W14" s="1285"/>
      <c r="X14" s="1285"/>
      <c r="Y14" s="1285"/>
      <c r="Z14" s="1285"/>
      <c r="AA14" s="1285"/>
      <c r="AB14" s="1285"/>
      <c r="AC14" s="1285"/>
      <c r="AD14" s="1285"/>
      <c r="AE14" s="1285"/>
      <c r="AF14" s="1285"/>
      <c r="AG14" s="1286"/>
      <c r="AH14" s="1281" t="s">
        <v>1158</v>
      </c>
      <c r="AI14" s="1224"/>
      <c r="AJ14" s="1227"/>
      <c r="AK14" s="1227"/>
      <c r="AL14" s="1227"/>
      <c r="AM14" s="1227"/>
      <c r="AN14" s="1227"/>
      <c r="AO14" s="1227"/>
      <c r="AP14" s="1227"/>
      <c r="AQ14" s="1227"/>
      <c r="AR14" s="1227"/>
      <c r="AS14" s="1227"/>
      <c r="AT14" s="1227"/>
      <c r="AU14" s="1228"/>
      <c r="AV14" s="12510"/>
      <c r="AW14" s="12511"/>
      <c r="AX14" s="12509"/>
      <c r="AY14" s="12509"/>
      <c r="AZ14" s="12509"/>
      <c r="BA14" s="12509"/>
      <c r="BB14" s="12509"/>
      <c r="BC14" s="12509"/>
      <c r="BD14" s="12952"/>
      <c r="BE14" s="12954"/>
      <c r="BF14" s="12955"/>
      <c r="BG14" s="12953"/>
      <c r="BH14" s="12953"/>
      <c r="BI14" s="12954"/>
      <c r="BJ14" s="12952"/>
      <c r="BK14" s="12953"/>
      <c r="BL14" s="12954"/>
      <c r="BM14" s="1269"/>
      <c r="BN14" s="1269"/>
      <c r="BO14" s="1269"/>
      <c r="BP14" s="1270"/>
    </row>
    <row r="15" spans="1:69" s="1230" customFormat="1" ht="14.25" customHeight="1">
      <c r="A15" s="1220"/>
      <c r="B15" s="1221"/>
      <c r="C15" s="1222"/>
      <c r="D15" s="1223"/>
      <c r="E15" s="1224"/>
      <c r="F15" s="1223"/>
      <c r="G15" s="1224"/>
      <c r="H15" s="1224"/>
      <c r="I15" s="1224"/>
      <c r="J15" s="1224"/>
      <c r="K15" s="1224"/>
      <c r="L15" s="1224"/>
      <c r="M15" s="1224"/>
      <c r="N15" s="1222"/>
      <c r="O15" s="1283"/>
      <c r="P15" s="1284" t="s">
        <v>1232</v>
      </c>
      <c r="Q15" s="1284"/>
      <c r="R15" s="1285"/>
      <c r="S15" s="1285"/>
      <c r="T15" s="1285"/>
      <c r="U15" s="1285"/>
      <c r="V15" s="1285"/>
      <c r="W15" s="1285"/>
      <c r="X15" s="1285"/>
      <c r="Y15" s="1285"/>
      <c r="Z15" s="1285"/>
      <c r="AA15" s="1285"/>
      <c r="AB15" s="1285"/>
      <c r="AC15" s="1285"/>
      <c r="AD15" s="1285"/>
      <c r="AE15" s="1285"/>
      <c r="AF15" s="1285"/>
      <c r="AG15" s="1286"/>
      <c r="AH15" s="1282"/>
      <c r="AI15" s="1224"/>
      <c r="AJ15" s="1227"/>
      <c r="AK15" s="1227"/>
      <c r="AL15" s="1227"/>
      <c r="AM15" s="1227"/>
      <c r="AN15" s="1227"/>
      <c r="AO15" s="1227"/>
      <c r="AP15" s="1227"/>
      <c r="AQ15" s="1227"/>
      <c r="AR15" s="1227"/>
      <c r="AS15" s="1227"/>
      <c r="AT15" s="1227"/>
      <c r="AU15" s="1228"/>
      <c r="AV15" s="12510"/>
      <c r="AW15" s="12509"/>
      <c r="AX15" s="12509"/>
      <c r="AY15" s="12509"/>
      <c r="AZ15" s="12509"/>
      <c r="BA15" s="12509"/>
      <c r="BB15" s="12509"/>
      <c r="BC15" s="12509"/>
      <c r="BD15" s="12952"/>
      <c r="BE15" s="12954"/>
      <c r="BF15" s="12952"/>
      <c r="BG15" s="12953"/>
      <c r="BH15" s="12953"/>
      <c r="BI15" s="12954"/>
      <c r="BJ15" s="12952"/>
      <c r="BK15" s="12953"/>
      <c r="BL15" s="12954"/>
      <c r="BM15" s="1269"/>
      <c r="BN15" s="1269"/>
      <c r="BO15" s="1269"/>
      <c r="BP15" s="1270"/>
    </row>
    <row r="16" spans="1:69" s="1230" customFormat="1" ht="14.25" customHeight="1">
      <c r="A16" s="1220"/>
      <c r="B16" s="1221"/>
      <c r="C16" s="1222"/>
      <c r="D16" s="1223"/>
      <c r="E16" s="1224"/>
      <c r="F16" s="1223"/>
      <c r="G16" s="1224"/>
      <c r="H16" s="1224"/>
      <c r="I16" s="1224"/>
      <c r="J16" s="1224"/>
      <c r="K16" s="1224"/>
      <c r="L16" s="1224"/>
      <c r="M16" s="1224"/>
      <c r="N16" s="1222"/>
      <c r="O16" s="1283"/>
      <c r="P16" s="1284" t="s">
        <v>247</v>
      </c>
      <c r="Q16" s="1284"/>
      <c r="R16" s="1285"/>
      <c r="S16" s="1285"/>
      <c r="T16" s="1285"/>
      <c r="U16" s="1285"/>
      <c r="V16" s="1285"/>
      <c r="W16" s="1285"/>
      <c r="X16" s="1285"/>
      <c r="Y16" s="1285"/>
      <c r="Z16" s="1285"/>
      <c r="AA16" s="1285"/>
      <c r="AB16" s="1285"/>
      <c r="AC16" s="1285"/>
      <c r="AD16" s="1285"/>
      <c r="AE16" s="1285"/>
      <c r="AF16" s="1285"/>
      <c r="AG16" s="1286"/>
      <c r="AH16" s="1282"/>
      <c r="AI16" s="1224"/>
      <c r="AJ16" s="1227"/>
      <c r="AK16" s="1227"/>
      <c r="AL16" s="1227"/>
      <c r="AM16" s="1227"/>
      <c r="AN16" s="1227"/>
      <c r="AO16" s="1227"/>
      <c r="AP16" s="1227"/>
      <c r="AQ16" s="1227"/>
      <c r="AR16" s="1227"/>
      <c r="AS16" s="1227"/>
      <c r="AT16" s="1227"/>
      <c r="AU16" s="1228"/>
      <c r="AV16" s="12510"/>
      <c r="AW16" s="12509"/>
      <c r="AX16" s="12509"/>
      <c r="AY16" s="12509"/>
      <c r="AZ16" s="12509"/>
      <c r="BA16" s="12509"/>
      <c r="BB16" s="12509"/>
      <c r="BC16" s="12509"/>
      <c r="BD16" s="12952"/>
      <c r="BE16" s="12954"/>
      <c r="BF16" s="12952"/>
      <c r="BG16" s="12953"/>
      <c r="BH16" s="12953"/>
      <c r="BI16" s="12954"/>
      <c r="BJ16" s="12952"/>
      <c r="BK16" s="12953"/>
      <c r="BL16" s="12954"/>
      <c r="BM16" s="1269"/>
      <c r="BN16" s="1269"/>
      <c r="BO16" s="1269"/>
      <c r="BP16" s="1270"/>
    </row>
    <row r="17" spans="1:68" s="1230" customFormat="1" ht="14.25" customHeight="1">
      <c r="A17" s="1220"/>
      <c r="B17" s="1221"/>
      <c r="C17" s="1222"/>
      <c r="D17" s="1223"/>
      <c r="E17" s="1224"/>
      <c r="F17" s="1223"/>
      <c r="G17" s="1224"/>
      <c r="H17" s="1224"/>
      <c r="I17" s="1224"/>
      <c r="J17" s="1224"/>
      <c r="K17" s="1224"/>
      <c r="L17" s="1224"/>
      <c r="M17" s="1224"/>
      <c r="N17" s="1222"/>
      <c r="O17" s="1283"/>
      <c r="P17" s="1284" t="s">
        <v>1272</v>
      </c>
      <c r="Q17" s="1284"/>
      <c r="R17" s="1285"/>
      <c r="S17" s="1285"/>
      <c r="T17" s="1285"/>
      <c r="U17" s="1285"/>
      <c r="V17" s="1285"/>
      <c r="W17" s="1285"/>
      <c r="X17" s="1285"/>
      <c r="Y17" s="1285"/>
      <c r="Z17" s="1285"/>
      <c r="AA17" s="1285"/>
      <c r="AB17" s="1285"/>
      <c r="AC17" s="1285"/>
      <c r="AD17" s="1285"/>
      <c r="AE17" s="1285"/>
      <c r="AF17" s="1285"/>
      <c r="AG17" s="1286"/>
      <c r="AH17" s="1281"/>
      <c r="AI17" s="1224"/>
      <c r="AJ17" s="1227"/>
      <c r="AK17" s="1227"/>
      <c r="AL17" s="1227"/>
      <c r="AM17" s="1227"/>
      <c r="AN17" s="1227"/>
      <c r="AO17" s="1227"/>
      <c r="AP17" s="1227"/>
      <c r="AQ17" s="1227"/>
      <c r="AR17" s="1227"/>
      <c r="AS17" s="1227"/>
      <c r="AT17" s="1227"/>
      <c r="AU17" s="1228"/>
      <c r="AV17" s="12510"/>
      <c r="AW17" s="12509"/>
      <c r="AX17" s="12509"/>
      <c r="AY17" s="12509"/>
      <c r="AZ17" s="12509"/>
      <c r="BA17" s="12509"/>
      <c r="BB17" s="12509"/>
      <c r="BC17" s="12509"/>
      <c r="BD17" s="12512"/>
      <c r="BE17" s="12513"/>
      <c r="BF17" s="12955"/>
      <c r="BG17" s="12953"/>
      <c r="BH17" s="12953"/>
      <c r="BI17" s="12954"/>
      <c r="BJ17" s="12952"/>
      <c r="BK17" s="12953"/>
      <c r="BL17" s="12954"/>
      <c r="BM17" s="1269"/>
      <c r="BN17" s="1269"/>
      <c r="BO17" s="1269"/>
      <c r="BP17" s="1270"/>
    </row>
    <row r="18" spans="1:68" ht="14.25" customHeight="1">
      <c r="A18" s="1197"/>
      <c r="B18" s="1219"/>
      <c r="C18" s="1199"/>
      <c r="D18" s="1200"/>
      <c r="E18" s="1201"/>
      <c r="F18" s="1200"/>
      <c r="G18" s="1201"/>
      <c r="H18" s="1201"/>
      <c r="I18" s="1201"/>
      <c r="J18" s="1201"/>
      <c r="K18" s="1201"/>
      <c r="L18" s="1201"/>
      <c r="M18" s="1201"/>
      <c r="N18" s="1199"/>
      <c r="O18" s="1196"/>
      <c r="P18" s="1195"/>
      <c r="Q18" s="1195"/>
      <c r="R18" s="1267"/>
      <c r="S18" s="1267"/>
      <c r="T18" s="1267"/>
      <c r="U18" s="1267"/>
      <c r="V18" s="1267"/>
      <c r="W18" s="1267"/>
      <c r="X18" s="1267"/>
      <c r="Y18" s="1267"/>
      <c r="Z18" s="1267"/>
      <c r="AA18" s="1267"/>
      <c r="AB18" s="1267"/>
      <c r="AC18" s="1267"/>
      <c r="AD18" s="1267"/>
      <c r="AE18" s="1267"/>
      <c r="AF18" s="1267"/>
      <c r="AG18" s="1268"/>
      <c r="AH18" s="1200"/>
      <c r="AI18" s="1201"/>
      <c r="AJ18" s="1204"/>
      <c r="AK18" s="1204"/>
      <c r="AL18" s="1204"/>
      <c r="AM18" s="1204"/>
      <c r="AN18" s="1204"/>
      <c r="AO18" s="1204"/>
      <c r="AP18" s="1204"/>
      <c r="AQ18" s="1204"/>
      <c r="AR18" s="1204"/>
      <c r="AS18" s="1204"/>
      <c r="AT18" s="1204"/>
      <c r="AU18" s="1202"/>
      <c r="AV18" s="12503"/>
      <c r="AW18" s="12502"/>
      <c r="AX18" s="12502"/>
      <c r="AY18" s="12502"/>
      <c r="AZ18" s="12502"/>
      <c r="BA18" s="12502"/>
      <c r="BB18" s="12502"/>
      <c r="BC18" s="12502"/>
      <c r="BD18" s="12952"/>
      <c r="BE18" s="12954"/>
      <c r="BF18" s="12952"/>
      <c r="BG18" s="12953"/>
      <c r="BH18" s="12953"/>
      <c r="BI18" s="12954"/>
      <c r="BJ18" s="12952"/>
      <c r="BK18" s="12953"/>
      <c r="BL18" s="12954"/>
      <c r="BM18" s="1267"/>
      <c r="BN18" s="1267"/>
      <c r="BO18" s="1267"/>
      <c r="BP18" s="1268"/>
    </row>
    <row r="19" spans="1:68" s="1231" customFormat="1" ht="14.25" customHeight="1">
      <c r="A19" s="1205"/>
      <c r="B19" s="1206"/>
      <c r="C19" s="1207"/>
      <c r="D19" s="1208"/>
      <c r="E19" s="1209"/>
      <c r="F19" s="1287" t="s">
        <v>217</v>
      </c>
      <c r="H19" s="1209"/>
      <c r="I19" s="1209"/>
      <c r="J19" s="1209"/>
      <c r="K19" s="1209"/>
      <c r="L19" s="1209"/>
      <c r="M19" s="1209"/>
      <c r="N19" s="1207"/>
      <c r="O19" s="1288" t="s">
        <v>1273</v>
      </c>
      <c r="P19" s="1211"/>
      <c r="Q19" s="1211"/>
      <c r="R19" s="1212"/>
      <c r="S19" s="1212"/>
      <c r="T19" s="1212"/>
      <c r="U19" s="1212"/>
      <c r="V19" s="1212"/>
      <c r="W19" s="1212"/>
      <c r="X19" s="1273"/>
      <c r="Y19" s="1212"/>
      <c r="Z19" s="1212"/>
      <c r="AA19" s="1212"/>
      <c r="AB19" s="1212"/>
      <c r="AC19" s="1212"/>
      <c r="AD19" s="1212"/>
      <c r="AE19" s="1212"/>
      <c r="AF19" s="1212"/>
      <c r="AG19" s="1213"/>
      <c r="AH19" s="1208"/>
      <c r="AI19" s="1209"/>
      <c r="AJ19" s="1214"/>
      <c r="AK19" s="1214"/>
      <c r="AL19" s="1214"/>
      <c r="AM19" s="1214"/>
      <c r="AN19" s="1214"/>
      <c r="AO19" s="1214"/>
      <c r="AP19" s="1214"/>
      <c r="AQ19" s="1214"/>
      <c r="AR19" s="1214"/>
      <c r="AS19" s="1214"/>
      <c r="AT19" s="1214"/>
      <c r="AU19" s="1215"/>
      <c r="AV19" s="12506"/>
      <c r="AW19" s="12504"/>
      <c r="AX19" s="12504"/>
      <c r="AY19" s="12504"/>
      <c r="AZ19" s="12504"/>
      <c r="BA19" s="12504"/>
      <c r="BB19" s="12504"/>
      <c r="BC19" s="12504"/>
      <c r="BD19" s="12507"/>
      <c r="BE19" s="12508"/>
      <c r="BF19" s="12507"/>
      <c r="BG19" s="12505"/>
      <c r="BH19" s="12505"/>
      <c r="BI19" s="12508"/>
      <c r="BJ19" s="12507"/>
      <c r="BK19" s="12505"/>
      <c r="BL19" s="12508"/>
      <c r="BM19" s="1212"/>
      <c r="BN19" s="1212"/>
      <c r="BO19" s="1212"/>
      <c r="BP19" s="1213"/>
    </row>
    <row r="20" spans="1:68" ht="14.25" customHeight="1">
      <c r="A20" s="1197">
        <f>COUNTA($F$11:F20)</f>
        <v>2</v>
      </c>
      <c r="B20" s="1219" t="str">
        <f t="shared" ref="B20" si="0">IF(A20="","","-")</f>
        <v>-</v>
      </c>
      <c r="C20" s="1199">
        <v>1</v>
      </c>
      <c r="D20" s="1200"/>
      <c r="E20" s="1201"/>
      <c r="F20" s="1200"/>
      <c r="H20" s="1201"/>
      <c r="I20" s="1201"/>
      <c r="J20" s="1201"/>
      <c r="K20" s="1201"/>
      <c r="L20" s="1201"/>
      <c r="M20" s="1201"/>
      <c r="N20" s="1199"/>
      <c r="O20" s="1294" t="s">
        <v>1161</v>
      </c>
      <c r="P20" s="1292"/>
      <c r="Q20" s="1293"/>
      <c r="R20" s="1296"/>
      <c r="S20" s="1296"/>
      <c r="T20" s="1296"/>
      <c r="U20" s="1296"/>
      <c r="V20" s="1296"/>
      <c r="W20" s="1296"/>
      <c r="X20" s="1296"/>
      <c r="Y20" s="1296"/>
      <c r="Z20" s="1296"/>
      <c r="AA20" s="1296"/>
      <c r="AB20" s="1296"/>
      <c r="AC20" s="1296"/>
      <c r="AD20" s="1296"/>
      <c r="AE20" s="1296"/>
      <c r="AF20" s="1296"/>
      <c r="AG20" s="1297"/>
      <c r="AH20" s="1295" t="s">
        <v>1163</v>
      </c>
      <c r="AI20" s="1201"/>
      <c r="AJ20" s="1204"/>
      <c r="AK20" s="1204"/>
      <c r="AL20" s="1204"/>
      <c r="AM20" s="1204"/>
      <c r="AN20" s="1204"/>
      <c r="AO20" s="1204"/>
      <c r="AP20" s="1204"/>
      <c r="AQ20" s="1204"/>
      <c r="AR20" s="1204"/>
      <c r="AS20" s="1204"/>
      <c r="AT20" s="1204"/>
      <c r="AU20" s="1202"/>
      <c r="AV20" s="12503"/>
      <c r="AW20" s="12502"/>
      <c r="AX20" s="12502"/>
      <c r="AY20" s="12502"/>
      <c r="AZ20" s="12502"/>
      <c r="BA20" s="12502"/>
      <c r="BB20" s="12502"/>
      <c r="BC20" s="12502"/>
      <c r="BD20" s="12952"/>
      <c r="BE20" s="12954"/>
      <c r="BF20" s="12955"/>
      <c r="BG20" s="12953"/>
      <c r="BH20" s="12953"/>
      <c r="BI20" s="12954"/>
      <c r="BJ20" s="12952"/>
      <c r="BK20" s="12953"/>
      <c r="BL20" s="12954"/>
      <c r="BM20" s="1267"/>
      <c r="BN20" s="1267"/>
      <c r="BO20" s="1267"/>
      <c r="BP20" s="1268"/>
    </row>
    <row r="21" spans="1:68" ht="14.25" customHeight="1">
      <c r="A21" s="1197"/>
      <c r="B21" s="1219"/>
      <c r="C21" s="1199"/>
      <c r="D21" s="1200"/>
      <c r="E21" s="1201"/>
      <c r="F21" s="1200"/>
      <c r="H21" s="1201"/>
      <c r="I21" s="1201"/>
      <c r="J21" s="1201"/>
      <c r="K21" s="1201"/>
      <c r="L21" s="1201"/>
      <c r="M21" s="1201"/>
      <c r="N21" s="1199"/>
      <c r="O21" s="1196"/>
      <c r="Q21" s="1195"/>
      <c r="R21" s="1267"/>
      <c r="S21" s="1267"/>
      <c r="T21" s="1267"/>
      <c r="U21" s="1267"/>
      <c r="V21" s="1267"/>
      <c r="W21" s="1267"/>
      <c r="X21" s="1267"/>
      <c r="Y21" s="1267"/>
      <c r="Z21" s="1267"/>
      <c r="AA21" s="1267"/>
      <c r="AB21" s="1267"/>
      <c r="AC21" s="1267"/>
      <c r="AD21" s="1267"/>
      <c r="AE21" s="1267"/>
      <c r="AF21" s="1267"/>
      <c r="AG21" s="1268"/>
      <c r="AH21" s="1200"/>
      <c r="AI21" s="1274"/>
      <c r="AJ21" s="1204"/>
      <c r="AK21" s="1204"/>
      <c r="AL21" s="1204"/>
      <c r="AM21" s="1204"/>
      <c r="AN21" s="1204"/>
      <c r="AO21" s="1204"/>
      <c r="AP21" s="1204"/>
      <c r="AQ21" s="1204"/>
      <c r="AR21" s="1204"/>
      <c r="AS21" s="1204"/>
      <c r="AT21" s="1204"/>
      <c r="AU21" s="1202"/>
      <c r="AV21" s="12503"/>
      <c r="AW21" s="12502"/>
      <c r="AX21" s="12502"/>
      <c r="AY21" s="12502"/>
      <c r="AZ21" s="12502"/>
      <c r="BA21" s="12502"/>
      <c r="BB21" s="12502"/>
      <c r="BC21" s="12502"/>
      <c r="BD21" s="12952"/>
      <c r="BE21" s="12954"/>
      <c r="BF21" s="12956"/>
      <c r="BG21" s="12957"/>
      <c r="BH21" s="12957"/>
      <c r="BI21" s="12958"/>
      <c r="BJ21" s="12959"/>
      <c r="BK21" s="12960"/>
      <c r="BL21" s="12961"/>
      <c r="BM21" s="1267"/>
      <c r="BN21" s="1267"/>
      <c r="BO21" s="1267"/>
      <c r="BP21" s="1268"/>
    </row>
    <row r="22" spans="1:68" ht="14.25" customHeight="1">
      <c r="A22" s="1197"/>
      <c r="B22" s="1219"/>
      <c r="C22" s="1199"/>
      <c r="D22" s="1200"/>
      <c r="E22" s="1201"/>
      <c r="F22" s="1200"/>
      <c r="H22" s="1201"/>
      <c r="I22" s="1201"/>
      <c r="J22" s="1201"/>
      <c r="K22" s="1201"/>
      <c r="L22" s="1201"/>
      <c r="M22" s="1201"/>
      <c r="N22" s="1199"/>
      <c r="O22" s="1299" t="s">
        <v>387</v>
      </c>
      <c r="P22" s="1298"/>
      <c r="Q22" s="1298"/>
      <c r="R22" s="1305"/>
      <c r="S22" s="1305"/>
      <c r="T22" s="1305"/>
      <c r="U22" s="1305"/>
      <c r="V22" s="1305"/>
      <c r="W22" s="1305"/>
      <c r="X22" s="1305"/>
      <c r="Y22" s="1305"/>
      <c r="Z22" s="1305"/>
      <c r="AA22" s="1307"/>
      <c r="AB22" s="1305"/>
      <c r="AC22" s="1305"/>
      <c r="AD22" s="1305"/>
      <c r="AE22" s="1305"/>
      <c r="AF22" s="1305"/>
      <c r="AG22" s="1306"/>
      <c r="AH22" s="1302"/>
      <c r="AI22" s="1201"/>
      <c r="AJ22" s="1204"/>
      <c r="AK22" s="1204"/>
      <c r="AL22" s="1204"/>
      <c r="AM22" s="1204"/>
      <c r="AN22" s="1204"/>
      <c r="AO22" s="1204"/>
      <c r="AP22" s="1204"/>
      <c r="AQ22" s="1204"/>
      <c r="AR22" s="1204"/>
      <c r="AS22" s="1204"/>
      <c r="AT22" s="1204"/>
      <c r="AU22" s="1232"/>
      <c r="AV22" s="12503"/>
      <c r="AW22" s="12502"/>
      <c r="AX22" s="12502"/>
      <c r="AY22" s="12502"/>
      <c r="AZ22" s="12502"/>
      <c r="BA22" s="12502"/>
      <c r="BB22" s="12502"/>
      <c r="BC22" s="12502"/>
      <c r="BD22" s="12952"/>
      <c r="BE22" s="12954"/>
      <c r="BF22" s="12962"/>
      <c r="BG22" s="12957"/>
      <c r="BH22" s="12957"/>
      <c r="BI22" s="12958"/>
      <c r="BJ22" s="12952"/>
      <c r="BK22" s="12953"/>
      <c r="BL22" s="12954"/>
      <c r="BM22" s="1267"/>
      <c r="BN22" s="1267"/>
      <c r="BO22" s="1267"/>
      <c r="BP22" s="1268"/>
    </row>
    <row r="23" spans="1:68" ht="14.25" customHeight="1">
      <c r="A23" s="1300">
        <f>COUNTA($F$11:F23)</f>
        <v>2</v>
      </c>
      <c r="B23" s="1304" t="str">
        <f t="shared" ref="B23:B26" si="1">IF(A23="","","-")</f>
        <v>-</v>
      </c>
      <c r="C23" s="1301">
        <v>2</v>
      </c>
      <c r="D23" s="1200"/>
      <c r="E23" s="1201"/>
      <c r="F23" s="1200"/>
      <c r="H23" s="1201"/>
      <c r="I23" s="1201"/>
      <c r="J23" s="1201"/>
      <c r="K23" s="1201"/>
      <c r="L23" s="1201"/>
      <c r="M23" s="1201"/>
      <c r="N23" s="1199"/>
      <c r="O23" s="1299"/>
      <c r="P23" s="1298" t="s">
        <v>1165</v>
      </c>
      <c r="Q23" s="1298"/>
      <c r="R23" s="1305"/>
      <c r="S23" s="1305"/>
      <c r="T23" s="1305"/>
      <c r="U23" s="1305"/>
      <c r="V23" s="1305"/>
      <c r="W23" s="1305"/>
      <c r="X23" s="1305"/>
      <c r="Y23" s="1305"/>
      <c r="Z23" s="1305"/>
      <c r="AA23" s="1305"/>
      <c r="AB23" s="1305"/>
      <c r="AC23" s="1305"/>
      <c r="AD23" s="1305"/>
      <c r="AE23" s="1305"/>
      <c r="AF23" s="1305"/>
      <c r="AG23" s="1306"/>
      <c r="AH23" s="1302" t="s">
        <v>390</v>
      </c>
      <c r="AI23" s="1201"/>
      <c r="AJ23" s="1204"/>
      <c r="AK23" s="1204"/>
      <c r="AL23" s="1204"/>
      <c r="AM23" s="1204"/>
      <c r="AN23" s="1204"/>
      <c r="AO23" s="1204"/>
      <c r="AP23" s="1204"/>
      <c r="AQ23" s="1204"/>
      <c r="AR23" s="1204"/>
      <c r="AS23" s="1204"/>
      <c r="AT23" s="1204"/>
      <c r="AU23" s="1202"/>
      <c r="AV23" s="12503"/>
      <c r="AW23" s="12502"/>
      <c r="AX23" s="12502"/>
      <c r="AY23" s="12502"/>
      <c r="AZ23" s="12502"/>
      <c r="BA23" s="12502"/>
      <c r="BB23" s="12502"/>
      <c r="BC23" s="12502"/>
      <c r="BD23" s="12952"/>
      <c r="BE23" s="12954"/>
      <c r="BF23" s="12955"/>
      <c r="BG23" s="12953"/>
      <c r="BH23" s="12953"/>
      <c r="BI23" s="12954"/>
      <c r="BJ23" s="12952"/>
      <c r="BK23" s="12953"/>
      <c r="BL23" s="12954"/>
      <c r="BM23" s="1267"/>
      <c r="BN23" s="1267"/>
      <c r="BO23" s="1267"/>
      <c r="BP23" s="1268"/>
    </row>
    <row r="24" spans="1:68" ht="14.25" customHeight="1">
      <c r="A24" s="1300">
        <f>COUNTA($F$11:F24)</f>
        <v>2</v>
      </c>
      <c r="B24" s="1304" t="str">
        <f t="shared" si="1"/>
        <v>-</v>
      </c>
      <c r="C24" s="1301">
        <v>3</v>
      </c>
      <c r="D24" s="1200"/>
      <c r="E24" s="1201"/>
      <c r="F24" s="1200"/>
      <c r="H24" s="1201"/>
      <c r="I24" s="1201"/>
      <c r="J24" s="1201"/>
      <c r="K24" s="1201"/>
      <c r="L24" s="1201"/>
      <c r="M24" s="1201"/>
      <c r="N24" s="1199"/>
      <c r="O24" s="1299"/>
      <c r="P24" s="1298" t="s">
        <v>1166</v>
      </c>
      <c r="Q24" s="1298"/>
      <c r="R24" s="1305"/>
      <c r="S24" s="1305"/>
      <c r="T24" s="1305"/>
      <c r="U24" s="1305"/>
      <c r="V24" s="1305"/>
      <c r="W24" s="1305"/>
      <c r="X24" s="1305"/>
      <c r="Y24" s="1305"/>
      <c r="Z24" s="1305"/>
      <c r="AA24" s="1305"/>
      <c r="AB24" s="1305"/>
      <c r="AC24" s="1305"/>
      <c r="AD24" s="1305"/>
      <c r="AE24" s="1305"/>
      <c r="AF24" s="1305"/>
      <c r="AG24" s="1306"/>
      <c r="AH24" s="1302" t="s">
        <v>390</v>
      </c>
      <c r="AJ24" s="1204"/>
      <c r="AK24" s="1204"/>
      <c r="AL24" s="1204"/>
      <c r="AM24" s="1204"/>
      <c r="AN24" s="1204"/>
      <c r="AO24" s="1204"/>
      <c r="AP24" s="1204"/>
      <c r="AQ24" s="1204"/>
      <c r="AR24" s="1204"/>
      <c r="AS24" s="1204"/>
      <c r="AT24" s="1204"/>
      <c r="AU24" s="1202"/>
      <c r="AV24" s="12503"/>
      <c r="AW24" s="12502"/>
      <c r="AX24" s="12502"/>
      <c r="AY24" s="12502"/>
      <c r="AZ24" s="12502"/>
      <c r="BA24" s="12502"/>
      <c r="BB24" s="12502"/>
      <c r="BC24" s="12502"/>
      <c r="BD24" s="12952"/>
      <c r="BE24" s="12954"/>
      <c r="BF24" s="12955"/>
      <c r="BG24" s="12953"/>
      <c r="BH24" s="12953"/>
      <c r="BI24" s="12954"/>
      <c r="BJ24" s="12952"/>
      <c r="BK24" s="12953"/>
      <c r="BL24" s="12954"/>
      <c r="BM24" s="1267"/>
      <c r="BN24" s="1267"/>
      <c r="BO24" s="1267"/>
      <c r="BP24" s="1268"/>
    </row>
    <row r="25" spans="1:68" ht="14.25" customHeight="1">
      <c r="A25" s="1300">
        <f>COUNTA($F$11:F25)</f>
        <v>2</v>
      </c>
      <c r="B25" s="1304" t="str">
        <f t="shared" si="1"/>
        <v>-</v>
      </c>
      <c r="C25" s="1301">
        <v>4</v>
      </c>
      <c r="D25" s="1200"/>
      <c r="E25" s="1201"/>
      <c r="F25" s="1200"/>
      <c r="H25" s="1201"/>
      <c r="I25" s="1201"/>
      <c r="J25" s="1201"/>
      <c r="K25" s="1201"/>
      <c r="L25" s="1201"/>
      <c r="M25" s="1201"/>
      <c r="N25" s="1199"/>
      <c r="O25" s="1299"/>
      <c r="P25" s="1298" t="s">
        <v>1167</v>
      </c>
      <c r="Q25" s="1298"/>
      <c r="R25" s="1305"/>
      <c r="S25" s="1305"/>
      <c r="T25" s="1305"/>
      <c r="U25" s="1305"/>
      <c r="V25" s="1305"/>
      <c r="W25" s="1305"/>
      <c r="X25" s="1305"/>
      <c r="Y25" s="1305"/>
      <c r="Z25" s="1305"/>
      <c r="AA25" s="1305"/>
      <c r="AB25" s="1305"/>
      <c r="AC25" s="1305"/>
      <c r="AD25" s="1305"/>
      <c r="AE25" s="1305"/>
      <c r="AF25" s="1305"/>
      <c r="AG25" s="1306"/>
      <c r="AH25" s="1302" t="s">
        <v>1137</v>
      </c>
      <c r="AI25" s="1274"/>
      <c r="AJ25" s="1204"/>
      <c r="AK25" s="1204"/>
      <c r="AL25" s="1204"/>
      <c r="AM25" s="1204"/>
      <c r="AN25" s="1204"/>
      <c r="AO25" s="1204"/>
      <c r="AP25" s="1204"/>
      <c r="AQ25" s="1204"/>
      <c r="AR25" s="1204"/>
      <c r="AS25" s="1204"/>
      <c r="AT25" s="1204"/>
      <c r="AU25" s="1202"/>
      <c r="AV25" s="12503"/>
      <c r="AW25" s="12502"/>
      <c r="AX25" s="12502"/>
      <c r="AY25" s="12502"/>
      <c r="AZ25" s="12502"/>
      <c r="BA25" s="12502"/>
      <c r="BB25" s="12502"/>
      <c r="BC25" s="12502"/>
      <c r="BD25" s="12952"/>
      <c r="BE25" s="12954"/>
      <c r="BF25" s="12956"/>
      <c r="BG25" s="12957"/>
      <c r="BH25" s="12957"/>
      <c r="BI25" s="12958"/>
      <c r="BJ25" s="12959"/>
      <c r="BK25" s="12960"/>
      <c r="BL25" s="12961"/>
      <c r="BM25" s="1267"/>
      <c r="BN25" s="1267"/>
      <c r="BO25" s="1267"/>
      <c r="BP25" s="1268"/>
    </row>
    <row r="26" spans="1:68" ht="14.25" customHeight="1">
      <c r="A26" s="1300">
        <f>COUNTA($F$11:F26)</f>
        <v>2</v>
      </c>
      <c r="B26" s="1304" t="str">
        <f t="shared" si="1"/>
        <v>-</v>
      </c>
      <c r="C26" s="1301">
        <v>5</v>
      </c>
      <c r="D26" s="1200"/>
      <c r="E26" s="1201"/>
      <c r="F26" s="1200"/>
      <c r="H26" s="1201"/>
      <c r="I26" s="1201"/>
      <c r="J26" s="1201"/>
      <c r="K26" s="1201"/>
      <c r="L26" s="1201"/>
      <c r="M26" s="1201"/>
      <c r="N26" s="1199"/>
      <c r="O26" s="1299"/>
      <c r="P26" s="1298" t="s">
        <v>1168</v>
      </c>
      <c r="Q26" s="1298"/>
      <c r="R26" s="1305"/>
      <c r="S26" s="1305"/>
      <c r="T26" s="1305"/>
      <c r="U26" s="1305"/>
      <c r="V26" s="1305"/>
      <c r="W26" s="1305"/>
      <c r="X26" s="1305"/>
      <c r="Y26" s="1305"/>
      <c r="Z26" s="1305"/>
      <c r="AA26" s="1305"/>
      <c r="AB26" s="1305"/>
      <c r="AC26" s="1305"/>
      <c r="AD26" s="1305"/>
      <c r="AE26" s="1305"/>
      <c r="AF26" s="1305"/>
      <c r="AG26" s="1306"/>
      <c r="AH26" s="1302" t="s">
        <v>1137</v>
      </c>
      <c r="AI26" s="1274"/>
      <c r="AJ26" s="1204"/>
      <c r="AK26" s="1204"/>
      <c r="AL26" s="1204"/>
      <c r="AM26" s="1204"/>
      <c r="AN26" s="1204"/>
      <c r="AO26" s="1204"/>
      <c r="AP26" s="1204"/>
      <c r="AQ26" s="1204"/>
      <c r="AR26" s="1204"/>
      <c r="AS26" s="1204"/>
      <c r="AT26" s="1204"/>
      <c r="AU26" s="1202"/>
      <c r="AV26" s="12503"/>
      <c r="AW26" s="12502"/>
      <c r="AX26" s="12502"/>
      <c r="AY26" s="12502"/>
      <c r="AZ26" s="12502"/>
      <c r="BA26" s="12502"/>
      <c r="BB26" s="12502"/>
      <c r="BC26" s="12502"/>
      <c r="BD26" s="12952"/>
      <c r="BE26" s="12954"/>
      <c r="BF26" s="12956"/>
      <c r="BG26" s="12957"/>
      <c r="BH26" s="12957"/>
      <c r="BI26" s="12958"/>
      <c r="BJ26" s="12959"/>
      <c r="BK26" s="12960"/>
      <c r="BL26" s="12961"/>
      <c r="BM26" s="1267"/>
      <c r="BN26" s="1267"/>
      <c r="BO26" s="1267"/>
      <c r="BP26" s="1268"/>
    </row>
    <row r="27" spans="1:68" ht="14.25" customHeight="1">
      <c r="A27" s="1197"/>
      <c r="B27" s="1219"/>
      <c r="C27" s="1199"/>
      <c r="D27" s="1200"/>
      <c r="E27" s="1201"/>
      <c r="F27" s="1200"/>
      <c r="G27" s="1201"/>
      <c r="H27" s="1201"/>
      <c r="I27" s="1201"/>
      <c r="J27" s="1201"/>
      <c r="K27" s="1201"/>
      <c r="L27" s="1201"/>
      <c r="M27" s="1201"/>
      <c r="N27" s="1199"/>
      <c r="O27" s="1196"/>
      <c r="P27" s="1195"/>
      <c r="Q27" s="1195"/>
      <c r="R27" s="1195"/>
      <c r="S27" s="1267"/>
      <c r="T27" s="1267"/>
      <c r="U27" s="1267"/>
      <c r="V27" s="1267"/>
      <c r="W27" s="1267"/>
      <c r="X27" s="1267"/>
      <c r="Y27" s="1267"/>
      <c r="Z27" s="1267"/>
      <c r="AA27" s="1267"/>
      <c r="AB27" s="1267"/>
      <c r="AC27" s="1267"/>
      <c r="AD27" s="1267"/>
      <c r="AE27" s="1267"/>
      <c r="AF27" s="1267"/>
      <c r="AG27" s="1268"/>
      <c r="AH27" s="1195"/>
      <c r="AI27" s="1201"/>
      <c r="AJ27" s="1204"/>
      <c r="AK27" s="1204"/>
      <c r="AL27" s="1204"/>
      <c r="AM27" s="1204"/>
      <c r="AN27" s="1204"/>
      <c r="AO27" s="1204"/>
      <c r="AP27" s="1204"/>
      <c r="AQ27" s="1204"/>
      <c r="AR27" s="1204"/>
      <c r="AS27" s="1204"/>
      <c r="AT27" s="1204"/>
      <c r="AU27" s="1202"/>
      <c r="AV27" s="12503"/>
      <c r="AW27" s="12502"/>
      <c r="AX27" s="12502"/>
      <c r="AY27" s="12502"/>
      <c r="AZ27" s="12502"/>
      <c r="BA27" s="12502"/>
      <c r="BB27" s="12502"/>
      <c r="BC27" s="12502"/>
      <c r="BD27" s="12952"/>
      <c r="BE27" s="12954"/>
      <c r="BF27" s="12952"/>
      <c r="BG27" s="12953"/>
      <c r="BH27" s="12953"/>
      <c r="BI27" s="12954"/>
      <c r="BJ27" s="12952"/>
      <c r="BK27" s="12953"/>
      <c r="BL27" s="12954"/>
      <c r="BM27" s="1267"/>
      <c r="BN27" s="1267"/>
      <c r="BO27" s="1267"/>
      <c r="BP27" s="1268"/>
    </row>
    <row r="28" spans="1:68" s="1231" customFormat="1" ht="14.25" customHeight="1">
      <c r="A28" s="1205"/>
      <c r="B28" s="1206"/>
      <c r="C28" s="1207"/>
      <c r="D28" s="1208"/>
      <c r="E28" s="1209"/>
      <c r="F28" s="1303" t="s">
        <v>1231</v>
      </c>
      <c r="G28" s="1209"/>
      <c r="H28" s="1209"/>
      <c r="I28" s="1209"/>
      <c r="J28" s="1209"/>
      <c r="K28" s="1209"/>
      <c r="L28" s="1209"/>
      <c r="M28" s="1209"/>
      <c r="N28" s="1207"/>
      <c r="O28" s="1210"/>
      <c r="P28" s="1211"/>
      <c r="Q28" s="1211"/>
      <c r="R28" s="1211"/>
      <c r="S28" s="1212"/>
      <c r="T28" s="1212"/>
      <c r="U28" s="1212"/>
      <c r="V28" s="1212"/>
      <c r="W28" s="1212"/>
      <c r="X28" s="1273"/>
      <c r="Y28" s="1212"/>
      <c r="Z28" s="1212"/>
      <c r="AA28" s="1212"/>
      <c r="AB28" s="1212"/>
      <c r="AC28" s="1212"/>
      <c r="AD28" s="1212"/>
      <c r="AE28" s="1212"/>
      <c r="AF28" s="1212"/>
      <c r="AG28" s="1213"/>
      <c r="AH28" s="1211"/>
      <c r="AI28" s="1209"/>
      <c r="AJ28" s="1214"/>
      <c r="AK28" s="1214"/>
      <c r="AL28" s="1214"/>
      <c r="AM28" s="1214"/>
      <c r="AN28" s="1214"/>
      <c r="AO28" s="1214"/>
      <c r="AP28" s="1214"/>
      <c r="AQ28" s="1214"/>
      <c r="AR28" s="1214"/>
      <c r="AS28" s="1214"/>
      <c r="AT28" s="1214"/>
      <c r="AU28" s="1215"/>
      <c r="AV28" s="12506"/>
      <c r="AW28" s="12504"/>
      <c r="AX28" s="12504"/>
      <c r="AY28" s="12504"/>
      <c r="AZ28" s="12504"/>
      <c r="BA28" s="12504"/>
      <c r="BB28" s="12504"/>
      <c r="BC28" s="12504"/>
      <c r="BD28" s="12507"/>
      <c r="BE28" s="12508"/>
      <c r="BF28" s="12507"/>
      <c r="BG28" s="12505"/>
      <c r="BH28" s="12505"/>
      <c r="BI28" s="12508"/>
      <c r="BJ28" s="12507"/>
      <c r="BK28" s="12505"/>
      <c r="BL28" s="12508"/>
      <c r="BM28" s="1212"/>
      <c r="BN28" s="1212"/>
      <c r="BO28" s="1212"/>
      <c r="BP28" s="1213"/>
    </row>
    <row r="29" spans="1:68" ht="14.25" customHeight="1">
      <c r="A29" s="1197">
        <f>COUNTA($F$11:F29)</f>
        <v>3</v>
      </c>
      <c r="B29" s="1219" t="str">
        <f t="shared" ref="B29" si="2">IF(A29="","","-")</f>
        <v>-</v>
      </c>
      <c r="C29" s="1199">
        <v>1</v>
      </c>
      <c r="D29" s="1200"/>
      <c r="E29" s="1201"/>
      <c r="F29" s="1200"/>
      <c r="H29" s="1201"/>
      <c r="I29" s="1201"/>
      <c r="J29" s="1201"/>
      <c r="K29" s="1201"/>
      <c r="L29" s="1201"/>
      <c r="M29" s="1201"/>
      <c r="N29" s="1199"/>
      <c r="O29" s="1308" t="s">
        <v>1234</v>
      </c>
      <c r="P29" s="1309"/>
      <c r="Q29" s="1195"/>
      <c r="R29" s="1267"/>
      <c r="S29" s="1267"/>
      <c r="T29" s="1267"/>
      <c r="U29" s="1267"/>
      <c r="V29" s="1267"/>
      <c r="W29" s="1267"/>
      <c r="X29" s="1267"/>
      <c r="Y29" s="1267"/>
      <c r="Z29" s="1267"/>
      <c r="AA29" s="1267"/>
      <c r="AB29" s="1267"/>
      <c r="AC29" s="1267"/>
      <c r="AD29" s="1267"/>
      <c r="AE29" s="1267"/>
      <c r="AF29" s="1267"/>
      <c r="AG29" s="1268"/>
      <c r="AH29" s="1310" t="s">
        <v>1171</v>
      </c>
      <c r="AI29" s="1201"/>
      <c r="AJ29" s="1204"/>
      <c r="AK29" s="1204"/>
      <c r="AL29" s="1204"/>
      <c r="AM29" s="1204"/>
      <c r="AN29" s="1204"/>
      <c r="AO29" s="1204"/>
      <c r="AP29" s="1204"/>
      <c r="AQ29" s="1204"/>
      <c r="AR29" s="1204"/>
      <c r="AS29" s="1204"/>
      <c r="AT29" s="1204"/>
      <c r="AU29" s="1202"/>
      <c r="AV29" s="12503"/>
      <c r="AW29" s="12502"/>
      <c r="AX29" s="12502"/>
      <c r="AY29" s="12502"/>
      <c r="AZ29" s="12502"/>
      <c r="BA29" s="12502"/>
      <c r="BB29" s="12502"/>
      <c r="BC29" s="12502"/>
      <c r="BD29" s="12952"/>
      <c r="BE29" s="12954"/>
      <c r="BF29" s="12955"/>
      <c r="BG29" s="12953"/>
      <c r="BH29" s="12953"/>
      <c r="BI29" s="12954"/>
      <c r="BJ29" s="12952"/>
      <c r="BK29" s="12953"/>
      <c r="BL29" s="12954"/>
      <c r="BM29" s="1267"/>
      <c r="BN29" s="1267"/>
      <c r="BO29" s="1267"/>
      <c r="BP29" s="1268"/>
    </row>
    <row r="30" spans="1:68" ht="14.25" customHeight="1">
      <c r="A30" s="1197"/>
      <c r="B30" s="1219"/>
      <c r="C30" s="1199"/>
      <c r="D30" s="1200"/>
      <c r="E30" s="1201"/>
      <c r="F30" s="1200"/>
      <c r="H30" s="1201"/>
      <c r="I30" s="1201"/>
      <c r="J30" s="1201"/>
      <c r="K30" s="1201"/>
      <c r="L30" s="1201"/>
      <c r="M30" s="1201"/>
      <c r="N30" s="1199"/>
      <c r="O30" s="1308"/>
      <c r="P30" s="1311" t="s">
        <v>1277</v>
      </c>
      <c r="Q30" s="1195"/>
      <c r="R30" s="1267"/>
      <c r="S30" s="1267"/>
      <c r="T30" s="1267"/>
      <c r="U30" s="1267"/>
      <c r="V30" s="1267"/>
      <c r="W30" s="1267"/>
      <c r="X30" s="1267"/>
      <c r="Y30" s="1267"/>
      <c r="Z30" s="1267"/>
      <c r="AA30" s="1267"/>
      <c r="AB30" s="1267"/>
      <c r="AC30" s="1267"/>
      <c r="AD30" s="1267"/>
      <c r="AE30" s="1267"/>
      <c r="AF30" s="1267"/>
      <c r="AG30" s="1268"/>
      <c r="AH30" s="1200"/>
      <c r="AI30" s="1274"/>
      <c r="AJ30" s="1204"/>
      <c r="AK30" s="1204"/>
      <c r="AL30" s="1204"/>
      <c r="AM30" s="1204"/>
      <c r="AN30" s="1204"/>
      <c r="AO30" s="1204"/>
      <c r="AP30" s="1204"/>
      <c r="AQ30" s="1204"/>
      <c r="AR30" s="1204"/>
      <c r="AS30" s="1204"/>
      <c r="AT30" s="1204"/>
      <c r="AU30" s="1202"/>
      <c r="AV30" s="12503"/>
      <c r="AW30" s="12502"/>
      <c r="AX30" s="12502"/>
      <c r="AY30" s="12502"/>
      <c r="AZ30" s="12502"/>
      <c r="BA30" s="12502"/>
      <c r="BB30" s="12502"/>
      <c r="BC30" s="12502"/>
      <c r="BD30" s="12952"/>
      <c r="BE30" s="12954"/>
      <c r="BF30" s="12952"/>
      <c r="BG30" s="12953"/>
      <c r="BH30" s="12953"/>
      <c r="BI30" s="12954"/>
      <c r="BJ30" s="12952"/>
      <c r="BK30" s="12953"/>
      <c r="BL30" s="12954"/>
      <c r="BM30" s="1267"/>
      <c r="BN30" s="1267"/>
      <c r="BO30" s="1267"/>
      <c r="BP30" s="1268"/>
    </row>
    <row r="31" spans="1:68" ht="14.25" customHeight="1">
      <c r="A31" s="1197"/>
      <c r="B31" s="1219" t="str">
        <f>IF(A31="","","-")</f>
        <v/>
      </c>
      <c r="C31" s="1199"/>
      <c r="D31" s="1200"/>
      <c r="E31" s="1201"/>
      <c r="F31" s="1200"/>
      <c r="G31" s="1201"/>
      <c r="H31" s="1201"/>
      <c r="I31" s="1201"/>
      <c r="J31" s="1201"/>
      <c r="K31" s="1201"/>
      <c r="L31" s="1201"/>
      <c r="M31" s="1201"/>
      <c r="N31" s="1199"/>
      <c r="O31" s="1196"/>
      <c r="P31" s="1195"/>
      <c r="Q31" s="1195"/>
      <c r="R31" s="1195"/>
      <c r="S31" s="1267"/>
      <c r="T31" s="1267"/>
      <c r="U31" s="1267"/>
      <c r="V31" s="1267"/>
      <c r="W31" s="1267"/>
      <c r="X31" s="1267"/>
      <c r="Y31" s="1267"/>
      <c r="Z31" s="1267"/>
      <c r="AA31" s="1267"/>
      <c r="AB31" s="1267"/>
      <c r="AC31" s="1267"/>
      <c r="AD31" s="1267"/>
      <c r="AE31" s="1267"/>
      <c r="AF31" s="1267"/>
      <c r="AG31" s="1268"/>
      <c r="AH31" s="1200"/>
      <c r="AJ31" s="1204"/>
      <c r="AK31" s="1204"/>
      <c r="AL31" s="1204"/>
      <c r="AM31" s="1204"/>
      <c r="AN31" s="1204"/>
      <c r="AO31" s="1204"/>
      <c r="AP31" s="1204"/>
      <c r="AQ31" s="1204"/>
      <c r="AR31" s="1204"/>
      <c r="AS31" s="1204"/>
      <c r="AT31" s="1204"/>
      <c r="AU31" s="1202"/>
      <c r="AV31" s="12503"/>
      <c r="AW31" s="12502"/>
      <c r="AX31" s="12502"/>
      <c r="AY31" s="12502"/>
      <c r="AZ31" s="12502"/>
      <c r="BA31" s="12502"/>
      <c r="BB31" s="12502"/>
      <c r="BC31" s="12502"/>
      <c r="BD31" s="12952"/>
      <c r="BE31" s="12954"/>
      <c r="BF31" s="12952"/>
      <c r="BG31" s="12953"/>
      <c r="BH31" s="12953"/>
      <c r="BI31" s="12954"/>
      <c r="BJ31" s="12952"/>
      <c r="BK31" s="12953"/>
      <c r="BL31" s="12954"/>
      <c r="BM31" s="1267"/>
      <c r="BN31" s="1267"/>
      <c r="BO31" s="1267"/>
      <c r="BP31" s="1268"/>
    </row>
    <row r="32" spans="1:68" ht="14.25" customHeight="1">
      <c r="A32" s="1197">
        <f>COUNTA($F$11:F32)</f>
        <v>3</v>
      </c>
      <c r="B32" s="1219" t="str">
        <f>IF(A32="","","-")</f>
        <v>-</v>
      </c>
      <c r="C32" s="1199">
        <v>2</v>
      </c>
      <c r="D32" s="1200"/>
      <c r="E32" s="1201"/>
      <c r="F32" s="1200"/>
      <c r="H32" s="1201"/>
      <c r="I32" s="1201"/>
      <c r="J32" s="1201"/>
      <c r="K32" s="1201"/>
      <c r="L32" s="1201"/>
      <c r="M32" s="1201"/>
      <c r="N32" s="1199"/>
      <c r="O32" s="1314" t="s">
        <v>1237</v>
      </c>
      <c r="P32" s="1315"/>
      <c r="Q32" s="1315"/>
      <c r="R32" s="1316"/>
      <c r="S32" s="1316"/>
      <c r="T32" s="1316"/>
      <c r="U32" s="1316"/>
      <c r="V32" s="1316"/>
      <c r="W32" s="1316"/>
      <c r="X32" s="1316"/>
      <c r="Y32" s="1316"/>
      <c r="Z32" s="1316"/>
      <c r="AA32" s="1316"/>
      <c r="AB32" s="1316"/>
      <c r="AC32" s="1316"/>
      <c r="AD32" s="1316"/>
      <c r="AE32" s="1316"/>
      <c r="AF32" s="1316"/>
      <c r="AG32" s="1317"/>
      <c r="AH32" s="1312" t="s">
        <v>1171</v>
      </c>
      <c r="AI32" s="1195"/>
      <c r="AJ32" s="1204"/>
      <c r="AK32" s="1204"/>
      <c r="AL32" s="1204"/>
      <c r="AM32" s="1204"/>
      <c r="AN32" s="1204"/>
      <c r="AO32" s="1204"/>
      <c r="AP32" s="1204"/>
      <c r="AQ32" s="1204"/>
      <c r="AR32" s="1204"/>
      <c r="AS32" s="1204"/>
      <c r="AT32" s="1204"/>
      <c r="AU32" s="1202"/>
      <c r="AV32" s="12503"/>
      <c r="AW32" s="12502"/>
      <c r="AX32" s="12502"/>
      <c r="AY32" s="12502"/>
      <c r="AZ32" s="12502"/>
      <c r="BA32" s="12502"/>
      <c r="BB32" s="12502"/>
      <c r="BC32" s="12502"/>
      <c r="BD32" s="12952"/>
      <c r="BE32" s="12954"/>
      <c r="BF32" s="12955"/>
      <c r="BG32" s="12953"/>
      <c r="BH32" s="12953"/>
      <c r="BI32" s="12954"/>
      <c r="BJ32" s="12952"/>
      <c r="BK32" s="12953"/>
      <c r="BL32" s="12954"/>
      <c r="BM32" s="1267"/>
      <c r="BN32" s="1267"/>
      <c r="BO32" s="1267"/>
      <c r="BP32" s="1268"/>
    </row>
    <row r="33" spans="1:68" ht="14.25" customHeight="1">
      <c r="A33" s="1197"/>
      <c r="B33" s="1219"/>
      <c r="C33" s="1199"/>
      <c r="D33" s="1200"/>
      <c r="E33" s="1201"/>
      <c r="F33" s="1200"/>
      <c r="H33" s="1201"/>
      <c r="I33" s="1201"/>
      <c r="J33" s="1201"/>
      <c r="K33" s="1201"/>
      <c r="L33" s="1201"/>
      <c r="M33" s="1201"/>
      <c r="N33" s="1199"/>
      <c r="O33" s="1314"/>
      <c r="P33" s="1315" t="s">
        <v>1239</v>
      </c>
      <c r="Q33" s="1315"/>
      <c r="R33" s="1316"/>
      <c r="S33" s="1316"/>
      <c r="T33" s="1316"/>
      <c r="U33" s="1316"/>
      <c r="V33" s="1316"/>
      <c r="W33" s="1316"/>
      <c r="X33" s="1316"/>
      <c r="Y33" s="1316"/>
      <c r="Z33" s="1316"/>
      <c r="AA33" s="1316"/>
      <c r="AB33" s="1316"/>
      <c r="AC33" s="1316"/>
      <c r="AD33" s="1316"/>
      <c r="AE33" s="1316"/>
      <c r="AF33" s="1316"/>
      <c r="AG33" s="1317"/>
      <c r="AH33" s="1313"/>
      <c r="AI33" s="1195"/>
      <c r="AJ33" s="1204"/>
      <c r="AK33" s="1204"/>
      <c r="AL33" s="1204"/>
      <c r="AM33" s="1204"/>
      <c r="AN33" s="1204"/>
      <c r="AO33" s="1204"/>
      <c r="AP33" s="1204"/>
      <c r="AQ33" s="1204"/>
      <c r="AR33" s="1204"/>
      <c r="AS33" s="1204"/>
      <c r="AT33" s="1204"/>
      <c r="AU33" s="1202"/>
      <c r="AV33" s="12503"/>
      <c r="AW33" s="12502"/>
      <c r="AX33" s="12502"/>
      <c r="AY33" s="12502"/>
      <c r="AZ33" s="12502"/>
      <c r="BA33" s="12502"/>
      <c r="BB33" s="12502"/>
      <c r="BC33" s="12502"/>
      <c r="BD33" s="12952"/>
      <c r="BE33" s="12954"/>
      <c r="BF33" s="12952"/>
      <c r="BG33" s="12953"/>
      <c r="BH33" s="12953"/>
      <c r="BI33" s="12954"/>
      <c r="BJ33" s="12952"/>
      <c r="BK33" s="12953"/>
      <c r="BL33" s="12954"/>
      <c r="BM33" s="1267"/>
      <c r="BN33" s="1267"/>
      <c r="BO33" s="1267"/>
      <c r="BP33" s="1268"/>
    </row>
    <row r="34" spans="1:68" ht="14.25" customHeight="1">
      <c r="A34" s="1197"/>
      <c r="B34" s="1219"/>
      <c r="C34" s="1199"/>
      <c r="D34" s="1200"/>
      <c r="E34" s="1201"/>
      <c r="F34" s="1200"/>
      <c r="H34" s="1201"/>
      <c r="I34" s="1201"/>
      <c r="J34" s="1201"/>
      <c r="K34" s="1201"/>
      <c r="L34" s="1201"/>
      <c r="M34" s="1201"/>
      <c r="N34" s="1199"/>
      <c r="O34" s="1314"/>
      <c r="P34" s="1315" t="s">
        <v>1241</v>
      </c>
      <c r="Q34" s="1315"/>
      <c r="R34" s="1316"/>
      <c r="S34" s="1316"/>
      <c r="T34" s="1316"/>
      <c r="U34" s="1316"/>
      <c r="V34" s="1316"/>
      <c r="W34" s="1316"/>
      <c r="X34" s="1316"/>
      <c r="Y34" s="1316"/>
      <c r="Z34" s="1316"/>
      <c r="AA34" s="1316"/>
      <c r="AB34" s="1316"/>
      <c r="AC34" s="1316"/>
      <c r="AD34" s="1316"/>
      <c r="AE34" s="1316"/>
      <c r="AF34" s="1316"/>
      <c r="AG34" s="1317"/>
      <c r="AH34" s="1313"/>
      <c r="AI34" s="1195"/>
      <c r="AJ34" s="1204"/>
      <c r="AK34" s="1204"/>
      <c r="AL34" s="1204"/>
      <c r="AM34" s="1204"/>
      <c r="AN34" s="1204"/>
      <c r="AO34" s="1204"/>
      <c r="AP34" s="1204"/>
      <c r="AQ34" s="1204"/>
      <c r="AR34" s="1204"/>
      <c r="AS34" s="1204"/>
      <c r="AT34" s="1204"/>
      <c r="AU34" s="1202"/>
      <c r="AV34" s="12503"/>
      <c r="AW34" s="12502"/>
      <c r="AX34" s="12502"/>
      <c r="AY34" s="12502"/>
      <c r="AZ34" s="12502"/>
      <c r="BA34" s="12502"/>
      <c r="BB34" s="12502"/>
      <c r="BC34" s="12502"/>
      <c r="BD34" s="12952"/>
      <c r="BE34" s="12954"/>
      <c r="BF34" s="12952"/>
      <c r="BG34" s="12953"/>
      <c r="BH34" s="12953"/>
      <c r="BI34" s="12954"/>
      <c r="BJ34" s="12952"/>
      <c r="BK34" s="12953"/>
      <c r="BL34" s="12954"/>
      <c r="BM34" s="1267"/>
      <c r="BN34" s="1267"/>
      <c r="BO34" s="1267"/>
      <c r="BP34" s="1268"/>
    </row>
    <row r="35" spans="1:68" ht="14.25" customHeight="1">
      <c r="A35" s="1197"/>
      <c r="B35" s="1219"/>
      <c r="C35" s="1199"/>
      <c r="D35" s="1200"/>
      <c r="E35" s="1201"/>
      <c r="F35" s="1200"/>
      <c r="G35" s="1201"/>
      <c r="H35" s="1201"/>
      <c r="I35" s="1201"/>
      <c r="J35" s="1201"/>
      <c r="K35" s="1201"/>
      <c r="L35" s="1201"/>
      <c r="M35" s="1201"/>
      <c r="N35" s="1199"/>
      <c r="O35" s="1314"/>
      <c r="P35" s="1311" t="s">
        <v>1278</v>
      </c>
      <c r="Q35" s="1315"/>
      <c r="R35" s="1316"/>
      <c r="S35" s="1316"/>
      <c r="T35" s="1316"/>
      <c r="U35" s="1316"/>
      <c r="V35" s="1316"/>
      <c r="W35" s="1316"/>
      <c r="X35" s="1316"/>
      <c r="Y35" s="1316"/>
      <c r="Z35" s="1316"/>
      <c r="AA35" s="1316"/>
      <c r="AB35" s="1316"/>
      <c r="AC35" s="1316"/>
      <c r="AD35" s="1316"/>
      <c r="AE35" s="1316"/>
      <c r="AF35" s="1316"/>
      <c r="AG35" s="1317"/>
      <c r="AH35" s="1313"/>
      <c r="AI35" s="1201"/>
      <c r="AJ35" s="1204"/>
      <c r="AK35" s="1204"/>
      <c r="AL35" s="1204"/>
      <c r="AM35" s="1204"/>
      <c r="AN35" s="1204"/>
      <c r="AO35" s="1204"/>
      <c r="AP35" s="1204"/>
      <c r="AQ35" s="1204"/>
      <c r="AR35" s="1204"/>
      <c r="AS35" s="1204"/>
      <c r="AT35" s="1204"/>
      <c r="AU35" s="1202"/>
      <c r="AV35" s="12503"/>
      <c r="AW35" s="12502"/>
      <c r="AX35" s="12502"/>
      <c r="AY35" s="12502"/>
      <c r="AZ35" s="12502"/>
      <c r="BA35" s="12502"/>
      <c r="BB35" s="12502"/>
      <c r="BC35" s="12502"/>
      <c r="BD35" s="12952"/>
      <c r="BE35" s="12954"/>
      <c r="BF35" s="12952"/>
      <c r="BG35" s="12953"/>
      <c r="BH35" s="12953"/>
      <c r="BI35" s="12954"/>
      <c r="BJ35" s="12952"/>
      <c r="BK35" s="12953"/>
      <c r="BL35" s="12954"/>
      <c r="BM35" s="1267"/>
      <c r="BN35" s="1267"/>
      <c r="BO35" s="1267"/>
      <c r="BP35" s="1268"/>
    </row>
    <row r="36" spans="1:68" ht="14.25" customHeight="1">
      <c r="A36" s="1197"/>
      <c r="B36" s="1219"/>
      <c r="C36" s="1199"/>
      <c r="D36" s="1200"/>
      <c r="E36" s="1201"/>
      <c r="F36" s="1200"/>
      <c r="G36" s="1201"/>
      <c r="H36" s="1201"/>
      <c r="I36" s="1201"/>
      <c r="J36" s="1201"/>
      <c r="K36" s="1201"/>
      <c r="L36" s="1201"/>
      <c r="M36" s="1201"/>
      <c r="N36" s="1199"/>
      <c r="O36" s="1196"/>
      <c r="P36" s="1311" t="s">
        <v>1279</v>
      </c>
      <c r="Q36" s="1195"/>
      <c r="R36" s="1267"/>
      <c r="S36" s="1267"/>
      <c r="T36" s="1267"/>
      <c r="U36" s="1267"/>
      <c r="V36" s="1267"/>
      <c r="W36" s="1267"/>
      <c r="X36" s="1267"/>
      <c r="Y36" s="1267"/>
      <c r="Z36" s="1267"/>
      <c r="AA36" s="1267"/>
      <c r="AB36" s="1267"/>
      <c r="AC36" s="1267"/>
      <c r="AD36" s="1267"/>
      <c r="AE36" s="1267"/>
      <c r="AF36" s="1267"/>
      <c r="AG36" s="1268"/>
      <c r="AH36" s="1201"/>
      <c r="AI36" s="1201"/>
      <c r="AJ36" s="1204"/>
      <c r="AK36" s="1204"/>
      <c r="AL36" s="1204"/>
      <c r="AM36" s="1204"/>
      <c r="AN36" s="1204"/>
      <c r="AO36" s="1204"/>
      <c r="AP36" s="1204"/>
      <c r="AQ36" s="1204"/>
      <c r="AR36" s="1204"/>
      <c r="AS36" s="1204"/>
      <c r="AT36" s="1204"/>
      <c r="AU36" s="1202"/>
      <c r="AV36" s="12503"/>
      <c r="AW36" s="12502"/>
      <c r="AX36" s="12502"/>
      <c r="AY36" s="12502"/>
      <c r="AZ36" s="12502"/>
      <c r="BA36" s="12502"/>
      <c r="BB36" s="12502"/>
      <c r="BC36" s="12502"/>
      <c r="BD36" s="12952"/>
      <c r="BE36" s="12954"/>
      <c r="BF36" s="12952"/>
      <c r="BG36" s="12953"/>
      <c r="BH36" s="12953"/>
      <c r="BI36" s="12954"/>
      <c r="BJ36" s="12952"/>
      <c r="BK36" s="12953"/>
      <c r="BL36" s="12954"/>
      <c r="BM36" s="1267"/>
      <c r="BN36" s="1267"/>
      <c r="BO36" s="1267"/>
      <c r="BP36" s="1268"/>
    </row>
    <row r="37" spans="1:68" ht="14.25" customHeight="1">
      <c r="A37" s="1197"/>
      <c r="B37" s="1219"/>
      <c r="C37" s="1199"/>
      <c r="D37" s="1200"/>
      <c r="E37" s="1201"/>
      <c r="F37" s="1200"/>
      <c r="G37" s="1201"/>
      <c r="H37" s="1201"/>
      <c r="I37" s="1201"/>
      <c r="J37" s="1201"/>
      <c r="K37" s="1201"/>
      <c r="L37" s="1201"/>
      <c r="M37" s="1201"/>
      <c r="N37" s="1199"/>
      <c r="O37" s="1196"/>
      <c r="P37" s="1195"/>
      <c r="Q37" s="1195"/>
      <c r="R37" s="1267"/>
      <c r="S37" s="1267"/>
      <c r="T37" s="1267"/>
      <c r="U37" s="1267"/>
      <c r="V37" s="1267"/>
      <c r="W37" s="1267"/>
      <c r="X37" s="1267"/>
      <c r="Y37" s="1267"/>
      <c r="Z37" s="1267"/>
      <c r="AA37" s="1267"/>
      <c r="AB37" s="1267"/>
      <c r="AC37" s="1267"/>
      <c r="AD37" s="1267"/>
      <c r="AE37" s="1267"/>
      <c r="AF37" s="1267"/>
      <c r="AG37" s="1268"/>
      <c r="AH37" s="1201"/>
      <c r="AI37" s="1201"/>
      <c r="AJ37" s="1204"/>
      <c r="AK37" s="1204"/>
      <c r="AL37" s="1204"/>
      <c r="AM37" s="1204"/>
      <c r="AN37" s="1204"/>
      <c r="AO37" s="1204"/>
      <c r="AP37" s="1204"/>
      <c r="AQ37" s="1204"/>
      <c r="AR37" s="1204"/>
      <c r="AS37" s="1204"/>
      <c r="AT37" s="1204"/>
      <c r="AU37" s="1202"/>
      <c r="AV37" s="12503"/>
      <c r="AW37" s="12502"/>
      <c r="AX37" s="12502"/>
      <c r="AY37" s="12502"/>
      <c r="AZ37" s="12502"/>
      <c r="BA37" s="12502"/>
      <c r="BB37" s="12502"/>
      <c r="BC37" s="12502"/>
      <c r="BD37" s="12952"/>
      <c r="BE37" s="12954"/>
      <c r="BF37" s="12952"/>
      <c r="BG37" s="12953"/>
      <c r="BH37" s="12953"/>
      <c r="BI37" s="12954"/>
      <c r="BJ37" s="12952"/>
      <c r="BK37" s="12953"/>
      <c r="BL37" s="12954"/>
      <c r="BM37" s="1267"/>
      <c r="BN37" s="1267"/>
      <c r="BO37" s="1267"/>
      <c r="BP37" s="1268"/>
    </row>
    <row r="38" spans="1:68" ht="14.25" customHeight="1">
      <c r="A38" s="1320">
        <f>COUNTA($F$11:F38)</f>
        <v>3</v>
      </c>
      <c r="B38" s="1327" t="str">
        <f>IF(A38="","","-")</f>
        <v>-</v>
      </c>
      <c r="C38" s="1322">
        <v>3</v>
      </c>
      <c r="D38" s="1200"/>
      <c r="E38" s="1201"/>
      <c r="F38" s="1200"/>
      <c r="H38" s="1201"/>
      <c r="I38" s="1201"/>
      <c r="J38" s="1201"/>
      <c r="K38" s="1201"/>
      <c r="L38" s="1201"/>
      <c r="M38" s="1201"/>
      <c r="N38" s="1199"/>
      <c r="O38" s="1319" t="s">
        <v>1182</v>
      </c>
      <c r="P38" s="1318"/>
      <c r="Q38" s="1318"/>
      <c r="R38" s="1328"/>
      <c r="S38" s="1328"/>
      <c r="T38" s="1328"/>
      <c r="U38" s="1328"/>
      <c r="V38" s="1328"/>
      <c r="W38" s="1328"/>
      <c r="X38" s="1328"/>
      <c r="Y38" s="1328"/>
      <c r="Z38" s="1328"/>
      <c r="AA38" s="1328"/>
      <c r="AB38" s="1328"/>
      <c r="AC38" s="1328"/>
      <c r="AD38" s="1328"/>
      <c r="AE38" s="1328"/>
      <c r="AF38" s="1328"/>
      <c r="AG38" s="1329"/>
      <c r="AH38" s="1323" t="s">
        <v>1184</v>
      </c>
      <c r="AI38" s="1324"/>
      <c r="AJ38" s="1204"/>
      <c r="AK38" s="1204"/>
      <c r="AL38" s="1204"/>
      <c r="AM38" s="1204"/>
      <c r="AN38" s="1204"/>
      <c r="AO38" s="1204"/>
      <c r="AP38" s="1204"/>
      <c r="AQ38" s="1204"/>
      <c r="AR38" s="1204"/>
      <c r="AS38" s="1204"/>
      <c r="AT38" s="1204"/>
      <c r="AU38" s="1202"/>
      <c r="AV38" s="12503"/>
      <c r="AW38" s="12502"/>
      <c r="AX38" s="12502"/>
      <c r="AY38" s="12502"/>
      <c r="AZ38" s="12502"/>
      <c r="BA38" s="12502"/>
      <c r="BB38" s="12502"/>
      <c r="BC38" s="12502"/>
      <c r="BD38" s="12952"/>
      <c r="BE38" s="12954"/>
      <c r="BF38" s="12955"/>
      <c r="BG38" s="12953"/>
      <c r="BH38" s="12953"/>
      <c r="BI38" s="12954"/>
      <c r="BJ38" s="12952"/>
      <c r="BK38" s="12953"/>
      <c r="BL38" s="12954"/>
      <c r="BM38" s="1267"/>
      <c r="BN38" s="1267"/>
      <c r="BO38" s="1267"/>
      <c r="BP38" s="1268"/>
    </row>
    <row r="39" spans="1:68" s="1321" customFormat="1" ht="14.25" customHeight="1">
      <c r="A39" s="1320"/>
      <c r="B39" s="1327"/>
      <c r="C39" s="1322"/>
      <c r="D39" s="1323"/>
      <c r="E39" s="1324"/>
      <c r="F39" s="1323"/>
      <c r="G39" s="1324"/>
      <c r="H39" s="1324"/>
      <c r="I39" s="1324"/>
      <c r="J39" s="1324"/>
      <c r="K39" s="1324"/>
      <c r="L39" s="1324"/>
      <c r="M39" s="1324"/>
      <c r="N39" s="1322"/>
      <c r="O39" s="1319"/>
      <c r="P39" s="1318"/>
      <c r="Q39" s="1318"/>
      <c r="R39" s="1328"/>
      <c r="S39" s="1328"/>
      <c r="T39" s="1328"/>
      <c r="U39" s="1328"/>
      <c r="V39" s="1328"/>
      <c r="W39" s="1328"/>
      <c r="X39" s="1328"/>
      <c r="Y39" s="1328"/>
      <c r="Z39" s="1328"/>
      <c r="AA39" s="1328"/>
      <c r="AB39" s="1328"/>
      <c r="AC39" s="1328"/>
      <c r="AD39" s="1328"/>
      <c r="AE39" s="1328"/>
      <c r="AF39" s="1328"/>
      <c r="AG39" s="1329"/>
      <c r="AH39" s="1323"/>
      <c r="AI39" s="1324"/>
      <c r="AJ39" s="1326"/>
      <c r="AK39" s="1326"/>
      <c r="AL39" s="1326"/>
      <c r="AM39" s="1326"/>
      <c r="AN39" s="1326"/>
      <c r="AO39" s="1326"/>
      <c r="AP39" s="1326"/>
      <c r="AQ39" s="1326"/>
      <c r="AR39" s="1326"/>
      <c r="AS39" s="1326"/>
      <c r="AT39" s="1326"/>
      <c r="AU39" s="1325"/>
      <c r="AV39" s="12503"/>
      <c r="AW39" s="12502"/>
      <c r="AX39" s="12502"/>
      <c r="AY39" s="12502"/>
      <c r="AZ39" s="12502"/>
      <c r="BA39" s="12502"/>
      <c r="BB39" s="12502"/>
      <c r="BC39" s="12502"/>
      <c r="BD39" s="12952"/>
      <c r="BE39" s="12954"/>
      <c r="BF39" s="12952"/>
      <c r="BG39" s="12953"/>
      <c r="BH39" s="12953"/>
      <c r="BI39" s="12954"/>
      <c r="BJ39" s="12952"/>
      <c r="BK39" s="12953"/>
      <c r="BL39" s="12954"/>
      <c r="BM39" s="1328"/>
      <c r="BN39" s="1328"/>
      <c r="BO39" s="1328"/>
      <c r="BP39" s="1329"/>
    </row>
    <row r="40" spans="1:68" s="1321" customFormat="1" ht="14.25" customHeight="1">
      <c r="A40" s="1320"/>
      <c r="B40" s="1327"/>
      <c r="C40" s="1322"/>
      <c r="D40" s="1323"/>
      <c r="E40" s="1324"/>
      <c r="F40" s="1323"/>
      <c r="G40" s="1324"/>
      <c r="H40" s="1324"/>
      <c r="I40" s="1324"/>
      <c r="J40" s="1324"/>
      <c r="K40" s="1324"/>
      <c r="L40" s="1324"/>
      <c r="M40" s="1324"/>
      <c r="N40" s="1322"/>
      <c r="O40" s="1330" t="s">
        <v>387</v>
      </c>
      <c r="P40" s="1318"/>
      <c r="Q40" s="1318"/>
      <c r="R40" s="1328"/>
      <c r="S40" s="1328"/>
      <c r="T40" s="1328"/>
      <c r="U40" s="1328"/>
      <c r="V40" s="1328"/>
      <c r="W40" s="1328"/>
      <c r="X40" s="1328"/>
      <c r="Y40" s="1328"/>
      <c r="Z40" s="1328"/>
      <c r="AA40" s="1328"/>
      <c r="AB40" s="1328"/>
      <c r="AC40" s="1328"/>
      <c r="AD40" s="1328"/>
      <c r="AE40" s="1328"/>
      <c r="AF40" s="1328"/>
      <c r="AG40" s="1329"/>
      <c r="AH40" s="1323"/>
      <c r="AI40" s="1324"/>
      <c r="AJ40" s="1326"/>
      <c r="AK40" s="1326"/>
      <c r="AL40" s="1326"/>
      <c r="AM40" s="1326"/>
      <c r="AN40" s="1326"/>
      <c r="AO40" s="1326"/>
      <c r="AP40" s="1326"/>
      <c r="AQ40" s="1326"/>
      <c r="AR40" s="1326"/>
      <c r="AS40" s="1326"/>
      <c r="AT40" s="1326"/>
      <c r="AU40" s="1325"/>
      <c r="AV40" s="12503"/>
      <c r="AW40" s="12502"/>
      <c r="AX40" s="12502"/>
      <c r="AY40" s="12502"/>
      <c r="AZ40" s="12502"/>
      <c r="BA40" s="12502"/>
      <c r="BB40" s="12502"/>
      <c r="BC40" s="12502"/>
      <c r="BD40" s="12952"/>
      <c r="BE40" s="12954"/>
      <c r="BF40" s="12952"/>
      <c r="BG40" s="12953"/>
      <c r="BH40" s="12953"/>
      <c r="BI40" s="12954"/>
      <c r="BJ40" s="12952"/>
      <c r="BK40" s="12953"/>
      <c r="BL40" s="12954"/>
      <c r="BM40" s="1328"/>
      <c r="BN40" s="1328"/>
      <c r="BO40" s="1328"/>
      <c r="BP40" s="1329"/>
    </row>
    <row r="41" spans="1:68" s="1321" customFormat="1" ht="14.25" customHeight="1">
      <c r="A41" s="1331">
        <f>COUNTA($F$11:F41)</f>
        <v>3</v>
      </c>
      <c r="B41" s="1333" t="str">
        <f t="shared" ref="B41:B48" si="3">IF(A41="","","-")</f>
        <v>-</v>
      </c>
      <c r="C41" s="1332">
        <v>4</v>
      </c>
      <c r="D41" s="1323"/>
      <c r="E41" s="1324"/>
      <c r="F41" s="1323"/>
      <c r="G41" s="1324"/>
      <c r="H41" s="1324"/>
      <c r="I41" s="1324"/>
      <c r="J41" s="1324"/>
      <c r="K41" s="1324"/>
      <c r="L41" s="1324"/>
      <c r="M41" s="1324"/>
      <c r="N41" s="1322"/>
      <c r="O41" s="1319"/>
      <c r="P41" s="1334" t="s">
        <v>1165</v>
      </c>
      <c r="Q41" s="1318"/>
      <c r="R41" s="1328"/>
      <c r="S41" s="1328"/>
      <c r="T41" s="1328"/>
      <c r="U41" s="1328"/>
      <c r="V41" s="1328"/>
      <c r="W41" s="1328"/>
      <c r="X41" s="1328"/>
      <c r="Y41" s="1328"/>
      <c r="Z41" s="1328"/>
      <c r="AA41" s="1328"/>
      <c r="AB41" s="1328"/>
      <c r="AC41" s="1328"/>
      <c r="AD41" s="1328"/>
      <c r="AE41" s="1328"/>
      <c r="AF41" s="1328"/>
      <c r="AG41" s="1329"/>
      <c r="AH41" s="1346" t="s">
        <v>1246</v>
      </c>
      <c r="AI41" s="1324"/>
      <c r="AJ41" s="1326"/>
      <c r="AK41" s="1326"/>
      <c r="AL41" s="1326"/>
      <c r="AM41" s="1326"/>
      <c r="AN41" s="1326"/>
      <c r="AO41" s="1326"/>
      <c r="AP41" s="1326"/>
      <c r="AQ41" s="1326"/>
      <c r="AR41" s="1326"/>
      <c r="AS41" s="1326"/>
      <c r="AT41" s="1326"/>
      <c r="AU41" s="1325"/>
      <c r="AV41" s="12503"/>
      <c r="AW41" s="12502"/>
      <c r="AX41" s="12502"/>
      <c r="AY41" s="12502"/>
      <c r="AZ41" s="12502"/>
      <c r="BA41" s="12502"/>
      <c r="BB41" s="12502"/>
      <c r="BC41" s="12502"/>
      <c r="BD41" s="12952"/>
      <c r="BE41" s="12954"/>
      <c r="BF41" s="12955"/>
      <c r="BG41" s="12953"/>
      <c r="BH41" s="12953"/>
      <c r="BI41" s="12954"/>
      <c r="BJ41" s="12952"/>
      <c r="BK41" s="12953"/>
      <c r="BL41" s="12954"/>
      <c r="BM41" s="1328"/>
      <c r="BN41" s="1328"/>
      <c r="BO41" s="1328"/>
      <c r="BP41" s="1329"/>
    </row>
    <row r="42" spans="1:68" s="1337" customFormat="1" ht="14.25" customHeight="1">
      <c r="A42" s="1336">
        <f>COUNTA($F$11:F42)</f>
        <v>3</v>
      </c>
      <c r="B42" s="1343" t="str">
        <f t="shared" si="3"/>
        <v>-</v>
      </c>
      <c r="C42" s="1338">
        <v>5</v>
      </c>
      <c r="D42" s="1339"/>
      <c r="E42" s="1340"/>
      <c r="F42" s="1339"/>
      <c r="G42" s="1340"/>
      <c r="H42" s="1340"/>
      <c r="I42" s="1340"/>
      <c r="J42" s="1340"/>
      <c r="K42" s="1340"/>
      <c r="L42" s="1340"/>
      <c r="M42" s="1340"/>
      <c r="N42" s="1338"/>
      <c r="O42" s="1335"/>
      <c r="P42" s="1334"/>
      <c r="Q42" s="1334" t="s">
        <v>1280</v>
      </c>
      <c r="R42" s="1344"/>
      <c r="S42" s="1344"/>
      <c r="T42" s="1344"/>
      <c r="U42" s="1344"/>
      <c r="V42" s="1344"/>
      <c r="W42" s="1344"/>
      <c r="X42" s="1344"/>
      <c r="Y42" s="1344"/>
      <c r="Z42" s="1344"/>
      <c r="AA42" s="1344"/>
      <c r="AB42" s="1344"/>
      <c r="AC42" s="1344"/>
      <c r="AD42" s="1344"/>
      <c r="AE42" s="1344"/>
      <c r="AF42" s="1344"/>
      <c r="AG42" s="1345"/>
      <c r="AH42" s="1347" t="s">
        <v>1282</v>
      </c>
      <c r="AI42" s="1340"/>
      <c r="AJ42" s="1342"/>
      <c r="AK42" s="1342"/>
      <c r="AL42" s="1342"/>
      <c r="AM42" s="1342"/>
      <c r="AN42" s="1342"/>
      <c r="AO42" s="1342"/>
      <c r="AP42" s="1342"/>
      <c r="AQ42" s="1342"/>
      <c r="AR42" s="1342"/>
      <c r="AS42" s="1342"/>
      <c r="AT42" s="1342"/>
      <c r="AU42" s="1341"/>
      <c r="AV42" s="12503"/>
      <c r="AW42" s="12502"/>
      <c r="AX42" s="12502"/>
      <c r="AY42" s="12502"/>
      <c r="AZ42" s="12502"/>
      <c r="BA42" s="12502"/>
      <c r="BB42" s="12502"/>
      <c r="BC42" s="12502"/>
      <c r="BD42" s="12952"/>
      <c r="BE42" s="12954"/>
      <c r="BF42" s="12955"/>
      <c r="BG42" s="12953"/>
      <c r="BH42" s="12953"/>
      <c r="BI42" s="12954"/>
      <c r="BJ42" s="12952"/>
      <c r="BK42" s="12953"/>
      <c r="BL42" s="12954"/>
      <c r="BM42" s="1344"/>
      <c r="BN42" s="1344"/>
      <c r="BO42" s="1344"/>
      <c r="BP42" s="1345"/>
    </row>
    <row r="43" spans="1:68" s="1337" customFormat="1" ht="14.25" customHeight="1">
      <c r="A43" s="1336">
        <f>COUNTA($F$11:F43)</f>
        <v>3</v>
      </c>
      <c r="B43" s="1343" t="str">
        <f t="shared" si="3"/>
        <v>-</v>
      </c>
      <c r="C43" s="1338">
        <v>6</v>
      </c>
      <c r="D43" s="1339"/>
      <c r="E43" s="1340"/>
      <c r="F43" s="1339"/>
      <c r="G43" s="1340"/>
      <c r="H43" s="1340"/>
      <c r="I43" s="1340"/>
      <c r="J43" s="1340"/>
      <c r="K43" s="1340"/>
      <c r="L43" s="1340"/>
      <c r="M43" s="1340"/>
      <c r="N43" s="1338"/>
      <c r="O43" s="1335"/>
      <c r="P43" s="1334"/>
      <c r="Q43" s="1334" t="s">
        <v>1281</v>
      </c>
      <c r="R43" s="1344"/>
      <c r="S43" s="1344"/>
      <c r="T43" s="1344"/>
      <c r="U43" s="1344"/>
      <c r="V43" s="1344"/>
      <c r="W43" s="1344"/>
      <c r="X43" s="1344"/>
      <c r="Y43" s="1344"/>
      <c r="Z43" s="1344"/>
      <c r="AA43" s="1344"/>
      <c r="AB43" s="1344"/>
      <c r="AC43" s="1344"/>
      <c r="AD43" s="1344"/>
      <c r="AE43" s="1344"/>
      <c r="AF43" s="1344"/>
      <c r="AG43" s="1345"/>
      <c r="AH43" s="1347" t="s">
        <v>1283</v>
      </c>
      <c r="AI43" s="1340"/>
      <c r="AJ43" s="1342"/>
      <c r="AK43" s="1342"/>
      <c r="AL43" s="1342"/>
      <c r="AM43" s="1342"/>
      <c r="AN43" s="1342"/>
      <c r="AO43" s="1342"/>
      <c r="AP43" s="1342"/>
      <c r="AQ43" s="1342"/>
      <c r="AR43" s="1342"/>
      <c r="AS43" s="1342"/>
      <c r="AT43" s="1342"/>
      <c r="AU43" s="1341"/>
      <c r="AV43" s="12503"/>
      <c r="AW43" s="12502"/>
      <c r="AX43" s="12502"/>
      <c r="AY43" s="12502"/>
      <c r="AZ43" s="12502"/>
      <c r="BA43" s="12502"/>
      <c r="BB43" s="12502"/>
      <c r="BC43" s="12502"/>
      <c r="BD43" s="12952"/>
      <c r="BE43" s="12954"/>
      <c r="BF43" s="12955"/>
      <c r="BG43" s="12953"/>
      <c r="BH43" s="12953"/>
      <c r="BI43" s="12954"/>
      <c r="BJ43" s="12952"/>
      <c r="BK43" s="12953"/>
      <c r="BL43" s="12954"/>
      <c r="BM43" s="1344"/>
      <c r="BN43" s="1344"/>
      <c r="BO43" s="1344"/>
      <c r="BP43" s="1345"/>
    </row>
    <row r="44" spans="1:68" s="1321" customFormat="1" ht="14.25" customHeight="1">
      <c r="A44" s="1336">
        <f>COUNTA($F$11:F44)</f>
        <v>3</v>
      </c>
      <c r="B44" s="1343" t="str">
        <f t="shared" si="3"/>
        <v>-</v>
      </c>
      <c r="C44" s="1338">
        <v>7</v>
      </c>
      <c r="D44" s="1323"/>
      <c r="E44" s="1324"/>
      <c r="F44" s="1323"/>
      <c r="G44" s="1324"/>
      <c r="H44" s="1324"/>
      <c r="I44" s="1324"/>
      <c r="J44" s="1324"/>
      <c r="K44" s="1324"/>
      <c r="L44" s="1324"/>
      <c r="M44" s="1324"/>
      <c r="N44" s="1322"/>
      <c r="O44" s="1319"/>
      <c r="P44" s="1334" t="s">
        <v>1166</v>
      </c>
      <c r="Q44" s="1318"/>
      <c r="R44" s="1328"/>
      <c r="S44" s="1328"/>
      <c r="T44" s="1328"/>
      <c r="U44" s="1328"/>
      <c r="V44" s="1328"/>
      <c r="W44" s="1328"/>
      <c r="X44" s="1328"/>
      <c r="Y44" s="1328"/>
      <c r="Z44" s="1328"/>
      <c r="AA44" s="1328"/>
      <c r="AB44" s="1328"/>
      <c r="AC44" s="1328"/>
      <c r="AD44" s="1328"/>
      <c r="AE44" s="1328"/>
      <c r="AF44" s="1328"/>
      <c r="AG44" s="1329"/>
      <c r="AH44" s="1348" t="s">
        <v>1246</v>
      </c>
      <c r="AI44" s="1324"/>
      <c r="AJ44" s="1326"/>
      <c r="AK44" s="1326"/>
      <c r="AL44" s="1326"/>
      <c r="AM44" s="1326"/>
      <c r="AN44" s="1326"/>
      <c r="AO44" s="1326"/>
      <c r="AP44" s="1326"/>
      <c r="AQ44" s="1326"/>
      <c r="AR44" s="1326"/>
      <c r="AS44" s="1326"/>
      <c r="AT44" s="1326"/>
      <c r="AU44" s="1325"/>
      <c r="AV44" s="12503"/>
      <c r="AW44" s="12502"/>
      <c r="AX44" s="12502"/>
      <c r="AY44" s="12502"/>
      <c r="AZ44" s="12502"/>
      <c r="BA44" s="12502"/>
      <c r="BB44" s="12502"/>
      <c r="BC44" s="12502"/>
      <c r="BD44" s="12952"/>
      <c r="BE44" s="12954"/>
      <c r="BF44" s="12955"/>
      <c r="BG44" s="12953"/>
      <c r="BH44" s="12953"/>
      <c r="BI44" s="12954"/>
      <c r="BJ44" s="12952"/>
      <c r="BK44" s="12953"/>
      <c r="BL44" s="12954"/>
      <c r="BM44" s="1328"/>
      <c r="BN44" s="1328"/>
      <c r="BO44" s="1328"/>
      <c r="BP44" s="1329"/>
    </row>
    <row r="45" spans="1:68" s="1337" customFormat="1" ht="14.25" customHeight="1">
      <c r="A45" s="1336">
        <f>COUNTA($F$11:F45)</f>
        <v>3</v>
      </c>
      <c r="B45" s="1343" t="str">
        <f t="shared" si="3"/>
        <v>-</v>
      </c>
      <c r="C45" s="1338">
        <v>8</v>
      </c>
      <c r="D45" s="1339"/>
      <c r="E45" s="1340"/>
      <c r="F45" s="1339"/>
      <c r="G45" s="1340"/>
      <c r="H45" s="1340"/>
      <c r="I45" s="1340"/>
      <c r="J45" s="1340"/>
      <c r="K45" s="1340"/>
      <c r="L45" s="1340"/>
      <c r="M45" s="1340"/>
      <c r="N45" s="1338"/>
      <c r="O45" s="1335"/>
      <c r="P45" s="1334"/>
      <c r="Q45" s="1334" t="s">
        <v>1280</v>
      </c>
      <c r="R45" s="1344"/>
      <c r="S45" s="1344"/>
      <c r="T45" s="1344"/>
      <c r="U45" s="1344"/>
      <c r="V45" s="1344"/>
      <c r="W45" s="1344"/>
      <c r="X45" s="1344"/>
      <c r="Y45" s="1344"/>
      <c r="Z45" s="1344"/>
      <c r="AA45" s="1344"/>
      <c r="AB45" s="1344"/>
      <c r="AC45" s="1344"/>
      <c r="AD45" s="1344"/>
      <c r="AE45" s="1344"/>
      <c r="AF45" s="1344"/>
      <c r="AG45" s="1345"/>
      <c r="AH45" s="1347" t="s">
        <v>1282</v>
      </c>
      <c r="AI45" s="1340"/>
      <c r="AJ45" s="1342"/>
      <c r="AK45" s="1342"/>
      <c r="AL45" s="1342"/>
      <c r="AM45" s="1342"/>
      <c r="AN45" s="1342"/>
      <c r="AO45" s="1342"/>
      <c r="AP45" s="1342"/>
      <c r="AQ45" s="1342"/>
      <c r="AR45" s="1342"/>
      <c r="AS45" s="1342"/>
      <c r="AT45" s="1342"/>
      <c r="AU45" s="1341"/>
      <c r="AV45" s="12503"/>
      <c r="AW45" s="12502"/>
      <c r="AX45" s="12502"/>
      <c r="AY45" s="12502"/>
      <c r="AZ45" s="12502"/>
      <c r="BA45" s="12502"/>
      <c r="BB45" s="12502"/>
      <c r="BC45" s="12502"/>
      <c r="BD45" s="12952"/>
      <c r="BE45" s="12954"/>
      <c r="BF45" s="12955"/>
      <c r="BG45" s="12953"/>
      <c r="BH45" s="12953"/>
      <c r="BI45" s="12954"/>
      <c r="BJ45" s="12952"/>
      <c r="BK45" s="12953"/>
      <c r="BL45" s="12954"/>
      <c r="BM45" s="1344"/>
      <c r="BN45" s="1344"/>
      <c r="BO45" s="1344"/>
      <c r="BP45" s="1345"/>
    </row>
    <row r="46" spans="1:68" s="1337" customFormat="1" ht="14.25" customHeight="1">
      <c r="A46" s="1336">
        <f>COUNTA($F$11:F46)</f>
        <v>3</v>
      </c>
      <c r="B46" s="1343" t="str">
        <f t="shared" si="3"/>
        <v>-</v>
      </c>
      <c r="C46" s="1338">
        <v>9</v>
      </c>
      <c r="D46" s="1339"/>
      <c r="E46" s="1340"/>
      <c r="F46" s="1339"/>
      <c r="G46" s="1340"/>
      <c r="H46" s="1340"/>
      <c r="I46" s="1340"/>
      <c r="J46" s="1340"/>
      <c r="K46" s="1340"/>
      <c r="L46" s="1340"/>
      <c r="M46" s="1340"/>
      <c r="N46" s="1338"/>
      <c r="O46" s="1335"/>
      <c r="P46" s="1334"/>
      <c r="Q46" s="1334" t="s">
        <v>1281</v>
      </c>
      <c r="R46" s="1344"/>
      <c r="S46" s="1344"/>
      <c r="T46" s="1344"/>
      <c r="U46" s="1344"/>
      <c r="V46" s="1344"/>
      <c r="W46" s="1344"/>
      <c r="X46" s="1344"/>
      <c r="Y46" s="1344"/>
      <c r="Z46" s="1344"/>
      <c r="AA46" s="1344"/>
      <c r="AB46" s="1344"/>
      <c r="AC46" s="1344"/>
      <c r="AD46" s="1344"/>
      <c r="AE46" s="1344"/>
      <c r="AF46" s="1344"/>
      <c r="AG46" s="1345"/>
      <c r="AH46" s="1347" t="s">
        <v>1283</v>
      </c>
      <c r="AI46" s="1340"/>
      <c r="AJ46" s="1342"/>
      <c r="AK46" s="1342"/>
      <c r="AL46" s="1342"/>
      <c r="AM46" s="1342"/>
      <c r="AN46" s="1342"/>
      <c r="AO46" s="1342"/>
      <c r="AP46" s="1342"/>
      <c r="AQ46" s="1342"/>
      <c r="AR46" s="1342"/>
      <c r="AS46" s="1342"/>
      <c r="AT46" s="1342"/>
      <c r="AU46" s="1341"/>
      <c r="AV46" s="12503"/>
      <c r="AW46" s="12502"/>
      <c r="AX46" s="12502"/>
      <c r="AY46" s="12502"/>
      <c r="AZ46" s="12502"/>
      <c r="BA46" s="12502"/>
      <c r="BB46" s="12502"/>
      <c r="BC46" s="12502"/>
      <c r="BD46" s="12952"/>
      <c r="BE46" s="12954"/>
      <c r="BF46" s="12955"/>
      <c r="BG46" s="12953"/>
      <c r="BH46" s="12953"/>
      <c r="BI46" s="12954"/>
      <c r="BJ46" s="12952"/>
      <c r="BK46" s="12953"/>
      <c r="BL46" s="12954"/>
      <c r="BM46" s="1344"/>
      <c r="BN46" s="1344"/>
      <c r="BO46" s="1344"/>
      <c r="BP46" s="1345"/>
    </row>
    <row r="47" spans="1:68" s="1321" customFormat="1" ht="14.25" customHeight="1">
      <c r="A47" s="1336">
        <f>COUNTA($F$11:F47)</f>
        <v>3</v>
      </c>
      <c r="B47" s="1343" t="str">
        <f t="shared" si="3"/>
        <v>-</v>
      </c>
      <c r="C47" s="1338">
        <v>10</v>
      </c>
      <c r="D47" s="1323"/>
      <c r="E47" s="1324"/>
      <c r="F47" s="1323"/>
      <c r="G47" s="1324"/>
      <c r="H47" s="1324"/>
      <c r="I47" s="1324"/>
      <c r="J47" s="1324"/>
      <c r="K47" s="1324"/>
      <c r="L47" s="1324"/>
      <c r="M47" s="1324"/>
      <c r="N47" s="1322"/>
      <c r="O47" s="1319"/>
      <c r="P47" s="1334" t="s">
        <v>1167</v>
      </c>
      <c r="Q47" s="1318"/>
      <c r="R47" s="1328"/>
      <c r="S47" s="1328"/>
      <c r="T47" s="1328"/>
      <c r="U47" s="1328"/>
      <c r="V47" s="1328"/>
      <c r="W47" s="1328"/>
      <c r="X47" s="1328"/>
      <c r="Y47" s="1328"/>
      <c r="Z47" s="1328"/>
      <c r="AA47" s="1328"/>
      <c r="AB47" s="1328"/>
      <c r="AC47" s="1328"/>
      <c r="AD47" s="1328"/>
      <c r="AE47" s="1328"/>
      <c r="AF47" s="1328"/>
      <c r="AG47" s="1329"/>
      <c r="AH47" s="1347" t="s">
        <v>1284</v>
      </c>
      <c r="AI47" s="1324"/>
      <c r="AJ47" s="1326"/>
      <c r="AK47" s="1326"/>
      <c r="AL47" s="1326"/>
      <c r="AM47" s="1326"/>
      <c r="AN47" s="1326"/>
      <c r="AO47" s="1326"/>
      <c r="AP47" s="1326"/>
      <c r="AQ47" s="1326"/>
      <c r="AR47" s="1326"/>
      <c r="AS47" s="1326"/>
      <c r="AT47" s="1326"/>
      <c r="AU47" s="1325"/>
      <c r="AV47" s="12503"/>
      <c r="AW47" s="12502"/>
      <c r="AX47" s="12502"/>
      <c r="AY47" s="12502"/>
      <c r="AZ47" s="12502"/>
      <c r="BA47" s="12502"/>
      <c r="BB47" s="12502"/>
      <c r="BC47" s="12502"/>
      <c r="BD47" s="12952"/>
      <c r="BE47" s="12954"/>
      <c r="BF47" s="12952"/>
      <c r="BG47" s="12953"/>
      <c r="BH47" s="12953"/>
      <c r="BI47" s="12954"/>
      <c r="BJ47" s="12952"/>
      <c r="BK47" s="12953"/>
      <c r="BL47" s="12954"/>
      <c r="BM47" s="1328"/>
      <c r="BN47" s="1328"/>
      <c r="BO47" s="1328"/>
      <c r="BP47" s="1329"/>
    </row>
    <row r="48" spans="1:68" s="1321" customFormat="1" ht="14.25" customHeight="1">
      <c r="A48" s="1336">
        <f>COUNTA($F$11:F48)</f>
        <v>3</v>
      </c>
      <c r="B48" s="1343" t="str">
        <f t="shared" si="3"/>
        <v>-</v>
      </c>
      <c r="C48" s="1338">
        <v>11</v>
      </c>
      <c r="D48" s="1323"/>
      <c r="E48" s="1324"/>
      <c r="F48" s="1323"/>
      <c r="G48" s="1324"/>
      <c r="H48" s="1324"/>
      <c r="I48" s="1324"/>
      <c r="J48" s="1324"/>
      <c r="K48" s="1324"/>
      <c r="L48" s="1324"/>
      <c r="M48" s="1324"/>
      <c r="N48" s="1322"/>
      <c r="O48" s="1319"/>
      <c r="P48" s="1334" t="s">
        <v>1168</v>
      </c>
      <c r="Q48" s="1318"/>
      <c r="R48" s="1328"/>
      <c r="S48" s="1328"/>
      <c r="T48" s="1328"/>
      <c r="U48" s="1328"/>
      <c r="V48" s="1328"/>
      <c r="W48" s="1328"/>
      <c r="X48" s="1328"/>
      <c r="Y48" s="1328"/>
      <c r="Z48" s="1328"/>
      <c r="AA48" s="1328"/>
      <c r="AB48" s="1328"/>
      <c r="AC48" s="1328"/>
      <c r="AD48" s="1328"/>
      <c r="AE48" s="1328"/>
      <c r="AF48" s="1328"/>
      <c r="AG48" s="1329"/>
      <c r="AH48" s="1352" t="s">
        <v>1192</v>
      </c>
      <c r="AI48" s="1324"/>
      <c r="AJ48" s="1326"/>
      <c r="AK48" s="1326"/>
      <c r="AL48" s="1326"/>
      <c r="AM48" s="1326"/>
      <c r="AN48" s="1326"/>
      <c r="AO48" s="1326"/>
      <c r="AP48" s="1326"/>
      <c r="AQ48" s="1326"/>
      <c r="AR48" s="1326"/>
      <c r="AS48" s="1326"/>
      <c r="AT48" s="1326"/>
      <c r="AU48" s="1325"/>
      <c r="AV48" s="12503"/>
      <c r="AW48" s="12502"/>
      <c r="AX48" s="12502"/>
      <c r="AY48" s="12502"/>
      <c r="AZ48" s="12502"/>
      <c r="BA48" s="12502"/>
      <c r="BB48" s="12502"/>
      <c r="BC48" s="12502"/>
      <c r="BD48" s="12952"/>
      <c r="BE48" s="12954"/>
      <c r="BF48" s="12952"/>
      <c r="BG48" s="12953"/>
      <c r="BH48" s="12953"/>
      <c r="BI48" s="12954"/>
      <c r="BJ48" s="12952"/>
      <c r="BK48" s="12953"/>
      <c r="BL48" s="12954"/>
      <c r="BM48" s="1328"/>
      <c r="BN48" s="1328"/>
      <c r="BO48" s="1328"/>
      <c r="BP48" s="1329"/>
    </row>
    <row r="49" spans="1:68" ht="14.25" customHeight="1">
      <c r="A49" s="1197"/>
      <c r="B49" s="1219"/>
      <c r="C49" s="1199"/>
      <c r="D49" s="1200"/>
      <c r="E49" s="1201"/>
      <c r="F49" s="1200"/>
      <c r="G49" s="1201"/>
      <c r="H49" s="1201"/>
      <c r="I49" s="1201"/>
      <c r="J49" s="1201"/>
      <c r="K49" s="1201"/>
      <c r="L49" s="1201"/>
      <c r="M49" s="1201"/>
      <c r="N49" s="1199"/>
      <c r="O49" s="1196"/>
      <c r="P49" s="1195"/>
      <c r="Q49" s="1195"/>
      <c r="R49" s="1267"/>
      <c r="S49" s="1267"/>
      <c r="T49" s="1267"/>
      <c r="U49" s="1267"/>
      <c r="V49" s="1267"/>
      <c r="W49" s="1267"/>
      <c r="X49" s="1267"/>
      <c r="Y49" s="1267"/>
      <c r="Z49" s="1267"/>
      <c r="AA49" s="1267"/>
      <c r="AB49" s="1267"/>
      <c r="AC49" s="1267"/>
      <c r="AD49" s="1267"/>
      <c r="AE49" s="1267"/>
      <c r="AF49" s="1267"/>
      <c r="AG49" s="1268"/>
      <c r="AH49" s="1200"/>
      <c r="AI49" s="1201"/>
      <c r="AJ49" s="1204"/>
      <c r="AK49" s="1204"/>
      <c r="AL49" s="1204"/>
      <c r="AM49" s="1204"/>
      <c r="AN49" s="1204"/>
      <c r="AO49" s="1204"/>
      <c r="AP49" s="1204"/>
      <c r="AQ49" s="1204"/>
      <c r="AR49" s="1204"/>
      <c r="AS49" s="1204"/>
      <c r="AT49" s="1204"/>
      <c r="AU49" s="1202"/>
      <c r="AV49" s="12503"/>
      <c r="AW49" s="12502"/>
      <c r="AX49" s="12502"/>
      <c r="AY49" s="12502"/>
      <c r="AZ49" s="12502"/>
      <c r="BA49" s="12502"/>
      <c r="BB49" s="12502"/>
      <c r="BC49" s="12502"/>
      <c r="BD49" s="12952"/>
      <c r="BE49" s="12954"/>
      <c r="BF49" s="12952"/>
      <c r="BG49" s="12953"/>
      <c r="BH49" s="12953"/>
      <c r="BI49" s="12954"/>
      <c r="BJ49" s="12952"/>
      <c r="BK49" s="12953"/>
      <c r="BL49" s="12954"/>
      <c r="BM49" s="1267"/>
      <c r="BN49" s="1267"/>
      <c r="BO49" s="1267"/>
      <c r="BP49" s="1268"/>
    </row>
    <row r="50" spans="1:68" ht="14.25" customHeight="1">
      <c r="A50" s="1349">
        <f>COUNTA($F$11:F50)</f>
        <v>3</v>
      </c>
      <c r="B50" s="1356" t="str">
        <f>IF(A50="","","-")</f>
        <v>-</v>
      </c>
      <c r="C50" s="1359">
        <v>12</v>
      </c>
      <c r="D50" s="1200"/>
      <c r="E50" s="1201"/>
      <c r="F50" s="1200"/>
      <c r="G50" s="1201"/>
      <c r="H50" s="1201"/>
      <c r="I50" s="1201"/>
      <c r="J50" s="1201"/>
      <c r="K50" s="1201"/>
      <c r="L50" s="1201"/>
      <c r="M50" s="1201"/>
      <c r="N50" s="1199"/>
      <c r="O50" s="1361" t="s">
        <v>1251</v>
      </c>
      <c r="P50" s="1360"/>
      <c r="Q50" s="1360"/>
      <c r="R50" s="1369"/>
      <c r="S50" s="1369"/>
      <c r="T50" s="1369"/>
      <c r="U50" s="1369"/>
      <c r="V50" s="1369"/>
      <c r="W50" s="1369"/>
      <c r="X50" s="1369"/>
      <c r="Y50" s="1369"/>
      <c r="Z50" s="1369"/>
      <c r="AA50" s="1369"/>
      <c r="AB50" s="1369"/>
      <c r="AC50" s="1369"/>
      <c r="AD50" s="1369"/>
      <c r="AE50" s="1369"/>
      <c r="AF50" s="1369"/>
      <c r="AG50" s="1370"/>
      <c r="AH50" s="1362" t="s">
        <v>1252</v>
      </c>
      <c r="AI50" s="1201"/>
      <c r="AJ50" s="1204"/>
      <c r="AK50" s="1204"/>
      <c r="AL50" s="1204"/>
      <c r="AM50" s="1204"/>
      <c r="AN50" s="1204"/>
      <c r="AO50" s="1204"/>
      <c r="AP50" s="1204"/>
      <c r="AQ50" s="1204"/>
      <c r="AR50" s="1204"/>
      <c r="AS50" s="1204"/>
      <c r="AT50" s="1204"/>
      <c r="AU50" s="1202"/>
      <c r="AV50" s="12503"/>
      <c r="AW50" s="12502"/>
      <c r="AX50" s="12502"/>
      <c r="AY50" s="12502"/>
      <c r="AZ50" s="12502"/>
      <c r="BA50" s="12502"/>
      <c r="BB50" s="12502"/>
      <c r="BC50" s="12502"/>
      <c r="BD50" s="12952"/>
      <c r="BE50" s="12954"/>
      <c r="BF50" s="12955"/>
      <c r="BG50" s="12953"/>
      <c r="BH50" s="12953"/>
      <c r="BI50" s="12954"/>
      <c r="BJ50" s="12952"/>
      <c r="BK50" s="12953"/>
      <c r="BL50" s="12954"/>
      <c r="BM50" s="1267"/>
      <c r="BN50" s="1267"/>
      <c r="BO50" s="1267"/>
      <c r="BP50" s="1268"/>
    </row>
    <row r="51" spans="1:68" s="1350" customFormat="1" ht="14.25" customHeight="1">
      <c r="A51" s="1349"/>
      <c r="B51" s="1356"/>
      <c r="C51" s="1351"/>
      <c r="D51" s="1352"/>
      <c r="E51" s="1353"/>
      <c r="F51" s="1352"/>
      <c r="G51" s="1353"/>
      <c r="H51" s="1353"/>
      <c r="I51" s="1353"/>
      <c r="J51" s="1353"/>
      <c r="K51" s="1353"/>
      <c r="L51" s="1353"/>
      <c r="M51" s="1353"/>
      <c r="N51" s="1351"/>
      <c r="O51" s="1361"/>
      <c r="P51" s="1367" t="s">
        <v>246</v>
      </c>
      <c r="Q51" s="1360"/>
      <c r="R51" s="1369"/>
      <c r="S51" s="1369"/>
      <c r="T51" s="1369"/>
      <c r="U51" s="1369"/>
      <c r="V51" s="1369"/>
      <c r="W51" s="1369"/>
      <c r="X51" s="1369"/>
      <c r="Y51" s="1369"/>
      <c r="Z51" s="1369"/>
      <c r="AA51" s="1369"/>
      <c r="AB51" s="1369"/>
      <c r="AC51" s="1369"/>
      <c r="AD51" s="1369"/>
      <c r="AE51" s="1369"/>
      <c r="AF51" s="1369"/>
      <c r="AG51" s="1370"/>
      <c r="AH51" s="1362"/>
      <c r="AI51" s="1353"/>
      <c r="AJ51" s="1355"/>
      <c r="AK51" s="1355"/>
      <c r="AL51" s="1355"/>
      <c r="AM51" s="1355"/>
      <c r="AN51" s="1355"/>
      <c r="AO51" s="1355"/>
      <c r="AP51" s="1355"/>
      <c r="AQ51" s="1355"/>
      <c r="AR51" s="1355"/>
      <c r="AS51" s="1355"/>
      <c r="AT51" s="1355"/>
      <c r="AU51" s="1354"/>
      <c r="AV51" s="12503"/>
      <c r="AW51" s="12502"/>
      <c r="AX51" s="12502"/>
      <c r="AY51" s="12502"/>
      <c r="AZ51" s="12502"/>
      <c r="BA51" s="12502"/>
      <c r="BB51" s="12502"/>
      <c r="BC51" s="12502"/>
      <c r="BD51" s="12952"/>
      <c r="BE51" s="12954"/>
      <c r="BF51" s="12952"/>
      <c r="BG51" s="12953"/>
      <c r="BH51" s="12953"/>
      <c r="BI51" s="12954"/>
      <c r="BJ51" s="12952"/>
      <c r="BK51" s="12953"/>
      <c r="BL51" s="12954"/>
      <c r="BM51" s="1357"/>
      <c r="BN51" s="1357"/>
      <c r="BO51" s="1357"/>
      <c r="BP51" s="1358"/>
    </row>
    <row r="52" spans="1:68" ht="14.25" customHeight="1">
      <c r="A52" s="1233"/>
      <c r="B52" s="1219"/>
      <c r="C52" s="1199"/>
      <c r="D52" s="1200"/>
      <c r="E52" s="1201"/>
      <c r="F52" s="1200"/>
      <c r="G52" s="1201"/>
      <c r="H52" s="1201"/>
      <c r="I52" s="1201"/>
      <c r="J52" s="1201"/>
      <c r="K52" s="1201"/>
      <c r="L52" s="1201"/>
      <c r="M52" s="1201"/>
      <c r="N52" s="1199"/>
      <c r="O52" s="1196"/>
      <c r="P52" s="1195"/>
      <c r="Q52" s="1195"/>
      <c r="R52" s="1267"/>
      <c r="S52" s="1267"/>
      <c r="T52" s="1267"/>
      <c r="U52" s="1267"/>
      <c r="V52" s="1267"/>
      <c r="W52" s="1267"/>
      <c r="X52" s="1267"/>
      <c r="Y52" s="1267"/>
      <c r="Z52" s="1267"/>
      <c r="AA52" s="1267"/>
      <c r="AB52" s="1267"/>
      <c r="AC52" s="1267"/>
      <c r="AD52" s="1267"/>
      <c r="AE52" s="1267"/>
      <c r="AF52" s="1267"/>
      <c r="AG52" s="1268"/>
      <c r="AH52" s="1200"/>
      <c r="AI52" s="1204"/>
      <c r="AJ52" s="1204"/>
      <c r="AK52" s="1204"/>
      <c r="AL52" s="1204"/>
      <c r="AM52" s="1204"/>
      <c r="AN52" s="1204"/>
      <c r="AO52" s="1204"/>
      <c r="AP52" s="1204"/>
      <c r="AQ52" s="1204"/>
      <c r="AR52" s="1204"/>
      <c r="AS52" s="1204"/>
      <c r="AT52" s="1204"/>
      <c r="AU52" s="1202"/>
      <c r="AV52" s="12503"/>
      <c r="AW52" s="12502"/>
      <c r="AX52" s="12502"/>
      <c r="AY52" s="12502"/>
      <c r="AZ52" s="12502"/>
      <c r="BA52" s="12502"/>
      <c r="BB52" s="12502"/>
      <c r="BC52" s="12502"/>
      <c r="BD52" s="12952"/>
      <c r="BE52" s="12954"/>
      <c r="BF52" s="12952"/>
      <c r="BG52" s="12953"/>
      <c r="BH52" s="12953"/>
      <c r="BI52" s="12954"/>
      <c r="BJ52" s="12952"/>
      <c r="BK52" s="12953"/>
      <c r="BL52" s="12954"/>
      <c r="BM52" s="1267"/>
      <c r="BN52" s="1267"/>
      <c r="BO52" s="1267"/>
      <c r="BP52" s="1268"/>
    </row>
    <row r="53" spans="1:68" s="1231" customFormat="1" ht="14.25" customHeight="1">
      <c r="A53" s="1205"/>
      <c r="B53" s="1206"/>
      <c r="C53" s="1207"/>
      <c r="D53" s="1208"/>
      <c r="E53" s="1209"/>
      <c r="F53" s="1364" t="s">
        <v>217</v>
      </c>
      <c r="G53" s="1368"/>
      <c r="H53" s="1365"/>
      <c r="I53" s="1365"/>
      <c r="J53" s="1365"/>
      <c r="K53" s="1365"/>
      <c r="L53" s="1365"/>
      <c r="M53" s="1365"/>
      <c r="N53" s="1363"/>
      <c r="O53" s="1366" t="s">
        <v>1285</v>
      </c>
      <c r="P53" s="1211"/>
      <c r="Q53" s="1211"/>
      <c r="R53" s="1212"/>
      <c r="S53" s="1212"/>
      <c r="T53" s="1212"/>
      <c r="U53" s="1212"/>
      <c r="V53" s="1212"/>
      <c r="W53" s="1212"/>
      <c r="X53" s="1273"/>
      <c r="Y53" s="1212"/>
      <c r="Z53" s="1212"/>
      <c r="AA53" s="1212"/>
      <c r="AB53" s="1212"/>
      <c r="AC53" s="1212"/>
      <c r="AD53" s="1212"/>
      <c r="AE53" s="1212"/>
      <c r="AF53" s="1212"/>
      <c r="AG53" s="1213"/>
      <c r="AH53" s="1208"/>
      <c r="AI53" s="1209"/>
      <c r="AJ53" s="1214"/>
      <c r="AK53" s="1214"/>
      <c r="AL53" s="1214"/>
      <c r="AM53" s="1214"/>
      <c r="AN53" s="1214"/>
      <c r="AO53" s="1214"/>
      <c r="AP53" s="1214"/>
      <c r="AQ53" s="1214"/>
      <c r="AR53" s="1214"/>
      <c r="AS53" s="1214"/>
      <c r="AT53" s="1214"/>
      <c r="AU53" s="1215"/>
      <c r="AV53" s="12506"/>
      <c r="AW53" s="12504"/>
      <c r="AX53" s="12504"/>
      <c r="AY53" s="12504"/>
      <c r="AZ53" s="12504"/>
      <c r="BA53" s="12504"/>
      <c r="BB53" s="12504"/>
      <c r="BC53" s="12504"/>
      <c r="BD53" s="12507"/>
      <c r="BE53" s="12508"/>
      <c r="BF53" s="12507"/>
      <c r="BG53" s="12505"/>
      <c r="BH53" s="12505"/>
      <c r="BI53" s="12508"/>
      <c r="BJ53" s="12507"/>
      <c r="BK53" s="12505"/>
      <c r="BL53" s="12508"/>
      <c r="BM53" s="1212"/>
      <c r="BN53" s="1212"/>
      <c r="BO53" s="1212"/>
      <c r="BP53" s="1213"/>
    </row>
    <row r="54" spans="1:68" ht="14.25" customHeight="1">
      <c r="A54" s="1197">
        <f>COUNTA($F$11:F54)</f>
        <v>4</v>
      </c>
      <c r="B54" s="1219" t="str">
        <f>IF(A54="","","-")</f>
        <v>-</v>
      </c>
      <c r="C54" s="1199">
        <v>1</v>
      </c>
      <c r="D54" s="1200"/>
      <c r="E54" s="1201"/>
      <c r="F54" s="1200"/>
      <c r="H54" s="1201"/>
      <c r="I54" s="1201"/>
      <c r="J54" s="1201"/>
      <c r="K54" s="1201"/>
      <c r="L54" s="1201"/>
      <c r="M54" s="1201"/>
      <c r="N54" s="1199"/>
      <c r="O54" s="1372" t="s">
        <v>1161</v>
      </c>
      <c r="P54" s="1373"/>
      <c r="Q54" s="1371"/>
      <c r="R54" s="1375"/>
      <c r="S54" s="1375"/>
      <c r="T54" s="1375"/>
      <c r="U54" s="1375"/>
      <c r="V54" s="1375"/>
      <c r="W54" s="1375"/>
      <c r="X54" s="1375"/>
      <c r="Y54" s="1375"/>
      <c r="Z54" s="1375"/>
      <c r="AA54" s="1375"/>
      <c r="AB54" s="1375"/>
      <c r="AC54" s="1375"/>
      <c r="AD54" s="1375"/>
      <c r="AE54" s="1375"/>
      <c r="AF54" s="1375"/>
      <c r="AG54" s="1376"/>
      <c r="AH54" s="1374" t="s">
        <v>1163</v>
      </c>
      <c r="AI54" s="1201"/>
      <c r="AJ54" s="1204"/>
      <c r="AK54" s="1204"/>
      <c r="AL54" s="1204"/>
      <c r="AM54" s="1204"/>
      <c r="AN54" s="1204"/>
      <c r="AO54" s="1204"/>
      <c r="AP54" s="1204"/>
      <c r="AQ54" s="1204"/>
      <c r="AR54" s="1204"/>
      <c r="AS54" s="1204"/>
      <c r="AT54" s="1204"/>
      <c r="AU54" s="1202"/>
      <c r="AV54" s="12503"/>
      <c r="AW54" s="12502"/>
      <c r="AX54" s="12502"/>
      <c r="AY54" s="12502"/>
      <c r="AZ54" s="12502"/>
      <c r="BA54" s="12502"/>
      <c r="BB54" s="12502"/>
      <c r="BC54" s="12502"/>
      <c r="BD54" s="12952"/>
      <c r="BE54" s="12954"/>
      <c r="BF54" s="12955"/>
      <c r="BG54" s="12953"/>
      <c r="BH54" s="12953"/>
      <c r="BI54" s="12954"/>
      <c r="BJ54" s="12952"/>
      <c r="BK54" s="12953"/>
      <c r="BL54" s="12954"/>
      <c r="BM54" s="1267"/>
      <c r="BN54" s="1267"/>
      <c r="BO54" s="1267"/>
      <c r="BP54" s="1268"/>
    </row>
    <row r="55" spans="1:68" ht="14.25" customHeight="1">
      <c r="A55" s="1197"/>
      <c r="B55" s="1219"/>
      <c r="C55" s="1199"/>
      <c r="D55" s="1200"/>
      <c r="E55" s="1201"/>
      <c r="F55" s="1200"/>
      <c r="H55" s="1201"/>
      <c r="I55" s="1201"/>
      <c r="J55" s="1201"/>
      <c r="K55" s="1201"/>
      <c r="L55" s="1201"/>
      <c r="M55" s="1201"/>
      <c r="N55" s="1199"/>
      <c r="O55" s="1196"/>
      <c r="P55" s="1195"/>
      <c r="Q55" s="1195"/>
      <c r="R55" s="1267"/>
      <c r="S55" s="1267"/>
      <c r="T55" s="1267"/>
      <c r="U55" s="1267"/>
      <c r="V55" s="1267"/>
      <c r="W55" s="1267"/>
      <c r="X55" s="1267"/>
      <c r="Y55" s="1267"/>
      <c r="Z55" s="1267"/>
      <c r="AA55" s="1267"/>
      <c r="AB55" s="1267"/>
      <c r="AC55" s="1267"/>
      <c r="AD55" s="1267"/>
      <c r="AE55" s="1267"/>
      <c r="AF55" s="1267"/>
      <c r="AG55" s="1268"/>
      <c r="AH55" s="1200"/>
      <c r="AI55" s="1201"/>
      <c r="AJ55" s="1204"/>
      <c r="AK55" s="1204"/>
      <c r="AL55" s="1204"/>
      <c r="AM55" s="1204"/>
      <c r="AN55" s="1204"/>
      <c r="AO55" s="1204"/>
      <c r="AP55" s="1204"/>
      <c r="AQ55" s="1204"/>
      <c r="AR55" s="1204"/>
      <c r="AS55" s="1204"/>
      <c r="AT55" s="1204"/>
      <c r="AU55" s="1202"/>
      <c r="AV55" s="12503"/>
      <c r="AW55" s="12502"/>
      <c r="AX55" s="12502"/>
      <c r="AY55" s="12502"/>
      <c r="AZ55" s="12502"/>
      <c r="BA55" s="12502"/>
      <c r="BB55" s="12502"/>
      <c r="BC55" s="12502"/>
      <c r="BD55" s="12952"/>
      <c r="BE55" s="12954"/>
      <c r="BF55" s="12952"/>
      <c r="BG55" s="12953"/>
      <c r="BH55" s="12953"/>
      <c r="BI55" s="12954"/>
      <c r="BJ55" s="12952"/>
      <c r="BK55" s="12953"/>
      <c r="BL55" s="12954"/>
      <c r="BM55" s="1267"/>
      <c r="BN55" s="1267"/>
      <c r="BO55" s="1267"/>
      <c r="BP55" s="1268"/>
    </row>
    <row r="56" spans="1:68" ht="14.25" customHeight="1">
      <c r="A56" s="1197"/>
      <c r="B56" s="1219"/>
      <c r="C56" s="1199"/>
      <c r="D56" s="1200"/>
      <c r="E56" s="1201"/>
      <c r="F56" s="1200"/>
      <c r="H56" s="1201"/>
      <c r="I56" s="1201"/>
      <c r="J56" s="1201"/>
      <c r="K56" s="1201"/>
      <c r="L56" s="1201"/>
      <c r="M56" s="1201"/>
      <c r="N56" s="1199"/>
      <c r="O56" s="1377" t="s">
        <v>387</v>
      </c>
      <c r="P56" s="1195"/>
      <c r="Q56" s="1195"/>
      <c r="R56" s="1267"/>
      <c r="S56" s="1267"/>
      <c r="T56" s="1267"/>
      <c r="U56" s="1267"/>
      <c r="V56" s="1267"/>
      <c r="W56" s="1267"/>
      <c r="X56" s="1267"/>
      <c r="Y56" s="1267"/>
      <c r="Z56" s="1267"/>
      <c r="AA56" s="1267"/>
      <c r="AB56" s="1267"/>
      <c r="AC56" s="1267"/>
      <c r="AD56" s="1267"/>
      <c r="AE56" s="1267"/>
      <c r="AF56" s="1267"/>
      <c r="AG56" s="1268"/>
      <c r="AH56" s="1200"/>
      <c r="AI56" s="1201"/>
      <c r="AJ56" s="1204"/>
      <c r="AK56" s="1204"/>
      <c r="AL56" s="1204"/>
      <c r="AM56" s="1204"/>
      <c r="AN56" s="1204"/>
      <c r="AO56" s="1204"/>
      <c r="AP56" s="1204"/>
      <c r="AQ56" s="1204"/>
      <c r="AR56" s="1204"/>
      <c r="AS56" s="1204"/>
      <c r="AT56" s="1204"/>
      <c r="AU56" s="1202"/>
      <c r="AV56" s="12503"/>
      <c r="AW56" s="12502"/>
      <c r="AX56" s="12502"/>
      <c r="AY56" s="12502"/>
      <c r="AZ56" s="12502"/>
      <c r="BA56" s="12502"/>
      <c r="BB56" s="12502"/>
      <c r="BC56" s="12502"/>
      <c r="BD56" s="12952"/>
      <c r="BE56" s="12954"/>
      <c r="BF56" s="12952"/>
      <c r="BG56" s="12953"/>
      <c r="BH56" s="12953"/>
      <c r="BI56" s="12954"/>
      <c r="BJ56" s="12952"/>
      <c r="BK56" s="12953"/>
      <c r="BL56" s="12954"/>
      <c r="BM56" s="1267"/>
      <c r="BN56" s="1267"/>
      <c r="BO56" s="1267"/>
      <c r="BP56" s="1268"/>
    </row>
    <row r="57" spans="1:68" ht="14.25" customHeight="1">
      <c r="A57" s="1197">
        <f>COUNTA($F$11:F57)</f>
        <v>4</v>
      </c>
      <c r="B57" s="1219" t="str">
        <f>IF(A57="","","-")</f>
        <v>-</v>
      </c>
      <c r="C57" s="1199">
        <v>2</v>
      </c>
      <c r="D57" s="1200"/>
      <c r="E57" s="1201"/>
      <c r="F57" s="1200"/>
      <c r="H57" s="1201"/>
      <c r="I57" s="1201"/>
      <c r="J57" s="1201"/>
      <c r="K57" s="1201"/>
      <c r="L57" s="1201"/>
      <c r="M57" s="1201"/>
      <c r="N57" s="1199"/>
      <c r="O57" s="1196"/>
      <c r="P57" s="1388" t="s">
        <v>1165</v>
      </c>
      <c r="Q57" s="1388"/>
      <c r="R57" s="1391"/>
      <c r="S57" s="1391"/>
      <c r="T57" s="1391"/>
      <c r="U57" s="1391"/>
      <c r="V57" s="1391"/>
      <c r="W57" s="1391"/>
      <c r="X57" s="1391"/>
      <c r="Y57" s="1391"/>
      <c r="Z57" s="1391"/>
      <c r="AA57" s="1391"/>
      <c r="AB57" s="1391"/>
      <c r="AC57" s="1391"/>
      <c r="AD57" s="1391"/>
      <c r="AE57" s="1391"/>
      <c r="AF57" s="1391"/>
      <c r="AG57" s="1392"/>
      <c r="AH57" s="1390" t="s">
        <v>390</v>
      </c>
      <c r="AI57" s="1201"/>
      <c r="AJ57" s="1204"/>
      <c r="AK57" s="1204"/>
      <c r="AL57" s="1204"/>
      <c r="AM57" s="1204"/>
      <c r="AN57" s="1204"/>
      <c r="AO57" s="1204"/>
      <c r="AP57" s="1204"/>
      <c r="AQ57" s="1204"/>
      <c r="AR57" s="1204"/>
      <c r="AS57" s="1204"/>
      <c r="AT57" s="1204"/>
      <c r="AU57" s="1202"/>
      <c r="AV57" s="12503"/>
      <c r="AW57" s="12502"/>
      <c r="AX57" s="12502"/>
      <c r="AY57" s="12502"/>
      <c r="AZ57" s="12502"/>
      <c r="BA57" s="12502"/>
      <c r="BB57" s="12502"/>
      <c r="BC57" s="12502"/>
      <c r="BD57" s="12952"/>
      <c r="BE57" s="12954"/>
      <c r="BF57" s="12955"/>
      <c r="BG57" s="12953"/>
      <c r="BH57" s="12953"/>
      <c r="BI57" s="12954"/>
      <c r="BJ57" s="12952"/>
      <c r="BK57" s="12953"/>
      <c r="BL57" s="12954"/>
      <c r="BM57" s="1267"/>
      <c r="BN57" s="1267"/>
      <c r="BO57" s="1267"/>
      <c r="BP57" s="1268"/>
    </row>
    <row r="58" spans="1:68" ht="14.25" customHeight="1">
      <c r="A58" s="1378">
        <f>COUNTA($F$11:F58)</f>
        <v>4</v>
      </c>
      <c r="B58" s="1385" t="str">
        <f>IF(A58="","","-")</f>
        <v>-</v>
      </c>
      <c r="C58" s="1380">
        <v>3</v>
      </c>
      <c r="D58" s="1200"/>
      <c r="E58" s="1201"/>
      <c r="F58" s="1200"/>
      <c r="H58" s="1201"/>
      <c r="I58" s="1201"/>
      <c r="J58" s="1201"/>
      <c r="K58" s="1201"/>
      <c r="L58" s="1201"/>
      <c r="M58" s="1201"/>
      <c r="N58" s="1199"/>
      <c r="O58" s="1196"/>
      <c r="P58" s="1388" t="s">
        <v>1166</v>
      </c>
      <c r="Q58" s="1388"/>
      <c r="R58" s="1391"/>
      <c r="S58" s="1391"/>
      <c r="T58" s="1391"/>
      <c r="U58" s="1391"/>
      <c r="V58" s="1391"/>
      <c r="W58" s="1391"/>
      <c r="X58" s="1391"/>
      <c r="Y58" s="1391"/>
      <c r="Z58" s="1391"/>
      <c r="AA58" s="1391"/>
      <c r="AB58" s="1391"/>
      <c r="AC58" s="1391"/>
      <c r="AD58" s="1391"/>
      <c r="AE58" s="1391"/>
      <c r="AF58" s="1391"/>
      <c r="AG58" s="1392"/>
      <c r="AH58" s="1390" t="s">
        <v>390</v>
      </c>
      <c r="AI58" s="1201"/>
      <c r="AJ58" s="1204"/>
      <c r="AK58" s="1204"/>
      <c r="AL58" s="1204"/>
      <c r="AM58" s="1204"/>
      <c r="AN58" s="1204"/>
      <c r="AO58" s="1204"/>
      <c r="AP58" s="1204"/>
      <c r="AQ58" s="1204"/>
      <c r="AR58" s="1204"/>
      <c r="AS58" s="1204"/>
      <c r="AT58" s="1204"/>
      <c r="AU58" s="1202"/>
      <c r="AV58" s="12503"/>
      <c r="AW58" s="12502"/>
      <c r="AX58" s="12502"/>
      <c r="AY58" s="12502"/>
      <c r="AZ58" s="12502"/>
      <c r="BA58" s="12502"/>
      <c r="BB58" s="12502"/>
      <c r="BC58" s="12502"/>
      <c r="BD58" s="12952"/>
      <c r="BE58" s="12954"/>
      <c r="BF58" s="12955"/>
      <c r="BG58" s="12953"/>
      <c r="BH58" s="12953"/>
      <c r="BI58" s="12954"/>
      <c r="BJ58" s="12952"/>
      <c r="BK58" s="12953"/>
      <c r="BL58" s="12954"/>
      <c r="BM58" s="1267"/>
      <c r="BN58" s="1267"/>
      <c r="BO58" s="1267"/>
      <c r="BP58" s="1268"/>
    </row>
    <row r="59" spans="1:68" ht="14.25" customHeight="1">
      <c r="A59" s="1197">
        <f>COUNTA($F$11:F59)</f>
        <v>4</v>
      </c>
      <c r="B59" s="1219" t="str">
        <f>IF(A59="","","-")</f>
        <v>-</v>
      </c>
      <c r="C59" s="1199">
        <v>4</v>
      </c>
      <c r="D59" s="1200"/>
      <c r="E59" s="1201"/>
      <c r="F59" s="1200"/>
      <c r="G59" s="1201"/>
      <c r="H59" s="1201"/>
      <c r="I59" s="1201"/>
      <c r="J59" s="1201"/>
      <c r="K59" s="1201"/>
      <c r="L59" s="1201"/>
      <c r="M59" s="1201"/>
      <c r="N59" s="1199"/>
      <c r="O59" s="1196"/>
      <c r="P59" s="1388" t="s">
        <v>1167</v>
      </c>
      <c r="Q59" s="1388"/>
      <c r="R59" s="1391"/>
      <c r="S59" s="1391"/>
      <c r="T59" s="1391"/>
      <c r="U59" s="1391"/>
      <c r="V59" s="1391"/>
      <c r="W59" s="1391"/>
      <c r="X59" s="1391"/>
      <c r="Y59" s="1391"/>
      <c r="Z59" s="1391"/>
      <c r="AA59" s="1391"/>
      <c r="AB59" s="1391"/>
      <c r="AC59" s="1391"/>
      <c r="AD59" s="1391"/>
      <c r="AE59" s="1391"/>
      <c r="AF59" s="1391"/>
      <c r="AG59" s="1392"/>
      <c r="AH59" s="1390" t="s">
        <v>1137</v>
      </c>
      <c r="AI59" s="1195"/>
      <c r="AJ59" s="1204"/>
      <c r="AK59" s="1204"/>
      <c r="AL59" s="1204"/>
      <c r="AM59" s="1204"/>
      <c r="AN59" s="1204"/>
      <c r="AO59" s="1204"/>
      <c r="AP59" s="1204"/>
      <c r="AQ59" s="1204"/>
      <c r="AR59" s="1204"/>
      <c r="AS59" s="1204"/>
      <c r="AT59" s="1204"/>
      <c r="AU59" s="1202"/>
      <c r="AV59" s="12503"/>
      <c r="AW59" s="12502"/>
      <c r="AX59" s="12502"/>
      <c r="AY59" s="12502"/>
      <c r="AZ59" s="12502"/>
      <c r="BA59" s="12502"/>
      <c r="BB59" s="12502"/>
      <c r="BC59" s="12502"/>
      <c r="BD59" s="12952"/>
      <c r="BE59" s="12954"/>
      <c r="BF59" s="12962"/>
      <c r="BG59" s="12957"/>
      <c r="BH59" s="12957"/>
      <c r="BI59" s="12958"/>
      <c r="BJ59" s="12952"/>
      <c r="BK59" s="12953"/>
      <c r="BL59" s="12954"/>
      <c r="BM59" s="1267"/>
      <c r="BN59" s="1267"/>
      <c r="BO59" s="1267"/>
      <c r="BP59" s="1268"/>
    </row>
    <row r="60" spans="1:68" s="1379" customFormat="1" ht="14.25" customHeight="1">
      <c r="A60" s="1378">
        <f>COUNTA($F$11:F60)</f>
        <v>4</v>
      </c>
      <c r="B60" s="1385" t="str">
        <f>IF(A60="","","-")</f>
        <v>-</v>
      </c>
      <c r="C60" s="1380">
        <v>5</v>
      </c>
      <c r="D60" s="1381"/>
      <c r="E60" s="1382"/>
      <c r="F60" s="1381"/>
      <c r="G60" s="1382"/>
      <c r="H60" s="1382"/>
      <c r="I60" s="1382"/>
      <c r="J60" s="1382"/>
      <c r="K60" s="1382"/>
      <c r="L60" s="1382"/>
      <c r="M60" s="1382"/>
      <c r="N60" s="1380"/>
      <c r="O60" s="1377"/>
      <c r="P60" s="1388" t="s">
        <v>1168</v>
      </c>
      <c r="Q60" s="1388"/>
      <c r="R60" s="1391"/>
      <c r="S60" s="1391"/>
      <c r="T60" s="1391"/>
      <c r="U60" s="1391"/>
      <c r="V60" s="1391"/>
      <c r="W60" s="1391"/>
      <c r="X60" s="1391"/>
      <c r="Y60" s="1391"/>
      <c r="Z60" s="1391"/>
      <c r="AA60" s="1391"/>
      <c r="AB60" s="1391"/>
      <c r="AC60" s="1391"/>
      <c r="AD60" s="1391"/>
      <c r="AE60" s="1391"/>
      <c r="AF60" s="1391"/>
      <c r="AG60" s="1392"/>
      <c r="AH60" s="1390" t="s">
        <v>1137</v>
      </c>
      <c r="AI60" s="1382"/>
      <c r="AJ60" s="1384"/>
      <c r="AK60" s="1384"/>
      <c r="AL60" s="1384"/>
      <c r="AM60" s="1384"/>
      <c r="AN60" s="1384"/>
      <c r="AO60" s="1384"/>
      <c r="AP60" s="1384"/>
      <c r="AQ60" s="1384"/>
      <c r="AR60" s="1384"/>
      <c r="AS60" s="1384"/>
      <c r="AT60" s="1384"/>
      <c r="AU60" s="1383"/>
      <c r="AV60" s="12503"/>
      <c r="AW60" s="12502"/>
      <c r="AX60" s="12502"/>
      <c r="AY60" s="12502"/>
      <c r="AZ60" s="12502"/>
      <c r="BA60" s="12502"/>
      <c r="BB60" s="12502"/>
      <c r="BC60" s="12502"/>
      <c r="BD60" s="12952"/>
      <c r="BE60" s="12954"/>
      <c r="BF60" s="12952"/>
      <c r="BG60" s="12953"/>
      <c r="BH60" s="12953"/>
      <c r="BI60" s="12954"/>
      <c r="BJ60" s="12952"/>
      <c r="BK60" s="12953"/>
      <c r="BL60" s="12954"/>
      <c r="BM60" s="1386"/>
      <c r="BN60" s="1386"/>
      <c r="BO60" s="1386"/>
      <c r="BP60" s="1387"/>
    </row>
    <row r="61" spans="1:68" s="1379" customFormat="1" ht="14.25" customHeight="1">
      <c r="A61" s="1378">
        <f>COUNTA($F$11:F61)</f>
        <v>4</v>
      </c>
      <c r="B61" s="1385" t="str">
        <f>IF(A61="","","-")</f>
        <v>-</v>
      </c>
      <c r="C61" s="1380">
        <v>6</v>
      </c>
      <c r="D61" s="1381"/>
      <c r="E61" s="1382"/>
      <c r="F61" s="1381"/>
      <c r="G61" s="1382"/>
      <c r="H61" s="1382"/>
      <c r="I61" s="1382"/>
      <c r="J61" s="1382"/>
      <c r="K61" s="1382"/>
      <c r="L61" s="1382"/>
      <c r="M61" s="1382"/>
      <c r="N61" s="1380"/>
      <c r="O61" s="1377"/>
      <c r="P61" s="1389" t="s">
        <v>1193</v>
      </c>
      <c r="Q61" s="1388"/>
      <c r="R61" s="1391"/>
      <c r="S61" s="1391"/>
      <c r="T61" s="1391"/>
      <c r="U61" s="1391"/>
      <c r="V61" s="1391"/>
      <c r="W61" s="1391"/>
      <c r="X61" s="1391"/>
      <c r="Y61" s="1391"/>
      <c r="Z61" s="1391"/>
      <c r="AA61" s="1391"/>
      <c r="AB61" s="1391"/>
      <c r="AC61" s="1391"/>
      <c r="AD61" s="1391"/>
      <c r="AE61" s="1391"/>
      <c r="AF61" s="1391"/>
      <c r="AG61" s="1392"/>
      <c r="AH61" s="1417" t="s">
        <v>1287</v>
      </c>
      <c r="AI61" s="1382"/>
      <c r="AJ61" s="1384"/>
      <c r="AK61" s="1384"/>
      <c r="AL61" s="1384"/>
      <c r="AM61" s="1384"/>
      <c r="AN61" s="1384"/>
      <c r="AO61" s="1384"/>
      <c r="AP61" s="1384"/>
      <c r="AQ61" s="1384"/>
      <c r="AR61" s="1384"/>
      <c r="AS61" s="1384"/>
      <c r="AT61" s="1384"/>
      <c r="AU61" s="1383"/>
      <c r="AV61" s="12503"/>
      <c r="AW61" s="12502"/>
      <c r="AX61" s="12502"/>
      <c r="AY61" s="12502"/>
      <c r="AZ61" s="12502"/>
      <c r="BA61" s="12502"/>
      <c r="BB61" s="12502"/>
      <c r="BC61" s="12502"/>
      <c r="BD61" s="12952"/>
      <c r="BE61" s="12954"/>
      <c r="BF61" s="12955"/>
      <c r="BG61" s="12953"/>
      <c r="BH61" s="12953"/>
      <c r="BI61" s="12954"/>
      <c r="BJ61" s="12952"/>
      <c r="BK61" s="12953"/>
      <c r="BL61" s="12954"/>
      <c r="BM61" s="1386"/>
      <c r="BN61" s="1386"/>
      <c r="BO61" s="1386"/>
      <c r="BP61" s="1387"/>
    </row>
    <row r="62" spans="1:68" ht="14.25" customHeight="1">
      <c r="A62" s="1197"/>
      <c r="B62" s="1219"/>
      <c r="C62" s="1199"/>
      <c r="D62" s="1200"/>
      <c r="E62" s="1201"/>
      <c r="F62" s="1200"/>
      <c r="G62" s="1201"/>
      <c r="H62" s="1201"/>
      <c r="I62" s="1201"/>
      <c r="J62" s="1201"/>
      <c r="K62" s="1201"/>
      <c r="L62" s="1201"/>
      <c r="M62" s="1201"/>
      <c r="N62" s="1199"/>
      <c r="O62" s="1196"/>
      <c r="P62" s="1195"/>
      <c r="Q62" s="1195"/>
      <c r="R62" s="1267"/>
      <c r="S62" s="1267"/>
      <c r="T62" s="1267"/>
      <c r="U62" s="1267"/>
      <c r="V62" s="1267"/>
      <c r="W62" s="1267"/>
      <c r="X62" s="1267"/>
      <c r="Y62" s="1267"/>
      <c r="Z62" s="1267"/>
      <c r="AA62" s="1267"/>
      <c r="AB62" s="1267"/>
      <c r="AC62" s="1267"/>
      <c r="AD62" s="1267"/>
      <c r="AE62" s="1267"/>
      <c r="AF62" s="1267"/>
      <c r="AG62" s="1268"/>
      <c r="AH62" s="1200"/>
      <c r="AI62" s="1201"/>
      <c r="AJ62" s="1204"/>
      <c r="AK62" s="1204"/>
      <c r="AL62" s="1204"/>
      <c r="AM62" s="1204"/>
      <c r="AN62" s="1204"/>
      <c r="AO62" s="1204"/>
      <c r="AP62" s="1204"/>
      <c r="AQ62" s="1204"/>
      <c r="AR62" s="1204"/>
      <c r="AS62" s="1204"/>
      <c r="AT62" s="1204"/>
      <c r="AU62" s="1202"/>
      <c r="AV62" s="12503"/>
      <c r="AW62" s="12502"/>
      <c r="AX62" s="12502"/>
      <c r="AY62" s="12502"/>
      <c r="AZ62" s="12502"/>
      <c r="BA62" s="12502"/>
      <c r="BB62" s="12502"/>
      <c r="BC62" s="12502"/>
      <c r="BD62" s="12952"/>
      <c r="BE62" s="12954"/>
      <c r="BF62" s="12952"/>
      <c r="BG62" s="12953"/>
      <c r="BH62" s="12953"/>
      <c r="BI62" s="12954"/>
      <c r="BJ62" s="12952"/>
      <c r="BK62" s="12953"/>
      <c r="BL62" s="12954"/>
      <c r="BM62" s="1267"/>
      <c r="BN62" s="1267"/>
      <c r="BO62" s="1267"/>
      <c r="BP62" s="1268"/>
    </row>
    <row r="63" spans="1:68" s="1231" customFormat="1" ht="14.25" customHeight="1">
      <c r="A63" s="1234"/>
      <c r="B63" s="1206"/>
      <c r="C63" s="1207"/>
      <c r="D63" s="1208"/>
      <c r="E63" s="1209"/>
      <c r="F63" s="1395" t="s">
        <v>232</v>
      </c>
      <c r="G63" s="1209"/>
      <c r="H63" s="1209"/>
      <c r="I63" s="1209"/>
      <c r="J63" s="1209"/>
      <c r="K63" s="1209"/>
      <c r="L63" s="1209"/>
      <c r="M63" s="1209"/>
      <c r="N63" s="1207"/>
      <c r="O63" s="1210"/>
      <c r="P63" s="1211"/>
      <c r="Q63" s="1211"/>
      <c r="R63" s="1212"/>
      <c r="S63" s="1212"/>
      <c r="T63" s="1212"/>
      <c r="U63" s="1212"/>
      <c r="V63" s="1212"/>
      <c r="W63" s="1212"/>
      <c r="X63" s="1212"/>
      <c r="Y63" s="1212"/>
      <c r="Z63" s="1212"/>
      <c r="AA63" s="1212"/>
      <c r="AB63" s="1212"/>
      <c r="AC63" s="1212"/>
      <c r="AD63" s="1212"/>
      <c r="AE63" s="1212"/>
      <c r="AF63" s="1212"/>
      <c r="AG63" s="1213"/>
      <c r="AH63" s="1208"/>
      <c r="AI63" s="1211"/>
      <c r="AJ63" s="1214"/>
      <c r="AK63" s="1214"/>
      <c r="AL63" s="1214"/>
      <c r="AM63" s="1214"/>
      <c r="AN63" s="1214"/>
      <c r="AO63" s="1214"/>
      <c r="AP63" s="1214"/>
      <c r="AQ63" s="1214"/>
      <c r="AR63" s="1214"/>
      <c r="AS63" s="1214"/>
      <c r="AT63" s="1214"/>
      <c r="AU63" s="1215"/>
      <c r="AV63" s="12506"/>
      <c r="AW63" s="12504"/>
      <c r="AX63" s="12504"/>
      <c r="AY63" s="12504"/>
      <c r="AZ63" s="12504"/>
      <c r="BA63" s="12504"/>
      <c r="BB63" s="12504"/>
      <c r="BC63" s="12504"/>
      <c r="BD63" s="12507"/>
      <c r="BE63" s="12508"/>
      <c r="BF63" s="12507"/>
      <c r="BG63" s="12505"/>
      <c r="BH63" s="12505"/>
      <c r="BI63" s="12508"/>
      <c r="BJ63" s="12507"/>
      <c r="BK63" s="12505"/>
      <c r="BL63" s="12508"/>
      <c r="BM63" s="1212"/>
      <c r="BN63" s="1212"/>
      <c r="BO63" s="1212"/>
      <c r="BP63" s="1213"/>
    </row>
    <row r="64" spans="1:68" ht="14.25" customHeight="1">
      <c r="A64" s="1197"/>
      <c r="B64" s="1219"/>
      <c r="C64" s="1199"/>
      <c r="D64" s="1200"/>
      <c r="E64" s="1201"/>
      <c r="F64" s="1200"/>
      <c r="G64" s="1201"/>
      <c r="H64" s="1201"/>
      <c r="I64" s="1201"/>
      <c r="J64" s="1201"/>
      <c r="K64" s="1201"/>
      <c r="L64" s="1201"/>
      <c r="M64" s="1201"/>
      <c r="N64" s="1199"/>
      <c r="O64" s="1400" t="s">
        <v>386</v>
      </c>
      <c r="Q64" s="1195"/>
      <c r="R64" s="1267"/>
      <c r="S64" s="1267"/>
      <c r="T64" s="1267"/>
      <c r="U64" s="1267"/>
      <c r="V64" s="1267"/>
      <c r="W64" s="1267"/>
      <c r="X64" s="1267"/>
      <c r="Y64" s="1267"/>
      <c r="Z64" s="1267"/>
      <c r="AA64" s="1267"/>
      <c r="AB64" s="1267"/>
      <c r="AC64" s="1267"/>
      <c r="AD64" s="1267"/>
      <c r="AE64" s="1267"/>
      <c r="AF64" s="1267"/>
      <c r="AG64" s="1268"/>
      <c r="AH64" s="1200"/>
      <c r="AI64" s="1201"/>
      <c r="AJ64" s="1204"/>
      <c r="AK64" s="1204"/>
      <c r="AL64" s="1204"/>
      <c r="AM64" s="1204"/>
      <c r="AN64" s="1204"/>
      <c r="AO64" s="1204"/>
      <c r="AP64" s="1204"/>
      <c r="AQ64" s="1204"/>
      <c r="AR64" s="1204"/>
      <c r="AS64" s="1204"/>
      <c r="AT64" s="1204"/>
      <c r="AU64" s="1202"/>
      <c r="AV64" s="12503"/>
      <c r="AW64" s="12502"/>
      <c r="AX64" s="12502"/>
      <c r="AY64" s="12502"/>
      <c r="AZ64" s="12502"/>
      <c r="BA64" s="12502"/>
      <c r="BB64" s="12502"/>
      <c r="BC64" s="12502"/>
      <c r="BD64" s="12952"/>
      <c r="BE64" s="12954"/>
      <c r="BF64" s="12962"/>
      <c r="BG64" s="12957"/>
      <c r="BH64" s="12957"/>
      <c r="BI64" s="12958"/>
      <c r="BJ64" s="12952"/>
      <c r="BK64" s="12953"/>
      <c r="BL64" s="12954"/>
      <c r="BM64" s="1267"/>
      <c r="BN64" s="1267"/>
      <c r="BO64" s="1267"/>
      <c r="BP64" s="1268"/>
    </row>
    <row r="65" spans="1:68" ht="14.25" customHeight="1">
      <c r="A65" s="1393">
        <f>COUNTA($F$11:F65)</f>
        <v>5</v>
      </c>
      <c r="B65" s="1396" t="str">
        <f t="shared" ref="B65:B72" si="4">IF(A65="","","-")</f>
        <v>-</v>
      </c>
      <c r="C65" s="1394">
        <v>1</v>
      </c>
      <c r="D65" s="1200"/>
      <c r="E65" s="1201"/>
      <c r="F65" s="1200"/>
      <c r="G65" s="1201"/>
      <c r="H65" s="1201"/>
      <c r="I65" s="1201"/>
      <c r="J65" s="1201"/>
      <c r="K65" s="1201"/>
      <c r="L65" s="1201"/>
      <c r="M65" s="1201"/>
      <c r="N65" s="1199"/>
      <c r="O65" s="1196"/>
      <c r="P65" s="1404" t="s">
        <v>1169</v>
      </c>
      <c r="Q65" s="1195"/>
      <c r="R65" s="1267"/>
      <c r="S65" s="1267"/>
      <c r="T65" s="1267"/>
      <c r="U65" s="1267"/>
      <c r="V65" s="1267"/>
      <c r="W65" s="1267"/>
      <c r="X65" s="1267"/>
      <c r="Y65" s="1267"/>
      <c r="Z65" s="1267"/>
      <c r="AA65" s="1267"/>
      <c r="AB65" s="1267"/>
      <c r="AC65" s="1267"/>
      <c r="AD65" s="1267"/>
      <c r="AE65" s="1267"/>
      <c r="AF65" s="1267"/>
      <c r="AG65" s="1268"/>
      <c r="AH65" s="1413" t="s">
        <v>394</v>
      </c>
      <c r="AI65" s="1201"/>
      <c r="AJ65" s="1204"/>
      <c r="AK65" s="1204"/>
      <c r="AL65" s="1204"/>
      <c r="AM65" s="1204"/>
      <c r="AN65" s="1204"/>
      <c r="AO65" s="1204"/>
      <c r="AP65" s="1204"/>
      <c r="AQ65" s="1204"/>
      <c r="AR65" s="1204"/>
      <c r="AS65" s="1204"/>
      <c r="AT65" s="1204"/>
      <c r="AU65" s="1202"/>
      <c r="AV65" s="12501"/>
      <c r="AW65" s="12502"/>
      <c r="AX65" s="12502"/>
      <c r="AY65" s="12502"/>
      <c r="AZ65" s="12502"/>
      <c r="BA65" s="12502"/>
      <c r="BB65" s="12502"/>
      <c r="BC65" s="12502"/>
      <c r="BD65" s="12952"/>
      <c r="BE65" s="12954"/>
      <c r="BF65" s="12955"/>
      <c r="BG65" s="12953"/>
      <c r="BH65" s="12953"/>
      <c r="BI65" s="12954"/>
      <c r="BJ65" s="12952"/>
      <c r="BK65" s="12953"/>
      <c r="BL65" s="12954"/>
      <c r="BM65" s="1267"/>
      <c r="BN65" s="1267"/>
      <c r="BO65" s="1267"/>
      <c r="BP65" s="1268"/>
    </row>
    <row r="66" spans="1:68" ht="14.25" customHeight="1">
      <c r="A66" s="1197">
        <f>COUNTA($F$11:F66)</f>
        <v>5</v>
      </c>
      <c r="B66" s="1219" t="str">
        <f t="shared" si="4"/>
        <v>-</v>
      </c>
      <c r="C66" s="1199">
        <v>2</v>
      </c>
      <c r="D66" s="1200"/>
      <c r="E66" s="1201"/>
      <c r="F66" s="1200"/>
      <c r="G66" s="1201"/>
      <c r="H66" s="1201"/>
      <c r="I66" s="1201"/>
      <c r="J66" s="1201"/>
      <c r="K66" s="1201"/>
      <c r="L66" s="1201"/>
      <c r="M66" s="1201"/>
      <c r="N66" s="1199"/>
      <c r="O66" s="1196"/>
      <c r="P66" s="1404" t="s">
        <v>1170</v>
      </c>
      <c r="Q66" s="1195"/>
      <c r="R66" s="1267"/>
      <c r="S66" s="1267"/>
      <c r="T66" s="1267"/>
      <c r="U66" s="1267"/>
      <c r="V66" s="1267"/>
      <c r="W66" s="1267"/>
      <c r="X66" s="1267"/>
      <c r="Y66" s="1267"/>
      <c r="Z66" s="1267"/>
      <c r="AA66" s="1267"/>
      <c r="AB66" s="1267"/>
      <c r="AC66" s="1267"/>
      <c r="AD66" s="1267"/>
      <c r="AE66" s="1267"/>
      <c r="AF66" s="1267"/>
      <c r="AG66" s="1268"/>
      <c r="AH66" s="1413" t="s">
        <v>399</v>
      </c>
      <c r="AI66" s="1195"/>
      <c r="AJ66" s="1204"/>
      <c r="AK66" s="1204"/>
      <c r="AL66" s="1204"/>
      <c r="AM66" s="1204"/>
      <c r="AN66" s="1204"/>
      <c r="AO66" s="1204"/>
      <c r="AP66" s="1204"/>
      <c r="AQ66" s="1204"/>
      <c r="AR66" s="1204"/>
      <c r="AS66" s="1204"/>
      <c r="AT66" s="1204"/>
      <c r="AU66" s="1202"/>
      <c r="AV66" s="12503"/>
      <c r="AW66" s="12502"/>
      <c r="AX66" s="12502"/>
      <c r="AY66" s="12502"/>
      <c r="AZ66" s="12502"/>
      <c r="BA66" s="12502"/>
      <c r="BB66" s="12502"/>
      <c r="BC66" s="12502"/>
      <c r="BD66" s="12952"/>
      <c r="BE66" s="12954"/>
      <c r="BF66" s="12955"/>
      <c r="BG66" s="12953"/>
      <c r="BH66" s="12953"/>
      <c r="BI66" s="12954"/>
      <c r="BJ66" s="12952"/>
      <c r="BK66" s="12953"/>
      <c r="BL66" s="12954"/>
      <c r="BM66" s="1267"/>
      <c r="BN66" s="1267"/>
      <c r="BO66" s="1267"/>
      <c r="BP66" s="1268"/>
    </row>
    <row r="67" spans="1:68" s="1404" customFormat="1" ht="14.25" customHeight="1">
      <c r="A67" s="1403">
        <f>COUNTA($F$11:F67)</f>
        <v>5</v>
      </c>
      <c r="B67" s="1410" t="str">
        <f t="shared" si="4"/>
        <v>-</v>
      </c>
      <c r="C67" s="1416">
        <v>3</v>
      </c>
      <c r="D67" s="1406"/>
      <c r="E67" s="1407"/>
      <c r="F67" s="1406"/>
      <c r="G67" s="1407"/>
      <c r="H67" s="1407"/>
      <c r="I67" s="1407"/>
      <c r="J67" s="1407"/>
      <c r="K67" s="1407"/>
      <c r="L67" s="1407"/>
      <c r="M67" s="1407"/>
      <c r="N67" s="1405"/>
      <c r="O67" s="1402"/>
      <c r="P67" s="1404" t="s">
        <v>1196</v>
      </c>
      <c r="Q67" s="1401"/>
      <c r="R67" s="1411"/>
      <c r="S67" s="1411"/>
      <c r="T67" s="1411"/>
      <c r="U67" s="1411"/>
      <c r="V67" s="1411"/>
      <c r="W67" s="1411"/>
      <c r="X67" s="1411"/>
      <c r="Y67" s="1411"/>
      <c r="Z67" s="1411"/>
      <c r="AA67" s="1411"/>
      <c r="AB67" s="1411"/>
      <c r="AC67" s="1411"/>
      <c r="AD67" s="1411"/>
      <c r="AE67" s="1411"/>
      <c r="AF67" s="1411"/>
      <c r="AG67" s="1412"/>
      <c r="AH67" s="1417" t="s">
        <v>400</v>
      </c>
      <c r="AI67" s="1407"/>
      <c r="AJ67" s="1409"/>
      <c r="AK67" s="1409"/>
      <c r="AL67" s="1409"/>
      <c r="AM67" s="1409"/>
      <c r="AN67" s="1409"/>
      <c r="AO67" s="1409"/>
      <c r="AP67" s="1409"/>
      <c r="AQ67" s="1409"/>
      <c r="AR67" s="1409"/>
      <c r="AS67" s="1409"/>
      <c r="AT67" s="1409"/>
      <c r="AU67" s="1408"/>
      <c r="AV67" s="12501"/>
      <c r="AW67" s="12502"/>
      <c r="AX67" s="12502"/>
      <c r="AY67" s="12502"/>
      <c r="AZ67" s="12502"/>
      <c r="BA67" s="12502"/>
      <c r="BB67" s="12502"/>
      <c r="BC67" s="12502"/>
      <c r="BD67" s="12952"/>
      <c r="BE67" s="12954"/>
      <c r="BF67" s="12955"/>
      <c r="BG67" s="12953"/>
      <c r="BH67" s="12953"/>
      <c r="BI67" s="12954"/>
      <c r="BJ67" s="12952"/>
      <c r="BK67" s="12953"/>
      <c r="BL67" s="12954"/>
      <c r="BM67" s="1411"/>
      <c r="BN67" s="1411"/>
      <c r="BO67" s="1411"/>
      <c r="BP67" s="1412"/>
    </row>
    <row r="68" spans="1:68" s="1404" customFormat="1" ht="14.25" customHeight="1">
      <c r="A68" s="1403">
        <f>COUNTA($F$11:F68)</f>
        <v>5</v>
      </c>
      <c r="B68" s="1410" t="str">
        <f t="shared" si="4"/>
        <v>-</v>
      </c>
      <c r="C68" s="1416">
        <v>4</v>
      </c>
      <c r="D68" s="1406"/>
      <c r="E68" s="1407"/>
      <c r="F68" s="1406"/>
      <c r="G68" s="1407"/>
      <c r="H68" s="1407"/>
      <c r="I68" s="1407"/>
      <c r="J68" s="1407"/>
      <c r="K68" s="1407"/>
      <c r="L68" s="1407"/>
      <c r="M68" s="1407"/>
      <c r="N68" s="1405"/>
      <c r="O68" s="1402"/>
      <c r="P68" s="1404" t="s">
        <v>1197</v>
      </c>
      <c r="Q68" s="1401"/>
      <c r="R68" s="1411"/>
      <c r="S68" s="1411"/>
      <c r="T68" s="1411"/>
      <c r="U68" s="1411"/>
      <c r="V68" s="1411"/>
      <c r="W68" s="1411"/>
      <c r="X68" s="1411"/>
      <c r="Y68" s="1411"/>
      <c r="Z68" s="1411"/>
      <c r="AA68" s="1411"/>
      <c r="AB68" s="1411"/>
      <c r="AC68" s="1411"/>
      <c r="AD68" s="1411"/>
      <c r="AE68" s="1411"/>
      <c r="AF68" s="1411"/>
      <c r="AG68" s="1412"/>
      <c r="AH68" s="1417" t="s">
        <v>401</v>
      </c>
      <c r="AI68" s="1401"/>
      <c r="AJ68" s="1409"/>
      <c r="AK68" s="1409"/>
      <c r="AL68" s="1409"/>
      <c r="AM68" s="1409"/>
      <c r="AN68" s="1409"/>
      <c r="AO68" s="1409"/>
      <c r="AP68" s="1409"/>
      <c r="AQ68" s="1409"/>
      <c r="AR68" s="1409"/>
      <c r="AS68" s="1409"/>
      <c r="AT68" s="1409"/>
      <c r="AU68" s="1408"/>
      <c r="AV68" s="12503"/>
      <c r="AW68" s="12502"/>
      <c r="AX68" s="12502"/>
      <c r="AY68" s="12502"/>
      <c r="AZ68" s="12502"/>
      <c r="BA68" s="12502"/>
      <c r="BB68" s="12502"/>
      <c r="BC68" s="12502"/>
      <c r="BD68" s="12952"/>
      <c r="BE68" s="12954"/>
      <c r="BF68" s="12955"/>
      <c r="BG68" s="12953"/>
      <c r="BH68" s="12953"/>
      <c r="BI68" s="12954"/>
      <c r="BJ68" s="12952"/>
      <c r="BK68" s="12953"/>
      <c r="BL68" s="12954"/>
      <c r="BM68" s="1411"/>
      <c r="BN68" s="1411"/>
      <c r="BO68" s="1411"/>
      <c r="BP68" s="1412"/>
    </row>
    <row r="69" spans="1:68" ht="14.25" customHeight="1">
      <c r="A69" s="1415">
        <f>COUNTA($F$11:F69)</f>
        <v>5</v>
      </c>
      <c r="B69" s="1418" t="str">
        <f t="shared" si="4"/>
        <v>-</v>
      </c>
      <c r="C69" s="1416">
        <v>5</v>
      </c>
      <c r="D69" s="1200"/>
      <c r="E69" s="1201"/>
      <c r="F69" s="1200"/>
      <c r="G69" s="1201"/>
      <c r="H69" s="1201"/>
      <c r="I69" s="1201"/>
      <c r="J69" s="1201"/>
      <c r="K69" s="1201"/>
      <c r="L69" s="1201"/>
      <c r="M69" s="1201"/>
      <c r="N69" s="1199"/>
      <c r="O69" s="1196"/>
      <c r="P69" s="1401" t="s">
        <v>393</v>
      </c>
      <c r="Q69" s="1195"/>
      <c r="R69" s="1267"/>
      <c r="S69" s="1267"/>
      <c r="T69" s="1267"/>
      <c r="U69" s="1267"/>
      <c r="V69" s="1267"/>
      <c r="W69" s="1267"/>
      <c r="X69" s="1267"/>
      <c r="Y69" s="1267"/>
      <c r="Z69" s="1267"/>
      <c r="AA69" s="1267"/>
      <c r="AB69" s="1267"/>
      <c r="AC69" s="1267"/>
      <c r="AD69" s="1267"/>
      <c r="AE69" s="1267"/>
      <c r="AF69" s="1267"/>
      <c r="AG69" s="1268"/>
      <c r="AH69" s="1413" t="s">
        <v>402</v>
      </c>
      <c r="AI69" s="1195"/>
      <c r="AJ69" s="1204"/>
      <c r="AK69" s="1204"/>
      <c r="AL69" s="1204"/>
      <c r="AM69" s="1204"/>
      <c r="AN69" s="1204"/>
      <c r="AO69" s="1204"/>
      <c r="AP69" s="1204"/>
      <c r="AQ69" s="1204"/>
      <c r="AR69" s="1204"/>
      <c r="AS69" s="1204"/>
      <c r="AT69" s="1204"/>
      <c r="AU69" s="1202"/>
      <c r="AV69" s="12503"/>
      <c r="AW69" s="12502"/>
      <c r="AX69" s="12502"/>
      <c r="AY69" s="12502"/>
      <c r="AZ69" s="12502"/>
      <c r="BA69" s="12502"/>
      <c r="BB69" s="12502"/>
      <c r="BC69" s="12502"/>
      <c r="BD69" s="12952"/>
      <c r="BE69" s="12954"/>
      <c r="BF69" s="12955"/>
      <c r="BG69" s="12953"/>
      <c r="BH69" s="12953"/>
      <c r="BI69" s="12954"/>
      <c r="BJ69" s="12952"/>
      <c r="BK69" s="12953"/>
      <c r="BL69" s="12954"/>
      <c r="BM69" s="1267"/>
      <c r="BN69" s="1267"/>
      <c r="BO69" s="1267"/>
      <c r="BP69" s="1268"/>
    </row>
    <row r="70" spans="1:68" ht="14.25" customHeight="1">
      <c r="A70" s="1415">
        <f>COUNTA($F$11:F70)</f>
        <v>5</v>
      </c>
      <c r="B70" s="1418" t="str">
        <f t="shared" si="4"/>
        <v>-</v>
      </c>
      <c r="C70" s="1416">
        <v>6</v>
      </c>
      <c r="D70" s="1200"/>
      <c r="E70" s="1201"/>
      <c r="F70" s="1200"/>
      <c r="G70" s="1201"/>
      <c r="H70" s="1201"/>
      <c r="I70" s="1201"/>
      <c r="J70" s="1201"/>
      <c r="K70" s="1201"/>
      <c r="L70" s="1201"/>
      <c r="M70" s="1201"/>
      <c r="N70" s="1199"/>
      <c r="O70" s="1196"/>
      <c r="P70" s="1401" t="s">
        <v>403</v>
      </c>
      <c r="Q70" s="1195"/>
      <c r="R70" s="1267"/>
      <c r="S70" s="1267"/>
      <c r="T70" s="1267"/>
      <c r="U70" s="1267"/>
      <c r="V70" s="1267"/>
      <c r="W70" s="1267"/>
      <c r="X70" s="1267"/>
      <c r="Y70" s="1267"/>
      <c r="Z70" s="1267"/>
      <c r="AA70" s="1267"/>
      <c r="AB70" s="1267"/>
      <c r="AC70" s="1267"/>
      <c r="AD70" s="1267"/>
      <c r="AE70" s="1267"/>
      <c r="AF70" s="1267"/>
      <c r="AG70" s="1268"/>
      <c r="AH70" s="1413" t="s">
        <v>402</v>
      </c>
      <c r="AI70" s="1195"/>
      <c r="AJ70" s="1204"/>
      <c r="AK70" s="1204"/>
      <c r="AL70" s="1204"/>
      <c r="AM70" s="1204"/>
      <c r="AN70" s="1204"/>
      <c r="AO70" s="1204"/>
      <c r="AP70" s="1204"/>
      <c r="AQ70" s="1204"/>
      <c r="AR70" s="1204"/>
      <c r="AS70" s="1204"/>
      <c r="AT70" s="1204"/>
      <c r="AU70" s="1202"/>
      <c r="AV70" s="12503"/>
      <c r="AW70" s="12502"/>
      <c r="AX70" s="12502"/>
      <c r="AY70" s="12502"/>
      <c r="AZ70" s="12502"/>
      <c r="BA70" s="12502"/>
      <c r="BB70" s="12502"/>
      <c r="BC70" s="12502"/>
      <c r="BD70" s="12952"/>
      <c r="BE70" s="12954"/>
      <c r="BF70" s="12955"/>
      <c r="BG70" s="12953"/>
      <c r="BH70" s="12953"/>
      <c r="BI70" s="12954"/>
      <c r="BJ70" s="12952"/>
      <c r="BK70" s="12953"/>
      <c r="BL70" s="12954"/>
      <c r="BM70" s="1267"/>
      <c r="BN70" s="1267"/>
      <c r="BO70" s="1267"/>
      <c r="BP70" s="1268"/>
    </row>
    <row r="71" spans="1:68" ht="14.25" customHeight="1">
      <c r="A71" s="1415">
        <f>COUNTA($F$11:F71)</f>
        <v>5</v>
      </c>
      <c r="B71" s="1418" t="str">
        <f t="shared" si="4"/>
        <v>-</v>
      </c>
      <c r="C71" s="1416">
        <v>7</v>
      </c>
      <c r="D71" s="1200"/>
      <c r="E71" s="1201"/>
      <c r="F71" s="1200"/>
      <c r="G71" s="1201"/>
      <c r="H71" s="1201"/>
      <c r="I71" s="1201"/>
      <c r="J71" s="1201"/>
      <c r="K71" s="1201"/>
      <c r="L71" s="1201"/>
      <c r="M71" s="1201"/>
      <c r="N71" s="1199"/>
      <c r="O71" s="1196"/>
      <c r="P71" s="1401" t="s">
        <v>404</v>
      </c>
      <c r="Q71" s="1195"/>
      <c r="R71" s="1267"/>
      <c r="S71" s="1267"/>
      <c r="T71" s="1267"/>
      <c r="U71" s="1267"/>
      <c r="V71" s="1267"/>
      <c r="W71" s="1267"/>
      <c r="X71" s="1267"/>
      <c r="Y71" s="1267"/>
      <c r="Z71" s="1267"/>
      <c r="AA71" s="1267"/>
      <c r="AB71" s="1267"/>
      <c r="AC71" s="1267"/>
      <c r="AD71" s="1267"/>
      <c r="AE71" s="1267"/>
      <c r="AF71" s="1267"/>
      <c r="AG71" s="1268"/>
      <c r="AH71" s="1417" t="s">
        <v>389</v>
      </c>
      <c r="AI71" s="1201"/>
      <c r="AJ71" s="1204"/>
      <c r="AK71" s="1204"/>
      <c r="AL71" s="1204"/>
      <c r="AM71" s="1204"/>
      <c r="AN71" s="1204"/>
      <c r="AO71" s="1204"/>
      <c r="AP71" s="1204"/>
      <c r="AQ71" s="1204"/>
      <c r="AR71" s="1204"/>
      <c r="AS71" s="1204"/>
      <c r="AT71" s="1204"/>
      <c r="AU71" s="1202"/>
      <c r="AV71" s="12503"/>
      <c r="AW71" s="12502"/>
      <c r="AX71" s="12502"/>
      <c r="AY71" s="12502"/>
      <c r="AZ71" s="12502"/>
      <c r="BA71" s="12502"/>
      <c r="BB71" s="12502"/>
      <c r="BC71" s="12502"/>
      <c r="BD71" s="12952"/>
      <c r="BE71" s="12954"/>
      <c r="BF71" s="12955"/>
      <c r="BG71" s="12953"/>
      <c r="BH71" s="12953"/>
      <c r="BI71" s="12954"/>
      <c r="BJ71" s="12952"/>
      <c r="BK71" s="12953"/>
      <c r="BL71" s="12954"/>
      <c r="BM71" s="1267"/>
      <c r="BN71" s="1267"/>
      <c r="BO71" s="1267"/>
      <c r="BP71" s="1268"/>
    </row>
    <row r="72" spans="1:68" ht="14.25" customHeight="1">
      <c r="A72" s="1197">
        <f>COUNTA($F$11:F72)</f>
        <v>5</v>
      </c>
      <c r="B72" s="1219" t="str">
        <f t="shared" si="4"/>
        <v>-</v>
      </c>
      <c r="C72" s="1416">
        <v>8</v>
      </c>
      <c r="D72" s="1200"/>
      <c r="E72" s="1201"/>
      <c r="F72" s="1200"/>
      <c r="G72" s="1201"/>
      <c r="H72" s="1201"/>
      <c r="I72" s="1201"/>
      <c r="J72" s="1201"/>
      <c r="K72" s="1201"/>
      <c r="L72" s="1201"/>
      <c r="M72" s="1201"/>
      <c r="N72" s="1199"/>
      <c r="O72" s="1225"/>
      <c r="P72" s="1404" t="s">
        <v>1253</v>
      </c>
      <c r="Q72" s="1224"/>
      <c r="R72" s="1267"/>
      <c r="S72" s="1267"/>
      <c r="T72" s="1267"/>
      <c r="U72" s="1267"/>
      <c r="V72" s="1267"/>
      <c r="W72" s="1267"/>
      <c r="X72" s="1267"/>
      <c r="Y72" s="1267"/>
      <c r="Z72" s="1267"/>
      <c r="AA72" s="1267"/>
      <c r="AB72" s="1267"/>
      <c r="AC72" s="1267"/>
      <c r="AD72" s="1267"/>
      <c r="AE72" s="1267"/>
      <c r="AF72" s="1267"/>
      <c r="AG72" s="1268"/>
      <c r="AH72" s="1414" t="s">
        <v>1286</v>
      </c>
      <c r="AI72" s="1201"/>
      <c r="AJ72" s="1204"/>
      <c r="AK72" s="1204"/>
      <c r="AL72" s="1204"/>
      <c r="AM72" s="1204"/>
      <c r="AN72" s="1204"/>
      <c r="AO72" s="1204"/>
      <c r="AP72" s="1204"/>
      <c r="AQ72" s="1204"/>
      <c r="AR72" s="1204"/>
      <c r="AS72" s="1204"/>
      <c r="AT72" s="1204"/>
      <c r="AU72" s="1202"/>
      <c r="AV72" s="12503"/>
      <c r="AW72" s="12502"/>
      <c r="AX72" s="12502"/>
      <c r="AY72" s="12502"/>
      <c r="AZ72" s="12502"/>
      <c r="BA72" s="12502"/>
      <c r="BB72" s="12502"/>
      <c r="BC72" s="12502"/>
      <c r="BD72" s="12952"/>
      <c r="BE72" s="12954"/>
      <c r="BF72" s="12955"/>
      <c r="BG72" s="12953"/>
      <c r="BH72" s="12953"/>
      <c r="BI72" s="12954"/>
      <c r="BJ72" s="12952"/>
      <c r="BK72" s="12953"/>
      <c r="BL72" s="12954"/>
      <c r="BM72" s="1267"/>
      <c r="BN72" s="1267"/>
      <c r="BO72" s="1267"/>
      <c r="BP72" s="1268"/>
    </row>
    <row r="73" spans="1:68" s="1230" customFormat="1" ht="14.25" customHeight="1">
      <c r="A73" s="1235"/>
      <c r="B73" s="1221"/>
      <c r="C73" s="1222"/>
      <c r="D73" s="1223"/>
      <c r="E73" s="1224"/>
      <c r="F73" s="1223"/>
      <c r="G73" s="1224"/>
      <c r="H73" s="1224"/>
      <c r="I73" s="1224"/>
      <c r="J73" s="1224"/>
      <c r="K73" s="1224"/>
      <c r="L73" s="1224"/>
      <c r="M73" s="1224"/>
      <c r="N73" s="1222"/>
      <c r="O73" s="1225"/>
      <c r="P73" s="1226"/>
      <c r="Q73" s="1226"/>
      <c r="R73" s="1269"/>
      <c r="S73" s="1269"/>
      <c r="T73" s="1269"/>
      <c r="U73" s="1269"/>
      <c r="V73" s="1269"/>
      <c r="W73" s="1269"/>
      <c r="X73" s="1269"/>
      <c r="Y73" s="1269"/>
      <c r="Z73" s="1269"/>
      <c r="AA73" s="1269"/>
      <c r="AB73" s="1269"/>
      <c r="AC73" s="1269"/>
      <c r="AD73" s="1269"/>
      <c r="AE73" s="1269"/>
      <c r="AF73" s="1269"/>
      <c r="AG73" s="1270"/>
      <c r="AH73" s="1223"/>
      <c r="AI73" s="1275"/>
      <c r="AJ73" s="1227"/>
      <c r="AK73" s="1227"/>
      <c r="AL73" s="1227"/>
      <c r="AM73" s="1227"/>
      <c r="AN73" s="1227"/>
      <c r="AO73" s="1227"/>
      <c r="AP73" s="1227"/>
      <c r="AQ73" s="1227"/>
      <c r="AR73" s="1227"/>
      <c r="AS73" s="1227"/>
      <c r="AT73" s="1227"/>
      <c r="AU73" s="1228"/>
      <c r="AV73" s="12510"/>
      <c r="AW73" s="12509"/>
      <c r="AX73" s="12509"/>
      <c r="AY73" s="12509"/>
      <c r="AZ73" s="12509"/>
      <c r="BA73" s="12509"/>
      <c r="BB73" s="12509"/>
      <c r="BC73" s="12509"/>
      <c r="BD73" s="12952"/>
      <c r="BE73" s="12954"/>
      <c r="BF73" s="12952"/>
      <c r="BG73" s="12953"/>
      <c r="BH73" s="12953"/>
      <c r="BI73" s="12954"/>
      <c r="BJ73" s="12952"/>
      <c r="BK73" s="12953"/>
      <c r="BL73" s="12954"/>
      <c r="BM73" s="1269"/>
      <c r="BN73" s="1269"/>
      <c r="BO73" s="1269"/>
      <c r="BP73" s="1270"/>
    </row>
    <row r="74" spans="1:68" s="1231" customFormat="1" ht="14.25" customHeight="1">
      <c r="A74" s="1234"/>
      <c r="B74" s="1206"/>
      <c r="C74" s="1207"/>
      <c r="D74" s="1208"/>
      <c r="E74" s="1209"/>
      <c r="F74" s="1419" t="s">
        <v>517</v>
      </c>
      <c r="H74" s="1209"/>
      <c r="I74" s="1209"/>
      <c r="J74" s="1209"/>
      <c r="K74" s="1209"/>
      <c r="L74" s="1209"/>
      <c r="M74" s="1209"/>
      <c r="N74" s="1207"/>
      <c r="O74" s="1420" t="s">
        <v>1198</v>
      </c>
      <c r="P74" s="1211"/>
      <c r="Q74" s="1211"/>
      <c r="R74" s="1212"/>
      <c r="S74" s="1212"/>
      <c r="T74" s="1212"/>
      <c r="U74" s="1212"/>
      <c r="V74" s="1212"/>
      <c r="W74" s="1212"/>
      <c r="X74" s="1212"/>
      <c r="Y74" s="1212"/>
      <c r="Z74" s="1212"/>
      <c r="AA74" s="1212"/>
      <c r="AB74" s="1212"/>
      <c r="AC74" s="1212"/>
      <c r="AD74" s="1212"/>
      <c r="AE74" s="1212"/>
      <c r="AF74" s="1212"/>
      <c r="AG74" s="1213"/>
      <c r="AH74" s="1208"/>
      <c r="AI74" s="1211"/>
      <c r="AJ74" s="1214"/>
      <c r="AK74" s="1214"/>
      <c r="AL74" s="1214"/>
      <c r="AM74" s="1214"/>
      <c r="AN74" s="1214"/>
      <c r="AO74" s="1214"/>
      <c r="AP74" s="1214"/>
      <c r="AQ74" s="1214"/>
      <c r="AR74" s="1214"/>
      <c r="AS74" s="1214"/>
      <c r="AT74" s="1214"/>
      <c r="AU74" s="1215"/>
      <c r="AV74" s="1216"/>
      <c r="AW74" s="1209"/>
      <c r="AX74" s="1209"/>
      <c r="AY74" s="1209"/>
      <c r="AZ74" s="1209"/>
      <c r="BA74" s="1209"/>
      <c r="BB74" s="1209"/>
      <c r="BC74" s="1209"/>
      <c r="BD74" s="1217"/>
      <c r="BE74" s="1218"/>
      <c r="BF74" s="1217"/>
      <c r="BG74" s="1214"/>
      <c r="BH74" s="1214"/>
      <c r="BI74" s="1218"/>
      <c r="BJ74" s="1217"/>
      <c r="BK74" s="1214"/>
      <c r="BL74" s="1218"/>
      <c r="BM74" s="1212"/>
      <c r="BN74" s="1212"/>
      <c r="BO74" s="1212"/>
      <c r="BP74" s="1213"/>
    </row>
    <row r="75" spans="1:68" s="1230" customFormat="1" ht="14.25" customHeight="1">
      <c r="A75" s="1220">
        <f>COUNTA($F$11:F75)</f>
        <v>6</v>
      </c>
      <c r="B75" s="1221" t="str">
        <f>IF(A75="","","-")</f>
        <v>-</v>
      </c>
      <c r="C75" s="1222">
        <v>1</v>
      </c>
      <c r="D75" s="1223"/>
      <c r="E75" s="1224"/>
      <c r="F75" s="1223"/>
      <c r="G75" s="1224"/>
      <c r="H75" s="1224"/>
      <c r="I75" s="1224"/>
      <c r="J75" s="1224"/>
      <c r="K75" s="1224"/>
      <c r="L75" s="1224"/>
      <c r="M75" s="1224"/>
      <c r="N75" s="1222"/>
      <c r="O75" s="1423" t="s">
        <v>518</v>
      </c>
      <c r="P75" s="1421"/>
      <c r="Q75" s="1422"/>
      <c r="R75" s="1429"/>
      <c r="S75" s="1429"/>
      <c r="T75" s="1429"/>
      <c r="U75" s="1429"/>
      <c r="V75" s="1429"/>
      <c r="W75" s="1429"/>
      <c r="X75" s="1429"/>
      <c r="Y75" s="1429"/>
      <c r="Z75" s="1429"/>
      <c r="AA75" s="1429"/>
      <c r="AB75" s="1429"/>
      <c r="AC75" s="1429"/>
      <c r="AD75" s="1429"/>
      <c r="AE75" s="1429"/>
      <c r="AF75" s="1429"/>
      <c r="AG75" s="1430"/>
      <c r="AH75" s="1424" t="s">
        <v>396</v>
      </c>
      <c r="AI75" s="1425"/>
      <c r="AJ75" s="1227"/>
      <c r="AK75" s="1227"/>
      <c r="AL75" s="1227"/>
      <c r="AM75" s="1227"/>
      <c r="AN75" s="1227"/>
      <c r="AO75" s="1227"/>
      <c r="AP75" s="1227"/>
      <c r="AQ75" s="1227"/>
      <c r="AR75" s="1227"/>
      <c r="AS75" s="1227"/>
      <c r="AT75" s="1227"/>
      <c r="AU75" s="1228"/>
      <c r="AV75" s="1203"/>
      <c r="AW75" s="1201"/>
      <c r="AX75" s="1201"/>
      <c r="AY75" s="1201"/>
      <c r="AZ75" s="1201"/>
      <c r="BA75" s="1201"/>
      <c r="BB75" s="1201"/>
      <c r="BC75" s="1201"/>
      <c r="BD75" s="12952"/>
      <c r="BE75" s="12954"/>
      <c r="BF75" s="12955"/>
      <c r="BG75" s="12953"/>
      <c r="BH75" s="12953"/>
      <c r="BI75" s="12954"/>
      <c r="BJ75" s="12952"/>
      <c r="BK75" s="12953"/>
      <c r="BL75" s="12954"/>
      <c r="BM75" s="1269"/>
      <c r="BN75" s="1269"/>
      <c r="BO75" s="1269"/>
      <c r="BP75" s="1270"/>
    </row>
    <row r="76" spans="1:68" s="1230" customFormat="1" ht="14.25" customHeight="1">
      <c r="A76" s="1220"/>
      <c r="B76" s="1221"/>
      <c r="C76" s="1222"/>
      <c r="D76" s="1223"/>
      <c r="E76" s="1224"/>
      <c r="F76" s="1223"/>
      <c r="G76" s="1224"/>
      <c r="H76" s="1224"/>
      <c r="I76" s="1224"/>
      <c r="J76" s="1224"/>
      <c r="K76" s="1224"/>
      <c r="L76" s="1224"/>
      <c r="M76" s="1224"/>
      <c r="N76" s="1222"/>
      <c r="O76" s="1225"/>
      <c r="P76" s="1226"/>
      <c r="Q76" s="1226"/>
      <c r="R76" s="1269"/>
      <c r="S76" s="1269"/>
      <c r="T76" s="1269"/>
      <c r="U76" s="1269"/>
      <c r="V76" s="1269"/>
      <c r="W76" s="1269"/>
      <c r="X76" s="1269"/>
      <c r="Y76" s="1269"/>
      <c r="Z76" s="1269"/>
      <c r="AA76" s="1269"/>
      <c r="AB76" s="1269"/>
      <c r="AC76" s="1269"/>
      <c r="AD76" s="1269"/>
      <c r="AE76" s="1269"/>
      <c r="AF76" s="1269"/>
      <c r="AG76" s="1270"/>
      <c r="AH76" s="1223"/>
      <c r="AI76" s="1224"/>
      <c r="AJ76" s="1227"/>
      <c r="AK76" s="1227"/>
      <c r="AL76" s="1227"/>
      <c r="AM76" s="1227"/>
      <c r="AN76" s="1227"/>
      <c r="AO76" s="1227"/>
      <c r="AP76" s="1227"/>
      <c r="AQ76" s="1227"/>
      <c r="AR76" s="1227"/>
      <c r="AS76" s="1227"/>
      <c r="AT76" s="1227"/>
      <c r="AU76" s="1228"/>
      <c r="AV76" s="1229"/>
      <c r="AW76" s="1224"/>
      <c r="AX76" s="1224"/>
      <c r="AY76" s="1224"/>
      <c r="AZ76" s="1224"/>
      <c r="BA76" s="1224"/>
      <c r="BB76" s="1224"/>
      <c r="BC76" s="1224"/>
      <c r="BD76" s="12952"/>
      <c r="BE76" s="12954"/>
      <c r="BF76" s="12952"/>
      <c r="BG76" s="12953"/>
      <c r="BH76" s="12953"/>
      <c r="BI76" s="12954"/>
      <c r="BJ76" s="12952"/>
      <c r="BK76" s="12953"/>
      <c r="BL76" s="12954"/>
      <c r="BM76" s="1269"/>
      <c r="BN76" s="1269"/>
      <c r="BO76" s="1269"/>
      <c r="BP76" s="1270"/>
    </row>
    <row r="77" spans="1:68" s="1230" customFormat="1" ht="14.25" customHeight="1">
      <c r="A77" s="1426">
        <f>COUNTA($F$11:F77)</f>
        <v>6</v>
      </c>
      <c r="B77" s="1427" t="str">
        <f>IF(A77="","","-")</f>
        <v>-</v>
      </c>
      <c r="C77" s="1428">
        <v>2</v>
      </c>
      <c r="D77" s="1223"/>
      <c r="E77" s="1224"/>
      <c r="F77" s="1223"/>
      <c r="G77" s="1224"/>
      <c r="H77" s="1224"/>
      <c r="I77" s="1224"/>
      <c r="J77" s="1224"/>
      <c r="K77" s="1224"/>
      <c r="L77" s="1224"/>
      <c r="M77" s="1224"/>
      <c r="N77" s="1222"/>
      <c r="O77" s="1435" t="s">
        <v>519</v>
      </c>
      <c r="P77" s="1431"/>
      <c r="Q77" s="1432"/>
      <c r="R77" s="1437"/>
      <c r="S77" s="1437"/>
      <c r="T77" s="1437"/>
      <c r="U77" s="1437"/>
      <c r="V77" s="1437"/>
      <c r="W77" s="1437"/>
      <c r="X77" s="1437"/>
      <c r="Y77" s="1437"/>
      <c r="Z77" s="1437"/>
      <c r="AA77" s="1437"/>
      <c r="AB77" s="1437"/>
      <c r="AC77" s="1437"/>
      <c r="AD77" s="1437"/>
      <c r="AE77" s="1437"/>
      <c r="AF77" s="1437"/>
      <c r="AG77" s="1438"/>
      <c r="AH77" s="1434" t="s">
        <v>248</v>
      </c>
      <c r="AI77" s="1224"/>
      <c r="AJ77" s="1227"/>
      <c r="AK77" s="1227"/>
      <c r="AL77" s="1227"/>
      <c r="AM77" s="1227"/>
      <c r="AN77" s="1227"/>
      <c r="AO77" s="1227"/>
      <c r="AP77" s="1227"/>
      <c r="AQ77" s="1227"/>
      <c r="AR77" s="1227"/>
      <c r="AS77" s="1227"/>
      <c r="AT77" s="1227"/>
      <c r="AU77" s="1228"/>
      <c r="AV77" s="1229"/>
      <c r="AW77" s="1224"/>
      <c r="AX77" s="1224"/>
      <c r="AY77" s="1224"/>
      <c r="AZ77" s="1224"/>
      <c r="BA77" s="1224"/>
      <c r="BB77" s="1224"/>
      <c r="BC77" s="1224"/>
      <c r="BD77" s="12952"/>
      <c r="BE77" s="12954"/>
      <c r="BF77" s="12955"/>
      <c r="BG77" s="12953"/>
      <c r="BH77" s="12953"/>
      <c r="BI77" s="12954"/>
      <c r="BJ77" s="12952"/>
      <c r="BK77" s="12953"/>
      <c r="BL77" s="12954"/>
      <c r="BM77" s="1269"/>
      <c r="BN77" s="1269"/>
      <c r="BO77" s="1269"/>
      <c r="BP77" s="1270"/>
    </row>
    <row r="78" spans="1:68" s="1230" customFormat="1" ht="14.25" customHeight="1">
      <c r="A78" s="1220"/>
      <c r="B78" s="1221"/>
      <c r="C78" s="1222"/>
      <c r="D78" s="1223"/>
      <c r="E78" s="1224"/>
      <c r="F78" s="1223"/>
      <c r="G78" s="1224"/>
      <c r="H78" s="1224"/>
      <c r="I78" s="1224"/>
      <c r="J78" s="1224"/>
      <c r="K78" s="1224"/>
      <c r="L78" s="1224"/>
      <c r="M78" s="1224"/>
      <c r="N78" s="1222"/>
      <c r="O78" s="1433"/>
      <c r="P78" s="1436" t="s">
        <v>247</v>
      </c>
      <c r="Q78" s="1432"/>
      <c r="R78" s="1437"/>
      <c r="S78" s="1437"/>
      <c r="T78" s="1437"/>
      <c r="U78" s="1437"/>
      <c r="V78" s="1437"/>
      <c r="W78" s="1437"/>
      <c r="X78" s="1437"/>
      <c r="Y78" s="1437"/>
      <c r="Z78" s="1437"/>
      <c r="AA78" s="1437"/>
      <c r="AB78" s="1437"/>
      <c r="AC78" s="1437"/>
      <c r="AD78" s="1437"/>
      <c r="AE78" s="1437"/>
      <c r="AF78" s="1437"/>
      <c r="AG78" s="1438"/>
      <c r="AH78" s="1434"/>
      <c r="AI78" s="1224"/>
      <c r="AJ78" s="1227"/>
      <c r="AK78" s="1227"/>
      <c r="AL78" s="1227"/>
      <c r="AM78" s="1227"/>
      <c r="AN78" s="1227"/>
      <c r="AO78" s="1227"/>
      <c r="AP78" s="1227"/>
      <c r="AQ78" s="1227"/>
      <c r="AR78" s="1227"/>
      <c r="AS78" s="1227"/>
      <c r="AT78" s="1227"/>
      <c r="AU78" s="1228"/>
      <c r="AV78" s="1203"/>
      <c r="AW78" s="1201"/>
      <c r="AX78" s="1201"/>
      <c r="AY78" s="1201"/>
      <c r="AZ78" s="1201"/>
      <c r="BA78" s="1201"/>
      <c r="BB78" s="1201"/>
      <c r="BC78" s="1201"/>
      <c r="BD78" s="12952"/>
      <c r="BE78" s="12954"/>
      <c r="BF78" s="12962"/>
      <c r="BG78" s="12957"/>
      <c r="BH78" s="12957"/>
      <c r="BI78" s="12958"/>
      <c r="BJ78" s="12952"/>
      <c r="BK78" s="12953"/>
      <c r="BL78" s="12954"/>
      <c r="BM78" s="1269"/>
      <c r="BN78" s="1269"/>
      <c r="BO78" s="1269"/>
      <c r="BP78" s="1270"/>
    </row>
    <row r="79" spans="1:68" s="1230" customFormat="1" ht="14.25" customHeight="1">
      <c r="A79" s="1220"/>
      <c r="B79" s="1221"/>
      <c r="C79" s="1222"/>
      <c r="D79" s="1223"/>
      <c r="E79" s="1224"/>
      <c r="F79" s="1223"/>
      <c r="G79" s="1224"/>
      <c r="H79" s="1224"/>
      <c r="I79" s="1224"/>
      <c r="J79" s="1224"/>
      <c r="K79" s="1224"/>
      <c r="L79" s="1224"/>
      <c r="M79" s="1224"/>
      <c r="N79" s="1222"/>
      <c r="O79" s="1225"/>
      <c r="P79" s="1198"/>
      <c r="Q79" s="1195"/>
      <c r="R79" s="1269"/>
      <c r="S79" s="1269"/>
      <c r="T79" s="1269"/>
      <c r="U79" s="1269"/>
      <c r="V79" s="1269"/>
      <c r="W79" s="1269"/>
      <c r="X79" s="1269"/>
      <c r="Y79" s="1269"/>
      <c r="Z79" s="1269"/>
      <c r="AA79" s="1269"/>
      <c r="AB79" s="1269"/>
      <c r="AC79" s="1269"/>
      <c r="AD79" s="1269"/>
      <c r="AE79" s="1269"/>
      <c r="AF79" s="1269"/>
      <c r="AG79" s="1270"/>
      <c r="AH79" s="1223"/>
      <c r="AI79" s="1224"/>
      <c r="AJ79" s="1227"/>
      <c r="AK79" s="1227"/>
      <c r="AL79" s="1227"/>
      <c r="AM79" s="1227"/>
      <c r="AN79" s="1227"/>
      <c r="AO79" s="1227"/>
      <c r="AP79" s="1227"/>
      <c r="AQ79" s="1227"/>
      <c r="AR79" s="1227"/>
      <c r="AS79" s="1227"/>
      <c r="AT79" s="1227"/>
      <c r="AU79" s="1228"/>
      <c r="AV79" s="1229"/>
      <c r="AW79" s="1224"/>
      <c r="AX79" s="1224"/>
      <c r="AY79" s="1224"/>
      <c r="AZ79" s="1224"/>
      <c r="BA79" s="1224"/>
      <c r="BB79" s="1224"/>
      <c r="BC79" s="1224"/>
      <c r="BD79" s="12952"/>
      <c r="BE79" s="12954"/>
      <c r="BF79" s="12952"/>
      <c r="BG79" s="12953"/>
      <c r="BH79" s="12953"/>
      <c r="BI79" s="12954"/>
      <c r="BJ79" s="12952"/>
      <c r="BK79" s="12953"/>
      <c r="BL79" s="12954"/>
      <c r="BM79" s="1269"/>
      <c r="BN79" s="1269"/>
      <c r="BO79" s="1269"/>
      <c r="BP79" s="1270"/>
    </row>
    <row r="80" spans="1:68" s="1230" customFormat="1" ht="14.25" customHeight="1">
      <c r="A80" s="1220">
        <f>COUNTA($F$11:F80)</f>
        <v>6</v>
      </c>
      <c r="B80" s="1221" t="str">
        <f>IF(A80="","","-")</f>
        <v>-</v>
      </c>
      <c r="C80" s="1222">
        <v>3</v>
      </c>
      <c r="D80" s="1223"/>
      <c r="E80" s="1224"/>
      <c r="F80" s="1223"/>
      <c r="G80" s="1224"/>
      <c r="H80" s="1224"/>
      <c r="I80" s="1224"/>
      <c r="J80" s="1224"/>
      <c r="K80" s="1224"/>
      <c r="L80" s="1224"/>
      <c r="M80" s="1224"/>
      <c r="N80" s="1222"/>
      <c r="O80" s="1444" t="s">
        <v>520</v>
      </c>
      <c r="P80" s="1439"/>
      <c r="Q80" s="1439"/>
      <c r="R80" s="1445"/>
      <c r="S80" s="1445"/>
      <c r="T80" s="1445"/>
      <c r="U80" s="1445"/>
      <c r="V80" s="1445"/>
      <c r="W80" s="1445"/>
      <c r="X80" s="1445"/>
      <c r="Y80" s="1445"/>
      <c r="Z80" s="1445"/>
      <c r="AA80" s="1445"/>
      <c r="AB80" s="1445"/>
      <c r="AC80" s="1445"/>
      <c r="AD80" s="1445"/>
      <c r="AE80" s="1445"/>
      <c r="AF80" s="1445"/>
      <c r="AG80" s="1446"/>
      <c r="AH80" s="1443" t="s">
        <v>521</v>
      </c>
      <c r="AI80" s="1224"/>
      <c r="AJ80" s="1227"/>
      <c r="AK80" s="1227"/>
      <c r="AL80" s="1227"/>
      <c r="AM80" s="1227"/>
      <c r="AN80" s="1227"/>
      <c r="AO80" s="1227"/>
      <c r="AP80" s="1227"/>
      <c r="AQ80" s="1227"/>
      <c r="AR80" s="1227"/>
      <c r="AS80" s="1227"/>
      <c r="AT80" s="1227"/>
      <c r="AU80" s="1228"/>
      <c r="AV80" s="1203"/>
      <c r="AW80" s="1201"/>
      <c r="AX80" s="1201"/>
      <c r="AY80" s="1201"/>
      <c r="AZ80" s="1201"/>
      <c r="BA80" s="1201"/>
      <c r="BB80" s="1201"/>
      <c r="BC80" s="1201"/>
      <c r="BD80" s="12952"/>
      <c r="BE80" s="12954"/>
      <c r="BF80" s="12955"/>
      <c r="BG80" s="12953"/>
      <c r="BH80" s="12953"/>
      <c r="BI80" s="12954"/>
      <c r="BJ80" s="12952"/>
      <c r="BK80" s="12953"/>
      <c r="BL80" s="12954"/>
      <c r="BM80" s="1269"/>
      <c r="BN80" s="1269"/>
      <c r="BO80" s="1269"/>
      <c r="BP80" s="1270"/>
    </row>
    <row r="81" spans="1:68" s="1230" customFormat="1" ht="14.25" customHeight="1">
      <c r="A81" s="1220"/>
      <c r="B81" s="1221"/>
      <c r="C81" s="1222"/>
      <c r="D81" s="1223"/>
      <c r="E81" s="1224"/>
      <c r="F81" s="1223"/>
      <c r="G81" s="1224"/>
      <c r="H81" s="1224"/>
      <c r="I81" s="1224"/>
      <c r="J81" s="1224"/>
      <c r="K81" s="1224"/>
      <c r="L81" s="1224"/>
      <c r="M81" s="1224"/>
      <c r="N81" s="1222"/>
      <c r="O81" s="1225"/>
      <c r="P81" s="1226"/>
      <c r="Q81" s="1226"/>
      <c r="R81" s="1269"/>
      <c r="S81" s="1269"/>
      <c r="T81" s="1269"/>
      <c r="U81" s="1269"/>
      <c r="V81" s="1269"/>
      <c r="W81" s="1269"/>
      <c r="X81" s="1269"/>
      <c r="Y81" s="1269"/>
      <c r="Z81" s="1269"/>
      <c r="AA81" s="1269"/>
      <c r="AB81" s="1269"/>
      <c r="AC81" s="1269"/>
      <c r="AD81" s="1269"/>
      <c r="AE81" s="1269"/>
      <c r="AF81" s="1269"/>
      <c r="AG81" s="1270"/>
      <c r="AH81" s="1223"/>
      <c r="AI81" s="1224"/>
      <c r="AJ81" s="1227"/>
      <c r="AK81" s="1227"/>
      <c r="AL81" s="1227"/>
      <c r="AM81" s="1227"/>
      <c r="AN81" s="1227"/>
      <c r="AO81" s="1227"/>
      <c r="AP81" s="1227"/>
      <c r="AQ81" s="1227"/>
      <c r="AR81" s="1227"/>
      <c r="AS81" s="1227"/>
      <c r="AT81" s="1227"/>
      <c r="AU81" s="1228"/>
      <c r="AV81" s="1229"/>
      <c r="AW81" s="1224"/>
      <c r="AX81" s="1224"/>
      <c r="AY81" s="1224"/>
      <c r="AZ81" s="1224"/>
      <c r="BA81" s="1224"/>
      <c r="BB81" s="1224"/>
      <c r="BC81" s="1224"/>
      <c r="BD81" s="12952"/>
      <c r="BE81" s="12954"/>
      <c r="BF81" s="12952"/>
      <c r="BG81" s="12953"/>
      <c r="BH81" s="12953"/>
      <c r="BI81" s="12954"/>
      <c r="BJ81" s="12952"/>
      <c r="BK81" s="12953"/>
      <c r="BL81" s="12954"/>
      <c r="BM81" s="1269"/>
      <c r="BN81" s="1269"/>
      <c r="BO81" s="1269"/>
      <c r="BP81" s="1270"/>
    </row>
    <row r="82" spans="1:68" s="1230" customFormat="1" ht="14.25" customHeight="1">
      <c r="A82" s="1220"/>
      <c r="B82" s="1221"/>
      <c r="C82" s="1222"/>
      <c r="D82" s="1223"/>
      <c r="E82" s="1224"/>
      <c r="F82" s="1223"/>
      <c r="G82" s="1224"/>
      <c r="H82" s="1224"/>
      <c r="I82" s="1224"/>
      <c r="J82" s="1224"/>
      <c r="K82" s="1224"/>
      <c r="L82" s="1224"/>
      <c r="M82" s="1224"/>
      <c r="N82" s="1222"/>
      <c r="O82" s="1448" t="s">
        <v>387</v>
      </c>
      <c r="P82" s="1449"/>
      <c r="Q82" s="1226"/>
      <c r="R82" s="1269"/>
      <c r="S82" s="1269"/>
      <c r="T82" s="1269"/>
      <c r="U82" s="1269"/>
      <c r="V82" s="1269"/>
      <c r="W82" s="1269"/>
      <c r="X82" s="1269"/>
      <c r="Y82" s="1269"/>
      <c r="Z82" s="1269"/>
      <c r="AA82" s="1269"/>
      <c r="AB82" s="1269"/>
      <c r="AC82" s="1269"/>
      <c r="AD82" s="1269"/>
      <c r="AE82" s="1269"/>
      <c r="AF82" s="1269"/>
      <c r="AG82" s="1270"/>
      <c r="AH82" s="1200"/>
      <c r="AI82" s="1195"/>
      <c r="AJ82" s="1227"/>
      <c r="AK82" s="1227"/>
      <c r="AL82" s="1227"/>
      <c r="AM82" s="1227"/>
      <c r="AN82" s="1227"/>
      <c r="AO82" s="1227"/>
      <c r="AP82" s="1227"/>
      <c r="AQ82" s="1227"/>
      <c r="AR82" s="1227"/>
      <c r="AS82" s="1227"/>
      <c r="AT82" s="1227"/>
      <c r="AU82" s="1228"/>
      <c r="AV82" s="1203"/>
      <c r="AW82" s="1201"/>
      <c r="AX82" s="1201"/>
      <c r="AY82" s="1201"/>
      <c r="AZ82" s="1201"/>
      <c r="BA82" s="1201"/>
      <c r="BB82" s="1201"/>
      <c r="BC82" s="1201"/>
      <c r="BD82" s="12952"/>
      <c r="BE82" s="12954"/>
      <c r="BF82" s="12962"/>
      <c r="BG82" s="12957"/>
      <c r="BH82" s="12957"/>
      <c r="BI82" s="12958"/>
      <c r="BJ82" s="12952"/>
      <c r="BK82" s="12953"/>
      <c r="BL82" s="12954"/>
      <c r="BM82" s="1269"/>
      <c r="BN82" s="1269"/>
      <c r="BO82" s="1269"/>
      <c r="BP82" s="1270"/>
    </row>
    <row r="83" spans="1:68" ht="14.25" customHeight="1">
      <c r="A83" s="1197"/>
      <c r="B83" s="1219"/>
      <c r="C83" s="1199"/>
      <c r="D83" s="1200"/>
      <c r="E83" s="1201"/>
      <c r="F83" s="1200"/>
      <c r="G83" s="1201"/>
      <c r="H83" s="1201"/>
      <c r="I83" s="1201"/>
      <c r="J83" s="1201"/>
      <c r="K83" s="1201"/>
      <c r="L83" s="1201"/>
      <c r="M83" s="1201"/>
      <c r="N83" s="1199"/>
      <c r="O83" s="1448"/>
      <c r="P83" s="1447" t="s">
        <v>1200</v>
      </c>
      <c r="Q83" s="1195"/>
      <c r="R83" s="1267"/>
      <c r="S83" s="1267"/>
      <c r="T83" s="1267"/>
      <c r="U83" s="1267"/>
      <c r="V83" s="1267"/>
      <c r="W83" s="1267"/>
      <c r="X83" s="1267"/>
      <c r="Y83" s="1267"/>
      <c r="Z83" s="1267"/>
      <c r="AA83" s="1267"/>
      <c r="AB83" s="1267"/>
      <c r="AC83" s="1267"/>
      <c r="AD83" s="1267"/>
      <c r="AE83" s="1267"/>
      <c r="AF83" s="1267"/>
      <c r="AG83" s="1268"/>
      <c r="AH83" s="1200"/>
      <c r="AI83" s="1195"/>
      <c r="AJ83" s="1204"/>
      <c r="AK83" s="1204"/>
      <c r="AL83" s="1204"/>
      <c r="AM83" s="1204"/>
      <c r="AN83" s="1204"/>
      <c r="AO83" s="1204"/>
      <c r="AP83" s="1204"/>
      <c r="AQ83" s="1204"/>
      <c r="AR83" s="1204"/>
      <c r="AS83" s="1204"/>
      <c r="AT83" s="1204"/>
      <c r="AU83" s="1202"/>
      <c r="AV83" s="1203"/>
      <c r="AW83" s="1201"/>
      <c r="AX83" s="1201"/>
      <c r="AY83" s="1201"/>
      <c r="AZ83" s="1201"/>
      <c r="BA83" s="1201"/>
      <c r="BB83" s="1201"/>
      <c r="BC83" s="1201"/>
      <c r="BD83" s="12952"/>
      <c r="BE83" s="12954"/>
      <c r="BF83" s="12952"/>
      <c r="BG83" s="12953"/>
      <c r="BH83" s="12953"/>
      <c r="BI83" s="12954"/>
      <c r="BJ83" s="12952"/>
      <c r="BK83" s="12953"/>
      <c r="BL83" s="12954"/>
      <c r="BM83" s="1267"/>
      <c r="BN83" s="1267"/>
      <c r="BO83" s="1267"/>
      <c r="BP83" s="1268"/>
    </row>
    <row r="84" spans="1:68" s="1230" customFormat="1" ht="14.25" customHeight="1">
      <c r="A84" s="1440">
        <f>COUNTA($F$11:F84)</f>
        <v>6</v>
      </c>
      <c r="B84" s="1441" t="str">
        <f>IF(A84="","","-")</f>
        <v>-</v>
      </c>
      <c r="C84" s="1442">
        <v>4</v>
      </c>
      <c r="D84" s="1223"/>
      <c r="E84" s="1224"/>
      <c r="F84" s="1223"/>
      <c r="G84" s="1224"/>
      <c r="H84" s="1224"/>
      <c r="I84" s="1224"/>
      <c r="J84" s="1224"/>
      <c r="K84" s="1224"/>
      <c r="L84" s="1224"/>
      <c r="M84" s="1224"/>
      <c r="N84" s="1222"/>
      <c r="O84" s="1225"/>
      <c r="P84" s="1226"/>
      <c r="Q84" s="1463" t="s">
        <v>1140</v>
      </c>
      <c r="R84" s="1269"/>
      <c r="S84" s="1269"/>
      <c r="T84" s="1269"/>
      <c r="U84" s="1269"/>
      <c r="V84" s="1269"/>
      <c r="W84" s="1269"/>
      <c r="X84" s="1269"/>
      <c r="Y84" s="1269"/>
      <c r="Z84" s="1269"/>
      <c r="AA84" s="1269"/>
      <c r="AB84" s="1269"/>
      <c r="AC84" s="1269"/>
      <c r="AD84" s="1269"/>
      <c r="AE84" s="1269"/>
      <c r="AF84" s="1269"/>
      <c r="AG84" s="1270"/>
      <c r="AH84" s="12824" t="s">
        <v>1205</v>
      </c>
      <c r="AI84" s="1224"/>
      <c r="AJ84" s="1227"/>
      <c r="AK84" s="1227"/>
      <c r="AL84" s="1227"/>
      <c r="AM84" s="1227"/>
      <c r="AN84" s="1227"/>
      <c r="AO84" s="1227"/>
      <c r="AP84" s="1227"/>
      <c r="AQ84" s="1227"/>
      <c r="AR84" s="1227"/>
      <c r="AS84" s="1227"/>
      <c r="AT84" s="1227"/>
      <c r="AU84" s="1228"/>
      <c r="AV84" s="1229"/>
      <c r="AW84" s="1224"/>
      <c r="AX84" s="1224"/>
      <c r="AY84" s="1224"/>
      <c r="AZ84" s="1224"/>
      <c r="BA84" s="1224"/>
      <c r="BB84" s="1224"/>
      <c r="BC84" s="1224"/>
      <c r="BD84" s="12952"/>
      <c r="BE84" s="12954"/>
      <c r="BF84" s="12955"/>
      <c r="BG84" s="12953"/>
      <c r="BH84" s="12953"/>
      <c r="BI84" s="12954"/>
      <c r="BJ84" s="12952"/>
      <c r="BK84" s="12953"/>
      <c r="BL84" s="12954"/>
      <c r="BM84" s="1269"/>
      <c r="BN84" s="1269"/>
      <c r="BO84" s="1269"/>
      <c r="BP84" s="1270"/>
    </row>
    <row r="85" spans="1:68" s="1230" customFormat="1" ht="14.25" customHeight="1">
      <c r="A85" s="1220">
        <f>COUNTA($F$11:F85)</f>
        <v>6</v>
      </c>
      <c r="B85" s="1221" t="str">
        <f>IF(A85="","","-")</f>
        <v>-</v>
      </c>
      <c r="C85" s="1222">
        <v>5</v>
      </c>
      <c r="D85" s="1223"/>
      <c r="E85" s="1224"/>
      <c r="F85" s="1223"/>
      <c r="G85" s="1224"/>
      <c r="H85" s="1224"/>
      <c r="I85" s="1224"/>
      <c r="J85" s="1224"/>
      <c r="K85" s="1224"/>
      <c r="L85" s="1224"/>
      <c r="M85" s="1224"/>
      <c r="N85" s="1222"/>
      <c r="O85" s="1225"/>
      <c r="P85" s="1226"/>
      <c r="Q85" s="1464" t="s">
        <v>1288</v>
      </c>
      <c r="R85" s="1269"/>
      <c r="S85" s="1269"/>
      <c r="T85" s="1269"/>
      <c r="U85" s="1269"/>
      <c r="V85" s="1269"/>
      <c r="W85" s="1269"/>
      <c r="X85" s="1269"/>
      <c r="Y85" s="1269"/>
      <c r="Z85" s="1269"/>
      <c r="AA85" s="1269"/>
      <c r="AB85" s="1269"/>
      <c r="AC85" s="1269"/>
      <c r="AD85" s="1269"/>
      <c r="AE85" s="1269"/>
      <c r="AF85" s="1269"/>
      <c r="AG85" s="1270"/>
      <c r="AH85" s="1486" t="s">
        <v>1290</v>
      </c>
      <c r="AI85" s="1201"/>
      <c r="AJ85" s="1227"/>
      <c r="AK85" s="1227"/>
      <c r="AL85" s="1227"/>
      <c r="AM85" s="1227"/>
      <c r="AN85" s="1227"/>
      <c r="AO85" s="1227"/>
      <c r="AP85" s="1227"/>
      <c r="AQ85" s="1227"/>
      <c r="AR85" s="1227"/>
      <c r="AS85" s="1227"/>
      <c r="AT85" s="1227"/>
      <c r="AU85" s="1228"/>
      <c r="AV85" s="1229"/>
      <c r="AW85" s="1224"/>
      <c r="AX85" s="1224"/>
      <c r="AY85" s="1224"/>
      <c r="AZ85" s="1224"/>
      <c r="BA85" s="1224"/>
      <c r="BB85" s="1224"/>
      <c r="BC85" s="1224"/>
      <c r="BD85" s="12952"/>
      <c r="BE85" s="12954"/>
      <c r="BF85" s="12955"/>
      <c r="BG85" s="12953"/>
      <c r="BH85" s="12953"/>
      <c r="BI85" s="12954"/>
      <c r="BJ85" s="12952"/>
      <c r="BK85" s="12953"/>
      <c r="BL85" s="12954"/>
      <c r="BM85" s="1269"/>
      <c r="BN85" s="1269"/>
      <c r="BO85" s="1269"/>
      <c r="BP85" s="1270"/>
    </row>
    <row r="86" spans="1:68" s="1460" customFormat="1" ht="14.25" customHeight="1">
      <c r="A86" s="1467">
        <f>COUNTA($F$11:F86)</f>
        <v>6</v>
      </c>
      <c r="B86" s="1468" t="str">
        <f t="shared" ref="B86:B90" si="5">IF(A86="","","-")</f>
        <v>-</v>
      </c>
      <c r="C86" s="1508">
        <v>6</v>
      </c>
      <c r="D86" s="1455"/>
      <c r="E86" s="1456"/>
      <c r="F86" s="1455"/>
      <c r="G86" s="1456"/>
      <c r="H86" s="1456"/>
      <c r="I86" s="1456"/>
      <c r="J86" s="1456"/>
      <c r="K86" s="1456"/>
      <c r="L86" s="1456"/>
      <c r="M86" s="1456"/>
      <c r="N86" s="1454"/>
      <c r="O86" s="1457"/>
      <c r="P86" s="1456"/>
      <c r="Q86" s="1463" t="s">
        <v>1141</v>
      </c>
      <c r="R86" s="1461"/>
      <c r="S86" s="1461"/>
      <c r="T86" s="1461"/>
      <c r="U86" s="1461"/>
      <c r="V86" s="1461"/>
      <c r="W86" s="1461"/>
      <c r="X86" s="1461"/>
      <c r="Y86" s="1461"/>
      <c r="Z86" s="1461"/>
      <c r="AA86" s="1461"/>
      <c r="AB86" s="1461"/>
      <c r="AC86" s="1461"/>
      <c r="AD86" s="1461"/>
      <c r="AE86" s="1461"/>
      <c r="AF86" s="1461"/>
      <c r="AG86" s="1462"/>
      <c r="AH86" s="1486" t="s">
        <v>1202</v>
      </c>
      <c r="AI86" s="1450"/>
      <c r="AJ86" s="1458"/>
      <c r="AK86" s="1458"/>
      <c r="AL86" s="1458"/>
      <c r="AM86" s="1458"/>
      <c r="AN86" s="1458"/>
      <c r="AO86" s="1458"/>
      <c r="AP86" s="1458"/>
      <c r="AQ86" s="1458"/>
      <c r="AR86" s="1458"/>
      <c r="AS86" s="1458"/>
      <c r="AT86" s="1458"/>
      <c r="AU86" s="1459"/>
      <c r="AV86" s="1451"/>
      <c r="AW86" s="1450"/>
      <c r="AX86" s="1450"/>
      <c r="AY86" s="1450"/>
      <c r="AZ86" s="1450"/>
      <c r="BA86" s="1450"/>
      <c r="BB86" s="1450"/>
      <c r="BC86" s="1450"/>
      <c r="BD86" s="12952"/>
      <c r="BE86" s="12954"/>
      <c r="BF86" s="12955"/>
      <c r="BG86" s="12953"/>
      <c r="BH86" s="12953"/>
      <c r="BI86" s="12954"/>
      <c r="BJ86" s="12952"/>
      <c r="BK86" s="12953"/>
      <c r="BL86" s="12954"/>
      <c r="BM86" s="1461"/>
      <c r="BN86" s="1461"/>
      <c r="BO86" s="1461"/>
      <c r="BP86" s="1462"/>
    </row>
    <row r="87" spans="1:68" s="1460" customFormat="1" ht="14.25" customHeight="1">
      <c r="A87" s="1467">
        <f>COUNTA($F$11:F87)</f>
        <v>6</v>
      </c>
      <c r="B87" s="1468" t="str">
        <f t="shared" si="5"/>
        <v>-</v>
      </c>
      <c r="C87" s="1508">
        <v>7</v>
      </c>
      <c r="D87" s="1455"/>
      <c r="E87" s="1456"/>
      <c r="F87" s="1455"/>
      <c r="G87" s="1456"/>
      <c r="H87" s="1456"/>
      <c r="I87" s="1456"/>
      <c r="J87" s="1456"/>
      <c r="K87" s="1456"/>
      <c r="L87" s="1456"/>
      <c r="M87" s="1456"/>
      <c r="N87" s="1454"/>
      <c r="O87" s="1457"/>
      <c r="P87" s="1456"/>
      <c r="Q87" s="1463" t="s">
        <v>1258</v>
      </c>
      <c r="R87" s="1461"/>
      <c r="S87" s="1461"/>
      <c r="T87" s="1461"/>
      <c r="U87" s="1461"/>
      <c r="V87" s="1461"/>
      <c r="W87" s="1461"/>
      <c r="X87" s="1461"/>
      <c r="Y87" s="1461"/>
      <c r="Z87" s="1461"/>
      <c r="AA87" s="1461"/>
      <c r="AB87" s="1461"/>
      <c r="AC87" s="1461"/>
      <c r="AD87" s="1461"/>
      <c r="AE87" s="1461"/>
      <c r="AF87" s="1461"/>
      <c r="AG87" s="1462"/>
      <c r="AH87" s="1486" t="s">
        <v>1202</v>
      </c>
      <c r="AI87" s="1450"/>
      <c r="AJ87" s="1458"/>
      <c r="AK87" s="1458"/>
      <c r="AL87" s="1458"/>
      <c r="AM87" s="1458"/>
      <c r="AN87" s="1458"/>
      <c r="AO87" s="1458"/>
      <c r="AP87" s="1458"/>
      <c r="AQ87" s="1458"/>
      <c r="AR87" s="1458"/>
      <c r="AS87" s="1458"/>
      <c r="AT87" s="1458"/>
      <c r="AU87" s="1459"/>
      <c r="AV87" s="1451"/>
      <c r="AW87" s="1450"/>
      <c r="AX87" s="1450"/>
      <c r="AY87" s="1450"/>
      <c r="AZ87" s="1450"/>
      <c r="BA87" s="1450"/>
      <c r="BB87" s="1450"/>
      <c r="BC87" s="1450"/>
      <c r="BD87" s="12952"/>
      <c r="BE87" s="12954"/>
      <c r="BF87" s="12955"/>
      <c r="BG87" s="12953"/>
      <c r="BH87" s="12953"/>
      <c r="BI87" s="12954"/>
      <c r="BJ87" s="12952"/>
      <c r="BK87" s="12953"/>
      <c r="BL87" s="12954"/>
      <c r="BM87" s="1461"/>
      <c r="BN87" s="1461"/>
      <c r="BO87" s="1461"/>
      <c r="BP87" s="1462"/>
    </row>
    <row r="88" spans="1:68" s="1475" customFormat="1" ht="14.25" customHeight="1">
      <c r="A88" s="1467">
        <f>COUNTA($F$11:F88)</f>
        <v>6</v>
      </c>
      <c r="B88" s="1468" t="str">
        <f t="shared" si="5"/>
        <v>-</v>
      </c>
      <c r="C88" s="1508">
        <v>8</v>
      </c>
      <c r="D88" s="1470"/>
      <c r="E88" s="1471"/>
      <c r="F88" s="1470"/>
      <c r="G88" s="1471"/>
      <c r="H88" s="1471"/>
      <c r="I88" s="1471"/>
      <c r="J88" s="1471"/>
      <c r="K88" s="1471"/>
      <c r="L88" s="1471"/>
      <c r="M88" s="1471"/>
      <c r="N88" s="1469"/>
      <c r="O88" s="1472"/>
      <c r="P88" s="1471"/>
      <c r="Q88" s="1464" t="s">
        <v>1289</v>
      </c>
      <c r="R88" s="1476"/>
      <c r="S88" s="1476"/>
      <c r="T88" s="1476"/>
      <c r="U88" s="1476"/>
      <c r="V88" s="1476"/>
      <c r="W88" s="1476"/>
      <c r="X88" s="1476"/>
      <c r="Y88" s="1476"/>
      <c r="Z88" s="1476"/>
      <c r="AA88" s="1476"/>
      <c r="AB88" s="1476"/>
      <c r="AC88" s="1476"/>
      <c r="AD88" s="1476"/>
      <c r="AE88" s="1476"/>
      <c r="AF88" s="1476"/>
      <c r="AG88" s="1477"/>
      <c r="AH88" s="1486" t="s">
        <v>1202</v>
      </c>
      <c r="AI88" s="1465"/>
      <c r="AJ88" s="1473"/>
      <c r="AK88" s="1473"/>
      <c r="AL88" s="1473"/>
      <c r="AM88" s="1473"/>
      <c r="AN88" s="1473"/>
      <c r="AO88" s="1473"/>
      <c r="AP88" s="1473"/>
      <c r="AQ88" s="1473"/>
      <c r="AR88" s="1473"/>
      <c r="AS88" s="1473"/>
      <c r="AT88" s="1473"/>
      <c r="AU88" s="1474"/>
      <c r="AV88" s="1466"/>
      <c r="AW88" s="1465"/>
      <c r="AX88" s="1465"/>
      <c r="AY88" s="1465"/>
      <c r="AZ88" s="1465"/>
      <c r="BA88" s="1465"/>
      <c r="BB88" s="1465"/>
      <c r="BC88" s="1465"/>
      <c r="BD88" s="12952"/>
      <c r="BE88" s="12954"/>
      <c r="BF88" s="12955"/>
      <c r="BG88" s="12953"/>
      <c r="BH88" s="12953"/>
      <c r="BI88" s="12954"/>
      <c r="BJ88" s="12952"/>
      <c r="BK88" s="12953"/>
      <c r="BL88" s="12954"/>
      <c r="BM88" s="1476"/>
      <c r="BN88" s="1476"/>
      <c r="BO88" s="1476"/>
      <c r="BP88" s="1477"/>
    </row>
    <row r="89" spans="1:68" s="1460" customFormat="1" ht="14.25" customHeight="1">
      <c r="A89" s="1467">
        <f>COUNTA($F$11:F89)</f>
        <v>6</v>
      </c>
      <c r="B89" s="1468" t="str">
        <f t="shared" si="5"/>
        <v>-</v>
      </c>
      <c r="C89" s="1508">
        <v>9</v>
      </c>
      <c r="D89" s="1455"/>
      <c r="E89" s="1456"/>
      <c r="F89" s="1455"/>
      <c r="G89" s="1456"/>
      <c r="H89" s="1456"/>
      <c r="I89" s="1456"/>
      <c r="J89" s="1456"/>
      <c r="K89" s="1456"/>
      <c r="L89" s="1456"/>
      <c r="M89" s="1456"/>
      <c r="N89" s="1454"/>
      <c r="O89" s="1457"/>
      <c r="P89" s="1456"/>
      <c r="Q89" s="1463" t="s">
        <v>1259</v>
      </c>
      <c r="R89" s="1461"/>
      <c r="S89" s="1461"/>
      <c r="T89" s="1461"/>
      <c r="U89" s="1461"/>
      <c r="V89" s="1461"/>
      <c r="W89" s="1461"/>
      <c r="X89" s="1461"/>
      <c r="Y89" s="1461"/>
      <c r="Z89" s="1461"/>
      <c r="AA89" s="1461"/>
      <c r="AB89" s="1461"/>
      <c r="AC89" s="1461"/>
      <c r="AD89" s="1461"/>
      <c r="AE89" s="1461"/>
      <c r="AF89" s="1461"/>
      <c r="AG89" s="1462"/>
      <c r="AH89" s="1486" t="s">
        <v>1202</v>
      </c>
      <c r="AI89" s="1450"/>
      <c r="AJ89" s="1458"/>
      <c r="AK89" s="1458"/>
      <c r="AL89" s="1458"/>
      <c r="AM89" s="1458"/>
      <c r="AN89" s="1458"/>
      <c r="AO89" s="1458"/>
      <c r="AP89" s="1458"/>
      <c r="AQ89" s="1458"/>
      <c r="AR89" s="1458"/>
      <c r="AS89" s="1458"/>
      <c r="AT89" s="1458"/>
      <c r="AU89" s="1459"/>
      <c r="AV89" s="1451"/>
      <c r="AW89" s="1450"/>
      <c r="AX89" s="1450"/>
      <c r="AY89" s="1450"/>
      <c r="AZ89" s="1450"/>
      <c r="BA89" s="1450"/>
      <c r="BB89" s="1450"/>
      <c r="BC89" s="1450"/>
      <c r="BD89" s="12952"/>
      <c r="BE89" s="12954"/>
      <c r="BF89" s="12955"/>
      <c r="BG89" s="12953"/>
      <c r="BH89" s="12953"/>
      <c r="BI89" s="12954"/>
      <c r="BJ89" s="12952"/>
      <c r="BK89" s="12953"/>
      <c r="BL89" s="12954"/>
      <c r="BM89" s="1461"/>
      <c r="BN89" s="1461"/>
      <c r="BO89" s="1461"/>
      <c r="BP89" s="1462"/>
    </row>
    <row r="90" spans="1:68" s="1460" customFormat="1" ht="14.25" customHeight="1">
      <c r="A90" s="1467">
        <f>COUNTA($F$11:F90)</f>
        <v>6</v>
      </c>
      <c r="B90" s="1468" t="str">
        <f t="shared" si="5"/>
        <v>-</v>
      </c>
      <c r="C90" s="1508">
        <v>10</v>
      </c>
      <c r="D90" s="1455"/>
      <c r="E90" s="1456"/>
      <c r="F90" s="1455"/>
      <c r="G90" s="1456"/>
      <c r="H90" s="1456"/>
      <c r="I90" s="1456"/>
      <c r="J90" s="1456"/>
      <c r="K90" s="1456"/>
      <c r="L90" s="1456"/>
      <c r="M90" s="1456"/>
      <c r="N90" s="1454"/>
      <c r="O90" s="1457"/>
      <c r="P90" s="1464" t="s">
        <v>1201</v>
      </c>
      <c r="Q90" s="1456"/>
      <c r="R90" s="1461"/>
      <c r="S90" s="1461"/>
      <c r="T90" s="1461"/>
      <c r="U90" s="1461"/>
      <c r="V90" s="1461"/>
      <c r="W90" s="1461"/>
      <c r="X90" s="1461"/>
      <c r="Y90" s="1461"/>
      <c r="Z90" s="1461"/>
      <c r="AA90" s="1461"/>
      <c r="AB90" s="1461"/>
      <c r="AC90" s="1461"/>
      <c r="AD90" s="1461"/>
      <c r="AE90" s="1461"/>
      <c r="AF90" s="1461"/>
      <c r="AG90" s="1462"/>
      <c r="AH90" s="1478" t="s">
        <v>1146</v>
      </c>
      <c r="AI90" s="1479"/>
      <c r="AJ90" s="1458"/>
      <c r="AK90" s="1458"/>
      <c r="AL90" s="1458"/>
      <c r="AM90" s="1458"/>
      <c r="AN90" s="1458"/>
      <c r="AO90" s="1458"/>
      <c r="AP90" s="1458"/>
      <c r="AQ90" s="1458"/>
      <c r="AR90" s="1458"/>
      <c r="AS90" s="1458"/>
      <c r="AT90" s="1458"/>
      <c r="AU90" s="1459"/>
      <c r="AV90" s="1451"/>
      <c r="AW90" s="1450"/>
      <c r="AX90" s="1450"/>
      <c r="AY90" s="1450"/>
      <c r="AZ90" s="1450"/>
      <c r="BA90" s="1450"/>
      <c r="BB90" s="1450"/>
      <c r="BC90" s="1450"/>
      <c r="BD90" s="12952"/>
      <c r="BE90" s="12954"/>
      <c r="BF90" s="12955"/>
      <c r="BG90" s="12953"/>
      <c r="BH90" s="12953"/>
      <c r="BI90" s="12954"/>
      <c r="BJ90" s="12952"/>
      <c r="BK90" s="12953"/>
      <c r="BL90" s="12954"/>
      <c r="BM90" s="1461"/>
      <c r="BN90" s="1461"/>
      <c r="BO90" s="1461"/>
      <c r="BP90" s="1462"/>
    </row>
    <row r="91" spans="1:68" s="1460" customFormat="1" ht="14.25" customHeight="1">
      <c r="A91" s="1452"/>
      <c r="B91" s="1453"/>
      <c r="C91" s="1454"/>
      <c r="D91" s="1455"/>
      <c r="E91" s="1456"/>
      <c r="F91" s="1455"/>
      <c r="G91" s="1456"/>
      <c r="H91" s="1456"/>
      <c r="I91" s="1456"/>
      <c r="J91" s="1456"/>
      <c r="K91" s="1456"/>
      <c r="L91" s="1456"/>
      <c r="M91" s="1456"/>
      <c r="N91" s="1454"/>
      <c r="O91" s="1457"/>
      <c r="P91" s="1456"/>
      <c r="Q91" s="1456"/>
      <c r="R91" s="1461"/>
      <c r="S91" s="1461"/>
      <c r="T91" s="1461"/>
      <c r="U91" s="1461"/>
      <c r="V91" s="1461"/>
      <c r="W91" s="1461"/>
      <c r="X91" s="1461"/>
      <c r="Y91" s="1461"/>
      <c r="Z91" s="1461"/>
      <c r="AA91" s="1461"/>
      <c r="AB91" s="1461"/>
      <c r="AC91" s="1461"/>
      <c r="AD91" s="1461"/>
      <c r="AE91" s="1461"/>
      <c r="AF91" s="1461"/>
      <c r="AG91" s="1462"/>
      <c r="AH91" s="1478" t="s">
        <v>1203</v>
      </c>
      <c r="AI91" s="1479"/>
      <c r="AJ91" s="1458"/>
      <c r="AK91" s="1458"/>
      <c r="AL91" s="1458"/>
      <c r="AM91" s="1458"/>
      <c r="AN91" s="1458"/>
      <c r="AO91" s="1458"/>
      <c r="AP91" s="1458"/>
      <c r="AQ91" s="1458"/>
      <c r="AR91" s="1458"/>
      <c r="AS91" s="1458"/>
      <c r="AT91" s="1458"/>
      <c r="AU91" s="1459"/>
      <c r="AV91" s="1451"/>
      <c r="AW91" s="1450"/>
      <c r="AX91" s="1450"/>
      <c r="AY91" s="1450"/>
      <c r="AZ91" s="1450"/>
      <c r="BA91" s="1450"/>
      <c r="BB91" s="1450"/>
      <c r="BC91" s="1450"/>
      <c r="BD91" s="12952"/>
      <c r="BE91" s="12954"/>
      <c r="BF91" s="12962"/>
      <c r="BG91" s="12957"/>
      <c r="BH91" s="12957"/>
      <c r="BI91" s="12958"/>
      <c r="BJ91" s="12952"/>
      <c r="BK91" s="12953"/>
      <c r="BL91" s="12954"/>
      <c r="BM91" s="1461"/>
      <c r="BN91" s="1461"/>
      <c r="BO91" s="1461"/>
      <c r="BP91" s="1462"/>
    </row>
    <row r="92" spans="1:68" ht="14.25" customHeight="1">
      <c r="A92" s="1236"/>
      <c r="B92" s="1237"/>
      <c r="C92" s="1238"/>
      <c r="D92" s="1239"/>
      <c r="E92" s="1240"/>
      <c r="F92" s="1239"/>
      <c r="G92" s="1240"/>
      <c r="H92" s="1240"/>
      <c r="I92" s="1240"/>
      <c r="J92" s="1240"/>
      <c r="K92" s="1240"/>
      <c r="L92" s="1240"/>
      <c r="M92" s="1240"/>
      <c r="N92" s="1238"/>
      <c r="O92" s="1241"/>
      <c r="P92" s="1242"/>
      <c r="Q92" s="1242"/>
      <c r="R92" s="1240"/>
      <c r="S92" s="1271"/>
      <c r="T92" s="1271"/>
      <c r="U92" s="1271"/>
      <c r="V92" s="1271"/>
      <c r="W92" s="1271"/>
      <c r="X92" s="1271"/>
      <c r="Y92" s="1271"/>
      <c r="Z92" s="1271"/>
      <c r="AA92" s="1271"/>
      <c r="AB92" s="1271"/>
      <c r="AC92" s="1271"/>
      <c r="AD92" s="1271"/>
      <c r="AE92" s="1271"/>
      <c r="AF92" s="1271"/>
      <c r="AG92" s="1272"/>
      <c r="AH92" s="1239"/>
      <c r="AI92" s="1245"/>
      <c r="AJ92" s="1245"/>
      <c r="AK92" s="1245"/>
      <c r="AL92" s="1245"/>
      <c r="AM92" s="1245"/>
      <c r="AN92" s="1245"/>
      <c r="AO92" s="1245"/>
      <c r="AP92" s="1245"/>
      <c r="AQ92" s="1245"/>
      <c r="AR92" s="1245"/>
      <c r="AS92" s="1245"/>
      <c r="AT92" s="1245"/>
      <c r="AU92" s="1243"/>
      <c r="AV92" s="1244"/>
      <c r="AW92" s="1240"/>
      <c r="AX92" s="1240"/>
      <c r="AY92" s="1240"/>
      <c r="AZ92" s="1240"/>
      <c r="BA92" s="1240"/>
      <c r="BB92" s="1240"/>
      <c r="BC92" s="1240"/>
      <c r="BD92" s="13031"/>
      <c r="BE92" s="13032"/>
      <c r="BF92" s="13031"/>
      <c r="BG92" s="13033"/>
      <c r="BH92" s="13033"/>
      <c r="BI92" s="13032"/>
      <c r="BJ92" s="13031"/>
      <c r="BK92" s="13033"/>
      <c r="BL92" s="13032"/>
      <c r="BM92" s="1271"/>
      <c r="BN92" s="1271"/>
      <c r="BO92" s="1271"/>
      <c r="BP92" s="1272"/>
    </row>
    <row r="93" spans="1:68" ht="14.25" customHeight="1">
      <c r="AV93" s="1266"/>
      <c r="AW93" s="1266"/>
      <c r="AX93" s="1266"/>
      <c r="AY93" s="1266"/>
      <c r="AZ93" s="1266"/>
      <c r="BA93" s="1266"/>
      <c r="BB93" s="1266"/>
      <c r="BC93" s="1266"/>
      <c r="BD93" s="1266"/>
      <c r="BE93" s="1266"/>
      <c r="BF93" s="1266"/>
      <c r="BG93" s="1266"/>
      <c r="BH93" s="1266"/>
      <c r="BI93" s="1266"/>
      <c r="BJ93" s="1266"/>
      <c r="BK93" s="1266"/>
      <c r="BL93" s="1266"/>
    </row>
    <row r="94" spans="1:68" ht="14.25" customHeight="1">
      <c r="AV94" s="1266"/>
      <c r="AW94" s="1266"/>
      <c r="AX94" s="1266"/>
      <c r="AY94" s="1266"/>
      <c r="AZ94" s="1266"/>
      <c r="BA94" s="1266"/>
      <c r="BB94" s="1266"/>
      <c r="BC94" s="1266"/>
      <c r="BD94" s="1266"/>
      <c r="BE94" s="1266"/>
      <c r="BF94" s="1266"/>
      <c r="BG94" s="1266"/>
      <c r="BH94" s="1266"/>
      <c r="BI94" s="1266"/>
      <c r="BJ94" s="1266"/>
      <c r="BK94" s="1266"/>
      <c r="BL94" s="1266"/>
    </row>
    <row r="95" spans="1:68" ht="14.25" customHeight="1">
      <c r="AV95" s="1266"/>
      <c r="AW95" s="1266"/>
      <c r="AX95" s="1266"/>
      <c r="AY95" s="1266"/>
      <c r="AZ95" s="1266"/>
      <c r="BA95" s="1266"/>
      <c r="BB95" s="1266"/>
      <c r="BC95" s="1266"/>
      <c r="BD95" s="1266"/>
      <c r="BE95" s="1266"/>
      <c r="BF95" s="1266"/>
      <c r="BG95" s="1266"/>
      <c r="BH95" s="1266"/>
      <c r="BI95" s="1266"/>
      <c r="BJ95" s="1266"/>
      <c r="BK95" s="1266"/>
      <c r="BL95" s="1266"/>
    </row>
    <row r="96" spans="1:68" ht="14.25" customHeight="1">
      <c r="AV96" s="1266"/>
      <c r="AW96" s="1266"/>
      <c r="AX96" s="1266"/>
      <c r="AY96" s="1266"/>
      <c r="AZ96" s="1266"/>
      <c r="BA96" s="1266"/>
      <c r="BB96" s="1266"/>
      <c r="BC96" s="1266"/>
      <c r="BD96" s="1266"/>
      <c r="BE96" s="1266"/>
      <c r="BF96" s="1266"/>
      <c r="BG96" s="1266"/>
      <c r="BH96" s="1266"/>
      <c r="BI96" s="1266"/>
      <c r="BJ96" s="1266"/>
      <c r="BK96" s="1266"/>
      <c r="BL96" s="1266"/>
    </row>
    <row r="97" spans="48:64" ht="14.25" customHeight="1">
      <c r="AV97" s="1266"/>
      <c r="AW97" s="1266"/>
      <c r="AX97" s="1266"/>
      <c r="AY97" s="1266"/>
      <c r="AZ97" s="1266"/>
      <c r="BA97" s="1266"/>
      <c r="BB97" s="1266"/>
      <c r="BC97" s="1266"/>
      <c r="BD97" s="1266"/>
      <c r="BE97" s="1266"/>
      <c r="BF97" s="1266"/>
      <c r="BG97" s="1266"/>
      <c r="BH97" s="1266"/>
      <c r="BI97" s="1266"/>
      <c r="BJ97" s="1266"/>
      <c r="BK97" s="1266"/>
      <c r="BL97" s="1266"/>
    </row>
    <row r="98" spans="48:64" ht="14.25" customHeight="1">
      <c r="AV98" s="1266"/>
      <c r="AW98" s="1266"/>
      <c r="AX98" s="1266"/>
      <c r="AY98" s="1266"/>
      <c r="AZ98" s="1266"/>
      <c r="BA98" s="1266"/>
      <c r="BB98" s="1266"/>
      <c r="BC98" s="1266"/>
      <c r="BD98" s="1266"/>
      <c r="BE98" s="1266"/>
      <c r="BF98" s="1266"/>
      <c r="BG98" s="1266"/>
      <c r="BH98" s="1266"/>
      <c r="BI98" s="1266"/>
      <c r="BJ98" s="1266"/>
      <c r="BK98" s="1266"/>
      <c r="BL98" s="1266"/>
    </row>
    <row r="99" spans="48:64" ht="14.25" customHeight="1">
      <c r="AV99" s="1266"/>
      <c r="AW99" s="1266"/>
      <c r="AX99" s="1266"/>
      <c r="AY99" s="1266"/>
      <c r="AZ99" s="1266"/>
      <c r="BA99" s="1266"/>
      <c r="BB99" s="1266"/>
      <c r="BC99" s="1266"/>
      <c r="BD99" s="1266"/>
      <c r="BE99" s="1266"/>
      <c r="BF99" s="1266"/>
      <c r="BG99" s="1266"/>
      <c r="BH99" s="1266"/>
      <c r="BI99" s="1266"/>
      <c r="BJ99" s="1266"/>
      <c r="BK99" s="1266"/>
      <c r="BL99" s="1266"/>
    </row>
    <row r="100" spans="48:64" ht="14.25" customHeight="1">
      <c r="AV100" s="1266"/>
      <c r="AW100" s="1266"/>
      <c r="AX100" s="1266"/>
      <c r="AY100" s="1266"/>
      <c r="AZ100" s="1266"/>
      <c r="BA100" s="1266"/>
      <c r="BB100" s="1266"/>
      <c r="BC100" s="1266"/>
      <c r="BD100" s="1266"/>
      <c r="BE100" s="1266"/>
      <c r="BF100" s="1266"/>
      <c r="BG100" s="1266"/>
      <c r="BH100" s="1266"/>
      <c r="BI100" s="1266"/>
      <c r="BJ100" s="1266"/>
      <c r="BK100" s="1266"/>
      <c r="BL100" s="1266"/>
    </row>
    <row r="101" spans="48:64" ht="14.25" customHeight="1">
      <c r="AV101" s="1266"/>
      <c r="AW101" s="1266"/>
      <c r="AX101" s="1266"/>
      <c r="AY101" s="1266"/>
      <c r="AZ101" s="1266"/>
      <c r="BA101" s="1266"/>
      <c r="BB101" s="1266"/>
      <c r="BC101" s="1266"/>
      <c r="BD101" s="1266"/>
      <c r="BE101" s="1266"/>
      <c r="BF101" s="1266"/>
      <c r="BG101" s="1266"/>
      <c r="BH101" s="1266"/>
      <c r="BI101" s="1266"/>
      <c r="BJ101" s="1266"/>
      <c r="BK101" s="1266"/>
      <c r="BL101" s="1266"/>
    </row>
    <row r="102" spans="48:64" ht="14.25" customHeight="1">
      <c r="AV102" s="1266"/>
      <c r="AW102" s="1266"/>
      <c r="AX102" s="1266"/>
      <c r="AY102" s="1266"/>
      <c r="AZ102" s="1266"/>
      <c r="BA102" s="1266"/>
      <c r="BB102" s="1266"/>
      <c r="BC102" s="1266"/>
      <c r="BD102" s="1266"/>
      <c r="BE102" s="1266"/>
      <c r="BF102" s="1266"/>
      <c r="BG102" s="1266"/>
      <c r="BH102" s="1266"/>
      <c r="BI102" s="1266"/>
      <c r="BJ102" s="1266"/>
      <c r="BK102" s="1266"/>
      <c r="BL102" s="1266"/>
    </row>
    <row r="103" spans="48:64" ht="14.25" customHeight="1">
      <c r="AV103" s="1266"/>
      <c r="AW103" s="1266"/>
      <c r="AX103" s="1266"/>
      <c r="AY103" s="1266"/>
      <c r="AZ103" s="1266"/>
      <c r="BA103" s="1266"/>
      <c r="BB103" s="1266"/>
      <c r="BC103" s="1266"/>
      <c r="BD103" s="1266"/>
      <c r="BE103" s="1266"/>
      <c r="BF103" s="1266"/>
      <c r="BG103" s="1266"/>
      <c r="BH103" s="1266"/>
      <c r="BI103" s="1266"/>
      <c r="BJ103" s="1266"/>
      <c r="BK103" s="1266"/>
      <c r="BL103" s="1266"/>
    </row>
    <row r="104" spans="48:64" ht="14.25" customHeight="1">
      <c r="AV104" s="1266"/>
      <c r="AW104" s="1266"/>
      <c r="AX104" s="1266"/>
      <c r="AY104" s="1266"/>
      <c r="AZ104" s="1266"/>
      <c r="BA104" s="1266"/>
      <c r="BB104" s="1266"/>
      <c r="BC104" s="1266"/>
      <c r="BD104" s="1266"/>
      <c r="BE104" s="1266"/>
      <c r="BF104" s="1266"/>
      <c r="BG104" s="1266"/>
      <c r="BH104" s="1266"/>
      <c r="BI104" s="1266"/>
      <c r="BJ104" s="1266"/>
      <c r="BK104" s="1266"/>
      <c r="BL104" s="1266"/>
    </row>
  </sheetData>
  <mergeCells count="27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8:BE18"/>
    <mergeCell ref="BF18:BI18"/>
    <mergeCell ref="BJ18:BL18"/>
    <mergeCell ref="BF17:BI17"/>
    <mergeCell ref="BJ17:BL17"/>
    <mergeCell ref="BD15:BE15"/>
    <mergeCell ref="BF15:BI15"/>
    <mergeCell ref="BJ15:BL15"/>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26:BE26"/>
    <mergeCell ref="BF26:BI26"/>
    <mergeCell ref="BJ26:BL26"/>
    <mergeCell ref="BD24:BE24"/>
    <mergeCell ref="BF24:BI24"/>
    <mergeCell ref="BJ24:BL24"/>
    <mergeCell ref="BD25:BE25"/>
    <mergeCell ref="BF25:BI25"/>
    <mergeCell ref="BJ25:BL25"/>
    <mergeCell ref="BD29:BE29"/>
    <mergeCell ref="BF29:BI29"/>
    <mergeCell ref="BJ29:BL29"/>
    <mergeCell ref="BD30:BE30"/>
    <mergeCell ref="BF30:BI30"/>
    <mergeCell ref="BJ30:BL30"/>
    <mergeCell ref="BD27:BE27"/>
    <mergeCell ref="BF27:BI27"/>
    <mergeCell ref="BJ27:BL27"/>
    <mergeCell ref="BD33:BE33"/>
    <mergeCell ref="BF33:BI33"/>
    <mergeCell ref="BJ33:BL33"/>
    <mergeCell ref="BD34:BE34"/>
    <mergeCell ref="BF34:BI34"/>
    <mergeCell ref="BJ34:BL34"/>
    <mergeCell ref="BD31:BE31"/>
    <mergeCell ref="BF31:BI31"/>
    <mergeCell ref="BJ31:BL31"/>
    <mergeCell ref="BD32:BE32"/>
    <mergeCell ref="BF32:BI32"/>
    <mergeCell ref="BJ32:BL32"/>
    <mergeCell ref="BD37:BE37"/>
    <mergeCell ref="BF37:BI37"/>
    <mergeCell ref="BJ37:BL37"/>
    <mergeCell ref="BD38:BE38"/>
    <mergeCell ref="BF38:BI38"/>
    <mergeCell ref="BJ38:BL38"/>
    <mergeCell ref="BD35:BE35"/>
    <mergeCell ref="BF35:BI35"/>
    <mergeCell ref="BJ35:BL35"/>
    <mergeCell ref="BD36:BE36"/>
    <mergeCell ref="BF36:BI36"/>
    <mergeCell ref="BJ36:BL36"/>
    <mergeCell ref="BD55:BE55"/>
    <mergeCell ref="BF55:BI55"/>
    <mergeCell ref="BJ55:BL55"/>
    <mergeCell ref="BD56:BE56"/>
    <mergeCell ref="BF56:BI56"/>
    <mergeCell ref="BJ56:BL56"/>
    <mergeCell ref="BD52:BE52"/>
    <mergeCell ref="BF52:BI52"/>
    <mergeCell ref="BJ52:BL52"/>
    <mergeCell ref="BD54:BE54"/>
    <mergeCell ref="BF54:BI54"/>
    <mergeCell ref="BJ54:BL54"/>
    <mergeCell ref="BD69:BE69"/>
    <mergeCell ref="BF69:BI69"/>
    <mergeCell ref="BJ69:BL69"/>
    <mergeCell ref="BD70:BE70"/>
    <mergeCell ref="BF70:BI70"/>
    <mergeCell ref="BJ70:BL70"/>
    <mergeCell ref="BD57:BE57"/>
    <mergeCell ref="BF57:BI57"/>
    <mergeCell ref="BJ57:BL57"/>
    <mergeCell ref="BD58:BE58"/>
    <mergeCell ref="BF58:BI58"/>
    <mergeCell ref="BJ58:BL58"/>
    <mergeCell ref="BD61:BE61"/>
    <mergeCell ref="BF61:BI61"/>
    <mergeCell ref="BJ61:BL61"/>
    <mergeCell ref="BD60:BE60"/>
    <mergeCell ref="BF60:BI60"/>
    <mergeCell ref="BJ60:BL60"/>
    <mergeCell ref="BD67:BE67"/>
    <mergeCell ref="BF67:BI67"/>
    <mergeCell ref="BJ67:BL67"/>
    <mergeCell ref="BD73:BE73"/>
    <mergeCell ref="BF73:BI73"/>
    <mergeCell ref="BJ73:BL73"/>
    <mergeCell ref="BD71:BE71"/>
    <mergeCell ref="BF71:BI71"/>
    <mergeCell ref="BJ71:BL71"/>
    <mergeCell ref="BD72:BE72"/>
    <mergeCell ref="BF72:BI72"/>
    <mergeCell ref="BJ72:BL72"/>
    <mergeCell ref="BD76:BE76"/>
    <mergeCell ref="BF76:BI76"/>
    <mergeCell ref="BJ76:BL76"/>
    <mergeCell ref="BD77:BE77"/>
    <mergeCell ref="BF77:BI77"/>
    <mergeCell ref="BJ77:BL77"/>
    <mergeCell ref="BD75:BE75"/>
    <mergeCell ref="BF75:BI75"/>
    <mergeCell ref="BJ75:BL75"/>
    <mergeCell ref="BD80:BE80"/>
    <mergeCell ref="BF80:BI80"/>
    <mergeCell ref="BJ80:BL80"/>
    <mergeCell ref="BD81:BE81"/>
    <mergeCell ref="BF81:BI81"/>
    <mergeCell ref="BJ81:BL81"/>
    <mergeCell ref="BD78:BE78"/>
    <mergeCell ref="BF78:BI78"/>
    <mergeCell ref="BJ78:BL78"/>
    <mergeCell ref="BD79:BE79"/>
    <mergeCell ref="BF79:BI79"/>
    <mergeCell ref="BJ79:BL79"/>
    <mergeCell ref="BD84:BE84"/>
    <mergeCell ref="BF84:BI84"/>
    <mergeCell ref="BJ84:BL84"/>
    <mergeCell ref="BD85:BE85"/>
    <mergeCell ref="BF85:BI85"/>
    <mergeCell ref="BJ85:BL85"/>
    <mergeCell ref="BD82:BE82"/>
    <mergeCell ref="BF82:BI82"/>
    <mergeCell ref="BJ82:BL82"/>
    <mergeCell ref="BD83:BE83"/>
    <mergeCell ref="BF83:BI83"/>
    <mergeCell ref="BJ83:BL83"/>
    <mergeCell ref="BD89:BE89"/>
    <mergeCell ref="BF89:BI89"/>
    <mergeCell ref="BJ89:BL89"/>
    <mergeCell ref="BD86:BE86"/>
    <mergeCell ref="BF86:BI86"/>
    <mergeCell ref="BJ86:BL86"/>
    <mergeCell ref="BD90:BE90"/>
    <mergeCell ref="BF90:BI90"/>
    <mergeCell ref="BJ90:BL90"/>
    <mergeCell ref="BD87:BE87"/>
    <mergeCell ref="BF87:BI87"/>
    <mergeCell ref="BJ87:BL87"/>
    <mergeCell ref="BD88:BE88"/>
    <mergeCell ref="BF88:BI88"/>
    <mergeCell ref="BJ88:BL88"/>
    <mergeCell ref="BD92:BE92"/>
    <mergeCell ref="BF92:BI92"/>
    <mergeCell ref="BJ92:BL92"/>
    <mergeCell ref="BD91:BE91"/>
    <mergeCell ref="BF91:BI91"/>
    <mergeCell ref="BJ91:BL91"/>
    <mergeCell ref="BD39:BE39"/>
    <mergeCell ref="BF39:BI39"/>
    <mergeCell ref="BJ39:BL39"/>
    <mergeCell ref="BD40:BE40"/>
    <mergeCell ref="BF40:BI40"/>
    <mergeCell ref="BJ40:BL40"/>
    <mergeCell ref="BD41:BE41"/>
    <mergeCell ref="BF41:BI41"/>
    <mergeCell ref="BJ41:BL41"/>
    <mergeCell ref="BD44:BE44"/>
    <mergeCell ref="BF44:BI44"/>
    <mergeCell ref="BJ44:BL44"/>
    <mergeCell ref="BD42:BE42"/>
    <mergeCell ref="BF42:BI42"/>
    <mergeCell ref="BJ42:BL42"/>
    <mergeCell ref="BD43:BE43"/>
    <mergeCell ref="BF43:BI43"/>
    <mergeCell ref="BJ43:BL43"/>
    <mergeCell ref="BD45:BE45"/>
    <mergeCell ref="BF45:BI45"/>
    <mergeCell ref="BJ45:BL45"/>
    <mergeCell ref="BD46:BE46"/>
    <mergeCell ref="BF46:BI46"/>
    <mergeCell ref="BJ46:BL46"/>
    <mergeCell ref="BD68:BE68"/>
    <mergeCell ref="BF68:BI68"/>
    <mergeCell ref="BJ68:BL68"/>
    <mergeCell ref="BD65:BE65"/>
    <mergeCell ref="BF65:BI65"/>
    <mergeCell ref="BJ65:BL65"/>
    <mergeCell ref="BD66:BE66"/>
    <mergeCell ref="BF66:BI66"/>
    <mergeCell ref="BJ66:BL66"/>
    <mergeCell ref="BD62:BE62"/>
    <mergeCell ref="BF62:BI62"/>
    <mergeCell ref="BJ62:BL62"/>
    <mergeCell ref="BD64:BE64"/>
    <mergeCell ref="BF64:BI64"/>
    <mergeCell ref="BJ64:BL64"/>
    <mergeCell ref="BD59:BE59"/>
    <mergeCell ref="BF59:BI59"/>
    <mergeCell ref="BJ59:BL59"/>
    <mergeCell ref="BD47:BE47"/>
    <mergeCell ref="BF47:BI47"/>
    <mergeCell ref="BJ47:BL47"/>
    <mergeCell ref="BD48:BE48"/>
    <mergeCell ref="BF48:BI48"/>
    <mergeCell ref="BJ48:BL48"/>
    <mergeCell ref="BD51:BE51"/>
    <mergeCell ref="BF51:BI51"/>
    <mergeCell ref="BJ51:BL51"/>
    <mergeCell ref="BD49:BE49"/>
    <mergeCell ref="BF49:BI49"/>
    <mergeCell ref="BJ49:BL49"/>
    <mergeCell ref="BD50:BE50"/>
    <mergeCell ref="BF50:BI50"/>
    <mergeCell ref="BJ50:BL50"/>
  </mergeCells>
  <phoneticPr fontId="5"/>
  <conditionalFormatting sqref="AW9:AW13 AW15:AW38 AW52:AW64 AW66:AW92">
    <cfRule type="cellIs" dxfId="76" priority="1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2.xml><?xml version="1.0" encoding="utf-8"?>
<worksheet xmlns="http://schemas.openxmlformats.org/spreadsheetml/2006/main" xmlns:r="http://schemas.openxmlformats.org/officeDocument/2006/relationships">
  <sheetPr>
    <tabColor indexed="18"/>
  </sheetPr>
  <dimension ref="A1:BQ14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547" customWidth="1"/>
    <col min="2" max="55" width="2.75" style="1484"/>
    <col min="56" max="56" width="2.75" style="1484" customWidth="1"/>
    <col min="57" max="57" width="2.75" style="1484"/>
    <col min="58" max="58" width="2.75" style="1484" customWidth="1"/>
    <col min="59" max="16384" width="2.75" style="1484"/>
  </cols>
  <sheetData>
    <row r="1" spans="1:69" s="1480"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480"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480"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SUMPRODUCT((A9:A29612&lt;&gt;"")*(D9:D29612&lt;&gt;"追加"))</f>
        <v>63</v>
      </c>
      <c r="BB3" s="13020"/>
      <c r="BC3" s="13016" t="s">
        <v>16</v>
      </c>
      <c r="BD3" s="13016"/>
      <c r="BE3" s="13019" t="s">
        <v>28</v>
      </c>
      <c r="BF3" s="13019"/>
      <c r="BG3" s="13019"/>
      <c r="BH3" s="13022">
        <f>COUNTIF(D9:D29612,"追加")</f>
        <v>0</v>
      </c>
      <c r="BI3" s="13023"/>
      <c r="BJ3" s="56"/>
      <c r="BK3" s="56"/>
      <c r="BL3" s="56"/>
      <c r="BM3" s="56"/>
      <c r="BN3" s="56"/>
      <c r="BO3" s="56"/>
      <c r="BP3" s="57"/>
    </row>
    <row r="4" spans="1:69" s="1480"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SUMPRODUCT((D9:D29612="")*(BD9:BD29612="NG"))</f>
        <v>0</v>
      </c>
      <c r="BB4" s="13021"/>
      <c r="BC4" s="13017"/>
      <c r="BD4" s="13017"/>
      <c r="BE4" s="13018" t="s">
        <v>118</v>
      </c>
      <c r="BF4" s="13018"/>
      <c r="BG4" s="13018"/>
      <c r="BH4" s="13024">
        <f>SUMPRODUCT((D9:D29612="追加")*(BD9:BD29612="NG"))</f>
        <v>0</v>
      </c>
      <c r="BI4" s="13024"/>
      <c r="BJ4" s="58"/>
      <c r="BK4" s="58"/>
      <c r="BL4" s="58"/>
      <c r="BM4" s="58"/>
      <c r="BN4" s="58"/>
      <c r="BO4" s="58"/>
      <c r="BP4" s="59"/>
    </row>
    <row r="5" spans="1:69" s="1480"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480"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52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52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529"/>
      <c r="B9" s="1530"/>
      <c r="C9" s="1531"/>
      <c r="D9" s="1532"/>
      <c r="E9" s="1533"/>
      <c r="F9" s="1532" t="str">
        <f ca="1">RIGHT(CELL("filename",A1),LEN(CELL("filename",A1))-FIND("]",CELL("filename",A1)))</f>
        <v>2-4</v>
      </c>
      <c r="G9" s="1533"/>
      <c r="H9" s="1533"/>
      <c r="I9" s="1533" t="s">
        <v>297</v>
      </c>
      <c r="J9" s="1533"/>
      <c r="K9" s="1533"/>
      <c r="L9" s="1533"/>
      <c r="M9" s="1533"/>
      <c r="N9" s="1534"/>
      <c r="O9" s="1535"/>
      <c r="P9" s="1536"/>
      <c r="Q9" s="1536"/>
      <c r="R9" s="1537"/>
      <c r="S9" s="1537"/>
      <c r="T9" s="1537"/>
      <c r="U9" s="1537"/>
      <c r="V9" s="1537"/>
      <c r="W9" s="1537"/>
      <c r="X9" s="1537"/>
      <c r="Y9" s="1537"/>
      <c r="Z9" s="1537"/>
      <c r="AA9" s="1537"/>
      <c r="AB9" s="1537"/>
      <c r="AC9" s="1537"/>
      <c r="AD9" s="1537"/>
      <c r="AE9" s="1537"/>
      <c r="AF9" s="1537"/>
      <c r="AG9" s="1538"/>
      <c r="AH9" s="1532"/>
      <c r="AI9" s="1533"/>
      <c r="AJ9" s="1539"/>
      <c r="AK9" s="1539"/>
      <c r="AL9" s="1539"/>
      <c r="AM9" s="1539"/>
      <c r="AN9" s="1539"/>
      <c r="AO9" s="1539"/>
      <c r="AP9" s="1539"/>
      <c r="AQ9" s="1539"/>
      <c r="AR9" s="1539"/>
      <c r="AS9" s="1539"/>
      <c r="AT9" s="1539"/>
      <c r="AU9" s="1540"/>
      <c r="AV9" s="1541"/>
      <c r="AW9" s="1542"/>
      <c r="AX9" s="1543"/>
      <c r="AY9" s="1543"/>
      <c r="AZ9" s="1543"/>
      <c r="BA9" s="1543"/>
      <c r="BB9" s="1543"/>
      <c r="BC9" s="1543"/>
      <c r="BD9" s="13029"/>
      <c r="BE9" s="13030"/>
      <c r="BF9" s="13026"/>
      <c r="BG9" s="13027"/>
      <c r="BH9" s="13027"/>
      <c r="BI9" s="13028"/>
      <c r="BJ9" s="13026"/>
      <c r="BK9" s="13027"/>
      <c r="BL9" s="13028"/>
      <c r="BM9" s="1544"/>
      <c r="BN9" s="1544"/>
      <c r="BO9" s="1544"/>
      <c r="BP9" s="1545"/>
      <c r="BQ9" s="1546"/>
    </row>
    <row r="10" spans="1:69" ht="14.25" customHeight="1">
      <c r="A10" s="1483"/>
      <c r="C10" s="1485"/>
      <c r="D10" s="1486"/>
      <c r="E10" s="1487"/>
      <c r="F10" s="1486"/>
      <c r="G10" s="1487"/>
      <c r="H10" s="1487"/>
      <c r="I10" s="1487"/>
      <c r="J10" s="1487"/>
      <c r="K10" s="1487"/>
      <c r="L10" s="1487"/>
      <c r="M10" s="1487"/>
      <c r="N10" s="1485"/>
      <c r="O10" s="1482"/>
      <c r="P10" s="1481"/>
      <c r="Q10" s="1481"/>
      <c r="R10" s="1549"/>
      <c r="S10" s="1549"/>
      <c r="T10" s="1549"/>
      <c r="U10" s="1549"/>
      <c r="V10" s="1549"/>
      <c r="W10" s="1549"/>
      <c r="X10" s="1549"/>
      <c r="Y10" s="1549"/>
      <c r="Z10" s="1549"/>
      <c r="AA10" s="1549"/>
      <c r="AB10" s="1549"/>
      <c r="AC10" s="1549"/>
      <c r="AD10" s="1549"/>
      <c r="AE10" s="1549"/>
      <c r="AF10" s="1549"/>
      <c r="AG10" s="1550"/>
      <c r="AH10" s="1486"/>
      <c r="AI10" s="1487"/>
      <c r="AJ10" s="1490"/>
      <c r="AK10" s="1490"/>
      <c r="AL10" s="1490"/>
      <c r="AM10" s="1490"/>
      <c r="AN10" s="1490"/>
      <c r="AO10" s="1490"/>
      <c r="AP10" s="1490"/>
      <c r="AQ10" s="1490"/>
      <c r="AR10" s="1490"/>
      <c r="AS10" s="1490"/>
      <c r="AT10" s="1490"/>
      <c r="AU10" s="1488"/>
      <c r="AV10" s="1489"/>
      <c r="AW10" s="1487"/>
      <c r="AX10" s="1487"/>
      <c r="AY10" s="1487"/>
      <c r="AZ10" s="1487"/>
      <c r="BA10" s="1487"/>
      <c r="BB10" s="1487"/>
      <c r="BC10" s="1487"/>
      <c r="BD10" s="12952"/>
      <c r="BE10" s="12954"/>
      <c r="BF10" s="12952"/>
      <c r="BG10" s="12953"/>
      <c r="BH10" s="12953"/>
      <c r="BI10" s="12954"/>
      <c r="BJ10" s="12952"/>
      <c r="BK10" s="12953"/>
      <c r="BL10" s="12954"/>
      <c r="BM10" s="1549"/>
      <c r="BN10" s="1549"/>
      <c r="BO10" s="1549"/>
      <c r="BP10" s="1550"/>
    </row>
    <row r="11" spans="1:69" s="1515" customFormat="1" ht="14.25" customHeight="1">
      <c r="A11" s="1491"/>
      <c r="B11" s="1492"/>
      <c r="C11" s="1493"/>
      <c r="D11" s="1494"/>
      <c r="E11" s="1495"/>
      <c r="F11" s="1560" t="s">
        <v>232</v>
      </c>
      <c r="G11" s="1495"/>
      <c r="H11" s="1495"/>
      <c r="I11" s="1495"/>
      <c r="J11" s="1495"/>
      <c r="K11" s="1495"/>
      <c r="L11" s="1495"/>
      <c r="M11" s="1495"/>
      <c r="N11" s="1493"/>
      <c r="O11" s="1496"/>
      <c r="P11" s="1497"/>
      <c r="Q11" s="1497"/>
      <c r="R11" s="1498"/>
      <c r="S11" s="1498"/>
      <c r="T11" s="1498"/>
      <c r="U11" s="1498"/>
      <c r="V11" s="1498"/>
      <c r="W11" s="1498"/>
      <c r="X11" s="1498"/>
      <c r="Y11" s="1498"/>
      <c r="Z11" s="1498"/>
      <c r="AA11" s="1498"/>
      <c r="AB11" s="1498"/>
      <c r="AC11" s="1498"/>
      <c r="AD11" s="1498"/>
      <c r="AE11" s="1498"/>
      <c r="AF11" s="1498"/>
      <c r="AG11" s="1499"/>
      <c r="AH11" s="1494"/>
      <c r="AI11" s="1495"/>
      <c r="AJ11" s="1500"/>
      <c r="AK11" s="1500"/>
      <c r="AL11" s="1500"/>
      <c r="AM11" s="1500"/>
      <c r="AN11" s="1500"/>
      <c r="AO11" s="1500"/>
      <c r="AP11" s="1500"/>
      <c r="AQ11" s="1500"/>
      <c r="AR11" s="1500"/>
      <c r="AS11" s="1500"/>
      <c r="AT11" s="1500"/>
      <c r="AU11" s="1501"/>
      <c r="AV11" s="1502"/>
      <c r="AW11" s="1495"/>
      <c r="AX11" s="1495"/>
      <c r="AY11" s="1495"/>
      <c r="AZ11" s="1495"/>
      <c r="BA11" s="1495"/>
      <c r="BB11" s="1495"/>
      <c r="BC11" s="1495"/>
      <c r="BD11" s="1503"/>
      <c r="BE11" s="1504"/>
      <c r="BF11" s="1503"/>
      <c r="BG11" s="1500"/>
      <c r="BH11" s="1500"/>
      <c r="BI11" s="1504"/>
      <c r="BJ11" s="1503"/>
      <c r="BK11" s="1500"/>
      <c r="BL11" s="1504"/>
      <c r="BM11" s="1498"/>
      <c r="BN11" s="1498"/>
      <c r="BO11" s="1498"/>
      <c r="BP11" s="1499"/>
    </row>
    <row r="12" spans="1:69" ht="14.25" customHeight="1">
      <c r="A12" s="1483">
        <f>COUNTA($F$11:F12)</f>
        <v>1</v>
      </c>
      <c r="B12" s="1505" t="str">
        <f>IF(A12="","","-")</f>
        <v>-</v>
      </c>
      <c r="C12" s="1485">
        <v>1</v>
      </c>
      <c r="D12" s="1486"/>
      <c r="E12" s="1487"/>
      <c r="F12" s="1486"/>
      <c r="G12" s="1487"/>
      <c r="H12" s="1487"/>
      <c r="I12" s="1487"/>
      <c r="J12" s="1487"/>
      <c r="K12" s="1487"/>
      <c r="L12" s="1487"/>
      <c r="M12" s="1487"/>
      <c r="N12" s="1485"/>
      <c r="O12" s="1562" t="s">
        <v>244</v>
      </c>
      <c r="P12" s="1561"/>
      <c r="Q12" s="1561"/>
      <c r="R12" s="1564"/>
      <c r="S12" s="1564"/>
      <c r="T12" s="1564"/>
      <c r="U12" s="1564"/>
      <c r="V12" s="1564"/>
      <c r="W12" s="1564"/>
      <c r="X12" s="1564"/>
      <c r="Y12" s="1564"/>
      <c r="Z12" s="1564"/>
      <c r="AA12" s="1564"/>
      <c r="AB12" s="1564"/>
      <c r="AC12" s="1564"/>
      <c r="AD12" s="1564"/>
      <c r="AE12" s="1564"/>
      <c r="AF12" s="1564"/>
      <c r="AG12" s="1565"/>
      <c r="AH12" s="1563" t="s">
        <v>396</v>
      </c>
      <c r="AI12" s="1487"/>
      <c r="AJ12" s="1490"/>
      <c r="AK12" s="1490"/>
      <c r="AL12" s="1490"/>
      <c r="AM12" s="1490"/>
      <c r="AN12" s="1490"/>
      <c r="AO12" s="1490"/>
      <c r="AP12" s="1490"/>
      <c r="AQ12" s="1490"/>
      <c r="AR12" s="1490"/>
      <c r="AS12" s="1490"/>
      <c r="AT12" s="1490"/>
      <c r="AU12" s="1488"/>
      <c r="AV12" s="1489"/>
      <c r="AW12" s="1487"/>
      <c r="AX12" s="1487"/>
      <c r="AY12" s="1487"/>
      <c r="AZ12" s="1487"/>
      <c r="BA12" s="1487"/>
      <c r="BB12" s="1487"/>
      <c r="BC12" s="1487"/>
      <c r="BD12" s="12952"/>
      <c r="BE12" s="12954"/>
      <c r="BF12" s="12955"/>
      <c r="BG12" s="12953"/>
      <c r="BH12" s="12953"/>
      <c r="BI12" s="12954"/>
      <c r="BJ12" s="12952"/>
      <c r="BK12" s="12953"/>
      <c r="BL12" s="12954"/>
      <c r="BM12" s="1549"/>
      <c r="BN12" s="1549"/>
      <c r="BO12" s="1549"/>
      <c r="BP12" s="1550"/>
    </row>
    <row r="13" spans="1:69" ht="14.25" customHeight="1">
      <c r="A13" s="1483"/>
      <c r="B13" s="1505"/>
      <c r="C13" s="1485"/>
      <c r="D13" s="1486"/>
      <c r="E13" s="1487"/>
      <c r="F13" s="1486"/>
      <c r="G13" s="1487"/>
      <c r="H13" s="1487"/>
      <c r="I13" s="1487"/>
      <c r="J13" s="1487"/>
      <c r="K13" s="1487"/>
      <c r="L13" s="1487"/>
      <c r="M13" s="1487"/>
      <c r="N13" s="1485"/>
      <c r="O13" s="1482"/>
      <c r="P13" s="1481"/>
      <c r="Q13" s="1481"/>
      <c r="R13" s="1549"/>
      <c r="S13" s="1549"/>
      <c r="T13" s="1549"/>
      <c r="U13" s="1549"/>
      <c r="V13" s="1549"/>
      <c r="W13" s="1549"/>
      <c r="X13" s="1549"/>
      <c r="Y13" s="1549"/>
      <c r="Z13" s="1549"/>
      <c r="AA13" s="1549"/>
      <c r="AB13" s="1549"/>
      <c r="AC13" s="1549"/>
      <c r="AD13" s="1549"/>
      <c r="AE13" s="1549"/>
      <c r="AF13" s="1549"/>
      <c r="AG13" s="1550"/>
      <c r="AH13" s="1486"/>
      <c r="AI13" s="1487"/>
      <c r="AJ13" s="1490"/>
      <c r="AK13" s="1490"/>
      <c r="AL13" s="1490"/>
      <c r="AM13" s="1490"/>
      <c r="AN13" s="1490"/>
      <c r="AO13" s="1490"/>
      <c r="AP13" s="1490"/>
      <c r="AQ13" s="1490"/>
      <c r="AR13" s="1490"/>
      <c r="AS13" s="1490"/>
      <c r="AT13" s="1490"/>
      <c r="AU13" s="1488"/>
      <c r="AV13" s="1489"/>
      <c r="AW13" s="1487"/>
      <c r="AX13" s="1487"/>
      <c r="AY13" s="1487"/>
      <c r="AZ13" s="1487"/>
      <c r="BA13" s="1487"/>
      <c r="BB13" s="1487"/>
      <c r="BC13" s="1487"/>
      <c r="BD13" s="12952"/>
      <c r="BE13" s="12954"/>
      <c r="BF13" s="12952"/>
      <c r="BG13" s="12953"/>
      <c r="BH13" s="12953"/>
      <c r="BI13" s="12954"/>
      <c r="BJ13" s="12952"/>
      <c r="BK13" s="12953"/>
      <c r="BL13" s="12954"/>
      <c r="BM13" s="1549"/>
      <c r="BN13" s="1549"/>
      <c r="BO13" s="1549"/>
      <c r="BP13" s="1550"/>
    </row>
    <row r="14" spans="1:69" s="1514" customFormat="1" ht="14.25" customHeight="1">
      <c r="A14" s="1506">
        <f>COUNTA($F$11:F14)</f>
        <v>1</v>
      </c>
      <c r="B14" s="1507" t="str">
        <f>IF(A14="","","-")</f>
        <v>-</v>
      </c>
      <c r="C14" s="1508">
        <v>2</v>
      </c>
      <c r="D14" s="1509"/>
      <c r="E14" s="1510"/>
      <c r="F14" s="1509"/>
      <c r="G14" s="1510"/>
      <c r="H14" s="1510"/>
      <c r="I14" s="1510"/>
      <c r="J14" s="1510"/>
      <c r="K14" s="1510"/>
      <c r="L14" s="1510"/>
      <c r="M14" s="1510"/>
      <c r="N14" s="1508"/>
      <c r="O14" s="1569" t="s">
        <v>245</v>
      </c>
      <c r="P14" s="1570"/>
      <c r="Q14" s="1570"/>
      <c r="R14" s="1571"/>
      <c r="S14" s="1571"/>
      <c r="T14" s="1571"/>
      <c r="U14" s="1571"/>
      <c r="V14" s="1571"/>
      <c r="W14" s="1571"/>
      <c r="X14" s="1571"/>
      <c r="Y14" s="1571"/>
      <c r="Z14" s="1571"/>
      <c r="AA14" s="1571"/>
      <c r="AB14" s="1571"/>
      <c r="AC14" s="1571"/>
      <c r="AD14" s="1571"/>
      <c r="AE14" s="1571"/>
      <c r="AF14" s="1571"/>
      <c r="AG14" s="1572"/>
      <c r="AH14" s="1566" t="s">
        <v>248</v>
      </c>
      <c r="AI14" s="1568"/>
      <c r="AJ14" s="1511"/>
      <c r="AK14" s="1511"/>
      <c r="AL14" s="1511"/>
      <c r="AM14" s="1511"/>
      <c r="AN14" s="1511"/>
      <c r="AO14" s="1511"/>
      <c r="AP14" s="1511"/>
      <c r="AQ14" s="1511"/>
      <c r="AR14" s="1511"/>
      <c r="AS14" s="1511"/>
      <c r="AT14" s="1511"/>
      <c r="AU14" s="1512"/>
      <c r="AV14" s="1513"/>
      <c r="AX14" s="1510"/>
      <c r="AY14" s="1510"/>
      <c r="AZ14" s="1510"/>
      <c r="BA14" s="1510"/>
      <c r="BB14" s="1510"/>
      <c r="BC14" s="1510"/>
      <c r="BD14" s="12952"/>
      <c r="BE14" s="12954"/>
      <c r="BF14" s="12955"/>
      <c r="BG14" s="12953"/>
      <c r="BH14" s="12953"/>
      <c r="BI14" s="12954"/>
      <c r="BJ14" s="12952"/>
      <c r="BK14" s="12953"/>
      <c r="BL14" s="12954"/>
      <c r="BM14" s="1551"/>
      <c r="BN14" s="1551"/>
      <c r="BO14" s="1551"/>
      <c r="BP14" s="1552"/>
    </row>
    <row r="15" spans="1:69" s="1514" customFormat="1" ht="14.25" customHeight="1">
      <c r="A15" s="1506"/>
      <c r="B15" s="1507"/>
      <c r="C15" s="1508"/>
      <c r="D15" s="1509"/>
      <c r="E15" s="1510"/>
      <c r="F15" s="1509"/>
      <c r="G15" s="1510"/>
      <c r="H15" s="1510"/>
      <c r="I15" s="1510"/>
      <c r="J15" s="1510"/>
      <c r="K15" s="1510"/>
      <c r="L15" s="1510"/>
      <c r="M15" s="1510"/>
      <c r="N15" s="1508"/>
      <c r="O15" s="1569"/>
      <c r="P15" s="1570" t="s">
        <v>246</v>
      </c>
      <c r="Q15" s="1570"/>
      <c r="R15" s="1571"/>
      <c r="S15" s="1571"/>
      <c r="T15" s="1571"/>
      <c r="U15" s="1571"/>
      <c r="V15" s="1571"/>
      <c r="W15" s="1571"/>
      <c r="X15" s="1571"/>
      <c r="Y15" s="1571"/>
      <c r="Z15" s="1571"/>
      <c r="AA15" s="1571"/>
      <c r="AB15" s="1571"/>
      <c r="AC15" s="1571"/>
      <c r="AD15" s="1571"/>
      <c r="AE15" s="1571"/>
      <c r="AF15" s="1571"/>
      <c r="AG15" s="1572"/>
      <c r="AH15" s="1567"/>
      <c r="AI15" s="1568"/>
      <c r="AJ15" s="1511"/>
      <c r="AK15" s="1511"/>
      <c r="AL15" s="1511"/>
      <c r="AM15" s="1511"/>
      <c r="AN15" s="1511"/>
      <c r="AO15" s="1511"/>
      <c r="AP15" s="1511"/>
      <c r="AQ15" s="1511"/>
      <c r="AR15" s="1511"/>
      <c r="AS15" s="1511"/>
      <c r="AT15" s="1511"/>
      <c r="AU15" s="1512"/>
      <c r="AV15" s="1513"/>
      <c r="AW15" s="1510"/>
      <c r="AX15" s="1510"/>
      <c r="AY15" s="1510"/>
      <c r="AZ15" s="1510"/>
      <c r="BA15" s="1510"/>
      <c r="BB15" s="1510"/>
      <c r="BC15" s="1510"/>
      <c r="BD15" s="12952"/>
      <c r="BE15" s="12954"/>
      <c r="BF15" s="12952"/>
      <c r="BG15" s="12953"/>
      <c r="BH15" s="12953"/>
      <c r="BI15" s="12954"/>
      <c r="BJ15" s="12952"/>
      <c r="BK15" s="12953"/>
      <c r="BL15" s="12954"/>
      <c r="BM15" s="1551"/>
      <c r="BN15" s="1551"/>
      <c r="BO15" s="1551"/>
      <c r="BP15" s="1552"/>
    </row>
    <row r="16" spans="1:69" s="1514" customFormat="1" ht="14.25" customHeight="1">
      <c r="A16" s="1506"/>
      <c r="B16" s="1507"/>
      <c r="C16" s="1508"/>
      <c r="D16" s="1509"/>
      <c r="E16" s="1510"/>
      <c r="F16" s="1509"/>
      <c r="G16" s="1510"/>
      <c r="H16" s="1510"/>
      <c r="I16" s="1510"/>
      <c r="J16" s="1510"/>
      <c r="K16" s="1510"/>
      <c r="L16" s="1510"/>
      <c r="M16" s="1510"/>
      <c r="N16" s="1508"/>
      <c r="O16" s="1569"/>
      <c r="P16" s="1570" t="s">
        <v>247</v>
      </c>
      <c r="Q16" s="1570"/>
      <c r="R16" s="1571"/>
      <c r="S16" s="1571"/>
      <c r="T16" s="1571"/>
      <c r="U16" s="1571"/>
      <c r="V16" s="1571"/>
      <c r="W16" s="1571"/>
      <c r="X16" s="1571"/>
      <c r="Y16" s="1571"/>
      <c r="Z16" s="1571"/>
      <c r="AA16" s="1571"/>
      <c r="AB16" s="1571"/>
      <c r="AC16" s="1571"/>
      <c r="AD16" s="1571"/>
      <c r="AE16" s="1571"/>
      <c r="AF16" s="1571"/>
      <c r="AG16" s="1572"/>
      <c r="AH16" s="1567"/>
      <c r="AI16" s="1568"/>
      <c r="AJ16" s="1511"/>
      <c r="AK16" s="1511"/>
      <c r="AL16" s="1511"/>
      <c r="AM16" s="1511"/>
      <c r="AN16" s="1511"/>
      <c r="AO16" s="1511"/>
      <c r="AP16" s="1511"/>
      <c r="AQ16" s="1511"/>
      <c r="AR16" s="1511"/>
      <c r="AS16" s="1511"/>
      <c r="AT16" s="1511"/>
      <c r="AU16" s="1512"/>
      <c r="AV16" s="1513"/>
      <c r="AW16" s="1510"/>
      <c r="AX16" s="1510"/>
      <c r="AY16" s="1510"/>
      <c r="AZ16" s="1510"/>
      <c r="BA16" s="1510"/>
      <c r="BB16" s="1510"/>
      <c r="BC16" s="1510"/>
      <c r="BD16" s="12952"/>
      <c r="BE16" s="12954"/>
      <c r="BF16" s="12952"/>
      <c r="BG16" s="12953"/>
      <c r="BH16" s="12953"/>
      <c r="BI16" s="12954"/>
      <c r="BJ16" s="12952"/>
      <c r="BK16" s="12953"/>
      <c r="BL16" s="12954"/>
      <c r="BM16" s="1551"/>
      <c r="BN16" s="1551"/>
      <c r="BO16" s="1551"/>
      <c r="BP16" s="1552"/>
    </row>
    <row r="17" spans="1:68" s="1514" customFormat="1" ht="14.25" customHeight="1">
      <c r="A17" s="1506"/>
      <c r="B17" s="1507"/>
      <c r="C17" s="1508"/>
      <c r="D17" s="1509"/>
      <c r="E17" s="1510"/>
      <c r="F17" s="1509"/>
      <c r="G17" s="1510"/>
      <c r="H17" s="1510"/>
      <c r="I17" s="1510"/>
      <c r="J17" s="1510"/>
      <c r="K17" s="1510"/>
      <c r="L17" s="1510"/>
      <c r="M17" s="1510"/>
      <c r="N17" s="1508"/>
      <c r="O17" s="1569"/>
      <c r="P17" s="1570" t="s">
        <v>1291</v>
      </c>
      <c r="Q17" s="1570"/>
      <c r="R17" s="1571"/>
      <c r="S17" s="1571"/>
      <c r="T17" s="1571"/>
      <c r="U17" s="1571"/>
      <c r="V17" s="1571"/>
      <c r="W17" s="1571"/>
      <c r="X17" s="1571"/>
      <c r="Y17" s="1571"/>
      <c r="Z17" s="1571"/>
      <c r="AA17" s="1571"/>
      <c r="AB17" s="1571"/>
      <c r="AC17" s="1571"/>
      <c r="AD17" s="1571"/>
      <c r="AE17" s="1571"/>
      <c r="AF17" s="1571"/>
      <c r="AG17" s="1572"/>
      <c r="AH17" s="1566"/>
      <c r="AI17" s="1568"/>
      <c r="AJ17" s="1511"/>
      <c r="AK17" s="1511"/>
      <c r="AL17" s="1511"/>
      <c r="AM17" s="1511"/>
      <c r="AN17" s="1511"/>
      <c r="AO17" s="1511"/>
      <c r="AP17" s="1511"/>
      <c r="AQ17" s="1511"/>
      <c r="AR17" s="1511"/>
      <c r="AS17" s="1511"/>
      <c r="AT17" s="1511"/>
      <c r="AU17" s="1512"/>
      <c r="AV17" s="1513"/>
      <c r="AW17" s="1510"/>
      <c r="AX17" s="1510"/>
      <c r="AY17" s="1510"/>
      <c r="AZ17" s="1510"/>
      <c r="BA17" s="1510"/>
      <c r="BB17" s="1510"/>
      <c r="BC17" s="1510"/>
      <c r="BD17" s="1558"/>
      <c r="BE17" s="1559"/>
      <c r="BF17" s="12955"/>
      <c r="BG17" s="12953"/>
      <c r="BH17" s="12953"/>
      <c r="BI17" s="12954"/>
      <c r="BJ17" s="12952"/>
      <c r="BK17" s="12953"/>
      <c r="BL17" s="12954"/>
      <c r="BM17" s="1551"/>
      <c r="BN17" s="1551"/>
      <c r="BO17" s="1551"/>
      <c r="BP17" s="1552"/>
    </row>
    <row r="18" spans="1:68" s="1514" customFormat="1" ht="14.25" customHeight="1">
      <c r="A18" s="1506"/>
      <c r="B18" s="1507"/>
      <c r="C18" s="1508"/>
      <c r="D18" s="1567"/>
      <c r="E18" s="1568"/>
      <c r="F18" s="1567"/>
      <c r="G18" s="1568"/>
      <c r="H18" s="1568"/>
      <c r="I18" s="1568"/>
      <c r="J18" s="1568"/>
      <c r="K18" s="1568"/>
      <c r="L18" s="1568"/>
      <c r="M18" s="1568"/>
      <c r="N18" s="1508"/>
      <c r="O18" s="1569"/>
      <c r="P18" s="1570"/>
      <c r="Q18" s="1570"/>
      <c r="R18" s="1571"/>
      <c r="S18" s="1571"/>
      <c r="T18" s="1571"/>
      <c r="U18" s="1571"/>
      <c r="V18" s="1571"/>
      <c r="W18" s="1571"/>
      <c r="X18" s="1571"/>
      <c r="Y18" s="1571"/>
      <c r="Z18" s="1571"/>
      <c r="AA18" s="1571"/>
      <c r="AB18" s="1571"/>
      <c r="AC18" s="1571"/>
      <c r="AD18" s="1571"/>
      <c r="AE18" s="1571"/>
      <c r="AF18" s="1571"/>
      <c r="AG18" s="1572"/>
      <c r="AH18" s="1567"/>
      <c r="AI18" s="1568"/>
      <c r="AJ18" s="1511"/>
      <c r="AK18" s="1511"/>
      <c r="AL18" s="1511"/>
      <c r="AM18" s="1511"/>
      <c r="AN18" s="1511"/>
      <c r="AO18" s="1511"/>
      <c r="AP18" s="1511"/>
      <c r="AQ18" s="1511"/>
      <c r="AR18" s="1511"/>
      <c r="AS18" s="1511"/>
      <c r="AT18" s="1511"/>
      <c r="AU18" s="1512"/>
      <c r="AV18" s="1513"/>
      <c r="AW18" s="1568"/>
      <c r="AX18" s="1568"/>
      <c r="AY18" s="1568"/>
      <c r="AZ18" s="1568"/>
      <c r="BA18" s="1568"/>
      <c r="BB18" s="1568"/>
      <c r="BC18" s="1568"/>
      <c r="BD18" s="1558"/>
      <c r="BE18" s="1559"/>
      <c r="BF18" s="1558"/>
      <c r="BG18" s="1490"/>
      <c r="BH18" s="1490"/>
      <c r="BI18" s="1559"/>
      <c r="BJ18" s="1558"/>
      <c r="BK18" s="1490"/>
      <c r="BL18" s="1559"/>
      <c r="BM18" s="1571"/>
      <c r="BN18" s="1571"/>
      <c r="BO18" s="1571"/>
      <c r="BP18" s="1572"/>
    </row>
    <row r="19" spans="1:68" s="1514" customFormat="1" ht="14.25" customHeight="1">
      <c r="A19" s="1506">
        <f>COUNTA($F$11:F19)</f>
        <v>1</v>
      </c>
      <c r="B19" s="1507" t="str">
        <f>IF(A19="","","-")</f>
        <v>-</v>
      </c>
      <c r="C19" s="1508">
        <v>3</v>
      </c>
      <c r="D19" s="1567"/>
      <c r="E19" s="1568"/>
      <c r="F19" s="1567"/>
      <c r="G19" s="1568"/>
      <c r="H19" s="1568"/>
      <c r="I19" s="1568"/>
      <c r="J19" s="1568"/>
      <c r="K19" s="1568"/>
      <c r="L19" s="1568"/>
      <c r="M19" s="1568"/>
      <c r="N19" s="1508"/>
      <c r="O19" s="1574" t="s">
        <v>1161</v>
      </c>
      <c r="P19" s="1575"/>
      <c r="Q19" s="1573"/>
      <c r="R19" s="1577"/>
      <c r="S19" s="1577"/>
      <c r="T19" s="1577"/>
      <c r="U19" s="1577"/>
      <c r="V19" s="1577"/>
      <c r="W19" s="1577"/>
      <c r="X19" s="1577"/>
      <c r="Y19" s="1577"/>
      <c r="Z19" s="1577"/>
      <c r="AA19" s="1577"/>
      <c r="AB19" s="1577"/>
      <c r="AC19" s="1577"/>
      <c r="AD19" s="1577"/>
      <c r="AE19" s="1577"/>
      <c r="AF19" s="1577"/>
      <c r="AG19" s="1578"/>
      <c r="AH19" s="1576" t="s">
        <v>1163</v>
      </c>
      <c r="AI19" s="1568"/>
      <c r="AJ19" s="1511"/>
      <c r="AK19" s="1511"/>
      <c r="AL19" s="1511"/>
      <c r="AM19" s="1511"/>
      <c r="AN19" s="1511"/>
      <c r="AO19" s="1511"/>
      <c r="AP19" s="1511"/>
      <c r="AQ19" s="1511"/>
      <c r="AR19" s="1511"/>
      <c r="AS19" s="1511"/>
      <c r="AT19" s="1511"/>
      <c r="AU19" s="1512"/>
      <c r="AV19" s="1513"/>
      <c r="AW19" s="1568"/>
      <c r="AX19" s="1568"/>
      <c r="AY19" s="1568"/>
      <c r="AZ19" s="1568"/>
      <c r="BA19" s="1568"/>
      <c r="BB19" s="1568"/>
      <c r="BC19" s="1568"/>
      <c r="BD19" s="12952"/>
      <c r="BE19" s="12954"/>
      <c r="BF19" s="12955"/>
      <c r="BG19" s="12953"/>
      <c r="BH19" s="12953"/>
      <c r="BI19" s="12954"/>
      <c r="BJ19" s="12952"/>
      <c r="BK19" s="12953"/>
      <c r="BL19" s="12954"/>
      <c r="BM19" s="1571"/>
      <c r="BN19" s="1571"/>
      <c r="BO19" s="1571"/>
      <c r="BP19" s="1572"/>
    </row>
    <row r="20" spans="1:68" s="1514" customFormat="1" ht="14.25" customHeight="1">
      <c r="A20" s="1506"/>
      <c r="B20" s="1507"/>
      <c r="C20" s="1508"/>
      <c r="D20" s="1567"/>
      <c r="E20" s="1568"/>
      <c r="F20" s="1567"/>
      <c r="G20" s="1568"/>
      <c r="H20" s="1568"/>
      <c r="I20" s="1568"/>
      <c r="J20" s="1568"/>
      <c r="K20" s="1568"/>
      <c r="L20" s="1568"/>
      <c r="M20" s="1568"/>
      <c r="N20" s="1508"/>
      <c r="O20" s="1569"/>
      <c r="P20" s="1570"/>
      <c r="Q20" s="1570"/>
      <c r="R20" s="1571"/>
      <c r="S20" s="1571"/>
      <c r="T20" s="1571"/>
      <c r="U20" s="1571"/>
      <c r="V20" s="1571"/>
      <c r="W20" s="1571"/>
      <c r="X20" s="1571"/>
      <c r="Y20" s="1571"/>
      <c r="Z20" s="1571"/>
      <c r="AA20" s="1571"/>
      <c r="AB20" s="1571"/>
      <c r="AC20" s="1571"/>
      <c r="AD20" s="1571"/>
      <c r="AE20" s="1571"/>
      <c r="AF20" s="1571"/>
      <c r="AG20" s="1572"/>
      <c r="AH20" s="1567"/>
      <c r="AI20" s="1568"/>
      <c r="AJ20" s="1511"/>
      <c r="AK20" s="1511"/>
      <c r="AL20" s="1511"/>
      <c r="AM20" s="1511"/>
      <c r="AN20" s="1511"/>
      <c r="AO20" s="1511"/>
      <c r="AP20" s="1511"/>
      <c r="AQ20" s="1511"/>
      <c r="AR20" s="1511"/>
      <c r="AS20" s="1511"/>
      <c r="AT20" s="1511"/>
      <c r="AU20" s="1512"/>
      <c r="AV20" s="1513"/>
      <c r="AW20" s="1568"/>
      <c r="AX20" s="1568"/>
      <c r="AY20" s="1568"/>
      <c r="AZ20" s="1568"/>
      <c r="BA20" s="1568"/>
      <c r="BB20" s="1568"/>
      <c r="BC20" s="1568"/>
      <c r="BD20" s="12952"/>
      <c r="BE20" s="12954"/>
      <c r="BF20" s="12952"/>
      <c r="BG20" s="12953"/>
      <c r="BH20" s="12953"/>
      <c r="BI20" s="12954"/>
      <c r="BJ20" s="12952"/>
      <c r="BK20" s="12953"/>
      <c r="BL20" s="12954"/>
      <c r="BM20" s="1571"/>
      <c r="BN20" s="1571"/>
      <c r="BO20" s="1571"/>
      <c r="BP20" s="1572"/>
    </row>
    <row r="21" spans="1:68" s="1514" customFormat="1" ht="14.25" customHeight="1">
      <c r="A21" s="1579">
        <v>1</v>
      </c>
      <c r="B21" s="3236" t="str">
        <f>IF(A21="","","-")</f>
        <v>-</v>
      </c>
      <c r="C21" s="1580">
        <v>4</v>
      </c>
      <c r="D21" s="1567"/>
      <c r="E21" s="1568"/>
      <c r="F21" s="1567"/>
      <c r="G21" s="1568"/>
      <c r="H21" s="1568"/>
      <c r="I21" s="1568"/>
      <c r="J21" s="1568"/>
      <c r="K21" s="1568"/>
      <c r="L21" s="1568"/>
      <c r="M21" s="1568"/>
      <c r="N21" s="1508"/>
      <c r="O21" s="1583" t="s">
        <v>1176</v>
      </c>
      <c r="P21" s="1581"/>
      <c r="Q21" s="1587"/>
      <c r="R21" s="1588"/>
      <c r="S21" s="1588"/>
      <c r="T21" s="1588"/>
      <c r="U21" s="1588"/>
      <c r="V21" s="1588"/>
      <c r="W21" s="1588"/>
      <c r="X21" s="1588"/>
      <c r="Y21" s="1588"/>
      <c r="Z21" s="1588"/>
      <c r="AA21" s="1588"/>
      <c r="AB21" s="1588"/>
      <c r="AC21" s="1588"/>
      <c r="AD21" s="1588"/>
      <c r="AE21" s="1588"/>
      <c r="AF21" s="1588"/>
      <c r="AG21" s="1589"/>
      <c r="AH21" s="1584" t="s">
        <v>1172</v>
      </c>
      <c r="AI21" s="1568"/>
      <c r="AJ21" s="1511"/>
      <c r="AK21" s="1511"/>
      <c r="AL21" s="1511"/>
      <c r="AM21" s="1511"/>
      <c r="AN21" s="1511"/>
      <c r="AO21" s="1511"/>
      <c r="AP21" s="1511"/>
      <c r="AQ21" s="1511"/>
      <c r="AR21" s="1511"/>
      <c r="AS21" s="1511"/>
      <c r="AT21" s="1511"/>
      <c r="AU21" s="1512"/>
      <c r="AV21" s="1513"/>
      <c r="AW21" s="1568"/>
      <c r="AX21" s="1568"/>
      <c r="AY21" s="1568"/>
      <c r="AZ21" s="1568"/>
      <c r="BA21" s="1568"/>
      <c r="BB21" s="1568"/>
      <c r="BC21" s="1568"/>
      <c r="BD21" s="12952"/>
      <c r="BE21" s="12954"/>
      <c r="BF21" s="12955"/>
      <c r="BG21" s="12953"/>
      <c r="BH21" s="12953"/>
      <c r="BI21" s="12954"/>
      <c r="BJ21" s="12952"/>
      <c r="BK21" s="12953"/>
      <c r="BL21" s="12954"/>
      <c r="BM21" s="1571"/>
      <c r="BN21" s="1571"/>
      <c r="BO21" s="1571"/>
      <c r="BP21" s="1572"/>
    </row>
    <row r="22" spans="1:68" s="1514" customFormat="1" ht="14.25" customHeight="1">
      <c r="A22" s="1506"/>
      <c r="B22" s="1507"/>
      <c r="C22" s="1508"/>
      <c r="D22" s="1567"/>
      <c r="E22" s="1568"/>
      <c r="F22" s="1567"/>
      <c r="G22" s="1568"/>
      <c r="H22" s="1568"/>
      <c r="I22" s="1568"/>
      <c r="J22" s="1568"/>
      <c r="K22" s="1568"/>
      <c r="L22" s="1568"/>
      <c r="M22" s="1568"/>
      <c r="N22" s="1508"/>
      <c r="O22" s="1583"/>
      <c r="P22" s="1582" t="s">
        <v>1215</v>
      </c>
      <c r="Q22" s="1587"/>
      <c r="R22" s="1588"/>
      <c r="S22" s="1588"/>
      <c r="T22" s="1588"/>
      <c r="U22" s="1588"/>
      <c r="V22" s="1588"/>
      <c r="W22" s="1588"/>
      <c r="X22" s="1588"/>
      <c r="Y22" s="1588"/>
      <c r="Z22" s="1588"/>
      <c r="AA22" s="1588"/>
      <c r="AB22" s="1588"/>
      <c r="AC22" s="1588"/>
      <c r="AD22" s="1588"/>
      <c r="AE22" s="1588"/>
      <c r="AF22" s="1588"/>
      <c r="AG22" s="1589"/>
      <c r="AH22" s="1585"/>
      <c r="AI22" s="1568"/>
      <c r="AJ22" s="1511"/>
      <c r="AK22" s="1511"/>
      <c r="AL22" s="1511"/>
      <c r="AM22" s="1511"/>
      <c r="AN22" s="1511"/>
      <c r="AO22" s="1511"/>
      <c r="AP22" s="1511"/>
      <c r="AQ22" s="1511"/>
      <c r="AR22" s="1511"/>
      <c r="AS22" s="1511"/>
      <c r="AT22" s="1511"/>
      <c r="AU22" s="1512"/>
      <c r="AV22" s="1513"/>
      <c r="AW22" s="1568"/>
      <c r="AX22" s="1568"/>
      <c r="AY22" s="1568"/>
      <c r="AZ22" s="1568"/>
      <c r="BA22" s="1568"/>
      <c r="BB22" s="1568"/>
      <c r="BC22" s="1568"/>
      <c r="BD22" s="1558"/>
      <c r="BE22" s="1559"/>
      <c r="BF22" s="1558"/>
      <c r="BG22" s="1490"/>
      <c r="BH22" s="1490"/>
      <c r="BI22" s="1559"/>
      <c r="BJ22" s="1558"/>
      <c r="BK22" s="1490"/>
      <c r="BL22" s="1559"/>
      <c r="BM22" s="1571"/>
      <c r="BN22" s="1571"/>
      <c r="BO22" s="1571"/>
      <c r="BP22" s="1572"/>
    </row>
    <row r="23" spans="1:68" s="1514" customFormat="1" ht="14.25" customHeight="1">
      <c r="A23" s="1506"/>
      <c r="B23" s="1507"/>
      <c r="C23" s="1508"/>
      <c r="D23" s="1567"/>
      <c r="E23" s="1568"/>
      <c r="F23" s="1567"/>
      <c r="G23" s="1568"/>
      <c r="H23" s="1568"/>
      <c r="I23" s="1568"/>
      <c r="J23" s="1568"/>
      <c r="K23" s="1568"/>
      <c r="L23" s="1568"/>
      <c r="M23" s="1568"/>
      <c r="N23" s="1508"/>
      <c r="O23" s="1586"/>
      <c r="P23" s="1587" t="s">
        <v>1209</v>
      </c>
      <c r="Q23" s="1587"/>
      <c r="R23" s="1588"/>
      <c r="S23" s="1588"/>
      <c r="T23" s="1588"/>
      <c r="U23" s="1588"/>
      <c r="V23" s="1588"/>
      <c r="W23" s="1588"/>
      <c r="X23" s="1588"/>
      <c r="Y23" s="1588"/>
      <c r="Z23" s="1588"/>
      <c r="AA23" s="1588"/>
      <c r="AB23" s="1588"/>
      <c r="AC23" s="1588"/>
      <c r="AD23" s="1588"/>
      <c r="AE23" s="1588"/>
      <c r="AF23" s="1588"/>
      <c r="AG23" s="1589"/>
      <c r="AH23" s="1585"/>
      <c r="AI23" s="1568"/>
      <c r="AJ23" s="1511"/>
      <c r="AK23" s="1511"/>
      <c r="AL23" s="1511"/>
      <c r="AM23" s="1511"/>
      <c r="AN23" s="1511"/>
      <c r="AO23" s="1511"/>
      <c r="AP23" s="1511"/>
      <c r="AQ23" s="1511"/>
      <c r="AR23" s="1511"/>
      <c r="AS23" s="1511"/>
      <c r="AT23" s="1511"/>
      <c r="AU23" s="1512"/>
      <c r="AV23" s="1513"/>
      <c r="AW23" s="1568"/>
      <c r="AX23" s="1568"/>
      <c r="AY23" s="1568"/>
      <c r="AZ23" s="1568"/>
      <c r="BA23" s="1568"/>
      <c r="BB23" s="1568"/>
      <c r="BC23" s="1568"/>
      <c r="BD23" s="12952"/>
      <c r="BE23" s="12954"/>
      <c r="BF23" s="12952"/>
      <c r="BG23" s="12953"/>
      <c r="BH23" s="12953"/>
      <c r="BI23" s="12954"/>
      <c r="BJ23" s="12952"/>
      <c r="BK23" s="12953"/>
      <c r="BL23" s="12954"/>
      <c r="BM23" s="1571"/>
      <c r="BN23" s="1571"/>
      <c r="BO23" s="1571"/>
      <c r="BP23" s="1572"/>
    </row>
    <row r="24" spans="1:68" s="1514" customFormat="1" ht="14.25" customHeight="1">
      <c r="A24" s="1506"/>
      <c r="B24" s="1507"/>
      <c r="C24" s="1508"/>
      <c r="D24" s="1567"/>
      <c r="E24" s="1568"/>
      <c r="F24" s="1567"/>
      <c r="G24" s="1568"/>
      <c r="H24" s="1568"/>
      <c r="I24" s="1568"/>
      <c r="J24" s="1568"/>
      <c r="K24" s="1568"/>
      <c r="L24" s="1568"/>
      <c r="M24" s="1568"/>
      <c r="N24" s="1508"/>
      <c r="O24" s="1586"/>
      <c r="P24" s="1587" t="s">
        <v>1210</v>
      </c>
      <c r="Q24" s="1587"/>
      <c r="R24" s="1588"/>
      <c r="S24" s="1588"/>
      <c r="T24" s="1588"/>
      <c r="U24" s="1588"/>
      <c r="V24" s="1588"/>
      <c r="W24" s="1588"/>
      <c r="X24" s="1588"/>
      <c r="Y24" s="1588"/>
      <c r="Z24" s="1588"/>
      <c r="AA24" s="1588"/>
      <c r="AB24" s="1588"/>
      <c r="AC24" s="1588"/>
      <c r="AD24" s="1588"/>
      <c r="AE24" s="1588"/>
      <c r="AF24" s="1588"/>
      <c r="AG24" s="1589"/>
      <c r="AH24" s="1585"/>
      <c r="AI24" s="1568"/>
      <c r="AJ24" s="1511"/>
      <c r="AK24" s="1511"/>
      <c r="AL24" s="1511"/>
      <c r="AM24" s="1511"/>
      <c r="AN24" s="1511"/>
      <c r="AO24" s="1511"/>
      <c r="AP24" s="1511"/>
      <c r="AQ24" s="1511"/>
      <c r="AR24" s="1511"/>
      <c r="AS24" s="1511"/>
      <c r="AT24" s="1511"/>
      <c r="AU24" s="1512"/>
      <c r="AV24" s="1513"/>
      <c r="AW24" s="1568"/>
      <c r="AX24" s="1568"/>
      <c r="AY24" s="1568"/>
      <c r="AZ24" s="1568"/>
      <c r="BA24" s="1568"/>
      <c r="BB24" s="1568"/>
      <c r="BC24" s="1568"/>
      <c r="BD24" s="12952"/>
      <c r="BE24" s="12954"/>
      <c r="BF24" s="12952"/>
      <c r="BG24" s="12953"/>
      <c r="BH24" s="12953"/>
      <c r="BI24" s="12954"/>
      <c r="BJ24" s="12952"/>
      <c r="BK24" s="12953"/>
      <c r="BL24" s="12954"/>
      <c r="BM24" s="1571"/>
      <c r="BN24" s="1571"/>
      <c r="BO24" s="1571"/>
      <c r="BP24" s="1572"/>
    </row>
    <row r="25" spans="1:68" s="1514" customFormat="1" ht="14.25" customHeight="1">
      <c r="A25" s="1506"/>
      <c r="B25" s="1507"/>
      <c r="C25" s="1508"/>
      <c r="D25" s="1567"/>
      <c r="E25" s="1568"/>
      <c r="F25" s="1567"/>
      <c r="G25" s="1568"/>
      <c r="H25" s="1568"/>
      <c r="I25" s="1568"/>
      <c r="J25" s="1568"/>
      <c r="K25" s="1568"/>
      <c r="L25" s="1568"/>
      <c r="M25" s="1568"/>
      <c r="N25" s="1508"/>
      <c r="O25" s="1569"/>
      <c r="P25" s="1570"/>
      <c r="Q25" s="1570"/>
      <c r="R25" s="1571"/>
      <c r="S25" s="1571"/>
      <c r="T25" s="1571"/>
      <c r="U25" s="1571"/>
      <c r="V25" s="1571"/>
      <c r="W25" s="1571"/>
      <c r="X25" s="1571"/>
      <c r="Y25" s="1571"/>
      <c r="Z25" s="1571"/>
      <c r="AA25" s="1571"/>
      <c r="AB25" s="1571"/>
      <c r="AC25" s="1571"/>
      <c r="AD25" s="1571"/>
      <c r="AE25" s="1571"/>
      <c r="AF25" s="1571"/>
      <c r="AG25" s="1572"/>
      <c r="AH25" s="1567"/>
      <c r="AI25" s="1568"/>
      <c r="AJ25" s="1511"/>
      <c r="AK25" s="1511"/>
      <c r="AL25" s="1511"/>
      <c r="AM25" s="1511"/>
      <c r="AN25" s="1511"/>
      <c r="AO25" s="1511"/>
      <c r="AP25" s="1511"/>
      <c r="AQ25" s="1511"/>
      <c r="AR25" s="1511"/>
      <c r="AS25" s="1511"/>
      <c r="AT25" s="1511"/>
      <c r="AU25" s="1512"/>
      <c r="AV25" s="1513"/>
      <c r="AW25" s="1568"/>
      <c r="AX25" s="1568"/>
      <c r="AY25" s="1568"/>
      <c r="AZ25" s="1568"/>
      <c r="BA25" s="1568"/>
      <c r="BB25" s="1568"/>
      <c r="BC25" s="1568"/>
      <c r="BD25" s="12952"/>
      <c r="BE25" s="12954"/>
      <c r="BF25" s="12955"/>
      <c r="BG25" s="12953"/>
      <c r="BH25" s="12953"/>
      <c r="BI25" s="12954"/>
      <c r="BJ25" s="12952"/>
      <c r="BK25" s="12953"/>
      <c r="BL25" s="12954"/>
      <c r="BM25" s="1571"/>
      <c r="BN25" s="1571"/>
      <c r="BO25" s="1571"/>
      <c r="BP25" s="1572"/>
    </row>
    <row r="26" spans="1:68" s="1514" customFormat="1" ht="14.25" customHeight="1">
      <c r="A26" s="1593">
        <v>1</v>
      </c>
      <c r="B26" s="3236" t="str">
        <f>IF(A26="","","-")</f>
        <v>-</v>
      </c>
      <c r="C26" s="1594">
        <v>5</v>
      </c>
      <c r="D26" s="1595"/>
      <c r="E26" s="1596"/>
      <c r="F26" s="1595"/>
      <c r="G26" s="1596"/>
      <c r="H26" s="1596"/>
      <c r="I26" s="1596"/>
      <c r="J26" s="1596"/>
      <c r="K26" s="1596"/>
      <c r="L26" s="1596"/>
      <c r="M26" s="1596"/>
      <c r="N26" s="1594"/>
      <c r="O26" s="1591" t="s">
        <v>1175</v>
      </c>
      <c r="P26" s="1590"/>
      <c r="Q26" s="1590"/>
      <c r="R26" s="1597"/>
      <c r="S26" s="1597"/>
      <c r="T26" s="1597"/>
      <c r="U26" s="1597"/>
      <c r="V26" s="1597"/>
      <c r="W26" s="1597"/>
      <c r="X26" s="1597"/>
      <c r="Y26" s="1597"/>
      <c r="Z26" s="1597"/>
      <c r="AA26" s="1597"/>
      <c r="AB26" s="1597"/>
      <c r="AC26" s="1597"/>
      <c r="AD26" s="1597"/>
      <c r="AE26" s="1597"/>
      <c r="AF26" s="1597"/>
      <c r="AG26" s="1598"/>
      <c r="AH26" s="1592" t="s">
        <v>1177</v>
      </c>
      <c r="AI26" s="1568"/>
      <c r="AJ26" s="1511"/>
      <c r="AK26" s="1511"/>
      <c r="AL26" s="1511"/>
      <c r="AM26" s="1511"/>
      <c r="AN26" s="1511"/>
      <c r="AO26" s="1511"/>
      <c r="AP26" s="1511"/>
      <c r="AQ26" s="1511"/>
      <c r="AR26" s="1511"/>
      <c r="AS26" s="1511"/>
      <c r="AT26" s="1511"/>
      <c r="AU26" s="1512"/>
      <c r="AV26" s="1513"/>
      <c r="AW26" s="1568"/>
      <c r="AX26" s="1568"/>
      <c r="AY26" s="1568"/>
      <c r="AZ26" s="1568"/>
      <c r="BA26" s="1568"/>
      <c r="BB26" s="1568"/>
      <c r="BC26" s="1568"/>
      <c r="BD26" s="12952"/>
      <c r="BE26" s="12954"/>
      <c r="BF26" s="12955"/>
      <c r="BG26" s="12953"/>
      <c r="BH26" s="12953"/>
      <c r="BI26" s="12954"/>
      <c r="BJ26" s="12952"/>
      <c r="BK26" s="12953"/>
      <c r="BL26" s="12954"/>
      <c r="BM26" s="1571"/>
      <c r="BN26" s="1571"/>
      <c r="BO26" s="1571"/>
      <c r="BP26" s="1572"/>
    </row>
    <row r="27" spans="1:68" s="1514" customFormat="1" ht="14.25" customHeight="1">
      <c r="A27" s="1506"/>
      <c r="B27" s="1507"/>
      <c r="C27" s="1508"/>
      <c r="D27" s="1567"/>
      <c r="E27" s="1568"/>
      <c r="F27" s="1567"/>
      <c r="G27" s="1568"/>
      <c r="H27" s="1568"/>
      <c r="I27" s="1568"/>
      <c r="J27" s="1568"/>
      <c r="K27" s="1568"/>
      <c r="L27" s="1568"/>
      <c r="M27" s="1568"/>
      <c r="N27" s="1508"/>
      <c r="O27" s="1569"/>
      <c r="P27" s="1570"/>
      <c r="Q27" s="1570"/>
      <c r="R27" s="1571"/>
      <c r="S27" s="1571"/>
      <c r="T27" s="1571"/>
      <c r="U27" s="1571"/>
      <c r="V27" s="1571"/>
      <c r="W27" s="1571"/>
      <c r="X27" s="1571"/>
      <c r="Y27" s="1571"/>
      <c r="Z27" s="1571"/>
      <c r="AA27" s="1571"/>
      <c r="AB27" s="1571"/>
      <c r="AC27" s="1571"/>
      <c r="AD27" s="1571"/>
      <c r="AE27" s="1571"/>
      <c r="AF27" s="1571"/>
      <c r="AG27" s="1572"/>
      <c r="AH27" s="1567"/>
      <c r="AI27" s="1568"/>
      <c r="AJ27" s="1511"/>
      <c r="AK27" s="1511"/>
      <c r="AL27" s="1511"/>
      <c r="AM27" s="1511"/>
      <c r="AN27" s="1511"/>
      <c r="AO27" s="1511"/>
      <c r="AP27" s="1511"/>
      <c r="AQ27" s="1511"/>
      <c r="AR27" s="1511"/>
      <c r="AS27" s="1511"/>
      <c r="AT27" s="1511"/>
      <c r="AU27" s="1512"/>
      <c r="AV27" s="1513"/>
      <c r="AW27" s="1568"/>
      <c r="AX27" s="1568"/>
      <c r="AY27" s="1568"/>
      <c r="AZ27" s="1568"/>
      <c r="BA27" s="1568"/>
      <c r="BB27" s="1568"/>
      <c r="BC27" s="1568"/>
      <c r="BD27" s="12952"/>
      <c r="BE27" s="12954"/>
      <c r="BF27" s="12952"/>
      <c r="BG27" s="12953"/>
      <c r="BH27" s="12953"/>
      <c r="BI27" s="12954"/>
      <c r="BJ27" s="12952"/>
      <c r="BK27" s="12953"/>
      <c r="BL27" s="12954"/>
      <c r="BM27" s="1571"/>
      <c r="BN27" s="1571"/>
      <c r="BO27" s="1571"/>
      <c r="BP27" s="1572"/>
    </row>
    <row r="28" spans="1:68" s="1514" customFormat="1" ht="14.25" customHeight="1">
      <c r="A28" s="1604"/>
      <c r="B28" s="1605"/>
      <c r="C28" s="1606"/>
      <c r="D28" s="1607"/>
      <c r="E28" s="1608"/>
      <c r="F28" s="1607"/>
      <c r="G28" s="1608"/>
      <c r="H28" s="1608"/>
      <c r="I28" s="1608"/>
      <c r="J28" s="1608"/>
      <c r="K28" s="1608"/>
      <c r="L28" s="1608"/>
      <c r="M28" s="1608"/>
      <c r="N28" s="1606"/>
      <c r="O28" s="1600" t="s">
        <v>386</v>
      </c>
      <c r="P28" s="1610"/>
      <c r="Q28" s="1610"/>
      <c r="R28" s="1613"/>
      <c r="S28" s="1613"/>
      <c r="T28" s="1613"/>
      <c r="U28" s="1613"/>
      <c r="V28" s="1613"/>
      <c r="W28" s="1613"/>
      <c r="X28" s="1613"/>
      <c r="Y28" s="1613"/>
      <c r="Z28" s="1613"/>
      <c r="AA28" s="1613"/>
      <c r="AB28" s="1613"/>
      <c r="AC28" s="1613"/>
      <c r="AD28" s="1613"/>
      <c r="AE28" s="1613"/>
      <c r="AF28" s="1613"/>
      <c r="AG28" s="1614"/>
      <c r="AH28" s="1607"/>
      <c r="AI28" s="1608"/>
      <c r="AJ28" s="1511"/>
      <c r="AK28" s="1511"/>
      <c r="AL28" s="1511"/>
      <c r="AM28" s="1511"/>
      <c r="AN28" s="1511"/>
      <c r="AO28" s="1511"/>
      <c r="AP28" s="1511"/>
      <c r="AQ28" s="1511"/>
      <c r="AR28" s="1511"/>
      <c r="AS28" s="1511"/>
      <c r="AT28" s="1511"/>
      <c r="AU28" s="1512"/>
      <c r="AV28" s="1513"/>
      <c r="AW28" s="1568"/>
      <c r="AX28" s="1568"/>
      <c r="AY28" s="1568"/>
      <c r="AZ28" s="1568"/>
      <c r="BA28" s="1568"/>
      <c r="BB28" s="1568"/>
      <c r="BC28" s="1568"/>
      <c r="BD28" s="12952"/>
      <c r="BE28" s="12954"/>
      <c r="BF28" s="12952"/>
      <c r="BG28" s="12953"/>
      <c r="BH28" s="12953"/>
      <c r="BI28" s="12954"/>
      <c r="BJ28" s="12952"/>
      <c r="BK28" s="12953"/>
      <c r="BL28" s="12954"/>
      <c r="BM28" s="1571"/>
      <c r="BN28" s="1571"/>
      <c r="BO28" s="1571"/>
      <c r="BP28" s="1572"/>
    </row>
    <row r="29" spans="1:68" s="1514" customFormat="1" ht="14.25" customHeight="1">
      <c r="A29" s="1604">
        <v>1</v>
      </c>
      <c r="B29" s="3236" t="str">
        <f>IF(A29="","","-")</f>
        <v>-</v>
      </c>
      <c r="C29" s="1606">
        <v>6</v>
      </c>
      <c r="D29" s="1607"/>
      <c r="E29" s="1608"/>
      <c r="F29" s="1607"/>
      <c r="G29" s="1608"/>
      <c r="H29" s="1608"/>
      <c r="I29" s="1608"/>
      <c r="J29" s="1608"/>
      <c r="K29" s="1608"/>
      <c r="L29" s="1608"/>
      <c r="M29" s="1608"/>
      <c r="N29" s="1606"/>
      <c r="O29" s="1609"/>
      <c r="P29" s="1601" t="s">
        <v>1213</v>
      </c>
      <c r="Q29" s="1610"/>
      <c r="R29" s="1613"/>
      <c r="S29" s="1613"/>
      <c r="T29" s="1613"/>
      <c r="U29" s="1613"/>
      <c r="V29" s="1613"/>
      <c r="W29" s="1613"/>
      <c r="X29" s="1613"/>
      <c r="Y29" s="1613"/>
      <c r="Z29" s="1613"/>
      <c r="AA29" s="1613"/>
      <c r="AB29" s="1613"/>
      <c r="AC29" s="1613"/>
      <c r="AD29" s="1613"/>
      <c r="AE29" s="1613"/>
      <c r="AF29" s="1613"/>
      <c r="AG29" s="1614"/>
      <c r="AH29" s="1602" t="s">
        <v>394</v>
      </c>
      <c r="AI29" s="1608"/>
      <c r="AJ29" s="1511"/>
      <c r="AK29" s="1511"/>
      <c r="AL29" s="1511"/>
      <c r="AM29" s="1511"/>
      <c r="AN29" s="1511"/>
      <c r="AO29" s="1511"/>
      <c r="AP29" s="1511"/>
      <c r="AQ29" s="1511"/>
      <c r="AR29" s="1511"/>
      <c r="AS29" s="1511"/>
      <c r="AT29" s="1511"/>
      <c r="AU29" s="1512"/>
      <c r="AV29" s="1513"/>
      <c r="AW29" s="1568"/>
      <c r="AX29" s="1568"/>
      <c r="AY29" s="1568"/>
      <c r="AZ29" s="1568"/>
      <c r="BA29" s="1568"/>
      <c r="BB29" s="1568"/>
      <c r="BC29" s="1568"/>
      <c r="BD29" s="12952"/>
      <c r="BE29" s="12954"/>
      <c r="BF29" s="12955"/>
      <c r="BG29" s="12953"/>
      <c r="BH29" s="12953"/>
      <c r="BI29" s="12954"/>
      <c r="BJ29" s="12952"/>
      <c r="BK29" s="12953"/>
      <c r="BL29" s="12954"/>
      <c r="BM29" s="1571"/>
      <c r="BN29" s="1571"/>
      <c r="BO29" s="1571"/>
      <c r="BP29" s="1572"/>
    </row>
    <row r="30" spans="1:68" s="1514" customFormat="1" ht="14.25" customHeight="1">
      <c r="A30" s="1604">
        <v>1</v>
      </c>
      <c r="B30" s="3236" t="str">
        <f>IF(A30="","","-")</f>
        <v>-</v>
      </c>
      <c r="C30" s="1606">
        <v>7</v>
      </c>
      <c r="D30" s="1607"/>
      <c r="E30" s="1608"/>
      <c r="F30" s="1607"/>
      <c r="G30" s="1608"/>
      <c r="H30" s="1608"/>
      <c r="I30" s="1608"/>
      <c r="J30" s="1608"/>
      <c r="K30" s="1608"/>
      <c r="L30" s="1608"/>
      <c r="M30" s="1608"/>
      <c r="N30" s="1606"/>
      <c r="O30" s="1609"/>
      <c r="P30" s="1601" t="s">
        <v>1214</v>
      </c>
      <c r="Q30" s="1610"/>
      <c r="R30" s="1613"/>
      <c r="S30" s="1613"/>
      <c r="T30" s="1613"/>
      <c r="U30" s="1613"/>
      <c r="V30" s="1613"/>
      <c r="W30" s="1613"/>
      <c r="X30" s="1613"/>
      <c r="Y30" s="1613"/>
      <c r="Z30" s="1613"/>
      <c r="AA30" s="1613"/>
      <c r="AB30" s="1613"/>
      <c r="AC30" s="1613"/>
      <c r="AD30" s="1613"/>
      <c r="AE30" s="1613"/>
      <c r="AF30" s="1613"/>
      <c r="AG30" s="1614"/>
      <c r="AH30" s="1602" t="s">
        <v>400</v>
      </c>
      <c r="AI30" s="1608"/>
      <c r="AJ30" s="1511"/>
      <c r="AK30" s="1511"/>
      <c r="AL30" s="1511"/>
      <c r="AM30" s="1511"/>
      <c r="AN30" s="1511"/>
      <c r="AO30" s="1511"/>
      <c r="AP30" s="1511"/>
      <c r="AQ30" s="1511"/>
      <c r="AR30" s="1511"/>
      <c r="AS30" s="1511"/>
      <c r="AT30" s="1511"/>
      <c r="AU30" s="1512"/>
      <c r="AV30" s="1513"/>
      <c r="AW30" s="1568"/>
      <c r="AX30" s="1568"/>
      <c r="AY30" s="1568"/>
      <c r="AZ30" s="1568"/>
      <c r="BA30" s="1568"/>
      <c r="BB30" s="1568"/>
      <c r="BC30" s="1568"/>
      <c r="BD30" s="12952"/>
      <c r="BE30" s="12954"/>
      <c r="BF30" s="12955"/>
      <c r="BG30" s="12953"/>
      <c r="BH30" s="12953"/>
      <c r="BI30" s="12954"/>
      <c r="BJ30" s="12952"/>
      <c r="BK30" s="12953"/>
      <c r="BL30" s="12954"/>
      <c r="BM30" s="1571"/>
      <c r="BN30" s="1571"/>
      <c r="BO30" s="1571"/>
      <c r="BP30" s="1572"/>
    </row>
    <row r="31" spans="1:68" s="1514" customFormat="1" ht="14.25" customHeight="1">
      <c r="A31" s="1604">
        <v>1</v>
      </c>
      <c r="B31" s="3236" t="str">
        <f>IF(A31="","","-")</f>
        <v>-</v>
      </c>
      <c r="C31" s="1606">
        <v>8</v>
      </c>
      <c r="D31" s="1607"/>
      <c r="E31" s="1608"/>
      <c r="F31" s="1607"/>
      <c r="G31" s="1608"/>
      <c r="H31" s="1608"/>
      <c r="I31" s="1608"/>
      <c r="J31" s="1608"/>
      <c r="K31" s="1608"/>
      <c r="L31" s="1608"/>
      <c r="M31" s="1608"/>
      <c r="N31" s="1606"/>
      <c r="O31" s="1609"/>
      <c r="P31" s="1599" t="s">
        <v>393</v>
      </c>
      <c r="Q31" s="1610"/>
      <c r="R31" s="1613"/>
      <c r="S31" s="1613"/>
      <c r="T31" s="1613"/>
      <c r="U31" s="1613"/>
      <c r="V31" s="1613"/>
      <c r="W31" s="1613"/>
      <c r="X31" s="1613"/>
      <c r="Y31" s="1613"/>
      <c r="Z31" s="1613"/>
      <c r="AA31" s="1613"/>
      <c r="AB31" s="1613"/>
      <c r="AC31" s="1613"/>
      <c r="AD31" s="1613"/>
      <c r="AE31" s="1613"/>
      <c r="AF31" s="1613"/>
      <c r="AG31" s="1614"/>
      <c r="AH31" s="1602" t="s">
        <v>1217</v>
      </c>
      <c r="AI31" s="1608"/>
      <c r="AJ31" s="1511"/>
      <c r="AK31" s="1511"/>
      <c r="AL31" s="1511"/>
      <c r="AM31" s="1511"/>
      <c r="AN31" s="1511"/>
      <c r="AO31" s="1511"/>
      <c r="AP31" s="1511"/>
      <c r="AQ31" s="1511"/>
      <c r="AR31" s="1511"/>
      <c r="AS31" s="1511"/>
      <c r="AT31" s="1511"/>
      <c r="AU31" s="1512"/>
      <c r="AV31" s="1513"/>
      <c r="AW31" s="1568"/>
      <c r="AX31" s="1568"/>
      <c r="AY31" s="1568"/>
      <c r="AZ31" s="1568"/>
      <c r="BA31" s="1568"/>
      <c r="BB31" s="1568"/>
      <c r="BC31" s="1568"/>
      <c r="BD31" s="12952"/>
      <c r="BE31" s="12954"/>
      <c r="BF31" s="12955"/>
      <c r="BG31" s="12953"/>
      <c r="BH31" s="12953"/>
      <c r="BI31" s="12954"/>
      <c r="BJ31" s="12952"/>
      <c r="BK31" s="12953"/>
      <c r="BL31" s="12954"/>
      <c r="BM31" s="1571"/>
      <c r="BN31" s="1571"/>
      <c r="BO31" s="1571"/>
      <c r="BP31" s="1572"/>
    </row>
    <row r="32" spans="1:68" s="1514" customFormat="1" ht="14.25" customHeight="1">
      <c r="A32" s="1604">
        <v>1</v>
      </c>
      <c r="B32" s="3236" t="str">
        <f>IF(A32="","","-")</f>
        <v>-</v>
      </c>
      <c r="C32" s="1606">
        <v>9</v>
      </c>
      <c r="D32" s="1607"/>
      <c r="E32" s="1608"/>
      <c r="F32" s="1607"/>
      <c r="G32" s="1608"/>
      <c r="H32" s="1608"/>
      <c r="I32" s="1608"/>
      <c r="J32" s="1608"/>
      <c r="K32" s="1608"/>
      <c r="L32" s="1608"/>
      <c r="M32" s="1608"/>
      <c r="N32" s="1606"/>
      <c r="O32" s="1609"/>
      <c r="P32" s="1599" t="s">
        <v>1261</v>
      </c>
      <c r="Q32" s="1610"/>
      <c r="R32" s="1613"/>
      <c r="S32" s="1613"/>
      <c r="T32" s="1613"/>
      <c r="U32" s="1613"/>
      <c r="V32" s="1613"/>
      <c r="W32" s="1613"/>
      <c r="X32" s="1613"/>
      <c r="Y32" s="1613"/>
      <c r="Z32" s="1613"/>
      <c r="AA32" s="1613"/>
      <c r="AB32" s="1613"/>
      <c r="AC32" s="1613"/>
      <c r="AD32" s="1613"/>
      <c r="AE32" s="1613"/>
      <c r="AF32" s="1613"/>
      <c r="AG32" s="1614"/>
      <c r="AH32" s="1602" t="s">
        <v>1217</v>
      </c>
      <c r="AI32" s="1608"/>
      <c r="AJ32" s="1511"/>
      <c r="AK32" s="1511"/>
      <c r="AL32" s="1511"/>
      <c r="AM32" s="1511"/>
      <c r="AN32" s="1511"/>
      <c r="AO32" s="1511"/>
      <c r="AP32" s="1511"/>
      <c r="AQ32" s="1511"/>
      <c r="AR32" s="1511"/>
      <c r="AS32" s="1511"/>
      <c r="AT32" s="1511"/>
      <c r="AU32" s="1512"/>
      <c r="AV32" s="1513"/>
      <c r="AW32" s="1568"/>
      <c r="AX32" s="1568"/>
      <c r="AY32" s="1568"/>
      <c r="AZ32" s="1568"/>
      <c r="BA32" s="1568"/>
      <c r="BB32" s="1568"/>
      <c r="BC32" s="1568"/>
      <c r="BD32" s="12952"/>
      <c r="BE32" s="12954"/>
      <c r="BF32" s="12955"/>
      <c r="BG32" s="12953"/>
      <c r="BH32" s="12953"/>
      <c r="BI32" s="12954"/>
      <c r="BJ32" s="12952"/>
      <c r="BK32" s="12953"/>
      <c r="BL32" s="12954"/>
      <c r="BM32" s="1571"/>
      <c r="BN32" s="1571"/>
      <c r="BO32" s="1571"/>
      <c r="BP32" s="1572"/>
    </row>
    <row r="33" spans="1:68" s="1514" customFormat="1" ht="14.25" customHeight="1">
      <c r="A33" s="1604">
        <v>1</v>
      </c>
      <c r="B33" s="3236" t="str">
        <f>IF(A33="","","-")</f>
        <v>-</v>
      </c>
      <c r="C33" s="1616">
        <v>10</v>
      </c>
      <c r="D33" s="1607"/>
      <c r="E33" s="1608"/>
      <c r="F33" s="1607"/>
      <c r="G33" s="1608"/>
      <c r="H33" s="1608"/>
      <c r="I33" s="1608"/>
      <c r="J33" s="1608"/>
      <c r="K33" s="1608"/>
      <c r="L33" s="1608"/>
      <c r="M33" s="1608"/>
      <c r="N33" s="1606"/>
      <c r="O33" s="1609"/>
      <c r="P33" s="1599" t="s">
        <v>404</v>
      </c>
      <c r="Q33" s="1610"/>
      <c r="R33" s="1613"/>
      <c r="S33" s="1613"/>
      <c r="T33" s="1613"/>
      <c r="U33" s="1613"/>
      <c r="V33" s="1613"/>
      <c r="W33" s="1613"/>
      <c r="X33" s="1613"/>
      <c r="Y33" s="1613"/>
      <c r="Z33" s="1613"/>
      <c r="AA33" s="1613"/>
      <c r="AB33" s="1613"/>
      <c r="AC33" s="1613"/>
      <c r="AD33" s="1613"/>
      <c r="AE33" s="1613"/>
      <c r="AF33" s="1613"/>
      <c r="AG33" s="1614"/>
      <c r="AH33" s="1602" t="s">
        <v>1216</v>
      </c>
      <c r="AI33" s="1608"/>
      <c r="AJ33" s="1511"/>
      <c r="AK33" s="1511"/>
      <c r="AL33" s="1511"/>
      <c r="AM33" s="1511"/>
      <c r="AN33" s="1511"/>
      <c r="AO33" s="1511"/>
      <c r="AP33" s="1511"/>
      <c r="AQ33" s="1511"/>
      <c r="AR33" s="1511"/>
      <c r="AS33" s="1511"/>
      <c r="AT33" s="1511"/>
      <c r="AU33" s="1512"/>
      <c r="AV33" s="1513"/>
      <c r="AW33" s="1568"/>
      <c r="AX33" s="1568"/>
      <c r="AY33" s="1568"/>
      <c r="AZ33" s="1568"/>
      <c r="BA33" s="1568"/>
      <c r="BB33" s="1568"/>
      <c r="BC33" s="1568"/>
      <c r="BD33" s="12952"/>
      <c r="BE33" s="12954"/>
      <c r="BF33" s="12955"/>
      <c r="BG33" s="12953"/>
      <c r="BH33" s="12953"/>
      <c r="BI33" s="12954"/>
      <c r="BJ33" s="12952"/>
      <c r="BK33" s="12953"/>
      <c r="BL33" s="12954"/>
      <c r="BM33" s="1571"/>
      <c r="BN33" s="1571"/>
      <c r="BO33" s="1571"/>
      <c r="BP33" s="1572"/>
    </row>
    <row r="34" spans="1:68" s="1514" customFormat="1" ht="14.25" customHeight="1">
      <c r="A34" s="1604"/>
      <c r="B34" s="1605"/>
      <c r="C34" s="1606"/>
      <c r="D34" s="1607"/>
      <c r="E34" s="1608"/>
      <c r="F34" s="1607"/>
      <c r="G34" s="1608"/>
      <c r="H34" s="1608"/>
      <c r="I34" s="1608"/>
      <c r="J34" s="1608"/>
      <c r="K34" s="1608"/>
      <c r="L34" s="1608"/>
      <c r="M34" s="1608"/>
      <c r="N34" s="1606"/>
      <c r="O34" s="1609"/>
      <c r="P34" s="1610"/>
      <c r="Q34" s="1610"/>
      <c r="R34" s="1613"/>
      <c r="S34" s="1613"/>
      <c r="T34" s="1613"/>
      <c r="U34" s="1613"/>
      <c r="V34" s="1613"/>
      <c r="W34" s="1613"/>
      <c r="X34" s="1613"/>
      <c r="Y34" s="1613"/>
      <c r="Z34" s="1613"/>
      <c r="AA34" s="1613"/>
      <c r="AB34" s="1613"/>
      <c r="AC34" s="1613"/>
      <c r="AD34" s="1613"/>
      <c r="AE34" s="1613"/>
      <c r="AF34" s="1613"/>
      <c r="AG34" s="1614"/>
      <c r="AH34" s="1607"/>
      <c r="AI34" s="1608"/>
      <c r="AJ34" s="1511"/>
      <c r="AK34" s="1511"/>
      <c r="AL34" s="1511"/>
      <c r="AM34" s="1511"/>
      <c r="AN34" s="1511"/>
      <c r="AO34" s="1511"/>
      <c r="AP34" s="1511"/>
      <c r="AQ34" s="1511"/>
      <c r="AR34" s="1511"/>
      <c r="AS34" s="1511"/>
      <c r="AT34" s="1511"/>
      <c r="AU34" s="1512"/>
      <c r="AV34" s="1513"/>
      <c r="AW34" s="1568"/>
      <c r="AX34" s="1568"/>
      <c r="AY34" s="1568"/>
      <c r="AZ34" s="1568"/>
      <c r="BA34" s="1568"/>
      <c r="BB34" s="1568"/>
      <c r="BC34" s="1568"/>
      <c r="BD34" s="1558"/>
      <c r="BE34" s="1559"/>
      <c r="BF34" s="1558"/>
      <c r="BG34" s="1490"/>
      <c r="BH34" s="1490"/>
      <c r="BI34" s="1559"/>
      <c r="BJ34" s="1558"/>
      <c r="BK34" s="1490"/>
      <c r="BL34" s="1559"/>
      <c r="BM34" s="1571"/>
      <c r="BN34" s="1571"/>
      <c r="BO34" s="1571"/>
      <c r="BP34" s="1572"/>
    </row>
    <row r="35" spans="1:68" s="1514" customFormat="1" ht="14.25" customHeight="1">
      <c r="A35" s="1604">
        <v>1</v>
      </c>
      <c r="B35" s="3236" t="str">
        <f>IF(A35="","","-")</f>
        <v>-</v>
      </c>
      <c r="C35" s="1616">
        <v>11</v>
      </c>
      <c r="D35" s="1607"/>
      <c r="E35" s="1608"/>
      <c r="F35" s="1607"/>
      <c r="G35" s="1608"/>
      <c r="H35" s="1608"/>
      <c r="I35" s="1608"/>
      <c r="J35" s="1608"/>
      <c r="K35" s="1608"/>
      <c r="L35" s="1608"/>
      <c r="M35" s="1608"/>
      <c r="N35" s="1606"/>
      <c r="O35" s="1600" t="s">
        <v>1182</v>
      </c>
      <c r="P35" s="1599"/>
      <c r="Q35" s="1599"/>
      <c r="R35" s="1611"/>
      <c r="S35" s="1611"/>
      <c r="T35" s="1611"/>
      <c r="U35" s="1611"/>
      <c r="V35" s="1611"/>
      <c r="W35" s="1611"/>
      <c r="X35" s="1611"/>
      <c r="Y35" s="1611"/>
      <c r="Z35" s="1611"/>
      <c r="AA35" s="1611"/>
      <c r="AB35" s="1611"/>
      <c r="AC35" s="1611"/>
      <c r="AD35" s="1611"/>
      <c r="AE35" s="1611"/>
      <c r="AF35" s="1611"/>
      <c r="AG35" s="1612"/>
      <c r="AH35" s="1602" t="s">
        <v>1184</v>
      </c>
      <c r="AI35" s="1603"/>
      <c r="AJ35" s="1511"/>
      <c r="AK35" s="1511"/>
      <c r="AL35" s="1511"/>
      <c r="AM35" s="1511"/>
      <c r="AN35" s="1511"/>
      <c r="AO35" s="1511"/>
      <c r="AP35" s="1511"/>
      <c r="AQ35" s="1511"/>
      <c r="AR35" s="1511"/>
      <c r="AS35" s="1511"/>
      <c r="AT35" s="1511"/>
      <c r="AU35" s="1512"/>
      <c r="AV35" s="1513"/>
      <c r="AW35" s="1568"/>
      <c r="AX35" s="1568"/>
      <c r="AY35" s="1568"/>
      <c r="AZ35" s="1568"/>
      <c r="BA35" s="1568"/>
      <c r="BB35" s="1568"/>
      <c r="BC35" s="1568"/>
      <c r="BD35" s="12952"/>
      <c r="BE35" s="12954"/>
      <c r="BF35" s="12955"/>
      <c r="BG35" s="12953"/>
      <c r="BH35" s="12953"/>
      <c r="BI35" s="12954"/>
      <c r="BJ35" s="12952"/>
      <c r="BK35" s="12953"/>
      <c r="BL35" s="12954"/>
      <c r="BM35" s="1571"/>
      <c r="BN35" s="1571"/>
      <c r="BO35" s="1571"/>
      <c r="BP35" s="1572"/>
    </row>
    <row r="36" spans="1:68" s="1514" customFormat="1" ht="14.25" customHeight="1">
      <c r="A36" s="1506"/>
      <c r="B36" s="1507"/>
      <c r="C36" s="1508"/>
      <c r="D36" s="1567"/>
      <c r="E36" s="1568"/>
      <c r="F36" s="1567"/>
      <c r="G36" s="1568"/>
      <c r="H36" s="1568"/>
      <c r="I36" s="1568"/>
      <c r="J36" s="1568"/>
      <c r="K36" s="1568"/>
      <c r="L36" s="1568"/>
      <c r="M36" s="1568"/>
      <c r="N36" s="1508"/>
      <c r="O36" s="1569"/>
      <c r="P36" s="1570"/>
      <c r="Q36" s="1570"/>
      <c r="R36" s="1571"/>
      <c r="S36" s="1571"/>
      <c r="T36" s="1571"/>
      <c r="U36" s="1571"/>
      <c r="V36" s="1571"/>
      <c r="W36" s="1571"/>
      <c r="X36" s="1571"/>
      <c r="Y36" s="1571"/>
      <c r="Z36" s="1571"/>
      <c r="AA36" s="1571"/>
      <c r="AB36" s="1571"/>
      <c r="AC36" s="1571"/>
      <c r="AD36" s="1571"/>
      <c r="AE36" s="1571"/>
      <c r="AF36" s="1571"/>
      <c r="AG36" s="1572"/>
      <c r="AH36" s="1567"/>
      <c r="AI36" s="1568"/>
      <c r="AJ36" s="1511"/>
      <c r="AK36" s="1511"/>
      <c r="AL36" s="1511"/>
      <c r="AM36" s="1511"/>
      <c r="AN36" s="1511"/>
      <c r="AO36" s="1511"/>
      <c r="AP36" s="1511"/>
      <c r="AQ36" s="1511"/>
      <c r="AR36" s="1511"/>
      <c r="AS36" s="1511"/>
      <c r="AT36" s="1511"/>
      <c r="AU36" s="1512"/>
      <c r="AV36" s="1513"/>
      <c r="AW36" s="1568"/>
      <c r="AX36" s="1568"/>
      <c r="AY36" s="1568"/>
      <c r="AZ36" s="1568"/>
      <c r="BA36" s="1568"/>
      <c r="BB36" s="1568"/>
      <c r="BC36" s="1568"/>
      <c r="BD36" s="12952"/>
      <c r="BE36" s="12954"/>
      <c r="BF36" s="12952"/>
      <c r="BG36" s="12953"/>
      <c r="BH36" s="12953"/>
      <c r="BI36" s="12954"/>
      <c r="BJ36" s="12952"/>
      <c r="BK36" s="12953"/>
      <c r="BL36" s="12954"/>
      <c r="BM36" s="1571"/>
      <c r="BN36" s="1571"/>
      <c r="BO36" s="1571"/>
      <c r="BP36" s="1572"/>
    </row>
    <row r="37" spans="1:68" s="1514" customFormat="1" ht="14.25" customHeight="1">
      <c r="A37" s="1506"/>
      <c r="B37" s="1507"/>
      <c r="C37" s="1508"/>
      <c r="D37" s="1567"/>
      <c r="E37" s="1568"/>
      <c r="F37" s="1567"/>
      <c r="G37" s="1568"/>
      <c r="H37" s="1568"/>
      <c r="I37" s="1568"/>
      <c r="J37" s="1568"/>
      <c r="K37" s="1568"/>
      <c r="L37" s="1568"/>
      <c r="M37" s="1568"/>
      <c r="N37" s="1508"/>
      <c r="O37" s="1617" t="s">
        <v>387</v>
      </c>
      <c r="P37" s="1570"/>
      <c r="Q37" s="1570"/>
      <c r="R37" s="1571"/>
      <c r="S37" s="1571"/>
      <c r="T37" s="1571"/>
      <c r="U37" s="1571"/>
      <c r="V37" s="1571"/>
      <c r="W37" s="1571"/>
      <c r="X37" s="1571"/>
      <c r="Y37" s="1571"/>
      <c r="Z37" s="1571"/>
      <c r="AA37" s="1571"/>
      <c r="AB37" s="1571"/>
      <c r="AC37" s="1571"/>
      <c r="AD37" s="1571"/>
      <c r="AE37" s="1571"/>
      <c r="AF37" s="1571"/>
      <c r="AG37" s="1572"/>
      <c r="AH37" s="1567"/>
      <c r="AI37" s="1568"/>
      <c r="AJ37" s="1511"/>
      <c r="AK37" s="1511"/>
      <c r="AL37" s="1511"/>
      <c r="AM37" s="1511"/>
      <c r="AN37" s="1511"/>
      <c r="AO37" s="1511"/>
      <c r="AP37" s="1511"/>
      <c r="AQ37" s="1511"/>
      <c r="AR37" s="1511"/>
      <c r="AS37" s="1511"/>
      <c r="AT37" s="1511"/>
      <c r="AU37" s="1512"/>
      <c r="AV37" s="1513"/>
      <c r="AW37" s="1568"/>
      <c r="AX37" s="1568"/>
      <c r="AY37" s="1568"/>
      <c r="AZ37" s="1568"/>
      <c r="BA37" s="1568"/>
      <c r="BB37" s="1568"/>
      <c r="BC37" s="1568"/>
      <c r="BD37" s="12952"/>
      <c r="BE37" s="12954"/>
      <c r="BF37" s="12955"/>
      <c r="BG37" s="12953"/>
      <c r="BH37" s="12953"/>
      <c r="BI37" s="12954"/>
      <c r="BJ37" s="12952"/>
      <c r="BK37" s="12953"/>
      <c r="BL37" s="12954"/>
      <c r="BM37" s="1571"/>
      <c r="BN37" s="1571"/>
      <c r="BO37" s="1571"/>
      <c r="BP37" s="1572"/>
    </row>
    <row r="38" spans="1:68" s="1514" customFormat="1" ht="14.25" customHeight="1">
      <c r="A38" s="1620">
        <v>1</v>
      </c>
      <c r="B38" s="3236" t="str">
        <f>IF(A38="","","-")</f>
        <v>-</v>
      </c>
      <c r="C38" s="1633">
        <v>12</v>
      </c>
      <c r="D38" s="1623"/>
      <c r="E38" s="1624"/>
      <c r="F38" s="1623"/>
      <c r="G38" s="1624"/>
      <c r="H38" s="1624"/>
      <c r="I38" s="1624"/>
      <c r="J38" s="1624"/>
      <c r="K38" s="1624"/>
      <c r="L38" s="1624"/>
      <c r="M38" s="1624"/>
      <c r="N38" s="1622"/>
      <c r="O38" s="1625"/>
      <c r="P38" s="1618" t="s">
        <v>1165</v>
      </c>
      <c r="Q38" s="1626"/>
      <c r="R38" s="1631"/>
      <c r="S38" s="1631"/>
      <c r="T38" s="1631"/>
      <c r="U38" s="1631"/>
      <c r="V38" s="1631"/>
      <c r="W38" s="1631"/>
      <c r="X38" s="1631"/>
      <c r="Y38" s="1631"/>
      <c r="Z38" s="1631"/>
      <c r="AA38" s="1631"/>
      <c r="AB38" s="1631"/>
      <c r="AC38" s="1631"/>
      <c r="AD38" s="1631"/>
      <c r="AE38" s="1631"/>
      <c r="AF38" s="1631"/>
      <c r="AG38" s="1632"/>
      <c r="AH38" s="1618" t="s">
        <v>1187</v>
      </c>
      <c r="AI38" s="1624"/>
      <c r="AJ38" s="1511"/>
      <c r="AK38" s="1511"/>
      <c r="AL38" s="1511"/>
      <c r="AM38" s="1511"/>
      <c r="AN38" s="1511"/>
      <c r="AO38" s="1511"/>
      <c r="AP38" s="1511"/>
      <c r="AQ38" s="1511"/>
      <c r="AR38" s="1511"/>
      <c r="AS38" s="1511"/>
      <c r="AT38" s="1511"/>
      <c r="AU38" s="1512"/>
      <c r="AV38" s="1513"/>
      <c r="AW38" s="1510"/>
      <c r="AX38" s="1510"/>
      <c r="AY38" s="1510"/>
      <c r="AZ38" s="1510"/>
      <c r="BA38" s="1510"/>
      <c r="BB38" s="1510"/>
      <c r="BC38" s="1510"/>
      <c r="BD38" s="12952"/>
      <c r="BE38" s="12954"/>
      <c r="BF38" s="12955"/>
      <c r="BG38" s="12953"/>
      <c r="BH38" s="12953"/>
      <c r="BI38" s="12954"/>
      <c r="BJ38" s="12952"/>
      <c r="BK38" s="12953"/>
      <c r="BL38" s="12954"/>
      <c r="BM38" s="1551"/>
      <c r="BN38" s="1551"/>
      <c r="BO38" s="1551"/>
      <c r="BP38" s="1552"/>
    </row>
    <row r="39" spans="1:68" s="1514" customFormat="1" ht="14.25" customHeight="1">
      <c r="A39" s="1620">
        <v>1</v>
      </c>
      <c r="B39" s="3236" t="str">
        <f>IF(A39="","","-")</f>
        <v>-</v>
      </c>
      <c r="C39" s="1633">
        <v>13</v>
      </c>
      <c r="D39" s="1623"/>
      <c r="E39" s="1624"/>
      <c r="F39" s="1623"/>
      <c r="G39" s="1624"/>
      <c r="H39" s="1624"/>
      <c r="I39" s="1624"/>
      <c r="J39" s="1624"/>
      <c r="K39" s="1624"/>
      <c r="L39" s="1624"/>
      <c r="M39" s="1624"/>
      <c r="N39" s="1622"/>
      <c r="O39" s="1625"/>
      <c r="P39" s="1618" t="s">
        <v>1166</v>
      </c>
      <c r="Q39" s="1626"/>
      <c r="R39" s="1631"/>
      <c r="S39" s="1631"/>
      <c r="T39" s="1631"/>
      <c r="U39" s="1631"/>
      <c r="V39" s="1631"/>
      <c r="W39" s="1631"/>
      <c r="X39" s="1631"/>
      <c r="Y39" s="1631"/>
      <c r="Z39" s="1631"/>
      <c r="AA39" s="1631"/>
      <c r="AB39" s="1631"/>
      <c r="AC39" s="1631"/>
      <c r="AD39" s="1631"/>
      <c r="AE39" s="1631"/>
      <c r="AF39" s="1631"/>
      <c r="AG39" s="1632"/>
      <c r="AH39" s="1618" t="s">
        <v>1187</v>
      </c>
      <c r="AI39" s="1624"/>
      <c r="AJ39" s="1511"/>
      <c r="AK39" s="1511"/>
      <c r="AL39" s="1511"/>
      <c r="AM39" s="1511"/>
      <c r="AN39" s="1511"/>
      <c r="AO39" s="1511"/>
      <c r="AP39" s="1511"/>
      <c r="AQ39" s="1511"/>
      <c r="AR39" s="1511"/>
      <c r="AS39" s="1511"/>
      <c r="AT39" s="1511"/>
      <c r="AU39" s="1512"/>
      <c r="AV39" s="1513"/>
      <c r="AW39" s="1510"/>
      <c r="AX39" s="1510"/>
      <c r="AY39" s="1510"/>
      <c r="AZ39" s="1510"/>
      <c r="BA39" s="1510"/>
      <c r="BB39" s="1510"/>
      <c r="BC39" s="1510"/>
      <c r="BD39" s="12952"/>
      <c r="BE39" s="12954"/>
      <c r="BF39" s="12955"/>
      <c r="BG39" s="12953"/>
      <c r="BH39" s="12953"/>
      <c r="BI39" s="12954"/>
      <c r="BJ39" s="12952"/>
      <c r="BK39" s="12953"/>
      <c r="BL39" s="12954"/>
      <c r="BM39" s="1551"/>
      <c r="BN39" s="1551"/>
      <c r="BO39" s="1551"/>
      <c r="BP39" s="1552"/>
    </row>
    <row r="40" spans="1:68" s="1514" customFormat="1" ht="14.25" customHeight="1">
      <c r="A40" s="1620">
        <v>1</v>
      </c>
      <c r="B40" s="3236" t="str">
        <f>IF(A40="","","-")</f>
        <v>-</v>
      </c>
      <c r="C40" s="1633">
        <v>14</v>
      </c>
      <c r="D40" s="1623"/>
      <c r="E40" s="1624"/>
      <c r="F40" s="1623"/>
      <c r="G40" s="1624"/>
      <c r="H40" s="1624"/>
      <c r="I40" s="1624"/>
      <c r="J40" s="1624"/>
      <c r="K40" s="1624"/>
      <c r="L40" s="1624"/>
      <c r="M40" s="1624"/>
      <c r="N40" s="1622"/>
      <c r="O40" s="1625"/>
      <c r="P40" s="1618" t="s">
        <v>1185</v>
      </c>
      <c r="Q40" s="1626"/>
      <c r="R40" s="1631"/>
      <c r="S40" s="1631"/>
      <c r="T40" s="1631"/>
      <c r="U40" s="1631"/>
      <c r="V40" s="1631"/>
      <c r="W40" s="1631"/>
      <c r="X40" s="1631"/>
      <c r="Y40" s="1631"/>
      <c r="Z40" s="1631"/>
      <c r="AA40" s="1631"/>
      <c r="AB40" s="1631"/>
      <c r="AC40" s="1631"/>
      <c r="AD40" s="1631"/>
      <c r="AE40" s="1631"/>
      <c r="AF40" s="1631"/>
      <c r="AG40" s="1632"/>
      <c r="AH40" s="1618" t="s">
        <v>1187</v>
      </c>
      <c r="AI40" s="1624"/>
      <c r="AJ40" s="1511"/>
      <c r="AK40" s="1511"/>
      <c r="AL40" s="1511"/>
      <c r="AM40" s="1511"/>
      <c r="AN40" s="1511"/>
      <c r="AO40" s="1511"/>
      <c r="AP40" s="1511"/>
      <c r="AQ40" s="1511"/>
      <c r="AR40" s="1511"/>
      <c r="AS40" s="1511"/>
      <c r="AT40" s="1511"/>
      <c r="AU40" s="1512"/>
      <c r="AV40" s="1513"/>
      <c r="AW40" s="1510"/>
      <c r="AX40" s="1510"/>
      <c r="AY40" s="1510"/>
      <c r="AZ40" s="1510"/>
      <c r="BA40" s="1510"/>
      <c r="BB40" s="1510"/>
      <c r="BC40" s="1510"/>
      <c r="BD40" s="12952"/>
      <c r="BE40" s="12954"/>
      <c r="BF40" s="12955"/>
      <c r="BG40" s="12953"/>
      <c r="BH40" s="12953"/>
      <c r="BI40" s="12954"/>
      <c r="BJ40" s="12952"/>
      <c r="BK40" s="12953"/>
      <c r="BL40" s="12954"/>
      <c r="BM40" s="1551"/>
      <c r="BN40" s="1551"/>
      <c r="BO40" s="1551"/>
      <c r="BP40" s="1552"/>
    </row>
    <row r="41" spans="1:68" s="1514" customFormat="1" ht="14.25" customHeight="1">
      <c r="A41" s="1620">
        <v>1</v>
      </c>
      <c r="B41" s="3236" t="str">
        <f>IF(A41="","","-")</f>
        <v>-</v>
      </c>
      <c r="C41" s="1633">
        <v>15</v>
      </c>
      <c r="D41" s="1623"/>
      <c r="E41" s="1624"/>
      <c r="F41" s="1623"/>
      <c r="G41" s="1624"/>
      <c r="H41" s="1624"/>
      <c r="I41" s="1624"/>
      <c r="J41" s="1624"/>
      <c r="K41" s="1624"/>
      <c r="L41" s="1624"/>
      <c r="M41" s="1624"/>
      <c r="N41" s="1622"/>
      <c r="O41" s="1625"/>
      <c r="P41" s="1618" t="s">
        <v>1167</v>
      </c>
      <c r="Q41" s="1626"/>
      <c r="R41" s="1631"/>
      <c r="S41" s="1631"/>
      <c r="T41" s="1631"/>
      <c r="U41" s="1631"/>
      <c r="V41" s="1631"/>
      <c r="W41" s="1631"/>
      <c r="X41" s="1631"/>
      <c r="Y41" s="1631"/>
      <c r="Z41" s="1631"/>
      <c r="AA41" s="1631"/>
      <c r="AB41" s="1631"/>
      <c r="AC41" s="1631"/>
      <c r="AD41" s="1631"/>
      <c r="AE41" s="1631"/>
      <c r="AF41" s="1631"/>
      <c r="AG41" s="1632"/>
      <c r="AH41" s="1619" t="s">
        <v>1192</v>
      </c>
      <c r="AI41" s="1624"/>
      <c r="AJ41" s="1511"/>
      <c r="AK41" s="1511"/>
      <c r="AL41" s="1511"/>
      <c r="AM41" s="1511"/>
      <c r="AN41" s="1511"/>
      <c r="AO41" s="1511"/>
      <c r="AP41" s="1511"/>
      <c r="AQ41" s="1511"/>
      <c r="AR41" s="1511"/>
      <c r="AS41" s="1511"/>
      <c r="AT41" s="1511"/>
      <c r="AU41" s="1512"/>
      <c r="AV41" s="1513"/>
      <c r="AW41" s="1510"/>
      <c r="AX41" s="1510"/>
      <c r="AY41" s="1510"/>
      <c r="AZ41" s="1510"/>
      <c r="BA41" s="1510"/>
      <c r="BB41" s="1510"/>
      <c r="BC41" s="1510"/>
      <c r="BD41" s="12952"/>
      <c r="BE41" s="12954"/>
      <c r="BF41" s="12955"/>
      <c r="BG41" s="12953"/>
      <c r="BH41" s="12953"/>
      <c r="BI41" s="12954"/>
      <c r="BJ41" s="12952"/>
      <c r="BK41" s="12953"/>
      <c r="BL41" s="12954"/>
      <c r="BM41" s="1551"/>
      <c r="BN41" s="1551"/>
      <c r="BO41" s="1551"/>
      <c r="BP41" s="1552"/>
    </row>
    <row r="42" spans="1:68" ht="14.25" customHeight="1">
      <c r="A42" s="1620">
        <v>1</v>
      </c>
      <c r="B42" s="3236" t="str">
        <f>IF(A42="","","-")</f>
        <v>-</v>
      </c>
      <c r="C42" s="1633">
        <v>16</v>
      </c>
      <c r="D42" s="1623"/>
      <c r="E42" s="1624"/>
      <c r="F42" s="1623"/>
      <c r="G42" s="1624"/>
      <c r="H42" s="1624"/>
      <c r="I42" s="1624"/>
      <c r="J42" s="1624"/>
      <c r="K42" s="1624"/>
      <c r="L42" s="1624"/>
      <c r="M42" s="1624"/>
      <c r="N42" s="1622"/>
      <c r="O42" s="1625"/>
      <c r="P42" s="1618" t="s">
        <v>1168</v>
      </c>
      <c r="Q42" s="1626"/>
      <c r="R42" s="1631"/>
      <c r="S42" s="1631"/>
      <c r="T42" s="1631"/>
      <c r="U42" s="1631"/>
      <c r="V42" s="1631"/>
      <c r="W42" s="1631"/>
      <c r="X42" s="1631"/>
      <c r="Y42" s="1631"/>
      <c r="Z42" s="1631"/>
      <c r="AA42" s="1631"/>
      <c r="AB42" s="1631"/>
      <c r="AC42" s="1631"/>
      <c r="AD42" s="1631"/>
      <c r="AE42" s="1631"/>
      <c r="AF42" s="1631"/>
      <c r="AG42" s="1632"/>
      <c r="AH42" s="1619" t="s">
        <v>1192</v>
      </c>
      <c r="AI42" s="1624"/>
      <c r="AJ42" s="1490"/>
      <c r="AK42" s="1490"/>
      <c r="AL42" s="1490"/>
      <c r="AM42" s="1490"/>
      <c r="AN42" s="1490"/>
      <c r="AO42" s="1490"/>
      <c r="AP42" s="1490"/>
      <c r="AQ42" s="1490"/>
      <c r="AR42" s="1490"/>
      <c r="AS42" s="1490"/>
      <c r="AT42" s="1490"/>
      <c r="AU42" s="1488"/>
      <c r="AV42" s="1489"/>
      <c r="AW42" s="1487"/>
      <c r="AX42" s="1487"/>
      <c r="AY42" s="1487"/>
      <c r="AZ42" s="1487"/>
      <c r="BA42" s="1487"/>
      <c r="BB42" s="1487"/>
      <c r="BC42" s="1487"/>
      <c r="BD42" s="12952"/>
      <c r="BE42" s="12954"/>
      <c r="BF42" s="12952"/>
      <c r="BG42" s="12953"/>
      <c r="BH42" s="12953"/>
      <c r="BI42" s="12954"/>
      <c r="BJ42" s="12952"/>
      <c r="BK42" s="12953"/>
      <c r="BL42" s="12954"/>
      <c r="BM42" s="1549"/>
      <c r="BN42" s="1549"/>
      <c r="BO42" s="1549"/>
      <c r="BP42" s="1550"/>
    </row>
    <row r="43" spans="1:68" s="1630" customFormat="1" ht="14.25" customHeight="1">
      <c r="A43" s="1620"/>
      <c r="B43" s="1621"/>
      <c r="C43" s="1622"/>
      <c r="D43" s="1623"/>
      <c r="E43" s="1624"/>
      <c r="F43" s="1623"/>
      <c r="G43" s="1624"/>
      <c r="H43" s="1624"/>
      <c r="I43" s="1624"/>
      <c r="J43" s="1624"/>
      <c r="K43" s="1624"/>
      <c r="L43" s="1624"/>
      <c r="M43" s="1624"/>
      <c r="N43" s="1622"/>
      <c r="O43" s="1625"/>
      <c r="P43" s="1626"/>
      <c r="Q43" s="1626"/>
      <c r="R43" s="1631"/>
      <c r="S43" s="1631"/>
      <c r="T43" s="1631"/>
      <c r="U43" s="1631"/>
      <c r="V43" s="1631"/>
      <c r="W43" s="1631"/>
      <c r="X43" s="1631"/>
      <c r="Y43" s="1631"/>
      <c r="Z43" s="1631"/>
      <c r="AA43" s="1631"/>
      <c r="AB43" s="1631"/>
      <c r="AC43" s="1631"/>
      <c r="AD43" s="1631"/>
      <c r="AE43" s="1631"/>
      <c r="AF43" s="1631"/>
      <c r="AG43" s="1632"/>
      <c r="AH43" s="1623"/>
      <c r="AI43" s="1624"/>
      <c r="AJ43" s="1627"/>
      <c r="AK43" s="1627"/>
      <c r="AL43" s="1627"/>
      <c r="AM43" s="1627"/>
      <c r="AN43" s="1627"/>
      <c r="AO43" s="1627"/>
      <c r="AP43" s="1627"/>
      <c r="AQ43" s="1627"/>
      <c r="AR43" s="1627"/>
      <c r="AS43" s="1627"/>
      <c r="AT43" s="1627"/>
      <c r="AU43" s="1628"/>
      <c r="AV43" s="1629"/>
      <c r="AW43" s="1624"/>
      <c r="AX43" s="1624"/>
      <c r="AY43" s="1624"/>
      <c r="AZ43" s="1624"/>
      <c r="BA43" s="1624"/>
      <c r="BB43" s="1624"/>
      <c r="BC43" s="1624"/>
      <c r="BD43" s="12952"/>
      <c r="BE43" s="12954"/>
      <c r="BF43" s="12952"/>
      <c r="BG43" s="12953"/>
      <c r="BH43" s="12953"/>
      <c r="BI43" s="12954"/>
      <c r="BJ43" s="12952"/>
      <c r="BK43" s="12953"/>
      <c r="BL43" s="12954"/>
      <c r="BM43" s="1631"/>
      <c r="BN43" s="1631"/>
      <c r="BO43" s="1631"/>
      <c r="BP43" s="1632"/>
    </row>
    <row r="44" spans="1:68" s="1515" customFormat="1" ht="14.25" customHeight="1">
      <c r="A44" s="1491"/>
      <c r="B44" s="1492"/>
      <c r="C44" s="1493"/>
      <c r="D44" s="1494"/>
      <c r="E44" s="1495"/>
      <c r="F44" s="1783" t="s">
        <v>1231</v>
      </c>
      <c r="H44" s="1495"/>
      <c r="I44" s="1495"/>
      <c r="J44" s="1495"/>
      <c r="K44" s="1495"/>
      <c r="L44" s="1495"/>
      <c r="M44" s="1495"/>
      <c r="N44" s="1493"/>
      <c r="O44" s="1496"/>
      <c r="P44" s="1497"/>
      <c r="Q44" s="1497"/>
      <c r="R44" s="1498"/>
      <c r="S44" s="1498"/>
      <c r="T44" s="1498"/>
      <c r="U44" s="1498"/>
      <c r="V44" s="1498"/>
      <c r="W44" s="1498"/>
      <c r="X44" s="1555"/>
      <c r="Y44" s="1498"/>
      <c r="Z44" s="1498"/>
      <c r="AA44" s="1498"/>
      <c r="AB44" s="1498"/>
      <c r="AC44" s="1498"/>
      <c r="AD44" s="1498"/>
      <c r="AE44" s="1498"/>
      <c r="AF44" s="1498"/>
      <c r="AG44" s="1499"/>
      <c r="AH44" s="1494"/>
      <c r="AI44" s="1495"/>
      <c r="AJ44" s="1500"/>
      <c r="AK44" s="1500"/>
      <c r="AL44" s="1500"/>
      <c r="AM44" s="1500"/>
      <c r="AN44" s="1500"/>
      <c r="AO44" s="1500"/>
      <c r="AP44" s="1500"/>
      <c r="AQ44" s="1500"/>
      <c r="AR44" s="1500"/>
      <c r="AS44" s="1500"/>
      <c r="AT44" s="1500"/>
      <c r="AU44" s="1501"/>
      <c r="AV44" s="1502"/>
      <c r="AW44" s="1495"/>
      <c r="AX44" s="1495"/>
      <c r="AY44" s="1495"/>
      <c r="AZ44" s="1495"/>
      <c r="BA44" s="1495"/>
      <c r="BB44" s="1495"/>
      <c r="BC44" s="1495"/>
      <c r="BD44" s="1503"/>
      <c r="BE44" s="1504"/>
      <c r="BF44" s="1503"/>
      <c r="BG44" s="1500"/>
      <c r="BH44" s="1500"/>
      <c r="BI44" s="1504"/>
      <c r="BJ44" s="1503"/>
      <c r="BK44" s="1500"/>
      <c r="BL44" s="1504"/>
      <c r="BM44" s="1498"/>
      <c r="BN44" s="1498"/>
      <c r="BO44" s="1498"/>
      <c r="BP44" s="1499"/>
    </row>
    <row r="45" spans="1:68" ht="14.25" customHeight="1">
      <c r="A45" s="1483">
        <f>COUNTA($F$11:F45)</f>
        <v>2</v>
      </c>
      <c r="B45" s="1505" t="str">
        <f t="shared" ref="B45" si="0">IF(A45="","","-")</f>
        <v>-</v>
      </c>
      <c r="C45" s="1485">
        <v>1</v>
      </c>
      <c r="D45" s="1486"/>
      <c r="E45" s="1487"/>
      <c r="F45" s="1486"/>
      <c r="H45" s="1487"/>
      <c r="I45" s="1487"/>
      <c r="J45" s="1487"/>
      <c r="K45" s="1487"/>
      <c r="L45" s="1487"/>
      <c r="M45" s="1487"/>
      <c r="N45" s="1485"/>
      <c r="O45" s="1635" t="s">
        <v>1251</v>
      </c>
      <c r="P45" s="1634"/>
      <c r="Q45" s="1481"/>
      <c r="R45" s="1549"/>
      <c r="S45" s="1549"/>
      <c r="T45" s="1549"/>
      <c r="U45" s="1549"/>
      <c r="V45" s="1549"/>
      <c r="W45" s="1549"/>
      <c r="X45" s="1549"/>
      <c r="Y45" s="1549"/>
      <c r="Z45" s="1549"/>
      <c r="AA45" s="1549"/>
      <c r="AB45" s="1549"/>
      <c r="AC45" s="1549"/>
      <c r="AD45" s="1549"/>
      <c r="AE45" s="1549"/>
      <c r="AF45" s="1549"/>
      <c r="AG45" s="1550"/>
      <c r="AH45" s="1639" t="s">
        <v>1252</v>
      </c>
      <c r="AI45" s="1487"/>
      <c r="AJ45" s="1490"/>
      <c r="AK45" s="1490"/>
      <c r="AL45" s="1490"/>
      <c r="AM45" s="1490"/>
      <c r="AN45" s="1490"/>
      <c r="AO45" s="1490"/>
      <c r="AP45" s="1490"/>
      <c r="AQ45" s="1490"/>
      <c r="AR45" s="1490"/>
      <c r="AS45" s="1490"/>
      <c r="AT45" s="1490"/>
      <c r="AU45" s="1488"/>
      <c r="AV45" s="1489"/>
      <c r="AW45" s="1487"/>
      <c r="AX45" s="1487"/>
      <c r="AY45" s="1487"/>
      <c r="AZ45" s="1487"/>
      <c r="BA45" s="1487"/>
      <c r="BB45" s="1487"/>
      <c r="BC45" s="1487"/>
      <c r="BD45" s="12952"/>
      <c r="BE45" s="12954"/>
      <c r="BF45" s="12955"/>
      <c r="BG45" s="12953"/>
      <c r="BH45" s="12953"/>
      <c r="BI45" s="12954"/>
      <c r="BJ45" s="12952"/>
      <c r="BK45" s="12953"/>
      <c r="BL45" s="12954"/>
      <c r="BM45" s="1549"/>
      <c r="BN45" s="1549"/>
      <c r="BO45" s="1549"/>
      <c r="BP45" s="1550"/>
    </row>
    <row r="46" spans="1:68" ht="14.25" customHeight="1">
      <c r="A46" s="1483"/>
      <c r="B46" s="1505"/>
      <c r="C46" s="1485"/>
      <c r="D46" s="1486"/>
      <c r="E46" s="1487"/>
      <c r="F46" s="1486"/>
      <c r="H46" s="1487"/>
      <c r="I46" s="1487"/>
      <c r="J46" s="1487"/>
      <c r="K46" s="1487"/>
      <c r="L46" s="1487"/>
      <c r="M46" s="1487"/>
      <c r="N46" s="1485"/>
      <c r="O46" s="1635"/>
      <c r="P46" s="1636" t="s">
        <v>1232</v>
      </c>
      <c r="Q46" s="1481"/>
      <c r="R46" s="1549"/>
      <c r="S46" s="1549"/>
      <c r="T46" s="1549"/>
      <c r="U46" s="1549"/>
      <c r="V46" s="1549"/>
      <c r="W46" s="1549"/>
      <c r="X46" s="1549"/>
      <c r="Y46" s="1549"/>
      <c r="Z46" s="1549"/>
      <c r="AA46" s="1549"/>
      <c r="AB46" s="1549"/>
      <c r="AC46" s="1549"/>
      <c r="AD46" s="1549"/>
      <c r="AE46" s="1549"/>
      <c r="AF46" s="1549"/>
      <c r="AG46" s="1550"/>
      <c r="AH46" s="1486"/>
      <c r="AI46" s="1556"/>
      <c r="AJ46" s="1490"/>
      <c r="AK46" s="1490"/>
      <c r="AL46" s="1490"/>
      <c r="AM46" s="1490"/>
      <c r="AN46" s="1490"/>
      <c r="AO46" s="1490"/>
      <c r="AP46" s="1490"/>
      <c r="AQ46" s="1490"/>
      <c r="AR46" s="1490"/>
      <c r="AS46" s="1490"/>
      <c r="AT46" s="1490"/>
      <c r="AU46" s="1488"/>
      <c r="AV46" s="1489"/>
      <c r="AW46" s="1487"/>
      <c r="AX46" s="1487"/>
      <c r="AY46" s="1487"/>
      <c r="AZ46" s="1487"/>
      <c r="BA46" s="1487"/>
      <c r="BB46" s="1487"/>
      <c r="BC46" s="1487"/>
      <c r="BD46" s="12952"/>
      <c r="BE46" s="12954"/>
      <c r="BF46" s="12956"/>
      <c r="BG46" s="12957"/>
      <c r="BH46" s="12957"/>
      <c r="BI46" s="12958"/>
      <c r="BJ46" s="12959"/>
      <c r="BK46" s="12960"/>
      <c r="BL46" s="12961"/>
      <c r="BM46" s="1549"/>
      <c r="BN46" s="1549"/>
      <c r="BO46" s="1549"/>
      <c r="BP46" s="1550"/>
    </row>
    <row r="47" spans="1:68" ht="14.25" customHeight="1">
      <c r="A47" s="1483"/>
      <c r="B47" s="1505"/>
      <c r="C47" s="1485"/>
      <c r="D47" s="1486"/>
      <c r="E47" s="1487"/>
      <c r="F47" s="1486"/>
      <c r="H47" s="1487"/>
      <c r="I47" s="1487"/>
      <c r="J47" s="1487"/>
      <c r="K47" s="1487"/>
      <c r="L47" s="1487"/>
      <c r="M47" s="1487"/>
      <c r="N47" s="1485"/>
      <c r="O47" s="1482"/>
      <c r="P47" s="1481"/>
      <c r="Q47" s="1481"/>
      <c r="R47" s="1549"/>
      <c r="S47" s="1549"/>
      <c r="T47" s="1549"/>
      <c r="U47" s="1549"/>
      <c r="V47" s="1549"/>
      <c r="W47" s="1549"/>
      <c r="X47" s="1549"/>
      <c r="Y47" s="1549"/>
      <c r="Z47" s="1549"/>
      <c r="AA47" s="1557"/>
      <c r="AB47" s="1549"/>
      <c r="AC47" s="1549"/>
      <c r="AD47" s="1549"/>
      <c r="AE47" s="1549"/>
      <c r="AF47" s="1549"/>
      <c r="AG47" s="1550"/>
      <c r="AH47" s="1486"/>
      <c r="AI47" s="1487"/>
      <c r="AJ47" s="1490"/>
      <c r="AK47" s="1490"/>
      <c r="AL47" s="1490"/>
      <c r="AM47" s="1490"/>
      <c r="AN47" s="1490"/>
      <c r="AO47" s="1490"/>
      <c r="AP47" s="1490"/>
      <c r="AQ47" s="1490"/>
      <c r="AR47" s="1490"/>
      <c r="AS47" s="1490"/>
      <c r="AT47" s="1490"/>
      <c r="AU47" s="1516"/>
      <c r="AV47" s="1489"/>
      <c r="AW47" s="1487"/>
      <c r="AX47" s="1487"/>
      <c r="AY47" s="1487"/>
      <c r="AZ47" s="1487"/>
      <c r="BA47" s="1487"/>
      <c r="BB47" s="1487"/>
      <c r="BC47" s="1487"/>
      <c r="BD47" s="12952"/>
      <c r="BE47" s="12954"/>
      <c r="BF47" s="12962"/>
      <c r="BG47" s="12957"/>
      <c r="BH47" s="12957"/>
      <c r="BI47" s="12958"/>
      <c r="BJ47" s="12952"/>
      <c r="BK47" s="12953"/>
      <c r="BL47" s="12954"/>
      <c r="BM47" s="1549"/>
      <c r="BN47" s="1549"/>
      <c r="BO47" s="1549"/>
      <c r="BP47" s="1550"/>
    </row>
    <row r="48" spans="1:68" ht="14.25" customHeight="1">
      <c r="A48" s="1637">
        <f>COUNTA($F$11:F48)</f>
        <v>2</v>
      </c>
      <c r="B48" s="1640" t="str">
        <f t="shared" ref="B48" si="1">IF(A48="","","-")</f>
        <v>-</v>
      </c>
      <c r="C48" s="1638">
        <v>2</v>
      </c>
      <c r="D48" s="1486"/>
      <c r="E48" s="1487"/>
      <c r="F48" s="1486"/>
      <c r="H48" s="1487"/>
      <c r="I48" s="1487"/>
      <c r="J48" s="1487"/>
      <c r="K48" s="1487"/>
      <c r="L48" s="1487"/>
      <c r="M48" s="1487"/>
      <c r="N48" s="1485"/>
      <c r="O48" s="1643" t="s">
        <v>1161</v>
      </c>
      <c r="P48" s="1641"/>
      <c r="Q48" s="1642"/>
      <c r="R48" s="1653"/>
      <c r="S48" s="1653"/>
      <c r="T48" s="1653"/>
      <c r="U48" s="1653"/>
      <c r="V48" s="1653"/>
      <c r="W48" s="1653"/>
      <c r="X48" s="1653"/>
      <c r="Y48" s="1653"/>
      <c r="Z48" s="1653"/>
      <c r="AA48" s="1653"/>
      <c r="AB48" s="1653"/>
      <c r="AC48" s="1653"/>
      <c r="AD48" s="1653"/>
      <c r="AE48" s="1653"/>
      <c r="AF48" s="1653"/>
      <c r="AG48" s="1654"/>
      <c r="AH48" s="1647" t="s">
        <v>1163</v>
      </c>
      <c r="AI48" s="1648"/>
      <c r="AJ48" s="1651"/>
      <c r="AK48" s="1651"/>
      <c r="AL48" s="1651"/>
      <c r="AM48" s="1490"/>
      <c r="AN48" s="1490"/>
      <c r="AO48" s="1490"/>
      <c r="AP48" s="1490"/>
      <c r="AQ48" s="1490"/>
      <c r="AR48" s="1490"/>
      <c r="AS48" s="1490"/>
      <c r="AT48" s="1490"/>
      <c r="AU48" s="1488"/>
      <c r="AV48" s="1489"/>
      <c r="AW48" s="1487"/>
      <c r="AX48" s="1487"/>
      <c r="AY48" s="1487"/>
      <c r="AZ48" s="1487"/>
      <c r="BA48" s="1487"/>
      <c r="BB48" s="1487"/>
      <c r="BC48" s="1487"/>
      <c r="BD48" s="12952"/>
      <c r="BE48" s="12954"/>
      <c r="BF48" s="12955"/>
      <c r="BG48" s="12953"/>
      <c r="BH48" s="12953"/>
      <c r="BI48" s="12954"/>
      <c r="BJ48" s="12952"/>
      <c r="BK48" s="12953"/>
      <c r="BL48" s="12954"/>
      <c r="BM48" s="1549"/>
      <c r="BN48" s="1549"/>
      <c r="BO48" s="1549"/>
      <c r="BP48" s="1550"/>
    </row>
    <row r="49" spans="1:68" ht="14.25" customHeight="1">
      <c r="A49" s="1483"/>
      <c r="B49" s="1505" t="str">
        <f t="shared" ref="B49:B50" si="2">IF(A49="","","-")</f>
        <v/>
      </c>
      <c r="C49" s="1485"/>
      <c r="D49" s="1486"/>
      <c r="E49" s="1487"/>
      <c r="F49" s="1486"/>
      <c r="H49" s="1487"/>
      <c r="I49" s="1487"/>
      <c r="J49" s="1487"/>
      <c r="K49" s="1487"/>
      <c r="L49" s="1487"/>
      <c r="M49" s="1487"/>
      <c r="N49" s="1485"/>
      <c r="O49" s="1482"/>
      <c r="Q49" s="1481"/>
      <c r="R49" s="1549"/>
      <c r="S49" s="1549"/>
      <c r="T49" s="1549"/>
      <c r="U49" s="1549"/>
      <c r="V49" s="1549"/>
      <c r="W49" s="1549"/>
      <c r="X49" s="1549"/>
      <c r="Y49" s="1549"/>
      <c r="Z49" s="1549"/>
      <c r="AA49" s="1549"/>
      <c r="AB49" s="1549"/>
      <c r="AC49" s="1549"/>
      <c r="AD49" s="1549"/>
      <c r="AE49" s="1549"/>
      <c r="AF49" s="1549"/>
      <c r="AG49" s="1550"/>
      <c r="AH49" s="1486"/>
      <c r="AJ49" s="1490"/>
      <c r="AK49" s="1490"/>
      <c r="AL49" s="1490"/>
      <c r="AM49" s="1490"/>
      <c r="AN49" s="1490"/>
      <c r="AO49" s="1490"/>
      <c r="AP49" s="1490"/>
      <c r="AQ49" s="1490"/>
      <c r="AR49" s="1490"/>
      <c r="AS49" s="1490"/>
      <c r="AT49" s="1490"/>
      <c r="AU49" s="1488"/>
      <c r="AV49" s="1489"/>
      <c r="AW49" s="1487"/>
      <c r="AX49" s="1487"/>
      <c r="AY49" s="1487"/>
      <c r="AZ49" s="1487"/>
      <c r="BA49" s="1487"/>
      <c r="BB49" s="1487"/>
      <c r="BC49" s="1487"/>
      <c r="BD49" s="12952"/>
      <c r="BE49" s="12954"/>
      <c r="BF49" s="12962"/>
      <c r="BG49" s="12957"/>
      <c r="BH49" s="12957"/>
      <c r="BI49" s="12958"/>
      <c r="BJ49" s="12952"/>
      <c r="BK49" s="12953"/>
      <c r="BL49" s="12954"/>
      <c r="BM49" s="1549"/>
      <c r="BN49" s="1549"/>
      <c r="BO49" s="1549"/>
      <c r="BP49" s="1550"/>
    </row>
    <row r="50" spans="1:68" ht="14.25" customHeight="1">
      <c r="A50" s="1644">
        <f>COUNTA($F$11:F50)</f>
        <v>2</v>
      </c>
      <c r="B50" s="1652" t="str">
        <f t="shared" si="2"/>
        <v>-</v>
      </c>
      <c r="C50" s="1646">
        <v>3</v>
      </c>
      <c r="D50" s="1486"/>
      <c r="E50" s="1487"/>
      <c r="F50" s="1486"/>
      <c r="H50" s="1487"/>
      <c r="I50" s="1487"/>
      <c r="J50" s="1487"/>
      <c r="K50" s="1487"/>
      <c r="L50" s="1487"/>
      <c r="M50" s="1487"/>
      <c r="N50" s="1485"/>
      <c r="O50" s="1662" t="s">
        <v>1234</v>
      </c>
      <c r="P50" s="1663"/>
      <c r="Q50" s="1656"/>
      <c r="R50" s="1664"/>
      <c r="S50" s="1664"/>
      <c r="T50" s="1664"/>
      <c r="U50" s="1664"/>
      <c r="V50" s="1664"/>
      <c r="W50" s="1664"/>
      <c r="X50" s="1664"/>
      <c r="Y50" s="1664"/>
      <c r="Z50" s="1664"/>
      <c r="AA50" s="1664"/>
      <c r="AB50" s="1664"/>
      <c r="AC50" s="1664"/>
      <c r="AD50" s="1664"/>
      <c r="AE50" s="1664"/>
      <c r="AF50" s="1664"/>
      <c r="AG50" s="1665"/>
      <c r="AH50" s="1661" t="s">
        <v>1171</v>
      </c>
      <c r="AI50" s="1556"/>
      <c r="AJ50" s="1490"/>
      <c r="AK50" s="1490"/>
      <c r="AL50" s="1490"/>
      <c r="AM50" s="1490"/>
      <c r="AN50" s="1490"/>
      <c r="AO50" s="1490"/>
      <c r="AP50" s="1490"/>
      <c r="AQ50" s="1490"/>
      <c r="AR50" s="1490"/>
      <c r="AS50" s="1490"/>
      <c r="AT50" s="1490"/>
      <c r="AU50" s="1488"/>
      <c r="AV50" s="1489"/>
      <c r="AW50" s="1487"/>
      <c r="AX50" s="1487"/>
      <c r="AY50" s="1487"/>
      <c r="AZ50" s="1487"/>
      <c r="BA50" s="1487"/>
      <c r="BB50" s="1487"/>
      <c r="BC50" s="1487"/>
      <c r="BD50" s="12952"/>
      <c r="BE50" s="12954"/>
      <c r="BF50" s="12955"/>
      <c r="BG50" s="12953"/>
      <c r="BH50" s="12953"/>
      <c r="BI50" s="12954"/>
      <c r="BJ50" s="12952"/>
      <c r="BK50" s="12953"/>
      <c r="BL50" s="12954"/>
      <c r="BM50" s="1549"/>
      <c r="BN50" s="1549"/>
      <c r="BO50" s="1549"/>
      <c r="BP50" s="1550"/>
    </row>
    <row r="51" spans="1:68" s="1645" customFormat="1" ht="14.25" customHeight="1">
      <c r="A51" s="1644"/>
      <c r="B51" s="1652"/>
      <c r="C51" s="1646"/>
      <c r="D51" s="1647"/>
      <c r="E51" s="1648"/>
      <c r="F51" s="1647"/>
      <c r="H51" s="1648"/>
      <c r="I51" s="1648"/>
      <c r="J51" s="1648"/>
      <c r="K51" s="1648"/>
      <c r="L51" s="1648"/>
      <c r="M51" s="1648"/>
      <c r="N51" s="1646"/>
      <c r="O51" s="1662"/>
      <c r="P51" s="1663" t="s">
        <v>1292</v>
      </c>
      <c r="Q51" s="1656"/>
      <c r="R51" s="1664"/>
      <c r="S51" s="1664"/>
      <c r="T51" s="1664"/>
      <c r="U51" s="1664"/>
      <c r="V51" s="1664"/>
      <c r="W51" s="1664"/>
      <c r="X51" s="1664"/>
      <c r="Y51" s="1664"/>
      <c r="Z51" s="1664"/>
      <c r="AA51" s="1664"/>
      <c r="AB51" s="1664"/>
      <c r="AC51" s="1664"/>
      <c r="AD51" s="1664"/>
      <c r="AE51" s="1664"/>
      <c r="AF51" s="1664"/>
      <c r="AG51" s="1665"/>
      <c r="AH51" s="1659"/>
      <c r="AI51" s="1655"/>
      <c r="AJ51" s="1651"/>
      <c r="AK51" s="1651"/>
      <c r="AL51" s="1651"/>
      <c r="AM51" s="1651"/>
      <c r="AN51" s="1651"/>
      <c r="AO51" s="1651"/>
      <c r="AP51" s="1651"/>
      <c r="AQ51" s="1651"/>
      <c r="AR51" s="1651"/>
      <c r="AS51" s="1651"/>
      <c r="AT51" s="1651"/>
      <c r="AU51" s="1649"/>
      <c r="AV51" s="1650"/>
      <c r="AW51" s="1648"/>
      <c r="AX51" s="1648"/>
      <c r="AY51" s="1648"/>
      <c r="AZ51" s="1648"/>
      <c r="BA51" s="1648"/>
      <c r="BB51" s="1648"/>
      <c r="BC51" s="1648"/>
      <c r="BD51" s="12952"/>
      <c r="BE51" s="12954"/>
      <c r="BF51" s="12956"/>
      <c r="BG51" s="12957"/>
      <c r="BH51" s="12957"/>
      <c r="BI51" s="12958"/>
      <c r="BJ51" s="12959"/>
      <c r="BK51" s="12960"/>
      <c r="BL51" s="12961"/>
      <c r="BM51" s="1653"/>
      <c r="BN51" s="1653"/>
      <c r="BO51" s="1653"/>
      <c r="BP51" s="1654"/>
    </row>
    <row r="52" spans="1:68" s="1645" customFormat="1" ht="14.25" customHeight="1">
      <c r="A52" s="1644"/>
      <c r="B52" s="1652"/>
      <c r="C52" s="1646"/>
      <c r="D52" s="1647"/>
      <c r="E52" s="1648"/>
      <c r="F52" s="1647"/>
      <c r="H52" s="1648"/>
      <c r="I52" s="1648"/>
      <c r="J52" s="1648"/>
      <c r="K52" s="1648"/>
      <c r="L52" s="1648"/>
      <c r="M52" s="1648"/>
      <c r="N52" s="1646"/>
      <c r="O52" s="1643"/>
      <c r="Q52" s="1642"/>
      <c r="R52" s="1653"/>
      <c r="S52" s="1653"/>
      <c r="T52" s="1653"/>
      <c r="U52" s="1653"/>
      <c r="V52" s="1653"/>
      <c r="W52" s="1653"/>
      <c r="X52" s="1653"/>
      <c r="Y52" s="1653"/>
      <c r="Z52" s="1653"/>
      <c r="AA52" s="1653"/>
      <c r="AB52" s="1653"/>
      <c r="AC52" s="1653"/>
      <c r="AD52" s="1653"/>
      <c r="AE52" s="1653"/>
      <c r="AF52" s="1653"/>
      <c r="AG52" s="1654"/>
      <c r="AH52" s="1647"/>
      <c r="AI52" s="1655"/>
      <c r="AJ52" s="1651"/>
      <c r="AK52" s="1651"/>
      <c r="AL52" s="1651"/>
      <c r="AM52" s="1651"/>
      <c r="AN52" s="1651"/>
      <c r="AO52" s="1651"/>
      <c r="AP52" s="1651"/>
      <c r="AQ52" s="1651"/>
      <c r="AR52" s="1651"/>
      <c r="AS52" s="1651"/>
      <c r="AT52" s="1651"/>
      <c r="AU52" s="1649"/>
      <c r="AV52" s="1650"/>
      <c r="AW52" s="1648"/>
      <c r="AX52" s="1648"/>
      <c r="AY52" s="1648"/>
      <c r="AZ52" s="1648"/>
      <c r="BA52" s="1648"/>
      <c r="BB52" s="1648"/>
      <c r="BC52" s="1648"/>
      <c r="BD52" s="12952"/>
      <c r="BE52" s="12954"/>
      <c r="BF52" s="12956"/>
      <c r="BG52" s="12957"/>
      <c r="BH52" s="12957"/>
      <c r="BI52" s="12958"/>
      <c r="BJ52" s="12959"/>
      <c r="BK52" s="12960"/>
      <c r="BL52" s="12961"/>
      <c r="BM52" s="1653"/>
      <c r="BN52" s="1653"/>
      <c r="BO52" s="1653"/>
      <c r="BP52" s="1654"/>
    </row>
    <row r="53" spans="1:68" s="1645" customFormat="1" ht="14.25" customHeight="1">
      <c r="A53" s="1657">
        <f>COUNTA($F$11:F53)</f>
        <v>2</v>
      </c>
      <c r="B53" s="1660" t="str">
        <f t="shared" ref="B53" si="3">IF(A53="","","-")</f>
        <v>-</v>
      </c>
      <c r="C53" s="1658">
        <v>4</v>
      </c>
      <c r="D53" s="1647"/>
      <c r="E53" s="1648"/>
      <c r="F53" s="1647"/>
      <c r="H53" s="1648"/>
      <c r="I53" s="1648"/>
      <c r="J53" s="1648"/>
      <c r="K53" s="1648"/>
      <c r="L53" s="1648"/>
      <c r="M53" s="1648"/>
      <c r="N53" s="1646"/>
      <c r="O53" s="1674" t="s">
        <v>1237</v>
      </c>
      <c r="P53" s="1675"/>
      <c r="Q53" s="1675"/>
      <c r="R53" s="1678"/>
      <c r="S53" s="1678"/>
      <c r="T53" s="1678"/>
      <c r="U53" s="1678"/>
      <c r="V53" s="1678"/>
      <c r="W53" s="1678"/>
      <c r="X53" s="1678"/>
      <c r="Y53" s="1678"/>
      <c r="Z53" s="1678"/>
      <c r="AA53" s="1678"/>
      <c r="AB53" s="1678"/>
      <c r="AC53" s="1678"/>
      <c r="AD53" s="1678"/>
      <c r="AE53" s="1678"/>
      <c r="AF53" s="1678"/>
      <c r="AG53" s="1679"/>
      <c r="AH53" s="1670" t="s">
        <v>1171</v>
      </c>
      <c r="AI53" s="1655"/>
      <c r="AJ53" s="1651"/>
      <c r="AK53" s="1651"/>
      <c r="AL53" s="1651"/>
      <c r="AM53" s="1651"/>
      <c r="AN53" s="1651"/>
      <c r="AO53" s="1651"/>
      <c r="AP53" s="1651"/>
      <c r="AQ53" s="1651"/>
      <c r="AR53" s="1651"/>
      <c r="AS53" s="1651"/>
      <c r="AT53" s="1651"/>
      <c r="AU53" s="1649"/>
      <c r="AV53" s="1650"/>
      <c r="AW53" s="1648"/>
      <c r="AX53" s="1648"/>
      <c r="AY53" s="1648"/>
      <c r="AZ53" s="1648"/>
      <c r="BA53" s="1648"/>
      <c r="BB53" s="1648"/>
      <c r="BC53" s="1648"/>
      <c r="BD53" s="12952"/>
      <c r="BE53" s="12954"/>
      <c r="BF53" s="12955"/>
      <c r="BG53" s="12953"/>
      <c r="BH53" s="12953"/>
      <c r="BI53" s="12954"/>
      <c r="BJ53" s="12952"/>
      <c r="BK53" s="12953"/>
      <c r="BL53" s="12954"/>
      <c r="BM53" s="1653"/>
      <c r="BN53" s="1653"/>
      <c r="BO53" s="1653"/>
      <c r="BP53" s="1654"/>
    </row>
    <row r="54" spans="1:68" s="1645" customFormat="1" ht="14.25" customHeight="1">
      <c r="A54" s="1644"/>
      <c r="B54" s="1652"/>
      <c r="C54" s="1646"/>
      <c r="D54" s="1647"/>
      <c r="E54" s="1648"/>
      <c r="F54" s="1647"/>
      <c r="H54" s="1648"/>
      <c r="I54" s="1648"/>
      <c r="J54" s="1648"/>
      <c r="K54" s="1648"/>
      <c r="L54" s="1648"/>
      <c r="M54" s="1648"/>
      <c r="N54" s="1646"/>
      <c r="O54" s="1674"/>
      <c r="P54" s="1675" t="s">
        <v>1239</v>
      </c>
      <c r="Q54" s="1675"/>
      <c r="R54" s="1678"/>
      <c r="S54" s="1678"/>
      <c r="T54" s="1678"/>
      <c r="U54" s="1678"/>
      <c r="V54" s="1678"/>
      <c r="W54" s="1678"/>
      <c r="X54" s="1678"/>
      <c r="Y54" s="1678"/>
      <c r="Z54" s="1678"/>
      <c r="AA54" s="1678"/>
      <c r="AB54" s="1678"/>
      <c r="AC54" s="1678"/>
      <c r="AD54" s="1678"/>
      <c r="AE54" s="1678"/>
      <c r="AF54" s="1678"/>
      <c r="AG54" s="1679"/>
      <c r="AH54" s="1673"/>
      <c r="AI54" s="1655"/>
      <c r="AJ54" s="1651"/>
      <c r="AK54" s="1651"/>
      <c r="AL54" s="1651"/>
      <c r="AM54" s="1651"/>
      <c r="AN54" s="1651"/>
      <c r="AO54" s="1651"/>
      <c r="AP54" s="1651"/>
      <c r="AQ54" s="1651"/>
      <c r="AR54" s="1651"/>
      <c r="AS54" s="1651"/>
      <c r="AT54" s="1651"/>
      <c r="AU54" s="1649"/>
      <c r="AV54" s="1650"/>
      <c r="AW54" s="1648"/>
      <c r="AX54" s="1648"/>
      <c r="AY54" s="1648"/>
      <c r="AZ54" s="1648"/>
      <c r="BA54" s="1648"/>
      <c r="BB54" s="1648"/>
      <c r="BC54" s="1648"/>
      <c r="BD54" s="12952"/>
      <c r="BE54" s="12954"/>
      <c r="BF54" s="12956"/>
      <c r="BG54" s="12957"/>
      <c r="BH54" s="12957"/>
      <c r="BI54" s="12958"/>
      <c r="BJ54" s="12959"/>
      <c r="BK54" s="12960"/>
      <c r="BL54" s="12961"/>
      <c r="BM54" s="1653"/>
      <c r="BN54" s="1653"/>
      <c r="BO54" s="1653"/>
      <c r="BP54" s="1654"/>
    </row>
    <row r="55" spans="1:68" s="1645" customFormat="1" ht="14.25" customHeight="1">
      <c r="A55" s="1644"/>
      <c r="B55" s="1652"/>
      <c r="C55" s="1646"/>
      <c r="D55" s="1647"/>
      <c r="E55" s="1648"/>
      <c r="F55" s="1647"/>
      <c r="H55" s="1648"/>
      <c r="I55" s="1648"/>
      <c r="J55" s="1648"/>
      <c r="K55" s="1648"/>
      <c r="L55" s="1648"/>
      <c r="M55" s="1648"/>
      <c r="N55" s="1646"/>
      <c r="O55" s="1674"/>
      <c r="P55" s="1675" t="s">
        <v>1241</v>
      </c>
      <c r="Q55" s="1675"/>
      <c r="R55" s="1678"/>
      <c r="S55" s="1678"/>
      <c r="T55" s="1678"/>
      <c r="U55" s="1678"/>
      <c r="V55" s="1678"/>
      <c r="W55" s="1678"/>
      <c r="X55" s="1678"/>
      <c r="Y55" s="1678"/>
      <c r="Z55" s="1678"/>
      <c r="AA55" s="1678"/>
      <c r="AB55" s="1678"/>
      <c r="AC55" s="1678"/>
      <c r="AD55" s="1678"/>
      <c r="AE55" s="1678"/>
      <c r="AF55" s="1678"/>
      <c r="AG55" s="1679"/>
      <c r="AH55" s="1673"/>
      <c r="AI55" s="1655"/>
      <c r="AJ55" s="1651"/>
      <c r="AK55" s="1651"/>
      <c r="AL55" s="1651"/>
      <c r="AM55" s="1651"/>
      <c r="AN55" s="1651"/>
      <c r="AO55" s="1651"/>
      <c r="AP55" s="1651"/>
      <c r="AQ55" s="1651"/>
      <c r="AR55" s="1651"/>
      <c r="AS55" s="1651"/>
      <c r="AT55" s="1651"/>
      <c r="AU55" s="1649"/>
      <c r="AV55" s="1650"/>
      <c r="AW55" s="1648"/>
      <c r="AX55" s="1648"/>
      <c r="AY55" s="1648"/>
      <c r="AZ55" s="1648"/>
      <c r="BA55" s="1648"/>
      <c r="BB55" s="1648"/>
      <c r="BC55" s="1648"/>
      <c r="BD55" s="12952"/>
      <c r="BE55" s="12954"/>
      <c r="BF55" s="12952"/>
      <c r="BG55" s="12953"/>
      <c r="BH55" s="12953"/>
      <c r="BI55" s="12954"/>
      <c r="BJ55" s="12952"/>
      <c r="BK55" s="12953"/>
      <c r="BL55" s="12954"/>
      <c r="BM55" s="1653"/>
      <c r="BN55" s="1653"/>
      <c r="BO55" s="1653"/>
      <c r="BP55" s="1654"/>
    </row>
    <row r="56" spans="1:68" s="1645" customFormat="1" ht="14.25" customHeight="1">
      <c r="A56" s="1644"/>
      <c r="B56" s="1652"/>
      <c r="C56" s="1646"/>
      <c r="D56" s="1647"/>
      <c r="E56" s="1648"/>
      <c r="F56" s="1647"/>
      <c r="G56" s="1648"/>
      <c r="H56" s="1648"/>
      <c r="I56" s="1648"/>
      <c r="J56" s="1648"/>
      <c r="K56" s="1648"/>
      <c r="L56" s="1648"/>
      <c r="M56" s="1648"/>
      <c r="N56" s="1646"/>
      <c r="O56" s="1674"/>
      <c r="P56" s="1675" t="s">
        <v>1278</v>
      </c>
      <c r="Q56" s="1675"/>
      <c r="R56" s="1678"/>
      <c r="S56" s="1678"/>
      <c r="T56" s="1678"/>
      <c r="U56" s="1678"/>
      <c r="V56" s="1678"/>
      <c r="W56" s="1678"/>
      <c r="X56" s="1678"/>
      <c r="Y56" s="1678"/>
      <c r="Z56" s="1678"/>
      <c r="AA56" s="1678"/>
      <c r="AB56" s="1678"/>
      <c r="AC56" s="1678"/>
      <c r="AD56" s="1678"/>
      <c r="AE56" s="1678"/>
      <c r="AF56" s="1678"/>
      <c r="AG56" s="1679"/>
      <c r="AH56" s="1673"/>
      <c r="AI56" s="1648"/>
      <c r="AJ56" s="1651"/>
      <c r="AK56" s="1651"/>
      <c r="AL56" s="1651"/>
      <c r="AM56" s="1651"/>
      <c r="AN56" s="1651"/>
      <c r="AO56" s="1651"/>
      <c r="AP56" s="1651"/>
      <c r="AQ56" s="1651"/>
      <c r="AR56" s="1651"/>
      <c r="AS56" s="1651"/>
      <c r="AT56" s="1651"/>
      <c r="AU56" s="1649"/>
      <c r="AV56" s="1650"/>
      <c r="AW56" s="1648"/>
      <c r="AX56" s="1648"/>
      <c r="AY56" s="1648"/>
      <c r="AZ56" s="1648"/>
      <c r="BA56" s="1648"/>
      <c r="BB56" s="1648"/>
      <c r="BC56" s="1648"/>
      <c r="BD56" s="12952"/>
      <c r="BE56" s="12954"/>
      <c r="BF56" s="12952"/>
      <c r="BG56" s="12953"/>
      <c r="BH56" s="12953"/>
      <c r="BI56" s="12954"/>
      <c r="BJ56" s="12952"/>
      <c r="BK56" s="12953"/>
      <c r="BL56" s="12954"/>
      <c r="BM56" s="1653"/>
      <c r="BN56" s="1653"/>
      <c r="BO56" s="1653"/>
      <c r="BP56" s="1654"/>
    </row>
    <row r="57" spans="1:68" s="1645" customFormat="1" ht="14.25" customHeight="1">
      <c r="A57" s="1644"/>
      <c r="B57" s="1652"/>
      <c r="C57" s="1646"/>
      <c r="D57" s="1647"/>
      <c r="E57" s="1648"/>
      <c r="F57" s="1647"/>
      <c r="G57" s="1648"/>
      <c r="H57" s="1648"/>
      <c r="I57" s="1648"/>
      <c r="J57" s="1648"/>
      <c r="K57" s="1648"/>
      <c r="L57" s="1648"/>
      <c r="M57" s="1648"/>
      <c r="N57" s="1646"/>
      <c r="O57" s="1667"/>
      <c r="P57" s="1675" t="s">
        <v>1293</v>
      </c>
      <c r="Q57" s="1666"/>
      <c r="R57" s="1676"/>
      <c r="S57" s="1676"/>
      <c r="T57" s="1676"/>
      <c r="U57" s="1676"/>
      <c r="V57" s="1676"/>
      <c r="W57" s="1676"/>
      <c r="X57" s="1676"/>
      <c r="Y57" s="1676"/>
      <c r="Z57" s="1676"/>
      <c r="AA57" s="1676"/>
      <c r="AB57" s="1676"/>
      <c r="AC57" s="1676"/>
      <c r="AD57" s="1676"/>
      <c r="AE57" s="1676"/>
      <c r="AF57" s="1676"/>
      <c r="AG57" s="1677"/>
      <c r="AH57" s="1671"/>
      <c r="AI57" s="1648"/>
      <c r="AJ57" s="1651"/>
      <c r="AK57" s="1651"/>
      <c r="AL57" s="1651"/>
      <c r="AM57" s="1651"/>
      <c r="AN57" s="1651"/>
      <c r="AO57" s="1651"/>
      <c r="AP57" s="1651"/>
      <c r="AQ57" s="1651"/>
      <c r="AR57" s="1651"/>
      <c r="AS57" s="1651"/>
      <c r="AT57" s="1651"/>
      <c r="AU57" s="1649"/>
      <c r="AV57" s="1650"/>
      <c r="AW57" s="1648"/>
      <c r="AX57" s="1648"/>
      <c r="AY57" s="1648"/>
      <c r="AZ57" s="1648"/>
      <c r="BA57" s="1648"/>
      <c r="BB57" s="1648"/>
      <c r="BC57" s="1648"/>
      <c r="BD57" s="12952"/>
      <c r="BE57" s="12954"/>
      <c r="BF57" s="12962"/>
      <c r="BG57" s="12957"/>
      <c r="BH57" s="12957"/>
      <c r="BI57" s="12958"/>
      <c r="BJ57" s="12952"/>
      <c r="BK57" s="12953"/>
      <c r="BL57" s="12954"/>
      <c r="BM57" s="1653"/>
      <c r="BN57" s="1653"/>
      <c r="BO57" s="1653"/>
      <c r="BP57" s="1654"/>
    </row>
    <row r="58" spans="1:68" s="1645" customFormat="1" ht="14.25" customHeight="1">
      <c r="A58" s="1644"/>
      <c r="B58" s="1652"/>
      <c r="C58" s="1646"/>
      <c r="D58" s="1647"/>
      <c r="E58" s="1648"/>
      <c r="F58" s="1647"/>
      <c r="G58" s="1648"/>
      <c r="H58" s="1648"/>
      <c r="I58" s="1648"/>
      <c r="J58" s="1648"/>
      <c r="K58" s="1648"/>
      <c r="L58" s="1648"/>
      <c r="M58" s="1648"/>
      <c r="N58" s="1646"/>
      <c r="O58" s="1643"/>
      <c r="P58" s="1642"/>
      <c r="Q58" s="1642"/>
      <c r="R58" s="1642"/>
      <c r="S58" s="1653"/>
      <c r="T58" s="1653"/>
      <c r="U58" s="1653"/>
      <c r="V58" s="1653"/>
      <c r="W58" s="1653"/>
      <c r="X58" s="1653"/>
      <c r="Y58" s="1653"/>
      <c r="Z58" s="1653"/>
      <c r="AA58" s="1653"/>
      <c r="AB58" s="1653"/>
      <c r="AC58" s="1653"/>
      <c r="AD58" s="1653"/>
      <c r="AE58" s="1653"/>
      <c r="AF58" s="1653"/>
      <c r="AG58" s="1654"/>
      <c r="AH58" s="1642"/>
      <c r="AI58" s="1648"/>
      <c r="AJ58" s="1651"/>
      <c r="AK58" s="1651"/>
      <c r="AL58" s="1651"/>
      <c r="AM58" s="1651"/>
      <c r="AN58" s="1651"/>
      <c r="AO58" s="1651"/>
      <c r="AP58" s="1651"/>
      <c r="AQ58" s="1651"/>
      <c r="AR58" s="1651"/>
      <c r="AS58" s="1651"/>
      <c r="AT58" s="1651"/>
      <c r="AU58" s="1649"/>
      <c r="AV58" s="1650"/>
      <c r="AW58" s="1648"/>
      <c r="AX58" s="1648"/>
      <c r="AY58" s="1648"/>
      <c r="AZ58" s="1648"/>
      <c r="BA58" s="1648"/>
      <c r="BB58" s="1648"/>
      <c r="BC58" s="1648"/>
      <c r="BD58" s="12952"/>
      <c r="BE58" s="12954"/>
      <c r="BF58" s="12952"/>
      <c r="BG58" s="12953"/>
      <c r="BH58" s="12953"/>
      <c r="BI58" s="12954"/>
      <c r="BJ58" s="12952"/>
      <c r="BK58" s="12953"/>
      <c r="BL58" s="12954"/>
      <c r="BM58" s="1653"/>
      <c r="BN58" s="1653"/>
      <c r="BO58" s="1653"/>
      <c r="BP58" s="1654"/>
    </row>
    <row r="59" spans="1:68" s="1645" customFormat="1" ht="14.25" customHeight="1">
      <c r="A59" s="1668">
        <f>COUNTA($F$11:F59)</f>
        <v>2</v>
      </c>
      <c r="B59" s="1672" t="str">
        <f t="shared" ref="B59" si="4">IF(A59="","","-")</f>
        <v>-</v>
      </c>
      <c r="C59" s="1669">
        <v>5</v>
      </c>
      <c r="D59" s="1647"/>
      <c r="E59" s="1648"/>
      <c r="F59" s="1647"/>
      <c r="H59" s="1648"/>
      <c r="I59" s="1648"/>
      <c r="J59" s="1648"/>
      <c r="K59" s="1648"/>
      <c r="L59" s="1648"/>
      <c r="M59" s="1648"/>
      <c r="N59" s="1646"/>
      <c r="O59" s="1681" t="s">
        <v>1182</v>
      </c>
      <c r="P59" s="1680"/>
      <c r="Q59" s="1680"/>
      <c r="R59" s="1683"/>
      <c r="S59" s="1683"/>
      <c r="T59" s="1683"/>
      <c r="U59" s="1683"/>
      <c r="V59" s="1683"/>
      <c r="W59" s="1683"/>
      <c r="X59" s="1683"/>
      <c r="Y59" s="1683"/>
      <c r="Z59" s="1683"/>
      <c r="AA59" s="1683"/>
      <c r="AB59" s="1683"/>
      <c r="AC59" s="1683"/>
      <c r="AD59" s="1683"/>
      <c r="AE59" s="1683"/>
      <c r="AF59" s="1683"/>
      <c r="AG59" s="1684"/>
      <c r="AH59" s="1682" t="s">
        <v>1184</v>
      </c>
      <c r="AI59" s="1655"/>
      <c r="AJ59" s="1651"/>
      <c r="AK59" s="1651"/>
      <c r="AL59" s="1651"/>
      <c r="AM59" s="1651"/>
      <c r="AN59" s="1651"/>
      <c r="AO59" s="1651"/>
      <c r="AP59" s="1651"/>
      <c r="AQ59" s="1651"/>
      <c r="AR59" s="1651"/>
      <c r="AS59" s="1651"/>
      <c r="AT59" s="1651"/>
      <c r="AU59" s="1649"/>
      <c r="AV59" s="1650"/>
      <c r="AW59" s="1648"/>
      <c r="AX59" s="1648"/>
      <c r="AY59" s="1648"/>
      <c r="AZ59" s="1648"/>
      <c r="BA59" s="1648"/>
      <c r="BB59" s="1648"/>
      <c r="BC59" s="1648"/>
      <c r="BD59" s="12952"/>
      <c r="BE59" s="12954"/>
      <c r="BF59" s="12955"/>
      <c r="BG59" s="12953"/>
      <c r="BH59" s="12953"/>
      <c r="BI59" s="12954"/>
      <c r="BJ59" s="12952"/>
      <c r="BK59" s="12953"/>
      <c r="BL59" s="12954"/>
      <c r="BM59" s="1653"/>
      <c r="BN59" s="1653"/>
      <c r="BO59" s="1653"/>
      <c r="BP59" s="1654"/>
    </row>
    <row r="60" spans="1:68" s="1645" customFormat="1" ht="14.25" customHeight="1">
      <c r="A60" s="1644"/>
      <c r="B60" s="1652"/>
      <c r="C60" s="1646"/>
      <c r="D60" s="1647"/>
      <c r="E60" s="1648"/>
      <c r="F60" s="1647"/>
      <c r="H60" s="1648"/>
      <c r="I60" s="1648"/>
      <c r="J60" s="1648"/>
      <c r="K60" s="1648"/>
      <c r="L60" s="1648"/>
      <c r="M60" s="1648"/>
      <c r="N60" s="1646"/>
      <c r="O60" s="1643"/>
      <c r="Q60" s="1642"/>
      <c r="R60" s="1653"/>
      <c r="S60" s="1653"/>
      <c r="T60" s="1653"/>
      <c r="U60" s="1653"/>
      <c r="V60" s="1653"/>
      <c r="W60" s="1653"/>
      <c r="X60" s="1653"/>
      <c r="Y60" s="1653"/>
      <c r="Z60" s="1653"/>
      <c r="AA60" s="1653"/>
      <c r="AB60" s="1653"/>
      <c r="AC60" s="1653"/>
      <c r="AD60" s="1653"/>
      <c r="AE60" s="1653"/>
      <c r="AF60" s="1653"/>
      <c r="AG60" s="1654"/>
      <c r="AH60" s="1647"/>
      <c r="AI60" s="1655"/>
      <c r="AJ60" s="1651"/>
      <c r="AK60" s="1651"/>
      <c r="AL60" s="1651"/>
      <c r="AM60" s="1651"/>
      <c r="AN60" s="1651"/>
      <c r="AO60" s="1651"/>
      <c r="AP60" s="1651"/>
      <c r="AQ60" s="1651"/>
      <c r="AR60" s="1651"/>
      <c r="AS60" s="1651"/>
      <c r="AT60" s="1651"/>
      <c r="AU60" s="1649"/>
      <c r="AV60" s="1650"/>
      <c r="AW60" s="1648"/>
      <c r="AX60" s="1648"/>
      <c r="AY60" s="1648"/>
      <c r="AZ60" s="1648"/>
      <c r="BA60" s="1648"/>
      <c r="BB60" s="1648"/>
      <c r="BC60" s="1648"/>
      <c r="BD60" s="12952"/>
      <c r="BE60" s="12954"/>
      <c r="BF60" s="12956"/>
      <c r="BG60" s="12957"/>
      <c r="BH60" s="12957"/>
      <c r="BI60" s="12958"/>
      <c r="BJ60" s="12959"/>
      <c r="BK60" s="12960"/>
      <c r="BL60" s="12961"/>
      <c r="BM60" s="1653"/>
      <c r="BN60" s="1653"/>
      <c r="BO60" s="1653"/>
      <c r="BP60" s="1654"/>
    </row>
    <row r="61" spans="1:68" s="1645" customFormat="1" ht="14.25" customHeight="1">
      <c r="A61" s="1644"/>
      <c r="B61" s="1652"/>
      <c r="C61" s="1646"/>
      <c r="D61" s="1647"/>
      <c r="E61" s="1648"/>
      <c r="F61" s="1647"/>
      <c r="H61" s="1648"/>
      <c r="I61" s="1648"/>
      <c r="J61" s="1648"/>
      <c r="K61" s="1648"/>
      <c r="L61" s="1648"/>
      <c r="M61" s="1648"/>
      <c r="N61" s="1646"/>
      <c r="O61" s="1686" t="s">
        <v>387</v>
      </c>
      <c r="P61" s="1685"/>
      <c r="Q61" s="1685"/>
      <c r="R61" s="1692"/>
      <c r="S61" s="1692"/>
      <c r="T61" s="1692"/>
      <c r="U61" s="1692"/>
      <c r="V61" s="1692"/>
      <c r="W61" s="1692"/>
      <c r="X61" s="1692"/>
      <c r="Y61" s="1692"/>
      <c r="Z61" s="1692"/>
      <c r="AA61" s="1692"/>
      <c r="AB61" s="1692"/>
      <c r="AC61" s="1692"/>
      <c r="AD61" s="1692"/>
      <c r="AE61" s="1692"/>
      <c r="AF61" s="1692"/>
      <c r="AG61" s="1693"/>
      <c r="AH61" s="1689"/>
      <c r="AI61" s="1655"/>
      <c r="AJ61" s="1651"/>
      <c r="AK61" s="1651"/>
      <c r="AL61" s="1651"/>
      <c r="AM61" s="1651"/>
      <c r="AN61" s="1651"/>
      <c r="AO61" s="1651"/>
      <c r="AP61" s="1651"/>
      <c r="AQ61" s="1651"/>
      <c r="AR61" s="1651"/>
      <c r="AS61" s="1651"/>
      <c r="AT61" s="1651"/>
      <c r="AU61" s="1649"/>
      <c r="AV61" s="1650"/>
      <c r="AW61" s="1648"/>
      <c r="AX61" s="1648"/>
      <c r="AY61" s="1648"/>
      <c r="AZ61" s="1648"/>
      <c r="BA61" s="1648"/>
      <c r="BB61" s="1648"/>
      <c r="BC61" s="1648"/>
      <c r="BD61" s="12952"/>
      <c r="BE61" s="12954"/>
      <c r="BF61" s="12962"/>
      <c r="BG61" s="12957"/>
      <c r="BH61" s="12957"/>
      <c r="BI61" s="12958"/>
      <c r="BJ61" s="12952"/>
      <c r="BK61" s="12953"/>
      <c r="BL61" s="12954"/>
      <c r="BM61" s="1653"/>
      <c r="BN61" s="1653"/>
      <c r="BO61" s="1653"/>
      <c r="BP61" s="1654"/>
    </row>
    <row r="62" spans="1:68" s="1645" customFormat="1" ht="14.25" customHeight="1">
      <c r="A62" s="1687">
        <f>COUNTA($F$11:F62)</f>
        <v>2</v>
      </c>
      <c r="B62" s="1690" t="str">
        <f t="shared" ref="B62:B63" si="5">IF(A62="","","-")</f>
        <v>-</v>
      </c>
      <c r="C62" s="1688">
        <v>6</v>
      </c>
      <c r="D62" s="1647"/>
      <c r="E62" s="1648"/>
      <c r="F62" s="1647"/>
      <c r="H62" s="1648"/>
      <c r="I62" s="1648"/>
      <c r="J62" s="1648"/>
      <c r="K62" s="1648"/>
      <c r="L62" s="1648"/>
      <c r="M62" s="1648"/>
      <c r="N62" s="1646"/>
      <c r="O62" s="1686"/>
      <c r="P62" s="1685" t="s">
        <v>1165</v>
      </c>
      <c r="Q62" s="1685"/>
      <c r="R62" s="1692"/>
      <c r="S62" s="1692"/>
      <c r="T62" s="1692"/>
      <c r="U62" s="1692"/>
      <c r="V62" s="1692"/>
      <c r="W62" s="1692"/>
      <c r="X62" s="1692"/>
      <c r="Y62" s="1692"/>
      <c r="Z62" s="1692"/>
      <c r="AA62" s="1692"/>
      <c r="AB62" s="1692"/>
      <c r="AC62" s="1692"/>
      <c r="AD62" s="1692"/>
      <c r="AE62" s="1692"/>
      <c r="AF62" s="1692"/>
      <c r="AG62" s="1693"/>
      <c r="AH62" s="1691" t="s">
        <v>1246</v>
      </c>
      <c r="AI62" s="1655"/>
      <c r="AJ62" s="1651"/>
      <c r="AK62" s="1651"/>
      <c r="AL62" s="1651"/>
      <c r="AM62" s="1651"/>
      <c r="AN62" s="1651"/>
      <c r="AO62" s="1651"/>
      <c r="AP62" s="1651"/>
      <c r="AQ62" s="1651"/>
      <c r="AR62" s="1651"/>
      <c r="AS62" s="1651"/>
      <c r="AT62" s="1651"/>
      <c r="AU62" s="1649"/>
      <c r="AV62" s="1650"/>
      <c r="AW62" s="1648"/>
      <c r="AX62" s="1648"/>
      <c r="AY62" s="1648"/>
      <c r="AZ62" s="1648"/>
      <c r="BA62" s="1648"/>
      <c r="BB62" s="1648"/>
      <c r="BC62" s="1648"/>
      <c r="BD62" s="12952"/>
      <c r="BE62" s="12954"/>
      <c r="BF62" s="12955"/>
      <c r="BG62" s="12953"/>
      <c r="BH62" s="12953"/>
      <c r="BI62" s="12954"/>
      <c r="BJ62" s="12952"/>
      <c r="BK62" s="12953"/>
      <c r="BL62" s="12954"/>
      <c r="BM62" s="1653"/>
      <c r="BN62" s="1653"/>
      <c r="BO62" s="1653"/>
      <c r="BP62" s="1654"/>
    </row>
    <row r="63" spans="1:68" s="1645" customFormat="1" ht="14.25" customHeight="1">
      <c r="A63" s="1687">
        <f>COUNTA($F$11:F63)</f>
        <v>2</v>
      </c>
      <c r="B63" s="1690" t="str">
        <f t="shared" si="5"/>
        <v>-</v>
      </c>
      <c r="C63" s="1688">
        <v>7</v>
      </c>
      <c r="D63" s="1647"/>
      <c r="E63" s="1648"/>
      <c r="F63" s="1647"/>
      <c r="H63" s="1648"/>
      <c r="I63" s="1648"/>
      <c r="J63" s="1648"/>
      <c r="K63" s="1648"/>
      <c r="L63" s="1648"/>
      <c r="M63" s="1648"/>
      <c r="N63" s="1646"/>
      <c r="O63" s="1686"/>
      <c r="P63" s="1685"/>
      <c r="Q63" s="1685" t="s">
        <v>1280</v>
      </c>
      <c r="R63" s="1692"/>
      <c r="S63" s="1692"/>
      <c r="T63" s="1692"/>
      <c r="U63" s="1692"/>
      <c r="V63" s="1692"/>
      <c r="W63" s="1692"/>
      <c r="X63" s="1692"/>
      <c r="Y63" s="1692"/>
      <c r="Z63" s="1692"/>
      <c r="AA63" s="1692"/>
      <c r="AB63" s="1692"/>
      <c r="AC63" s="1692"/>
      <c r="AD63" s="1692"/>
      <c r="AE63" s="1692"/>
      <c r="AF63" s="1692"/>
      <c r="AG63" s="1693"/>
      <c r="AH63" s="1689" t="s">
        <v>1294</v>
      </c>
      <c r="AI63" s="1655"/>
      <c r="AJ63" s="1651"/>
      <c r="AK63" s="1651"/>
      <c r="AL63" s="1651"/>
      <c r="AM63" s="1651"/>
      <c r="AN63" s="1651"/>
      <c r="AO63" s="1651"/>
      <c r="AP63" s="1651"/>
      <c r="AQ63" s="1651"/>
      <c r="AR63" s="1651"/>
      <c r="AS63" s="1651"/>
      <c r="AT63" s="1651"/>
      <c r="AU63" s="1649"/>
      <c r="AV63" s="1650"/>
      <c r="AW63" s="1648"/>
      <c r="AX63" s="1648"/>
      <c r="AY63" s="1648"/>
      <c r="AZ63" s="1648"/>
      <c r="BA63" s="1648"/>
      <c r="BB63" s="1648"/>
      <c r="BC63" s="1648"/>
      <c r="BD63" s="12952"/>
      <c r="BE63" s="12954"/>
      <c r="BF63" s="12955"/>
      <c r="BG63" s="12953"/>
      <c r="BH63" s="12953"/>
      <c r="BI63" s="12954"/>
      <c r="BJ63" s="12952"/>
      <c r="BK63" s="12953"/>
      <c r="BL63" s="12954"/>
      <c r="BM63" s="1653"/>
      <c r="BN63" s="1653"/>
      <c r="BO63" s="1653"/>
      <c r="BP63" s="1654"/>
    </row>
    <row r="64" spans="1:68" s="1645" customFormat="1" ht="14.25" customHeight="1">
      <c r="A64" s="1687">
        <f>COUNTA($F$11:F64)</f>
        <v>2</v>
      </c>
      <c r="B64" s="1690" t="str">
        <f t="shared" ref="B64:B69" si="6">IF(A64="","","-")</f>
        <v>-</v>
      </c>
      <c r="C64" s="1688">
        <v>8</v>
      </c>
      <c r="D64" s="1647"/>
      <c r="E64" s="1648"/>
      <c r="F64" s="1647"/>
      <c r="G64" s="1648"/>
      <c r="H64" s="1648"/>
      <c r="I64" s="1648"/>
      <c r="J64" s="1648"/>
      <c r="K64" s="1648"/>
      <c r="L64" s="1648"/>
      <c r="M64" s="1648"/>
      <c r="N64" s="1646"/>
      <c r="O64" s="1686"/>
      <c r="P64" s="1685"/>
      <c r="Q64" s="1685" t="s">
        <v>1281</v>
      </c>
      <c r="R64" s="1692"/>
      <c r="S64" s="1692"/>
      <c r="T64" s="1692"/>
      <c r="U64" s="1692"/>
      <c r="V64" s="1692"/>
      <c r="W64" s="1692"/>
      <c r="X64" s="1692"/>
      <c r="Y64" s="1692"/>
      <c r="Z64" s="1692"/>
      <c r="AA64" s="1692"/>
      <c r="AB64" s="1692"/>
      <c r="AC64" s="1692"/>
      <c r="AD64" s="1692"/>
      <c r="AE64" s="1692"/>
      <c r="AF64" s="1692"/>
      <c r="AG64" s="1693"/>
      <c r="AH64" s="1689" t="s">
        <v>1283</v>
      </c>
      <c r="AI64" s="1648"/>
      <c r="AJ64" s="1651"/>
      <c r="AK64" s="1651"/>
      <c r="AL64" s="1651"/>
      <c r="AM64" s="1651"/>
      <c r="AN64" s="1651"/>
      <c r="AO64" s="1651"/>
      <c r="AP64" s="1651"/>
      <c r="AQ64" s="1651"/>
      <c r="AR64" s="1651"/>
      <c r="AS64" s="1651"/>
      <c r="AT64" s="1651"/>
      <c r="AU64" s="1649"/>
      <c r="AV64" s="1650"/>
      <c r="AW64" s="1648"/>
      <c r="AX64" s="1648"/>
      <c r="AY64" s="1648"/>
      <c r="AZ64" s="1648"/>
      <c r="BA64" s="1648"/>
      <c r="BB64" s="1648"/>
      <c r="BC64" s="1648"/>
      <c r="BD64" s="12952"/>
      <c r="BE64" s="12954"/>
      <c r="BF64" s="12955"/>
      <c r="BG64" s="12953"/>
      <c r="BH64" s="12953"/>
      <c r="BI64" s="12954"/>
      <c r="BJ64" s="12952"/>
      <c r="BK64" s="12953"/>
      <c r="BL64" s="12954"/>
      <c r="BM64" s="1653"/>
      <c r="BN64" s="1653"/>
      <c r="BO64" s="1653"/>
      <c r="BP64" s="1654"/>
    </row>
    <row r="65" spans="1:68" s="1645" customFormat="1" ht="14.25" customHeight="1">
      <c r="A65" s="1687">
        <f>COUNTA($F$11:F65)</f>
        <v>2</v>
      </c>
      <c r="B65" s="1690" t="str">
        <f t="shared" si="6"/>
        <v>-</v>
      </c>
      <c r="C65" s="1688">
        <v>9</v>
      </c>
      <c r="D65" s="1647"/>
      <c r="E65" s="1648"/>
      <c r="F65" s="1647"/>
      <c r="G65" s="1648"/>
      <c r="H65" s="1648"/>
      <c r="I65" s="1648"/>
      <c r="J65" s="1648"/>
      <c r="K65" s="1648"/>
      <c r="L65" s="1648"/>
      <c r="M65" s="1648"/>
      <c r="N65" s="1646"/>
      <c r="O65" s="1686"/>
      <c r="P65" s="1685" t="s">
        <v>1166</v>
      </c>
      <c r="Q65" s="1685"/>
      <c r="R65" s="1692"/>
      <c r="S65" s="1692"/>
      <c r="T65" s="1692"/>
      <c r="U65" s="1692"/>
      <c r="V65" s="1692"/>
      <c r="W65" s="1692"/>
      <c r="X65" s="1692"/>
      <c r="Y65" s="1692"/>
      <c r="Z65" s="1692"/>
      <c r="AA65" s="1692"/>
      <c r="AB65" s="1692"/>
      <c r="AC65" s="1692"/>
      <c r="AD65" s="1692"/>
      <c r="AE65" s="1692"/>
      <c r="AF65" s="1692"/>
      <c r="AG65" s="1693"/>
      <c r="AH65" s="1691" t="s">
        <v>1246</v>
      </c>
      <c r="AI65" s="1648"/>
      <c r="AJ65" s="1651"/>
      <c r="AK65" s="1651"/>
      <c r="AL65" s="1651"/>
      <c r="AM65" s="1651"/>
      <c r="AN65" s="1651"/>
      <c r="AO65" s="1651"/>
      <c r="AP65" s="1651"/>
      <c r="AQ65" s="1651"/>
      <c r="AR65" s="1651"/>
      <c r="AS65" s="1651"/>
      <c r="AT65" s="1651"/>
      <c r="AU65" s="1649"/>
      <c r="AV65" s="1650"/>
      <c r="AW65" s="1648"/>
      <c r="AX65" s="1648"/>
      <c r="AY65" s="1648"/>
      <c r="AZ65" s="1648"/>
      <c r="BA65" s="1648"/>
      <c r="BB65" s="1648"/>
      <c r="BC65" s="1648"/>
      <c r="BD65" s="12952"/>
      <c r="BE65" s="12954"/>
      <c r="BF65" s="12955"/>
      <c r="BG65" s="12953"/>
      <c r="BH65" s="12953"/>
      <c r="BI65" s="12954"/>
      <c r="BJ65" s="12952"/>
      <c r="BK65" s="12953"/>
      <c r="BL65" s="12954"/>
      <c r="BM65" s="1653"/>
      <c r="BN65" s="1653"/>
      <c r="BO65" s="1653"/>
      <c r="BP65" s="1654"/>
    </row>
    <row r="66" spans="1:68" s="1645" customFormat="1" ht="14.25" customHeight="1">
      <c r="A66" s="1687">
        <f>COUNTA($F$11:F66)</f>
        <v>2</v>
      </c>
      <c r="B66" s="1690" t="str">
        <f t="shared" si="6"/>
        <v>-</v>
      </c>
      <c r="C66" s="1688">
        <v>10</v>
      </c>
      <c r="D66" s="1647"/>
      <c r="E66" s="1648"/>
      <c r="F66" s="1647"/>
      <c r="G66" s="1648"/>
      <c r="H66" s="1648"/>
      <c r="I66" s="1648"/>
      <c r="J66" s="1648"/>
      <c r="K66" s="1648"/>
      <c r="L66" s="1648"/>
      <c r="M66" s="1648"/>
      <c r="N66" s="1646"/>
      <c r="O66" s="1686"/>
      <c r="P66" s="1685"/>
      <c r="Q66" s="1685" t="s">
        <v>1280</v>
      </c>
      <c r="R66" s="1692"/>
      <c r="S66" s="1692"/>
      <c r="T66" s="1692"/>
      <c r="U66" s="1692"/>
      <c r="V66" s="1692"/>
      <c r="W66" s="1692"/>
      <c r="X66" s="1692"/>
      <c r="Y66" s="1692"/>
      <c r="Z66" s="1692"/>
      <c r="AA66" s="1692"/>
      <c r="AB66" s="1692"/>
      <c r="AC66" s="1692"/>
      <c r="AD66" s="1692"/>
      <c r="AE66" s="1692"/>
      <c r="AF66" s="1692"/>
      <c r="AG66" s="1693"/>
      <c r="AH66" s="1689" t="s">
        <v>1294</v>
      </c>
      <c r="AI66" s="1648"/>
      <c r="AJ66" s="1651"/>
      <c r="AK66" s="1651"/>
      <c r="AL66" s="1651"/>
      <c r="AM66" s="1651"/>
      <c r="AN66" s="1651"/>
      <c r="AO66" s="1651"/>
      <c r="AP66" s="1651"/>
      <c r="AQ66" s="1651"/>
      <c r="AR66" s="1651"/>
      <c r="AS66" s="1651"/>
      <c r="AT66" s="1651"/>
      <c r="AU66" s="1649"/>
      <c r="AV66" s="1650"/>
      <c r="AW66" s="1648"/>
      <c r="AX66" s="1648"/>
      <c r="AY66" s="1648"/>
      <c r="AZ66" s="1648"/>
      <c r="BA66" s="1648"/>
      <c r="BB66" s="1648"/>
      <c r="BC66" s="1648"/>
      <c r="BD66" s="12952"/>
      <c r="BE66" s="12954"/>
      <c r="BF66" s="12955"/>
      <c r="BG66" s="12953"/>
      <c r="BH66" s="12953"/>
      <c r="BI66" s="12954"/>
      <c r="BJ66" s="12952"/>
      <c r="BK66" s="12953"/>
      <c r="BL66" s="12954"/>
      <c r="BM66" s="1653"/>
      <c r="BN66" s="1653"/>
      <c r="BO66" s="1653"/>
      <c r="BP66" s="1654"/>
    </row>
    <row r="67" spans="1:68" ht="14.25" customHeight="1">
      <c r="A67" s="1687">
        <f>COUNTA($F$11:F67)</f>
        <v>2</v>
      </c>
      <c r="B67" s="1690" t="str">
        <f t="shared" si="6"/>
        <v>-</v>
      </c>
      <c r="C67" s="1688">
        <v>11</v>
      </c>
      <c r="D67" s="1486"/>
      <c r="E67" s="1487"/>
      <c r="F67" s="1486"/>
      <c r="H67" s="1487"/>
      <c r="I67" s="1487"/>
      <c r="J67" s="1487"/>
      <c r="K67" s="1487"/>
      <c r="L67" s="1487"/>
      <c r="M67" s="1487"/>
      <c r="N67" s="1485"/>
      <c r="O67" s="1686"/>
      <c r="P67" s="1685"/>
      <c r="Q67" s="1685" t="s">
        <v>1281</v>
      </c>
      <c r="R67" s="1692"/>
      <c r="S67" s="1692"/>
      <c r="T67" s="1692"/>
      <c r="U67" s="1692"/>
      <c r="V67" s="1692"/>
      <c r="W67" s="1692"/>
      <c r="X67" s="1692"/>
      <c r="Y67" s="1692"/>
      <c r="Z67" s="1692"/>
      <c r="AA67" s="1692"/>
      <c r="AB67" s="1692"/>
      <c r="AC67" s="1692"/>
      <c r="AD67" s="1692"/>
      <c r="AE67" s="1692"/>
      <c r="AF67" s="1692"/>
      <c r="AG67" s="1693"/>
      <c r="AH67" s="1689" t="s">
        <v>1283</v>
      </c>
      <c r="AI67" s="1556"/>
      <c r="AJ67" s="1490"/>
      <c r="AK67" s="1490"/>
      <c r="AL67" s="1490"/>
      <c r="AM67" s="1490"/>
      <c r="AN67" s="1490"/>
      <c r="AO67" s="1490"/>
      <c r="AP67" s="1490"/>
      <c r="AQ67" s="1490"/>
      <c r="AR67" s="1490"/>
      <c r="AS67" s="1490"/>
      <c r="AT67" s="1490"/>
      <c r="AU67" s="1488"/>
      <c r="AV67" s="1489"/>
      <c r="AW67" s="1487"/>
      <c r="AX67" s="1487"/>
      <c r="AY67" s="1487"/>
      <c r="AZ67" s="1487"/>
      <c r="BA67" s="1487"/>
      <c r="BB67" s="1487"/>
      <c r="BC67" s="1487"/>
      <c r="BD67" s="12952"/>
      <c r="BE67" s="12954"/>
      <c r="BF67" s="12955"/>
      <c r="BG67" s="12953"/>
      <c r="BH67" s="12953"/>
      <c r="BI67" s="12954"/>
      <c r="BJ67" s="12952"/>
      <c r="BK67" s="12953"/>
      <c r="BL67" s="12954"/>
      <c r="BM67" s="1549"/>
      <c r="BN67" s="1549"/>
      <c r="BO67" s="1549"/>
      <c r="BP67" s="1550"/>
    </row>
    <row r="68" spans="1:68" ht="14.25" customHeight="1">
      <c r="A68" s="1687">
        <f>COUNTA($F$11:F68)</f>
        <v>2</v>
      </c>
      <c r="B68" s="1690" t="str">
        <f t="shared" si="6"/>
        <v>-</v>
      </c>
      <c r="C68" s="1688">
        <v>12</v>
      </c>
      <c r="D68" s="1486"/>
      <c r="E68" s="1487"/>
      <c r="F68" s="1486"/>
      <c r="H68" s="1487"/>
      <c r="I68" s="1487"/>
      <c r="J68" s="1487"/>
      <c r="K68" s="1487"/>
      <c r="L68" s="1487"/>
      <c r="M68" s="1487"/>
      <c r="N68" s="1485"/>
      <c r="O68" s="1686"/>
      <c r="P68" s="1685" t="s">
        <v>1167</v>
      </c>
      <c r="Q68" s="1685"/>
      <c r="R68" s="1692"/>
      <c r="S68" s="1692"/>
      <c r="T68" s="1692"/>
      <c r="U68" s="1692"/>
      <c r="V68" s="1692"/>
      <c r="W68" s="1692"/>
      <c r="X68" s="1692"/>
      <c r="Y68" s="1692"/>
      <c r="Z68" s="1692"/>
      <c r="AA68" s="1692"/>
      <c r="AB68" s="1692"/>
      <c r="AC68" s="1692"/>
      <c r="AD68" s="1692"/>
      <c r="AE68" s="1692"/>
      <c r="AF68" s="1692"/>
      <c r="AG68" s="1693"/>
      <c r="AH68" s="1689" t="s">
        <v>1192</v>
      </c>
      <c r="AI68" s="1556"/>
      <c r="AJ68" s="1490"/>
      <c r="AK68" s="1490"/>
      <c r="AL68" s="1490"/>
      <c r="AM68" s="1490"/>
      <c r="AN68" s="1490"/>
      <c r="AO68" s="1490"/>
      <c r="AP68" s="1490"/>
      <c r="AQ68" s="1490"/>
      <c r="AR68" s="1490"/>
      <c r="AS68" s="1490"/>
      <c r="AT68" s="1490"/>
      <c r="AU68" s="1488"/>
      <c r="AV68" s="1489"/>
      <c r="AW68" s="1487"/>
      <c r="AX68" s="1487"/>
      <c r="AY68" s="1487"/>
      <c r="AZ68" s="1487"/>
      <c r="BA68" s="1487"/>
      <c r="BB68" s="1487"/>
      <c r="BC68" s="1487"/>
      <c r="BD68" s="12952"/>
      <c r="BE68" s="12954"/>
      <c r="BF68" s="12956"/>
      <c r="BG68" s="12957"/>
      <c r="BH68" s="12957"/>
      <c r="BI68" s="12958"/>
      <c r="BJ68" s="12959"/>
      <c r="BK68" s="12960"/>
      <c r="BL68" s="12961"/>
      <c r="BM68" s="1549"/>
      <c r="BN68" s="1549"/>
      <c r="BO68" s="1549"/>
      <c r="BP68" s="1550"/>
    </row>
    <row r="69" spans="1:68" ht="14.25" customHeight="1">
      <c r="A69" s="1687">
        <f>COUNTA($F$11:F69)</f>
        <v>2</v>
      </c>
      <c r="B69" s="1690" t="str">
        <f t="shared" si="6"/>
        <v>-</v>
      </c>
      <c r="C69" s="1688">
        <v>13</v>
      </c>
      <c r="D69" s="1486"/>
      <c r="E69" s="1487"/>
      <c r="F69" s="1486"/>
      <c r="H69" s="1487"/>
      <c r="I69" s="1487"/>
      <c r="J69" s="1487"/>
      <c r="K69" s="1487"/>
      <c r="L69" s="1487"/>
      <c r="M69" s="1487"/>
      <c r="N69" s="1485"/>
      <c r="O69" s="1686"/>
      <c r="P69" s="1685" t="s">
        <v>1168</v>
      </c>
      <c r="Q69" s="1685"/>
      <c r="R69" s="1692"/>
      <c r="S69" s="1692"/>
      <c r="T69" s="1692"/>
      <c r="U69" s="1692"/>
      <c r="V69" s="1692"/>
      <c r="W69" s="1692"/>
      <c r="X69" s="1692"/>
      <c r="Y69" s="1692"/>
      <c r="Z69" s="1692"/>
      <c r="AA69" s="1692"/>
      <c r="AB69" s="1692"/>
      <c r="AC69" s="1692"/>
      <c r="AD69" s="1692"/>
      <c r="AE69" s="1692"/>
      <c r="AF69" s="1692"/>
      <c r="AG69" s="1693"/>
      <c r="AH69" s="1689" t="s">
        <v>1192</v>
      </c>
      <c r="AI69" s="1556"/>
      <c r="AJ69" s="1490"/>
      <c r="AK69" s="1490"/>
      <c r="AL69" s="1490"/>
      <c r="AM69" s="1490"/>
      <c r="AN69" s="1490"/>
      <c r="AO69" s="1490"/>
      <c r="AP69" s="1490"/>
      <c r="AQ69" s="1490"/>
      <c r="AR69" s="1490"/>
      <c r="AS69" s="1490"/>
      <c r="AT69" s="1490"/>
      <c r="AU69" s="1488"/>
      <c r="AV69" s="1489"/>
      <c r="AW69" s="1487"/>
      <c r="AX69" s="1487"/>
      <c r="AY69" s="1487"/>
      <c r="AZ69" s="1487"/>
      <c r="BA69" s="1487"/>
      <c r="BB69" s="1487"/>
      <c r="BC69" s="1487"/>
      <c r="BD69" s="12952"/>
      <c r="BE69" s="12954"/>
      <c r="BF69" s="12962"/>
      <c r="BG69" s="12957"/>
      <c r="BH69" s="12957"/>
      <c r="BI69" s="12958"/>
      <c r="BJ69" s="12952"/>
      <c r="BK69" s="12953"/>
      <c r="BL69" s="12954"/>
      <c r="BM69" s="1549"/>
      <c r="BN69" s="1549"/>
      <c r="BO69" s="1549"/>
      <c r="BP69" s="1550"/>
    </row>
    <row r="70" spans="1:68" ht="14.25" customHeight="1">
      <c r="A70" s="1483"/>
      <c r="B70" s="1505"/>
      <c r="C70" s="1485"/>
      <c r="D70" s="1486"/>
      <c r="E70" s="1487"/>
      <c r="F70" s="1486"/>
      <c r="G70" s="1487"/>
      <c r="H70" s="1487"/>
      <c r="I70" s="1487"/>
      <c r="J70" s="1487"/>
      <c r="K70" s="1487"/>
      <c r="L70" s="1487"/>
      <c r="M70" s="1487"/>
      <c r="N70" s="1485"/>
      <c r="O70" s="1482"/>
      <c r="P70" s="1481"/>
      <c r="Q70" s="1481"/>
      <c r="R70" s="1481"/>
      <c r="S70" s="1549"/>
      <c r="T70" s="1549"/>
      <c r="U70" s="1549"/>
      <c r="V70" s="1549"/>
      <c r="W70" s="1549"/>
      <c r="X70" s="1549"/>
      <c r="Y70" s="1549"/>
      <c r="Z70" s="1549"/>
      <c r="AA70" s="1549"/>
      <c r="AB70" s="1549"/>
      <c r="AC70" s="1549"/>
      <c r="AD70" s="1549"/>
      <c r="AE70" s="1549"/>
      <c r="AF70" s="1549"/>
      <c r="AG70" s="1550"/>
      <c r="AH70" s="1481"/>
      <c r="AI70" s="1487"/>
      <c r="AJ70" s="1490"/>
      <c r="AK70" s="1490"/>
      <c r="AL70" s="1490"/>
      <c r="AM70" s="1490"/>
      <c r="AN70" s="1490"/>
      <c r="AO70" s="1490"/>
      <c r="AP70" s="1490"/>
      <c r="AQ70" s="1490"/>
      <c r="AR70" s="1490"/>
      <c r="AS70" s="1490"/>
      <c r="AT70" s="1490"/>
      <c r="AU70" s="1488"/>
      <c r="AV70" s="1489"/>
      <c r="AW70" s="1487"/>
      <c r="AX70" s="1487"/>
      <c r="AY70" s="1487"/>
      <c r="AZ70" s="1487"/>
      <c r="BA70" s="1487"/>
      <c r="BB70" s="1487"/>
      <c r="BC70" s="1487"/>
      <c r="BD70" s="12952"/>
      <c r="BE70" s="12954"/>
      <c r="BF70" s="12952"/>
      <c r="BG70" s="12953"/>
      <c r="BH70" s="12953"/>
      <c r="BI70" s="12954"/>
      <c r="BJ70" s="12952"/>
      <c r="BK70" s="12953"/>
      <c r="BL70" s="12954"/>
      <c r="BM70" s="1549"/>
      <c r="BN70" s="1549"/>
      <c r="BO70" s="1549"/>
      <c r="BP70" s="1550"/>
    </row>
    <row r="71" spans="1:68" s="1515" customFormat="1" ht="14.25" customHeight="1">
      <c r="A71" s="1491"/>
      <c r="B71" s="1492"/>
      <c r="C71" s="1493"/>
      <c r="D71" s="1494"/>
      <c r="E71" s="1495"/>
      <c r="F71" s="1783" t="s">
        <v>232</v>
      </c>
      <c r="G71" s="1495"/>
      <c r="H71" s="1495"/>
      <c r="I71" s="1495"/>
      <c r="J71" s="1495"/>
      <c r="K71" s="1495"/>
      <c r="L71" s="1495"/>
      <c r="M71" s="1495"/>
      <c r="N71" s="1493"/>
      <c r="O71" s="1496"/>
      <c r="P71" s="1497"/>
      <c r="Q71" s="1497"/>
      <c r="R71" s="1497"/>
      <c r="S71" s="1498"/>
      <c r="T71" s="1498"/>
      <c r="U71" s="1498"/>
      <c r="V71" s="1498"/>
      <c r="W71" s="1498"/>
      <c r="X71" s="1555"/>
      <c r="Y71" s="1498"/>
      <c r="Z71" s="1498"/>
      <c r="AA71" s="1498"/>
      <c r="AB71" s="1498"/>
      <c r="AC71" s="1498"/>
      <c r="AD71" s="1498"/>
      <c r="AE71" s="1498"/>
      <c r="AF71" s="1498"/>
      <c r="AG71" s="1499"/>
      <c r="AH71" s="1497"/>
      <c r="AI71" s="1495"/>
      <c r="AJ71" s="1500"/>
      <c r="AK71" s="1500"/>
      <c r="AL71" s="1500"/>
      <c r="AM71" s="1500"/>
      <c r="AN71" s="1500"/>
      <c r="AO71" s="1500"/>
      <c r="AP71" s="1500"/>
      <c r="AQ71" s="1500"/>
      <c r="AR71" s="1500"/>
      <c r="AS71" s="1500"/>
      <c r="AT71" s="1500"/>
      <c r="AU71" s="1501"/>
      <c r="AV71" s="1502"/>
      <c r="AW71" s="1495"/>
      <c r="AX71" s="1495"/>
      <c r="AY71" s="1495"/>
      <c r="AZ71" s="1495"/>
      <c r="BA71" s="1495"/>
      <c r="BB71" s="1495"/>
      <c r="BC71" s="1495"/>
      <c r="BD71" s="1503"/>
      <c r="BE71" s="1504"/>
      <c r="BF71" s="1503"/>
      <c r="BG71" s="1500"/>
      <c r="BH71" s="1500"/>
      <c r="BI71" s="1504"/>
      <c r="BJ71" s="1503"/>
      <c r="BK71" s="1500"/>
      <c r="BL71" s="1504"/>
      <c r="BM71" s="1498"/>
      <c r="BN71" s="1498"/>
      <c r="BO71" s="1498"/>
      <c r="BP71" s="1499"/>
    </row>
    <row r="72" spans="1:68" ht="14.25" customHeight="1">
      <c r="A72" s="1483">
        <f>COUNTA($F$11:F72)</f>
        <v>3</v>
      </c>
      <c r="B72" s="1505" t="str">
        <f t="shared" ref="B72" si="7">IF(A72="","","-")</f>
        <v>-</v>
      </c>
      <c r="C72" s="1485">
        <v>1</v>
      </c>
      <c r="D72" s="1486"/>
      <c r="E72" s="1487"/>
      <c r="F72" s="1486"/>
      <c r="H72" s="1487"/>
      <c r="I72" s="1487"/>
      <c r="J72" s="1487"/>
      <c r="K72" s="1487"/>
      <c r="L72" s="1487"/>
      <c r="M72" s="1487"/>
      <c r="N72" s="1485"/>
      <c r="O72" s="1696" t="s">
        <v>1251</v>
      </c>
      <c r="P72" s="1695"/>
      <c r="Q72" s="1695"/>
      <c r="R72" s="1707"/>
      <c r="S72" s="1707"/>
      <c r="T72" s="1707"/>
      <c r="U72" s="1707"/>
      <c r="V72" s="1707"/>
      <c r="W72" s="1707"/>
      <c r="X72" s="1707"/>
      <c r="Y72" s="1707"/>
      <c r="Z72" s="1707"/>
      <c r="AA72" s="1707"/>
      <c r="AB72" s="1707"/>
      <c r="AC72" s="1707"/>
      <c r="AD72" s="1707"/>
      <c r="AE72" s="1707"/>
      <c r="AF72" s="1707"/>
      <c r="AG72" s="1708"/>
      <c r="AH72" s="1700" t="s">
        <v>1252</v>
      </c>
      <c r="AI72" s="1709"/>
      <c r="AJ72" s="1490"/>
      <c r="AK72" s="1490"/>
      <c r="AL72" s="1490"/>
      <c r="AM72" s="1490"/>
      <c r="AN72" s="1490"/>
      <c r="AO72" s="1490"/>
      <c r="AP72" s="1490"/>
      <c r="AQ72" s="1490"/>
      <c r="AR72" s="1490"/>
      <c r="AS72" s="1490"/>
      <c r="AT72" s="1490"/>
      <c r="AU72" s="1488"/>
      <c r="AV72" s="1489"/>
      <c r="AW72" s="1487"/>
      <c r="AX72" s="1487"/>
      <c r="AY72" s="1487"/>
      <c r="AZ72" s="1487"/>
      <c r="BA72" s="1487"/>
      <c r="BB72" s="1487"/>
      <c r="BC72" s="1487"/>
      <c r="BD72" s="12952"/>
      <c r="BE72" s="12954"/>
      <c r="BF72" s="12955"/>
      <c r="BG72" s="12953"/>
      <c r="BH72" s="12953"/>
      <c r="BI72" s="12954"/>
      <c r="BJ72" s="12952"/>
      <c r="BK72" s="12953"/>
      <c r="BL72" s="12954"/>
      <c r="BM72" s="1549"/>
      <c r="BN72" s="1549"/>
      <c r="BO72" s="1549"/>
      <c r="BP72" s="1550"/>
    </row>
    <row r="73" spans="1:68" ht="14.25" customHeight="1">
      <c r="A73" s="1483"/>
      <c r="B73" s="1505"/>
      <c r="C73" s="1485"/>
      <c r="D73" s="1486"/>
      <c r="E73" s="1487"/>
      <c r="F73" s="1486"/>
      <c r="H73" s="1487"/>
      <c r="I73" s="1487"/>
      <c r="J73" s="1487"/>
      <c r="K73" s="1487"/>
      <c r="L73" s="1487"/>
      <c r="M73" s="1487"/>
      <c r="N73" s="1485"/>
      <c r="O73" s="1696"/>
      <c r="P73" s="1706" t="s">
        <v>246</v>
      </c>
      <c r="Q73" s="1695"/>
      <c r="R73" s="1707"/>
      <c r="S73" s="1707"/>
      <c r="T73" s="1707"/>
      <c r="U73" s="1707"/>
      <c r="V73" s="1707"/>
      <c r="W73" s="1707"/>
      <c r="X73" s="1707"/>
      <c r="Y73" s="1707"/>
      <c r="Z73" s="1707"/>
      <c r="AA73" s="1707"/>
      <c r="AB73" s="1707"/>
      <c r="AC73" s="1707"/>
      <c r="AD73" s="1707"/>
      <c r="AE73" s="1707"/>
      <c r="AF73" s="1707"/>
      <c r="AG73" s="1708"/>
      <c r="AH73" s="1700"/>
      <c r="AI73" s="1701"/>
      <c r="AJ73" s="1490"/>
      <c r="AK73" s="1490"/>
      <c r="AL73" s="1490"/>
      <c r="AM73" s="1490"/>
      <c r="AN73" s="1490"/>
      <c r="AO73" s="1490"/>
      <c r="AP73" s="1490"/>
      <c r="AQ73" s="1490"/>
      <c r="AR73" s="1490"/>
      <c r="AS73" s="1490"/>
      <c r="AT73" s="1490"/>
      <c r="AU73" s="1488"/>
      <c r="AV73" s="1489"/>
      <c r="AW73" s="1487"/>
      <c r="AX73" s="1487"/>
      <c r="AY73" s="1487"/>
      <c r="AZ73" s="1487"/>
      <c r="BA73" s="1487"/>
      <c r="BB73" s="1487"/>
      <c r="BC73" s="1487"/>
      <c r="BD73" s="12952"/>
      <c r="BE73" s="12954"/>
      <c r="BF73" s="12952"/>
      <c r="BG73" s="12953"/>
      <c r="BH73" s="12953"/>
      <c r="BI73" s="12954"/>
      <c r="BJ73" s="12952"/>
      <c r="BK73" s="12953"/>
      <c r="BL73" s="12954"/>
      <c r="BM73" s="1549"/>
      <c r="BN73" s="1549"/>
      <c r="BO73" s="1549"/>
      <c r="BP73" s="1550"/>
    </row>
    <row r="74" spans="1:68" ht="14.25" customHeight="1">
      <c r="A74" s="1483"/>
      <c r="B74" s="1505" t="str">
        <f>IF(A74="","","-")</f>
        <v/>
      </c>
      <c r="C74" s="1485"/>
      <c r="D74" s="1486"/>
      <c r="E74" s="1487"/>
      <c r="F74" s="1486"/>
      <c r="G74" s="1487"/>
      <c r="H74" s="1487"/>
      <c r="I74" s="1487"/>
      <c r="J74" s="1487"/>
      <c r="K74" s="1487"/>
      <c r="L74" s="1487"/>
      <c r="M74" s="1487"/>
      <c r="N74" s="1485"/>
      <c r="O74" s="1482"/>
      <c r="P74" s="1481"/>
      <c r="Q74" s="1481"/>
      <c r="R74" s="1481"/>
      <c r="S74" s="1549"/>
      <c r="T74" s="1549"/>
      <c r="U74" s="1549"/>
      <c r="V74" s="1549"/>
      <c r="W74" s="1549"/>
      <c r="X74" s="1549"/>
      <c r="Y74" s="1549"/>
      <c r="Z74" s="1549"/>
      <c r="AA74" s="1549"/>
      <c r="AB74" s="1549"/>
      <c r="AC74" s="1549"/>
      <c r="AD74" s="1549"/>
      <c r="AE74" s="1549"/>
      <c r="AF74" s="1549"/>
      <c r="AG74" s="1550"/>
      <c r="AH74" s="1486"/>
      <c r="AJ74" s="1490"/>
      <c r="AK74" s="1490"/>
      <c r="AL74" s="1490"/>
      <c r="AM74" s="1490"/>
      <c r="AN74" s="1490"/>
      <c r="AO74" s="1490"/>
      <c r="AP74" s="1490"/>
      <c r="AQ74" s="1490"/>
      <c r="AR74" s="1490"/>
      <c r="AS74" s="1490"/>
      <c r="AT74" s="1490"/>
      <c r="AU74" s="1488"/>
      <c r="AV74" s="1489"/>
      <c r="AW74" s="1487"/>
      <c r="AX74" s="1487"/>
      <c r="AY74" s="1487"/>
      <c r="AZ74" s="1487"/>
      <c r="BA74" s="1487"/>
      <c r="BB74" s="1487"/>
      <c r="BC74" s="1487"/>
      <c r="BD74" s="12952"/>
      <c r="BE74" s="12954"/>
      <c r="BF74" s="12952"/>
      <c r="BG74" s="12953"/>
      <c r="BH74" s="12953"/>
      <c r="BI74" s="12954"/>
      <c r="BJ74" s="12952"/>
      <c r="BK74" s="12953"/>
      <c r="BL74" s="12954"/>
      <c r="BM74" s="1549"/>
      <c r="BN74" s="1549"/>
      <c r="BO74" s="1549"/>
      <c r="BP74" s="1550"/>
    </row>
    <row r="75" spans="1:68" ht="14.25" customHeight="1">
      <c r="A75" s="1483">
        <f>COUNTA($F$11:F75)</f>
        <v>3</v>
      </c>
      <c r="B75" s="1505" t="str">
        <f>IF(A75="","","-")</f>
        <v>-</v>
      </c>
      <c r="C75" s="1485">
        <v>2</v>
      </c>
      <c r="D75" s="1486"/>
      <c r="E75" s="1487"/>
      <c r="F75" s="1486"/>
      <c r="H75" s="1487"/>
      <c r="I75" s="1487"/>
      <c r="J75" s="1487"/>
      <c r="K75" s="1487"/>
      <c r="L75" s="1487"/>
      <c r="M75" s="1487"/>
      <c r="N75" s="1485"/>
      <c r="O75" s="1696" t="s">
        <v>1161</v>
      </c>
      <c r="P75" s="1694"/>
      <c r="Q75" s="1695"/>
      <c r="R75" s="1707"/>
      <c r="S75" s="1707"/>
      <c r="T75" s="1707"/>
      <c r="U75" s="1707"/>
      <c r="V75" s="1707"/>
      <c r="W75" s="1707"/>
      <c r="X75" s="1707"/>
      <c r="Y75" s="1707"/>
      <c r="Z75" s="1707"/>
      <c r="AA75" s="1707"/>
      <c r="AB75" s="1707"/>
      <c r="AC75" s="1707"/>
      <c r="AD75" s="1707"/>
      <c r="AE75" s="1707"/>
      <c r="AF75" s="1707"/>
      <c r="AG75" s="1708"/>
      <c r="AH75" s="1700" t="s">
        <v>1163</v>
      </c>
      <c r="AI75" s="1481"/>
      <c r="AJ75" s="1490"/>
      <c r="AK75" s="1490"/>
      <c r="AL75" s="1490"/>
      <c r="AM75" s="1490"/>
      <c r="AN75" s="1490"/>
      <c r="AO75" s="1490"/>
      <c r="AP75" s="1490"/>
      <c r="AQ75" s="1490"/>
      <c r="AR75" s="1490"/>
      <c r="AS75" s="1490"/>
      <c r="AT75" s="1490"/>
      <c r="AU75" s="1488"/>
      <c r="AV75" s="1489"/>
      <c r="AW75" s="1487"/>
      <c r="AX75" s="1487"/>
      <c r="AY75" s="1487"/>
      <c r="AZ75" s="1487"/>
      <c r="BA75" s="1487"/>
      <c r="BB75" s="1487"/>
      <c r="BC75" s="1487"/>
      <c r="BD75" s="12952"/>
      <c r="BE75" s="12954"/>
      <c r="BF75" s="12955"/>
      <c r="BG75" s="12953"/>
      <c r="BH75" s="12953"/>
      <c r="BI75" s="12954"/>
      <c r="BJ75" s="12952"/>
      <c r="BK75" s="12953"/>
      <c r="BL75" s="12954"/>
      <c r="BM75" s="1549"/>
      <c r="BN75" s="1549"/>
      <c r="BO75" s="1549"/>
      <c r="BP75" s="1550"/>
    </row>
    <row r="76" spans="1:68" s="1698" customFormat="1" ht="14.25" customHeight="1">
      <c r="A76" s="1697"/>
      <c r="B76" s="1705"/>
      <c r="C76" s="1699"/>
      <c r="D76" s="1700"/>
      <c r="E76" s="1701"/>
      <c r="F76" s="1700"/>
      <c r="H76" s="1701"/>
      <c r="I76" s="1701"/>
      <c r="J76" s="1701"/>
      <c r="K76" s="1701"/>
      <c r="L76" s="1701"/>
      <c r="M76" s="1701"/>
      <c r="N76" s="1699"/>
      <c r="O76" s="1696"/>
      <c r="Q76" s="1695"/>
      <c r="R76" s="1695"/>
      <c r="S76" s="1707"/>
      <c r="T76" s="1707"/>
      <c r="U76" s="1707"/>
      <c r="V76" s="1707"/>
      <c r="W76" s="1707"/>
      <c r="X76" s="1707"/>
      <c r="Y76" s="1707"/>
      <c r="Z76" s="1707"/>
      <c r="AA76" s="1707"/>
      <c r="AB76" s="1707"/>
      <c r="AC76" s="1707"/>
      <c r="AD76" s="1707"/>
      <c r="AE76" s="1707"/>
      <c r="AF76" s="1707"/>
      <c r="AG76" s="1708"/>
      <c r="AH76" s="1695"/>
      <c r="AI76" s="1695"/>
      <c r="AJ76" s="1704"/>
      <c r="AK76" s="1704"/>
      <c r="AL76" s="1704"/>
      <c r="AM76" s="1704"/>
      <c r="AN76" s="1704"/>
      <c r="AO76" s="1704"/>
      <c r="AP76" s="1704"/>
      <c r="AQ76" s="1704"/>
      <c r="AR76" s="1704"/>
      <c r="AS76" s="1704"/>
      <c r="AT76" s="1704"/>
      <c r="AU76" s="1702"/>
      <c r="AV76" s="1703"/>
      <c r="AW76" s="1701"/>
      <c r="AX76" s="1701"/>
      <c r="AY76" s="1701"/>
      <c r="AZ76" s="1701"/>
      <c r="BA76" s="1701"/>
      <c r="BB76" s="1701"/>
      <c r="BC76" s="1701"/>
      <c r="BD76" s="12952"/>
      <c r="BE76" s="12954"/>
      <c r="BF76" s="12952"/>
      <c r="BG76" s="12953"/>
      <c r="BH76" s="12953"/>
      <c r="BI76" s="12954"/>
      <c r="BJ76" s="12952"/>
      <c r="BK76" s="12953"/>
      <c r="BL76" s="12954"/>
      <c r="BM76" s="1707"/>
      <c r="BN76" s="1707"/>
      <c r="BO76" s="1707"/>
      <c r="BP76" s="1708"/>
    </row>
    <row r="77" spans="1:68" s="1698" customFormat="1" ht="14.25" customHeight="1">
      <c r="A77" s="1697"/>
      <c r="B77" s="1705"/>
      <c r="C77" s="1699"/>
      <c r="D77" s="1700"/>
      <c r="E77" s="1701"/>
      <c r="F77" s="1700"/>
      <c r="H77" s="1701"/>
      <c r="I77" s="1701"/>
      <c r="J77" s="1701"/>
      <c r="K77" s="1701"/>
      <c r="L77" s="1701"/>
      <c r="M77" s="1701"/>
      <c r="N77" s="1699"/>
      <c r="O77" s="1711" t="s">
        <v>386</v>
      </c>
      <c r="Q77" s="1695"/>
      <c r="R77" s="1695"/>
      <c r="S77" s="1707"/>
      <c r="T77" s="1707"/>
      <c r="U77" s="1707"/>
      <c r="V77" s="1707"/>
      <c r="W77" s="1707"/>
      <c r="X77" s="1707"/>
      <c r="Y77" s="1707"/>
      <c r="Z77" s="1707"/>
      <c r="AA77" s="1707"/>
      <c r="AB77" s="1707"/>
      <c r="AC77" s="1707"/>
      <c r="AD77" s="1707"/>
      <c r="AE77" s="1707"/>
      <c r="AF77" s="1707"/>
      <c r="AG77" s="1708"/>
      <c r="AH77" s="1695"/>
      <c r="AI77" s="1695"/>
      <c r="AJ77" s="1704"/>
      <c r="AK77" s="1704"/>
      <c r="AL77" s="1704"/>
      <c r="AM77" s="1704"/>
      <c r="AN77" s="1704"/>
      <c r="AO77" s="1704"/>
      <c r="AP77" s="1704"/>
      <c r="AQ77" s="1704"/>
      <c r="AR77" s="1704"/>
      <c r="AS77" s="1704"/>
      <c r="AT77" s="1704"/>
      <c r="AU77" s="1702"/>
      <c r="AV77" s="1703"/>
      <c r="AW77" s="1701"/>
      <c r="AX77" s="1701"/>
      <c r="AY77" s="1701"/>
      <c r="AZ77" s="1701"/>
      <c r="BA77" s="1701"/>
      <c r="BB77" s="1701"/>
      <c r="BC77" s="1701"/>
      <c r="BD77" s="12952"/>
      <c r="BE77" s="12954"/>
      <c r="BF77" s="12952"/>
      <c r="BG77" s="12953"/>
      <c r="BH77" s="12953"/>
      <c r="BI77" s="12954"/>
      <c r="BJ77" s="12952"/>
      <c r="BK77" s="12953"/>
      <c r="BL77" s="12954"/>
      <c r="BM77" s="1707"/>
      <c r="BN77" s="1707"/>
      <c r="BO77" s="1707"/>
      <c r="BP77" s="1708"/>
    </row>
    <row r="78" spans="1:68" s="1698" customFormat="1" ht="14.25" customHeight="1">
      <c r="A78" s="1712">
        <f>COUNTA($F$11:F78)</f>
        <v>3</v>
      </c>
      <c r="B78" s="1720" t="str">
        <f t="shared" ref="B78:B83" si="8">IF(A78="","","-")</f>
        <v>-</v>
      </c>
      <c r="C78" s="1714">
        <v>3</v>
      </c>
      <c r="D78" s="1700"/>
      <c r="E78" s="1701"/>
      <c r="F78" s="1700"/>
      <c r="G78" s="1701"/>
      <c r="H78" s="1701"/>
      <c r="I78" s="1701"/>
      <c r="J78" s="1701"/>
      <c r="K78" s="1701"/>
      <c r="L78" s="1701"/>
      <c r="M78" s="1701"/>
      <c r="N78" s="1699"/>
      <c r="O78" s="1696"/>
      <c r="P78" s="1713" t="s">
        <v>1213</v>
      </c>
      <c r="Q78" s="1695"/>
      <c r="R78" s="1707"/>
      <c r="S78" s="1707"/>
      <c r="T78" s="1707"/>
      <c r="U78" s="1707"/>
      <c r="V78" s="1707"/>
      <c r="W78" s="1707"/>
      <c r="X78" s="1707"/>
      <c r="Y78" s="1707"/>
      <c r="Z78" s="1707"/>
      <c r="AA78" s="1707"/>
      <c r="AB78" s="1707"/>
      <c r="AC78" s="1707"/>
      <c r="AD78" s="1707"/>
      <c r="AE78" s="1707"/>
      <c r="AF78" s="1707"/>
      <c r="AG78" s="1708"/>
      <c r="AH78" s="1727" t="s">
        <v>394</v>
      </c>
      <c r="AI78" s="1725"/>
      <c r="AJ78" s="1726"/>
      <c r="AK78" s="1704"/>
      <c r="AL78" s="1704"/>
      <c r="AM78" s="1704"/>
      <c r="AN78" s="1704"/>
      <c r="AO78" s="1704"/>
      <c r="AP78" s="1704"/>
      <c r="AQ78" s="1704"/>
      <c r="AR78" s="1704"/>
      <c r="AS78" s="1704"/>
      <c r="AT78" s="1704"/>
      <c r="AU78" s="1702"/>
      <c r="AV78" s="1703"/>
      <c r="AW78" s="1701"/>
      <c r="AX78" s="1701"/>
      <c r="AY78" s="1701"/>
      <c r="AZ78" s="1701"/>
      <c r="BA78" s="1701"/>
      <c r="BB78" s="1701"/>
      <c r="BC78" s="1701"/>
      <c r="BD78" s="12952"/>
      <c r="BE78" s="12954"/>
      <c r="BF78" s="12955"/>
      <c r="BG78" s="12953"/>
      <c r="BH78" s="12953"/>
      <c r="BI78" s="12954"/>
      <c r="BJ78" s="12952"/>
      <c r="BK78" s="12953"/>
      <c r="BL78" s="12954"/>
      <c r="BM78" s="1707"/>
      <c r="BN78" s="1707"/>
      <c r="BO78" s="1707"/>
      <c r="BP78" s="1708"/>
    </row>
    <row r="79" spans="1:68" s="1698" customFormat="1" ht="14.25" customHeight="1">
      <c r="A79" s="1730">
        <f>COUNTA($F$11:F79)</f>
        <v>3</v>
      </c>
      <c r="B79" s="1732" t="str">
        <f t="shared" si="8"/>
        <v>-</v>
      </c>
      <c r="C79" s="1731">
        <v>4</v>
      </c>
      <c r="D79" s="1700"/>
      <c r="E79" s="1701"/>
      <c r="F79" s="1700"/>
      <c r="G79" s="1701"/>
      <c r="H79" s="1701"/>
      <c r="I79" s="1701"/>
      <c r="J79" s="1701"/>
      <c r="K79" s="1701"/>
      <c r="L79" s="1701"/>
      <c r="M79" s="1701"/>
      <c r="N79" s="1699"/>
      <c r="O79" s="1696"/>
      <c r="P79" s="1713" t="s">
        <v>1214</v>
      </c>
      <c r="Q79" s="1695"/>
      <c r="R79" s="1707"/>
      <c r="S79" s="1707"/>
      <c r="T79" s="1707"/>
      <c r="U79" s="1707"/>
      <c r="V79" s="1707"/>
      <c r="W79" s="1707"/>
      <c r="X79" s="1707"/>
      <c r="Y79" s="1707"/>
      <c r="Z79" s="1707"/>
      <c r="AA79" s="1707"/>
      <c r="AB79" s="1707"/>
      <c r="AC79" s="1707"/>
      <c r="AD79" s="1707"/>
      <c r="AE79" s="1707"/>
      <c r="AF79" s="1707"/>
      <c r="AG79" s="1708"/>
      <c r="AH79" s="1729" t="s">
        <v>400</v>
      </c>
      <c r="AI79" s="1725"/>
      <c r="AJ79" s="1726"/>
      <c r="AK79" s="1704"/>
      <c r="AL79" s="1704"/>
      <c r="AM79" s="1704"/>
      <c r="AN79" s="1704"/>
      <c r="AO79" s="1704"/>
      <c r="AP79" s="1704"/>
      <c r="AQ79" s="1704"/>
      <c r="AR79" s="1704"/>
      <c r="AS79" s="1704"/>
      <c r="AT79" s="1704"/>
      <c r="AU79" s="1702"/>
      <c r="AV79" s="1703"/>
      <c r="AW79" s="1701"/>
      <c r="AX79" s="1701"/>
      <c r="AY79" s="1701"/>
      <c r="AZ79" s="1701"/>
      <c r="BA79" s="1701"/>
      <c r="BB79" s="1701"/>
      <c r="BC79" s="1701"/>
      <c r="BD79" s="12952"/>
      <c r="BE79" s="12954"/>
      <c r="BF79" s="12955"/>
      <c r="BG79" s="12953"/>
      <c r="BH79" s="12953"/>
      <c r="BI79" s="12954"/>
      <c r="BJ79" s="12952"/>
      <c r="BK79" s="12953"/>
      <c r="BL79" s="12954"/>
      <c r="BM79" s="1707"/>
      <c r="BN79" s="1707"/>
      <c r="BO79" s="1707"/>
      <c r="BP79" s="1708"/>
    </row>
    <row r="80" spans="1:68" s="1698" customFormat="1" ht="14.25" customHeight="1">
      <c r="A80" s="1730">
        <f>COUNTA($F$11:F80)</f>
        <v>3</v>
      </c>
      <c r="B80" s="1732" t="str">
        <f t="shared" si="8"/>
        <v>-</v>
      </c>
      <c r="C80" s="1731">
        <v>5</v>
      </c>
      <c r="D80" s="1700"/>
      <c r="E80" s="1701"/>
      <c r="F80" s="1700"/>
      <c r="G80" s="1701"/>
      <c r="H80" s="1701"/>
      <c r="I80" s="1701"/>
      <c r="J80" s="1701"/>
      <c r="K80" s="1701"/>
      <c r="L80" s="1701"/>
      <c r="M80" s="1701"/>
      <c r="N80" s="1699"/>
      <c r="O80" s="1696"/>
      <c r="P80" s="1710" t="s">
        <v>393</v>
      </c>
      <c r="Q80" s="1695"/>
      <c r="R80" s="1707"/>
      <c r="S80" s="1707"/>
      <c r="T80" s="1707"/>
      <c r="U80" s="1707"/>
      <c r="V80" s="1707"/>
      <c r="W80" s="1707"/>
      <c r="X80" s="1707"/>
      <c r="Y80" s="1707"/>
      <c r="Z80" s="1707"/>
      <c r="AA80" s="1707"/>
      <c r="AB80" s="1707"/>
      <c r="AC80" s="1707"/>
      <c r="AD80" s="1707"/>
      <c r="AE80" s="1707"/>
      <c r="AF80" s="1707"/>
      <c r="AG80" s="1708"/>
      <c r="AH80" s="1729" t="s">
        <v>1217</v>
      </c>
      <c r="AI80" s="1725"/>
      <c r="AJ80" s="1726"/>
      <c r="AK80" s="1704"/>
      <c r="AL80" s="1704"/>
      <c r="AM80" s="1704"/>
      <c r="AN80" s="1704"/>
      <c r="AO80" s="1704"/>
      <c r="AP80" s="1704"/>
      <c r="AQ80" s="1704"/>
      <c r="AR80" s="1704"/>
      <c r="AS80" s="1704"/>
      <c r="AT80" s="1704"/>
      <c r="AU80" s="1702"/>
      <c r="AV80" s="1703"/>
      <c r="AW80" s="1701"/>
      <c r="AX80" s="1701"/>
      <c r="AY80" s="1701"/>
      <c r="AZ80" s="1701"/>
      <c r="BA80" s="1701"/>
      <c r="BB80" s="1701"/>
      <c r="BC80" s="1701"/>
      <c r="BD80" s="12952"/>
      <c r="BE80" s="12954"/>
      <c r="BF80" s="12955"/>
      <c r="BG80" s="12953"/>
      <c r="BH80" s="12953"/>
      <c r="BI80" s="12954"/>
      <c r="BJ80" s="12952"/>
      <c r="BK80" s="12953"/>
      <c r="BL80" s="12954"/>
      <c r="BM80" s="1707"/>
      <c r="BN80" s="1707"/>
      <c r="BO80" s="1707"/>
      <c r="BP80" s="1708"/>
    </row>
    <row r="81" spans="1:68" s="1713" customFormat="1" ht="14.25" customHeight="1">
      <c r="A81" s="1730">
        <f>COUNTA($F$11:F81)</f>
        <v>3</v>
      </c>
      <c r="B81" s="1732" t="str">
        <f t="shared" si="8"/>
        <v>-</v>
      </c>
      <c r="C81" s="1731">
        <v>6</v>
      </c>
      <c r="D81" s="1715"/>
      <c r="E81" s="1716"/>
      <c r="F81" s="1715"/>
      <c r="H81" s="1716"/>
      <c r="I81" s="1716"/>
      <c r="J81" s="1716"/>
      <c r="K81" s="1716"/>
      <c r="L81" s="1716"/>
      <c r="M81" s="1716"/>
      <c r="N81" s="1714"/>
      <c r="O81" s="1711"/>
      <c r="P81" s="1710" t="s">
        <v>403</v>
      </c>
      <c r="Q81" s="1710"/>
      <c r="R81" s="1710"/>
      <c r="S81" s="1721"/>
      <c r="T81" s="1721"/>
      <c r="U81" s="1721"/>
      <c r="V81" s="1721"/>
      <c r="W81" s="1721"/>
      <c r="X81" s="1721"/>
      <c r="Y81" s="1721"/>
      <c r="Z81" s="1721"/>
      <c r="AA81" s="1721"/>
      <c r="AB81" s="1721"/>
      <c r="AC81" s="1721"/>
      <c r="AD81" s="1721"/>
      <c r="AE81" s="1721"/>
      <c r="AF81" s="1721"/>
      <c r="AG81" s="1722"/>
      <c r="AH81" s="1729" t="s">
        <v>1217</v>
      </c>
      <c r="AI81" s="1724"/>
      <c r="AJ81" s="1726"/>
      <c r="AK81" s="1719"/>
      <c r="AL81" s="1719"/>
      <c r="AM81" s="1719"/>
      <c r="AN81" s="1719"/>
      <c r="AO81" s="1719"/>
      <c r="AP81" s="1719"/>
      <c r="AQ81" s="1719"/>
      <c r="AR81" s="1719"/>
      <c r="AS81" s="1719"/>
      <c r="AT81" s="1719"/>
      <c r="AU81" s="1717"/>
      <c r="AV81" s="1718"/>
      <c r="AW81" s="1716"/>
      <c r="AX81" s="1716"/>
      <c r="AY81" s="1716"/>
      <c r="AZ81" s="1716"/>
      <c r="BA81" s="1716"/>
      <c r="BB81" s="1716"/>
      <c r="BC81" s="1716"/>
      <c r="BD81" s="12952"/>
      <c r="BE81" s="12954"/>
      <c r="BF81" s="12955"/>
      <c r="BG81" s="12953"/>
      <c r="BH81" s="12953"/>
      <c r="BI81" s="12954"/>
      <c r="BJ81" s="12952"/>
      <c r="BK81" s="12953"/>
      <c r="BL81" s="12954"/>
      <c r="BM81" s="1721"/>
      <c r="BN81" s="1721"/>
      <c r="BO81" s="1721"/>
      <c r="BP81" s="1722"/>
    </row>
    <row r="82" spans="1:68" s="1698" customFormat="1" ht="14.25" customHeight="1">
      <c r="A82" s="1730">
        <f>COUNTA($F$11:F82)</f>
        <v>3</v>
      </c>
      <c r="B82" s="1732" t="str">
        <f t="shared" si="8"/>
        <v>-</v>
      </c>
      <c r="C82" s="1731">
        <v>7</v>
      </c>
      <c r="D82" s="1700"/>
      <c r="E82" s="1701"/>
      <c r="F82" s="1700"/>
      <c r="G82" s="1701"/>
      <c r="H82" s="1701"/>
      <c r="I82" s="1701"/>
      <c r="J82" s="1701"/>
      <c r="K82" s="1701"/>
      <c r="L82" s="1701"/>
      <c r="M82" s="1701"/>
      <c r="N82" s="1699"/>
      <c r="O82" s="1696"/>
      <c r="P82" s="1710" t="s">
        <v>404</v>
      </c>
      <c r="Q82" s="1695"/>
      <c r="R82" s="1707"/>
      <c r="S82" s="1707"/>
      <c r="T82" s="1707"/>
      <c r="U82" s="1707"/>
      <c r="V82" s="1707"/>
      <c r="W82" s="1707"/>
      <c r="X82" s="1707"/>
      <c r="Y82" s="1707"/>
      <c r="Z82" s="1707"/>
      <c r="AA82" s="1707"/>
      <c r="AB82" s="1707"/>
      <c r="AC82" s="1707"/>
      <c r="AD82" s="1707"/>
      <c r="AE82" s="1707"/>
      <c r="AF82" s="1707"/>
      <c r="AG82" s="1708"/>
      <c r="AH82" s="1729" t="s">
        <v>1216</v>
      </c>
      <c r="AI82" s="1725"/>
      <c r="AJ82" s="1726"/>
      <c r="AK82" s="1704"/>
      <c r="AL82" s="1704"/>
      <c r="AM82" s="1704"/>
      <c r="AN82" s="1704"/>
      <c r="AO82" s="1704"/>
      <c r="AP82" s="1704"/>
      <c r="AQ82" s="1704"/>
      <c r="AR82" s="1704"/>
      <c r="AS82" s="1704"/>
      <c r="AT82" s="1704"/>
      <c r="AU82" s="1702"/>
      <c r="AV82" s="1703"/>
      <c r="AW82" s="1701"/>
      <c r="AX82" s="1701"/>
      <c r="AY82" s="1701"/>
      <c r="AZ82" s="1701"/>
      <c r="BA82" s="1701"/>
      <c r="BB82" s="1701"/>
      <c r="BC82" s="1701"/>
      <c r="BD82" s="12952"/>
      <c r="BE82" s="12954"/>
      <c r="BF82" s="12955"/>
      <c r="BG82" s="12953"/>
      <c r="BH82" s="12953"/>
      <c r="BI82" s="12954"/>
      <c r="BJ82" s="12952"/>
      <c r="BK82" s="12953"/>
      <c r="BL82" s="12954"/>
      <c r="BM82" s="1707"/>
      <c r="BN82" s="1707"/>
      <c r="BO82" s="1707"/>
      <c r="BP82" s="1708"/>
    </row>
    <row r="83" spans="1:68" s="1698" customFormat="1" ht="14.25" customHeight="1">
      <c r="A83" s="1730">
        <f>COUNTA($F$11:F83)</f>
        <v>3</v>
      </c>
      <c r="B83" s="1732" t="str">
        <f t="shared" si="8"/>
        <v>-</v>
      </c>
      <c r="C83" s="1731">
        <v>8</v>
      </c>
      <c r="D83" s="1700"/>
      <c r="E83" s="1701"/>
      <c r="F83" s="1700"/>
      <c r="G83" s="1701"/>
      <c r="H83" s="1701"/>
      <c r="I83" s="1701"/>
      <c r="J83" s="1701"/>
      <c r="K83" s="1701"/>
      <c r="L83" s="1701"/>
      <c r="M83" s="1701"/>
      <c r="N83" s="1699"/>
      <c r="O83" s="1696"/>
      <c r="P83" s="1724" t="s">
        <v>1253</v>
      </c>
      <c r="Q83" s="1695"/>
      <c r="R83" s="1707"/>
      <c r="S83" s="1707"/>
      <c r="T83" s="1707"/>
      <c r="U83" s="1707"/>
      <c r="V83" s="1707"/>
      <c r="W83" s="1707"/>
      <c r="X83" s="1707"/>
      <c r="Y83" s="1707"/>
      <c r="Z83" s="1707"/>
      <c r="AA83" s="1707"/>
      <c r="AB83" s="1707"/>
      <c r="AC83" s="1707"/>
      <c r="AD83" s="1707"/>
      <c r="AE83" s="1707"/>
      <c r="AF83" s="1707"/>
      <c r="AG83" s="1708"/>
      <c r="AH83" s="1728" t="s">
        <v>1286</v>
      </c>
      <c r="AI83" s="1725"/>
      <c r="AJ83" s="1726"/>
      <c r="AK83" s="1704"/>
      <c r="AL83" s="1704"/>
      <c r="AM83" s="1704"/>
      <c r="AN83" s="1704"/>
      <c r="AO83" s="1704"/>
      <c r="AP83" s="1704"/>
      <c r="AQ83" s="1704"/>
      <c r="AR83" s="1704"/>
      <c r="AS83" s="1704"/>
      <c r="AT83" s="1704"/>
      <c r="AU83" s="1702"/>
      <c r="AV83" s="1703"/>
      <c r="AW83" s="1701"/>
      <c r="AX83" s="1701"/>
      <c r="AY83" s="1701"/>
      <c r="AZ83" s="1701"/>
      <c r="BA83" s="1701"/>
      <c r="BB83" s="1701"/>
      <c r="BC83" s="1701"/>
      <c r="BD83" s="12952"/>
      <c r="BE83" s="12954"/>
      <c r="BF83" s="12955"/>
      <c r="BG83" s="12953"/>
      <c r="BH83" s="12953"/>
      <c r="BI83" s="12954"/>
      <c r="BJ83" s="12952"/>
      <c r="BK83" s="12953"/>
      <c r="BL83" s="12954"/>
      <c r="BM83" s="1707"/>
      <c r="BN83" s="1707"/>
      <c r="BO83" s="1707"/>
      <c r="BP83" s="1708"/>
    </row>
    <row r="84" spans="1:68" s="1698" customFormat="1" ht="14.25" customHeight="1">
      <c r="A84" s="1697"/>
      <c r="B84" s="1705"/>
      <c r="C84" s="1699"/>
      <c r="D84" s="1700"/>
      <c r="E84" s="1701"/>
      <c r="F84" s="1700"/>
      <c r="H84" s="1701"/>
      <c r="I84" s="1701"/>
      <c r="J84" s="1701"/>
      <c r="K84" s="1701"/>
      <c r="L84" s="1701"/>
      <c r="M84" s="1701"/>
      <c r="N84" s="1699"/>
      <c r="O84" s="1696"/>
      <c r="Q84" s="1695"/>
      <c r="R84" s="1695"/>
      <c r="S84" s="1707"/>
      <c r="T84" s="1707"/>
      <c r="U84" s="1707"/>
      <c r="V84" s="1707"/>
      <c r="W84" s="1707"/>
      <c r="X84" s="1707"/>
      <c r="Y84" s="1707"/>
      <c r="Z84" s="1707"/>
      <c r="AA84" s="1707"/>
      <c r="AB84" s="1707"/>
      <c r="AC84" s="1707"/>
      <c r="AD84" s="1707"/>
      <c r="AE84" s="1707"/>
      <c r="AF84" s="1707"/>
      <c r="AG84" s="1708"/>
      <c r="AH84" s="1723"/>
      <c r="AI84" s="1723"/>
      <c r="AJ84" s="1726"/>
      <c r="AK84" s="1704"/>
      <c r="AL84" s="1704"/>
      <c r="AM84" s="1704"/>
      <c r="AN84" s="1704"/>
      <c r="AO84" s="1704"/>
      <c r="AP84" s="1704"/>
      <c r="AQ84" s="1704"/>
      <c r="AR84" s="1704"/>
      <c r="AS84" s="1704"/>
      <c r="AT84" s="1704"/>
      <c r="AU84" s="1702"/>
      <c r="AV84" s="1703"/>
      <c r="AW84" s="1701"/>
      <c r="AX84" s="1701"/>
      <c r="AY84" s="1701"/>
      <c r="AZ84" s="1701"/>
      <c r="BA84" s="1701"/>
      <c r="BB84" s="1701"/>
      <c r="BC84" s="1701"/>
      <c r="BD84" s="12952"/>
      <c r="BE84" s="12954"/>
      <c r="BF84" s="12952"/>
      <c r="BG84" s="12953"/>
      <c r="BH84" s="12953"/>
      <c r="BI84" s="12954"/>
      <c r="BJ84" s="12952"/>
      <c r="BK84" s="12953"/>
      <c r="BL84" s="12954"/>
      <c r="BM84" s="1707"/>
      <c r="BN84" s="1707"/>
      <c r="BO84" s="1707"/>
      <c r="BP84" s="1708"/>
    </row>
    <row r="85" spans="1:68" s="1698" customFormat="1" ht="14.25" customHeight="1">
      <c r="A85" s="1734">
        <f>COUNTA($F$11:F85)</f>
        <v>3</v>
      </c>
      <c r="B85" s="1736" t="str">
        <f>IF(A85="","","-")</f>
        <v>-</v>
      </c>
      <c r="C85" s="1735">
        <v>9</v>
      </c>
      <c r="D85" s="1700"/>
      <c r="E85" s="1701"/>
      <c r="F85" s="1700"/>
      <c r="H85" s="1701"/>
      <c r="I85" s="1701"/>
      <c r="J85" s="1701"/>
      <c r="K85" s="1701"/>
      <c r="L85" s="1701"/>
      <c r="M85" s="1701"/>
      <c r="N85" s="1699"/>
      <c r="O85" s="1733" t="s">
        <v>1176</v>
      </c>
      <c r="Q85" s="1695"/>
      <c r="R85" s="1695"/>
      <c r="S85" s="1707"/>
      <c r="T85" s="1707"/>
      <c r="U85" s="1707"/>
      <c r="V85" s="1707"/>
      <c r="W85" s="1707"/>
      <c r="X85" s="1707"/>
      <c r="Y85" s="1707"/>
      <c r="Z85" s="1707"/>
      <c r="AA85" s="1707"/>
      <c r="AB85" s="1707"/>
      <c r="AC85" s="1707"/>
      <c r="AD85" s="1707"/>
      <c r="AE85" s="1707"/>
      <c r="AF85" s="1707"/>
      <c r="AG85" s="1708"/>
      <c r="AH85" s="1737" t="s">
        <v>1172</v>
      </c>
      <c r="AI85" s="1723"/>
      <c r="AJ85" s="1726"/>
      <c r="AK85" s="1704"/>
      <c r="AL85" s="1704"/>
      <c r="AM85" s="1704"/>
      <c r="AN85" s="1704"/>
      <c r="AO85" s="1704"/>
      <c r="AP85" s="1704"/>
      <c r="AQ85" s="1704"/>
      <c r="AR85" s="1704"/>
      <c r="AS85" s="1704"/>
      <c r="AT85" s="1704"/>
      <c r="AU85" s="1702"/>
      <c r="AV85" s="1703"/>
      <c r="AW85" s="1701"/>
      <c r="AX85" s="1701"/>
      <c r="AY85" s="1701"/>
      <c r="AZ85" s="1701"/>
      <c r="BA85" s="1701"/>
      <c r="BB85" s="1701"/>
      <c r="BC85" s="1701"/>
      <c r="BD85" s="12952"/>
      <c r="BE85" s="12954"/>
      <c r="BF85" s="12952"/>
      <c r="BG85" s="12953"/>
      <c r="BH85" s="12953"/>
      <c r="BI85" s="12954"/>
      <c r="BJ85" s="12952"/>
      <c r="BK85" s="12953"/>
      <c r="BL85" s="12954"/>
      <c r="BM85" s="1707"/>
      <c r="BN85" s="1707"/>
      <c r="BO85" s="1707"/>
      <c r="BP85" s="1708"/>
    </row>
    <row r="86" spans="1:68" s="1698" customFormat="1" ht="14.25" customHeight="1">
      <c r="A86" s="1697"/>
      <c r="B86" s="1705"/>
      <c r="C86" s="1699"/>
      <c r="D86" s="1700"/>
      <c r="E86" s="1701"/>
      <c r="F86" s="1700"/>
      <c r="G86" s="1701"/>
      <c r="H86" s="1701"/>
      <c r="I86" s="1701"/>
      <c r="J86" s="1701"/>
      <c r="K86" s="1701"/>
      <c r="L86" s="1701"/>
      <c r="M86" s="1701"/>
      <c r="N86" s="1699"/>
      <c r="O86" s="1696"/>
      <c r="P86" s="1738" t="s">
        <v>1295</v>
      </c>
      <c r="Q86" s="1695"/>
      <c r="R86" s="1707"/>
      <c r="S86" s="1707"/>
      <c r="T86" s="1707"/>
      <c r="U86" s="1707"/>
      <c r="V86" s="1707"/>
      <c r="W86" s="1707"/>
      <c r="X86" s="1707"/>
      <c r="Y86" s="1707"/>
      <c r="Z86" s="1707"/>
      <c r="AA86" s="1707"/>
      <c r="AB86" s="1707"/>
      <c r="AC86" s="1707"/>
      <c r="AD86" s="1707"/>
      <c r="AE86" s="1707"/>
      <c r="AF86" s="1707"/>
      <c r="AG86" s="1708"/>
      <c r="AH86" s="1695"/>
      <c r="AI86" s="1701"/>
      <c r="AJ86" s="1704"/>
      <c r="AK86" s="1704"/>
      <c r="AL86" s="1704"/>
      <c r="AM86" s="1704"/>
      <c r="AN86" s="1704"/>
      <c r="AO86" s="1704"/>
      <c r="AP86" s="1704"/>
      <c r="AQ86" s="1704"/>
      <c r="AR86" s="1704"/>
      <c r="AS86" s="1704"/>
      <c r="AT86" s="1704"/>
      <c r="AU86" s="1702"/>
      <c r="AV86" s="1703"/>
      <c r="AW86" s="1701"/>
      <c r="AX86" s="1701"/>
      <c r="AY86" s="1701"/>
      <c r="AZ86" s="1701"/>
      <c r="BA86" s="1701"/>
      <c r="BB86" s="1701"/>
      <c r="BC86" s="1701"/>
      <c r="BD86" s="12952"/>
      <c r="BE86" s="12954"/>
      <c r="BF86" s="12952"/>
      <c r="BG86" s="12953"/>
      <c r="BH86" s="12953"/>
      <c r="BI86" s="12954"/>
      <c r="BJ86" s="12952"/>
      <c r="BK86" s="12953"/>
      <c r="BL86" s="12954"/>
      <c r="BM86" s="1707"/>
      <c r="BN86" s="1707"/>
      <c r="BO86" s="1707"/>
      <c r="BP86" s="1708"/>
    </row>
    <row r="87" spans="1:68" s="1698" customFormat="1" ht="14.25" customHeight="1">
      <c r="A87" s="1697"/>
      <c r="B87" s="1705"/>
      <c r="C87" s="1699"/>
      <c r="D87" s="1700"/>
      <c r="E87" s="1701"/>
      <c r="F87" s="1700"/>
      <c r="G87" s="1701"/>
      <c r="H87" s="1701"/>
      <c r="I87" s="1701"/>
      <c r="J87" s="1701"/>
      <c r="K87" s="1701"/>
      <c r="L87" s="1701"/>
      <c r="M87" s="1701"/>
      <c r="N87" s="1699"/>
      <c r="O87" s="1696"/>
      <c r="P87" s="1738" t="s">
        <v>1296</v>
      </c>
      <c r="Q87" s="1695"/>
      <c r="R87" s="1707"/>
      <c r="S87" s="1707"/>
      <c r="T87" s="1707"/>
      <c r="U87" s="1707"/>
      <c r="V87" s="1707"/>
      <c r="W87" s="1707"/>
      <c r="X87" s="1707"/>
      <c r="Y87" s="1707"/>
      <c r="Z87" s="1707"/>
      <c r="AA87" s="1707"/>
      <c r="AB87" s="1707"/>
      <c r="AC87" s="1707"/>
      <c r="AD87" s="1707"/>
      <c r="AE87" s="1707"/>
      <c r="AF87" s="1707"/>
      <c r="AG87" s="1708"/>
      <c r="AH87" s="1701"/>
      <c r="AI87" s="1701"/>
      <c r="AJ87" s="1704"/>
      <c r="AK87" s="1704"/>
      <c r="AL87" s="1704"/>
      <c r="AM87" s="1704"/>
      <c r="AN87" s="1704"/>
      <c r="AO87" s="1704"/>
      <c r="AP87" s="1704"/>
      <c r="AQ87" s="1704"/>
      <c r="AR87" s="1704"/>
      <c r="AS87" s="1704"/>
      <c r="AT87" s="1704"/>
      <c r="AU87" s="1702"/>
      <c r="AV87" s="1703"/>
      <c r="AW87" s="1701"/>
      <c r="AX87" s="1701"/>
      <c r="AY87" s="1701"/>
      <c r="AZ87" s="1701"/>
      <c r="BA87" s="1701"/>
      <c r="BB87" s="1701"/>
      <c r="BC87" s="1701"/>
      <c r="BD87" s="12952"/>
      <c r="BE87" s="12954"/>
      <c r="BF87" s="12952"/>
      <c r="BG87" s="12953"/>
      <c r="BH87" s="12953"/>
      <c r="BI87" s="12954"/>
      <c r="BJ87" s="12952"/>
      <c r="BK87" s="12953"/>
      <c r="BL87" s="12954"/>
      <c r="BM87" s="1707"/>
      <c r="BN87" s="1707"/>
      <c r="BO87" s="1707"/>
      <c r="BP87" s="1708"/>
    </row>
    <row r="88" spans="1:68" s="1698" customFormat="1" ht="14.25" customHeight="1">
      <c r="A88" s="1697"/>
      <c r="B88" s="1705"/>
      <c r="C88" s="1699"/>
      <c r="D88" s="1700"/>
      <c r="E88" s="1701"/>
      <c r="F88" s="1700"/>
      <c r="G88" s="1701"/>
      <c r="H88" s="1701"/>
      <c r="I88" s="1701"/>
      <c r="J88" s="1701"/>
      <c r="K88" s="1701"/>
      <c r="L88" s="1701"/>
      <c r="M88" s="1701"/>
      <c r="N88" s="1699"/>
      <c r="O88" s="1696"/>
      <c r="P88" s="1695"/>
      <c r="Q88" s="1695"/>
      <c r="R88" s="1707"/>
      <c r="S88" s="1707"/>
      <c r="T88" s="1707"/>
      <c r="U88" s="1707"/>
      <c r="V88" s="1707"/>
      <c r="W88" s="1707"/>
      <c r="X88" s="1707"/>
      <c r="Y88" s="1707"/>
      <c r="Z88" s="1707"/>
      <c r="AA88" s="1707"/>
      <c r="AB88" s="1707"/>
      <c r="AC88" s="1707"/>
      <c r="AD88" s="1707"/>
      <c r="AE88" s="1707"/>
      <c r="AF88" s="1707"/>
      <c r="AG88" s="1708"/>
      <c r="AH88" s="1701"/>
      <c r="AI88" s="1701"/>
      <c r="AJ88" s="1704"/>
      <c r="AK88" s="1704"/>
      <c r="AL88" s="1704"/>
      <c r="AM88" s="1704"/>
      <c r="AN88" s="1704"/>
      <c r="AO88" s="1704"/>
      <c r="AP88" s="1704"/>
      <c r="AQ88" s="1704"/>
      <c r="AR88" s="1704"/>
      <c r="AS88" s="1704"/>
      <c r="AT88" s="1704"/>
      <c r="AU88" s="1702"/>
      <c r="AV88" s="1703"/>
      <c r="AW88" s="1701"/>
      <c r="AX88" s="1701"/>
      <c r="AY88" s="1701"/>
      <c r="AZ88" s="1701"/>
      <c r="BA88" s="1701"/>
      <c r="BB88" s="1701"/>
      <c r="BC88" s="1701"/>
      <c r="BD88" s="12952"/>
      <c r="BE88" s="12954"/>
      <c r="BF88" s="12952"/>
      <c r="BG88" s="12953"/>
      <c r="BH88" s="12953"/>
      <c r="BI88" s="12954"/>
      <c r="BJ88" s="12952"/>
      <c r="BK88" s="12953"/>
      <c r="BL88" s="12954"/>
      <c r="BM88" s="1707"/>
      <c r="BN88" s="1707"/>
      <c r="BO88" s="1707"/>
      <c r="BP88" s="1708"/>
    </row>
    <row r="89" spans="1:68" s="1698" customFormat="1" ht="14.25" customHeight="1">
      <c r="A89" s="1741">
        <f>COUNTA($F$11:F89)</f>
        <v>3</v>
      </c>
      <c r="B89" s="1744" t="str">
        <f>IF(A89="","","-")</f>
        <v>-</v>
      </c>
      <c r="C89" s="1748">
        <v>10</v>
      </c>
      <c r="D89" s="1700"/>
      <c r="E89" s="1701"/>
      <c r="F89" s="1700"/>
      <c r="H89" s="1701"/>
      <c r="I89" s="1701"/>
      <c r="J89" s="1701"/>
      <c r="K89" s="1701"/>
      <c r="L89" s="1701"/>
      <c r="M89" s="1701"/>
      <c r="N89" s="1699"/>
      <c r="O89" s="1740" t="s">
        <v>1175</v>
      </c>
      <c r="P89" s="1739"/>
      <c r="Q89" s="1739"/>
      <c r="R89" s="1745"/>
      <c r="S89" s="1745"/>
      <c r="T89" s="1745"/>
      <c r="U89" s="1745"/>
      <c r="V89" s="1745"/>
      <c r="W89" s="1745"/>
      <c r="X89" s="1745"/>
      <c r="Y89" s="1745"/>
      <c r="Z89" s="1745"/>
      <c r="AA89" s="1745"/>
      <c r="AB89" s="1745"/>
      <c r="AC89" s="1745"/>
      <c r="AD89" s="1745"/>
      <c r="AE89" s="1745"/>
      <c r="AF89" s="1745"/>
      <c r="AG89" s="1746"/>
      <c r="AH89" s="1742" t="s">
        <v>1177</v>
      </c>
      <c r="AI89" s="1747"/>
      <c r="AJ89" s="1743"/>
      <c r="AK89" s="1743"/>
      <c r="AL89" s="1704"/>
      <c r="AM89" s="1704"/>
      <c r="AN89" s="1704"/>
      <c r="AO89" s="1704"/>
      <c r="AP89" s="1704"/>
      <c r="AQ89" s="1704"/>
      <c r="AR89" s="1704"/>
      <c r="AS89" s="1704"/>
      <c r="AT89" s="1704"/>
      <c r="AU89" s="1702"/>
      <c r="AV89" s="1703"/>
      <c r="AW89" s="1701"/>
      <c r="AX89" s="1701"/>
      <c r="AY89" s="1701"/>
      <c r="AZ89" s="1701"/>
      <c r="BA89" s="1701"/>
      <c r="BB89" s="1701"/>
      <c r="BC89" s="1701"/>
      <c r="BD89" s="12952"/>
      <c r="BE89" s="12954"/>
      <c r="BF89" s="12955"/>
      <c r="BG89" s="12953"/>
      <c r="BH89" s="12953"/>
      <c r="BI89" s="12954"/>
      <c r="BJ89" s="12952"/>
      <c r="BK89" s="12953"/>
      <c r="BL89" s="12954"/>
      <c r="BM89" s="1707"/>
      <c r="BN89" s="1707"/>
      <c r="BO89" s="1707"/>
      <c r="BP89" s="1708"/>
    </row>
    <row r="90" spans="1:68" s="1698" customFormat="1" ht="14.25" customHeight="1">
      <c r="A90" s="1697"/>
      <c r="B90" s="1705"/>
      <c r="C90" s="1699"/>
      <c r="D90" s="1700"/>
      <c r="E90" s="1701"/>
      <c r="F90" s="1700"/>
      <c r="G90" s="1701"/>
      <c r="H90" s="1701"/>
      <c r="I90" s="1701"/>
      <c r="J90" s="1701"/>
      <c r="K90" s="1701"/>
      <c r="L90" s="1701"/>
      <c r="M90" s="1701"/>
      <c r="N90" s="1699"/>
      <c r="O90" s="1696"/>
      <c r="P90" s="1695"/>
      <c r="Q90" s="1695"/>
      <c r="R90" s="1707"/>
      <c r="S90" s="1707"/>
      <c r="T90" s="1707"/>
      <c r="U90" s="1707"/>
      <c r="V90" s="1707"/>
      <c r="W90" s="1707"/>
      <c r="X90" s="1707"/>
      <c r="Y90" s="1707"/>
      <c r="Z90" s="1707"/>
      <c r="AA90" s="1707"/>
      <c r="AB90" s="1707"/>
      <c r="AC90" s="1707"/>
      <c r="AD90" s="1707"/>
      <c r="AE90" s="1707"/>
      <c r="AF90" s="1707"/>
      <c r="AG90" s="1708"/>
      <c r="AH90" s="1700"/>
      <c r="AI90" s="1701"/>
      <c r="AJ90" s="1704"/>
      <c r="AK90" s="1704"/>
      <c r="AL90" s="1704"/>
      <c r="AM90" s="1704"/>
      <c r="AN90" s="1704"/>
      <c r="AO90" s="1704"/>
      <c r="AP90" s="1704"/>
      <c r="AQ90" s="1704"/>
      <c r="AR90" s="1704"/>
      <c r="AS90" s="1704"/>
      <c r="AT90" s="1704"/>
      <c r="AU90" s="1702"/>
      <c r="AV90" s="1703"/>
      <c r="AW90" s="1701"/>
      <c r="AX90" s="1701"/>
      <c r="AY90" s="1701"/>
      <c r="AZ90" s="1701"/>
      <c r="BA90" s="1701"/>
      <c r="BB90" s="1701"/>
      <c r="BC90" s="1701"/>
      <c r="BD90" s="12952"/>
      <c r="BE90" s="12954"/>
      <c r="BF90" s="12952"/>
      <c r="BG90" s="12953"/>
      <c r="BH90" s="12953"/>
      <c r="BI90" s="12954"/>
      <c r="BJ90" s="12952"/>
      <c r="BK90" s="12953"/>
      <c r="BL90" s="12954"/>
      <c r="BM90" s="1707"/>
      <c r="BN90" s="1707"/>
      <c r="BO90" s="1707"/>
      <c r="BP90" s="1708"/>
    </row>
    <row r="91" spans="1:68" s="1698" customFormat="1" ht="14.25" customHeight="1">
      <c r="A91" s="1697"/>
      <c r="B91" s="1705"/>
      <c r="C91" s="1699"/>
      <c r="D91" s="1700"/>
      <c r="E91" s="1701"/>
      <c r="F91" s="1700"/>
      <c r="G91" s="1701"/>
      <c r="H91" s="1701"/>
      <c r="I91" s="1701"/>
      <c r="J91" s="1701"/>
      <c r="K91" s="1701"/>
      <c r="L91" s="1701"/>
      <c r="M91" s="1701"/>
      <c r="N91" s="1699"/>
      <c r="O91" s="1750" t="s">
        <v>386</v>
      </c>
      <c r="P91" s="1695"/>
      <c r="Q91" s="1695"/>
      <c r="R91" s="1707"/>
      <c r="S91" s="1707"/>
      <c r="T91" s="1707"/>
      <c r="U91" s="1707"/>
      <c r="V91" s="1707"/>
      <c r="W91" s="1707"/>
      <c r="X91" s="1707"/>
      <c r="Y91" s="1707"/>
      <c r="Z91" s="1707"/>
      <c r="AA91" s="1707"/>
      <c r="AB91" s="1707"/>
      <c r="AC91" s="1707"/>
      <c r="AD91" s="1707"/>
      <c r="AE91" s="1707"/>
      <c r="AF91" s="1707"/>
      <c r="AG91" s="1708"/>
      <c r="AH91" s="1700"/>
      <c r="AI91" s="1701"/>
      <c r="AJ91" s="1704"/>
      <c r="AK91" s="1704"/>
      <c r="AL91" s="1704"/>
      <c r="AM91" s="1704"/>
      <c r="AN91" s="1704"/>
      <c r="AO91" s="1704"/>
      <c r="AP91" s="1704"/>
      <c r="AQ91" s="1704"/>
      <c r="AR91" s="1704"/>
      <c r="AS91" s="1704"/>
      <c r="AT91" s="1704"/>
      <c r="AU91" s="1702"/>
      <c r="AV91" s="1703"/>
      <c r="AW91" s="1701"/>
      <c r="AX91" s="1701"/>
      <c r="AY91" s="1701"/>
      <c r="AZ91" s="1701"/>
      <c r="BA91" s="1701"/>
      <c r="BB91" s="1701"/>
      <c r="BC91" s="1701"/>
      <c r="BD91" s="12952"/>
      <c r="BE91" s="12954"/>
      <c r="BF91" s="12952"/>
      <c r="BG91" s="12953"/>
      <c r="BH91" s="12953"/>
      <c r="BI91" s="12954"/>
      <c r="BJ91" s="12952"/>
      <c r="BK91" s="12953"/>
      <c r="BL91" s="12954"/>
      <c r="BM91" s="1707"/>
      <c r="BN91" s="1707"/>
      <c r="BO91" s="1707"/>
      <c r="BP91" s="1708"/>
    </row>
    <row r="92" spans="1:68" ht="14.25" customHeight="1">
      <c r="A92" s="1751">
        <f>COUNTA($F$11:F92)</f>
        <v>3</v>
      </c>
      <c r="B92" s="1759" t="str">
        <f t="shared" ref="B92:B99" si="9">IF(A92="","","-")</f>
        <v>-</v>
      </c>
      <c r="C92" s="1762">
        <v>11</v>
      </c>
      <c r="D92" s="1486"/>
      <c r="E92" s="1487"/>
      <c r="F92" s="1486"/>
      <c r="H92" s="1487"/>
      <c r="I92" s="1487"/>
      <c r="J92" s="1487"/>
      <c r="K92" s="1487"/>
      <c r="L92" s="1487"/>
      <c r="M92" s="1487"/>
      <c r="N92" s="1485"/>
      <c r="O92" s="1482"/>
      <c r="P92" s="1752" t="s">
        <v>1213</v>
      </c>
      <c r="Q92" s="1749"/>
      <c r="R92" s="1481"/>
      <c r="S92" s="1549"/>
      <c r="T92" s="1549"/>
      <c r="U92" s="1549"/>
      <c r="V92" s="1549"/>
      <c r="W92" s="1549"/>
      <c r="X92" s="1549"/>
      <c r="Y92" s="1549"/>
      <c r="Z92" s="1549"/>
      <c r="AA92" s="1549"/>
      <c r="AB92" s="1549"/>
      <c r="AC92" s="1549"/>
      <c r="AD92" s="1549"/>
      <c r="AE92" s="1549"/>
      <c r="AF92" s="1549"/>
      <c r="AG92" s="1550"/>
      <c r="AH92" s="1754" t="s">
        <v>394</v>
      </c>
      <c r="AI92" s="1481"/>
      <c r="AJ92" s="1490"/>
      <c r="AK92" s="1490"/>
      <c r="AL92" s="1490"/>
      <c r="AM92" s="1490"/>
      <c r="AN92" s="1490"/>
      <c r="AO92" s="1490"/>
      <c r="AP92" s="1490"/>
      <c r="AQ92" s="1490"/>
      <c r="AR92" s="1490"/>
      <c r="AS92" s="1490"/>
      <c r="AT92" s="1490"/>
      <c r="AU92" s="1488"/>
      <c r="AV92" s="1489"/>
      <c r="AW92" s="1487"/>
      <c r="AX92" s="1487"/>
      <c r="AY92" s="1487"/>
      <c r="AZ92" s="1487"/>
      <c r="BA92" s="1487"/>
      <c r="BB92" s="1487"/>
      <c r="BC92" s="1487"/>
      <c r="BD92" s="12952"/>
      <c r="BE92" s="12954"/>
      <c r="BF92" s="12955"/>
      <c r="BG92" s="12953"/>
      <c r="BH92" s="12953"/>
      <c r="BI92" s="12954"/>
      <c r="BJ92" s="12952"/>
      <c r="BK92" s="12953"/>
      <c r="BL92" s="12954"/>
      <c r="BM92" s="1549"/>
      <c r="BN92" s="1549"/>
      <c r="BO92" s="1549"/>
      <c r="BP92" s="1550"/>
    </row>
    <row r="93" spans="1:68" ht="14.25" customHeight="1">
      <c r="A93" s="1751">
        <f>COUNTA($F$11:F93)</f>
        <v>3</v>
      </c>
      <c r="B93" s="1759" t="str">
        <f t="shared" si="9"/>
        <v>-</v>
      </c>
      <c r="C93" s="1762">
        <v>12</v>
      </c>
      <c r="D93" s="1486"/>
      <c r="E93" s="1487"/>
      <c r="F93" s="1486"/>
      <c r="H93" s="1487"/>
      <c r="I93" s="1487"/>
      <c r="J93" s="1487"/>
      <c r="K93" s="1487"/>
      <c r="L93" s="1487"/>
      <c r="M93" s="1487"/>
      <c r="N93" s="1485"/>
      <c r="O93" s="1482"/>
      <c r="P93" s="1752" t="s">
        <v>1214</v>
      </c>
      <c r="Q93" s="1749"/>
      <c r="R93" s="1481"/>
      <c r="S93" s="1549"/>
      <c r="T93" s="1549"/>
      <c r="U93" s="1549"/>
      <c r="V93" s="1549"/>
      <c r="W93" s="1549"/>
      <c r="X93" s="1549"/>
      <c r="Y93" s="1549"/>
      <c r="Z93" s="1549"/>
      <c r="AA93" s="1549"/>
      <c r="AB93" s="1549"/>
      <c r="AC93" s="1549"/>
      <c r="AD93" s="1549"/>
      <c r="AE93" s="1549"/>
      <c r="AF93" s="1549"/>
      <c r="AG93" s="1550"/>
      <c r="AH93" s="1754" t="s">
        <v>400</v>
      </c>
      <c r="AI93" s="1481"/>
      <c r="AJ93" s="1490"/>
      <c r="AK93" s="1490"/>
      <c r="AL93" s="1490"/>
      <c r="AM93" s="1490"/>
      <c r="AN93" s="1490"/>
      <c r="AO93" s="1490"/>
      <c r="AP93" s="1490"/>
      <c r="AQ93" s="1490"/>
      <c r="AR93" s="1490"/>
      <c r="AS93" s="1490"/>
      <c r="AT93" s="1490"/>
      <c r="AU93" s="1488"/>
      <c r="AV93" s="1489"/>
      <c r="AW93" s="1487"/>
      <c r="AX93" s="1487"/>
      <c r="AY93" s="1487"/>
      <c r="AZ93" s="1487"/>
      <c r="BA93" s="1487"/>
      <c r="BB93" s="1487"/>
      <c r="BC93" s="1487"/>
      <c r="BD93" s="12952"/>
      <c r="BE93" s="12954"/>
      <c r="BF93" s="12955"/>
      <c r="BG93" s="12953"/>
      <c r="BH93" s="12953"/>
      <c r="BI93" s="12954"/>
      <c r="BJ93" s="12952"/>
      <c r="BK93" s="12953"/>
      <c r="BL93" s="12954"/>
      <c r="BM93" s="1549"/>
      <c r="BN93" s="1549"/>
      <c r="BO93" s="1549"/>
      <c r="BP93" s="1550"/>
    </row>
    <row r="94" spans="1:68" s="1752" customFormat="1" ht="14.25" customHeight="1">
      <c r="A94" s="1751">
        <f>COUNTA($F$11:F94)</f>
        <v>3</v>
      </c>
      <c r="B94" s="1759" t="str">
        <f t="shared" si="9"/>
        <v>-</v>
      </c>
      <c r="C94" s="1762">
        <v>13</v>
      </c>
      <c r="D94" s="1754"/>
      <c r="E94" s="1755"/>
      <c r="F94" s="1754"/>
      <c r="H94" s="1755"/>
      <c r="I94" s="1755"/>
      <c r="J94" s="1755"/>
      <c r="K94" s="1755"/>
      <c r="L94" s="1755"/>
      <c r="M94" s="1755"/>
      <c r="N94" s="1753"/>
      <c r="O94" s="1750"/>
      <c r="P94" s="1752" t="s">
        <v>1297</v>
      </c>
      <c r="Q94" s="1749"/>
      <c r="R94" s="1749"/>
      <c r="S94" s="1760"/>
      <c r="T94" s="1760"/>
      <c r="U94" s="1760"/>
      <c r="V94" s="1760"/>
      <c r="W94" s="1760"/>
      <c r="X94" s="1760"/>
      <c r="Y94" s="1760"/>
      <c r="Z94" s="1760"/>
      <c r="AA94" s="1760"/>
      <c r="AB94" s="1760"/>
      <c r="AC94" s="1760"/>
      <c r="AD94" s="1760"/>
      <c r="AE94" s="1760"/>
      <c r="AF94" s="1760"/>
      <c r="AG94" s="1761"/>
      <c r="AH94" s="1754" t="s">
        <v>1300</v>
      </c>
      <c r="AI94" s="1749"/>
      <c r="AJ94" s="1758"/>
      <c r="AK94" s="1758"/>
      <c r="AL94" s="1758"/>
      <c r="AM94" s="1758"/>
      <c r="AN94" s="1758"/>
      <c r="AO94" s="1758"/>
      <c r="AP94" s="1758"/>
      <c r="AQ94" s="1758"/>
      <c r="AR94" s="1758"/>
      <c r="AS94" s="1758"/>
      <c r="AT94" s="1758"/>
      <c r="AU94" s="1756"/>
      <c r="AV94" s="1757"/>
      <c r="AW94" s="1755"/>
      <c r="AX94" s="1755"/>
      <c r="AY94" s="1755"/>
      <c r="AZ94" s="1755"/>
      <c r="BA94" s="1755"/>
      <c r="BB94" s="1755"/>
      <c r="BC94" s="1755"/>
      <c r="BD94" s="12952"/>
      <c r="BE94" s="12954"/>
      <c r="BF94" s="12955"/>
      <c r="BG94" s="12953"/>
      <c r="BH94" s="12953"/>
      <c r="BI94" s="12954"/>
      <c r="BJ94" s="12952"/>
      <c r="BK94" s="12953"/>
      <c r="BL94" s="12954"/>
      <c r="BM94" s="1760"/>
      <c r="BN94" s="1760"/>
      <c r="BO94" s="1760"/>
      <c r="BP94" s="1761"/>
    </row>
    <row r="95" spans="1:68" s="1752" customFormat="1" ht="14.25" customHeight="1">
      <c r="A95" s="1751">
        <f>COUNTA($F$11:F95)</f>
        <v>3</v>
      </c>
      <c r="B95" s="1759" t="str">
        <f t="shared" si="9"/>
        <v>-</v>
      </c>
      <c r="C95" s="1762">
        <v>14</v>
      </c>
      <c r="D95" s="1754"/>
      <c r="E95" s="1755"/>
      <c r="F95" s="1754"/>
      <c r="H95" s="1755"/>
      <c r="I95" s="1755"/>
      <c r="J95" s="1755"/>
      <c r="K95" s="1755"/>
      <c r="L95" s="1755"/>
      <c r="M95" s="1755"/>
      <c r="N95" s="1753"/>
      <c r="O95" s="1750"/>
      <c r="P95" s="1752" t="s">
        <v>1298</v>
      </c>
      <c r="Q95" s="1749"/>
      <c r="R95" s="1749"/>
      <c r="S95" s="1760"/>
      <c r="T95" s="1760"/>
      <c r="U95" s="1760"/>
      <c r="V95" s="1760"/>
      <c r="W95" s="1760"/>
      <c r="X95" s="1760"/>
      <c r="Y95" s="1760"/>
      <c r="Z95" s="1760"/>
      <c r="AA95" s="1760"/>
      <c r="AB95" s="1760"/>
      <c r="AC95" s="1760"/>
      <c r="AD95" s="1760"/>
      <c r="AE95" s="1760"/>
      <c r="AF95" s="1760"/>
      <c r="AG95" s="1761"/>
      <c r="AH95" s="1754" t="s">
        <v>1301</v>
      </c>
      <c r="AI95" s="1749"/>
      <c r="AJ95" s="1758"/>
      <c r="AK95" s="1758"/>
      <c r="AL95" s="1758"/>
      <c r="AM95" s="1758"/>
      <c r="AN95" s="1758"/>
      <c r="AO95" s="1758"/>
      <c r="AP95" s="1758"/>
      <c r="AQ95" s="1758"/>
      <c r="AR95" s="1758"/>
      <c r="AS95" s="1758"/>
      <c r="AT95" s="1758"/>
      <c r="AU95" s="1756"/>
      <c r="AV95" s="1757"/>
      <c r="AW95" s="1755"/>
      <c r="AX95" s="1755"/>
      <c r="AY95" s="1755"/>
      <c r="AZ95" s="1755"/>
      <c r="BA95" s="1755"/>
      <c r="BB95" s="1755"/>
      <c r="BC95" s="1755"/>
      <c r="BD95" s="12952"/>
      <c r="BE95" s="12954"/>
      <c r="BF95" s="12955"/>
      <c r="BG95" s="12953"/>
      <c r="BH95" s="12953"/>
      <c r="BI95" s="12954"/>
      <c r="BJ95" s="12952"/>
      <c r="BK95" s="12953"/>
      <c r="BL95" s="12954"/>
      <c r="BM95" s="1760"/>
      <c r="BN95" s="1760"/>
      <c r="BO95" s="1760"/>
      <c r="BP95" s="1761"/>
    </row>
    <row r="96" spans="1:68" ht="14.25" customHeight="1">
      <c r="A96" s="1751">
        <f>COUNTA($F$11:F96)</f>
        <v>3</v>
      </c>
      <c r="B96" s="1759" t="str">
        <f t="shared" si="9"/>
        <v>-</v>
      </c>
      <c r="C96" s="1762">
        <v>15</v>
      </c>
      <c r="D96" s="1486"/>
      <c r="E96" s="1487"/>
      <c r="F96" s="1486"/>
      <c r="G96" s="1487"/>
      <c r="H96" s="1487"/>
      <c r="I96" s="1487"/>
      <c r="J96" s="1487"/>
      <c r="K96" s="1487"/>
      <c r="L96" s="1487"/>
      <c r="M96" s="1487"/>
      <c r="N96" s="1485"/>
      <c r="O96" s="1482"/>
      <c r="P96" s="1749" t="s">
        <v>393</v>
      </c>
      <c r="Q96" s="1749"/>
      <c r="R96" s="1549"/>
      <c r="S96" s="1549"/>
      <c r="T96" s="1549"/>
      <c r="U96" s="1549"/>
      <c r="V96" s="1549"/>
      <c r="W96" s="1549"/>
      <c r="X96" s="1549"/>
      <c r="Y96" s="1549"/>
      <c r="Z96" s="1549"/>
      <c r="AA96" s="1549"/>
      <c r="AB96" s="1549"/>
      <c r="AC96" s="1549"/>
      <c r="AD96" s="1549"/>
      <c r="AE96" s="1549"/>
      <c r="AF96" s="1549"/>
      <c r="AG96" s="1550"/>
      <c r="AH96" s="1754" t="s">
        <v>1299</v>
      </c>
      <c r="AI96" s="1487"/>
      <c r="AJ96" s="1490"/>
      <c r="AK96" s="1490"/>
      <c r="AL96" s="1490"/>
      <c r="AM96" s="1490"/>
      <c r="AN96" s="1490"/>
      <c r="AO96" s="1490"/>
      <c r="AP96" s="1490"/>
      <c r="AQ96" s="1490"/>
      <c r="AR96" s="1490"/>
      <c r="AS96" s="1490"/>
      <c r="AT96" s="1490"/>
      <c r="AU96" s="1488"/>
      <c r="AV96" s="1489"/>
      <c r="AW96" s="1487"/>
      <c r="AX96" s="1487"/>
      <c r="AY96" s="1487"/>
      <c r="AZ96" s="1487"/>
      <c r="BA96" s="1487"/>
      <c r="BB96" s="1487"/>
      <c r="BC96" s="1487"/>
      <c r="BD96" s="12952"/>
      <c r="BE96" s="12954"/>
      <c r="BF96" s="12955"/>
      <c r="BG96" s="12953"/>
      <c r="BH96" s="12953"/>
      <c r="BI96" s="12954"/>
      <c r="BJ96" s="12952"/>
      <c r="BK96" s="12953"/>
      <c r="BL96" s="12954"/>
      <c r="BM96" s="1549"/>
      <c r="BN96" s="1549"/>
      <c r="BO96" s="1549"/>
      <c r="BP96" s="1550"/>
    </row>
    <row r="97" spans="1:68" ht="14.25" customHeight="1">
      <c r="A97" s="1751">
        <f>COUNTA($F$11:F97)</f>
        <v>3</v>
      </c>
      <c r="B97" s="1759" t="str">
        <f t="shared" si="9"/>
        <v>-</v>
      </c>
      <c r="C97" s="1762">
        <v>16</v>
      </c>
      <c r="D97" s="1486"/>
      <c r="E97" s="1487"/>
      <c r="F97" s="1486"/>
      <c r="G97" s="1487"/>
      <c r="H97" s="1487"/>
      <c r="I97" s="1487"/>
      <c r="J97" s="1487"/>
      <c r="K97" s="1487"/>
      <c r="L97" s="1487"/>
      <c r="M97" s="1487"/>
      <c r="N97" s="1485"/>
      <c r="O97" s="1482"/>
      <c r="P97" s="1749" t="s">
        <v>403</v>
      </c>
      <c r="Q97" s="1749"/>
      <c r="R97" s="1549"/>
      <c r="S97" s="1549"/>
      <c r="T97" s="1549"/>
      <c r="U97" s="1549"/>
      <c r="V97" s="1549"/>
      <c r="W97" s="1549"/>
      <c r="X97" s="1549"/>
      <c r="Y97" s="1549"/>
      <c r="Z97" s="1549"/>
      <c r="AA97" s="1549"/>
      <c r="AB97" s="1549"/>
      <c r="AC97" s="1549"/>
      <c r="AD97" s="1549"/>
      <c r="AE97" s="1549"/>
      <c r="AF97" s="1549"/>
      <c r="AG97" s="1550"/>
      <c r="AH97" s="1754" t="s">
        <v>1299</v>
      </c>
      <c r="AI97" s="1487"/>
      <c r="AJ97" s="1490"/>
      <c r="AK97" s="1490"/>
      <c r="AL97" s="1490"/>
      <c r="AM97" s="1490"/>
      <c r="AN97" s="1490"/>
      <c r="AO97" s="1490"/>
      <c r="AP97" s="1490"/>
      <c r="AQ97" s="1490"/>
      <c r="AR97" s="1490"/>
      <c r="AS97" s="1490"/>
      <c r="AT97" s="1490"/>
      <c r="AU97" s="1488"/>
      <c r="AV97" s="1489"/>
      <c r="AW97" s="1487"/>
      <c r="AX97" s="1487"/>
      <c r="AY97" s="1487"/>
      <c r="AZ97" s="1487"/>
      <c r="BA97" s="1487"/>
      <c r="BB97" s="1487"/>
      <c r="BC97" s="1487"/>
      <c r="BD97" s="12952"/>
      <c r="BE97" s="12954"/>
      <c r="BF97" s="12955"/>
      <c r="BG97" s="12953"/>
      <c r="BH97" s="12953"/>
      <c r="BI97" s="12954"/>
      <c r="BJ97" s="12952"/>
      <c r="BK97" s="12953"/>
      <c r="BL97" s="12954"/>
      <c r="BM97" s="1549"/>
      <c r="BN97" s="1549"/>
      <c r="BO97" s="1549"/>
      <c r="BP97" s="1550"/>
    </row>
    <row r="98" spans="1:68" ht="14.25" customHeight="1">
      <c r="A98" s="1751">
        <f>COUNTA($F$11:F98)</f>
        <v>3</v>
      </c>
      <c r="B98" s="1759" t="str">
        <f t="shared" si="9"/>
        <v>-</v>
      </c>
      <c r="C98" s="1762">
        <v>17</v>
      </c>
      <c r="D98" s="1486"/>
      <c r="E98" s="1487"/>
      <c r="F98" s="1486"/>
      <c r="G98" s="1487"/>
      <c r="H98" s="1487"/>
      <c r="I98" s="1487"/>
      <c r="J98" s="1487"/>
      <c r="K98" s="1487"/>
      <c r="L98" s="1487"/>
      <c r="M98" s="1487"/>
      <c r="N98" s="1485"/>
      <c r="O98" s="1482"/>
      <c r="P98" s="1749" t="s">
        <v>404</v>
      </c>
      <c r="Q98" s="1749"/>
      <c r="R98" s="1549"/>
      <c r="S98" s="1549"/>
      <c r="T98" s="1549"/>
      <c r="U98" s="1549"/>
      <c r="V98" s="1549"/>
      <c r="W98" s="1549"/>
      <c r="X98" s="1549"/>
      <c r="Y98" s="1549"/>
      <c r="Z98" s="1549"/>
      <c r="AA98" s="1549"/>
      <c r="AB98" s="1549"/>
      <c r="AC98" s="1549"/>
      <c r="AD98" s="1549"/>
      <c r="AE98" s="1549"/>
      <c r="AF98" s="1549"/>
      <c r="AG98" s="1550"/>
      <c r="AH98" s="1754" t="s">
        <v>1216</v>
      </c>
      <c r="AI98" s="1487"/>
      <c r="AJ98" s="1490"/>
      <c r="AK98" s="1490"/>
      <c r="AL98" s="1490"/>
      <c r="AM98" s="1490"/>
      <c r="AN98" s="1490"/>
      <c r="AO98" s="1490"/>
      <c r="AP98" s="1490"/>
      <c r="AQ98" s="1490"/>
      <c r="AR98" s="1490"/>
      <c r="AS98" s="1490"/>
      <c r="AT98" s="1490"/>
      <c r="AU98" s="1488"/>
      <c r="AV98" s="1489"/>
      <c r="AW98" s="1487"/>
      <c r="AX98" s="1487"/>
      <c r="AY98" s="1487"/>
      <c r="AZ98" s="1487"/>
      <c r="BA98" s="1487"/>
      <c r="BB98" s="1487"/>
      <c r="BC98" s="1487"/>
      <c r="BD98" s="12952"/>
      <c r="BE98" s="12954"/>
      <c r="BF98" s="12955"/>
      <c r="BG98" s="12953"/>
      <c r="BH98" s="12953"/>
      <c r="BI98" s="12954"/>
      <c r="BJ98" s="12952"/>
      <c r="BK98" s="12953"/>
      <c r="BL98" s="12954"/>
      <c r="BM98" s="1549"/>
      <c r="BN98" s="1549"/>
      <c r="BO98" s="1549"/>
      <c r="BP98" s="1550"/>
    </row>
    <row r="99" spans="1:68" ht="14.25" customHeight="1">
      <c r="A99" s="1751">
        <f>COUNTA($F$11:F99)</f>
        <v>3</v>
      </c>
      <c r="B99" s="1759" t="str">
        <f t="shared" si="9"/>
        <v>-</v>
      </c>
      <c r="C99" s="1762">
        <v>18</v>
      </c>
      <c r="D99" s="1486"/>
      <c r="E99" s="1487"/>
      <c r="F99" s="1486"/>
      <c r="H99" s="1487"/>
      <c r="I99" s="1487"/>
      <c r="J99" s="1487"/>
      <c r="K99" s="1487"/>
      <c r="L99" s="1487"/>
      <c r="M99" s="1487"/>
      <c r="N99" s="1485"/>
      <c r="O99" s="1482"/>
      <c r="P99" s="1752" t="s">
        <v>1253</v>
      </c>
      <c r="Q99" s="1749"/>
      <c r="R99" s="1481"/>
      <c r="S99" s="1549"/>
      <c r="T99" s="1549"/>
      <c r="U99" s="1549"/>
      <c r="V99" s="1549"/>
      <c r="W99" s="1549"/>
      <c r="X99" s="1549"/>
      <c r="Y99" s="1549"/>
      <c r="Z99" s="1549"/>
      <c r="AA99" s="1549"/>
      <c r="AB99" s="1549"/>
      <c r="AC99" s="1549"/>
      <c r="AD99" s="1549"/>
      <c r="AE99" s="1549"/>
      <c r="AF99" s="1549"/>
      <c r="AG99" s="1550"/>
      <c r="AH99" s="1749" t="s">
        <v>1286</v>
      </c>
      <c r="AJ99" s="1490"/>
      <c r="AK99" s="1490"/>
      <c r="AL99" s="1490"/>
      <c r="AM99" s="1490"/>
      <c r="AN99" s="1490"/>
      <c r="AO99" s="1490"/>
      <c r="AP99" s="1490"/>
      <c r="AQ99" s="1490"/>
      <c r="AR99" s="1490"/>
      <c r="AS99" s="1490"/>
      <c r="AT99" s="1490"/>
      <c r="AU99" s="1488"/>
      <c r="AV99" s="1489"/>
      <c r="AW99" s="1487"/>
      <c r="AX99" s="1487"/>
      <c r="AY99" s="1487"/>
      <c r="AZ99" s="1487"/>
      <c r="BA99" s="1487"/>
      <c r="BB99" s="1487"/>
      <c r="BC99" s="1487"/>
      <c r="BD99" s="12952"/>
      <c r="BE99" s="12954"/>
      <c r="BF99" s="12955"/>
      <c r="BG99" s="12953"/>
      <c r="BH99" s="12953"/>
      <c r="BI99" s="12954"/>
      <c r="BJ99" s="12952"/>
      <c r="BK99" s="12953"/>
      <c r="BL99" s="12954"/>
      <c r="BM99" s="1549"/>
      <c r="BN99" s="1549"/>
      <c r="BO99" s="1549"/>
      <c r="BP99" s="1550"/>
    </row>
    <row r="100" spans="1:68" s="1752" customFormat="1" ht="14.25" customHeight="1">
      <c r="A100" s="1751"/>
      <c r="B100" s="1759"/>
      <c r="C100" s="1753"/>
      <c r="D100" s="1754"/>
      <c r="E100" s="1755"/>
      <c r="F100" s="1754"/>
      <c r="G100" s="1755"/>
      <c r="H100" s="1755"/>
      <c r="I100" s="1755"/>
      <c r="J100" s="1755"/>
      <c r="K100" s="1755"/>
      <c r="L100" s="1755"/>
      <c r="M100" s="1755"/>
      <c r="N100" s="1753"/>
      <c r="O100" s="1750"/>
      <c r="P100" s="1749"/>
      <c r="Q100" s="1749"/>
      <c r="R100" s="1760"/>
      <c r="S100" s="1760"/>
      <c r="T100" s="1760"/>
      <c r="U100" s="1760"/>
      <c r="V100" s="1760"/>
      <c r="W100" s="1760"/>
      <c r="X100" s="1760"/>
      <c r="Y100" s="1760"/>
      <c r="Z100" s="1760"/>
      <c r="AA100" s="1760"/>
      <c r="AB100" s="1760"/>
      <c r="AC100" s="1760"/>
      <c r="AD100" s="1760"/>
      <c r="AE100" s="1760"/>
      <c r="AF100" s="1760"/>
      <c r="AG100" s="1761"/>
      <c r="AH100" s="1754"/>
      <c r="AI100" s="1755"/>
      <c r="AJ100" s="1758"/>
      <c r="AK100" s="1758"/>
      <c r="AL100" s="1758"/>
      <c r="AM100" s="1758"/>
      <c r="AN100" s="1758"/>
      <c r="AO100" s="1758"/>
      <c r="AP100" s="1758"/>
      <c r="AQ100" s="1758"/>
      <c r="AR100" s="1758"/>
      <c r="AS100" s="1758"/>
      <c r="AT100" s="1758"/>
      <c r="AU100" s="1756"/>
      <c r="AV100" s="1757"/>
      <c r="AW100" s="1755"/>
      <c r="AX100" s="1755"/>
      <c r="AY100" s="1755"/>
      <c r="AZ100" s="1755"/>
      <c r="BA100" s="1755"/>
      <c r="BB100" s="1755"/>
      <c r="BC100" s="1755"/>
      <c r="BD100" s="12952"/>
      <c r="BE100" s="12954"/>
      <c r="BF100" s="12952"/>
      <c r="BG100" s="12953"/>
      <c r="BH100" s="12953"/>
      <c r="BI100" s="12954"/>
      <c r="BJ100" s="12952"/>
      <c r="BK100" s="12953"/>
      <c r="BL100" s="12954"/>
      <c r="BM100" s="1760"/>
      <c r="BN100" s="1760"/>
      <c r="BO100" s="1760"/>
      <c r="BP100" s="1761"/>
    </row>
    <row r="101" spans="1:68" s="1752" customFormat="1" ht="14.25" customHeight="1">
      <c r="A101" s="1765">
        <f>COUNTA($F$11:F101)</f>
        <v>3</v>
      </c>
      <c r="B101" s="1773" t="str">
        <f>IF(A101="","","-")</f>
        <v>-</v>
      </c>
      <c r="C101" s="1776">
        <v>19</v>
      </c>
      <c r="D101" s="1754"/>
      <c r="E101" s="1755"/>
      <c r="F101" s="1754"/>
      <c r="G101" s="1755"/>
      <c r="H101" s="1755"/>
      <c r="I101" s="1755"/>
      <c r="J101" s="1755"/>
      <c r="K101" s="1755"/>
      <c r="L101" s="1755"/>
      <c r="M101" s="1755"/>
      <c r="N101" s="1753"/>
      <c r="O101" s="1764" t="s">
        <v>1182</v>
      </c>
      <c r="P101" s="1763"/>
      <c r="Q101" s="1763"/>
      <c r="R101" s="1774"/>
      <c r="S101" s="1774"/>
      <c r="T101" s="1774"/>
      <c r="U101" s="1774"/>
      <c r="V101" s="1774"/>
      <c r="W101" s="1774"/>
      <c r="X101" s="1774"/>
      <c r="Y101" s="1774"/>
      <c r="Z101" s="1774"/>
      <c r="AA101" s="1774"/>
      <c r="AB101" s="1774"/>
      <c r="AC101" s="1774"/>
      <c r="AD101" s="1774"/>
      <c r="AE101" s="1774"/>
      <c r="AF101" s="1774"/>
      <c r="AG101" s="1775"/>
      <c r="AH101" s="1768" t="s">
        <v>1184</v>
      </c>
      <c r="AI101" s="1755"/>
      <c r="AJ101" s="1758"/>
      <c r="AK101" s="1758"/>
      <c r="AL101" s="1758"/>
      <c r="AM101" s="1758"/>
      <c r="AN101" s="1758"/>
      <c r="AO101" s="1758"/>
      <c r="AP101" s="1758"/>
      <c r="AQ101" s="1758"/>
      <c r="AR101" s="1758"/>
      <c r="AS101" s="1758"/>
      <c r="AT101" s="1758"/>
      <c r="AU101" s="1756"/>
      <c r="AV101" s="1757"/>
      <c r="AW101" s="1755"/>
      <c r="AX101" s="1755"/>
      <c r="AY101" s="1755"/>
      <c r="AZ101" s="1755"/>
      <c r="BA101" s="1755"/>
      <c r="BB101" s="1755"/>
      <c r="BC101" s="1755"/>
      <c r="BD101" s="12952"/>
      <c r="BE101" s="12954"/>
      <c r="BF101" s="12955"/>
      <c r="BG101" s="12953"/>
      <c r="BH101" s="12953"/>
      <c r="BI101" s="12954"/>
      <c r="BJ101" s="12952"/>
      <c r="BK101" s="12953"/>
      <c r="BL101" s="12954"/>
      <c r="BM101" s="1760"/>
      <c r="BN101" s="1760"/>
      <c r="BO101" s="1760"/>
      <c r="BP101" s="1761"/>
    </row>
    <row r="102" spans="1:68" s="1766" customFormat="1" ht="14.25" customHeight="1">
      <c r="A102" s="1765"/>
      <c r="B102" s="1773"/>
      <c r="C102" s="1767"/>
      <c r="D102" s="1768"/>
      <c r="E102" s="1769"/>
      <c r="F102" s="1768"/>
      <c r="G102" s="1769"/>
      <c r="H102" s="1769"/>
      <c r="I102" s="1769"/>
      <c r="J102" s="1769"/>
      <c r="K102" s="1769"/>
      <c r="L102" s="1769"/>
      <c r="M102" s="1769"/>
      <c r="N102" s="1767"/>
      <c r="O102" s="1764"/>
      <c r="P102" s="1763"/>
      <c r="Q102" s="1763"/>
      <c r="R102" s="1774"/>
      <c r="S102" s="1774"/>
      <c r="T102" s="1774"/>
      <c r="U102" s="1774"/>
      <c r="V102" s="1774"/>
      <c r="W102" s="1774"/>
      <c r="X102" s="1774"/>
      <c r="Y102" s="1774"/>
      <c r="Z102" s="1774"/>
      <c r="AA102" s="1774"/>
      <c r="AB102" s="1774"/>
      <c r="AC102" s="1774"/>
      <c r="AD102" s="1774"/>
      <c r="AE102" s="1774"/>
      <c r="AF102" s="1774"/>
      <c r="AG102" s="1775"/>
      <c r="AH102" s="1768"/>
      <c r="AI102" s="1769"/>
      <c r="AJ102" s="1772"/>
      <c r="AK102" s="1772"/>
      <c r="AL102" s="1772"/>
      <c r="AM102" s="1772"/>
      <c r="AN102" s="1772"/>
      <c r="AO102" s="1772"/>
      <c r="AP102" s="1772"/>
      <c r="AQ102" s="1772"/>
      <c r="AR102" s="1772"/>
      <c r="AS102" s="1772"/>
      <c r="AT102" s="1772"/>
      <c r="AU102" s="1770"/>
      <c r="AV102" s="1771"/>
      <c r="AW102" s="1769"/>
      <c r="AX102" s="1769"/>
      <c r="AY102" s="1769"/>
      <c r="AZ102" s="1769"/>
      <c r="BA102" s="1769"/>
      <c r="BB102" s="1769"/>
      <c r="BC102" s="1769"/>
      <c r="BD102" s="12952"/>
      <c r="BE102" s="12954"/>
      <c r="BF102" s="12952"/>
      <c r="BG102" s="12953"/>
      <c r="BH102" s="12953"/>
      <c r="BI102" s="12954"/>
      <c r="BJ102" s="12952"/>
      <c r="BK102" s="12953"/>
      <c r="BL102" s="12954"/>
      <c r="BM102" s="1774"/>
      <c r="BN102" s="1774"/>
      <c r="BO102" s="1774"/>
      <c r="BP102" s="1775"/>
    </row>
    <row r="103" spans="1:68" s="1766" customFormat="1" ht="14.25" customHeight="1">
      <c r="A103" s="1765"/>
      <c r="B103" s="1773"/>
      <c r="C103" s="1767"/>
      <c r="D103" s="1768"/>
      <c r="E103" s="1769"/>
      <c r="F103" s="1768"/>
      <c r="G103" s="1769"/>
      <c r="H103" s="1769"/>
      <c r="I103" s="1769"/>
      <c r="J103" s="1769"/>
      <c r="K103" s="1769"/>
      <c r="L103" s="1769"/>
      <c r="M103" s="1769"/>
      <c r="N103" s="1767"/>
      <c r="O103" s="1777" t="s">
        <v>387</v>
      </c>
      <c r="P103" s="1763"/>
      <c r="Q103" s="1763"/>
      <c r="R103" s="1774"/>
      <c r="S103" s="1774"/>
      <c r="T103" s="1774"/>
      <c r="U103" s="1774"/>
      <c r="V103" s="1774"/>
      <c r="W103" s="1774"/>
      <c r="X103" s="1774"/>
      <c r="Y103" s="1774"/>
      <c r="Z103" s="1774"/>
      <c r="AA103" s="1774"/>
      <c r="AB103" s="1774"/>
      <c r="AC103" s="1774"/>
      <c r="AD103" s="1774"/>
      <c r="AE103" s="1774"/>
      <c r="AF103" s="1774"/>
      <c r="AG103" s="1775"/>
      <c r="AH103" s="1768"/>
      <c r="AI103" s="1769"/>
      <c r="AJ103" s="1772"/>
      <c r="AK103" s="1772"/>
      <c r="AL103" s="1772"/>
      <c r="AM103" s="1772"/>
      <c r="AN103" s="1772"/>
      <c r="AO103" s="1772"/>
      <c r="AP103" s="1772"/>
      <c r="AQ103" s="1772"/>
      <c r="AR103" s="1772"/>
      <c r="AS103" s="1772"/>
      <c r="AT103" s="1772"/>
      <c r="AU103" s="1770"/>
      <c r="AV103" s="1771"/>
      <c r="AW103" s="1769"/>
      <c r="AX103" s="1769"/>
      <c r="AY103" s="1769"/>
      <c r="AZ103" s="1769"/>
      <c r="BA103" s="1769"/>
      <c r="BB103" s="1769"/>
      <c r="BC103" s="1769"/>
      <c r="BD103" s="12952"/>
      <c r="BE103" s="12954"/>
      <c r="BF103" s="12952"/>
      <c r="BG103" s="12953"/>
      <c r="BH103" s="12953"/>
      <c r="BI103" s="12954"/>
      <c r="BJ103" s="12952"/>
      <c r="BK103" s="12953"/>
      <c r="BL103" s="12954"/>
      <c r="BM103" s="1774"/>
      <c r="BN103" s="1774"/>
      <c r="BO103" s="1774"/>
      <c r="BP103" s="1775"/>
    </row>
    <row r="104" spans="1:68" s="1766" customFormat="1" ht="14.25" customHeight="1">
      <c r="A104" s="1765">
        <f>COUNTA($F$11:F104)</f>
        <v>3</v>
      </c>
      <c r="B104" s="1773" t="str">
        <f>IF(A104="","","-")</f>
        <v>-</v>
      </c>
      <c r="C104" s="1776">
        <v>20</v>
      </c>
      <c r="D104" s="1768"/>
      <c r="E104" s="1769"/>
      <c r="F104" s="1768"/>
      <c r="G104" s="1769"/>
      <c r="H104" s="1769"/>
      <c r="I104" s="1769"/>
      <c r="J104" s="1769"/>
      <c r="K104" s="1769"/>
      <c r="L104" s="1769"/>
      <c r="M104" s="1769"/>
      <c r="N104" s="1767"/>
      <c r="O104" s="1764"/>
      <c r="P104" s="1778" t="s">
        <v>1165</v>
      </c>
      <c r="Q104" s="1763"/>
      <c r="R104" s="1774"/>
      <c r="S104" s="1774"/>
      <c r="T104" s="1774"/>
      <c r="U104" s="1774"/>
      <c r="V104" s="1774"/>
      <c r="W104" s="1774"/>
      <c r="X104" s="1774"/>
      <c r="Y104" s="1774"/>
      <c r="Z104" s="1774"/>
      <c r="AA104" s="1774"/>
      <c r="AB104" s="1774"/>
      <c r="AC104" s="1774"/>
      <c r="AD104" s="1774"/>
      <c r="AE104" s="1774"/>
      <c r="AF104" s="1774"/>
      <c r="AG104" s="1775"/>
      <c r="AH104" s="1782" t="s">
        <v>1187</v>
      </c>
      <c r="AI104" s="1769"/>
      <c r="AJ104" s="1772"/>
      <c r="AK104" s="1772"/>
      <c r="AL104" s="1772"/>
      <c r="AM104" s="1772"/>
      <c r="AN104" s="1772"/>
      <c r="AO104" s="1772"/>
      <c r="AP104" s="1772"/>
      <c r="AQ104" s="1772"/>
      <c r="AR104" s="1772"/>
      <c r="AS104" s="1772"/>
      <c r="AT104" s="1772"/>
      <c r="AU104" s="1770"/>
      <c r="AV104" s="1771"/>
      <c r="AW104" s="1769"/>
      <c r="AX104" s="1769"/>
      <c r="AY104" s="1769"/>
      <c r="AZ104" s="1769"/>
      <c r="BA104" s="1769"/>
      <c r="BB104" s="1769"/>
      <c r="BC104" s="1769"/>
      <c r="BD104" s="12952"/>
      <c r="BE104" s="12954"/>
      <c r="BF104" s="12955"/>
      <c r="BG104" s="12953"/>
      <c r="BH104" s="12953"/>
      <c r="BI104" s="12954"/>
      <c r="BJ104" s="12952"/>
      <c r="BK104" s="12953"/>
      <c r="BL104" s="12954"/>
      <c r="BM104" s="1774"/>
      <c r="BN104" s="1774"/>
      <c r="BO104" s="1774"/>
      <c r="BP104" s="1775"/>
    </row>
    <row r="105" spans="1:68" s="1766" customFormat="1" ht="14.25" customHeight="1">
      <c r="A105" s="1765">
        <f>COUNTA($F$11:F105)</f>
        <v>3</v>
      </c>
      <c r="B105" s="1773" t="str">
        <f>IF(A105="","","-")</f>
        <v>-</v>
      </c>
      <c r="C105" s="1781">
        <v>21</v>
      </c>
      <c r="D105" s="1768"/>
      <c r="E105" s="1769"/>
      <c r="F105" s="1768"/>
      <c r="G105" s="1769"/>
      <c r="H105" s="1769"/>
      <c r="I105" s="1769"/>
      <c r="J105" s="1769"/>
      <c r="K105" s="1769"/>
      <c r="L105" s="1769"/>
      <c r="M105" s="1769"/>
      <c r="N105" s="1767"/>
      <c r="O105" s="1764"/>
      <c r="P105" s="1778" t="s">
        <v>1166</v>
      </c>
      <c r="Q105" s="1763"/>
      <c r="R105" s="1774"/>
      <c r="S105" s="1774"/>
      <c r="T105" s="1774"/>
      <c r="U105" s="1774"/>
      <c r="V105" s="1774"/>
      <c r="W105" s="1774"/>
      <c r="X105" s="1774"/>
      <c r="Y105" s="1774"/>
      <c r="Z105" s="1774"/>
      <c r="AA105" s="1774"/>
      <c r="AB105" s="1774"/>
      <c r="AC105" s="1774"/>
      <c r="AD105" s="1774"/>
      <c r="AE105" s="1774"/>
      <c r="AF105" s="1774"/>
      <c r="AG105" s="1775"/>
      <c r="AH105" s="1782" t="s">
        <v>1187</v>
      </c>
      <c r="AI105" s="1769"/>
      <c r="AJ105" s="1772"/>
      <c r="AK105" s="1772"/>
      <c r="AL105" s="1772"/>
      <c r="AM105" s="1772"/>
      <c r="AN105" s="1772"/>
      <c r="AO105" s="1772"/>
      <c r="AP105" s="1772"/>
      <c r="AQ105" s="1772"/>
      <c r="AR105" s="1772"/>
      <c r="AS105" s="1772"/>
      <c r="AT105" s="1772"/>
      <c r="AU105" s="1770"/>
      <c r="AV105" s="1771"/>
      <c r="AW105" s="1769"/>
      <c r="AX105" s="1769"/>
      <c r="AY105" s="1769"/>
      <c r="AZ105" s="1769"/>
      <c r="BA105" s="1769"/>
      <c r="BB105" s="1769"/>
      <c r="BC105" s="1769"/>
      <c r="BD105" s="12952"/>
      <c r="BE105" s="12954"/>
      <c r="BF105" s="12955"/>
      <c r="BG105" s="12953"/>
      <c r="BH105" s="12953"/>
      <c r="BI105" s="12954"/>
      <c r="BJ105" s="12952"/>
      <c r="BK105" s="12953"/>
      <c r="BL105" s="12954"/>
      <c r="BM105" s="1774"/>
      <c r="BN105" s="1774"/>
      <c r="BO105" s="1774"/>
      <c r="BP105" s="1775"/>
    </row>
    <row r="106" spans="1:68" s="1766" customFormat="1" ht="14.25" customHeight="1">
      <c r="A106" s="1779">
        <f>COUNTA($F$11:F106)</f>
        <v>3</v>
      </c>
      <c r="B106" s="1780" t="str">
        <f>IF(A106="","","-")</f>
        <v>-</v>
      </c>
      <c r="C106" s="1781">
        <v>22</v>
      </c>
      <c r="D106" s="1768"/>
      <c r="E106" s="1769"/>
      <c r="F106" s="1768"/>
      <c r="G106" s="1769"/>
      <c r="H106" s="1769"/>
      <c r="I106" s="1769"/>
      <c r="J106" s="1769"/>
      <c r="K106" s="1769"/>
      <c r="L106" s="1769"/>
      <c r="M106" s="1769"/>
      <c r="N106" s="1767"/>
      <c r="O106" s="1764"/>
      <c r="P106" s="1778" t="s">
        <v>1185</v>
      </c>
      <c r="Q106" s="1763"/>
      <c r="R106" s="1774"/>
      <c r="S106" s="1774"/>
      <c r="T106" s="1774"/>
      <c r="U106" s="1774"/>
      <c r="V106" s="1774"/>
      <c r="W106" s="1774"/>
      <c r="X106" s="1774"/>
      <c r="Y106" s="1774"/>
      <c r="Z106" s="1774"/>
      <c r="AA106" s="1774"/>
      <c r="AB106" s="1774"/>
      <c r="AC106" s="1774"/>
      <c r="AD106" s="1774"/>
      <c r="AE106" s="1774"/>
      <c r="AF106" s="1774"/>
      <c r="AG106" s="1775"/>
      <c r="AH106" s="1782" t="s">
        <v>1187</v>
      </c>
      <c r="AI106" s="1769"/>
      <c r="AJ106" s="1772"/>
      <c r="AK106" s="1772"/>
      <c r="AL106" s="1772"/>
      <c r="AM106" s="1772"/>
      <c r="AN106" s="1772"/>
      <c r="AO106" s="1772"/>
      <c r="AP106" s="1772"/>
      <c r="AQ106" s="1772"/>
      <c r="AR106" s="1772"/>
      <c r="AS106" s="1772"/>
      <c r="AT106" s="1772"/>
      <c r="AU106" s="1770"/>
      <c r="AV106" s="1771"/>
      <c r="AW106" s="1769"/>
      <c r="AX106" s="1769"/>
      <c r="AY106" s="1769"/>
      <c r="AZ106" s="1769"/>
      <c r="BA106" s="1769"/>
      <c r="BB106" s="1769"/>
      <c r="BC106" s="1769"/>
      <c r="BD106" s="12952"/>
      <c r="BE106" s="12954"/>
      <c r="BF106" s="12955"/>
      <c r="BG106" s="12953"/>
      <c r="BH106" s="12953"/>
      <c r="BI106" s="12954"/>
      <c r="BJ106" s="12952"/>
      <c r="BK106" s="12953"/>
      <c r="BL106" s="12954"/>
      <c r="BM106" s="1774"/>
      <c r="BN106" s="1774"/>
      <c r="BO106" s="1774"/>
      <c r="BP106" s="1775"/>
    </row>
    <row r="107" spans="1:68" s="1766" customFormat="1" ht="14.25" customHeight="1">
      <c r="A107" s="1779">
        <f>COUNTA($F$11:F107)</f>
        <v>3</v>
      </c>
      <c r="B107" s="1780" t="str">
        <f>IF(A107="","","-")</f>
        <v>-</v>
      </c>
      <c r="C107" s="1781">
        <v>23</v>
      </c>
      <c r="D107" s="1768"/>
      <c r="E107" s="1769"/>
      <c r="F107" s="1768"/>
      <c r="G107" s="1769"/>
      <c r="H107" s="1769"/>
      <c r="I107" s="1769"/>
      <c r="J107" s="1769"/>
      <c r="K107" s="1769"/>
      <c r="L107" s="1769"/>
      <c r="M107" s="1769"/>
      <c r="N107" s="1767"/>
      <c r="O107" s="1764"/>
      <c r="P107" s="1778" t="s">
        <v>1167</v>
      </c>
      <c r="Q107" s="1763"/>
      <c r="R107" s="1774"/>
      <c r="S107" s="1774"/>
      <c r="T107" s="1774"/>
      <c r="U107" s="1774"/>
      <c r="V107" s="1774"/>
      <c r="W107" s="1774"/>
      <c r="X107" s="1774"/>
      <c r="Y107" s="1774"/>
      <c r="Z107" s="1774"/>
      <c r="AA107" s="1774"/>
      <c r="AB107" s="1774"/>
      <c r="AC107" s="1774"/>
      <c r="AD107" s="1774"/>
      <c r="AE107" s="1774"/>
      <c r="AF107" s="1774"/>
      <c r="AG107" s="1775"/>
      <c r="AH107" s="1812" t="s">
        <v>1192</v>
      </c>
      <c r="AI107" s="1769"/>
      <c r="AJ107" s="1772"/>
      <c r="AK107" s="1772"/>
      <c r="AL107" s="1772"/>
      <c r="AM107" s="1772"/>
      <c r="AN107" s="1772"/>
      <c r="AO107" s="1772"/>
      <c r="AP107" s="1772"/>
      <c r="AQ107" s="1772"/>
      <c r="AR107" s="1772"/>
      <c r="AS107" s="1772"/>
      <c r="AT107" s="1772"/>
      <c r="AU107" s="1770"/>
      <c r="AV107" s="1771"/>
      <c r="AW107" s="1769"/>
      <c r="AX107" s="1769"/>
      <c r="AY107" s="1769"/>
      <c r="AZ107" s="1769"/>
      <c r="BA107" s="1769"/>
      <c r="BB107" s="1769"/>
      <c r="BC107" s="1769"/>
      <c r="BD107" s="12952"/>
      <c r="BE107" s="12954"/>
      <c r="BF107" s="12952"/>
      <c r="BG107" s="12953"/>
      <c r="BH107" s="12953"/>
      <c r="BI107" s="12954"/>
      <c r="BJ107" s="12952"/>
      <c r="BK107" s="12953"/>
      <c r="BL107" s="12954"/>
      <c r="BM107" s="1774"/>
      <c r="BN107" s="1774"/>
      <c r="BO107" s="1774"/>
      <c r="BP107" s="1775"/>
    </row>
    <row r="108" spans="1:68" ht="14.25" customHeight="1">
      <c r="A108" s="1779">
        <f>COUNTA($F$11:F108)</f>
        <v>3</v>
      </c>
      <c r="B108" s="1780" t="str">
        <f>IF(A108="","","-")</f>
        <v>-</v>
      </c>
      <c r="C108" s="1781">
        <v>24</v>
      </c>
      <c r="D108" s="1486"/>
      <c r="E108" s="1487"/>
      <c r="F108" s="1486"/>
      <c r="G108" s="1487"/>
      <c r="H108" s="1487"/>
      <c r="I108" s="1487"/>
      <c r="J108" s="1487"/>
      <c r="K108" s="1487"/>
      <c r="L108" s="1487"/>
      <c r="M108" s="1487"/>
      <c r="N108" s="1485"/>
      <c r="O108" s="1482"/>
      <c r="P108" s="1778" t="s">
        <v>1168</v>
      </c>
      <c r="Q108" s="1481"/>
      <c r="R108" s="1549"/>
      <c r="S108" s="1549"/>
      <c r="T108" s="1549"/>
      <c r="U108" s="1549"/>
      <c r="V108" s="1549"/>
      <c r="W108" s="1549"/>
      <c r="X108" s="1549"/>
      <c r="Y108" s="1549"/>
      <c r="Z108" s="1549"/>
      <c r="AA108" s="1549"/>
      <c r="AB108" s="1549"/>
      <c r="AC108" s="1549"/>
      <c r="AD108" s="1549"/>
      <c r="AE108" s="1549"/>
      <c r="AF108" s="1549"/>
      <c r="AG108" s="1550"/>
      <c r="AH108" s="1812" t="s">
        <v>1192</v>
      </c>
      <c r="AI108" s="1487"/>
      <c r="AJ108" s="1490"/>
      <c r="AK108" s="1490"/>
      <c r="AL108" s="1490"/>
      <c r="AM108" s="1490"/>
      <c r="AN108" s="1490"/>
      <c r="AO108" s="1490"/>
      <c r="AP108" s="1490"/>
      <c r="AQ108" s="1490"/>
      <c r="AR108" s="1490"/>
      <c r="AS108" s="1490"/>
      <c r="AT108" s="1490"/>
      <c r="AU108" s="1488"/>
      <c r="AV108" s="1489"/>
      <c r="AW108" s="1487"/>
      <c r="AX108" s="1487"/>
      <c r="AY108" s="1487"/>
      <c r="AZ108" s="1487"/>
      <c r="BA108" s="1487"/>
      <c r="BB108" s="1487"/>
      <c r="BC108" s="1487"/>
      <c r="BD108" s="12952"/>
      <c r="BE108" s="12954"/>
      <c r="BF108" s="12952"/>
      <c r="BG108" s="12953"/>
      <c r="BH108" s="12953"/>
      <c r="BI108" s="12954"/>
      <c r="BJ108" s="12952"/>
      <c r="BK108" s="12953"/>
      <c r="BL108" s="12954"/>
      <c r="BM108" s="1549"/>
      <c r="BN108" s="1549"/>
      <c r="BO108" s="1549"/>
      <c r="BP108" s="1550"/>
    </row>
    <row r="109" spans="1:68" ht="14.25" customHeight="1">
      <c r="A109" s="1517"/>
      <c r="B109" s="1505"/>
      <c r="C109" s="1485"/>
      <c r="D109" s="1486"/>
      <c r="E109" s="1487"/>
      <c r="F109" s="1486"/>
      <c r="G109" s="1487"/>
      <c r="H109" s="1487"/>
      <c r="I109" s="1487"/>
      <c r="J109" s="1487"/>
      <c r="K109" s="1487"/>
      <c r="L109" s="1487"/>
      <c r="M109" s="1487"/>
      <c r="N109" s="1485"/>
      <c r="O109" s="1482"/>
      <c r="P109" s="1481"/>
      <c r="Q109" s="1481"/>
      <c r="R109" s="1549"/>
      <c r="S109" s="1549"/>
      <c r="T109" s="1549"/>
      <c r="U109" s="1549"/>
      <c r="V109" s="1549"/>
      <c r="W109" s="1549"/>
      <c r="X109" s="1549"/>
      <c r="Y109" s="1549"/>
      <c r="Z109" s="1549"/>
      <c r="AA109" s="1549"/>
      <c r="AB109" s="1549"/>
      <c r="AC109" s="1549"/>
      <c r="AD109" s="1549"/>
      <c r="AE109" s="1549"/>
      <c r="AF109" s="1549"/>
      <c r="AG109" s="1550"/>
      <c r="AH109" s="1486"/>
      <c r="AI109" s="1490"/>
      <c r="AJ109" s="1490"/>
      <c r="AK109" s="1490"/>
      <c r="AL109" s="1490"/>
      <c r="AM109" s="1490"/>
      <c r="AN109" s="1490"/>
      <c r="AO109" s="1490"/>
      <c r="AP109" s="1490"/>
      <c r="AQ109" s="1490"/>
      <c r="AR109" s="1490"/>
      <c r="AS109" s="1490"/>
      <c r="AT109" s="1490"/>
      <c r="AU109" s="1488"/>
      <c r="AV109" s="1489"/>
      <c r="AW109" s="1487"/>
      <c r="AX109" s="1487"/>
      <c r="AY109" s="1487"/>
      <c r="AZ109" s="1487"/>
      <c r="BA109" s="1487"/>
      <c r="BB109" s="1487"/>
      <c r="BC109" s="1487"/>
      <c r="BD109" s="12952"/>
      <c r="BE109" s="12954"/>
      <c r="BF109" s="12952"/>
      <c r="BG109" s="12953"/>
      <c r="BH109" s="12953"/>
      <c r="BI109" s="12954"/>
      <c r="BJ109" s="12952"/>
      <c r="BK109" s="12953"/>
      <c r="BL109" s="12954"/>
      <c r="BM109" s="1549"/>
      <c r="BN109" s="1549"/>
      <c r="BO109" s="1549"/>
      <c r="BP109" s="1550"/>
    </row>
    <row r="110" spans="1:68" s="1515" customFormat="1" ht="14.25" customHeight="1">
      <c r="A110" s="1491"/>
      <c r="B110" s="1492"/>
      <c r="C110" s="1493"/>
      <c r="D110" s="1494"/>
      <c r="E110" s="1495"/>
      <c r="F110" s="1784" t="s">
        <v>517</v>
      </c>
      <c r="G110" s="1495"/>
      <c r="H110" s="1495"/>
      <c r="I110" s="1495"/>
      <c r="J110" s="1495"/>
      <c r="K110" s="1495"/>
      <c r="L110" s="1495"/>
      <c r="M110" s="1495"/>
      <c r="N110" s="1493"/>
      <c r="O110" s="1785" t="s">
        <v>1198</v>
      </c>
      <c r="P110" s="1497"/>
      <c r="Q110" s="1497"/>
      <c r="R110" s="1498"/>
      <c r="S110" s="1498"/>
      <c r="T110" s="1498"/>
      <c r="U110" s="1498"/>
      <c r="V110" s="1498"/>
      <c r="W110" s="1498"/>
      <c r="X110" s="1555"/>
      <c r="Y110" s="1498"/>
      <c r="Z110" s="1498"/>
      <c r="AA110" s="1498"/>
      <c r="AB110" s="1498"/>
      <c r="AC110" s="1498"/>
      <c r="AD110" s="1498"/>
      <c r="AE110" s="1498"/>
      <c r="AF110" s="1498"/>
      <c r="AG110" s="1499"/>
      <c r="AH110" s="1494"/>
      <c r="AI110" s="1495"/>
      <c r="AJ110" s="1500"/>
      <c r="AK110" s="1500"/>
      <c r="AL110" s="1500"/>
      <c r="AM110" s="1500"/>
      <c r="AN110" s="1500"/>
      <c r="AO110" s="1500"/>
      <c r="AP110" s="1500"/>
      <c r="AQ110" s="1500"/>
      <c r="AR110" s="1500"/>
      <c r="AS110" s="1500"/>
      <c r="AT110" s="1500"/>
      <c r="AU110" s="1501"/>
      <c r="AV110" s="1502"/>
      <c r="AW110" s="1495"/>
      <c r="AX110" s="1495"/>
      <c r="AY110" s="1495"/>
      <c r="AZ110" s="1495"/>
      <c r="BA110" s="1495"/>
      <c r="BB110" s="1495"/>
      <c r="BC110" s="1495"/>
      <c r="BD110" s="1503"/>
      <c r="BE110" s="1504"/>
      <c r="BF110" s="1503"/>
      <c r="BG110" s="1500"/>
      <c r="BH110" s="1500"/>
      <c r="BI110" s="1504"/>
      <c r="BJ110" s="1503"/>
      <c r="BK110" s="1500"/>
      <c r="BL110" s="1504"/>
      <c r="BM110" s="1498"/>
      <c r="BN110" s="1498"/>
      <c r="BO110" s="1498"/>
      <c r="BP110" s="1499"/>
    </row>
    <row r="111" spans="1:68" ht="14.25" customHeight="1">
      <c r="A111" s="1483">
        <f>COUNTA($F$11:F111)</f>
        <v>4</v>
      </c>
      <c r="B111" s="1505" t="str">
        <f>IF(A111="","","-")</f>
        <v>-</v>
      </c>
      <c r="C111" s="1485">
        <v>1</v>
      </c>
      <c r="D111" s="1486"/>
      <c r="E111" s="1487"/>
      <c r="F111" s="1486"/>
      <c r="H111" s="1487"/>
      <c r="I111" s="1487"/>
      <c r="J111" s="1487"/>
      <c r="K111" s="1487"/>
      <c r="L111" s="1487"/>
      <c r="M111" s="1487"/>
      <c r="N111" s="1485"/>
      <c r="O111" s="1788" t="s">
        <v>518</v>
      </c>
      <c r="P111" s="1786"/>
      <c r="Q111" s="1787"/>
      <c r="R111" s="1798"/>
      <c r="S111" s="1798"/>
      <c r="T111" s="1798"/>
      <c r="U111" s="1798"/>
      <c r="V111" s="1798"/>
      <c r="W111" s="1798"/>
      <c r="X111" s="1798"/>
      <c r="Y111" s="1798"/>
      <c r="Z111" s="1798"/>
      <c r="AA111" s="1798"/>
      <c r="AB111" s="1798"/>
      <c r="AC111" s="1798"/>
      <c r="AD111" s="1798"/>
      <c r="AE111" s="1798"/>
      <c r="AF111" s="1798"/>
      <c r="AG111" s="1799"/>
      <c r="AH111" s="1792" t="s">
        <v>396</v>
      </c>
      <c r="AI111" s="1487"/>
      <c r="AJ111" s="1490"/>
      <c r="AK111" s="1490"/>
      <c r="AL111" s="1490"/>
      <c r="AM111" s="1490"/>
      <c r="AN111" s="1490"/>
      <c r="AO111" s="1490"/>
      <c r="AP111" s="1490"/>
      <c r="AQ111" s="1490"/>
      <c r="AR111" s="1490"/>
      <c r="AS111" s="1490"/>
      <c r="AT111" s="1490"/>
      <c r="AU111" s="1488"/>
      <c r="AV111" s="1489"/>
      <c r="AW111" s="1487"/>
      <c r="AX111" s="1487"/>
      <c r="AY111" s="1487"/>
      <c r="AZ111" s="1487"/>
      <c r="BA111" s="1487"/>
      <c r="BB111" s="1487"/>
      <c r="BC111" s="1487"/>
      <c r="BD111" s="12952"/>
      <c r="BE111" s="12954"/>
      <c r="BF111" s="12955"/>
      <c r="BG111" s="12953"/>
      <c r="BH111" s="12953"/>
      <c r="BI111" s="12954"/>
      <c r="BJ111" s="12952"/>
      <c r="BK111" s="12953"/>
      <c r="BL111" s="12954"/>
      <c r="BM111" s="1549"/>
      <c r="BN111" s="1549"/>
      <c r="BO111" s="1549"/>
      <c r="BP111" s="1550"/>
    </row>
    <row r="112" spans="1:68" ht="14.25" customHeight="1">
      <c r="A112" s="1483"/>
      <c r="B112" s="1505"/>
      <c r="C112" s="1485"/>
      <c r="D112" s="1486"/>
      <c r="E112" s="1487"/>
      <c r="F112" s="1486"/>
      <c r="H112" s="1487"/>
      <c r="I112" s="1487"/>
      <c r="J112" s="1487"/>
      <c r="K112" s="1487"/>
      <c r="L112" s="1487"/>
      <c r="M112" s="1487"/>
      <c r="N112" s="1485"/>
      <c r="O112" s="1482"/>
      <c r="P112" s="1481"/>
      <c r="Q112" s="1481"/>
      <c r="R112" s="1549"/>
      <c r="S112" s="1549"/>
      <c r="T112" s="1549"/>
      <c r="U112" s="1549"/>
      <c r="V112" s="1549"/>
      <c r="W112" s="1549"/>
      <c r="X112" s="1549"/>
      <c r="Y112" s="1549"/>
      <c r="Z112" s="1549"/>
      <c r="AA112" s="1549"/>
      <c r="AB112" s="1549"/>
      <c r="AC112" s="1549"/>
      <c r="AD112" s="1549"/>
      <c r="AE112" s="1549"/>
      <c r="AF112" s="1549"/>
      <c r="AG112" s="1550"/>
      <c r="AH112" s="1486"/>
      <c r="AI112" s="1487"/>
      <c r="AJ112" s="1490"/>
      <c r="AK112" s="1490"/>
      <c r="AL112" s="1490"/>
      <c r="AM112" s="1490"/>
      <c r="AN112" s="1490"/>
      <c r="AO112" s="1490"/>
      <c r="AP112" s="1490"/>
      <c r="AQ112" s="1490"/>
      <c r="AR112" s="1490"/>
      <c r="AS112" s="1490"/>
      <c r="AT112" s="1490"/>
      <c r="AU112" s="1488"/>
      <c r="AV112" s="1489"/>
      <c r="AW112" s="1487"/>
      <c r="AX112" s="1487"/>
      <c r="AY112" s="1487"/>
      <c r="AZ112" s="1487"/>
      <c r="BA112" s="1487"/>
      <c r="BB112" s="1487"/>
      <c r="BC112" s="1487"/>
      <c r="BD112" s="12952"/>
      <c r="BE112" s="12954"/>
      <c r="BF112" s="12952"/>
      <c r="BG112" s="12953"/>
      <c r="BH112" s="12953"/>
      <c r="BI112" s="12954"/>
      <c r="BJ112" s="12952"/>
      <c r="BK112" s="12953"/>
      <c r="BL112" s="12954"/>
      <c r="BM112" s="1549"/>
      <c r="BN112" s="1549"/>
      <c r="BO112" s="1549"/>
      <c r="BP112" s="1550"/>
    </row>
    <row r="113" spans="1:68" ht="14.25" customHeight="1">
      <c r="A113" s="1789">
        <f>COUNTA($F$11:F113)</f>
        <v>4</v>
      </c>
      <c r="B113" s="1797" t="str">
        <f>IF(A113="","","-")</f>
        <v>-</v>
      </c>
      <c r="C113" s="1791">
        <v>2</v>
      </c>
      <c r="D113" s="1486"/>
      <c r="E113" s="1487"/>
      <c r="F113" s="1486"/>
      <c r="H113" s="1487"/>
      <c r="I113" s="1487"/>
      <c r="J113" s="1487"/>
      <c r="K113" s="1487"/>
      <c r="L113" s="1487"/>
      <c r="M113" s="1487"/>
      <c r="N113" s="1485"/>
      <c r="O113" s="1807" t="s">
        <v>519</v>
      </c>
      <c r="P113" s="1800"/>
      <c r="Q113" s="1801"/>
      <c r="R113" s="1809"/>
      <c r="S113" s="1809"/>
      <c r="T113" s="1809"/>
      <c r="U113" s="1809"/>
      <c r="V113" s="1809"/>
      <c r="W113" s="1809"/>
      <c r="X113" s="1809"/>
      <c r="Y113" s="1809"/>
      <c r="Z113" s="1809"/>
      <c r="AA113" s="1809"/>
      <c r="AB113" s="1809"/>
      <c r="AC113" s="1809"/>
      <c r="AD113" s="1809"/>
      <c r="AE113" s="1809"/>
      <c r="AF113" s="1809"/>
      <c r="AG113" s="1810"/>
      <c r="AH113" s="1805" t="s">
        <v>248</v>
      </c>
      <c r="AI113" s="1487"/>
      <c r="AJ113" s="1490"/>
      <c r="AK113" s="1490"/>
      <c r="AL113" s="1490"/>
      <c r="AM113" s="1490"/>
      <c r="AN113" s="1490"/>
      <c r="AO113" s="1490"/>
      <c r="AP113" s="1490"/>
      <c r="AQ113" s="1490"/>
      <c r="AR113" s="1490"/>
      <c r="AS113" s="1490"/>
      <c r="AT113" s="1490"/>
      <c r="AU113" s="1488"/>
      <c r="AV113" s="1489"/>
      <c r="AW113" s="1487"/>
      <c r="AX113" s="1487"/>
      <c r="AY113" s="1487"/>
      <c r="AZ113" s="1487"/>
      <c r="BA113" s="1487"/>
      <c r="BB113" s="1487"/>
      <c r="BC113" s="1487"/>
      <c r="BD113" s="12952"/>
      <c r="BE113" s="12954"/>
      <c r="BF113" s="12955"/>
      <c r="BG113" s="12953"/>
      <c r="BH113" s="12953"/>
      <c r="BI113" s="12954"/>
      <c r="BJ113" s="12952"/>
      <c r="BK113" s="12953"/>
      <c r="BL113" s="12954"/>
      <c r="BM113" s="1549"/>
      <c r="BN113" s="1549"/>
      <c r="BO113" s="1549"/>
      <c r="BP113" s="1550"/>
    </row>
    <row r="114" spans="1:68" s="1790" customFormat="1" ht="14.25" customHeight="1">
      <c r="A114" s="1789"/>
      <c r="B114" s="1797"/>
      <c r="C114" s="1791"/>
      <c r="D114" s="1792"/>
      <c r="E114" s="1793"/>
      <c r="F114" s="1792"/>
      <c r="H114" s="1793"/>
      <c r="I114" s="1793"/>
      <c r="J114" s="1793"/>
      <c r="K114" s="1793"/>
      <c r="L114" s="1793"/>
      <c r="M114" s="1793"/>
      <c r="N114" s="1791"/>
      <c r="O114" s="1802"/>
      <c r="P114" s="1808" t="s">
        <v>247</v>
      </c>
      <c r="Q114" s="1801"/>
      <c r="R114" s="1809"/>
      <c r="S114" s="1809"/>
      <c r="T114" s="1809"/>
      <c r="U114" s="1809"/>
      <c r="V114" s="1809"/>
      <c r="W114" s="1809"/>
      <c r="X114" s="1809"/>
      <c r="Y114" s="1809"/>
      <c r="Z114" s="1809"/>
      <c r="AA114" s="1809"/>
      <c r="AB114" s="1809"/>
      <c r="AC114" s="1809"/>
      <c r="AD114" s="1809"/>
      <c r="AE114" s="1809"/>
      <c r="AF114" s="1809"/>
      <c r="AG114" s="1810"/>
      <c r="AH114" s="1805"/>
      <c r="AI114" s="1793"/>
      <c r="AJ114" s="1796"/>
      <c r="AK114" s="1796"/>
      <c r="AL114" s="1796"/>
      <c r="AM114" s="1796"/>
      <c r="AN114" s="1796"/>
      <c r="AO114" s="1796"/>
      <c r="AP114" s="1796"/>
      <c r="AQ114" s="1796"/>
      <c r="AR114" s="1796"/>
      <c r="AS114" s="1796"/>
      <c r="AT114" s="1796"/>
      <c r="AU114" s="1794"/>
      <c r="AV114" s="1795"/>
      <c r="AW114" s="1793"/>
      <c r="AX114" s="1793"/>
      <c r="AY114" s="1793"/>
      <c r="AZ114" s="1793"/>
      <c r="BA114" s="1793"/>
      <c r="BB114" s="1793"/>
      <c r="BC114" s="1793"/>
      <c r="BD114" s="12952"/>
      <c r="BE114" s="12954"/>
      <c r="BF114" s="12962"/>
      <c r="BG114" s="12957"/>
      <c r="BH114" s="12957"/>
      <c r="BI114" s="12958"/>
      <c r="BJ114" s="12952"/>
      <c r="BK114" s="12953"/>
      <c r="BL114" s="12954"/>
      <c r="BM114" s="1798"/>
      <c r="BN114" s="1798"/>
      <c r="BO114" s="1798"/>
      <c r="BP114" s="1799"/>
    </row>
    <row r="115" spans="1:68" s="1790" customFormat="1" ht="14.25" customHeight="1">
      <c r="A115" s="1789"/>
      <c r="B115" s="1797"/>
      <c r="C115" s="1791"/>
      <c r="D115" s="1792"/>
      <c r="E115" s="1793"/>
      <c r="F115" s="1792"/>
      <c r="H115" s="1793"/>
      <c r="I115" s="1793"/>
      <c r="J115" s="1793"/>
      <c r="K115" s="1793"/>
      <c r="L115" s="1793"/>
      <c r="M115" s="1793"/>
      <c r="N115" s="1791"/>
      <c r="O115" s="1788"/>
      <c r="P115" s="1787"/>
      <c r="Q115" s="1787"/>
      <c r="R115" s="1798"/>
      <c r="S115" s="1798"/>
      <c r="T115" s="1798"/>
      <c r="U115" s="1798"/>
      <c r="V115" s="1798"/>
      <c r="W115" s="1798"/>
      <c r="X115" s="1798"/>
      <c r="Y115" s="1798"/>
      <c r="Z115" s="1798"/>
      <c r="AA115" s="1798"/>
      <c r="AB115" s="1798"/>
      <c r="AC115" s="1798"/>
      <c r="AD115" s="1798"/>
      <c r="AE115" s="1798"/>
      <c r="AF115" s="1798"/>
      <c r="AG115" s="1799"/>
      <c r="AH115" s="1792"/>
      <c r="AI115" s="1793"/>
      <c r="AJ115" s="1796"/>
      <c r="AK115" s="1796"/>
      <c r="AL115" s="1796"/>
      <c r="AM115" s="1796"/>
      <c r="AN115" s="1796"/>
      <c r="AO115" s="1796"/>
      <c r="AP115" s="1796"/>
      <c r="AQ115" s="1796"/>
      <c r="AR115" s="1796"/>
      <c r="AS115" s="1796"/>
      <c r="AT115" s="1796"/>
      <c r="AU115" s="1794"/>
      <c r="AV115" s="1795"/>
      <c r="AW115" s="1793"/>
      <c r="AX115" s="1793"/>
      <c r="AY115" s="1793"/>
      <c r="AZ115" s="1793"/>
      <c r="BA115" s="1793"/>
      <c r="BB115" s="1793"/>
      <c r="BC115" s="1793"/>
      <c r="BD115" s="12952"/>
      <c r="BE115" s="12954"/>
      <c r="BF115" s="12952"/>
      <c r="BG115" s="12953"/>
      <c r="BH115" s="12953"/>
      <c r="BI115" s="12954"/>
      <c r="BJ115" s="12952"/>
      <c r="BK115" s="12953"/>
      <c r="BL115" s="12954"/>
      <c r="BM115" s="1798"/>
      <c r="BN115" s="1798"/>
      <c r="BO115" s="1798"/>
      <c r="BP115" s="1799"/>
    </row>
    <row r="116" spans="1:68" s="1790" customFormat="1" ht="14.25" customHeight="1">
      <c r="A116" s="1803">
        <f>COUNTA($F$11:F116)</f>
        <v>4</v>
      </c>
      <c r="B116" s="1806" t="str">
        <f>IF(A116="","","-")</f>
        <v>-</v>
      </c>
      <c r="C116" s="1804">
        <v>3</v>
      </c>
      <c r="D116" s="1792"/>
      <c r="E116" s="1793"/>
      <c r="F116" s="1792"/>
      <c r="G116" s="1793"/>
      <c r="H116" s="1793"/>
      <c r="I116" s="1793"/>
      <c r="J116" s="1793"/>
      <c r="K116" s="1793"/>
      <c r="L116" s="1793"/>
      <c r="M116" s="1793"/>
      <c r="N116" s="1791"/>
      <c r="O116" s="1815" t="s">
        <v>520</v>
      </c>
      <c r="P116" s="1811"/>
      <c r="Q116" s="1811"/>
      <c r="R116" s="1816"/>
      <c r="S116" s="1816"/>
      <c r="T116" s="1816"/>
      <c r="U116" s="1816"/>
      <c r="V116" s="1816"/>
      <c r="W116" s="1816"/>
      <c r="X116" s="1816"/>
      <c r="Y116" s="1816"/>
      <c r="Z116" s="1816"/>
      <c r="AA116" s="1816"/>
      <c r="AB116" s="1816"/>
      <c r="AC116" s="1816"/>
      <c r="AD116" s="1816"/>
      <c r="AE116" s="1816"/>
      <c r="AF116" s="1816"/>
      <c r="AG116" s="1817"/>
      <c r="AH116" s="1814" t="s">
        <v>521</v>
      </c>
      <c r="AI116" s="1811"/>
      <c r="AJ116" s="1813"/>
      <c r="AK116" s="1796"/>
      <c r="AL116" s="1796"/>
      <c r="AM116" s="1796"/>
      <c r="AN116" s="1796"/>
      <c r="AO116" s="1796"/>
      <c r="AP116" s="1796"/>
      <c r="AQ116" s="1796"/>
      <c r="AR116" s="1796"/>
      <c r="AS116" s="1796"/>
      <c r="AT116" s="1796"/>
      <c r="AU116" s="1794"/>
      <c r="AV116" s="1795"/>
      <c r="AW116" s="1793"/>
      <c r="AX116" s="1793"/>
      <c r="AY116" s="1793"/>
      <c r="AZ116" s="1793"/>
      <c r="BA116" s="1793"/>
      <c r="BB116" s="1793"/>
      <c r="BC116" s="1793"/>
      <c r="BD116" s="12952"/>
      <c r="BE116" s="12954"/>
      <c r="BF116" s="12955"/>
      <c r="BG116" s="12953"/>
      <c r="BH116" s="12953"/>
      <c r="BI116" s="12954"/>
      <c r="BJ116" s="12952"/>
      <c r="BK116" s="12953"/>
      <c r="BL116" s="12954"/>
      <c r="BM116" s="1798"/>
      <c r="BN116" s="1798"/>
      <c r="BO116" s="1798"/>
      <c r="BP116" s="1799"/>
    </row>
    <row r="117" spans="1:68" s="1790" customFormat="1" ht="14.25" customHeight="1">
      <c r="A117" s="1789"/>
      <c r="B117" s="1797"/>
      <c r="C117" s="1791"/>
      <c r="D117" s="1792"/>
      <c r="E117" s="1793"/>
      <c r="F117" s="1792"/>
      <c r="G117" s="1793"/>
      <c r="H117" s="1793"/>
      <c r="I117" s="1793"/>
      <c r="J117" s="1793"/>
      <c r="K117" s="1793"/>
      <c r="L117" s="1793"/>
      <c r="M117" s="1793"/>
      <c r="N117" s="1791"/>
      <c r="O117" s="1788"/>
      <c r="Q117" s="1787"/>
      <c r="R117" s="1798"/>
      <c r="S117" s="1798"/>
      <c r="T117" s="1798"/>
      <c r="U117" s="1798"/>
      <c r="V117" s="1798"/>
      <c r="W117" s="1798"/>
      <c r="X117" s="1798"/>
      <c r="Y117" s="1798"/>
      <c r="Z117" s="1798"/>
      <c r="AA117" s="1798"/>
      <c r="AB117" s="1798"/>
      <c r="AC117" s="1798"/>
      <c r="AD117" s="1798"/>
      <c r="AE117" s="1798"/>
      <c r="AF117" s="1798"/>
      <c r="AG117" s="1799"/>
      <c r="AH117" s="1792"/>
      <c r="AI117" s="1793"/>
      <c r="AJ117" s="1796"/>
      <c r="AK117" s="1796"/>
      <c r="AL117" s="1796"/>
      <c r="AM117" s="1796"/>
      <c r="AN117" s="1796"/>
      <c r="AO117" s="1796"/>
      <c r="AP117" s="1796"/>
      <c r="AQ117" s="1796"/>
      <c r="AR117" s="1796"/>
      <c r="AS117" s="1796"/>
      <c r="AT117" s="1796"/>
      <c r="AU117" s="1794"/>
      <c r="AV117" s="1795"/>
      <c r="AW117" s="1793"/>
      <c r="AX117" s="1793"/>
      <c r="AY117" s="1793"/>
      <c r="AZ117" s="1793"/>
      <c r="BA117" s="1793"/>
      <c r="BB117" s="1793"/>
      <c r="BC117" s="1793"/>
      <c r="BD117" s="12952"/>
      <c r="BE117" s="12954"/>
      <c r="BF117" s="12952"/>
      <c r="BG117" s="12953"/>
      <c r="BH117" s="12953"/>
      <c r="BI117" s="12954"/>
      <c r="BJ117" s="12952"/>
      <c r="BK117" s="12953"/>
      <c r="BL117" s="12954"/>
      <c r="BM117" s="1798"/>
      <c r="BN117" s="1798"/>
      <c r="BO117" s="1798"/>
      <c r="BP117" s="1799"/>
    </row>
    <row r="118" spans="1:68" s="1790" customFormat="1" ht="14.25" customHeight="1">
      <c r="A118" s="1789"/>
      <c r="B118" s="1797"/>
      <c r="C118" s="1791"/>
      <c r="D118" s="1792"/>
      <c r="E118" s="1793"/>
      <c r="F118" s="1792"/>
      <c r="H118" s="1793"/>
      <c r="I118" s="1793"/>
      <c r="J118" s="1793"/>
      <c r="K118" s="1793"/>
      <c r="L118" s="1793"/>
      <c r="M118" s="1793"/>
      <c r="N118" s="1791"/>
      <c r="O118" s="1819" t="s">
        <v>387</v>
      </c>
      <c r="P118" s="1820"/>
      <c r="Q118" s="1818"/>
      <c r="R118" s="1821"/>
      <c r="S118" s="1798"/>
      <c r="T118" s="1798"/>
      <c r="U118" s="1798"/>
      <c r="V118" s="1798"/>
      <c r="W118" s="1798"/>
      <c r="X118" s="1798"/>
      <c r="Y118" s="1798"/>
      <c r="Z118" s="1798"/>
      <c r="AA118" s="1798"/>
      <c r="AB118" s="1798"/>
      <c r="AC118" s="1798"/>
      <c r="AD118" s="1798"/>
      <c r="AE118" s="1798"/>
      <c r="AF118" s="1798"/>
      <c r="AG118" s="1799"/>
      <c r="AH118" s="1792"/>
      <c r="AI118" s="1793"/>
      <c r="AJ118" s="1796"/>
      <c r="AK118" s="1796"/>
      <c r="AL118" s="1796"/>
      <c r="AM118" s="1796"/>
      <c r="AN118" s="1796"/>
      <c r="AO118" s="1796"/>
      <c r="AP118" s="1796"/>
      <c r="AQ118" s="1796"/>
      <c r="AR118" s="1796"/>
      <c r="AS118" s="1796"/>
      <c r="AT118" s="1796"/>
      <c r="AU118" s="1794"/>
      <c r="AV118" s="1795"/>
      <c r="AW118" s="1793"/>
      <c r="AX118" s="1793"/>
      <c r="AY118" s="1793"/>
      <c r="AZ118" s="1793"/>
      <c r="BA118" s="1793"/>
      <c r="BB118" s="1793"/>
      <c r="BC118" s="1793"/>
      <c r="BD118" s="12952"/>
      <c r="BE118" s="12954"/>
      <c r="BF118" s="12962"/>
      <c r="BG118" s="12957"/>
      <c r="BH118" s="12957"/>
      <c r="BI118" s="12958"/>
      <c r="BJ118" s="12952"/>
      <c r="BK118" s="12953"/>
      <c r="BL118" s="12954"/>
      <c r="BM118" s="1798"/>
      <c r="BN118" s="1798"/>
      <c r="BO118" s="1798"/>
      <c r="BP118" s="1799"/>
    </row>
    <row r="119" spans="1:68" s="1790" customFormat="1" ht="14.25" customHeight="1">
      <c r="A119" s="1789"/>
      <c r="B119" s="1797"/>
      <c r="C119" s="1791"/>
      <c r="D119" s="1792"/>
      <c r="E119" s="1793"/>
      <c r="F119" s="1792"/>
      <c r="H119" s="1793"/>
      <c r="I119" s="1793"/>
      <c r="J119" s="1793"/>
      <c r="K119" s="1793"/>
      <c r="L119" s="1793"/>
      <c r="M119" s="1793"/>
      <c r="N119" s="1791"/>
      <c r="O119" s="1819"/>
      <c r="P119" s="1818" t="s">
        <v>1200</v>
      </c>
      <c r="Q119" s="1818"/>
      <c r="R119" s="1821"/>
      <c r="S119" s="1798"/>
      <c r="T119" s="1798"/>
      <c r="U119" s="1798"/>
      <c r="V119" s="1798"/>
      <c r="W119" s="1798"/>
      <c r="X119" s="1798"/>
      <c r="Y119" s="1798"/>
      <c r="Z119" s="1798"/>
      <c r="AA119" s="1798"/>
      <c r="AB119" s="1798"/>
      <c r="AC119" s="1798"/>
      <c r="AD119" s="1798"/>
      <c r="AE119" s="1798"/>
      <c r="AF119" s="1798"/>
      <c r="AG119" s="1799"/>
      <c r="AH119" s="1792"/>
      <c r="AI119" s="1793"/>
      <c r="AJ119" s="1796"/>
      <c r="AK119" s="1796"/>
      <c r="AL119" s="1796"/>
      <c r="AM119" s="1796"/>
      <c r="AN119" s="1796"/>
      <c r="AO119" s="1796"/>
      <c r="AP119" s="1796"/>
      <c r="AQ119" s="1796"/>
      <c r="AR119" s="1796"/>
      <c r="AS119" s="1796"/>
      <c r="AT119" s="1796"/>
      <c r="AU119" s="1794"/>
      <c r="AV119" s="1795"/>
      <c r="AW119" s="1793"/>
      <c r="AX119" s="1793"/>
      <c r="AY119" s="1793"/>
      <c r="AZ119" s="1793"/>
      <c r="BA119" s="1793"/>
      <c r="BB119" s="1793"/>
      <c r="BC119" s="1793"/>
      <c r="BD119" s="12952"/>
      <c r="BE119" s="12954"/>
      <c r="BF119" s="12952"/>
      <c r="BG119" s="12953"/>
      <c r="BH119" s="12953"/>
      <c r="BI119" s="12954"/>
      <c r="BJ119" s="12952"/>
      <c r="BK119" s="12953"/>
      <c r="BL119" s="12954"/>
      <c r="BM119" s="1798"/>
      <c r="BN119" s="1798"/>
      <c r="BO119" s="1798"/>
      <c r="BP119" s="1799"/>
    </row>
    <row r="120" spans="1:68" s="1790" customFormat="1" ht="14.25" customHeight="1">
      <c r="A120" s="1836">
        <f>COUNTA($F$11:F120)</f>
        <v>4</v>
      </c>
      <c r="B120" s="1838" t="str">
        <f>IF(A120="","","-")</f>
        <v>-</v>
      </c>
      <c r="C120" s="1837">
        <v>4</v>
      </c>
      <c r="D120" s="1792"/>
      <c r="E120" s="1793"/>
      <c r="F120" s="1792"/>
      <c r="G120" s="1793"/>
      <c r="H120" s="1793"/>
      <c r="I120" s="1793"/>
      <c r="J120" s="1793"/>
      <c r="K120" s="1793"/>
      <c r="L120" s="1793"/>
      <c r="M120" s="1793"/>
      <c r="N120" s="1791"/>
      <c r="O120" s="1819"/>
      <c r="P120" s="1820"/>
      <c r="Q120" s="1818" t="s">
        <v>1140</v>
      </c>
      <c r="R120" s="1818"/>
      <c r="S120" s="1798"/>
      <c r="T120" s="1798"/>
      <c r="U120" s="1798"/>
      <c r="V120" s="1798"/>
      <c r="W120" s="1798"/>
      <c r="X120" s="1798"/>
      <c r="Y120" s="1798"/>
      <c r="Z120" s="1798"/>
      <c r="AA120" s="1798"/>
      <c r="AB120" s="1798"/>
      <c r="AC120" s="1798"/>
      <c r="AD120" s="1798"/>
      <c r="AE120" s="1798"/>
      <c r="AF120" s="1798"/>
      <c r="AG120" s="1799"/>
      <c r="AH120" s="12824" t="s">
        <v>1205</v>
      </c>
      <c r="AI120" s="1787"/>
      <c r="AJ120" s="1796"/>
      <c r="AK120" s="1796"/>
      <c r="AL120" s="1796"/>
      <c r="AM120" s="1796"/>
      <c r="AN120" s="1796"/>
      <c r="AO120" s="1796"/>
      <c r="AP120" s="1796"/>
      <c r="AQ120" s="1796"/>
      <c r="AR120" s="1796"/>
      <c r="AS120" s="1796"/>
      <c r="AT120" s="1796"/>
      <c r="AU120" s="1794"/>
      <c r="AV120" s="1795"/>
      <c r="AW120" s="1793"/>
      <c r="AX120" s="1793"/>
      <c r="AY120" s="1793"/>
      <c r="AZ120" s="1793"/>
      <c r="BA120" s="1793"/>
      <c r="BB120" s="1793"/>
      <c r="BC120" s="1793"/>
      <c r="BD120" s="12952"/>
      <c r="BE120" s="12954"/>
      <c r="BF120" s="12955"/>
      <c r="BG120" s="12953"/>
      <c r="BH120" s="12953"/>
      <c r="BI120" s="12954"/>
      <c r="BJ120" s="12952"/>
      <c r="BK120" s="12953"/>
      <c r="BL120" s="12954"/>
      <c r="BM120" s="1798"/>
      <c r="BN120" s="1798"/>
      <c r="BO120" s="1798"/>
      <c r="BP120" s="1799"/>
    </row>
    <row r="121" spans="1:68" s="1790" customFormat="1" ht="14.25" customHeight="1">
      <c r="A121" s="1836">
        <f>COUNTA($F$11:F121)</f>
        <v>4</v>
      </c>
      <c r="B121" s="1838" t="str">
        <f>IF(A121="","","-")</f>
        <v>-</v>
      </c>
      <c r="C121" s="1837">
        <v>5</v>
      </c>
      <c r="D121" s="1792"/>
      <c r="E121" s="1793"/>
      <c r="F121" s="1792"/>
      <c r="G121" s="1793"/>
      <c r="H121" s="1793"/>
      <c r="I121" s="1793"/>
      <c r="J121" s="1793"/>
      <c r="K121" s="1793"/>
      <c r="L121" s="1793"/>
      <c r="M121" s="1793"/>
      <c r="N121" s="1791"/>
      <c r="O121" s="1819"/>
      <c r="P121" s="1820"/>
      <c r="Q121" s="1822" t="s">
        <v>1288</v>
      </c>
      <c r="R121" s="1821"/>
      <c r="S121" s="1798"/>
      <c r="T121" s="1798"/>
      <c r="U121" s="1798"/>
      <c r="V121" s="1798"/>
      <c r="W121" s="1798"/>
      <c r="X121" s="1798"/>
      <c r="Y121" s="1798"/>
      <c r="Z121" s="1798"/>
      <c r="AA121" s="1798"/>
      <c r="AB121" s="1798"/>
      <c r="AC121" s="1798"/>
      <c r="AD121" s="1798"/>
      <c r="AE121" s="1798"/>
      <c r="AF121" s="1798"/>
      <c r="AG121" s="1799"/>
      <c r="AH121" s="1845" t="s">
        <v>1290</v>
      </c>
      <c r="AI121" s="1793"/>
      <c r="AJ121" s="1796"/>
      <c r="AK121" s="1796"/>
      <c r="AL121" s="1796"/>
      <c r="AM121" s="1796"/>
      <c r="AN121" s="1796"/>
      <c r="AO121" s="1796"/>
      <c r="AP121" s="1796"/>
      <c r="AQ121" s="1796"/>
      <c r="AR121" s="1796"/>
      <c r="AS121" s="1796"/>
      <c r="AT121" s="1796"/>
      <c r="AU121" s="1794"/>
      <c r="AV121" s="1795"/>
      <c r="AW121" s="1793"/>
      <c r="AX121" s="1793"/>
      <c r="AY121" s="1793"/>
      <c r="AZ121" s="1793"/>
      <c r="BA121" s="1793"/>
      <c r="BB121" s="1793"/>
      <c r="BC121" s="1793"/>
      <c r="BD121" s="12952"/>
      <c r="BE121" s="12954"/>
      <c r="BF121" s="12955"/>
      <c r="BG121" s="12953"/>
      <c r="BH121" s="12953"/>
      <c r="BI121" s="12954"/>
      <c r="BJ121" s="12952"/>
      <c r="BK121" s="12953"/>
      <c r="BL121" s="12954"/>
      <c r="BM121" s="1798"/>
      <c r="BN121" s="1798"/>
      <c r="BO121" s="1798"/>
      <c r="BP121" s="1799"/>
    </row>
    <row r="122" spans="1:68" ht="14.25" customHeight="1">
      <c r="A122" s="1836">
        <f>COUNTA($F$11:F122)</f>
        <v>4</v>
      </c>
      <c r="B122" s="1838" t="str">
        <f t="shared" ref="B122:B126" si="10">IF(A122="","","-")</f>
        <v>-</v>
      </c>
      <c r="C122" s="1837">
        <v>6</v>
      </c>
      <c r="D122" s="1486"/>
      <c r="E122" s="1487"/>
      <c r="F122" s="1486"/>
      <c r="H122" s="1487"/>
      <c r="I122" s="1487"/>
      <c r="J122" s="1487"/>
      <c r="K122" s="1487"/>
      <c r="L122" s="1487"/>
      <c r="M122" s="1487"/>
      <c r="N122" s="1485"/>
      <c r="O122" s="1819"/>
      <c r="P122" s="1820"/>
      <c r="Q122" s="1818" t="s">
        <v>1141</v>
      </c>
      <c r="R122" s="1821"/>
      <c r="S122" s="1549"/>
      <c r="T122" s="1549"/>
      <c r="U122" s="1549"/>
      <c r="V122" s="1549"/>
      <c r="W122" s="1549"/>
      <c r="X122" s="1549"/>
      <c r="Y122" s="1549"/>
      <c r="Z122" s="1549"/>
      <c r="AA122" s="1549"/>
      <c r="AB122" s="1549"/>
      <c r="AC122" s="1549"/>
      <c r="AD122" s="1549"/>
      <c r="AE122" s="1549"/>
      <c r="AF122" s="1549"/>
      <c r="AG122" s="1550"/>
      <c r="AH122" s="1845" t="s">
        <v>1302</v>
      </c>
      <c r="AI122" s="1487"/>
      <c r="AJ122" s="1490"/>
      <c r="AK122" s="1490"/>
      <c r="AL122" s="1490"/>
      <c r="AM122" s="1490"/>
      <c r="AN122" s="1490"/>
      <c r="AO122" s="1490"/>
      <c r="AP122" s="1490"/>
      <c r="AQ122" s="1490"/>
      <c r="AR122" s="1490"/>
      <c r="AS122" s="1490"/>
      <c r="AT122" s="1490"/>
      <c r="AU122" s="1488"/>
      <c r="AV122" s="1489"/>
      <c r="AW122" s="1487"/>
      <c r="AX122" s="1487"/>
      <c r="AY122" s="1487"/>
      <c r="AZ122" s="1487"/>
      <c r="BA122" s="1487"/>
      <c r="BB122" s="1487"/>
      <c r="BC122" s="1487"/>
      <c r="BD122" s="12952"/>
      <c r="BE122" s="12954"/>
      <c r="BF122" s="12955"/>
      <c r="BG122" s="12953"/>
      <c r="BH122" s="12953"/>
      <c r="BI122" s="12954"/>
      <c r="BJ122" s="12952"/>
      <c r="BK122" s="12953"/>
      <c r="BL122" s="12954"/>
      <c r="BM122" s="1549"/>
      <c r="BN122" s="1549"/>
      <c r="BO122" s="1549"/>
      <c r="BP122" s="1550"/>
    </row>
    <row r="123" spans="1:68" ht="14.25" customHeight="1">
      <c r="A123" s="1836">
        <f>COUNTA($F$11:F123)</f>
        <v>4</v>
      </c>
      <c r="B123" s="1838" t="str">
        <f t="shared" si="10"/>
        <v>-</v>
      </c>
      <c r="C123" s="1837">
        <v>7</v>
      </c>
      <c r="D123" s="1486"/>
      <c r="E123" s="1487"/>
      <c r="F123" s="1486"/>
      <c r="H123" s="1487"/>
      <c r="I123" s="1487"/>
      <c r="J123" s="1487"/>
      <c r="K123" s="1487"/>
      <c r="L123" s="1487"/>
      <c r="M123" s="1487"/>
      <c r="N123" s="1485"/>
      <c r="O123" s="1819"/>
      <c r="P123" s="1820"/>
      <c r="Q123" s="1818" t="s">
        <v>1258</v>
      </c>
      <c r="R123" s="1818"/>
      <c r="S123" s="1549"/>
      <c r="T123" s="1549"/>
      <c r="U123" s="1549"/>
      <c r="V123" s="1549"/>
      <c r="W123" s="1549"/>
      <c r="X123" s="1549"/>
      <c r="Y123" s="1549"/>
      <c r="Z123" s="1549"/>
      <c r="AA123" s="1549"/>
      <c r="AB123" s="1549"/>
      <c r="AC123" s="1549"/>
      <c r="AD123" s="1549"/>
      <c r="AE123" s="1549"/>
      <c r="AF123" s="1549"/>
      <c r="AG123" s="1550"/>
      <c r="AH123" s="1845" t="s">
        <v>1302</v>
      </c>
      <c r="AI123" s="1487"/>
      <c r="AJ123" s="1490"/>
      <c r="AK123" s="1490"/>
      <c r="AL123" s="1490"/>
      <c r="AM123" s="1490"/>
      <c r="AN123" s="1490"/>
      <c r="AO123" s="1490"/>
      <c r="AP123" s="1490"/>
      <c r="AQ123" s="1490"/>
      <c r="AR123" s="1490"/>
      <c r="AS123" s="1490"/>
      <c r="AT123" s="1490"/>
      <c r="AU123" s="1488"/>
      <c r="AV123" s="1489"/>
      <c r="AW123" s="1487"/>
      <c r="AX123" s="1487"/>
      <c r="AY123" s="1487"/>
      <c r="AZ123" s="1487"/>
      <c r="BA123" s="1487"/>
      <c r="BB123" s="1487"/>
      <c r="BC123" s="1487"/>
      <c r="BD123" s="12952"/>
      <c r="BE123" s="12954"/>
      <c r="BF123" s="12955"/>
      <c r="BG123" s="12953"/>
      <c r="BH123" s="12953"/>
      <c r="BI123" s="12954"/>
      <c r="BJ123" s="12952"/>
      <c r="BK123" s="12953"/>
      <c r="BL123" s="12954"/>
      <c r="BM123" s="1549"/>
      <c r="BN123" s="1549"/>
      <c r="BO123" s="1549"/>
      <c r="BP123" s="1550"/>
    </row>
    <row r="124" spans="1:68" s="1825" customFormat="1" ht="14.25" customHeight="1">
      <c r="A124" s="1836">
        <f>COUNTA($F$11:F124)</f>
        <v>4</v>
      </c>
      <c r="B124" s="1838" t="str">
        <f t="shared" si="10"/>
        <v>-</v>
      </c>
      <c r="C124" s="1837">
        <v>8</v>
      </c>
      <c r="D124" s="1827"/>
      <c r="E124" s="1828"/>
      <c r="F124" s="1827"/>
      <c r="G124" s="1828"/>
      <c r="H124" s="1828"/>
      <c r="I124" s="1828"/>
      <c r="J124" s="1828"/>
      <c r="K124" s="1828"/>
      <c r="L124" s="1828"/>
      <c r="M124" s="1828"/>
      <c r="N124" s="1826"/>
      <c r="O124" s="1823"/>
      <c r="Q124" s="1835" t="s">
        <v>1289</v>
      </c>
      <c r="R124" s="1833"/>
      <c r="S124" s="1833"/>
      <c r="T124" s="1833"/>
      <c r="U124" s="1833"/>
      <c r="V124" s="1833"/>
      <c r="W124" s="1833"/>
      <c r="X124" s="1833"/>
      <c r="Y124" s="1833"/>
      <c r="Z124" s="1833"/>
      <c r="AA124" s="1833"/>
      <c r="AB124" s="1833"/>
      <c r="AC124" s="1833"/>
      <c r="AD124" s="1833"/>
      <c r="AE124" s="1833"/>
      <c r="AF124" s="1833"/>
      <c r="AG124" s="1834"/>
      <c r="AH124" s="1845" t="s">
        <v>1302</v>
      </c>
      <c r="AI124" s="1828"/>
      <c r="AJ124" s="1831"/>
      <c r="AK124" s="1831"/>
      <c r="AL124" s="1831"/>
      <c r="AM124" s="1831"/>
      <c r="AN124" s="1831"/>
      <c r="AO124" s="1831"/>
      <c r="AP124" s="1831"/>
      <c r="AQ124" s="1831"/>
      <c r="AR124" s="1831"/>
      <c r="AS124" s="1831"/>
      <c r="AT124" s="1831"/>
      <c r="AU124" s="1829"/>
      <c r="AV124" s="1830"/>
      <c r="AW124" s="1828"/>
      <c r="AX124" s="1828"/>
      <c r="AY124" s="1828"/>
      <c r="AZ124" s="1828"/>
      <c r="BA124" s="1828"/>
      <c r="BB124" s="1828"/>
      <c r="BC124" s="1828"/>
      <c r="BD124" s="12952"/>
      <c r="BE124" s="12954"/>
      <c r="BF124" s="12955"/>
      <c r="BG124" s="12953"/>
      <c r="BH124" s="12953"/>
      <c r="BI124" s="12954"/>
      <c r="BJ124" s="12952"/>
      <c r="BK124" s="12953"/>
      <c r="BL124" s="12954"/>
      <c r="BM124" s="1833"/>
      <c r="BN124" s="1833"/>
      <c r="BO124" s="1833"/>
      <c r="BP124" s="1834"/>
    </row>
    <row r="125" spans="1:68" ht="14.25" customHeight="1">
      <c r="A125" s="1836">
        <f>COUNTA($F$11:F125)</f>
        <v>4</v>
      </c>
      <c r="B125" s="1838" t="str">
        <f t="shared" si="10"/>
        <v>-</v>
      </c>
      <c r="C125" s="1837">
        <v>9</v>
      </c>
      <c r="D125" s="1486"/>
      <c r="E125" s="1487"/>
      <c r="F125" s="1486"/>
      <c r="G125" s="1487"/>
      <c r="H125" s="1487"/>
      <c r="I125" s="1487"/>
      <c r="J125" s="1487"/>
      <c r="K125" s="1487"/>
      <c r="L125" s="1487"/>
      <c r="M125" s="1487"/>
      <c r="N125" s="1485"/>
      <c r="O125" s="1819"/>
      <c r="P125" s="1820"/>
      <c r="Q125" s="1818" t="s">
        <v>1259</v>
      </c>
      <c r="R125" s="1818"/>
      <c r="S125" s="1549"/>
      <c r="T125" s="1549"/>
      <c r="U125" s="1549"/>
      <c r="V125" s="1549"/>
      <c r="W125" s="1549"/>
      <c r="X125" s="1549"/>
      <c r="Y125" s="1549"/>
      <c r="Z125" s="1549"/>
      <c r="AA125" s="1549"/>
      <c r="AB125" s="1549"/>
      <c r="AC125" s="1549"/>
      <c r="AD125" s="1549"/>
      <c r="AE125" s="1549"/>
      <c r="AF125" s="1549"/>
      <c r="AG125" s="1550"/>
      <c r="AH125" s="1845" t="s">
        <v>1302</v>
      </c>
      <c r="AI125" s="1481"/>
      <c r="AJ125" s="1490"/>
      <c r="AK125" s="1490"/>
      <c r="AL125" s="1490"/>
      <c r="AM125" s="1490"/>
      <c r="AN125" s="1490"/>
      <c r="AO125" s="1490"/>
      <c r="AP125" s="1490"/>
      <c r="AQ125" s="1490"/>
      <c r="AR125" s="1490"/>
      <c r="AS125" s="1490"/>
      <c r="AT125" s="1490"/>
      <c r="AU125" s="1488"/>
      <c r="AV125" s="1489"/>
      <c r="AW125" s="1487"/>
      <c r="AX125" s="1487"/>
      <c r="AY125" s="1487"/>
      <c r="AZ125" s="1487"/>
      <c r="BA125" s="1487"/>
      <c r="BB125" s="1487"/>
      <c r="BC125" s="1487"/>
      <c r="BD125" s="12952"/>
      <c r="BE125" s="12954"/>
      <c r="BF125" s="12955"/>
      <c r="BG125" s="12953"/>
      <c r="BH125" s="12953"/>
      <c r="BI125" s="12954"/>
      <c r="BJ125" s="12952"/>
      <c r="BK125" s="12953"/>
      <c r="BL125" s="12954"/>
      <c r="BM125" s="1549"/>
      <c r="BN125" s="1549"/>
      <c r="BO125" s="1549"/>
      <c r="BP125" s="1550"/>
    </row>
    <row r="126" spans="1:68" ht="14.25" customHeight="1">
      <c r="A126" s="1836">
        <f>COUNTA($F$11:F126)</f>
        <v>4</v>
      </c>
      <c r="B126" s="1838" t="str">
        <f t="shared" si="10"/>
        <v>-</v>
      </c>
      <c r="C126" s="1837">
        <v>10</v>
      </c>
      <c r="D126" s="1486"/>
      <c r="E126" s="1487"/>
      <c r="F126" s="1486"/>
      <c r="G126" s="1487"/>
      <c r="H126" s="1487"/>
      <c r="I126" s="1487"/>
      <c r="J126" s="1487"/>
      <c r="K126" s="1487"/>
      <c r="L126" s="1487"/>
      <c r="M126" s="1487"/>
      <c r="N126" s="1485"/>
      <c r="O126" s="1819"/>
      <c r="P126" s="1818" t="s">
        <v>1201</v>
      </c>
      <c r="Q126" s="1818"/>
      <c r="R126" s="1821"/>
      <c r="S126" s="1549"/>
      <c r="T126" s="1549"/>
      <c r="U126" s="1549"/>
      <c r="V126" s="1549"/>
      <c r="W126" s="1549"/>
      <c r="X126" s="1549"/>
      <c r="Y126" s="1549"/>
      <c r="Z126" s="1549"/>
      <c r="AA126" s="1549"/>
      <c r="AB126" s="1549"/>
      <c r="AC126" s="1549"/>
      <c r="AD126" s="1549"/>
      <c r="AE126" s="1549"/>
      <c r="AF126" s="1549"/>
      <c r="AG126" s="1550"/>
      <c r="AH126" s="1845" t="s">
        <v>1146</v>
      </c>
      <c r="AI126" s="1487"/>
      <c r="AJ126" s="1490"/>
      <c r="AK126" s="1490"/>
      <c r="AL126" s="1490"/>
      <c r="AM126" s="1490"/>
      <c r="AN126" s="1490"/>
      <c r="AO126" s="1490"/>
      <c r="AP126" s="1490"/>
      <c r="AQ126" s="1490"/>
      <c r="AR126" s="1490"/>
      <c r="AS126" s="1490"/>
      <c r="AT126" s="1490"/>
      <c r="AU126" s="1488"/>
      <c r="AV126" s="1489"/>
      <c r="AW126" s="1487"/>
      <c r="AX126" s="1487"/>
      <c r="AY126" s="1487"/>
      <c r="AZ126" s="1487"/>
      <c r="BA126" s="1487"/>
      <c r="BB126" s="1487"/>
      <c r="BC126" s="1487"/>
      <c r="BD126" s="12952"/>
      <c r="BE126" s="12954"/>
      <c r="BF126" s="12955"/>
      <c r="BG126" s="12953"/>
      <c r="BH126" s="12953"/>
      <c r="BI126" s="12954"/>
      <c r="BJ126" s="12952"/>
      <c r="BK126" s="12953"/>
      <c r="BL126" s="12954"/>
      <c r="BM126" s="1549"/>
      <c r="BN126" s="1549"/>
      <c r="BO126" s="1549"/>
      <c r="BP126" s="1550"/>
    </row>
    <row r="127" spans="1:68" s="1825" customFormat="1" ht="14.25" customHeight="1">
      <c r="A127" s="1824"/>
      <c r="B127" s="1832"/>
      <c r="C127" s="1826"/>
      <c r="D127" s="1827"/>
      <c r="E127" s="1828"/>
      <c r="F127" s="1827"/>
      <c r="G127" s="1828"/>
      <c r="H127" s="1828"/>
      <c r="I127" s="1828"/>
      <c r="J127" s="1828"/>
      <c r="K127" s="1828"/>
      <c r="L127" s="1828"/>
      <c r="M127" s="1828"/>
      <c r="N127" s="1826"/>
      <c r="O127" s="1823"/>
      <c r="Q127" s="1822"/>
      <c r="R127" s="1833"/>
      <c r="S127" s="1833"/>
      <c r="T127" s="1833"/>
      <c r="U127" s="1833"/>
      <c r="V127" s="1833"/>
      <c r="W127" s="1833"/>
      <c r="X127" s="1833"/>
      <c r="Y127" s="1833"/>
      <c r="Z127" s="1833"/>
      <c r="AA127" s="1833"/>
      <c r="AB127" s="1833"/>
      <c r="AC127" s="1833"/>
      <c r="AD127" s="1833"/>
      <c r="AE127" s="1833"/>
      <c r="AF127" s="1833"/>
      <c r="AG127" s="1834"/>
      <c r="AH127" s="1845" t="s">
        <v>1203</v>
      </c>
      <c r="AI127" s="1828"/>
      <c r="AJ127" s="1831"/>
      <c r="AK127" s="1831"/>
      <c r="AL127" s="1831"/>
      <c r="AM127" s="1831"/>
      <c r="AN127" s="1831"/>
      <c r="AO127" s="1831"/>
      <c r="AP127" s="1831"/>
      <c r="AQ127" s="1831"/>
      <c r="AR127" s="1831"/>
      <c r="AS127" s="1831"/>
      <c r="AT127" s="1831"/>
      <c r="AU127" s="1829"/>
      <c r="AV127" s="1830"/>
      <c r="AW127" s="1828"/>
      <c r="AX127" s="1828"/>
      <c r="AY127" s="1828"/>
      <c r="AZ127" s="1828"/>
      <c r="BA127" s="1828"/>
      <c r="BB127" s="1828"/>
      <c r="BC127" s="1828"/>
      <c r="BD127" s="12952"/>
      <c r="BE127" s="12954"/>
      <c r="BF127" s="12952"/>
      <c r="BG127" s="12953"/>
      <c r="BH127" s="12953"/>
      <c r="BI127" s="12954"/>
      <c r="BJ127" s="12952"/>
      <c r="BK127" s="12953"/>
      <c r="BL127" s="12954"/>
      <c r="BM127" s="1833"/>
      <c r="BN127" s="1833"/>
      <c r="BO127" s="1833"/>
      <c r="BP127" s="1834"/>
    </row>
    <row r="128" spans="1:68" ht="14.25" customHeight="1">
      <c r="A128" s="1518"/>
      <c r="B128" s="1519"/>
      <c r="C128" s="1520"/>
      <c r="D128" s="1521"/>
      <c r="E128" s="1522"/>
      <c r="F128" s="1521"/>
      <c r="G128" s="1522"/>
      <c r="H128" s="1522"/>
      <c r="I128" s="1522"/>
      <c r="J128" s="1522"/>
      <c r="K128" s="1522"/>
      <c r="L128" s="1522"/>
      <c r="M128" s="1522"/>
      <c r="N128" s="1520"/>
      <c r="O128" s="1523"/>
      <c r="P128" s="1524"/>
      <c r="Q128" s="1524"/>
      <c r="R128" s="1522"/>
      <c r="S128" s="1553"/>
      <c r="T128" s="1553"/>
      <c r="U128" s="1553"/>
      <c r="V128" s="1553"/>
      <c r="W128" s="1553"/>
      <c r="X128" s="1553"/>
      <c r="Y128" s="1553"/>
      <c r="Z128" s="1553"/>
      <c r="AA128" s="1553"/>
      <c r="AB128" s="1553"/>
      <c r="AC128" s="1553"/>
      <c r="AD128" s="1553"/>
      <c r="AE128" s="1553"/>
      <c r="AF128" s="1553"/>
      <c r="AG128" s="1554"/>
      <c r="AH128" s="1521"/>
      <c r="AI128" s="1527"/>
      <c r="AJ128" s="1527"/>
      <c r="AK128" s="1527"/>
      <c r="AL128" s="1527"/>
      <c r="AM128" s="1527"/>
      <c r="AN128" s="1527"/>
      <c r="AO128" s="1527"/>
      <c r="AP128" s="1527"/>
      <c r="AQ128" s="1527"/>
      <c r="AR128" s="1527"/>
      <c r="AS128" s="1527"/>
      <c r="AT128" s="1527"/>
      <c r="AU128" s="1525"/>
      <c r="AV128" s="1526"/>
      <c r="AW128" s="1522"/>
      <c r="AX128" s="1522"/>
      <c r="AY128" s="1522"/>
      <c r="AZ128" s="1522"/>
      <c r="BA128" s="1522"/>
      <c r="BB128" s="1522"/>
      <c r="BC128" s="1522"/>
      <c r="BD128" s="13031"/>
      <c r="BE128" s="13032"/>
      <c r="BF128" s="13031"/>
      <c r="BG128" s="13033"/>
      <c r="BH128" s="13033"/>
      <c r="BI128" s="13032"/>
      <c r="BJ128" s="13031"/>
      <c r="BK128" s="13033"/>
      <c r="BL128" s="13032"/>
      <c r="BM128" s="1553"/>
      <c r="BN128" s="1553"/>
      <c r="BO128" s="1553"/>
      <c r="BP128" s="1554"/>
    </row>
    <row r="129" spans="48:64" ht="14.25" customHeight="1">
      <c r="AV129" s="1548"/>
      <c r="AW129" s="1548"/>
      <c r="AX129" s="1548"/>
      <c r="AY129" s="1548"/>
      <c r="AZ129" s="1548"/>
      <c r="BA129" s="1548"/>
      <c r="BB129" s="1548"/>
      <c r="BC129" s="1548"/>
      <c r="BD129" s="1548"/>
      <c r="BE129" s="1548"/>
      <c r="BF129" s="1548"/>
      <c r="BG129" s="1548"/>
      <c r="BH129" s="1548"/>
      <c r="BI129" s="1548"/>
      <c r="BJ129" s="1548"/>
      <c r="BK129" s="1548"/>
      <c r="BL129" s="1548"/>
    </row>
    <row r="130" spans="48:64" ht="14.25" customHeight="1">
      <c r="AV130" s="1548"/>
      <c r="AW130" s="1548"/>
      <c r="AX130" s="1548"/>
      <c r="AY130" s="1548"/>
      <c r="AZ130" s="1548"/>
      <c r="BA130" s="1548"/>
      <c r="BB130" s="1548"/>
      <c r="BC130" s="1548"/>
      <c r="BD130" s="1548"/>
      <c r="BE130" s="1548"/>
      <c r="BF130" s="1548"/>
      <c r="BG130" s="1548"/>
      <c r="BH130" s="1548"/>
      <c r="BI130" s="1548"/>
      <c r="BJ130" s="1548"/>
      <c r="BK130" s="1548"/>
      <c r="BL130" s="1548"/>
    </row>
    <row r="131" spans="48:64" ht="14.25" customHeight="1">
      <c r="AV131" s="1548"/>
      <c r="AW131" s="1548"/>
      <c r="AX131" s="1548"/>
      <c r="AY131" s="1548"/>
      <c r="AZ131" s="1548"/>
      <c r="BA131" s="1548"/>
      <c r="BB131" s="1548"/>
      <c r="BC131" s="1548"/>
      <c r="BD131" s="1548"/>
      <c r="BE131" s="1548"/>
      <c r="BF131" s="1548"/>
      <c r="BG131" s="1548"/>
      <c r="BH131" s="1548"/>
      <c r="BI131" s="1548"/>
      <c r="BJ131" s="1548"/>
      <c r="BK131" s="1548"/>
      <c r="BL131" s="1548"/>
    </row>
    <row r="132" spans="48:64" ht="14.25" customHeight="1">
      <c r="AV132" s="1548"/>
      <c r="AW132" s="1548"/>
      <c r="AX132" s="1548"/>
      <c r="AY132" s="1548"/>
      <c r="AZ132" s="1548"/>
      <c r="BA132" s="1548"/>
      <c r="BB132" s="1548"/>
      <c r="BC132" s="1548"/>
      <c r="BD132" s="1548"/>
      <c r="BE132" s="1548"/>
      <c r="BF132" s="1548"/>
      <c r="BG132" s="1548"/>
      <c r="BH132" s="1548"/>
      <c r="BI132" s="1548"/>
      <c r="BJ132" s="1548"/>
      <c r="BK132" s="1548"/>
      <c r="BL132" s="1548"/>
    </row>
    <row r="133" spans="48:64" ht="14.25" customHeight="1">
      <c r="AV133" s="1548"/>
      <c r="AW133" s="1548"/>
      <c r="AX133" s="1548"/>
      <c r="AY133" s="1548"/>
      <c r="AZ133" s="1548"/>
      <c r="BA133" s="1548"/>
      <c r="BB133" s="1548"/>
      <c r="BC133" s="1548"/>
      <c r="BD133" s="1548"/>
      <c r="BE133" s="1548"/>
      <c r="BF133" s="1548"/>
      <c r="BG133" s="1548"/>
      <c r="BH133" s="1548"/>
      <c r="BI133" s="1548"/>
      <c r="BJ133" s="1548"/>
      <c r="BK133" s="1548"/>
      <c r="BL133" s="1548"/>
    </row>
    <row r="134" spans="48:64" ht="14.25" customHeight="1">
      <c r="AV134" s="1548"/>
      <c r="AW134" s="1548"/>
      <c r="AX134" s="1548"/>
      <c r="AY134" s="1548"/>
      <c r="AZ134" s="1548"/>
      <c r="BA134" s="1548"/>
      <c r="BB134" s="1548"/>
      <c r="BC134" s="1548"/>
      <c r="BD134" s="1548"/>
      <c r="BE134" s="1548"/>
      <c r="BF134" s="1548"/>
      <c r="BG134" s="1548"/>
      <c r="BH134" s="1548"/>
      <c r="BI134" s="1548"/>
      <c r="BJ134" s="1548"/>
      <c r="BK134" s="1548"/>
      <c r="BL134" s="1548"/>
    </row>
    <row r="135" spans="48:64" ht="14.25" customHeight="1">
      <c r="AV135" s="1548"/>
      <c r="AW135" s="1548"/>
      <c r="AX135" s="1548"/>
      <c r="AY135" s="1548"/>
      <c r="AZ135" s="1548"/>
      <c r="BA135" s="1548"/>
      <c r="BB135" s="1548"/>
      <c r="BC135" s="1548"/>
      <c r="BD135" s="1548"/>
      <c r="BE135" s="1548"/>
      <c r="BF135" s="1548"/>
      <c r="BG135" s="1548"/>
      <c r="BH135" s="1548"/>
      <c r="BI135" s="1548"/>
      <c r="BJ135" s="1548"/>
      <c r="BK135" s="1548"/>
      <c r="BL135" s="1548"/>
    </row>
    <row r="136" spans="48:64" ht="14.25" customHeight="1">
      <c r="AV136" s="1548"/>
      <c r="AW136" s="1548"/>
      <c r="AX136" s="1548"/>
      <c r="AY136" s="1548"/>
      <c r="AZ136" s="1548"/>
      <c r="BA136" s="1548"/>
      <c r="BB136" s="1548"/>
      <c r="BC136" s="1548"/>
      <c r="BD136" s="1548"/>
      <c r="BE136" s="1548"/>
      <c r="BF136" s="1548"/>
      <c r="BG136" s="1548"/>
      <c r="BH136" s="1548"/>
      <c r="BI136" s="1548"/>
      <c r="BJ136" s="1548"/>
      <c r="BK136" s="1548"/>
      <c r="BL136" s="1548"/>
    </row>
    <row r="137" spans="48:64" ht="14.25" customHeight="1">
      <c r="AV137" s="1548"/>
      <c r="AW137" s="1548"/>
      <c r="AX137" s="1548"/>
      <c r="AY137" s="1548"/>
      <c r="AZ137" s="1548"/>
      <c r="BA137" s="1548"/>
      <c r="BB137" s="1548"/>
      <c r="BC137" s="1548"/>
      <c r="BD137" s="1548"/>
      <c r="BE137" s="1548"/>
      <c r="BF137" s="1548"/>
      <c r="BG137" s="1548"/>
      <c r="BH137" s="1548"/>
      <c r="BI137" s="1548"/>
      <c r="BJ137" s="1548"/>
      <c r="BK137" s="1548"/>
      <c r="BL137" s="1548"/>
    </row>
    <row r="138" spans="48:64" ht="14.25" customHeight="1">
      <c r="AV138" s="1548"/>
      <c r="AW138" s="1548"/>
      <c r="AX138" s="1548"/>
      <c r="AY138" s="1548"/>
      <c r="AZ138" s="1548"/>
      <c r="BA138" s="1548"/>
      <c r="BB138" s="1548"/>
      <c r="BC138" s="1548"/>
      <c r="BD138" s="1548"/>
      <c r="BE138" s="1548"/>
      <c r="BF138" s="1548"/>
      <c r="BG138" s="1548"/>
      <c r="BH138" s="1548"/>
      <c r="BI138" s="1548"/>
      <c r="BJ138" s="1548"/>
      <c r="BK138" s="1548"/>
      <c r="BL138" s="1548"/>
    </row>
    <row r="139" spans="48:64" ht="14.25" customHeight="1">
      <c r="AV139" s="1548"/>
      <c r="AW139" s="1548"/>
      <c r="AX139" s="1548"/>
      <c r="AY139" s="1548"/>
      <c r="AZ139" s="1548"/>
      <c r="BA139" s="1548"/>
      <c r="BB139" s="1548"/>
      <c r="BC139" s="1548"/>
      <c r="BD139" s="1548"/>
      <c r="BE139" s="1548"/>
      <c r="BF139" s="1548"/>
      <c r="BG139" s="1548"/>
      <c r="BH139" s="1548"/>
      <c r="BI139" s="1548"/>
      <c r="BJ139" s="1548"/>
      <c r="BK139" s="1548"/>
      <c r="BL139" s="1548"/>
    </row>
    <row r="140" spans="48:64" ht="14.25" customHeight="1">
      <c r="AV140" s="1548"/>
      <c r="AW140" s="1548"/>
      <c r="AX140" s="1548"/>
      <c r="AY140" s="1548"/>
      <c r="AZ140" s="1548"/>
      <c r="BA140" s="1548"/>
      <c r="BB140" s="1548"/>
      <c r="BC140" s="1548"/>
      <c r="BD140" s="1548"/>
      <c r="BE140" s="1548"/>
      <c r="BF140" s="1548"/>
      <c r="BG140" s="1548"/>
      <c r="BH140" s="1548"/>
      <c r="BI140" s="1548"/>
      <c r="BJ140" s="1548"/>
      <c r="BK140" s="1548"/>
      <c r="BL140" s="1548"/>
    </row>
  </sheetData>
  <mergeCells count="378">
    <mergeCell ref="BD108:BE108"/>
    <mergeCell ref="BF108:BI108"/>
    <mergeCell ref="BJ108:BL108"/>
    <mergeCell ref="BD112:BE112"/>
    <mergeCell ref="BF112:BI112"/>
    <mergeCell ref="BJ112:BL112"/>
    <mergeCell ref="BD113:BE113"/>
    <mergeCell ref="BF113:BI113"/>
    <mergeCell ref="BJ113:BL113"/>
    <mergeCell ref="BD109:BE109"/>
    <mergeCell ref="BF109:BI109"/>
    <mergeCell ref="BJ109:BL109"/>
    <mergeCell ref="BD111:BE111"/>
    <mergeCell ref="BF111:BI111"/>
    <mergeCell ref="BJ111:BL111"/>
    <mergeCell ref="BD82:BE82"/>
    <mergeCell ref="BF82:BI82"/>
    <mergeCell ref="BJ82:BL82"/>
    <mergeCell ref="BD83:BE83"/>
    <mergeCell ref="BF83:BI83"/>
    <mergeCell ref="BJ83:BL83"/>
    <mergeCell ref="BD81:BE81"/>
    <mergeCell ref="BF81:BI81"/>
    <mergeCell ref="BJ81:BL81"/>
    <mergeCell ref="BD91:BE91"/>
    <mergeCell ref="BF91:BI91"/>
    <mergeCell ref="BJ91:BL91"/>
    <mergeCell ref="BJ84:BL84"/>
    <mergeCell ref="BF84:BI84"/>
    <mergeCell ref="BD84:BE84"/>
    <mergeCell ref="BD76:BE76"/>
    <mergeCell ref="BF76:BI76"/>
    <mergeCell ref="BJ76:BL76"/>
    <mergeCell ref="BD77:BE77"/>
    <mergeCell ref="BF77:BI77"/>
    <mergeCell ref="BJ77:BL77"/>
    <mergeCell ref="BD78:BE78"/>
    <mergeCell ref="BF78:BI78"/>
    <mergeCell ref="BJ78:BL78"/>
    <mergeCell ref="BD79:BE79"/>
    <mergeCell ref="BF79:BI79"/>
    <mergeCell ref="BJ79:BL79"/>
    <mergeCell ref="BD80:BE80"/>
    <mergeCell ref="BF80:BI80"/>
    <mergeCell ref="BJ80:BL80"/>
    <mergeCell ref="BD88:BE88"/>
    <mergeCell ref="BF88:BI88"/>
    <mergeCell ref="BJ88:BL88"/>
    <mergeCell ref="BD89:BE89"/>
    <mergeCell ref="BF89:BI89"/>
    <mergeCell ref="BJ89:BL89"/>
    <mergeCell ref="BD90:BE90"/>
    <mergeCell ref="BF90:BI90"/>
    <mergeCell ref="BJ90:BL90"/>
    <mergeCell ref="BD85:BE85"/>
    <mergeCell ref="BF85:BI85"/>
    <mergeCell ref="BJ85:BL85"/>
    <mergeCell ref="BD86:BE86"/>
    <mergeCell ref="BF86:BI86"/>
    <mergeCell ref="BJ86:BL86"/>
    <mergeCell ref="BD87:BE87"/>
    <mergeCell ref="BF87:BI87"/>
    <mergeCell ref="BJ87:BL87"/>
    <mergeCell ref="BD57:BE57"/>
    <mergeCell ref="BF57:BI57"/>
    <mergeCell ref="BJ57:BL57"/>
    <mergeCell ref="BD58:BE58"/>
    <mergeCell ref="BF58:BI58"/>
    <mergeCell ref="BJ58:BL58"/>
    <mergeCell ref="BD65:BE65"/>
    <mergeCell ref="BF65:BI65"/>
    <mergeCell ref="BJ65:BL65"/>
    <mergeCell ref="BD63:BE63"/>
    <mergeCell ref="BF63:BI63"/>
    <mergeCell ref="BJ63:BL63"/>
    <mergeCell ref="BD64:BE64"/>
    <mergeCell ref="BF64:BI64"/>
    <mergeCell ref="BJ64:BL64"/>
    <mergeCell ref="BD59:BE59"/>
    <mergeCell ref="BF59:BI59"/>
    <mergeCell ref="BJ59:BL59"/>
    <mergeCell ref="BD60:BE60"/>
    <mergeCell ref="BF60:BI60"/>
    <mergeCell ref="BJ60:BL60"/>
    <mergeCell ref="BD61:BE61"/>
    <mergeCell ref="BF61:BI61"/>
    <mergeCell ref="BJ61:BL61"/>
    <mergeCell ref="BD66:BE66"/>
    <mergeCell ref="BF66:BI66"/>
    <mergeCell ref="BJ66:BL66"/>
    <mergeCell ref="BD51:BE51"/>
    <mergeCell ref="BF51:BI51"/>
    <mergeCell ref="BJ51:BL51"/>
    <mergeCell ref="BD52:BE52"/>
    <mergeCell ref="BF52:BI52"/>
    <mergeCell ref="BJ52:BL52"/>
    <mergeCell ref="BD53:BE53"/>
    <mergeCell ref="BF53:BI53"/>
    <mergeCell ref="BJ53:BL53"/>
    <mergeCell ref="BD54:BE54"/>
    <mergeCell ref="BF54:BI54"/>
    <mergeCell ref="BJ54:BL54"/>
    <mergeCell ref="BD55:BE55"/>
    <mergeCell ref="BF55:BI55"/>
    <mergeCell ref="BJ55:BL55"/>
    <mergeCell ref="BD56:BE56"/>
    <mergeCell ref="BF56:BI56"/>
    <mergeCell ref="BJ56:BL56"/>
    <mergeCell ref="BD62:BE62"/>
    <mergeCell ref="BF62:BI62"/>
    <mergeCell ref="BJ62:BL62"/>
    <mergeCell ref="BF25:BI25"/>
    <mergeCell ref="BJ25:BL25"/>
    <mergeCell ref="BD27:BE27"/>
    <mergeCell ref="BF27:BI27"/>
    <mergeCell ref="BJ27:BL27"/>
    <mergeCell ref="BD28:BE28"/>
    <mergeCell ref="BF28:BI28"/>
    <mergeCell ref="BJ28:BL28"/>
    <mergeCell ref="BD29:BE29"/>
    <mergeCell ref="BF29:BI29"/>
    <mergeCell ref="BJ29:BL29"/>
    <mergeCell ref="BD26:BE26"/>
    <mergeCell ref="BF26:BI26"/>
    <mergeCell ref="BJ26:BL26"/>
    <mergeCell ref="BF31:BI31"/>
    <mergeCell ref="BJ31:BL31"/>
    <mergeCell ref="BD32:BE32"/>
    <mergeCell ref="BF32:BI32"/>
    <mergeCell ref="BJ32:BL32"/>
    <mergeCell ref="BD33:BE33"/>
    <mergeCell ref="BF33:BI33"/>
    <mergeCell ref="BJ33:BL33"/>
    <mergeCell ref="BD19:BE19"/>
    <mergeCell ref="BF19:BI19"/>
    <mergeCell ref="BJ19:BL19"/>
    <mergeCell ref="BD20:BE20"/>
    <mergeCell ref="BF20:BI20"/>
    <mergeCell ref="BJ20:BL20"/>
    <mergeCell ref="BD21:BE21"/>
    <mergeCell ref="BF21:BI21"/>
    <mergeCell ref="BJ21:BL21"/>
    <mergeCell ref="BD23:BE23"/>
    <mergeCell ref="BF23:BI23"/>
    <mergeCell ref="BJ23:BL23"/>
    <mergeCell ref="BD24:BE24"/>
    <mergeCell ref="BF24:BI24"/>
    <mergeCell ref="BJ24:BL24"/>
    <mergeCell ref="BD25:BE25"/>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3:BE13"/>
    <mergeCell ref="BF13:BI13"/>
    <mergeCell ref="BJ13:BL13"/>
    <mergeCell ref="BD14:BE14"/>
    <mergeCell ref="BF14:BI14"/>
    <mergeCell ref="BJ14:BL14"/>
    <mergeCell ref="BD10:BE10"/>
    <mergeCell ref="BF10:BI10"/>
    <mergeCell ref="BJ10:BL10"/>
    <mergeCell ref="BD12:BE12"/>
    <mergeCell ref="BF12:BI12"/>
    <mergeCell ref="BJ12:BL12"/>
    <mergeCell ref="BF17:BI17"/>
    <mergeCell ref="BJ17:BL17"/>
    <mergeCell ref="BD39:BE39"/>
    <mergeCell ref="BF39:BI39"/>
    <mergeCell ref="BJ39:BL39"/>
    <mergeCell ref="BD40:BE40"/>
    <mergeCell ref="BF40:BI40"/>
    <mergeCell ref="BJ40:BL40"/>
    <mergeCell ref="BD15:BE15"/>
    <mergeCell ref="BF15:BI15"/>
    <mergeCell ref="BJ15:BL15"/>
    <mergeCell ref="BD16:BE16"/>
    <mergeCell ref="BF16:BI16"/>
    <mergeCell ref="BJ16:BL16"/>
    <mergeCell ref="BD35:BE35"/>
    <mergeCell ref="BF35:BI35"/>
    <mergeCell ref="BJ35:BL35"/>
    <mergeCell ref="BD36:BE36"/>
    <mergeCell ref="BF36:BI36"/>
    <mergeCell ref="BJ36:BL36"/>
    <mergeCell ref="BD37:BE37"/>
    <mergeCell ref="BF37:BI37"/>
    <mergeCell ref="BJ37:BL37"/>
    <mergeCell ref="BD31:BE31"/>
    <mergeCell ref="BD45:BE45"/>
    <mergeCell ref="BF45:BI45"/>
    <mergeCell ref="BJ45:BL45"/>
    <mergeCell ref="BD46:BE46"/>
    <mergeCell ref="BF46:BI46"/>
    <mergeCell ref="BJ46:BL46"/>
    <mergeCell ref="BD41:BE41"/>
    <mergeCell ref="BF41:BI41"/>
    <mergeCell ref="BJ41:BL41"/>
    <mergeCell ref="BD42:BE42"/>
    <mergeCell ref="BF42:BI42"/>
    <mergeCell ref="BJ42:BL42"/>
    <mergeCell ref="BD43:BE43"/>
    <mergeCell ref="BF43:BI43"/>
    <mergeCell ref="BJ43:BL43"/>
    <mergeCell ref="BD49:BE49"/>
    <mergeCell ref="BF49:BI49"/>
    <mergeCell ref="BJ49:BL49"/>
    <mergeCell ref="BD50:BE50"/>
    <mergeCell ref="BF50:BI50"/>
    <mergeCell ref="BJ50:BL50"/>
    <mergeCell ref="BD47:BE47"/>
    <mergeCell ref="BF47:BI47"/>
    <mergeCell ref="BJ47:BL47"/>
    <mergeCell ref="BD48:BE48"/>
    <mergeCell ref="BF48:BI48"/>
    <mergeCell ref="BJ48:BL48"/>
    <mergeCell ref="BD69:BE69"/>
    <mergeCell ref="BF69:BI69"/>
    <mergeCell ref="BJ69:BL69"/>
    <mergeCell ref="BD67:BE67"/>
    <mergeCell ref="BF67:BI67"/>
    <mergeCell ref="BJ67:BL67"/>
    <mergeCell ref="BD68:BE68"/>
    <mergeCell ref="BF68:BI68"/>
    <mergeCell ref="BJ68:BL68"/>
    <mergeCell ref="BD70:BE70"/>
    <mergeCell ref="BF70:BI70"/>
    <mergeCell ref="BJ70:BL70"/>
    <mergeCell ref="BD74:BE74"/>
    <mergeCell ref="BF74:BI74"/>
    <mergeCell ref="BJ74:BL74"/>
    <mergeCell ref="BD75:BE75"/>
    <mergeCell ref="BF75:BI75"/>
    <mergeCell ref="BJ75:BL75"/>
    <mergeCell ref="BD72:BE72"/>
    <mergeCell ref="BF72:BI72"/>
    <mergeCell ref="BJ72:BL72"/>
    <mergeCell ref="BD73:BE73"/>
    <mergeCell ref="BF73:BI73"/>
    <mergeCell ref="BJ73:BL73"/>
    <mergeCell ref="BD96:BE96"/>
    <mergeCell ref="BF96:BI96"/>
    <mergeCell ref="BJ96:BL96"/>
    <mergeCell ref="BD97:BE97"/>
    <mergeCell ref="BF97:BI97"/>
    <mergeCell ref="BJ97:BL97"/>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98:BE98"/>
    <mergeCell ref="BF98:BI98"/>
    <mergeCell ref="BJ98:BL98"/>
    <mergeCell ref="BD99:BE99"/>
    <mergeCell ref="BF99:BI99"/>
    <mergeCell ref="BJ99:BL99"/>
    <mergeCell ref="BD100:BE100"/>
    <mergeCell ref="BF100:BI100"/>
    <mergeCell ref="BJ100:BL100"/>
    <mergeCell ref="BD115:BE115"/>
    <mergeCell ref="BF115:BI115"/>
    <mergeCell ref="BJ115:BL115"/>
    <mergeCell ref="BD101:BE101"/>
    <mergeCell ref="BF101:BI101"/>
    <mergeCell ref="BJ101:BL101"/>
    <mergeCell ref="BD103:BE103"/>
    <mergeCell ref="BF103:BI103"/>
    <mergeCell ref="BJ103:BL103"/>
    <mergeCell ref="BD107:BE107"/>
    <mergeCell ref="BF107:BI107"/>
    <mergeCell ref="BJ107:BL107"/>
    <mergeCell ref="BD102:BE102"/>
    <mergeCell ref="BF102:BI102"/>
    <mergeCell ref="BJ102:BL102"/>
    <mergeCell ref="BD104:BE104"/>
    <mergeCell ref="BF104:BI104"/>
    <mergeCell ref="BJ104:BL104"/>
    <mergeCell ref="BD105:BE105"/>
    <mergeCell ref="BF105:BI105"/>
    <mergeCell ref="BJ105:BL105"/>
    <mergeCell ref="BD106:BE106"/>
    <mergeCell ref="BF106:BI106"/>
    <mergeCell ref="BJ106:BL106"/>
    <mergeCell ref="BD128:BE128"/>
    <mergeCell ref="BF128:BI128"/>
    <mergeCell ref="BJ128:BL128"/>
    <mergeCell ref="BD116:BE116"/>
    <mergeCell ref="BF116:BI116"/>
    <mergeCell ref="BJ116:BL116"/>
    <mergeCell ref="BD117:BE117"/>
    <mergeCell ref="BF117:BI117"/>
    <mergeCell ref="BJ117:BL117"/>
    <mergeCell ref="BD120:BE120"/>
    <mergeCell ref="BF120:BI120"/>
    <mergeCell ref="BJ120:BL120"/>
    <mergeCell ref="BD121:BE121"/>
    <mergeCell ref="BF121:BI121"/>
    <mergeCell ref="BJ121:BL121"/>
    <mergeCell ref="BD118:BE118"/>
    <mergeCell ref="BF118:BI118"/>
    <mergeCell ref="BJ118:BL118"/>
    <mergeCell ref="BD119:BE119"/>
    <mergeCell ref="BF119:BI119"/>
    <mergeCell ref="BJ119:BL119"/>
    <mergeCell ref="BD126:BE126"/>
    <mergeCell ref="BF126:BI126"/>
    <mergeCell ref="BJ126:BL126"/>
    <mergeCell ref="BD30:BE30"/>
    <mergeCell ref="BF30:BI30"/>
    <mergeCell ref="BJ30:BL30"/>
    <mergeCell ref="BD38:BE38"/>
    <mergeCell ref="BF38:BI38"/>
    <mergeCell ref="BJ38:BL38"/>
    <mergeCell ref="BD127:BE127"/>
    <mergeCell ref="BF127:BI127"/>
    <mergeCell ref="BJ127:BL127"/>
    <mergeCell ref="BD122:BE122"/>
    <mergeCell ref="BF122:BI122"/>
    <mergeCell ref="BJ122:BL122"/>
    <mergeCell ref="BD123:BE123"/>
    <mergeCell ref="BF123:BI123"/>
    <mergeCell ref="BJ123:BL123"/>
    <mergeCell ref="BD124:BE124"/>
    <mergeCell ref="BF124:BI124"/>
    <mergeCell ref="BJ124:BL124"/>
    <mergeCell ref="BD125:BE125"/>
    <mergeCell ref="BF125:BI125"/>
    <mergeCell ref="BJ125:BL125"/>
    <mergeCell ref="BD114:BE114"/>
    <mergeCell ref="BF114:BI114"/>
    <mergeCell ref="BJ114:BL114"/>
  </mergeCells>
  <phoneticPr fontId="5"/>
  <conditionalFormatting sqref="AW9:AW13 AW15:AW99 AW109:AW128">
    <cfRule type="cellIs" dxfId="75"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3.xml><?xml version="1.0" encoding="utf-8"?>
<worksheet xmlns="http://schemas.openxmlformats.org/spreadsheetml/2006/main" xmlns:r="http://schemas.openxmlformats.org/officeDocument/2006/relationships">
  <sheetPr>
    <tabColor indexed="18"/>
  </sheetPr>
  <dimension ref="A1:BQ88"/>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907" customWidth="1"/>
    <col min="2" max="55" width="2.75" style="1843"/>
    <col min="56" max="56" width="2.75" style="1843" customWidth="1"/>
    <col min="57" max="57" width="2.75" style="1843"/>
    <col min="58" max="58" width="2.75" style="1843" customWidth="1"/>
    <col min="59" max="16384" width="2.75" style="1843"/>
  </cols>
  <sheetData>
    <row r="1" spans="1:69" s="1839"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839"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839"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SUMPRODUCT((A9:A29560&lt;&gt;"")*(D9:D29560&lt;&gt;"追加"))</f>
        <v>32</v>
      </c>
      <c r="BB3" s="13020"/>
      <c r="BC3" s="13016" t="s">
        <v>16</v>
      </c>
      <c r="BD3" s="13016"/>
      <c r="BE3" s="13019" t="s">
        <v>28</v>
      </c>
      <c r="BF3" s="13019"/>
      <c r="BG3" s="13019"/>
      <c r="BH3" s="13022">
        <f>COUNTIF(D9:D29560,"追加")</f>
        <v>0</v>
      </c>
      <c r="BI3" s="13023"/>
      <c r="BJ3" s="56"/>
      <c r="BK3" s="56"/>
      <c r="BL3" s="56"/>
      <c r="BM3" s="56"/>
      <c r="BN3" s="56"/>
      <c r="BO3" s="56"/>
      <c r="BP3" s="57"/>
    </row>
    <row r="4" spans="1:69" s="1839"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SUMPRODUCT((D9:D29560="")*(BD9:BD29560="NG"))</f>
        <v>0</v>
      </c>
      <c r="BB4" s="13021"/>
      <c r="BC4" s="13017"/>
      <c r="BD4" s="13017"/>
      <c r="BE4" s="13018" t="s">
        <v>118</v>
      </c>
      <c r="BF4" s="13018"/>
      <c r="BG4" s="13018"/>
      <c r="BH4" s="13024">
        <f>SUMPRODUCT((D9:D29560="追加")*(BD9:BD29560="NG"))</f>
        <v>0</v>
      </c>
      <c r="BI4" s="13024"/>
      <c r="BJ4" s="58"/>
      <c r="BK4" s="58"/>
      <c r="BL4" s="58"/>
      <c r="BM4" s="58"/>
      <c r="BN4" s="58"/>
      <c r="BO4" s="58"/>
      <c r="BP4" s="59"/>
    </row>
    <row r="5" spans="1:69" s="1839"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839"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88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88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889"/>
      <c r="B9" s="1890"/>
      <c r="C9" s="1891"/>
      <c r="D9" s="1892"/>
      <c r="E9" s="1893"/>
      <c r="F9" s="1892" t="str">
        <f ca="1">RIGHT(CELL("filename",A1),LEN(CELL("filename",A1))-FIND("]",CELL("filename",A1)))</f>
        <v>3-1</v>
      </c>
      <c r="G9" s="1893"/>
      <c r="H9" s="1893"/>
      <c r="I9" s="1917" t="s">
        <v>297</v>
      </c>
      <c r="J9" s="1893"/>
      <c r="K9" s="1893"/>
      <c r="L9" s="1893"/>
      <c r="M9" s="1893"/>
      <c r="N9" s="1894"/>
      <c r="O9" s="1895"/>
      <c r="P9" s="1896"/>
      <c r="Q9" s="1896"/>
      <c r="R9" s="1897"/>
      <c r="S9" s="1897"/>
      <c r="T9" s="1897"/>
      <c r="U9" s="1897"/>
      <c r="V9" s="1897"/>
      <c r="W9" s="1897"/>
      <c r="X9" s="1897"/>
      <c r="Y9" s="1897"/>
      <c r="Z9" s="1897"/>
      <c r="AA9" s="1897"/>
      <c r="AB9" s="1897"/>
      <c r="AC9" s="1897"/>
      <c r="AD9" s="1897"/>
      <c r="AE9" s="1897"/>
      <c r="AF9" s="1897"/>
      <c r="AG9" s="1898"/>
      <c r="AH9" s="1892"/>
      <c r="AI9" s="1893"/>
      <c r="AJ9" s="1899"/>
      <c r="AK9" s="1899"/>
      <c r="AL9" s="1899"/>
      <c r="AM9" s="1899"/>
      <c r="AN9" s="1899"/>
      <c r="AO9" s="1899"/>
      <c r="AP9" s="1899"/>
      <c r="AQ9" s="1899"/>
      <c r="AR9" s="1899"/>
      <c r="AS9" s="1899"/>
      <c r="AT9" s="1899"/>
      <c r="AU9" s="1900"/>
      <c r="AV9" s="1901"/>
      <c r="AW9" s="1902"/>
      <c r="AX9" s="1903"/>
      <c r="AY9" s="1903"/>
      <c r="AZ9" s="1903"/>
      <c r="BA9" s="1903"/>
      <c r="BB9" s="1903"/>
      <c r="BC9" s="1903"/>
      <c r="BD9" s="13029"/>
      <c r="BE9" s="13030"/>
      <c r="BF9" s="13026"/>
      <c r="BG9" s="13027"/>
      <c r="BH9" s="13027"/>
      <c r="BI9" s="13028"/>
      <c r="BJ9" s="13026"/>
      <c r="BK9" s="13027"/>
      <c r="BL9" s="13028"/>
      <c r="BM9" s="1904"/>
      <c r="BN9" s="1904"/>
      <c r="BO9" s="1904"/>
      <c r="BP9" s="1905"/>
      <c r="BQ9" s="1906"/>
    </row>
    <row r="10" spans="1:69" ht="14.25" customHeight="1">
      <c r="A10" s="1842"/>
      <c r="C10" s="1844"/>
      <c r="D10" s="1845"/>
      <c r="E10" s="1846"/>
      <c r="F10" s="1845"/>
      <c r="G10" s="1846"/>
      <c r="H10" s="1846"/>
      <c r="I10" s="1846"/>
      <c r="J10" s="1846"/>
      <c r="K10" s="1846"/>
      <c r="L10" s="1846"/>
      <c r="M10" s="1846"/>
      <c r="N10" s="1844"/>
      <c r="O10" s="1841"/>
      <c r="P10" s="1840"/>
      <c r="Q10" s="1840"/>
      <c r="R10" s="1909"/>
      <c r="S10" s="1909"/>
      <c r="T10" s="1909"/>
      <c r="U10" s="1909"/>
      <c r="V10" s="1909"/>
      <c r="W10" s="1909"/>
      <c r="X10" s="1909"/>
      <c r="Y10" s="1909"/>
      <c r="Z10" s="1909"/>
      <c r="AA10" s="1909"/>
      <c r="AB10" s="1909"/>
      <c r="AC10" s="1909"/>
      <c r="AD10" s="1909"/>
      <c r="AE10" s="1909"/>
      <c r="AF10" s="1909"/>
      <c r="AG10" s="1910"/>
      <c r="AH10" s="1845"/>
      <c r="AI10" s="1846"/>
      <c r="AJ10" s="1849"/>
      <c r="AK10" s="1849"/>
      <c r="AL10" s="1849"/>
      <c r="AM10" s="1849"/>
      <c r="AN10" s="1849"/>
      <c r="AO10" s="1849"/>
      <c r="AP10" s="1849"/>
      <c r="AQ10" s="1849"/>
      <c r="AR10" s="1849"/>
      <c r="AS10" s="1849"/>
      <c r="AT10" s="1849"/>
      <c r="AU10" s="1847"/>
      <c r="AV10" s="1848"/>
      <c r="AW10" s="1846"/>
      <c r="AX10" s="1846"/>
      <c r="AY10" s="1846"/>
      <c r="AZ10" s="1846"/>
      <c r="BA10" s="1846"/>
      <c r="BB10" s="1846"/>
      <c r="BC10" s="1846"/>
      <c r="BD10" s="12952"/>
      <c r="BE10" s="12954"/>
      <c r="BF10" s="12952"/>
      <c r="BG10" s="12953"/>
      <c r="BH10" s="12953"/>
      <c r="BI10" s="12954"/>
      <c r="BJ10" s="12952"/>
      <c r="BK10" s="12953"/>
      <c r="BL10" s="12954"/>
      <c r="BM10" s="1909"/>
      <c r="BN10" s="1909"/>
      <c r="BO10" s="1909"/>
      <c r="BP10" s="1910"/>
    </row>
    <row r="11" spans="1:69" s="1875" customFormat="1" ht="14.25" customHeight="1">
      <c r="A11" s="1850"/>
      <c r="B11" s="1851"/>
      <c r="C11" s="1852"/>
      <c r="D11" s="1853"/>
      <c r="E11" s="1854"/>
      <c r="F11" s="1918" t="s">
        <v>1231</v>
      </c>
      <c r="G11" s="1854"/>
      <c r="H11" s="1854"/>
      <c r="I11" s="1854"/>
      <c r="J11" s="1854"/>
      <c r="K11" s="1854"/>
      <c r="L11" s="1854"/>
      <c r="M11" s="1854"/>
      <c r="N11" s="1852"/>
      <c r="O11" s="1855"/>
      <c r="P11" s="1856"/>
      <c r="Q11" s="1856"/>
      <c r="R11" s="1857"/>
      <c r="S11" s="1857"/>
      <c r="T11" s="1857"/>
      <c r="U11" s="1857"/>
      <c r="V11" s="1857"/>
      <c r="W11" s="1857"/>
      <c r="X11" s="1857"/>
      <c r="Y11" s="1857"/>
      <c r="Z11" s="1857"/>
      <c r="AA11" s="1857"/>
      <c r="AB11" s="1857"/>
      <c r="AC11" s="1857"/>
      <c r="AD11" s="1857"/>
      <c r="AE11" s="1857"/>
      <c r="AF11" s="1857"/>
      <c r="AG11" s="1858"/>
      <c r="AH11" s="1853"/>
      <c r="AI11" s="1854"/>
      <c r="AJ11" s="1859"/>
      <c r="AK11" s="1859"/>
      <c r="AL11" s="1859"/>
      <c r="AM11" s="1859"/>
      <c r="AN11" s="1859"/>
      <c r="AO11" s="1859"/>
      <c r="AP11" s="1859"/>
      <c r="AQ11" s="1859"/>
      <c r="AR11" s="1859"/>
      <c r="AS11" s="1859"/>
      <c r="AT11" s="1859"/>
      <c r="AU11" s="1860"/>
      <c r="AV11" s="1861"/>
      <c r="AW11" s="1854"/>
      <c r="AX11" s="1854"/>
      <c r="AY11" s="1854"/>
      <c r="AZ11" s="1854"/>
      <c r="BA11" s="1854"/>
      <c r="BB11" s="1854"/>
      <c r="BC11" s="1854"/>
      <c r="BD11" s="1862"/>
      <c r="BE11" s="1863"/>
      <c r="BF11" s="1862"/>
      <c r="BG11" s="1859"/>
      <c r="BH11" s="1859"/>
      <c r="BI11" s="1863"/>
      <c r="BJ11" s="1862"/>
      <c r="BK11" s="1859"/>
      <c r="BL11" s="1863"/>
      <c r="BM11" s="1857"/>
      <c r="BN11" s="1857"/>
      <c r="BO11" s="1857"/>
      <c r="BP11" s="1858"/>
    </row>
    <row r="12" spans="1:69" ht="14.25" customHeight="1">
      <c r="A12" s="1842">
        <f>COUNTA($F$11:F12)</f>
        <v>1</v>
      </c>
      <c r="B12" s="1864" t="str">
        <f>IF(A12="","","-")</f>
        <v>-</v>
      </c>
      <c r="C12" s="1844">
        <v>1</v>
      </c>
      <c r="D12" s="1845"/>
      <c r="E12" s="1846"/>
      <c r="F12" s="1845"/>
      <c r="G12" s="1846"/>
      <c r="H12" s="1846"/>
      <c r="I12" s="1846"/>
      <c r="J12" s="1846"/>
      <c r="K12" s="1846"/>
      <c r="L12" s="1846"/>
      <c r="M12" s="1846"/>
      <c r="N12" s="1844"/>
      <c r="O12" s="1920" t="s">
        <v>1148</v>
      </c>
      <c r="P12" s="1919"/>
      <c r="Q12" s="1919"/>
      <c r="R12" s="1933"/>
      <c r="S12" s="1933"/>
      <c r="T12" s="1933"/>
      <c r="U12" s="1933"/>
      <c r="V12" s="1933"/>
      <c r="W12" s="1933"/>
      <c r="X12" s="1933"/>
      <c r="Y12" s="1933"/>
      <c r="Z12" s="1933"/>
      <c r="AA12" s="1933"/>
      <c r="AB12" s="1933"/>
      <c r="AC12" s="1933"/>
      <c r="AD12" s="1933"/>
      <c r="AE12" s="1933"/>
      <c r="AF12" s="1933"/>
      <c r="AG12" s="1934"/>
      <c r="AH12" s="1921" t="s">
        <v>1150</v>
      </c>
      <c r="AI12" s="1922"/>
      <c r="AJ12" s="1849"/>
      <c r="AK12" s="1849"/>
      <c r="AL12" s="1849"/>
      <c r="AM12" s="1849"/>
      <c r="AN12" s="1849"/>
      <c r="AO12" s="1849"/>
      <c r="AP12" s="1849"/>
      <c r="AQ12" s="1849"/>
      <c r="AR12" s="1849"/>
      <c r="AS12" s="1849"/>
      <c r="AT12" s="1849"/>
      <c r="AU12" s="1847"/>
      <c r="AV12" s="12515"/>
      <c r="AW12" s="12514"/>
      <c r="AX12" s="12514"/>
      <c r="AY12" s="12514"/>
      <c r="AZ12" s="12514"/>
      <c r="BA12" s="12514"/>
      <c r="BB12" s="12514"/>
      <c r="BC12" s="12514"/>
      <c r="BD12" s="12952"/>
      <c r="BE12" s="12954"/>
      <c r="BF12" s="12955"/>
      <c r="BG12" s="12953"/>
      <c r="BH12" s="12953"/>
      <c r="BI12" s="12954"/>
      <c r="BJ12" s="12952"/>
      <c r="BK12" s="12953"/>
      <c r="BL12" s="12954"/>
      <c r="BM12" s="1909"/>
      <c r="BN12" s="1909"/>
      <c r="BO12" s="1909"/>
      <c r="BP12" s="1910"/>
    </row>
    <row r="13" spans="1:69" ht="14.25" customHeight="1">
      <c r="A13" s="1842"/>
      <c r="B13" s="1864"/>
      <c r="C13" s="1844"/>
      <c r="D13" s="1845"/>
      <c r="E13" s="1846"/>
      <c r="F13" s="1845"/>
      <c r="G13" s="1846"/>
      <c r="H13" s="1846"/>
      <c r="I13" s="1846"/>
      <c r="J13" s="1846"/>
      <c r="K13" s="1846"/>
      <c r="L13" s="1846"/>
      <c r="M13" s="1846"/>
      <c r="N13" s="1844"/>
      <c r="O13" s="1841"/>
      <c r="P13" s="1840"/>
      <c r="Q13" s="1840"/>
      <c r="R13" s="1909"/>
      <c r="S13" s="1909"/>
      <c r="T13" s="1909"/>
      <c r="U13" s="1909"/>
      <c r="V13" s="1909"/>
      <c r="W13" s="1909"/>
      <c r="X13" s="1909"/>
      <c r="Y13" s="1909"/>
      <c r="Z13" s="1909"/>
      <c r="AA13" s="1909"/>
      <c r="AB13" s="1909"/>
      <c r="AC13" s="1909"/>
      <c r="AD13" s="1909"/>
      <c r="AE13" s="1909"/>
      <c r="AF13" s="1909"/>
      <c r="AG13" s="1910"/>
      <c r="AH13" s="1845"/>
      <c r="AI13" s="1846"/>
      <c r="AJ13" s="1849"/>
      <c r="AK13" s="1849"/>
      <c r="AL13" s="1849"/>
      <c r="AM13" s="1849"/>
      <c r="AN13" s="1849"/>
      <c r="AO13" s="1849"/>
      <c r="AP13" s="1849"/>
      <c r="AQ13" s="1849"/>
      <c r="AR13" s="1849"/>
      <c r="AS13" s="1849"/>
      <c r="AT13" s="1849"/>
      <c r="AU13" s="1847"/>
      <c r="AV13" s="12515"/>
      <c r="AW13" s="12514"/>
      <c r="AX13" s="12514"/>
      <c r="AY13" s="12514"/>
      <c r="AZ13" s="12514"/>
      <c r="BA13" s="12514"/>
      <c r="BB13" s="12514"/>
      <c r="BC13" s="12514"/>
      <c r="BD13" s="12952"/>
      <c r="BE13" s="12954"/>
      <c r="BF13" s="12952"/>
      <c r="BG13" s="12953"/>
      <c r="BH13" s="12953"/>
      <c r="BI13" s="12954"/>
      <c r="BJ13" s="12952"/>
      <c r="BK13" s="12953"/>
      <c r="BL13" s="12954"/>
      <c r="BM13" s="1909"/>
      <c r="BN13" s="1909"/>
      <c r="BO13" s="1909"/>
      <c r="BP13" s="1910"/>
    </row>
    <row r="14" spans="1:69" s="1874" customFormat="1" ht="14.25" customHeight="1">
      <c r="A14" s="1865">
        <f>COUNTA($F$11:F14)</f>
        <v>1</v>
      </c>
      <c r="B14" s="1866" t="str">
        <f>IF(A14="","","-")</f>
        <v>-</v>
      </c>
      <c r="C14" s="1867">
        <v>2</v>
      </c>
      <c r="D14" s="1868"/>
      <c r="E14" s="1869"/>
      <c r="F14" s="1868"/>
      <c r="G14" s="1869"/>
      <c r="H14" s="1869"/>
      <c r="I14" s="1869"/>
      <c r="J14" s="1869"/>
      <c r="K14" s="1869"/>
      <c r="L14" s="1869"/>
      <c r="M14" s="1869"/>
      <c r="N14" s="1867"/>
      <c r="O14" s="1937" t="s">
        <v>1152</v>
      </c>
      <c r="P14" s="1938"/>
      <c r="Q14" s="1938"/>
      <c r="R14" s="1911"/>
      <c r="S14" s="1911"/>
      <c r="T14" s="1911"/>
      <c r="U14" s="1911"/>
      <c r="V14" s="1911"/>
      <c r="W14" s="1911"/>
      <c r="X14" s="1911"/>
      <c r="Y14" s="1911"/>
      <c r="Z14" s="1911"/>
      <c r="AA14" s="1911"/>
      <c r="AB14" s="1911"/>
      <c r="AC14" s="1911"/>
      <c r="AD14" s="1911"/>
      <c r="AE14" s="1911"/>
      <c r="AF14" s="1911"/>
      <c r="AG14" s="1912"/>
      <c r="AH14" s="1939" t="s">
        <v>1158</v>
      </c>
      <c r="AI14" s="1869"/>
      <c r="AJ14" s="1872"/>
      <c r="AK14" s="1872"/>
      <c r="AL14" s="1872"/>
      <c r="AM14" s="1872"/>
      <c r="AN14" s="1872"/>
      <c r="AO14" s="1872"/>
      <c r="AP14" s="1872"/>
      <c r="AQ14" s="1872"/>
      <c r="AR14" s="1872"/>
      <c r="AS14" s="1872"/>
      <c r="AT14" s="1872"/>
      <c r="AU14" s="1873"/>
      <c r="AV14" s="12523"/>
      <c r="AW14" s="12524"/>
      <c r="AX14" s="12522"/>
      <c r="AY14" s="12522"/>
      <c r="AZ14" s="12522"/>
      <c r="BA14" s="12522"/>
      <c r="BB14" s="12522"/>
      <c r="BC14" s="12522"/>
      <c r="BD14" s="12952"/>
      <c r="BE14" s="12954"/>
      <c r="BF14" s="12955"/>
      <c r="BG14" s="12953"/>
      <c r="BH14" s="12953"/>
      <c r="BI14" s="12954"/>
      <c r="BJ14" s="12952"/>
      <c r="BK14" s="12953"/>
      <c r="BL14" s="12954"/>
      <c r="BM14" s="1911"/>
      <c r="BN14" s="1911"/>
      <c r="BO14" s="1911"/>
      <c r="BP14" s="1912"/>
    </row>
    <row r="15" spans="1:69" s="1874" customFormat="1" ht="14.25" customHeight="1">
      <c r="A15" s="1865"/>
      <c r="B15" s="1866"/>
      <c r="C15" s="1867"/>
      <c r="D15" s="1868"/>
      <c r="E15" s="1869"/>
      <c r="F15" s="1868"/>
      <c r="G15" s="1869"/>
      <c r="H15" s="1869"/>
      <c r="I15" s="1869"/>
      <c r="J15" s="1869"/>
      <c r="K15" s="1869"/>
      <c r="L15" s="1869"/>
      <c r="M15" s="1869"/>
      <c r="N15" s="1867"/>
      <c r="O15" s="1937"/>
      <c r="P15" s="1938" t="s">
        <v>1232</v>
      </c>
      <c r="Q15" s="1938"/>
      <c r="R15" s="1911"/>
      <c r="S15" s="1911"/>
      <c r="T15" s="1911"/>
      <c r="U15" s="1911"/>
      <c r="V15" s="1911"/>
      <c r="W15" s="1911"/>
      <c r="X15" s="1911"/>
      <c r="Y15" s="1911"/>
      <c r="Z15" s="1911"/>
      <c r="AA15" s="1911"/>
      <c r="AB15" s="1911"/>
      <c r="AC15" s="1911"/>
      <c r="AD15" s="1911"/>
      <c r="AE15" s="1911"/>
      <c r="AF15" s="1911"/>
      <c r="AG15" s="1912"/>
      <c r="AH15" s="1868"/>
      <c r="AI15" s="1869"/>
      <c r="AJ15" s="1872"/>
      <c r="AK15" s="1872"/>
      <c r="AL15" s="1872"/>
      <c r="AM15" s="1872"/>
      <c r="AN15" s="1872"/>
      <c r="AO15" s="1872"/>
      <c r="AP15" s="1872"/>
      <c r="AQ15" s="1872"/>
      <c r="AR15" s="1872"/>
      <c r="AS15" s="1872"/>
      <c r="AT15" s="1872"/>
      <c r="AU15" s="1873"/>
      <c r="AV15" s="12523"/>
      <c r="AW15" s="12522"/>
      <c r="AX15" s="12522"/>
      <c r="AY15" s="12522"/>
      <c r="AZ15" s="12522"/>
      <c r="BA15" s="12522"/>
      <c r="BB15" s="12522"/>
      <c r="BC15" s="12522"/>
      <c r="BD15" s="12952"/>
      <c r="BE15" s="12954"/>
      <c r="BF15" s="12952"/>
      <c r="BG15" s="12953"/>
      <c r="BH15" s="12953"/>
      <c r="BI15" s="12954"/>
      <c r="BJ15" s="12952"/>
      <c r="BK15" s="12953"/>
      <c r="BL15" s="12954"/>
      <c r="BM15" s="1911"/>
      <c r="BN15" s="1911"/>
      <c r="BO15" s="1911"/>
      <c r="BP15" s="1912"/>
    </row>
    <row r="16" spans="1:69" s="1932" customFormat="1" ht="14.25" customHeight="1">
      <c r="A16" s="1923"/>
      <c r="B16" s="1924"/>
      <c r="C16" s="1925"/>
      <c r="D16" s="1926"/>
      <c r="E16" s="1927"/>
      <c r="F16" s="1926"/>
      <c r="G16" s="1927"/>
      <c r="H16" s="1927"/>
      <c r="I16" s="1927"/>
      <c r="J16" s="1927"/>
      <c r="K16" s="1927"/>
      <c r="L16" s="1927"/>
      <c r="M16" s="1927"/>
      <c r="N16" s="1925"/>
      <c r="O16" s="1937"/>
      <c r="P16" s="1938" t="s">
        <v>247</v>
      </c>
      <c r="Q16" s="1938"/>
      <c r="R16" s="1935"/>
      <c r="S16" s="1935"/>
      <c r="T16" s="1935"/>
      <c r="U16" s="1935"/>
      <c r="V16" s="1935"/>
      <c r="W16" s="1935"/>
      <c r="X16" s="1935"/>
      <c r="Y16" s="1935"/>
      <c r="Z16" s="1935"/>
      <c r="AA16" s="1935"/>
      <c r="AB16" s="1935"/>
      <c r="AC16" s="1935"/>
      <c r="AD16" s="1935"/>
      <c r="AE16" s="1935"/>
      <c r="AF16" s="1935"/>
      <c r="AG16" s="1936"/>
      <c r="AH16" s="1926"/>
      <c r="AI16" s="1927"/>
      <c r="AJ16" s="1930"/>
      <c r="AK16" s="1930"/>
      <c r="AL16" s="1930"/>
      <c r="AM16" s="1930"/>
      <c r="AN16" s="1930"/>
      <c r="AO16" s="1930"/>
      <c r="AP16" s="1930"/>
      <c r="AQ16" s="1930"/>
      <c r="AR16" s="1930"/>
      <c r="AS16" s="1930"/>
      <c r="AT16" s="1930"/>
      <c r="AU16" s="1931"/>
      <c r="AV16" s="12523"/>
      <c r="AW16" s="12522"/>
      <c r="AX16" s="12522"/>
      <c r="AY16" s="12522"/>
      <c r="AZ16" s="12522"/>
      <c r="BA16" s="12522"/>
      <c r="BB16" s="12522"/>
      <c r="BC16" s="12522"/>
      <c r="BD16" s="12952"/>
      <c r="BE16" s="12954"/>
      <c r="BF16" s="12952"/>
      <c r="BG16" s="12953"/>
      <c r="BH16" s="12953"/>
      <c r="BI16" s="12954"/>
      <c r="BJ16" s="12952"/>
      <c r="BK16" s="12953"/>
      <c r="BL16" s="12954"/>
      <c r="BM16" s="1935"/>
      <c r="BN16" s="1935"/>
      <c r="BO16" s="1935"/>
      <c r="BP16" s="1936"/>
    </row>
    <row r="17" spans="1:68" s="1932" customFormat="1" ht="14.25" customHeight="1">
      <c r="A17" s="1923"/>
      <c r="B17" s="1924"/>
      <c r="C17" s="1925"/>
      <c r="D17" s="1926"/>
      <c r="E17" s="1927"/>
      <c r="F17" s="1926"/>
      <c r="G17" s="1927"/>
      <c r="H17" s="1927"/>
      <c r="I17" s="1927"/>
      <c r="J17" s="1927"/>
      <c r="K17" s="1927"/>
      <c r="L17" s="1927"/>
      <c r="M17" s="1927"/>
      <c r="N17" s="1925"/>
      <c r="O17" s="1937"/>
      <c r="P17" s="1938" t="s">
        <v>1303</v>
      </c>
      <c r="Q17" s="1938"/>
      <c r="R17" s="1935"/>
      <c r="S17" s="1935"/>
      <c r="T17" s="1935"/>
      <c r="U17" s="1935"/>
      <c r="V17" s="1935"/>
      <c r="W17" s="1935"/>
      <c r="X17" s="1935"/>
      <c r="Y17" s="1935"/>
      <c r="Z17" s="1935"/>
      <c r="AA17" s="1935"/>
      <c r="AB17" s="1935"/>
      <c r="AC17" s="1935"/>
      <c r="AD17" s="1935"/>
      <c r="AE17" s="1935"/>
      <c r="AF17" s="1935"/>
      <c r="AG17" s="1936"/>
      <c r="AH17" s="1921"/>
      <c r="AI17" s="1927"/>
      <c r="AJ17" s="1930"/>
      <c r="AK17" s="1930"/>
      <c r="AL17" s="1930"/>
      <c r="AM17" s="1930"/>
      <c r="AN17" s="1930"/>
      <c r="AO17" s="1930"/>
      <c r="AP17" s="1930"/>
      <c r="AQ17" s="1930"/>
      <c r="AR17" s="1930"/>
      <c r="AS17" s="1930"/>
      <c r="AT17" s="1930"/>
      <c r="AU17" s="1931"/>
      <c r="AV17" s="12523"/>
      <c r="AW17" s="12522"/>
      <c r="AX17" s="12522"/>
      <c r="AY17" s="12522"/>
      <c r="AZ17" s="12522"/>
      <c r="BA17" s="12522"/>
      <c r="BB17" s="12522"/>
      <c r="BC17" s="12522"/>
      <c r="BD17" s="12525"/>
      <c r="BE17" s="12526"/>
      <c r="BF17" s="12955"/>
      <c r="BG17" s="12953"/>
      <c r="BH17" s="12953"/>
      <c r="BI17" s="12954"/>
      <c r="BJ17" s="12952"/>
      <c r="BK17" s="12953"/>
      <c r="BL17" s="12954"/>
      <c r="BM17" s="1935"/>
      <c r="BN17" s="1935"/>
      <c r="BO17" s="1935"/>
      <c r="BP17" s="1936"/>
    </row>
    <row r="18" spans="1:68" s="1932" customFormat="1" ht="14.25" customHeight="1">
      <c r="A18" s="1923"/>
      <c r="B18" s="1924"/>
      <c r="C18" s="1925"/>
      <c r="D18" s="1926"/>
      <c r="E18" s="1927"/>
      <c r="F18" s="1926"/>
      <c r="G18" s="1927"/>
      <c r="H18" s="1927"/>
      <c r="I18" s="1927"/>
      <c r="J18" s="1927"/>
      <c r="K18" s="1927"/>
      <c r="L18" s="1927"/>
      <c r="M18" s="1927"/>
      <c r="N18" s="1925"/>
      <c r="O18" s="1928"/>
      <c r="P18" s="1929"/>
      <c r="Q18" s="1929"/>
      <c r="R18" s="1935"/>
      <c r="S18" s="1935"/>
      <c r="T18" s="1935"/>
      <c r="U18" s="1935"/>
      <c r="V18" s="1935"/>
      <c r="W18" s="1935"/>
      <c r="X18" s="1935"/>
      <c r="Y18" s="1935"/>
      <c r="Z18" s="1935"/>
      <c r="AA18" s="1935"/>
      <c r="AB18" s="1935"/>
      <c r="AC18" s="1935"/>
      <c r="AD18" s="1935"/>
      <c r="AE18" s="1935"/>
      <c r="AF18" s="1935"/>
      <c r="AG18" s="1936"/>
      <c r="AH18" s="1926"/>
      <c r="AI18" s="1927"/>
      <c r="AJ18" s="1930"/>
      <c r="AK18" s="1930"/>
      <c r="AL18" s="1930"/>
      <c r="AM18" s="1930"/>
      <c r="AN18" s="1930"/>
      <c r="AO18" s="1930"/>
      <c r="AP18" s="1930"/>
      <c r="AQ18" s="1930"/>
      <c r="AR18" s="1930"/>
      <c r="AS18" s="1930"/>
      <c r="AT18" s="1930"/>
      <c r="AU18" s="1931"/>
      <c r="AV18" s="12523"/>
      <c r="AW18" s="12522"/>
      <c r="AX18" s="12522"/>
      <c r="AY18" s="12522"/>
      <c r="AZ18" s="12522"/>
      <c r="BA18" s="12522"/>
      <c r="BB18" s="12522"/>
      <c r="BC18" s="12522"/>
      <c r="BD18" s="12525"/>
      <c r="BE18" s="12526"/>
      <c r="BF18" s="12525"/>
      <c r="BG18" s="12516"/>
      <c r="BH18" s="12516"/>
      <c r="BI18" s="12526"/>
      <c r="BJ18" s="12525"/>
      <c r="BK18" s="12516"/>
      <c r="BL18" s="12526"/>
      <c r="BM18" s="1935"/>
      <c r="BN18" s="1935"/>
      <c r="BO18" s="1935"/>
      <c r="BP18" s="1936"/>
    </row>
    <row r="19" spans="1:68" s="1932" customFormat="1" ht="14.25" customHeight="1">
      <c r="A19" s="1940">
        <f>COUNTA($F$11:F19)</f>
        <v>1</v>
      </c>
      <c r="B19" s="1941" t="str">
        <f>IF(A19="","","-")</f>
        <v>-</v>
      </c>
      <c r="C19" s="1942">
        <v>3</v>
      </c>
      <c r="D19" s="1926"/>
      <c r="E19" s="1927"/>
      <c r="F19" s="1926"/>
      <c r="G19" s="1927"/>
      <c r="H19" s="1927"/>
      <c r="I19" s="1927"/>
      <c r="J19" s="1927"/>
      <c r="K19" s="1927"/>
      <c r="L19" s="1927"/>
      <c r="M19" s="1927"/>
      <c r="N19" s="1925"/>
      <c r="O19" s="1944" t="s">
        <v>1161</v>
      </c>
      <c r="P19" s="1945"/>
      <c r="Q19" s="1943"/>
      <c r="R19" s="1947"/>
      <c r="S19" s="1947"/>
      <c r="T19" s="1947"/>
      <c r="U19" s="1947"/>
      <c r="V19" s="1947"/>
      <c r="W19" s="1947"/>
      <c r="X19" s="1947"/>
      <c r="Y19" s="1947"/>
      <c r="Z19" s="1947"/>
      <c r="AA19" s="1947"/>
      <c r="AB19" s="1947"/>
      <c r="AC19" s="1947"/>
      <c r="AD19" s="1947"/>
      <c r="AE19" s="1947"/>
      <c r="AF19" s="1947"/>
      <c r="AG19" s="1948"/>
      <c r="AH19" s="1946" t="s">
        <v>1163</v>
      </c>
      <c r="AI19" s="1927"/>
      <c r="AJ19" s="1930"/>
      <c r="AK19" s="1930"/>
      <c r="AL19" s="1930"/>
      <c r="AM19" s="1930"/>
      <c r="AN19" s="1930"/>
      <c r="AO19" s="1930"/>
      <c r="AP19" s="1930"/>
      <c r="AQ19" s="1930"/>
      <c r="AR19" s="1930"/>
      <c r="AS19" s="1930"/>
      <c r="AT19" s="1930"/>
      <c r="AU19" s="1931"/>
      <c r="AV19" s="12523"/>
      <c r="AW19" s="12522"/>
      <c r="AX19" s="12522"/>
      <c r="AY19" s="12522"/>
      <c r="AZ19" s="12522"/>
      <c r="BA19" s="12522"/>
      <c r="BB19" s="12522"/>
      <c r="BC19" s="12522"/>
      <c r="BD19" s="12952"/>
      <c r="BE19" s="12954"/>
      <c r="BF19" s="12955"/>
      <c r="BG19" s="12953"/>
      <c r="BH19" s="12953"/>
      <c r="BI19" s="12954"/>
      <c r="BJ19" s="12952"/>
      <c r="BK19" s="12953"/>
      <c r="BL19" s="12954"/>
      <c r="BM19" s="1935"/>
      <c r="BN19" s="1935"/>
      <c r="BO19" s="1935"/>
      <c r="BP19" s="1936"/>
    </row>
    <row r="20" spans="1:68" s="1932" customFormat="1" ht="14.25" customHeight="1">
      <c r="A20" s="1923"/>
      <c r="B20" s="1924"/>
      <c r="C20" s="1925"/>
      <c r="D20" s="1926"/>
      <c r="E20" s="1927"/>
      <c r="F20" s="1926"/>
      <c r="G20" s="1927"/>
      <c r="H20" s="1927"/>
      <c r="I20" s="1927"/>
      <c r="J20" s="1927"/>
      <c r="K20" s="1927"/>
      <c r="L20" s="1927"/>
      <c r="M20" s="1927"/>
      <c r="N20" s="1925"/>
      <c r="O20" s="1928"/>
      <c r="P20" s="1929"/>
      <c r="Q20" s="1929"/>
      <c r="R20" s="1935"/>
      <c r="S20" s="1935"/>
      <c r="T20" s="1935"/>
      <c r="U20" s="1935"/>
      <c r="V20" s="1935"/>
      <c r="W20" s="1935"/>
      <c r="X20" s="1935"/>
      <c r="Y20" s="1935"/>
      <c r="Z20" s="1935"/>
      <c r="AA20" s="1935"/>
      <c r="AB20" s="1935"/>
      <c r="AC20" s="1935"/>
      <c r="AD20" s="1935"/>
      <c r="AE20" s="1935"/>
      <c r="AF20" s="1935"/>
      <c r="AG20" s="1936"/>
      <c r="AH20" s="1926"/>
      <c r="AI20" s="1927"/>
      <c r="AJ20" s="1930"/>
      <c r="AK20" s="1930"/>
      <c r="AL20" s="1930"/>
      <c r="AM20" s="1930"/>
      <c r="AN20" s="1930"/>
      <c r="AO20" s="1930"/>
      <c r="AP20" s="1930"/>
      <c r="AQ20" s="1930"/>
      <c r="AR20" s="1930"/>
      <c r="AS20" s="1930"/>
      <c r="AT20" s="1930"/>
      <c r="AU20" s="1931"/>
      <c r="AV20" s="12523"/>
      <c r="AW20" s="12522"/>
      <c r="AX20" s="12522"/>
      <c r="AY20" s="12522"/>
      <c r="AZ20" s="12522"/>
      <c r="BA20" s="12522"/>
      <c r="BB20" s="12522"/>
      <c r="BC20" s="12522"/>
      <c r="BD20" s="12952"/>
      <c r="BE20" s="12954"/>
      <c r="BF20" s="12952"/>
      <c r="BG20" s="12953"/>
      <c r="BH20" s="12953"/>
      <c r="BI20" s="12954"/>
      <c r="BJ20" s="12952"/>
      <c r="BK20" s="12953"/>
      <c r="BL20" s="12954"/>
      <c r="BM20" s="1935"/>
      <c r="BN20" s="1935"/>
      <c r="BO20" s="1935"/>
      <c r="BP20" s="1936"/>
    </row>
    <row r="21" spans="1:68" s="1932" customFormat="1" ht="14.25" customHeight="1">
      <c r="A21" s="1949">
        <v>1</v>
      </c>
      <c r="B21" s="3236" t="str">
        <f>IF(A21="","","-")</f>
        <v>-</v>
      </c>
      <c r="C21" s="1950">
        <v>4</v>
      </c>
      <c r="D21" s="1926"/>
      <c r="E21" s="1927"/>
      <c r="F21" s="1926"/>
      <c r="G21" s="1927"/>
      <c r="H21" s="1927"/>
      <c r="I21" s="1927"/>
      <c r="J21" s="1927"/>
      <c r="K21" s="1927"/>
      <c r="L21" s="1927"/>
      <c r="M21" s="1927"/>
      <c r="N21" s="1925"/>
      <c r="O21" s="1957" t="s">
        <v>1235</v>
      </c>
      <c r="P21" s="1958"/>
      <c r="Q21" s="1958"/>
      <c r="R21" s="1962"/>
      <c r="S21" s="1962"/>
      <c r="T21" s="1962"/>
      <c r="U21" s="1962"/>
      <c r="V21" s="1962"/>
      <c r="W21" s="1962"/>
      <c r="X21" s="1962"/>
      <c r="Y21" s="1962"/>
      <c r="Z21" s="1962"/>
      <c r="AA21" s="1962"/>
      <c r="AB21" s="1962"/>
      <c r="AC21" s="1962"/>
      <c r="AD21" s="1962"/>
      <c r="AE21" s="1962"/>
      <c r="AF21" s="1962"/>
      <c r="AG21" s="1963"/>
      <c r="AH21" s="1951" t="s">
        <v>1172</v>
      </c>
      <c r="AI21" s="1927"/>
      <c r="AJ21" s="1930"/>
      <c r="AK21" s="1930"/>
      <c r="AL21" s="1930"/>
      <c r="AM21" s="1930"/>
      <c r="AN21" s="1930"/>
      <c r="AO21" s="1930"/>
      <c r="AP21" s="1930"/>
      <c r="AQ21" s="1930"/>
      <c r="AR21" s="1930"/>
      <c r="AS21" s="1930"/>
      <c r="AT21" s="1930"/>
      <c r="AU21" s="1931"/>
      <c r="AV21" s="12523"/>
      <c r="AW21" s="12522"/>
      <c r="AX21" s="12522"/>
      <c r="AY21" s="12522"/>
      <c r="AZ21" s="12522"/>
      <c r="BA21" s="12522"/>
      <c r="BB21" s="12522"/>
      <c r="BC21" s="12522"/>
      <c r="BD21" s="12952"/>
      <c r="BE21" s="12954"/>
      <c r="BF21" s="12955"/>
      <c r="BG21" s="12953"/>
      <c r="BH21" s="12953"/>
      <c r="BI21" s="12954"/>
      <c r="BJ21" s="12952"/>
      <c r="BK21" s="12953"/>
      <c r="BL21" s="12954"/>
      <c r="BM21" s="1935"/>
      <c r="BN21" s="1935"/>
      <c r="BO21" s="1935"/>
      <c r="BP21" s="1936"/>
    </row>
    <row r="22" spans="1:68" s="1874" customFormat="1" ht="14.25" customHeight="1">
      <c r="A22" s="1865"/>
      <c r="B22" s="1866"/>
      <c r="C22" s="1867"/>
      <c r="D22" s="1868"/>
      <c r="E22" s="1869"/>
      <c r="F22" s="1868"/>
      <c r="G22" s="1869"/>
      <c r="H22" s="1869"/>
      <c r="I22" s="1869"/>
      <c r="J22" s="1869"/>
      <c r="K22" s="1869"/>
      <c r="L22" s="1869"/>
      <c r="M22" s="1869"/>
      <c r="N22" s="1867"/>
      <c r="O22" s="1957"/>
      <c r="P22" s="1938" t="s">
        <v>1304</v>
      </c>
      <c r="Q22" s="1958"/>
      <c r="R22" s="1962"/>
      <c r="S22" s="1962"/>
      <c r="T22" s="1962"/>
      <c r="U22" s="1962"/>
      <c r="V22" s="1962"/>
      <c r="W22" s="1962"/>
      <c r="X22" s="1962"/>
      <c r="Y22" s="1962"/>
      <c r="Z22" s="1962"/>
      <c r="AA22" s="1962"/>
      <c r="AB22" s="1962"/>
      <c r="AC22" s="1962"/>
      <c r="AD22" s="1962"/>
      <c r="AE22" s="1962"/>
      <c r="AF22" s="1962"/>
      <c r="AG22" s="1963"/>
      <c r="AH22" s="1955"/>
      <c r="AI22" s="1869"/>
      <c r="AJ22" s="1872"/>
      <c r="AK22" s="1872"/>
      <c r="AL22" s="1872"/>
      <c r="AM22" s="1872"/>
      <c r="AN22" s="1872"/>
      <c r="AO22" s="1872"/>
      <c r="AP22" s="1872"/>
      <c r="AQ22" s="1872"/>
      <c r="AR22" s="1872"/>
      <c r="AS22" s="1872"/>
      <c r="AT22" s="1872"/>
      <c r="AU22" s="1873"/>
      <c r="AV22" s="12523"/>
      <c r="AW22" s="12522"/>
      <c r="AX22" s="12522"/>
      <c r="AY22" s="12522"/>
      <c r="AZ22" s="12522"/>
      <c r="BA22" s="12522"/>
      <c r="BB22" s="12522"/>
      <c r="BC22" s="12522"/>
      <c r="BD22" s="12952"/>
      <c r="BE22" s="12954"/>
      <c r="BF22" s="12952"/>
      <c r="BG22" s="12953"/>
      <c r="BH22" s="12953"/>
      <c r="BI22" s="12954"/>
      <c r="BJ22" s="12952"/>
      <c r="BK22" s="12953"/>
      <c r="BL22" s="12954"/>
      <c r="BM22" s="1911"/>
      <c r="BN22" s="1911"/>
      <c r="BO22" s="1911"/>
      <c r="BP22" s="1912"/>
    </row>
    <row r="23" spans="1:68" s="1874" customFormat="1" ht="14.25" customHeight="1">
      <c r="A23" s="1865"/>
      <c r="B23" s="1866"/>
      <c r="C23" s="1867"/>
      <c r="D23" s="1868"/>
      <c r="E23" s="1869"/>
      <c r="F23" s="1868"/>
      <c r="G23" s="1869"/>
      <c r="H23" s="1869"/>
      <c r="I23" s="1869"/>
      <c r="J23" s="1869"/>
      <c r="K23" s="1869"/>
      <c r="L23" s="1869"/>
      <c r="M23" s="1869"/>
      <c r="N23" s="1867"/>
      <c r="O23" s="1870"/>
      <c r="P23" s="1871"/>
      <c r="Q23" s="1871"/>
      <c r="R23" s="1911"/>
      <c r="S23" s="1911"/>
      <c r="T23" s="1911"/>
      <c r="U23" s="1911"/>
      <c r="V23" s="1911"/>
      <c r="W23" s="1911"/>
      <c r="X23" s="1911"/>
      <c r="Y23" s="1911"/>
      <c r="Z23" s="1911"/>
      <c r="AA23" s="1911"/>
      <c r="AB23" s="1911"/>
      <c r="AC23" s="1911"/>
      <c r="AD23" s="1911"/>
      <c r="AE23" s="1911"/>
      <c r="AF23" s="1911"/>
      <c r="AG23" s="1912"/>
      <c r="AH23" s="1845"/>
      <c r="AI23" s="1869"/>
      <c r="AJ23" s="1872"/>
      <c r="AK23" s="1872"/>
      <c r="AL23" s="1872"/>
      <c r="AM23" s="1872"/>
      <c r="AN23" s="1872"/>
      <c r="AO23" s="1872"/>
      <c r="AP23" s="1872"/>
      <c r="AQ23" s="1872"/>
      <c r="AR23" s="1872"/>
      <c r="AS23" s="1872"/>
      <c r="AT23" s="1872"/>
      <c r="AU23" s="1873"/>
      <c r="AV23" s="12523"/>
      <c r="AW23" s="12522"/>
      <c r="AX23" s="12522"/>
      <c r="AY23" s="12522"/>
      <c r="AZ23" s="12522"/>
      <c r="BA23" s="12522"/>
      <c r="BB23" s="12522"/>
      <c r="BC23" s="12522"/>
      <c r="BD23" s="12525"/>
      <c r="BE23" s="12526"/>
      <c r="BF23" s="12955"/>
      <c r="BG23" s="12953"/>
      <c r="BH23" s="12953"/>
      <c r="BI23" s="12954"/>
      <c r="BJ23" s="12952"/>
      <c r="BK23" s="12953"/>
      <c r="BL23" s="12954"/>
      <c r="BM23" s="1911"/>
      <c r="BN23" s="1911"/>
      <c r="BO23" s="1911"/>
      <c r="BP23" s="1912"/>
    </row>
    <row r="24" spans="1:68" s="1961" customFormat="1" ht="14.25" customHeight="1">
      <c r="A24" s="1952">
        <v>1</v>
      </c>
      <c r="B24" s="3236" t="str">
        <f>IF(A24="","","-")</f>
        <v>-</v>
      </c>
      <c r="C24" s="1954">
        <v>5</v>
      </c>
      <c r="D24" s="1955"/>
      <c r="E24" s="1956"/>
      <c r="F24" s="1955"/>
      <c r="G24" s="1956"/>
      <c r="H24" s="1956"/>
      <c r="I24" s="1956"/>
      <c r="J24" s="1956"/>
      <c r="K24" s="1956"/>
      <c r="L24" s="1956"/>
      <c r="M24" s="1956"/>
      <c r="N24" s="1954"/>
      <c r="O24" s="1970" t="s">
        <v>1238</v>
      </c>
      <c r="P24" s="1971"/>
      <c r="Q24" s="1971"/>
      <c r="R24" s="1975"/>
      <c r="S24" s="1975"/>
      <c r="T24" s="1975"/>
      <c r="U24" s="1975"/>
      <c r="V24" s="1975"/>
      <c r="W24" s="1975"/>
      <c r="X24" s="1975"/>
      <c r="Y24" s="1975"/>
      <c r="Z24" s="1975"/>
      <c r="AA24" s="1975"/>
      <c r="AB24" s="1975"/>
      <c r="AC24" s="1975"/>
      <c r="AD24" s="1975"/>
      <c r="AE24" s="1975"/>
      <c r="AF24" s="1975"/>
      <c r="AG24" s="1976"/>
      <c r="AH24" s="1964" t="s">
        <v>1172</v>
      </c>
      <c r="AI24" s="1956"/>
      <c r="AJ24" s="1959"/>
      <c r="AK24" s="1959"/>
      <c r="AL24" s="1959"/>
      <c r="AM24" s="1959"/>
      <c r="AN24" s="1959"/>
      <c r="AO24" s="1959"/>
      <c r="AP24" s="1959"/>
      <c r="AQ24" s="1959"/>
      <c r="AR24" s="1959"/>
      <c r="AS24" s="1959"/>
      <c r="AT24" s="1959"/>
      <c r="AU24" s="1960"/>
      <c r="AV24" s="12523"/>
      <c r="AW24" s="12522"/>
      <c r="AX24" s="12522"/>
      <c r="AY24" s="12522"/>
      <c r="AZ24" s="12522"/>
      <c r="BA24" s="12522"/>
      <c r="BB24" s="12522"/>
      <c r="BC24" s="12522"/>
      <c r="BD24" s="12952"/>
      <c r="BE24" s="12954"/>
      <c r="BF24" s="12955"/>
      <c r="BG24" s="12953"/>
      <c r="BH24" s="12953"/>
      <c r="BI24" s="12954"/>
      <c r="BJ24" s="12952"/>
      <c r="BK24" s="12953"/>
      <c r="BL24" s="12954"/>
      <c r="BM24" s="1962"/>
      <c r="BN24" s="1962"/>
      <c r="BO24" s="1962"/>
      <c r="BP24" s="1963"/>
    </row>
    <row r="25" spans="1:68" s="1961" customFormat="1" ht="14.25" customHeight="1">
      <c r="A25" s="1952"/>
      <c r="B25" s="1953"/>
      <c r="C25" s="1954"/>
      <c r="D25" s="1955"/>
      <c r="E25" s="1956"/>
      <c r="F25" s="1955"/>
      <c r="G25" s="1956"/>
      <c r="H25" s="1956"/>
      <c r="I25" s="1956"/>
      <c r="J25" s="1956"/>
      <c r="K25" s="1956"/>
      <c r="L25" s="1956"/>
      <c r="M25" s="1956"/>
      <c r="N25" s="1954"/>
      <c r="O25" s="1970"/>
      <c r="P25" s="1938" t="s">
        <v>1307</v>
      </c>
      <c r="Q25" s="1971"/>
      <c r="R25" s="1975"/>
      <c r="S25" s="1975"/>
      <c r="T25" s="1975"/>
      <c r="U25" s="1975"/>
      <c r="V25" s="1975"/>
      <c r="W25" s="1975"/>
      <c r="X25" s="1975"/>
      <c r="Y25" s="1975"/>
      <c r="Z25" s="1975"/>
      <c r="AA25" s="1975"/>
      <c r="AB25" s="1975"/>
      <c r="AC25" s="1975"/>
      <c r="AD25" s="1975"/>
      <c r="AE25" s="1975"/>
      <c r="AF25" s="1975"/>
      <c r="AG25" s="1976"/>
      <c r="AH25" s="1968"/>
      <c r="AI25" s="1956"/>
      <c r="AJ25" s="1959"/>
      <c r="AK25" s="1959"/>
      <c r="AL25" s="1959"/>
      <c r="AM25" s="1959"/>
      <c r="AN25" s="1959"/>
      <c r="AO25" s="1959"/>
      <c r="AP25" s="1959"/>
      <c r="AQ25" s="1959"/>
      <c r="AR25" s="1959"/>
      <c r="AS25" s="1959"/>
      <c r="AT25" s="1959"/>
      <c r="AU25" s="1960"/>
      <c r="AV25" s="12523"/>
      <c r="AW25" s="12522"/>
      <c r="AX25" s="12522"/>
      <c r="AY25" s="12522"/>
      <c r="AZ25" s="12522"/>
      <c r="BA25" s="12522"/>
      <c r="BB25" s="12522"/>
      <c r="BC25" s="12522"/>
      <c r="BD25" s="12952"/>
      <c r="BE25" s="12954"/>
      <c r="BF25" s="12952"/>
      <c r="BG25" s="12953"/>
      <c r="BH25" s="12953"/>
      <c r="BI25" s="12954"/>
      <c r="BJ25" s="12952"/>
      <c r="BK25" s="12953"/>
      <c r="BL25" s="12954"/>
      <c r="BM25" s="1962"/>
      <c r="BN25" s="1962"/>
      <c r="BO25" s="1962"/>
      <c r="BP25" s="1963"/>
    </row>
    <row r="26" spans="1:68" s="1961" customFormat="1" ht="14.25" customHeight="1">
      <c r="A26" s="1952"/>
      <c r="B26" s="1953"/>
      <c r="C26" s="1954"/>
      <c r="D26" s="1955"/>
      <c r="E26" s="1956"/>
      <c r="F26" s="1955"/>
      <c r="G26" s="1956"/>
      <c r="H26" s="1956"/>
      <c r="I26" s="1956"/>
      <c r="J26" s="1956"/>
      <c r="K26" s="1956"/>
      <c r="L26" s="1956"/>
      <c r="M26" s="1956"/>
      <c r="N26" s="1954"/>
      <c r="O26" s="1970"/>
      <c r="P26" s="1938" t="s">
        <v>1305</v>
      </c>
      <c r="Q26" s="1971"/>
      <c r="R26" s="1975"/>
      <c r="S26" s="1975"/>
      <c r="T26" s="1975"/>
      <c r="U26" s="1975"/>
      <c r="V26" s="1975"/>
      <c r="W26" s="1975"/>
      <c r="X26" s="1975"/>
      <c r="Y26" s="1975"/>
      <c r="Z26" s="1975"/>
      <c r="AA26" s="1975"/>
      <c r="AB26" s="1975"/>
      <c r="AC26" s="1975"/>
      <c r="AD26" s="1975"/>
      <c r="AE26" s="1975"/>
      <c r="AF26" s="1975"/>
      <c r="AG26" s="1976"/>
      <c r="AH26" s="1968"/>
      <c r="AI26" s="1956"/>
      <c r="AJ26" s="1959"/>
      <c r="AK26" s="1959"/>
      <c r="AL26" s="1959"/>
      <c r="AM26" s="1959"/>
      <c r="AN26" s="1959"/>
      <c r="AO26" s="1959"/>
      <c r="AP26" s="1959"/>
      <c r="AQ26" s="1959"/>
      <c r="AR26" s="1959"/>
      <c r="AS26" s="1959"/>
      <c r="AT26" s="1959"/>
      <c r="AU26" s="1960"/>
      <c r="AV26" s="12523"/>
      <c r="AW26" s="12522"/>
      <c r="AX26" s="12522"/>
      <c r="AY26" s="12522"/>
      <c r="AZ26" s="12522"/>
      <c r="BA26" s="12522"/>
      <c r="BB26" s="12522"/>
      <c r="BC26" s="12522"/>
      <c r="BD26" s="12952"/>
      <c r="BE26" s="12954"/>
      <c r="BF26" s="12952"/>
      <c r="BG26" s="12953"/>
      <c r="BH26" s="12953"/>
      <c r="BI26" s="12954"/>
      <c r="BJ26" s="12952"/>
      <c r="BK26" s="12953"/>
      <c r="BL26" s="12954"/>
      <c r="BM26" s="1962"/>
      <c r="BN26" s="1962"/>
      <c r="BO26" s="1962"/>
      <c r="BP26" s="1963"/>
    </row>
    <row r="27" spans="1:68" s="1961" customFormat="1" ht="14.25" customHeight="1">
      <c r="A27" s="1952"/>
      <c r="B27" s="1953"/>
      <c r="C27" s="1954"/>
      <c r="D27" s="1955"/>
      <c r="E27" s="1956"/>
      <c r="F27" s="1955"/>
      <c r="G27" s="1956"/>
      <c r="H27" s="1956"/>
      <c r="I27" s="1956"/>
      <c r="J27" s="1956"/>
      <c r="K27" s="1956"/>
      <c r="L27" s="1956"/>
      <c r="M27" s="1956"/>
      <c r="N27" s="1954"/>
      <c r="O27" s="1970"/>
      <c r="P27" s="1938" t="s">
        <v>1306</v>
      </c>
      <c r="Q27" s="1971"/>
      <c r="R27" s="1975"/>
      <c r="S27" s="1975"/>
      <c r="T27" s="1975"/>
      <c r="U27" s="1975"/>
      <c r="V27" s="1975"/>
      <c r="W27" s="1975"/>
      <c r="X27" s="1975"/>
      <c r="Y27" s="1975"/>
      <c r="Z27" s="1975"/>
      <c r="AA27" s="1975"/>
      <c r="AB27" s="1975"/>
      <c r="AC27" s="1975"/>
      <c r="AD27" s="1975"/>
      <c r="AE27" s="1975"/>
      <c r="AF27" s="1975"/>
      <c r="AG27" s="1976"/>
      <c r="AH27" s="1968"/>
      <c r="AI27" s="1956"/>
      <c r="AJ27" s="1959"/>
      <c r="AK27" s="1959"/>
      <c r="AL27" s="1959"/>
      <c r="AM27" s="1959"/>
      <c r="AN27" s="1959"/>
      <c r="AO27" s="1959"/>
      <c r="AP27" s="1959"/>
      <c r="AQ27" s="1959"/>
      <c r="AR27" s="1959"/>
      <c r="AS27" s="1959"/>
      <c r="AT27" s="1959"/>
      <c r="AU27" s="1960"/>
      <c r="AV27" s="12523"/>
      <c r="AW27" s="12522"/>
      <c r="AX27" s="12522"/>
      <c r="AY27" s="12522"/>
      <c r="AZ27" s="12522"/>
      <c r="BA27" s="12522"/>
      <c r="BB27" s="12522"/>
      <c r="BC27" s="12522"/>
      <c r="BD27" s="12952"/>
      <c r="BE27" s="12954"/>
      <c r="BF27" s="12955"/>
      <c r="BG27" s="12953"/>
      <c r="BH27" s="12953"/>
      <c r="BI27" s="12954"/>
      <c r="BJ27" s="12952"/>
      <c r="BK27" s="12953"/>
      <c r="BL27" s="12954"/>
      <c r="BM27" s="1962"/>
      <c r="BN27" s="1962"/>
      <c r="BO27" s="1962"/>
      <c r="BP27" s="1963"/>
    </row>
    <row r="28" spans="1:68" s="1974" customFormat="1" ht="14.25" customHeight="1">
      <c r="A28" s="1965"/>
      <c r="B28" s="1966"/>
      <c r="C28" s="1967"/>
      <c r="D28" s="1968"/>
      <c r="E28" s="1969"/>
      <c r="F28" s="1968"/>
      <c r="G28" s="1969"/>
      <c r="H28" s="1969"/>
      <c r="I28" s="1969"/>
      <c r="J28" s="1969"/>
      <c r="K28" s="1969"/>
      <c r="L28" s="1969"/>
      <c r="M28" s="1969"/>
      <c r="N28" s="1967"/>
      <c r="O28" s="1970"/>
      <c r="P28" s="1971"/>
      <c r="Q28" s="1971"/>
      <c r="R28" s="1975"/>
      <c r="S28" s="1975"/>
      <c r="T28" s="1975"/>
      <c r="U28" s="1975"/>
      <c r="V28" s="1975"/>
      <c r="W28" s="1975"/>
      <c r="X28" s="1975"/>
      <c r="Y28" s="1975"/>
      <c r="Z28" s="1975"/>
      <c r="AA28" s="1975"/>
      <c r="AB28" s="1975"/>
      <c r="AC28" s="1975"/>
      <c r="AD28" s="1975"/>
      <c r="AE28" s="1975"/>
      <c r="AF28" s="1975"/>
      <c r="AG28" s="1976"/>
      <c r="AH28" s="1968"/>
      <c r="AI28" s="1969"/>
      <c r="AJ28" s="1972"/>
      <c r="AK28" s="1972"/>
      <c r="AL28" s="1972"/>
      <c r="AM28" s="1972"/>
      <c r="AN28" s="1972"/>
      <c r="AO28" s="1972"/>
      <c r="AP28" s="1972"/>
      <c r="AQ28" s="1972"/>
      <c r="AR28" s="1972"/>
      <c r="AS28" s="1972"/>
      <c r="AT28" s="1972"/>
      <c r="AU28" s="1973"/>
      <c r="AV28" s="12523"/>
      <c r="AW28" s="12522"/>
      <c r="AX28" s="12522"/>
      <c r="AY28" s="12522"/>
      <c r="AZ28" s="12522"/>
      <c r="BA28" s="12522"/>
      <c r="BB28" s="12522"/>
      <c r="BC28" s="12522"/>
      <c r="BD28" s="12525"/>
      <c r="BE28" s="12526"/>
      <c r="BF28" s="12525"/>
      <c r="BG28" s="12516"/>
      <c r="BH28" s="12516"/>
      <c r="BI28" s="12526"/>
      <c r="BJ28" s="12525"/>
      <c r="BK28" s="12516"/>
      <c r="BL28" s="12526"/>
      <c r="BM28" s="1975"/>
      <c r="BN28" s="1975"/>
      <c r="BO28" s="1975"/>
      <c r="BP28" s="1976"/>
    </row>
    <row r="29" spans="1:68" s="1974" customFormat="1" ht="14.25" customHeight="1">
      <c r="A29" s="1980">
        <v>1</v>
      </c>
      <c r="B29" s="3236" t="str">
        <f>IF(A29="","","-")</f>
        <v>-</v>
      </c>
      <c r="C29" s="1981">
        <v>6</v>
      </c>
      <c r="D29" s="1982"/>
      <c r="E29" s="1983"/>
      <c r="F29" s="1982"/>
      <c r="G29" s="1983"/>
      <c r="H29" s="1983"/>
      <c r="I29" s="1983"/>
      <c r="J29" s="1983"/>
      <c r="K29" s="1983"/>
      <c r="L29" s="1983"/>
      <c r="M29" s="1983"/>
      <c r="N29" s="1981"/>
      <c r="O29" s="1978" t="s">
        <v>1182</v>
      </c>
      <c r="P29" s="1977"/>
      <c r="Q29" s="1977"/>
      <c r="R29" s="1987"/>
      <c r="S29" s="1987"/>
      <c r="T29" s="1987"/>
      <c r="U29" s="1987"/>
      <c r="V29" s="1987"/>
      <c r="W29" s="1987"/>
      <c r="X29" s="1987"/>
      <c r="Y29" s="1987"/>
      <c r="Z29" s="1987"/>
      <c r="AA29" s="1987"/>
      <c r="AB29" s="1987"/>
      <c r="AC29" s="1987"/>
      <c r="AD29" s="1987"/>
      <c r="AE29" s="1987"/>
      <c r="AF29" s="1987"/>
      <c r="AG29" s="1988"/>
      <c r="AH29" s="1979" t="s">
        <v>1184</v>
      </c>
      <c r="AI29" s="1969"/>
      <c r="AJ29" s="1972"/>
      <c r="AK29" s="1972"/>
      <c r="AL29" s="1972"/>
      <c r="AM29" s="1972"/>
      <c r="AN29" s="1972"/>
      <c r="AO29" s="1972"/>
      <c r="AP29" s="1972"/>
      <c r="AQ29" s="1972"/>
      <c r="AR29" s="1972"/>
      <c r="AS29" s="1972"/>
      <c r="AT29" s="1972"/>
      <c r="AU29" s="1973"/>
      <c r="AV29" s="12523"/>
      <c r="AW29" s="12522"/>
      <c r="AX29" s="12522"/>
      <c r="AY29" s="12522"/>
      <c r="AZ29" s="12522"/>
      <c r="BA29" s="12522"/>
      <c r="BB29" s="12522"/>
      <c r="BC29" s="12522"/>
      <c r="BD29" s="12952"/>
      <c r="BE29" s="12954"/>
      <c r="BF29" s="12955"/>
      <c r="BG29" s="12953"/>
      <c r="BH29" s="12953"/>
      <c r="BI29" s="12954"/>
      <c r="BJ29" s="12952"/>
      <c r="BK29" s="12953"/>
      <c r="BL29" s="12954"/>
      <c r="BM29" s="1975"/>
      <c r="BN29" s="1975"/>
      <c r="BO29" s="1975"/>
      <c r="BP29" s="1976"/>
    </row>
    <row r="30" spans="1:68" s="1974" customFormat="1" ht="14.25" customHeight="1">
      <c r="A30" s="1965"/>
      <c r="B30" s="1966"/>
      <c r="C30" s="1967"/>
      <c r="D30" s="1968"/>
      <c r="E30" s="1969"/>
      <c r="F30" s="1968"/>
      <c r="G30" s="1969"/>
      <c r="H30" s="1969"/>
      <c r="I30" s="1969"/>
      <c r="J30" s="1969"/>
      <c r="K30" s="1969"/>
      <c r="L30" s="1969"/>
      <c r="M30" s="1969"/>
      <c r="N30" s="1967"/>
      <c r="O30" s="1970"/>
      <c r="P30" s="1971"/>
      <c r="Q30" s="1971"/>
      <c r="R30" s="1975"/>
      <c r="S30" s="1975"/>
      <c r="T30" s="1975"/>
      <c r="U30" s="1975"/>
      <c r="V30" s="1975"/>
      <c r="W30" s="1975"/>
      <c r="X30" s="1975"/>
      <c r="Y30" s="1975"/>
      <c r="Z30" s="1975"/>
      <c r="AA30" s="1975"/>
      <c r="AB30" s="1975"/>
      <c r="AC30" s="1975"/>
      <c r="AD30" s="1975"/>
      <c r="AE30" s="1975"/>
      <c r="AF30" s="1975"/>
      <c r="AG30" s="1976"/>
      <c r="AH30" s="1968"/>
      <c r="AI30" s="1969"/>
      <c r="AJ30" s="1972"/>
      <c r="AK30" s="1972"/>
      <c r="AL30" s="1972"/>
      <c r="AM30" s="1972"/>
      <c r="AN30" s="1972"/>
      <c r="AO30" s="1972"/>
      <c r="AP30" s="1972"/>
      <c r="AQ30" s="1972"/>
      <c r="AR30" s="1972"/>
      <c r="AS30" s="1972"/>
      <c r="AT30" s="1972"/>
      <c r="AU30" s="1973"/>
      <c r="AV30" s="12523"/>
      <c r="AW30" s="12522"/>
      <c r="AX30" s="12522"/>
      <c r="AY30" s="12522"/>
      <c r="AZ30" s="12522"/>
      <c r="BA30" s="12522"/>
      <c r="BB30" s="12522"/>
      <c r="BC30" s="12522"/>
      <c r="BD30" s="12952"/>
      <c r="BE30" s="12954"/>
      <c r="BF30" s="12952"/>
      <c r="BG30" s="12953"/>
      <c r="BH30" s="12953"/>
      <c r="BI30" s="12954"/>
      <c r="BJ30" s="12952"/>
      <c r="BK30" s="12953"/>
      <c r="BL30" s="12954"/>
      <c r="BM30" s="1975"/>
      <c r="BN30" s="1975"/>
      <c r="BO30" s="1975"/>
      <c r="BP30" s="1976"/>
    </row>
    <row r="31" spans="1:68" s="1986" customFormat="1" ht="14.25" customHeight="1">
      <c r="A31" s="1998"/>
      <c r="B31" s="1999"/>
      <c r="C31" s="2000"/>
      <c r="D31" s="2001"/>
      <c r="E31" s="2002"/>
      <c r="F31" s="2001"/>
      <c r="G31" s="2002"/>
      <c r="H31" s="2002"/>
      <c r="I31" s="2002"/>
      <c r="J31" s="2002"/>
      <c r="K31" s="2002"/>
      <c r="L31" s="2002"/>
      <c r="M31" s="2002"/>
      <c r="N31" s="2000"/>
      <c r="O31" s="1992" t="s">
        <v>387</v>
      </c>
      <c r="P31" s="2004"/>
      <c r="Q31" s="2004"/>
      <c r="R31" s="2007"/>
      <c r="S31" s="2007"/>
      <c r="T31" s="2007"/>
      <c r="U31" s="2007"/>
      <c r="V31" s="2007"/>
      <c r="W31" s="2007"/>
      <c r="X31" s="2007"/>
      <c r="Y31" s="2007"/>
      <c r="Z31" s="2007"/>
      <c r="AA31" s="2007"/>
      <c r="AB31" s="2007"/>
      <c r="AC31" s="2007"/>
      <c r="AD31" s="2007"/>
      <c r="AE31" s="2007"/>
      <c r="AF31" s="2007"/>
      <c r="AG31" s="2008"/>
      <c r="AH31" s="2001"/>
      <c r="AI31" s="2002"/>
      <c r="AJ31" s="1984"/>
      <c r="AK31" s="1984"/>
      <c r="AL31" s="1984"/>
      <c r="AM31" s="1984"/>
      <c r="AN31" s="1984"/>
      <c r="AO31" s="1984"/>
      <c r="AP31" s="1984"/>
      <c r="AQ31" s="1984"/>
      <c r="AR31" s="1984"/>
      <c r="AS31" s="1984"/>
      <c r="AT31" s="1984"/>
      <c r="AU31" s="1985"/>
      <c r="AV31" s="12523"/>
      <c r="AW31" s="12522"/>
      <c r="AX31" s="12522"/>
      <c r="AY31" s="12522"/>
      <c r="AZ31" s="12522"/>
      <c r="BA31" s="12522"/>
      <c r="BB31" s="12522"/>
      <c r="BC31" s="12522"/>
      <c r="BD31" s="12952"/>
      <c r="BE31" s="12954"/>
      <c r="BF31" s="12955"/>
      <c r="BG31" s="12953"/>
      <c r="BH31" s="12953"/>
      <c r="BI31" s="12954"/>
      <c r="BJ31" s="12952"/>
      <c r="BK31" s="12953"/>
      <c r="BL31" s="12954"/>
      <c r="BM31" s="1989"/>
      <c r="BN31" s="1989"/>
      <c r="BO31" s="1989"/>
      <c r="BP31" s="1990"/>
    </row>
    <row r="32" spans="1:68" s="1986" customFormat="1" ht="14.25" customHeight="1">
      <c r="A32" s="1998">
        <v>1</v>
      </c>
      <c r="B32" s="3236" t="str">
        <f>IF(A32="","","-")</f>
        <v>-</v>
      </c>
      <c r="C32" s="2000">
        <v>7</v>
      </c>
      <c r="D32" s="2001"/>
      <c r="E32" s="2002"/>
      <c r="F32" s="2001"/>
      <c r="G32" s="2002"/>
      <c r="H32" s="2002"/>
      <c r="I32" s="2002"/>
      <c r="J32" s="2002"/>
      <c r="K32" s="2002"/>
      <c r="L32" s="2002"/>
      <c r="M32" s="2002"/>
      <c r="N32" s="2000"/>
      <c r="O32" s="2003"/>
      <c r="P32" s="1991" t="s">
        <v>1165</v>
      </c>
      <c r="Q32" s="2004"/>
      <c r="R32" s="2007"/>
      <c r="S32" s="2007"/>
      <c r="T32" s="2007"/>
      <c r="U32" s="2007"/>
      <c r="V32" s="2007"/>
      <c r="W32" s="2007"/>
      <c r="X32" s="2007"/>
      <c r="Y32" s="2007"/>
      <c r="Z32" s="2007"/>
      <c r="AA32" s="2007"/>
      <c r="AB32" s="2007"/>
      <c r="AC32" s="2007"/>
      <c r="AD32" s="2007"/>
      <c r="AE32" s="2007"/>
      <c r="AF32" s="2007"/>
      <c r="AG32" s="2008"/>
      <c r="AH32" s="2001" t="s">
        <v>1246</v>
      </c>
      <c r="AI32" s="2002"/>
      <c r="AJ32" s="1984"/>
      <c r="AK32" s="1984"/>
      <c r="AL32" s="1984"/>
      <c r="AM32" s="1984"/>
      <c r="AN32" s="1984"/>
      <c r="AO32" s="1984"/>
      <c r="AP32" s="1984"/>
      <c r="AQ32" s="1984"/>
      <c r="AR32" s="1984"/>
      <c r="AS32" s="1984"/>
      <c r="AT32" s="1984"/>
      <c r="AU32" s="1985"/>
      <c r="AV32" s="12523"/>
      <c r="AW32" s="12522"/>
      <c r="AX32" s="12522"/>
      <c r="AY32" s="12522"/>
      <c r="AZ32" s="12522"/>
      <c r="BA32" s="12522"/>
      <c r="BB32" s="12522"/>
      <c r="BC32" s="12522"/>
      <c r="BD32" s="12952"/>
      <c r="BE32" s="12954"/>
      <c r="BF32" s="12955"/>
      <c r="BG32" s="12953"/>
      <c r="BH32" s="12953"/>
      <c r="BI32" s="12954"/>
      <c r="BJ32" s="12952"/>
      <c r="BK32" s="12953"/>
      <c r="BL32" s="12954"/>
      <c r="BM32" s="1989"/>
      <c r="BN32" s="1989"/>
      <c r="BO32" s="1989"/>
      <c r="BP32" s="1990"/>
    </row>
    <row r="33" spans="1:68" s="1986" customFormat="1" ht="14.25" customHeight="1">
      <c r="A33" s="1998">
        <v>1</v>
      </c>
      <c r="B33" s="3236" t="str">
        <f>IF(A33="","","-")</f>
        <v>-</v>
      </c>
      <c r="C33" s="2000">
        <v>8</v>
      </c>
      <c r="D33" s="2001"/>
      <c r="E33" s="2002"/>
      <c r="F33" s="2001"/>
      <c r="G33" s="2002"/>
      <c r="H33" s="2002"/>
      <c r="I33" s="2002"/>
      <c r="J33" s="2002"/>
      <c r="K33" s="2002"/>
      <c r="L33" s="2002"/>
      <c r="M33" s="2002"/>
      <c r="N33" s="2000"/>
      <c r="O33" s="2003"/>
      <c r="P33" s="1991" t="s">
        <v>1166</v>
      </c>
      <c r="Q33" s="2004"/>
      <c r="R33" s="2007"/>
      <c r="S33" s="2007"/>
      <c r="T33" s="2007"/>
      <c r="U33" s="2007"/>
      <c r="V33" s="2007"/>
      <c r="W33" s="2007"/>
      <c r="X33" s="2007"/>
      <c r="Y33" s="2007"/>
      <c r="Z33" s="2007"/>
      <c r="AA33" s="2007"/>
      <c r="AB33" s="2007"/>
      <c r="AC33" s="2007"/>
      <c r="AD33" s="2007"/>
      <c r="AE33" s="2007"/>
      <c r="AF33" s="2007"/>
      <c r="AG33" s="2008"/>
      <c r="AH33" s="2001" t="s">
        <v>1246</v>
      </c>
      <c r="AI33" s="2002"/>
      <c r="AJ33" s="1984"/>
      <c r="AK33" s="1984"/>
      <c r="AL33" s="1984"/>
      <c r="AM33" s="1984"/>
      <c r="AN33" s="1984"/>
      <c r="AO33" s="1984"/>
      <c r="AP33" s="1984"/>
      <c r="AQ33" s="1984"/>
      <c r="AR33" s="1984"/>
      <c r="AS33" s="1984"/>
      <c r="AT33" s="1984"/>
      <c r="AU33" s="1985"/>
      <c r="AV33" s="12523"/>
      <c r="AW33" s="12522"/>
      <c r="AX33" s="12522"/>
      <c r="AY33" s="12522"/>
      <c r="AZ33" s="12522"/>
      <c r="BA33" s="12522"/>
      <c r="BB33" s="12522"/>
      <c r="BC33" s="12522"/>
      <c r="BD33" s="12952"/>
      <c r="BE33" s="12954"/>
      <c r="BF33" s="12955"/>
      <c r="BG33" s="12953"/>
      <c r="BH33" s="12953"/>
      <c r="BI33" s="12954"/>
      <c r="BJ33" s="12952"/>
      <c r="BK33" s="12953"/>
      <c r="BL33" s="12954"/>
      <c r="BM33" s="1989"/>
      <c r="BN33" s="1989"/>
      <c r="BO33" s="1989"/>
      <c r="BP33" s="1990"/>
    </row>
    <row r="34" spans="1:68" s="1986" customFormat="1" ht="14.25" customHeight="1">
      <c r="A34" s="1998">
        <v>1</v>
      </c>
      <c r="B34" s="3236" t="str">
        <f>IF(A34="","","-")</f>
        <v>-</v>
      </c>
      <c r="C34" s="2000">
        <v>9</v>
      </c>
      <c r="D34" s="2001"/>
      <c r="E34" s="2002"/>
      <c r="F34" s="2001"/>
      <c r="G34" s="2002"/>
      <c r="H34" s="2002"/>
      <c r="I34" s="2002"/>
      <c r="J34" s="2002"/>
      <c r="K34" s="2002"/>
      <c r="L34" s="2002"/>
      <c r="M34" s="2002"/>
      <c r="N34" s="2000"/>
      <c r="O34" s="2003"/>
      <c r="P34" s="1991" t="s">
        <v>1167</v>
      </c>
      <c r="Q34" s="2004"/>
      <c r="R34" s="2007"/>
      <c r="S34" s="2007"/>
      <c r="T34" s="2007"/>
      <c r="U34" s="2007"/>
      <c r="V34" s="2007"/>
      <c r="W34" s="2007"/>
      <c r="X34" s="2007"/>
      <c r="Y34" s="2007"/>
      <c r="Z34" s="2007"/>
      <c r="AA34" s="2007"/>
      <c r="AB34" s="2007"/>
      <c r="AC34" s="2007"/>
      <c r="AD34" s="2007"/>
      <c r="AE34" s="2007"/>
      <c r="AF34" s="2007"/>
      <c r="AG34" s="2008"/>
      <c r="AH34" s="1995" t="s">
        <v>1192</v>
      </c>
      <c r="AI34" s="2002"/>
      <c r="AJ34" s="1984"/>
      <c r="AK34" s="1984"/>
      <c r="AL34" s="1984"/>
      <c r="AM34" s="1984"/>
      <c r="AN34" s="1984"/>
      <c r="AO34" s="1984"/>
      <c r="AP34" s="1984"/>
      <c r="AQ34" s="1984"/>
      <c r="AR34" s="1984"/>
      <c r="AS34" s="1984"/>
      <c r="AT34" s="1984"/>
      <c r="AU34" s="1985"/>
      <c r="AV34" s="12523"/>
      <c r="AW34" s="12522"/>
      <c r="AX34" s="12522"/>
      <c r="AY34" s="12522"/>
      <c r="AZ34" s="12522"/>
      <c r="BA34" s="12522"/>
      <c r="BB34" s="12522"/>
      <c r="BC34" s="12522"/>
      <c r="BD34" s="12952"/>
      <c r="BE34" s="12954"/>
      <c r="BF34" s="12952"/>
      <c r="BG34" s="12953"/>
      <c r="BH34" s="12953"/>
      <c r="BI34" s="12954"/>
      <c r="BJ34" s="12952"/>
      <c r="BK34" s="12953"/>
      <c r="BL34" s="12954"/>
      <c r="BM34" s="1989"/>
      <c r="BN34" s="1989"/>
      <c r="BO34" s="1989"/>
      <c r="BP34" s="1990"/>
    </row>
    <row r="35" spans="1:68" s="1986" customFormat="1" ht="14.25" customHeight="1">
      <c r="A35" s="1998">
        <v>1</v>
      </c>
      <c r="B35" s="3236" t="str">
        <f>IF(A35="","","-")</f>
        <v>-</v>
      </c>
      <c r="C35" s="2009">
        <v>10</v>
      </c>
      <c r="D35" s="2001"/>
      <c r="E35" s="2002"/>
      <c r="F35" s="2001"/>
      <c r="G35" s="2002"/>
      <c r="H35" s="2002"/>
      <c r="I35" s="2002"/>
      <c r="J35" s="2002"/>
      <c r="K35" s="2002"/>
      <c r="L35" s="2002"/>
      <c r="M35" s="2002"/>
      <c r="N35" s="2000"/>
      <c r="O35" s="2003"/>
      <c r="P35" s="1991" t="s">
        <v>1168</v>
      </c>
      <c r="Q35" s="2004"/>
      <c r="R35" s="2007"/>
      <c r="S35" s="2007"/>
      <c r="T35" s="2007"/>
      <c r="U35" s="2007"/>
      <c r="V35" s="2007"/>
      <c r="W35" s="2007"/>
      <c r="X35" s="2007"/>
      <c r="Y35" s="2007"/>
      <c r="Z35" s="2007"/>
      <c r="AA35" s="2007"/>
      <c r="AB35" s="2007"/>
      <c r="AC35" s="2007"/>
      <c r="AD35" s="2007"/>
      <c r="AE35" s="2007"/>
      <c r="AF35" s="2007"/>
      <c r="AG35" s="2008"/>
      <c r="AH35" s="1995" t="s">
        <v>1192</v>
      </c>
      <c r="AI35" s="2002"/>
      <c r="AJ35" s="1984"/>
      <c r="AK35" s="1984"/>
      <c r="AL35" s="1984"/>
      <c r="AM35" s="1984"/>
      <c r="AN35" s="1984"/>
      <c r="AO35" s="1984"/>
      <c r="AP35" s="1984"/>
      <c r="AQ35" s="1984"/>
      <c r="AR35" s="1984"/>
      <c r="AS35" s="1984"/>
      <c r="AT35" s="1984"/>
      <c r="AU35" s="1985"/>
      <c r="AV35" s="12523"/>
      <c r="AW35" s="12522"/>
      <c r="AX35" s="12522"/>
      <c r="AY35" s="12522"/>
      <c r="AZ35" s="12522"/>
      <c r="BA35" s="12522"/>
      <c r="BB35" s="12522"/>
      <c r="BC35" s="12522"/>
      <c r="BD35" s="12952"/>
      <c r="BE35" s="12954"/>
      <c r="BF35" s="12955"/>
      <c r="BG35" s="12953"/>
      <c r="BH35" s="12953"/>
      <c r="BI35" s="12954"/>
      <c r="BJ35" s="12952"/>
      <c r="BK35" s="12953"/>
      <c r="BL35" s="12954"/>
      <c r="BM35" s="1989"/>
      <c r="BN35" s="1989"/>
      <c r="BO35" s="1989"/>
      <c r="BP35" s="1990"/>
    </row>
    <row r="36" spans="1:68" s="1974" customFormat="1" ht="14.25" customHeight="1">
      <c r="A36" s="1993"/>
      <c r="B36" s="1997"/>
      <c r="C36" s="1994"/>
      <c r="D36" s="1995"/>
      <c r="E36" s="1996"/>
      <c r="F36" s="1995"/>
      <c r="G36" s="1996"/>
      <c r="H36" s="1996"/>
      <c r="I36" s="1996"/>
      <c r="J36" s="1996"/>
      <c r="K36" s="1996"/>
      <c r="L36" s="1996"/>
      <c r="M36" s="1996"/>
      <c r="N36" s="1994"/>
      <c r="O36" s="1992"/>
      <c r="P36" s="1991"/>
      <c r="Q36" s="1991"/>
      <c r="R36" s="2005"/>
      <c r="S36" s="2005"/>
      <c r="T36" s="2005"/>
      <c r="U36" s="2005"/>
      <c r="V36" s="2005"/>
      <c r="W36" s="2005"/>
      <c r="X36" s="2005"/>
      <c r="Y36" s="2005"/>
      <c r="Z36" s="2005"/>
      <c r="AA36" s="2005"/>
      <c r="AB36" s="2005"/>
      <c r="AC36" s="2005"/>
      <c r="AD36" s="2005"/>
      <c r="AE36" s="2005"/>
      <c r="AF36" s="2005"/>
      <c r="AG36" s="2006"/>
      <c r="AH36" s="1995"/>
      <c r="AI36" s="1996"/>
      <c r="AJ36" s="1972"/>
      <c r="AK36" s="1972"/>
      <c r="AL36" s="1972"/>
      <c r="AM36" s="1972"/>
      <c r="AN36" s="1972"/>
      <c r="AO36" s="1972"/>
      <c r="AP36" s="1972"/>
      <c r="AQ36" s="1972"/>
      <c r="AR36" s="1972"/>
      <c r="AS36" s="1972"/>
      <c r="AT36" s="1972"/>
      <c r="AU36" s="1973"/>
      <c r="AV36" s="12523"/>
      <c r="AW36" s="12522"/>
      <c r="AX36" s="12522"/>
      <c r="AY36" s="12522"/>
      <c r="AZ36" s="12522"/>
      <c r="BA36" s="12522"/>
      <c r="BB36" s="12522"/>
      <c r="BC36" s="12522"/>
      <c r="BD36" s="12952"/>
      <c r="BE36" s="12954"/>
      <c r="BF36" s="12955"/>
      <c r="BG36" s="12953"/>
      <c r="BH36" s="12953"/>
      <c r="BI36" s="12954"/>
      <c r="BJ36" s="12952"/>
      <c r="BK36" s="12953"/>
      <c r="BL36" s="12954"/>
      <c r="BM36" s="1975"/>
      <c r="BN36" s="1975"/>
      <c r="BO36" s="1975"/>
      <c r="BP36" s="1976"/>
    </row>
    <row r="37" spans="1:68" s="1874" customFormat="1" ht="14.25" customHeight="1">
      <c r="A37" s="1998">
        <v>1</v>
      </c>
      <c r="B37" s="3236" t="str">
        <f>IF(A37="","","-")</f>
        <v>-</v>
      </c>
      <c r="C37" s="2009">
        <v>11</v>
      </c>
      <c r="D37" s="1995"/>
      <c r="E37" s="1996"/>
      <c r="F37" s="1995"/>
      <c r="G37" s="1996"/>
      <c r="H37" s="1996"/>
      <c r="I37" s="1996"/>
      <c r="J37" s="1996"/>
      <c r="K37" s="1996"/>
      <c r="L37" s="1996"/>
      <c r="M37" s="1996"/>
      <c r="N37" s="1994"/>
      <c r="O37" s="1992" t="s">
        <v>1251</v>
      </c>
      <c r="P37" s="1991"/>
      <c r="Q37" s="1991"/>
      <c r="R37" s="2005"/>
      <c r="S37" s="2005"/>
      <c r="T37" s="2005"/>
      <c r="U37" s="2005"/>
      <c r="V37" s="2005"/>
      <c r="W37" s="2005"/>
      <c r="X37" s="2005"/>
      <c r="Y37" s="2005"/>
      <c r="Z37" s="2005"/>
      <c r="AA37" s="2005"/>
      <c r="AB37" s="2005"/>
      <c r="AC37" s="2005"/>
      <c r="AD37" s="2005"/>
      <c r="AE37" s="2005"/>
      <c r="AF37" s="2005"/>
      <c r="AG37" s="2006"/>
      <c r="AH37" s="1995" t="s">
        <v>1252</v>
      </c>
      <c r="AI37" s="1996"/>
      <c r="AJ37" s="1872"/>
      <c r="AK37" s="1872"/>
      <c r="AL37" s="1872"/>
      <c r="AM37" s="1872"/>
      <c r="AN37" s="1872"/>
      <c r="AO37" s="1872"/>
      <c r="AP37" s="1872"/>
      <c r="AQ37" s="1872"/>
      <c r="AR37" s="1872"/>
      <c r="AS37" s="1872"/>
      <c r="AT37" s="1872"/>
      <c r="AU37" s="1873"/>
      <c r="AV37" s="12523"/>
      <c r="AW37" s="12522"/>
      <c r="AX37" s="12522"/>
      <c r="AY37" s="12522"/>
      <c r="AZ37" s="12522"/>
      <c r="BA37" s="12522"/>
      <c r="BB37" s="12522"/>
      <c r="BC37" s="12522"/>
      <c r="BD37" s="12952"/>
      <c r="BE37" s="12954"/>
      <c r="BF37" s="12955"/>
      <c r="BG37" s="12953"/>
      <c r="BH37" s="12953"/>
      <c r="BI37" s="12954"/>
      <c r="BJ37" s="12952"/>
      <c r="BK37" s="12953"/>
      <c r="BL37" s="12954"/>
      <c r="BM37" s="1911"/>
      <c r="BN37" s="1911"/>
      <c r="BO37" s="1911"/>
      <c r="BP37" s="1912"/>
    </row>
    <row r="38" spans="1:68" s="1874" customFormat="1" ht="14.25" customHeight="1">
      <c r="A38" s="1993"/>
      <c r="B38" s="1997"/>
      <c r="C38" s="1994"/>
      <c r="D38" s="1995"/>
      <c r="E38" s="1996"/>
      <c r="F38" s="1995"/>
      <c r="G38" s="1996"/>
      <c r="H38" s="1996"/>
      <c r="I38" s="1996"/>
      <c r="J38" s="1996"/>
      <c r="K38" s="1996"/>
      <c r="L38" s="1996"/>
      <c r="M38" s="1996"/>
      <c r="N38" s="1994"/>
      <c r="O38" s="1992"/>
      <c r="P38" s="2004" t="s">
        <v>246</v>
      </c>
      <c r="Q38" s="1991"/>
      <c r="R38" s="2005"/>
      <c r="S38" s="2005"/>
      <c r="T38" s="2005"/>
      <c r="U38" s="2005"/>
      <c r="V38" s="2005"/>
      <c r="W38" s="2005"/>
      <c r="X38" s="2005"/>
      <c r="Y38" s="2005"/>
      <c r="Z38" s="2005"/>
      <c r="AA38" s="2005"/>
      <c r="AB38" s="2005"/>
      <c r="AC38" s="2005"/>
      <c r="AD38" s="2005"/>
      <c r="AE38" s="2005"/>
      <c r="AF38" s="2005"/>
      <c r="AG38" s="2006"/>
      <c r="AH38" s="1995"/>
      <c r="AI38" s="1996"/>
      <c r="AJ38" s="1872"/>
      <c r="AK38" s="1872"/>
      <c r="AL38" s="1872"/>
      <c r="AM38" s="1872"/>
      <c r="AN38" s="1872"/>
      <c r="AO38" s="1872"/>
      <c r="AP38" s="1872"/>
      <c r="AQ38" s="1872"/>
      <c r="AR38" s="1872"/>
      <c r="AS38" s="1872"/>
      <c r="AT38" s="1872"/>
      <c r="AU38" s="1873"/>
      <c r="AV38" s="12523"/>
      <c r="AW38" s="12522"/>
      <c r="AX38" s="12522"/>
      <c r="AY38" s="12522"/>
      <c r="AZ38" s="12522"/>
      <c r="BA38" s="12522"/>
      <c r="BB38" s="12522"/>
      <c r="BC38" s="12522"/>
      <c r="BD38" s="12952"/>
      <c r="BE38" s="12954"/>
      <c r="BF38" s="12952"/>
      <c r="BG38" s="12953"/>
      <c r="BH38" s="12953"/>
      <c r="BI38" s="12954"/>
      <c r="BJ38" s="12952"/>
      <c r="BK38" s="12953"/>
      <c r="BL38" s="12954"/>
      <c r="BM38" s="1911"/>
      <c r="BN38" s="1911"/>
      <c r="BO38" s="1911"/>
      <c r="BP38" s="1912"/>
    </row>
    <row r="39" spans="1:68" ht="14.25" customHeight="1">
      <c r="A39" s="1842"/>
      <c r="B39" s="1864"/>
      <c r="C39" s="1844"/>
      <c r="D39" s="1845"/>
      <c r="E39" s="1846"/>
      <c r="F39" s="1845"/>
      <c r="G39" s="1846"/>
      <c r="H39" s="1846"/>
      <c r="I39" s="1846"/>
      <c r="J39" s="1846"/>
      <c r="K39" s="1846"/>
      <c r="L39" s="1846"/>
      <c r="M39" s="1846"/>
      <c r="N39" s="1844"/>
      <c r="O39" s="1841"/>
      <c r="P39" s="1840"/>
      <c r="Q39" s="1840"/>
      <c r="R39" s="1909"/>
      <c r="S39" s="1909"/>
      <c r="T39" s="1909"/>
      <c r="U39" s="1909"/>
      <c r="V39" s="1909"/>
      <c r="W39" s="1909"/>
      <c r="X39" s="1909"/>
      <c r="Y39" s="1909"/>
      <c r="Z39" s="1909"/>
      <c r="AA39" s="1909"/>
      <c r="AB39" s="1909"/>
      <c r="AC39" s="1909"/>
      <c r="AD39" s="1909"/>
      <c r="AE39" s="1909"/>
      <c r="AF39" s="1909"/>
      <c r="AG39" s="1910"/>
      <c r="AH39" s="1845"/>
      <c r="AI39" s="1846"/>
      <c r="AJ39" s="1849"/>
      <c r="AK39" s="1849"/>
      <c r="AL39" s="1849"/>
      <c r="AM39" s="1849"/>
      <c r="AN39" s="1849"/>
      <c r="AO39" s="1849"/>
      <c r="AP39" s="1849"/>
      <c r="AQ39" s="1849"/>
      <c r="AR39" s="1849"/>
      <c r="AS39" s="1849"/>
      <c r="AT39" s="1849"/>
      <c r="AU39" s="1847"/>
      <c r="AV39" s="12515"/>
      <c r="AW39" s="12514"/>
      <c r="AX39" s="12514"/>
      <c r="AY39" s="12514"/>
      <c r="AZ39" s="12514"/>
      <c r="BA39" s="12514"/>
      <c r="BB39" s="12514"/>
      <c r="BC39" s="12514"/>
      <c r="BD39" s="12952"/>
      <c r="BE39" s="12954"/>
      <c r="BF39" s="12952"/>
      <c r="BG39" s="12953"/>
      <c r="BH39" s="12953"/>
      <c r="BI39" s="12954"/>
      <c r="BJ39" s="12952"/>
      <c r="BK39" s="12953"/>
      <c r="BL39" s="12954"/>
      <c r="BM39" s="1909"/>
      <c r="BN39" s="1909"/>
      <c r="BO39" s="1909"/>
      <c r="BP39" s="1910"/>
    </row>
    <row r="40" spans="1:68" s="1875" customFormat="1" ht="14.25" customHeight="1">
      <c r="A40" s="1850"/>
      <c r="B40" s="1851"/>
      <c r="C40" s="1852"/>
      <c r="D40" s="1853"/>
      <c r="E40" s="1854"/>
      <c r="F40" s="2010" t="s">
        <v>217</v>
      </c>
      <c r="H40" s="1854"/>
      <c r="I40" s="1854"/>
      <c r="J40" s="1854"/>
      <c r="K40" s="1854"/>
      <c r="L40" s="1854"/>
      <c r="M40" s="1854"/>
      <c r="N40" s="1852"/>
      <c r="O40" s="2011" t="s">
        <v>1308</v>
      </c>
      <c r="P40" s="1856"/>
      <c r="Q40" s="1856"/>
      <c r="R40" s="1857"/>
      <c r="S40" s="1857"/>
      <c r="T40" s="1857"/>
      <c r="U40" s="1857"/>
      <c r="V40" s="1857"/>
      <c r="W40" s="1857"/>
      <c r="X40" s="1915"/>
      <c r="Y40" s="1857"/>
      <c r="Z40" s="1857"/>
      <c r="AA40" s="1857"/>
      <c r="AB40" s="1857"/>
      <c r="AC40" s="1857"/>
      <c r="AD40" s="1857"/>
      <c r="AE40" s="1857"/>
      <c r="AF40" s="1857"/>
      <c r="AG40" s="1858"/>
      <c r="AH40" s="1853"/>
      <c r="AI40" s="1854"/>
      <c r="AJ40" s="1859"/>
      <c r="AK40" s="1859"/>
      <c r="AL40" s="1859"/>
      <c r="AM40" s="1859"/>
      <c r="AN40" s="1859"/>
      <c r="AO40" s="1859"/>
      <c r="AP40" s="1859"/>
      <c r="AQ40" s="1859"/>
      <c r="AR40" s="1859"/>
      <c r="AS40" s="1859"/>
      <c r="AT40" s="1859"/>
      <c r="AU40" s="1860"/>
      <c r="AV40" s="12519"/>
      <c r="AW40" s="12517"/>
      <c r="AX40" s="12517"/>
      <c r="AY40" s="12517"/>
      <c r="AZ40" s="12517"/>
      <c r="BA40" s="12517"/>
      <c r="BB40" s="12517"/>
      <c r="BC40" s="12517"/>
      <c r="BD40" s="12520"/>
      <c r="BE40" s="12521"/>
      <c r="BF40" s="12520"/>
      <c r="BG40" s="12518"/>
      <c r="BH40" s="12518"/>
      <c r="BI40" s="12521"/>
      <c r="BJ40" s="12520"/>
      <c r="BK40" s="12518"/>
      <c r="BL40" s="12521"/>
      <c r="BM40" s="1857"/>
      <c r="BN40" s="1857"/>
      <c r="BO40" s="1857"/>
      <c r="BP40" s="1858"/>
    </row>
    <row r="41" spans="1:68" ht="14.25" customHeight="1">
      <c r="A41" s="1842">
        <f>COUNTA($F$11:F41)</f>
        <v>2</v>
      </c>
      <c r="B41" s="1864" t="str">
        <f t="shared" ref="B41" si="0">IF(A41="","","-")</f>
        <v>-</v>
      </c>
      <c r="C41" s="1844">
        <v>1</v>
      </c>
      <c r="D41" s="1845"/>
      <c r="E41" s="1846"/>
      <c r="F41" s="1845"/>
      <c r="H41" s="1846"/>
      <c r="I41" s="1846"/>
      <c r="J41" s="1846"/>
      <c r="K41" s="1846"/>
      <c r="L41" s="1846"/>
      <c r="M41" s="1846"/>
      <c r="N41" s="1844"/>
      <c r="O41" s="2016" t="s">
        <v>1161</v>
      </c>
      <c r="P41" s="2018"/>
      <c r="Q41" s="2015"/>
      <c r="R41" s="2024"/>
      <c r="S41" s="2024"/>
      <c r="T41" s="2024"/>
      <c r="U41" s="2024"/>
      <c r="V41" s="2024"/>
      <c r="W41" s="2024"/>
      <c r="X41" s="2024"/>
      <c r="Y41" s="2024"/>
      <c r="Z41" s="2024"/>
      <c r="AA41" s="2024"/>
      <c r="AB41" s="2024"/>
      <c r="AC41" s="2024"/>
      <c r="AD41" s="2024"/>
      <c r="AE41" s="2024"/>
      <c r="AF41" s="2024"/>
      <c r="AG41" s="2025"/>
      <c r="AH41" s="2020" t="s">
        <v>1163</v>
      </c>
      <c r="AI41" s="2021"/>
      <c r="AJ41" s="2022"/>
      <c r="AK41" s="1849"/>
      <c r="AL41" s="1849"/>
      <c r="AM41" s="1849"/>
      <c r="AN41" s="1849"/>
      <c r="AO41" s="1849"/>
      <c r="AP41" s="1849"/>
      <c r="AQ41" s="1849"/>
      <c r="AR41" s="1849"/>
      <c r="AS41" s="1849"/>
      <c r="AT41" s="1849"/>
      <c r="AU41" s="1847"/>
      <c r="AV41" s="12515"/>
      <c r="AW41" s="12514"/>
      <c r="AX41" s="12514"/>
      <c r="AY41" s="12514"/>
      <c r="AZ41" s="12514"/>
      <c r="BA41" s="12514"/>
      <c r="BB41" s="12514"/>
      <c r="BC41" s="12514"/>
      <c r="BD41" s="12952"/>
      <c r="BE41" s="12954"/>
      <c r="BF41" s="12955"/>
      <c r="BG41" s="12953"/>
      <c r="BH41" s="12953"/>
      <c r="BI41" s="12954"/>
      <c r="BJ41" s="12952"/>
      <c r="BK41" s="12953"/>
      <c r="BL41" s="12954"/>
      <c r="BM41" s="1909"/>
      <c r="BN41" s="1909"/>
      <c r="BO41" s="1909"/>
      <c r="BP41" s="1910"/>
    </row>
    <row r="42" spans="1:68" ht="14.25" customHeight="1">
      <c r="A42" s="1842"/>
      <c r="B42" s="1864"/>
      <c r="C42" s="1844"/>
      <c r="D42" s="1845"/>
      <c r="E42" s="1846"/>
      <c r="F42" s="1845"/>
      <c r="H42" s="1846"/>
      <c r="I42" s="1846"/>
      <c r="J42" s="1846"/>
      <c r="K42" s="1846"/>
      <c r="L42" s="1846"/>
      <c r="M42" s="1846"/>
      <c r="N42" s="1844"/>
      <c r="O42" s="1841"/>
      <c r="Q42" s="1840"/>
      <c r="R42" s="1909"/>
      <c r="S42" s="1909"/>
      <c r="T42" s="1909"/>
      <c r="U42" s="1909"/>
      <c r="V42" s="1909"/>
      <c r="W42" s="1909"/>
      <c r="X42" s="1909"/>
      <c r="Y42" s="1909"/>
      <c r="Z42" s="1909"/>
      <c r="AA42" s="1909"/>
      <c r="AB42" s="1909"/>
      <c r="AC42" s="1909"/>
      <c r="AD42" s="1909"/>
      <c r="AE42" s="1909"/>
      <c r="AF42" s="1909"/>
      <c r="AG42" s="1910"/>
      <c r="AH42" s="1845"/>
      <c r="AI42" s="1916"/>
      <c r="AJ42" s="1849"/>
      <c r="AK42" s="1849"/>
      <c r="AL42" s="1849"/>
      <c r="AM42" s="1849"/>
      <c r="AN42" s="1849"/>
      <c r="AO42" s="1849"/>
      <c r="AP42" s="1849"/>
      <c r="AQ42" s="1849"/>
      <c r="AR42" s="1849"/>
      <c r="AS42" s="1849"/>
      <c r="AT42" s="1849"/>
      <c r="AU42" s="1847"/>
      <c r="AV42" s="12515"/>
      <c r="AW42" s="12514"/>
      <c r="AX42" s="12514"/>
      <c r="AY42" s="12514"/>
      <c r="AZ42" s="12514"/>
      <c r="BA42" s="12514"/>
      <c r="BB42" s="12514"/>
      <c r="BC42" s="12514"/>
      <c r="BD42" s="12952"/>
      <c r="BE42" s="12954"/>
      <c r="BF42" s="12956"/>
      <c r="BG42" s="12957"/>
      <c r="BH42" s="12957"/>
      <c r="BI42" s="12958"/>
      <c r="BJ42" s="12959"/>
      <c r="BK42" s="12960"/>
      <c r="BL42" s="12961"/>
      <c r="BM42" s="1909"/>
      <c r="BN42" s="1909"/>
      <c r="BO42" s="1909"/>
      <c r="BP42" s="1910"/>
    </row>
    <row r="43" spans="1:68" ht="14.25" customHeight="1">
      <c r="A43" s="1842"/>
      <c r="B43" s="1864"/>
      <c r="C43" s="1844"/>
      <c r="D43" s="1845"/>
      <c r="E43" s="1846"/>
      <c r="F43" s="1845"/>
      <c r="H43" s="1846"/>
      <c r="I43" s="1846"/>
      <c r="J43" s="1846"/>
      <c r="K43" s="1846"/>
      <c r="L43" s="1846"/>
      <c r="M43" s="1846"/>
      <c r="N43" s="1844"/>
      <c r="O43" s="2027" t="s">
        <v>387</v>
      </c>
      <c r="P43" s="2026"/>
      <c r="Q43" s="2026"/>
      <c r="R43" s="2033"/>
      <c r="S43" s="2033"/>
      <c r="T43" s="2033"/>
      <c r="U43" s="2033"/>
      <c r="V43" s="2033"/>
      <c r="W43" s="2033"/>
      <c r="X43" s="2033"/>
      <c r="Y43" s="2033"/>
      <c r="Z43" s="2033"/>
      <c r="AA43" s="2035"/>
      <c r="AB43" s="2033"/>
      <c r="AC43" s="2033"/>
      <c r="AD43" s="2033"/>
      <c r="AE43" s="2033"/>
      <c r="AF43" s="2033"/>
      <c r="AG43" s="2034"/>
      <c r="AH43" s="2031"/>
      <c r="AI43" s="1846"/>
      <c r="AJ43" s="1849"/>
      <c r="AK43" s="1849"/>
      <c r="AL43" s="1849"/>
      <c r="AM43" s="1849"/>
      <c r="AN43" s="1849"/>
      <c r="AO43" s="1849"/>
      <c r="AP43" s="1849"/>
      <c r="AQ43" s="1849"/>
      <c r="AR43" s="1849"/>
      <c r="AS43" s="1849"/>
      <c r="AT43" s="1849"/>
      <c r="AU43" s="1876"/>
      <c r="AV43" s="12515"/>
      <c r="AW43" s="12514"/>
      <c r="AX43" s="12514"/>
      <c r="AY43" s="12514"/>
      <c r="AZ43" s="12514"/>
      <c r="BA43" s="12514"/>
      <c r="BB43" s="12514"/>
      <c r="BC43" s="12514"/>
      <c r="BD43" s="12952"/>
      <c r="BE43" s="12954"/>
      <c r="BF43" s="12962"/>
      <c r="BG43" s="12957"/>
      <c r="BH43" s="12957"/>
      <c r="BI43" s="12958"/>
      <c r="BJ43" s="12952"/>
      <c r="BK43" s="12953"/>
      <c r="BL43" s="12954"/>
      <c r="BM43" s="1909"/>
      <c r="BN43" s="1909"/>
      <c r="BO43" s="1909"/>
      <c r="BP43" s="1910"/>
    </row>
    <row r="44" spans="1:68" ht="14.25" customHeight="1">
      <c r="A44" s="2017">
        <f>COUNTA($F$11:F44)</f>
        <v>2</v>
      </c>
      <c r="B44" s="2023" t="str">
        <f t="shared" ref="B44:B45" si="1">IF(A44="","","-")</f>
        <v>-</v>
      </c>
      <c r="C44" s="2019">
        <v>2</v>
      </c>
      <c r="D44" s="1845"/>
      <c r="E44" s="1846"/>
      <c r="F44" s="1845"/>
      <c r="H44" s="1846"/>
      <c r="I44" s="1846"/>
      <c r="J44" s="1846"/>
      <c r="K44" s="1846"/>
      <c r="L44" s="1846"/>
      <c r="M44" s="1846"/>
      <c r="N44" s="1844"/>
      <c r="O44" s="2027"/>
      <c r="P44" s="2026" t="s">
        <v>1165</v>
      </c>
      <c r="Q44" s="2026"/>
      <c r="R44" s="2033"/>
      <c r="S44" s="2033"/>
      <c r="T44" s="2033"/>
      <c r="U44" s="2033"/>
      <c r="V44" s="2033"/>
      <c r="W44" s="2033"/>
      <c r="X44" s="2033"/>
      <c r="Y44" s="2033"/>
      <c r="Z44" s="2033"/>
      <c r="AA44" s="2033"/>
      <c r="AB44" s="2033"/>
      <c r="AC44" s="2033"/>
      <c r="AD44" s="2033"/>
      <c r="AE44" s="2033"/>
      <c r="AF44" s="2033"/>
      <c r="AG44" s="2034"/>
      <c r="AH44" s="2031" t="s">
        <v>390</v>
      </c>
      <c r="AI44" s="1846"/>
      <c r="AJ44" s="1849"/>
      <c r="AK44" s="1849"/>
      <c r="AL44" s="1849"/>
      <c r="AM44" s="1849"/>
      <c r="AN44" s="1849"/>
      <c r="AO44" s="1849"/>
      <c r="AP44" s="1849"/>
      <c r="AQ44" s="1849"/>
      <c r="AR44" s="1849"/>
      <c r="AS44" s="1849"/>
      <c r="AT44" s="1849"/>
      <c r="AU44" s="1847"/>
      <c r="AV44" s="12515"/>
      <c r="AW44" s="12514"/>
      <c r="AX44" s="12514"/>
      <c r="AY44" s="12514"/>
      <c r="AZ44" s="12514"/>
      <c r="BA44" s="12514"/>
      <c r="BB44" s="12514"/>
      <c r="BC44" s="12514"/>
      <c r="BD44" s="12952"/>
      <c r="BE44" s="12954"/>
      <c r="BF44" s="12955"/>
      <c r="BG44" s="12953"/>
      <c r="BH44" s="12953"/>
      <c r="BI44" s="12954"/>
      <c r="BJ44" s="12952"/>
      <c r="BK44" s="12953"/>
      <c r="BL44" s="12954"/>
      <c r="BM44" s="1909"/>
      <c r="BN44" s="1909"/>
      <c r="BO44" s="1909"/>
      <c r="BP44" s="1910"/>
    </row>
    <row r="45" spans="1:68" ht="14.25" customHeight="1">
      <c r="A45" s="2028">
        <f>COUNTA($F$11:F45)</f>
        <v>2</v>
      </c>
      <c r="B45" s="2032" t="str">
        <f t="shared" si="1"/>
        <v>-</v>
      </c>
      <c r="C45" s="2030">
        <v>3</v>
      </c>
      <c r="D45" s="1845"/>
      <c r="E45" s="1846"/>
      <c r="F45" s="1845"/>
      <c r="H45" s="1846"/>
      <c r="I45" s="1846"/>
      <c r="J45" s="1846"/>
      <c r="K45" s="1846"/>
      <c r="L45" s="1846"/>
      <c r="M45" s="1846"/>
      <c r="N45" s="1844"/>
      <c r="O45" s="2027"/>
      <c r="P45" s="2026" t="s">
        <v>1166</v>
      </c>
      <c r="Q45" s="2026"/>
      <c r="R45" s="2033"/>
      <c r="S45" s="2033"/>
      <c r="T45" s="2033"/>
      <c r="U45" s="2033"/>
      <c r="V45" s="2033"/>
      <c r="W45" s="2033"/>
      <c r="X45" s="2033"/>
      <c r="Y45" s="2033"/>
      <c r="Z45" s="2033"/>
      <c r="AA45" s="2033"/>
      <c r="AB45" s="2033"/>
      <c r="AC45" s="2033"/>
      <c r="AD45" s="2033"/>
      <c r="AE45" s="2033"/>
      <c r="AF45" s="2033"/>
      <c r="AG45" s="2034"/>
      <c r="AH45" s="2031" t="s">
        <v>390</v>
      </c>
      <c r="AJ45" s="1849"/>
      <c r="AK45" s="1849"/>
      <c r="AL45" s="1849"/>
      <c r="AM45" s="1849"/>
      <c r="AN45" s="1849"/>
      <c r="AO45" s="1849"/>
      <c r="AP45" s="1849"/>
      <c r="AQ45" s="1849"/>
      <c r="AR45" s="1849"/>
      <c r="AS45" s="1849"/>
      <c r="AT45" s="1849"/>
      <c r="AU45" s="1847"/>
      <c r="AV45" s="12515"/>
      <c r="AW45" s="12514"/>
      <c r="AX45" s="12514"/>
      <c r="AY45" s="12514"/>
      <c r="AZ45" s="12514"/>
      <c r="BA45" s="12514"/>
      <c r="BB45" s="12514"/>
      <c r="BC45" s="12514"/>
      <c r="BD45" s="12952"/>
      <c r="BE45" s="12954"/>
      <c r="BF45" s="12955"/>
      <c r="BG45" s="12953"/>
      <c r="BH45" s="12953"/>
      <c r="BI45" s="12954"/>
      <c r="BJ45" s="12952"/>
      <c r="BK45" s="12953"/>
      <c r="BL45" s="12954"/>
      <c r="BM45" s="1909"/>
      <c r="BN45" s="1909"/>
      <c r="BO45" s="1909"/>
      <c r="BP45" s="1910"/>
    </row>
    <row r="46" spans="1:68" ht="14.25" customHeight="1">
      <c r="A46" s="2028">
        <f>COUNTA($F$11:F46)</f>
        <v>2</v>
      </c>
      <c r="B46" s="2032" t="str">
        <f t="shared" ref="B46:B47" si="2">IF(A46="","","-")</f>
        <v>-</v>
      </c>
      <c r="C46" s="2030">
        <v>4</v>
      </c>
      <c r="D46" s="1845"/>
      <c r="E46" s="1846"/>
      <c r="F46" s="1845"/>
      <c r="H46" s="1846"/>
      <c r="I46" s="1846"/>
      <c r="J46" s="1846"/>
      <c r="K46" s="1846"/>
      <c r="L46" s="1846"/>
      <c r="M46" s="1846"/>
      <c r="N46" s="1844"/>
      <c r="O46" s="2027"/>
      <c r="P46" s="2026" t="s">
        <v>1167</v>
      </c>
      <c r="Q46" s="2026"/>
      <c r="R46" s="2033"/>
      <c r="S46" s="2033"/>
      <c r="T46" s="2033"/>
      <c r="U46" s="2033"/>
      <c r="V46" s="2033"/>
      <c r="W46" s="2033"/>
      <c r="X46" s="2033"/>
      <c r="Y46" s="2033"/>
      <c r="Z46" s="2033"/>
      <c r="AA46" s="2033"/>
      <c r="AB46" s="2033"/>
      <c r="AC46" s="2033"/>
      <c r="AD46" s="2033"/>
      <c r="AE46" s="2033"/>
      <c r="AF46" s="2033"/>
      <c r="AG46" s="2034"/>
      <c r="AH46" s="2031" t="s">
        <v>1137</v>
      </c>
      <c r="AI46" s="1916"/>
      <c r="AJ46" s="1849"/>
      <c r="AK46" s="1849"/>
      <c r="AL46" s="1849"/>
      <c r="AM46" s="1849"/>
      <c r="AN46" s="1849"/>
      <c r="AO46" s="1849"/>
      <c r="AP46" s="1849"/>
      <c r="AQ46" s="1849"/>
      <c r="AR46" s="1849"/>
      <c r="AS46" s="1849"/>
      <c r="AT46" s="1849"/>
      <c r="AU46" s="1847"/>
      <c r="AV46" s="12515"/>
      <c r="AW46" s="12514"/>
      <c r="AX46" s="12514"/>
      <c r="AY46" s="12514"/>
      <c r="AZ46" s="12514"/>
      <c r="BA46" s="12514"/>
      <c r="BB46" s="12514"/>
      <c r="BC46" s="12514"/>
      <c r="BD46" s="12952"/>
      <c r="BE46" s="12954"/>
      <c r="BF46" s="12956"/>
      <c r="BG46" s="12957"/>
      <c r="BH46" s="12957"/>
      <c r="BI46" s="12958"/>
      <c r="BJ46" s="12959"/>
      <c r="BK46" s="12960"/>
      <c r="BL46" s="12961"/>
      <c r="BM46" s="1909"/>
      <c r="BN46" s="1909"/>
      <c r="BO46" s="1909"/>
      <c r="BP46" s="1910"/>
    </row>
    <row r="47" spans="1:68" ht="14.25" customHeight="1">
      <c r="A47" s="2028">
        <f>COUNTA($F$11:F47)</f>
        <v>2</v>
      </c>
      <c r="B47" s="2032" t="str">
        <f t="shared" si="2"/>
        <v>-</v>
      </c>
      <c r="C47" s="2030">
        <v>5</v>
      </c>
      <c r="D47" s="1845"/>
      <c r="E47" s="1846"/>
      <c r="F47" s="1845"/>
      <c r="H47" s="1846"/>
      <c r="I47" s="1846"/>
      <c r="J47" s="1846"/>
      <c r="K47" s="1846"/>
      <c r="L47" s="1846"/>
      <c r="M47" s="1846"/>
      <c r="N47" s="1844"/>
      <c r="O47" s="2027"/>
      <c r="P47" s="2026" t="s">
        <v>1168</v>
      </c>
      <c r="Q47" s="2026"/>
      <c r="R47" s="2033"/>
      <c r="S47" s="2033"/>
      <c r="T47" s="2033"/>
      <c r="U47" s="2033"/>
      <c r="V47" s="2033"/>
      <c r="W47" s="2033"/>
      <c r="X47" s="2033"/>
      <c r="Y47" s="2033"/>
      <c r="Z47" s="2033"/>
      <c r="AA47" s="2033"/>
      <c r="AB47" s="2033"/>
      <c r="AC47" s="2033"/>
      <c r="AD47" s="2033"/>
      <c r="AE47" s="2033"/>
      <c r="AF47" s="2033"/>
      <c r="AG47" s="2034"/>
      <c r="AH47" s="2031" t="s">
        <v>1137</v>
      </c>
      <c r="AI47" s="1916"/>
      <c r="AJ47" s="1849"/>
      <c r="AK47" s="1849"/>
      <c r="AL47" s="1849"/>
      <c r="AM47" s="1849"/>
      <c r="AN47" s="1849"/>
      <c r="AO47" s="1849"/>
      <c r="AP47" s="1849"/>
      <c r="AQ47" s="1849"/>
      <c r="AR47" s="1849"/>
      <c r="AS47" s="1849"/>
      <c r="AT47" s="1849"/>
      <c r="AU47" s="1847"/>
      <c r="AV47" s="12515"/>
      <c r="AW47" s="12514"/>
      <c r="AX47" s="12514"/>
      <c r="AY47" s="12514"/>
      <c r="AZ47" s="12514"/>
      <c r="BA47" s="12514"/>
      <c r="BB47" s="12514"/>
      <c r="BC47" s="12514"/>
      <c r="BD47" s="12952"/>
      <c r="BE47" s="12954"/>
      <c r="BF47" s="12956"/>
      <c r="BG47" s="12957"/>
      <c r="BH47" s="12957"/>
      <c r="BI47" s="12958"/>
      <c r="BJ47" s="12959"/>
      <c r="BK47" s="12960"/>
      <c r="BL47" s="12961"/>
      <c r="BM47" s="1909"/>
      <c r="BN47" s="1909"/>
      <c r="BO47" s="1909"/>
      <c r="BP47" s="1910"/>
    </row>
    <row r="48" spans="1:68" ht="14.25" customHeight="1">
      <c r="A48" s="2028">
        <f>COUNTA($F$11:F48)</f>
        <v>2</v>
      </c>
      <c r="B48" s="2032" t="str">
        <f t="shared" ref="B48" si="3">IF(A48="","","-")</f>
        <v>-</v>
      </c>
      <c r="C48" s="2030">
        <v>6</v>
      </c>
      <c r="D48" s="1845"/>
      <c r="E48" s="1846"/>
      <c r="F48" s="1845"/>
      <c r="H48" s="1846"/>
      <c r="I48" s="1846"/>
      <c r="J48" s="1846"/>
      <c r="K48" s="1846"/>
      <c r="L48" s="1846"/>
      <c r="M48" s="1846"/>
      <c r="N48" s="1844"/>
      <c r="O48" s="2027"/>
      <c r="P48" s="2029" t="s">
        <v>1193</v>
      </c>
      <c r="Q48" s="2026"/>
      <c r="R48" s="2033"/>
      <c r="S48" s="2033"/>
      <c r="T48" s="2033"/>
      <c r="U48" s="2033"/>
      <c r="V48" s="2033"/>
      <c r="W48" s="2033"/>
      <c r="X48" s="2033"/>
      <c r="Y48" s="2033"/>
      <c r="Z48" s="2033"/>
      <c r="AA48" s="2033"/>
      <c r="AB48" s="2033"/>
      <c r="AC48" s="2033"/>
      <c r="AD48" s="2033"/>
      <c r="AE48" s="2033"/>
      <c r="AF48" s="2033"/>
      <c r="AG48" s="2034"/>
      <c r="AH48" s="2031" t="s">
        <v>1250</v>
      </c>
      <c r="AI48" s="1916"/>
      <c r="AJ48" s="1849"/>
      <c r="AK48" s="1849"/>
      <c r="AL48" s="1849"/>
      <c r="AM48" s="1849"/>
      <c r="AN48" s="1849"/>
      <c r="AO48" s="1849"/>
      <c r="AP48" s="1849"/>
      <c r="AQ48" s="1849"/>
      <c r="AR48" s="1849"/>
      <c r="AS48" s="1849"/>
      <c r="AT48" s="1849"/>
      <c r="AU48" s="1847"/>
      <c r="AV48" s="12515"/>
      <c r="AW48" s="12514"/>
      <c r="AX48" s="12514"/>
      <c r="AY48" s="12514"/>
      <c r="AZ48" s="12514"/>
      <c r="BA48" s="12514"/>
      <c r="BB48" s="12514"/>
      <c r="BC48" s="12514"/>
      <c r="BD48" s="12952"/>
      <c r="BE48" s="12954"/>
      <c r="BF48" s="12955"/>
      <c r="BG48" s="12953"/>
      <c r="BH48" s="12953"/>
      <c r="BI48" s="12954"/>
      <c r="BJ48" s="12952"/>
      <c r="BK48" s="12953"/>
      <c r="BL48" s="12954"/>
      <c r="BM48" s="1909"/>
      <c r="BN48" s="1909"/>
      <c r="BO48" s="1909"/>
      <c r="BP48" s="1910"/>
    </row>
    <row r="49" spans="1:68" ht="14.25" customHeight="1">
      <c r="A49" s="1842"/>
      <c r="B49" s="1864"/>
      <c r="C49" s="1844"/>
      <c r="D49" s="1845"/>
      <c r="E49" s="1846"/>
      <c r="F49" s="1845"/>
      <c r="G49" s="1846"/>
      <c r="H49" s="1846"/>
      <c r="I49" s="1846"/>
      <c r="J49" s="1846"/>
      <c r="K49" s="1846"/>
      <c r="L49" s="1846"/>
      <c r="M49" s="1846"/>
      <c r="N49" s="1844"/>
      <c r="O49" s="1841"/>
      <c r="P49" s="1840"/>
      <c r="Q49" s="1840"/>
      <c r="R49" s="1840"/>
      <c r="S49" s="1909"/>
      <c r="T49" s="1909"/>
      <c r="U49" s="1909"/>
      <c r="V49" s="1909"/>
      <c r="W49" s="1909"/>
      <c r="X49" s="1909"/>
      <c r="Y49" s="1909"/>
      <c r="Z49" s="1909"/>
      <c r="AA49" s="1909"/>
      <c r="AB49" s="1909"/>
      <c r="AC49" s="1909"/>
      <c r="AD49" s="1909"/>
      <c r="AE49" s="1909"/>
      <c r="AF49" s="1909"/>
      <c r="AG49" s="1910"/>
      <c r="AH49" s="1840"/>
      <c r="AI49" s="1846"/>
      <c r="AJ49" s="1849"/>
      <c r="AK49" s="1849"/>
      <c r="AL49" s="1849"/>
      <c r="AM49" s="1849"/>
      <c r="AN49" s="1849"/>
      <c r="AO49" s="1849"/>
      <c r="AP49" s="1849"/>
      <c r="AQ49" s="1849"/>
      <c r="AR49" s="1849"/>
      <c r="AS49" s="1849"/>
      <c r="AT49" s="1849"/>
      <c r="AU49" s="1847"/>
      <c r="AV49" s="12515"/>
      <c r="AW49" s="12514"/>
      <c r="AX49" s="12514"/>
      <c r="AY49" s="12514"/>
      <c r="AZ49" s="12514"/>
      <c r="BA49" s="12514"/>
      <c r="BB49" s="12514"/>
      <c r="BC49" s="12514"/>
      <c r="BD49" s="12952"/>
      <c r="BE49" s="12954"/>
      <c r="BF49" s="12952"/>
      <c r="BG49" s="12953"/>
      <c r="BH49" s="12953"/>
      <c r="BI49" s="12954"/>
      <c r="BJ49" s="12952"/>
      <c r="BK49" s="12953"/>
      <c r="BL49" s="12954"/>
      <c r="BM49" s="1909"/>
      <c r="BN49" s="1909"/>
      <c r="BO49" s="1909"/>
      <c r="BP49" s="1910"/>
    </row>
    <row r="50" spans="1:68" s="1875" customFormat="1" ht="14.25" customHeight="1">
      <c r="A50" s="1850"/>
      <c r="B50" s="1851"/>
      <c r="C50" s="1852"/>
      <c r="D50" s="1853"/>
      <c r="E50" s="1854"/>
      <c r="F50" s="2038" t="s">
        <v>232</v>
      </c>
      <c r="G50" s="1854"/>
      <c r="H50" s="1854"/>
      <c r="I50" s="1854"/>
      <c r="J50" s="1854"/>
      <c r="K50" s="1854"/>
      <c r="L50" s="1854"/>
      <c r="M50" s="1854"/>
      <c r="N50" s="1852"/>
      <c r="O50" s="1855"/>
      <c r="P50" s="1856"/>
      <c r="Q50" s="1856"/>
      <c r="R50" s="1856"/>
      <c r="S50" s="1857"/>
      <c r="T50" s="1857"/>
      <c r="U50" s="1857"/>
      <c r="V50" s="1857"/>
      <c r="W50" s="1857"/>
      <c r="X50" s="1915"/>
      <c r="Y50" s="1857"/>
      <c r="Z50" s="1857"/>
      <c r="AA50" s="1857"/>
      <c r="AB50" s="1857"/>
      <c r="AC50" s="1857"/>
      <c r="AD50" s="1857"/>
      <c r="AE50" s="1857"/>
      <c r="AF50" s="1857"/>
      <c r="AG50" s="1858"/>
      <c r="AH50" s="1856"/>
      <c r="AI50" s="1854"/>
      <c r="AJ50" s="1859"/>
      <c r="AK50" s="1859"/>
      <c r="AL50" s="1859"/>
      <c r="AM50" s="1859"/>
      <c r="AN50" s="1859"/>
      <c r="AO50" s="1859"/>
      <c r="AP50" s="1859"/>
      <c r="AQ50" s="1859"/>
      <c r="AR50" s="1859"/>
      <c r="AS50" s="1859"/>
      <c r="AT50" s="1859"/>
      <c r="AU50" s="1860"/>
      <c r="AV50" s="12519"/>
      <c r="AW50" s="12517"/>
      <c r="AX50" s="12517"/>
      <c r="AY50" s="12517"/>
      <c r="AZ50" s="12517"/>
      <c r="BA50" s="12517"/>
      <c r="BB50" s="12517"/>
      <c r="BC50" s="12517"/>
      <c r="BD50" s="12520"/>
      <c r="BE50" s="12521"/>
      <c r="BF50" s="12520"/>
      <c r="BG50" s="12518"/>
      <c r="BH50" s="12518"/>
      <c r="BI50" s="12521"/>
      <c r="BJ50" s="12520"/>
      <c r="BK50" s="12518"/>
      <c r="BL50" s="12521"/>
      <c r="BM50" s="1857"/>
      <c r="BN50" s="1857"/>
      <c r="BO50" s="1857"/>
      <c r="BP50" s="1858"/>
    </row>
    <row r="51" spans="1:68" ht="14.25" customHeight="1">
      <c r="A51" s="1842"/>
      <c r="B51" s="1864"/>
      <c r="C51" s="1844"/>
      <c r="D51" s="1845"/>
      <c r="E51" s="1846"/>
      <c r="F51" s="1845"/>
      <c r="H51" s="1846"/>
      <c r="I51" s="1846"/>
      <c r="J51" s="1846"/>
      <c r="K51" s="1846"/>
      <c r="L51" s="1846"/>
      <c r="M51" s="1846"/>
      <c r="N51" s="1844"/>
      <c r="O51" s="2040" t="s">
        <v>386</v>
      </c>
      <c r="Q51" s="1840"/>
      <c r="R51" s="1909"/>
      <c r="S51" s="1909"/>
      <c r="T51" s="1909"/>
      <c r="U51" s="1909"/>
      <c r="V51" s="1909"/>
      <c r="W51" s="1909"/>
      <c r="X51" s="1909"/>
      <c r="Y51" s="1909"/>
      <c r="Z51" s="1909"/>
      <c r="AA51" s="1909"/>
      <c r="AB51" s="1909"/>
      <c r="AC51" s="1909"/>
      <c r="AD51" s="1909"/>
      <c r="AE51" s="1909"/>
      <c r="AF51" s="1909"/>
      <c r="AG51" s="1910"/>
      <c r="AH51" s="1845"/>
      <c r="AI51" s="1846"/>
      <c r="AJ51" s="1849"/>
      <c r="AK51" s="1849"/>
      <c r="AL51" s="1849"/>
      <c r="AM51" s="1849"/>
      <c r="AN51" s="1849"/>
      <c r="AO51" s="1849"/>
      <c r="AP51" s="1849"/>
      <c r="AQ51" s="1849"/>
      <c r="AR51" s="1849"/>
      <c r="AS51" s="1849"/>
      <c r="AT51" s="1849"/>
      <c r="AU51" s="1847"/>
      <c r="AV51" s="12515"/>
      <c r="AW51" s="12514"/>
      <c r="AX51" s="12514"/>
      <c r="AY51" s="12514"/>
      <c r="AZ51" s="12514"/>
      <c r="BA51" s="12514"/>
      <c r="BB51" s="12514"/>
      <c r="BC51" s="12514"/>
      <c r="BD51" s="12952"/>
      <c r="BE51" s="12954"/>
      <c r="BF51" s="12962"/>
      <c r="BG51" s="12957"/>
      <c r="BH51" s="12957"/>
      <c r="BI51" s="12958"/>
      <c r="BJ51" s="12952"/>
      <c r="BK51" s="12953"/>
      <c r="BL51" s="12954"/>
      <c r="BM51" s="1909"/>
      <c r="BN51" s="1909"/>
      <c r="BO51" s="1909"/>
      <c r="BP51" s="1910"/>
    </row>
    <row r="52" spans="1:68" ht="14.25" customHeight="1">
      <c r="A52" s="2036">
        <f>COUNTA($F$11:F52)</f>
        <v>3</v>
      </c>
      <c r="B52" s="2039" t="str">
        <f t="shared" ref="B52" si="4">IF(A52="","","-")</f>
        <v>-</v>
      </c>
      <c r="C52" s="2037">
        <v>1</v>
      </c>
      <c r="D52" s="1845"/>
      <c r="E52" s="1846"/>
      <c r="F52" s="1845"/>
      <c r="H52" s="1846"/>
      <c r="I52" s="1846"/>
      <c r="J52" s="1846"/>
      <c r="K52" s="1846"/>
      <c r="L52" s="1846"/>
      <c r="M52" s="1846"/>
      <c r="N52" s="1844"/>
      <c r="O52" s="1841"/>
      <c r="P52" s="2045" t="s">
        <v>391</v>
      </c>
      <c r="Q52" s="2044"/>
      <c r="R52" s="2048"/>
      <c r="S52" s="2048"/>
      <c r="T52" s="2048"/>
      <c r="U52" s="2048"/>
      <c r="V52" s="2048"/>
      <c r="W52" s="2048"/>
      <c r="X52" s="2048"/>
      <c r="Y52" s="2048"/>
      <c r="Z52" s="2048"/>
      <c r="AA52" s="2048"/>
      <c r="AB52" s="2048"/>
      <c r="AC52" s="2048"/>
      <c r="AD52" s="2048"/>
      <c r="AE52" s="2048"/>
      <c r="AF52" s="2048"/>
      <c r="AG52" s="2049"/>
      <c r="AH52" s="2047" t="s">
        <v>394</v>
      </c>
      <c r="AI52" s="1916"/>
      <c r="AJ52" s="1849"/>
      <c r="AK52" s="1849"/>
      <c r="AL52" s="1849"/>
      <c r="AM52" s="1849"/>
      <c r="AN52" s="1849"/>
      <c r="AO52" s="1849"/>
      <c r="AP52" s="1849"/>
      <c r="AQ52" s="1849"/>
      <c r="AR52" s="1849"/>
      <c r="AS52" s="1849"/>
      <c r="AT52" s="1849"/>
      <c r="AU52" s="1847"/>
      <c r="AV52" s="12515"/>
      <c r="AW52" s="12514"/>
      <c r="AX52" s="12514"/>
      <c r="AY52" s="12514"/>
      <c r="AZ52" s="12514"/>
      <c r="BA52" s="12514"/>
      <c r="BB52" s="12514"/>
      <c r="BC52" s="12514"/>
      <c r="BD52" s="12952"/>
      <c r="BE52" s="12954"/>
      <c r="BF52" s="12955"/>
      <c r="BG52" s="12953"/>
      <c r="BH52" s="12953"/>
      <c r="BI52" s="12954"/>
      <c r="BJ52" s="12952"/>
      <c r="BK52" s="12953"/>
      <c r="BL52" s="12954"/>
      <c r="BM52" s="1909"/>
      <c r="BN52" s="1909"/>
      <c r="BO52" s="1909"/>
      <c r="BP52" s="1910"/>
    </row>
    <row r="53" spans="1:68" ht="14.25" customHeight="1">
      <c r="A53" s="2041">
        <f>COUNTA($F$11:F53)</f>
        <v>3</v>
      </c>
      <c r="B53" s="2043" t="str">
        <f>IF(A53="","","-")</f>
        <v>-</v>
      </c>
      <c r="C53" s="2042">
        <v>2</v>
      </c>
      <c r="D53" s="1845"/>
      <c r="E53" s="1846"/>
      <c r="F53" s="1845"/>
      <c r="G53" s="1846"/>
      <c r="H53" s="1846"/>
      <c r="I53" s="1846"/>
      <c r="J53" s="1846"/>
      <c r="K53" s="1846"/>
      <c r="L53" s="1846"/>
      <c r="M53" s="1846"/>
      <c r="N53" s="1844"/>
      <c r="O53" s="1841"/>
      <c r="P53" s="2045" t="s">
        <v>392</v>
      </c>
      <c r="Q53" s="2044"/>
      <c r="R53" s="2044"/>
      <c r="S53" s="2048"/>
      <c r="T53" s="2048"/>
      <c r="U53" s="2048"/>
      <c r="V53" s="2048"/>
      <c r="W53" s="2048"/>
      <c r="X53" s="2048"/>
      <c r="Y53" s="2048"/>
      <c r="Z53" s="2048"/>
      <c r="AA53" s="2048"/>
      <c r="AB53" s="2048"/>
      <c r="AC53" s="2048"/>
      <c r="AD53" s="2048"/>
      <c r="AE53" s="2048"/>
      <c r="AF53" s="2048"/>
      <c r="AG53" s="2049"/>
      <c r="AH53" s="2047" t="s">
        <v>1255</v>
      </c>
      <c r="AJ53" s="1849"/>
      <c r="AK53" s="1849"/>
      <c r="AL53" s="1849"/>
      <c r="AM53" s="1849"/>
      <c r="AN53" s="1849"/>
      <c r="AO53" s="1849"/>
      <c r="AP53" s="1849"/>
      <c r="AQ53" s="1849"/>
      <c r="AR53" s="1849"/>
      <c r="AS53" s="1849"/>
      <c r="AT53" s="1849"/>
      <c r="AU53" s="1847"/>
      <c r="AV53" s="12515"/>
      <c r="AW53" s="12514"/>
      <c r="AX53" s="12514"/>
      <c r="AY53" s="12514"/>
      <c r="AZ53" s="12514"/>
      <c r="BA53" s="12514"/>
      <c r="BB53" s="12514"/>
      <c r="BC53" s="12514"/>
      <c r="BD53" s="12952"/>
      <c r="BE53" s="12954"/>
      <c r="BF53" s="12955"/>
      <c r="BG53" s="12953"/>
      <c r="BH53" s="12953"/>
      <c r="BI53" s="12954"/>
      <c r="BJ53" s="12952"/>
      <c r="BK53" s="12953"/>
      <c r="BL53" s="12954"/>
      <c r="BM53" s="1909"/>
      <c r="BN53" s="1909"/>
      <c r="BO53" s="1909"/>
      <c r="BP53" s="1910"/>
    </row>
    <row r="54" spans="1:68" ht="14.25" customHeight="1">
      <c r="A54" s="1842">
        <f>COUNTA($F$11:F54)</f>
        <v>3</v>
      </c>
      <c r="B54" s="1864" t="str">
        <f>IF(A54="","","-")</f>
        <v>-</v>
      </c>
      <c r="C54" s="2046">
        <v>3</v>
      </c>
      <c r="D54" s="1845"/>
      <c r="E54" s="1846"/>
      <c r="F54" s="1845"/>
      <c r="H54" s="1846"/>
      <c r="I54" s="1846"/>
      <c r="J54" s="1846"/>
      <c r="K54" s="1846"/>
      <c r="L54" s="1846"/>
      <c r="M54" s="1846"/>
      <c r="N54" s="1844"/>
      <c r="O54" s="1841"/>
      <c r="P54" s="2044" t="s">
        <v>393</v>
      </c>
      <c r="Q54" s="2044"/>
      <c r="R54" s="2044"/>
      <c r="S54" s="2048"/>
      <c r="T54" s="2048"/>
      <c r="U54" s="2048"/>
      <c r="V54" s="2048"/>
      <c r="W54" s="2048"/>
      <c r="X54" s="2048"/>
      <c r="Y54" s="2048"/>
      <c r="Z54" s="2048"/>
      <c r="AA54" s="2048"/>
      <c r="AB54" s="2048"/>
      <c r="AC54" s="2048"/>
      <c r="AD54" s="2048"/>
      <c r="AE54" s="2048"/>
      <c r="AF54" s="2048"/>
      <c r="AG54" s="2049"/>
      <c r="AH54" s="2047" t="s">
        <v>1256</v>
      </c>
      <c r="AI54" s="1840"/>
      <c r="AJ54" s="1849"/>
      <c r="AK54" s="1849"/>
      <c r="AL54" s="1849"/>
      <c r="AM54" s="1849"/>
      <c r="AN54" s="1849"/>
      <c r="AO54" s="1849"/>
      <c r="AP54" s="1849"/>
      <c r="AQ54" s="1849"/>
      <c r="AR54" s="1849"/>
      <c r="AS54" s="1849"/>
      <c r="AT54" s="1849"/>
      <c r="AU54" s="1847"/>
      <c r="AV54" s="12515"/>
      <c r="AW54" s="12514"/>
      <c r="AX54" s="12514"/>
      <c r="AY54" s="12514"/>
      <c r="AZ54" s="12514"/>
      <c r="BA54" s="12514"/>
      <c r="BB54" s="12514"/>
      <c r="BC54" s="12514"/>
      <c r="BD54" s="12952"/>
      <c r="BE54" s="12954"/>
      <c r="BF54" s="12955"/>
      <c r="BG54" s="12953"/>
      <c r="BH54" s="12953"/>
      <c r="BI54" s="12954"/>
      <c r="BJ54" s="12952"/>
      <c r="BK54" s="12953"/>
      <c r="BL54" s="12954"/>
      <c r="BM54" s="1909"/>
      <c r="BN54" s="1909"/>
      <c r="BO54" s="1909"/>
      <c r="BP54" s="1910"/>
    </row>
    <row r="55" spans="1:68" ht="14.25" customHeight="1">
      <c r="A55" s="1842">
        <f>COUNTA($F$11:F55)</f>
        <v>3</v>
      </c>
      <c r="B55" s="1864" t="str">
        <f>IF(A55="","","-")</f>
        <v>-</v>
      </c>
      <c r="C55" s="2046">
        <v>4</v>
      </c>
      <c r="D55" s="1845"/>
      <c r="E55" s="1846"/>
      <c r="F55" s="1845"/>
      <c r="H55" s="1846"/>
      <c r="I55" s="1846"/>
      <c r="J55" s="1846"/>
      <c r="K55" s="1846"/>
      <c r="L55" s="1846"/>
      <c r="M55" s="1846"/>
      <c r="N55" s="1844"/>
      <c r="O55" s="1841"/>
      <c r="P55" s="2044" t="s">
        <v>403</v>
      </c>
      <c r="Q55" s="2044"/>
      <c r="R55" s="2044"/>
      <c r="S55" s="2048"/>
      <c r="T55" s="2048"/>
      <c r="U55" s="2048"/>
      <c r="V55" s="2048"/>
      <c r="W55" s="2048"/>
      <c r="X55" s="2048"/>
      <c r="Y55" s="2048"/>
      <c r="Z55" s="2048"/>
      <c r="AA55" s="2048"/>
      <c r="AB55" s="2048"/>
      <c r="AC55" s="2048"/>
      <c r="AD55" s="2048"/>
      <c r="AE55" s="2048"/>
      <c r="AF55" s="2048"/>
      <c r="AG55" s="2049"/>
      <c r="AH55" s="2047" t="s">
        <v>1256</v>
      </c>
      <c r="AI55" s="1840"/>
      <c r="AJ55" s="1849"/>
      <c r="AK55" s="1849"/>
      <c r="AL55" s="1849"/>
      <c r="AM55" s="1849"/>
      <c r="AN55" s="1849"/>
      <c r="AO55" s="1849"/>
      <c r="AP55" s="1849"/>
      <c r="AQ55" s="1849"/>
      <c r="AR55" s="1849"/>
      <c r="AS55" s="1849"/>
      <c r="AT55" s="1849"/>
      <c r="AU55" s="1847"/>
      <c r="AV55" s="12515"/>
      <c r="AW55" s="12514"/>
      <c r="AX55" s="12514"/>
      <c r="AY55" s="12514"/>
      <c r="AZ55" s="12514"/>
      <c r="BA55" s="12514"/>
      <c r="BB55" s="12514"/>
      <c r="BC55" s="12514"/>
      <c r="BD55" s="12952"/>
      <c r="BE55" s="12954"/>
      <c r="BF55" s="12955"/>
      <c r="BG55" s="12953"/>
      <c r="BH55" s="12953"/>
      <c r="BI55" s="12954"/>
      <c r="BJ55" s="12952"/>
      <c r="BK55" s="12953"/>
      <c r="BL55" s="12954"/>
      <c r="BM55" s="1909"/>
      <c r="BN55" s="1909"/>
      <c r="BO55" s="1909"/>
      <c r="BP55" s="1910"/>
    </row>
    <row r="56" spans="1:68" ht="14.25" customHeight="1">
      <c r="A56" s="2041">
        <f>COUNTA($F$11:F56)</f>
        <v>3</v>
      </c>
      <c r="B56" s="2043" t="str">
        <f>IF(A56="","","-")</f>
        <v>-</v>
      </c>
      <c r="C56" s="2046">
        <v>5</v>
      </c>
      <c r="D56" s="1845"/>
      <c r="E56" s="1846"/>
      <c r="F56" s="1845"/>
      <c r="H56" s="1846"/>
      <c r="I56" s="1846"/>
      <c r="J56" s="1846"/>
      <c r="K56" s="1846"/>
      <c r="L56" s="1846"/>
      <c r="M56" s="1846"/>
      <c r="N56" s="1844"/>
      <c r="O56" s="1841"/>
      <c r="P56" s="2044" t="s">
        <v>404</v>
      </c>
      <c r="Q56" s="2044"/>
      <c r="R56" s="2044"/>
      <c r="S56" s="2048"/>
      <c r="T56" s="2048"/>
      <c r="U56" s="2048"/>
      <c r="V56" s="2048"/>
      <c r="W56" s="2048"/>
      <c r="X56" s="2048"/>
      <c r="Y56" s="2048"/>
      <c r="Z56" s="2048"/>
      <c r="AA56" s="2048"/>
      <c r="AB56" s="2048"/>
      <c r="AC56" s="2048"/>
      <c r="AD56" s="2048"/>
      <c r="AE56" s="2048"/>
      <c r="AF56" s="2048"/>
      <c r="AG56" s="2049"/>
      <c r="AH56" s="2047" t="s">
        <v>389</v>
      </c>
      <c r="AI56" s="1840"/>
      <c r="AJ56" s="1849"/>
      <c r="AK56" s="1849"/>
      <c r="AL56" s="1849"/>
      <c r="AM56" s="1849"/>
      <c r="AN56" s="1849"/>
      <c r="AO56" s="1849"/>
      <c r="AP56" s="1849"/>
      <c r="AQ56" s="1849"/>
      <c r="AR56" s="1849"/>
      <c r="AS56" s="1849"/>
      <c r="AT56" s="1849"/>
      <c r="AU56" s="1847"/>
      <c r="AV56" s="12515"/>
      <c r="AW56" s="12514"/>
      <c r="AX56" s="12514"/>
      <c r="AY56" s="12514"/>
      <c r="AZ56" s="12514"/>
      <c r="BA56" s="12514"/>
      <c r="BB56" s="12514"/>
      <c r="BC56" s="12514"/>
      <c r="BD56" s="12952"/>
      <c r="BE56" s="12954"/>
      <c r="BF56" s="12955"/>
      <c r="BG56" s="12953"/>
      <c r="BH56" s="12953"/>
      <c r="BI56" s="12954"/>
      <c r="BJ56" s="12952"/>
      <c r="BK56" s="12953"/>
      <c r="BL56" s="12954"/>
      <c r="BM56" s="1909"/>
      <c r="BN56" s="1909"/>
      <c r="BO56" s="1909"/>
      <c r="BP56" s="1910"/>
    </row>
    <row r="57" spans="1:68" ht="14.25" customHeight="1">
      <c r="A57" s="1842">
        <f>COUNTA($F$11:F57)</f>
        <v>3</v>
      </c>
      <c r="B57" s="1864" t="str">
        <f>IF(A57="","","-")</f>
        <v>-</v>
      </c>
      <c r="C57" s="2046">
        <v>6</v>
      </c>
      <c r="D57" s="1845"/>
      <c r="E57" s="1846"/>
      <c r="F57" s="1845"/>
      <c r="G57" s="1846"/>
      <c r="H57" s="1846"/>
      <c r="I57" s="1846"/>
      <c r="J57" s="1846"/>
      <c r="K57" s="1846"/>
      <c r="L57" s="1846"/>
      <c r="M57" s="1846"/>
      <c r="N57" s="1844"/>
      <c r="O57" s="1841"/>
      <c r="P57" s="2045" t="s">
        <v>1253</v>
      </c>
      <c r="Q57" s="2044"/>
      <c r="R57" s="2048"/>
      <c r="S57" s="2048"/>
      <c r="T57" s="2048"/>
      <c r="U57" s="2048"/>
      <c r="V57" s="2048"/>
      <c r="W57" s="2048"/>
      <c r="X57" s="2048"/>
      <c r="Y57" s="2048"/>
      <c r="Z57" s="2048"/>
      <c r="AA57" s="2048"/>
      <c r="AB57" s="2048"/>
      <c r="AC57" s="2048"/>
      <c r="AD57" s="2048"/>
      <c r="AE57" s="2048"/>
      <c r="AF57" s="2048"/>
      <c r="AG57" s="2049"/>
      <c r="AH57" s="2044" t="s">
        <v>1309</v>
      </c>
      <c r="AI57" s="1846"/>
      <c r="AJ57" s="1849"/>
      <c r="AK57" s="1849"/>
      <c r="AL57" s="1849"/>
      <c r="AM57" s="1849"/>
      <c r="AN57" s="1849"/>
      <c r="AO57" s="1849"/>
      <c r="AP57" s="1849"/>
      <c r="AQ57" s="1849"/>
      <c r="AR57" s="1849"/>
      <c r="AS57" s="1849"/>
      <c r="AT57" s="1849"/>
      <c r="AU57" s="1847"/>
      <c r="AV57" s="12515"/>
      <c r="AW57" s="12514"/>
      <c r="AX57" s="12514"/>
      <c r="AY57" s="12514"/>
      <c r="AZ57" s="12514"/>
      <c r="BA57" s="12514"/>
      <c r="BB57" s="12514"/>
      <c r="BC57" s="12514"/>
      <c r="BD57" s="12952"/>
      <c r="BE57" s="12954"/>
      <c r="BF57" s="12955"/>
      <c r="BG57" s="12953"/>
      <c r="BH57" s="12953"/>
      <c r="BI57" s="12954"/>
      <c r="BJ57" s="12952"/>
      <c r="BK57" s="12953"/>
      <c r="BL57" s="12954"/>
      <c r="BM57" s="1909"/>
      <c r="BN57" s="1909"/>
      <c r="BO57" s="1909"/>
      <c r="BP57" s="1910"/>
    </row>
    <row r="58" spans="1:68" ht="14.25" customHeight="1">
      <c r="A58" s="1877"/>
      <c r="B58" s="1864"/>
      <c r="C58" s="1844"/>
      <c r="D58" s="1845"/>
      <c r="E58" s="1846"/>
      <c r="F58" s="1845"/>
      <c r="G58" s="1846"/>
      <c r="H58" s="1846"/>
      <c r="I58" s="1846"/>
      <c r="J58" s="1846"/>
      <c r="K58" s="1846"/>
      <c r="L58" s="1846"/>
      <c r="M58" s="1846"/>
      <c r="N58" s="1844"/>
      <c r="O58" s="1841"/>
      <c r="P58" s="1840"/>
      <c r="Q58" s="1840"/>
      <c r="R58" s="1909"/>
      <c r="S58" s="1909"/>
      <c r="T58" s="1909"/>
      <c r="U58" s="1909"/>
      <c r="V58" s="1909"/>
      <c r="W58" s="1909"/>
      <c r="X58" s="1909"/>
      <c r="Y58" s="1909"/>
      <c r="Z58" s="1909"/>
      <c r="AA58" s="1909"/>
      <c r="AB58" s="1909"/>
      <c r="AC58" s="1909"/>
      <c r="AD58" s="1909"/>
      <c r="AE58" s="1909"/>
      <c r="AF58" s="1909"/>
      <c r="AG58" s="1910"/>
      <c r="AH58" s="1845"/>
      <c r="AI58" s="1849"/>
      <c r="AJ58" s="1849"/>
      <c r="AK58" s="1849"/>
      <c r="AL58" s="1849"/>
      <c r="AM58" s="1849"/>
      <c r="AN58" s="1849"/>
      <c r="AO58" s="1849"/>
      <c r="AP58" s="1849"/>
      <c r="AQ58" s="1849"/>
      <c r="AR58" s="1849"/>
      <c r="AS58" s="1849"/>
      <c r="AT58" s="1849"/>
      <c r="AU58" s="1847"/>
      <c r="AV58" s="12515"/>
      <c r="AW58" s="12514"/>
      <c r="AX58" s="12514"/>
      <c r="AY58" s="12514"/>
      <c r="AZ58" s="12514"/>
      <c r="BA58" s="12514"/>
      <c r="BB58" s="12514"/>
      <c r="BC58" s="12514"/>
      <c r="BD58" s="12952"/>
      <c r="BE58" s="12954"/>
      <c r="BF58" s="12952"/>
      <c r="BG58" s="12953"/>
      <c r="BH58" s="12953"/>
      <c r="BI58" s="12954"/>
      <c r="BJ58" s="12952"/>
      <c r="BK58" s="12953"/>
      <c r="BL58" s="12954"/>
      <c r="BM58" s="1909"/>
      <c r="BN58" s="1909"/>
      <c r="BO58" s="1909"/>
      <c r="BP58" s="1910"/>
    </row>
    <row r="59" spans="1:68" s="1875" customFormat="1" ht="14.25" customHeight="1">
      <c r="A59" s="1850"/>
      <c r="B59" s="1851"/>
      <c r="C59" s="1852"/>
      <c r="D59" s="1853"/>
      <c r="E59" s="1854"/>
      <c r="F59" s="2061" t="s">
        <v>517</v>
      </c>
      <c r="G59" s="2062"/>
      <c r="H59" s="2062"/>
      <c r="I59" s="2062"/>
      <c r="J59" s="2062"/>
      <c r="K59" s="2062"/>
      <c r="L59" s="2062"/>
      <c r="M59" s="2062"/>
      <c r="N59" s="2060"/>
      <c r="O59" s="2063" t="s">
        <v>1198</v>
      </c>
      <c r="P59" s="1856"/>
      <c r="Q59" s="1856"/>
      <c r="R59" s="1857"/>
      <c r="S59" s="1857"/>
      <c r="T59" s="1857"/>
      <c r="U59" s="1857"/>
      <c r="V59" s="1857"/>
      <c r="W59" s="1857"/>
      <c r="X59" s="1915"/>
      <c r="Y59" s="1857"/>
      <c r="Z59" s="1857"/>
      <c r="AA59" s="1857"/>
      <c r="AB59" s="1857"/>
      <c r="AC59" s="1857"/>
      <c r="AD59" s="1857"/>
      <c r="AE59" s="1857"/>
      <c r="AF59" s="1857"/>
      <c r="AG59" s="1858"/>
      <c r="AH59" s="1853"/>
      <c r="AI59" s="1854"/>
      <c r="AJ59" s="1859"/>
      <c r="AK59" s="1859"/>
      <c r="AL59" s="1859"/>
      <c r="AM59" s="1859"/>
      <c r="AN59" s="1859"/>
      <c r="AO59" s="1859"/>
      <c r="AP59" s="1859"/>
      <c r="AQ59" s="1859"/>
      <c r="AR59" s="1859"/>
      <c r="AS59" s="1859"/>
      <c r="AT59" s="1859"/>
      <c r="AU59" s="1860"/>
      <c r="AV59" s="1861"/>
      <c r="AW59" s="1854"/>
      <c r="AX59" s="1854"/>
      <c r="AY59" s="1854"/>
      <c r="AZ59" s="1854"/>
      <c r="BA59" s="1854"/>
      <c r="BB59" s="1854"/>
      <c r="BC59" s="1854"/>
      <c r="BD59" s="1862"/>
      <c r="BE59" s="1863"/>
      <c r="BF59" s="1862"/>
      <c r="BG59" s="1859"/>
      <c r="BH59" s="1859"/>
      <c r="BI59" s="1863"/>
      <c r="BJ59" s="1862"/>
      <c r="BK59" s="1859"/>
      <c r="BL59" s="1863"/>
      <c r="BM59" s="1857"/>
      <c r="BN59" s="1857"/>
      <c r="BO59" s="1857"/>
      <c r="BP59" s="1858"/>
    </row>
    <row r="60" spans="1:68" ht="14.25" customHeight="1">
      <c r="A60" s="1842">
        <f>COUNTA($F$11:F60)</f>
        <v>4</v>
      </c>
      <c r="B60" s="1864" t="str">
        <f>IF(A60="","","-")</f>
        <v>-</v>
      </c>
      <c r="C60" s="1844">
        <v>1</v>
      </c>
      <c r="D60" s="1845"/>
      <c r="E60" s="1846"/>
      <c r="F60" s="1845"/>
      <c r="H60" s="1846"/>
      <c r="I60" s="1846"/>
      <c r="J60" s="1846"/>
      <c r="K60" s="1846"/>
      <c r="L60" s="1846"/>
      <c r="M60" s="1846"/>
      <c r="N60" s="1844"/>
      <c r="O60" s="2069" t="s">
        <v>518</v>
      </c>
      <c r="P60" s="2067"/>
      <c r="Q60" s="2068"/>
      <c r="R60" s="2074"/>
      <c r="S60" s="2074"/>
      <c r="T60" s="2074"/>
      <c r="U60" s="2074"/>
      <c r="V60" s="2074"/>
      <c r="W60" s="2074"/>
      <c r="X60" s="2074"/>
      <c r="Y60" s="2074"/>
      <c r="Z60" s="2074"/>
      <c r="AA60" s="2074"/>
      <c r="AB60" s="2074"/>
      <c r="AC60" s="2074"/>
      <c r="AD60" s="2074"/>
      <c r="AE60" s="2074"/>
      <c r="AF60" s="2074"/>
      <c r="AG60" s="2075"/>
      <c r="AH60" s="2072" t="s">
        <v>396</v>
      </c>
      <c r="AI60" s="1846"/>
      <c r="AJ60" s="1849"/>
      <c r="AK60" s="1849"/>
      <c r="AL60" s="1849"/>
      <c r="AM60" s="1849"/>
      <c r="AN60" s="1849"/>
      <c r="AO60" s="1849"/>
      <c r="AP60" s="1849"/>
      <c r="AQ60" s="1849"/>
      <c r="AR60" s="1849"/>
      <c r="AS60" s="1849"/>
      <c r="AT60" s="1849"/>
      <c r="AU60" s="1847"/>
      <c r="AV60" s="1848"/>
      <c r="AW60" s="1846"/>
      <c r="AX60" s="1846"/>
      <c r="AY60" s="1846"/>
      <c r="AZ60" s="1846"/>
      <c r="BA60" s="1846"/>
      <c r="BB60" s="1846"/>
      <c r="BC60" s="1846"/>
      <c r="BD60" s="12952"/>
      <c r="BE60" s="12954"/>
      <c r="BF60" s="12955"/>
      <c r="BG60" s="12953"/>
      <c r="BH60" s="12953"/>
      <c r="BI60" s="12954"/>
      <c r="BJ60" s="12952"/>
      <c r="BK60" s="12953"/>
      <c r="BL60" s="12954"/>
      <c r="BM60" s="1909"/>
      <c r="BN60" s="1909"/>
      <c r="BO60" s="1909"/>
      <c r="BP60" s="1910"/>
    </row>
    <row r="61" spans="1:68" s="2053" customFormat="1" ht="14.25" customHeight="1">
      <c r="A61" s="2052"/>
      <c r="B61" s="2064"/>
      <c r="C61" s="2054"/>
      <c r="D61" s="2055"/>
      <c r="E61" s="2056"/>
      <c r="F61" s="2055"/>
      <c r="H61" s="2056"/>
      <c r="I61" s="2056"/>
      <c r="J61" s="2056"/>
      <c r="K61" s="2056"/>
      <c r="L61" s="2056"/>
      <c r="M61" s="2056"/>
      <c r="N61" s="2054"/>
      <c r="O61" s="2051"/>
      <c r="P61" s="2050"/>
      <c r="Q61" s="2050"/>
      <c r="R61" s="2065"/>
      <c r="S61" s="2065"/>
      <c r="T61" s="2065"/>
      <c r="U61" s="2065"/>
      <c r="V61" s="2065"/>
      <c r="W61" s="2065"/>
      <c r="X61" s="2065"/>
      <c r="Y61" s="2065"/>
      <c r="Z61" s="2065"/>
      <c r="AA61" s="2065"/>
      <c r="AB61" s="2065"/>
      <c r="AC61" s="2065"/>
      <c r="AD61" s="2065"/>
      <c r="AE61" s="2065"/>
      <c r="AF61" s="2065"/>
      <c r="AG61" s="2066"/>
      <c r="AH61" s="2055"/>
      <c r="AI61" s="2056"/>
      <c r="AJ61" s="2059"/>
      <c r="AK61" s="2059"/>
      <c r="AL61" s="2059"/>
      <c r="AM61" s="2059"/>
      <c r="AN61" s="2059"/>
      <c r="AO61" s="2059"/>
      <c r="AP61" s="2059"/>
      <c r="AQ61" s="2059"/>
      <c r="AR61" s="2059"/>
      <c r="AS61" s="2059"/>
      <c r="AT61" s="2059"/>
      <c r="AU61" s="2057"/>
      <c r="AV61" s="2058"/>
      <c r="AW61" s="2056"/>
      <c r="AX61" s="2056"/>
      <c r="AY61" s="2056"/>
      <c r="AZ61" s="2056"/>
      <c r="BA61" s="2056"/>
      <c r="BB61" s="2056"/>
      <c r="BC61" s="2056"/>
      <c r="BD61" s="12952"/>
      <c r="BE61" s="12954"/>
      <c r="BF61" s="12952"/>
      <c r="BG61" s="12953"/>
      <c r="BH61" s="12953"/>
      <c r="BI61" s="12954"/>
      <c r="BJ61" s="12952"/>
      <c r="BK61" s="12953"/>
      <c r="BL61" s="12954"/>
      <c r="BM61" s="2065"/>
      <c r="BN61" s="2065"/>
      <c r="BO61" s="2065"/>
      <c r="BP61" s="2066"/>
    </row>
    <row r="62" spans="1:68" s="2053" customFormat="1" ht="14.25" customHeight="1">
      <c r="A62" s="2070">
        <f>COUNTA($F$11:F62)</f>
        <v>4</v>
      </c>
      <c r="B62" s="2073" t="str">
        <f>IF(A62="","","-")</f>
        <v>-</v>
      </c>
      <c r="C62" s="2071">
        <v>2</v>
      </c>
      <c r="D62" s="2055"/>
      <c r="E62" s="2056"/>
      <c r="F62" s="2055"/>
      <c r="H62" s="2056"/>
      <c r="I62" s="2056"/>
      <c r="J62" s="2056"/>
      <c r="K62" s="2056"/>
      <c r="L62" s="2056"/>
      <c r="M62" s="2056"/>
      <c r="N62" s="2054"/>
      <c r="O62" s="2083" t="s">
        <v>519</v>
      </c>
      <c r="P62" s="2076"/>
      <c r="Q62" s="2077"/>
      <c r="R62" s="2085"/>
      <c r="S62" s="2085"/>
      <c r="T62" s="2085"/>
      <c r="U62" s="2085"/>
      <c r="V62" s="2085"/>
      <c r="W62" s="2085"/>
      <c r="X62" s="2085"/>
      <c r="Y62" s="2085"/>
      <c r="Z62" s="2085"/>
      <c r="AA62" s="2085"/>
      <c r="AB62" s="2085"/>
      <c r="AC62" s="2085"/>
      <c r="AD62" s="2085"/>
      <c r="AE62" s="2085"/>
      <c r="AF62" s="2085"/>
      <c r="AG62" s="2086"/>
      <c r="AH62" s="2081" t="s">
        <v>248</v>
      </c>
      <c r="AI62" s="2056"/>
      <c r="AJ62" s="2059"/>
      <c r="AK62" s="2059"/>
      <c r="AL62" s="2059"/>
      <c r="AM62" s="2059"/>
      <c r="AN62" s="2059"/>
      <c r="AO62" s="2059"/>
      <c r="AP62" s="2059"/>
      <c r="AQ62" s="2059"/>
      <c r="AR62" s="2059"/>
      <c r="AS62" s="2059"/>
      <c r="AT62" s="2059"/>
      <c r="AU62" s="2057"/>
      <c r="AV62" s="2058"/>
      <c r="AW62" s="2056"/>
      <c r="AX62" s="2056"/>
      <c r="AY62" s="2056"/>
      <c r="AZ62" s="2056"/>
      <c r="BA62" s="2056"/>
      <c r="BB62" s="2056"/>
      <c r="BC62" s="2056"/>
      <c r="BD62" s="12952"/>
      <c r="BE62" s="12954"/>
      <c r="BF62" s="12955"/>
      <c r="BG62" s="12953"/>
      <c r="BH62" s="12953"/>
      <c r="BI62" s="12954"/>
      <c r="BJ62" s="12952"/>
      <c r="BK62" s="12953"/>
      <c r="BL62" s="12954"/>
      <c r="BM62" s="2065"/>
      <c r="BN62" s="2065"/>
      <c r="BO62" s="2065"/>
      <c r="BP62" s="2066"/>
    </row>
    <row r="63" spans="1:68" s="2053" customFormat="1" ht="14.25" customHeight="1">
      <c r="A63" s="2052"/>
      <c r="B63" s="2064"/>
      <c r="C63" s="2054"/>
      <c r="D63" s="2055"/>
      <c r="E63" s="2056"/>
      <c r="F63" s="2055"/>
      <c r="H63" s="2056"/>
      <c r="I63" s="2056"/>
      <c r="J63" s="2056"/>
      <c r="K63" s="2056"/>
      <c r="L63" s="2056"/>
      <c r="M63" s="2056"/>
      <c r="N63" s="2054"/>
      <c r="O63" s="2078"/>
      <c r="P63" s="2084" t="s">
        <v>247</v>
      </c>
      <c r="Q63" s="2077"/>
      <c r="R63" s="2085"/>
      <c r="S63" s="2085"/>
      <c r="T63" s="2085"/>
      <c r="U63" s="2085"/>
      <c r="V63" s="2085"/>
      <c r="W63" s="2085"/>
      <c r="X63" s="2085"/>
      <c r="Y63" s="2085"/>
      <c r="Z63" s="2085"/>
      <c r="AA63" s="2085"/>
      <c r="AB63" s="2085"/>
      <c r="AC63" s="2085"/>
      <c r="AD63" s="2085"/>
      <c r="AE63" s="2085"/>
      <c r="AF63" s="2085"/>
      <c r="AG63" s="2086"/>
      <c r="AH63" s="2081"/>
      <c r="AI63" s="2056"/>
      <c r="AJ63" s="2059"/>
      <c r="AK63" s="2059"/>
      <c r="AL63" s="2059"/>
      <c r="AM63" s="2059"/>
      <c r="AN63" s="2059"/>
      <c r="AO63" s="2059"/>
      <c r="AP63" s="2059"/>
      <c r="AQ63" s="2059"/>
      <c r="AR63" s="2059"/>
      <c r="AS63" s="2059"/>
      <c r="AT63" s="2059"/>
      <c r="AU63" s="2057"/>
      <c r="AV63" s="2058"/>
      <c r="AW63" s="2056"/>
      <c r="AX63" s="2056"/>
      <c r="AY63" s="2056"/>
      <c r="AZ63" s="2056"/>
      <c r="BA63" s="2056"/>
      <c r="BB63" s="2056"/>
      <c r="BC63" s="2056"/>
      <c r="BD63" s="12952"/>
      <c r="BE63" s="12954"/>
      <c r="BF63" s="12962"/>
      <c r="BG63" s="12957"/>
      <c r="BH63" s="12957"/>
      <c r="BI63" s="12958"/>
      <c r="BJ63" s="12952"/>
      <c r="BK63" s="12953"/>
      <c r="BL63" s="12954"/>
      <c r="BM63" s="2065"/>
      <c r="BN63" s="2065"/>
      <c r="BO63" s="2065"/>
      <c r="BP63" s="2066"/>
    </row>
    <row r="64" spans="1:68" s="2053" customFormat="1" ht="14.25" customHeight="1">
      <c r="A64" s="2052"/>
      <c r="B64" s="2064"/>
      <c r="C64" s="2054"/>
      <c r="D64" s="2055"/>
      <c r="E64" s="2056"/>
      <c r="F64" s="2055"/>
      <c r="H64" s="2056"/>
      <c r="I64" s="2056"/>
      <c r="J64" s="2056"/>
      <c r="K64" s="2056"/>
      <c r="L64" s="2056"/>
      <c r="M64" s="2056"/>
      <c r="N64" s="2054"/>
      <c r="O64" s="2051"/>
      <c r="P64" s="2050"/>
      <c r="Q64" s="2050"/>
      <c r="R64" s="2065"/>
      <c r="S64" s="2065"/>
      <c r="T64" s="2065"/>
      <c r="U64" s="2065"/>
      <c r="V64" s="2065"/>
      <c r="W64" s="2065"/>
      <c r="X64" s="2065"/>
      <c r="Y64" s="2065"/>
      <c r="Z64" s="2065"/>
      <c r="AA64" s="2065"/>
      <c r="AB64" s="2065"/>
      <c r="AC64" s="2065"/>
      <c r="AD64" s="2065"/>
      <c r="AE64" s="2065"/>
      <c r="AF64" s="2065"/>
      <c r="AG64" s="2066"/>
      <c r="AH64" s="2055"/>
      <c r="AI64" s="2056"/>
      <c r="AJ64" s="2059"/>
      <c r="AK64" s="2059"/>
      <c r="AL64" s="2059"/>
      <c r="AM64" s="2059"/>
      <c r="AN64" s="2059"/>
      <c r="AO64" s="2059"/>
      <c r="AP64" s="2059"/>
      <c r="AQ64" s="2059"/>
      <c r="AR64" s="2059"/>
      <c r="AS64" s="2059"/>
      <c r="AT64" s="2059"/>
      <c r="AU64" s="2057"/>
      <c r="AV64" s="2058"/>
      <c r="AW64" s="2056"/>
      <c r="AX64" s="2056"/>
      <c r="AY64" s="2056"/>
      <c r="AZ64" s="2056"/>
      <c r="BA64" s="2056"/>
      <c r="BB64" s="2056"/>
      <c r="BC64" s="2056"/>
      <c r="BD64" s="12952"/>
      <c r="BE64" s="12954"/>
      <c r="BF64" s="12952"/>
      <c r="BG64" s="12953"/>
      <c r="BH64" s="12953"/>
      <c r="BI64" s="12954"/>
      <c r="BJ64" s="12952"/>
      <c r="BK64" s="12953"/>
      <c r="BL64" s="12954"/>
      <c r="BM64" s="2065"/>
      <c r="BN64" s="2065"/>
      <c r="BO64" s="2065"/>
      <c r="BP64" s="2066"/>
    </row>
    <row r="65" spans="1:68" s="2053" customFormat="1" ht="14.25" customHeight="1">
      <c r="A65" s="2079">
        <f>COUNTA($F$11:F65)</f>
        <v>4</v>
      </c>
      <c r="B65" s="2082" t="str">
        <f>IF(A65="","","-")</f>
        <v>-</v>
      </c>
      <c r="C65" s="2080">
        <v>3</v>
      </c>
      <c r="D65" s="2055"/>
      <c r="E65" s="2056"/>
      <c r="F65" s="2055"/>
      <c r="G65" s="2056"/>
      <c r="H65" s="2056"/>
      <c r="I65" s="2056"/>
      <c r="J65" s="2056"/>
      <c r="K65" s="2056"/>
      <c r="L65" s="2056"/>
      <c r="M65" s="2056"/>
      <c r="N65" s="2054"/>
      <c r="O65" s="2089" t="s">
        <v>520</v>
      </c>
      <c r="P65" s="2087"/>
      <c r="Q65" s="2087"/>
      <c r="R65" s="2090"/>
      <c r="S65" s="2090"/>
      <c r="T65" s="2090"/>
      <c r="U65" s="2090"/>
      <c r="V65" s="2090"/>
      <c r="W65" s="2090"/>
      <c r="X65" s="2090"/>
      <c r="Y65" s="2090"/>
      <c r="Z65" s="2090"/>
      <c r="AA65" s="2090"/>
      <c r="AB65" s="2090"/>
      <c r="AC65" s="2090"/>
      <c r="AD65" s="2090"/>
      <c r="AE65" s="2090"/>
      <c r="AF65" s="2090"/>
      <c r="AG65" s="2091"/>
      <c r="AH65" s="2088" t="s">
        <v>521</v>
      </c>
      <c r="AI65" s="2050"/>
      <c r="AJ65" s="2059"/>
      <c r="AK65" s="2059"/>
      <c r="AL65" s="2059"/>
      <c r="AM65" s="2059"/>
      <c r="AN65" s="2059"/>
      <c r="AO65" s="2059"/>
      <c r="AP65" s="2059"/>
      <c r="AQ65" s="2059"/>
      <c r="AR65" s="2059"/>
      <c r="AS65" s="2059"/>
      <c r="AT65" s="2059"/>
      <c r="AU65" s="2057"/>
      <c r="AV65" s="2058"/>
      <c r="AW65" s="2056"/>
      <c r="AX65" s="2056"/>
      <c r="AY65" s="2056"/>
      <c r="AZ65" s="2056"/>
      <c r="BA65" s="2056"/>
      <c r="BB65" s="2056"/>
      <c r="BC65" s="2056"/>
      <c r="BD65" s="12952"/>
      <c r="BE65" s="12954"/>
      <c r="BF65" s="12955"/>
      <c r="BG65" s="12953"/>
      <c r="BH65" s="12953"/>
      <c r="BI65" s="12954"/>
      <c r="BJ65" s="12952"/>
      <c r="BK65" s="12953"/>
      <c r="BL65" s="12954"/>
      <c r="BM65" s="2065"/>
      <c r="BN65" s="2065"/>
      <c r="BO65" s="2065"/>
      <c r="BP65" s="2066"/>
    </row>
    <row r="66" spans="1:68" s="2053" customFormat="1" ht="14.25" customHeight="1">
      <c r="A66" s="2052"/>
      <c r="B66" s="2064"/>
      <c r="C66" s="2054"/>
      <c r="D66" s="2055"/>
      <c r="E66" s="2056"/>
      <c r="F66" s="2055"/>
      <c r="G66" s="2056"/>
      <c r="H66" s="2056"/>
      <c r="I66" s="2056"/>
      <c r="J66" s="2056"/>
      <c r="K66" s="2056"/>
      <c r="L66" s="2056"/>
      <c r="M66" s="2056"/>
      <c r="N66" s="2054"/>
      <c r="O66" s="2051"/>
      <c r="Q66" s="2050"/>
      <c r="R66" s="2065"/>
      <c r="S66" s="2065"/>
      <c r="T66" s="2065"/>
      <c r="U66" s="2065"/>
      <c r="V66" s="2065"/>
      <c r="W66" s="2065"/>
      <c r="X66" s="2065"/>
      <c r="Y66" s="2065"/>
      <c r="Z66" s="2065"/>
      <c r="AA66" s="2065"/>
      <c r="AB66" s="2065"/>
      <c r="AC66" s="2065"/>
      <c r="AD66" s="2065"/>
      <c r="AE66" s="2065"/>
      <c r="AF66" s="2065"/>
      <c r="AG66" s="2066"/>
      <c r="AH66" s="2055"/>
      <c r="AI66" s="2056"/>
      <c r="AJ66" s="2059"/>
      <c r="AK66" s="2059"/>
      <c r="AL66" s="2059"/>
      <c r="AM66" s="2059"/>
      <c r="AN66" s="2059"/>
      <c r="AO66" s="2059"/>
      <c r="AP66" s="2059"/>
      <c r="AQ66" s="2059"/>
      <c r="AR66" s="2059"/>
      <c r="AS66" s="2059"/>
      <c r="AT66" s="2059"/>
      <c r="AU66" s="2057"/>
      <c r="AV66" s="2058"/>
      <c r="AW66" s="2056"/>
      <c r="AX66" s="2056"/>
      <c r="AY66" s="2056"/>
      <c r="AZ66" s="2056"/>
      <c r="BA66" s="2056"/>
      <c r="BB66" s="2056"/>
      <c r="BC66" s="2056"/>
      <c r="BD66" s="12952"/>
      <c r="BE66" s="12954"/>
      <c r="BF66" s="12952"/>
      <c r="BG66" s="12953"/>
      <c r="BH66" s="12953"/>
      <c r="BI66" s="12954"/>
      <c r="BJ66" s="12952"/>
      <c r="BK66" s="12953"/>
      <c r="BL66" s="12954"/>
      <c r="BM66" s="2065"/>
      <c r="BN66" s="2065"/>
      <c r="BO66" s="2065"/>
      <c r="BP66" s="2066"/>
    </row>
    <row r="67" spans="1:68" s="2053" customFormat="1" ht="14.25" customHeight="1">
      <c r="A67" s="2096"/>
      <c r="B67" s="2118"/>
      <c r="C67" s="2098"/>
      <c r="D67" s="2099"/>
      <c r="E67" s="2100"/>
      <c r="F67" s="2099"/>
      <c r="G67" s="2100"/>
      <c r="H67" s="2100"/>
      <c r="I67" s="2100"/>
      <c r="J67" s="2100"/>
      <c r="K67" s="2100"/>
      <c r="L67" s="2100"/>
      <c r="M67" s="2100"/>
      <c r="N67" s="2098"/>
      <c r="O67" s="2095" t="s">
        <v>387</v>
      </c>
      <c r="P67" s="2097"/>
      <c r="Q67" s="2094"/>
      <c r="R67" s="2161"/>
      <c r="S67" s="2161"/>
      <c r="T67" s="2161"/>
      <c r="U67" s="2161"/>
      <c r="V67" s="2161"/>
      <c r="W67" s="2161"/>
      <c r="X67" s="2161"/>
      <c r="Y67" s="2161"/>
      <c r="Z67" s="2161"/>
      <c r="AA67" s="2161"/>
      <c r="AB67" s="2161"/>
      <c r="AC67" s="2161"/>
      <c r="AD67" s="2161"/>
      <c r="AE67" s="2161"/>
      <c r="AF67" s="2161"/>
      <c r="AG67" s="2162"/>
      <c r="AH67" s="2099"/>
      <c r="AI67" s="2100"/>
      <c r="AJ67" s="2103"/>
      <c r="AK67" s="2103"/>
      <c r="AL67" s="2103"/>
      <c r="AM67" s="2059"/>
      <c r="AN67" s="2059"/>
      <c r="AO67" s="2059"/>
      <c r="AP67" s="2059"/>
      <c r="AQ67" s="2059"/>
      <c r="AR67" s="2059"/>
      <c r="AS67" s="2059"/>
      <c r="AT67" s="2059"/>
      <c r="AU67" s="2057"/>
      <c r="AV67" s="2058"/>
      <c r="AW67" s="2056"/>
      <c r="AX67" s="2056"/>
      <c r="AY67" s="2056"/>
      <c r="AZ67" s="2056"/>
      <c r="BA67" s="2056"/>
      <c r="BB67" s="2056"/>
      <c r="BC67" s="2056"/>
      <c r="BD67" s="12952"/>
      <c r="BE67" s="12954"/>
      <c r="BF67" s="12952"/>
      <c r="BG67" s="12953"/>
      <c r="BH67" s="12953"/>
      <c r="BI67" s="12954"/>
      <c r="BJ67" s="12952"/>
      <c r="BK67" s="12953"/>
      <c r="BL67" s="12954"/>
      <c r="BM67" s="2065"/>
      <c r="BN67" s="2065"/>
      <c r="BO67" s="2065"/>
      <c r="BP67" s="2066"/>
    </row>
    <row r="68" spans="1:68" s="2053" customFormat="1" ht="14.25" customHeight="1">
      <c r="A68" s="2096"/>
      <c r="B68" s="2118"/>
      <c r="C68" s="2098"/>
      <c r="D68" s="2099"/>
      <c r="E68" s="2100"/>
      <c r="F68" s="2099"/>
      <c r="G68" s="2100"/>
      <c r="H68" s="2100"/>
      <c r="I68" s="2100"/>
      <c r="J68" s="2100"/>
      <c r="K68" s="2100"/>
      <c r="L68" s="2100"/>
      <c r="M68" s="2100"/>
      <c r="N68" s="2098"/>
      <c r="O68" s="2095"/>
      <c r="P68" s="2094" t="s">
        <v>1200</v>
      </c>
      <c r="Q68" s="2094"/>
      <c r="R68" s="2161"/>
      <c r="S68" s="2161"/>
      <c r="T68" s="2161"/>
      <c r="U68" s="2161"/>
      <c r="V68" s="2161"/>
      <c r="W68" s="2161"/>
      <c r="X68" s="2161"/>
      <c r="Y68" s="2161"/>
      <c r="Z68" s="2161"/>
      <c r="AA68" s="2161"/>
      <c r="AB68" s="2161"/>
      <c r="AC68" s="2161"/>
      <c r="AD68" s="2161"/>
      <c r="AE68" s="2161"/>
      <c r="AF68" s="2161"/>
      <c r="AG68" s="2162"/>
      <c r="AH68" s="2099"/>
      <c r="AI68" s="2100"/>
      <c r="AJ68" s="2103"/>
      <c r="AK68" s="2103"/>
      <c r="AL68" s="2103"/>
      <c r="AM68" s="2059"/>
      <c r="AN68" s="2059"/>
      <c r="AO68" s="2059"/>
      <c r="AP68" s="2059"/>
      <c r="AQ68" s="2059"/>
      <c r="AR68" s="2059"/>
      <c r="AS68" s="2059"/>
      <c r="AT68" s="2059"/>
      <c r="AU68" s="2057"/>
      <c r="AV68" s="2058"/>
      <c r="AW68" s="2056"/>
      <c r="AX68" s="2056"/>
      <c r="AY68" s="2056"/>
      <c r="AZ68" s="2056"/>
      <c r="BA68" s="2056"/>
      <c r="BB68" s="2056"/>
      <c r="BC68" s="2056"/>
      <c r="BD68" s="12952"/>
      <c r="BE68" s="12954"/>
      <c r="BF68" s="12952"/>
      <c r="BG68" s="12953"/>
      <c r="BH68" s="12953"/>
      <c r="BI68" s="12954"/>
      <c r="BJ68" s="12952"/>
      <c r="BK68" s="12953"/>
      <c r="BL68" s="12954"/>
      <c r="BM68" s="2065"/>
      <c r="BN68" s="2065"/>
      <c r="BO68" s="2065"/>
      <c r="BP68" s="2066"/>
    </row>
    <row r="69" spans="1:68" s="2053" customFormat="1" ht="14.25" customHeight="1">
      <c r="A69" s="2096">
        <v>4</v>
      </c>
      <c r="B69" s="3236" t="str">
        <f t="shared" ref="B69:B74" si="5">IF(A69="","","-")</f>
        <v>-</v>
      </c>
      <c r="C69" s="2098">
        <v>4</v>
      </c>
      <c r="D69" s="2099"/>
      <c r="E69" s="2100"/>
      <c r="F69" s="2099"/>
      <c r="G69" s="2100"/>
      <c r="H69" s="2100"/>
      <c r="I69" s="2100"/>
      <c r="J69" s="2100"/>
      <c r="K69" s="2100"/>
      <c r="L69" s="2100"/>
      <c r="M69" s="2100"/>
      <c r="N69" s="2098"/>
      <c r="O69" s="2095"/>
      <c r="P69" s="2097"/>
      <c r="Q69" s="2094" t="s">
        <v>1140</v>
      </c>
      <c r="R69" s="2161"/>
      <c r="S69" s="2161"/>
      <c r="T69" s="2161"/>
      <c r="U69" s="2161"/>
      <c r="V69" s="2161"/>
      <c r="W69" s="2161"/>
      <c r="X69" s="2161"/>
      <c r="Y69" s="2161"/>
      <c r="Z69" s="2161"/>
      <c r="AA69" s="2161"/>
      <c r="AB69" s="2161"/>
      <c r="AC69" s="2161"/>
      <c r="AD69" s="2161"/>
      <c r="AE69" s="2161"/>
      <c r="AF69" s="2161"/>
      <c r="AG69" s="2162"/>
      <c r="AH69" s="12824" t="s">
        <v>1205</v>
      </c>
      <c r="AI69" s="2100"/>
      <c r="AJ69" s="2103"/>
      <c r="AK69" s="2103"/>
      <c r="AL69" s="2103"/>
      <c r="AM69" s="2059"/>
      <c r="AN69" s="2059"/>
      <c r="AO69" s="2059"/>
      <c r="AP69" s="2059"/>
      <c r="AQ69" s="2059"/>
      <c r="AR69" s="2059"/>
      <c r="AS69" s="2059"/>
      <c r="AT69" s="2059"/>
      <c r="AU69" s="2057"/>
      <c r="AV69" s="2058"/>
      <c r="AW69" s="2056"/>
      <c r="AX69" s="2056"/>
      <c r="AY69" s="2056"/>
      <c r="AZ69" s="2056"/>
      <c r="BA69" s="2056"/>
      <c r="BB69" s="2056"/>
      <c r="BC69" s="2056"/>
      <c r="BD69" s="12952"/>
      <c r="BE69" s="12954"/>
      <c r="BF69" s="12955"/>
      <c r="BG69" s="12953"/>
      <c r="BH69" s="12953"/>
      <c r="BI69" s="12954"/>
      <c r="BJ69" s="12952"/>
      <c r="BK69" s="12953"/>
      <c r="BL69" s="12954"/>
      <c r="BM69" s="2065"/>
      <c r="BN69" s="2065"/>
      <c r="BO69" s="2065"/>
      <c r="BP69" s="2066"/>
    </row>
    <row r="70" spans="1:68" s="2053" customFormat="1" ht="14.25" customHeight="1">
      <c r="A70" s="2096">
        <v>4</v>
      </c>
      <c r="B70" s="3236" t="str">
        <f t="shared" si="5"/>
        <v>-</v>
      </c>
      <c r="C70" s="2098">
        <v>5</v>
      </c>
      <c r="D70" s="2099"/>
      <c r="E70" s="2100"/>
      <c r="F70" s="2099"/>
      <c r="G70" s="2100"/>
      <c r="H70" s="2100"/>
      <c r="I70" s="2100"/>
      <c r="J70" s="2100"/>
      <c r="K70" s="2100"/>
      <c r="L70" s="2100"/>
      <c r="M70" s="2100"/>
      <c r="N70" s="2098"/>
      <c r="O70" s="2095"/>
      <c r="P70" s="2097"/>
      <c r="Q70" s="2094" t="s">
        <v>1257</v>
      </c>
      <c r="R70" s="2161"/>
      <c r="S70" s="2161"/>
      <c r="T70" s="2161"/>
      <c r="U70" s="2161"/>
      <c r="V70" s="2161"/>
      <c r="W70" s="2161"/>
      <c r="X70" s="2161"/>
      <c r="Y70" s="2161"/>
      <c r="Z70" s="2161"/>
      <c r="AA70" s="2161"/>
      <c r="AB70" s="2161"/>
      <c r="AC70" s="2161"/>
      <c r="AD70" s="2161"/>
      <c r="AE70" s="2161"/>
      <c r="AF70" s="2161"/>
      <c r="AG70" s="2162"/>
      <c r="AH70" s="2099" t="s">
        <v>1145</v>
      </c>
      <c r="AI70" s="2100"/>
      <c r="AJ70" s="2103"/>
      <c r="AK70" s="2103"/>
      <c r="AL70" s="2103"/>
      <c r="AM70" s="2059"/>
      <c r="AN70" s="2059"/>
      <c r="AO70" s="2059"/>
      <c r="AP70" s="2059"/>
      <c r="AQ70" s="2059"/>
      <c r="AR70" s="2059"/>
      <c r="AS70" s="2059"/>
      <c r="AT70" s="2059"/>
      <c r="AU70" s="2057"/>
      <c r="AV70" s="2058"/>
      <c r="AW70" s="2056"/>
      <c r="AX70" s="2056"/>
      <c r="AY70" s="2056"/>
      <c r="AZ70" s="2056"/>
      <c r="BA70" s="2056"/>
      <c r="BB70" s="2056"/>
      <c r="BC70" s="2056"/>
      <c r="BD70" s="12952"/>
      <c r="BE70" s="12954"/>
      <c r="BF70" s="12955"/>
      <c r="BG70" s="12953"/>
      <c r="BH70" s="12953"/>
      <c r="BI70" s="12954"/>
      <c r="BJ70" s="12952"/>
      <c r="BK70" s="12953"/>
      <c r="BL70" s="12954"/>
      <c r="BM70" s="2065"/>
      <c r="BN70" s="2065"/>
      <c r="BO70" s="2065"/>
      <c r="BP70" s="2066"/>
    </row>
    <row r="71" spans="1:68" s="2053" customFormat="1" ht="14.25" customHeight="1">
      <c r="A71" s="2096">
        <v>4</v>
      </c>
      <c r="B71" s="3236" t="str">
        <f t="shared" si="5"/>
        <v>-</v>
      </c>
      <c r="C71" s="2098">
        <v>6</v>
      </c>
      <c r="D71" s="2099"/>
      <c r="E71" s="2100"/>
      <c r="F71" s="2099"/>
      <c r="G71" s="2100"/>
      <c r="H71" s="2100"/>
      <c r="I71" s="2100"/>
      <c r="J71" s="2100"/>
      <c r="K71" s="2100"/>
      <c r="L71" s="2100"/>
      <c r="M71" s="2100"/>
      <c r="N71" s="2098"/>
      <c r="O71" s="2095"/>
      <c r="P71" s="2097"/>
      <c r="Q71" s="2094" t="s">
        <v>1141</v>
      </c>
      <c r="R71" s="2161"/>
      <c r="S71" s="2161"/>
      <c r="T71" s="2161"/>
      <c r="U71" s="2161"/>
      <c r="V71" s="2161"/>
      <c r="W71" s="2161"/>
      <c r="X71" s="2161"/>
      <c r="Y71" s="2161"/>
      <c r="Z71" s="2161"/>
      <c r="AA71" s="2161"/>
      <c r="AB71" s="2161"/>
      <c r="AC71" s="2161"/>
      <c r="AD71" s="2161"/>
      <c r="AE71" s="2161"/>
      <c r="AF71" s="2161"/>
      <c r="AG71" s="2162"/>
      <c r="AH71" s="2099" t="s">
        <v>1260</v>
      </c>
      <c r="AI71" s="2100"/>
      <c r="AJ71" s="2103"/>
      <c r="AK71" s="2103"/>
      <c r="AL71" s="2103"/>
      <c r="AM71" s="2059"/>
      <c r="AN71" s="2059"/>
      <c r="AO71" s="2059"/>
      <c r="AP71" s="2059"/>
      <c r="AQ71" s="2059"/>
      <c r="AR71" s="2059"/>
      <c r="AS71" s="2059"/>
      <c r="AT71" s="2059"/>
      <c r="AU71" s="2057"/>
      <c r="AV71" s="2058"/>
      <c r="AW71" s="2056"/>
      <c r="AX71" s="2056"/>
      <c r="AY71" s="2056"/>
      <c r="AZ71" s="2056"/>
      <c r="BA71" s="2056"/>
      <c r="BB71" s="2056"/>
      <c r="BC71" s="2056"/>
      <c r="BD71" s="12952"/>
      <c r="BE71" s="12954"/>
      <c r="BF71" s="12955"/>
      <c r="BG71" s="12953"/>
      <c r="BH71" s="12953"/>
      <c r="BI71" s="12954"/>
      <c r="BJ71" s="12952"/>
      <c r="BK71" s="12953"/>
      <c r="BL71" s="12954"/>
      <c r="BM71" s="2065"/>
      <c r="BN71" s="2065"/>
      <c r="BO71" s="2065"/>
      <c r="BP71" s="2066"/>
    </row>
    <row r="72" spans="1:68" s="2053" customFormat="1" ht="14.25" customHeight="1">
      <c r="A72" s="2096">
        <v>4</v>
      </c>
      <c r="B72" s="3236" t="str">
        <f t="shared" si="5"/>
        <v>-</v>
      </c>
      <c r="C72" s="2098">
        <v>7</v>
      </c>
      <c r="D72" s="2099"/>
      <c r="E72" s="2100"/>
      <c r="F72" s="2099"/>
      <c r="G72" s="2100"/>
      <c r="H72" s="2100"/>
      <c r="I72" s="2100"/>
      <c r="J72" s="2100"/>
      <c r="K72" s="2100"/>
      <c r="L72" s="2100"/>
      <c r="M72" s="2100"/>
      <c r="N72" s="2098"/>
      <c r="O72" s="2095"/>
      <c r="P72" s="2097"/>
      <c r="Q72" s="2094" t="s">
        <v>1258</v>
      </c>
      <c r="R72" s="2161"/>
      <c r="S72" s="2161"/>
      <c r="T72" s="2161"/>
      <c r="U72" s="2161"/>
      <c r="V72" s="2161"/>
      <c r="W72" s="2161"/>
      <c r="X72" s="2161"/>
      <c r="Y72" s="2161"/>
      <c r="Z72" s="2161"/>
      <c r="AA72" s="2161"/>
      <c r="AB72" s="2161"/>
      <c r="AC72" s="2161"/>
      <c r="AD72" s="2161"/>
      <c r="AE72" s="2161"/>
      <c r="AF72" s="2161"/>
      <c r="AG72" s="2162"/>
      <c r="AH72" s="2099" t="s">
        <v>1260</v>
      </c>
      <c r="AI72" s="2100"/>
      <c r="AJ72" s="2103"/>
      <c r="AK72" s="2103"/>
      <c r="AL72" s="2103"/>
      <c r="AM72" s="2059"/>
      <c r="AN72" s="2059"/>
      <c r="AO72" s="2059"/>
      <c r="AP72" s="2059"/>
      <c r="AQ72" s="2059"/>
      <c r="AR72" s="2059"/>
      <c r="AS72" s="2059"/>
      <c r="AT72" s="2059"/>
      <c r="AU72" s="2057"/>
      <c r="AV72" s="2058"/>
      <c r="AW72" s="2056"/>
      <c r="AX72" s="2056"/>
      <c r="AY72" s="2056"/>
      <c r="AZ72" s="2056"/>
      <c r="BA72" s="2056"/>
      <c r="BB72" s="2056"/>
      <c r="BC72" s="2056"/>
      <c r="BD72" s="12952"/>
      <c r="BE72" s="12954"/>
      <c r="BF72" s="12955"/>
      <c r="BG72" s="12953"/>
      <c r="BH72" s="12953"/>
      <c r="BI72" s="12954"/>
      <c r="BJ72" s="12952"/>
      <c r="BK72" s="12953"/>
      <c r="BL72" s="12954"/>
      <c r="BM72" s="2065"/>
      <c r="BN72" s="2065"/>
      <c r="BO72" s="2065"/>
      <c r="BP72" s="2066"/>
    </row>
    <row r="73" spans="1:68" ht="14.25" customHeight="1">
      <c r="A73" s="2096">
        <v>4</v>
      </c>
      <c r="B73" s="3236" t="str">
        <f t="shared" si="5"/>
        <v>-</v>
      </c>
      <c r="C73" s="2098">
        <v>8</v>
      </c>
      <c r="D73" s="2099"/>
      <c r="E73" s="2100"/>
      <c r="F73" s="2099"/>
      <c r="G73" s="2100"/>
      <c r="H73" s="2100"/>
      <c r="I73" s="2100"/>
      <c r="J73" s="2100"/>
      <c r="K73" s="2100"/>
      <c r="L73" s="2100"/>
      <c r="M73" s="2100"/>
      <c r="N73" s="2098"/>
      <c r="O73" s="2095"/>
      <c r="P73" s="2097"/>
      <c r="Q73" s="2094" t="s">
        <v>1259</v>
      </c>
      <c r="R73" s="2161"/>
      <c r="S73" s="2161"/>
      <c r="T73" s="2161"/>
      <c r="U73" s="2161"/>
      <c r="V73" s="2161"/>
      <c r="W73" s="2161"/>
      <c r="X73" s="2161"/>
      <c r="Y73" s="2161"/>
      <c r="Z73" s="2161"/>
      <c r="AA73" s="2161"/>
      <c r="AB73" s="2161"/>
      <c r="AC73" s="2161"/>
      <c r="AD73" s="2161"/>
      <c r="AE73" s="2161"/>
      <c r="AF73" s="2161"/>
      <c r="AG73" s="2162"/>
      <c r="AH73" s="2099" t="s">
        <v>1260</v>
      </c>
      <c r="AI73" s="2100"/>
      <c r="AJ73" s="2103"/>
      <c r="AK73" s="2103"/>
      <c r="AL73" s="2103"/>
      <c r="AM73" s="1849"/>
      <c r="AN73" s="1849"/>
      <c r="AO73" s="1849"/>
      <c r="AP73" s="1849"/>
      <c r="AQ73" s="1849"/>
      <c r="AR73" s="1849"/>
      <c r="AS73" s="1849"/>
      <c r="AT73" s="1849"/>
      <c r="AU73" s="1847"/>
      <c r="AV73" s="1848"/>
      <c r="AW73" s="1846"/>
      <c r="AX73" s="1846"/>
      <c r="AY73" s="1846"/>
      <c r="AZ73" s="1846"/>
      <c r="BA73" s="1846"/>
      <c r="BB73" s="1846"/>
      <c r="BC73" s="1846"/>
      <c r="BD73" s="12952"/>
      <c r="BE73" s="12954"/>
      <c r="BF73" s="12955"/>
      <c r="BG73" s="12953"/>
      <c r="BH73" s="12953"/>
      <c r="BI73" s="12954"/>
      <c r="BJ73" s="12952"/>
      <c r="BK73" s="12953"/>
      <c r="BL73" s="12954"/>
      <c r="BM73" s="1909"/>
      <c r="BN73" s="1909"/>
      <c r="BO73" s="1909"/>
      <c r="BP73" s="1910"/>
    </row>
    <row r="74" spans="1:68" ht="14.25" customHeight="1">
      <c r="A74" s="2096">
        <v>4</v>
      </c>
      <c r="B74" s="3236" t="str">
        <f t="shared" si="5"/>
        <v>-</v>
      </c>
      <c r="C74" s="2098">
        <v>9</v>
      </c>
      <c r="D74" s="2099"/>
      <c r="E74" s="2100"/>
      <c r="F74" s="2099"/>
      <c r="G74" s="2100"/>
      <c r="H74" s="2100"/>
      <c r="I74" s="2100"/>
      <c r="J74" s="2100"/>
      <c r="K74" s="2100"/>
      <c r="L74" s="2100"/>
      <c r="M74" s="2100"/>
      <c r="N74" s="2098"/>
      <c r="O74" s="2095"/>
      <c r="P74" s="2094" t="s">
        <v>1201</v>
      </c>
      <c r="Q74" s="2094"/>
      <c r="R74" s="2161"/>
      <c r="S74" s="2161"/>
      <c r="T74" s="2161"/>
      <c r="U74" s="2161"/>
      <c r="V74" s="2161"/>
      <c r="W74" s="2161"/>
      <c r="X74" s="2161"/>
      <c r="Y74" s="2161"/>
      <c r="Z74" s="2161"/>
      <c r="AA74" s="2161"/>
      <c r="AB74" s="2161"/>
      <c r="AC74" s="2161"/>
      <c r="AD74" s="2161"/>
      <c r="AE74" s="2161"/>
      <c r="AF74" s="2161"/>
      <c r="AG74" s="2162"/>
      <c r="AH74" s="2099" t="s">
        <v>1146</v>
      </c>
      <c r="AI74" s="2168"/>
      <c r="AJ74" s="2103"/>
      <c r="AK74" s="2103"/>
      <c r="AL74" s="2103"/>
      <c r="AM74" s="1849"/>
      <c r="AN74" s="1849"/>
      <c r="AO74" s="1849"/>
      <c r="AP74" s="1849"/>
      <c r="AQ74" s="1849"/>
      <c r="AR74" s="1849"/>
      <c r="AS74" s="1849"/>
      <c r="AT74" s="1849"/>
      <c r="AU74" s="1847"/>
      <c r="AV74" s="1848"/>
      <c r="AW74" s="1846"/>
      <c r="AX74" s="1846"/>
      <c r="AY74" s="1846"/>
      <c r="AZ74" s="1846"/>
      <c r="BA74" s="1846"/>
      <c r="BB74" s="1846"/>
      <c r="BC74" s="1846"/>
      <c r="BD74" s="12952"/>
      <c r="BE74" s="12954"/>
      <c r="BF74" s="12955"/>
      <c r="BG74" s="12953"/>
      <c r="BH74" s="12953"/>
      <c r="BI74" s="12954"/>
      <c r="BJ74" s="12952"/>
      <c r="BK74" s="12953"/>
      <c r="BL74" s="12954"/>
      <c r="BM74" s="1909"/>
      <c r="BN74" s="1909"/>
      <c r="BO74" s="1909"/>
      <c r="BP74" s="1910"/>
    </row>
    <row r="75" spans="1:68" ht="14.25" customHeight="1">
      <c r="A75" s="2096"/>
      <c r="B75" s="3236"/>
      <c r="C75" s="2098"/>
      <c r="D75" s="2099"/>
      <c r="E75" s="2100"/>
      <c r="F75" s="2099"/>
      <c r="G75" s="2100"/>
      <c r="H75" s="2100"/>
      <c r="I75" s="2100"/>
      <c r="J75" s="2100"/>
      <c r="K75" s="2100"/>
      <c r="L75" s="2100"/>
      <c r="M75" s="2100"/>
      <c r="N75" s="2098"/>
      <c r="O75" s="2095"/>
      <c r="P75" s="2092"/>
      <c r="Q75" s="2094"/>
      <c r="R75" s="2161"/>
      <c r="S75" s="2161"/>
      <c r="T75" s="2161"/>
      <c r="U75" s="2161"/>
      <c r="V75" s="2161"/>
      <c r="W75" s="2161"/>
      <c r="X75" s="2161"/>
      <c r="Y75" s="2161"/>
      <c r="Z75" s="2161"/>
      <c r="AA75" s="2161"/>
      <c r="AB75" s="2161"/>
      <c r="AC75" s="2161"/>
      <c r="AD75" s="2161"/>
      <c r="AE75" s="2161"/>
      <c r="AF75" s="2161"/>
      <c r="AG75" s="2162"/>
      <c r="AH75" s="2099" t="s">
        <v>1203</v>
      </c>
      <c r="AI75" s="2168"/>
      <c r="AJ75" s="2103"/>
      <c r="AK75" s="2103"/>
      <c r="AL75" s="2103"/>
      <c r="AM75" s="1849"/>
      <c r="AN75" s="1849"/>
      <c r="AO75" s="1849"/>
      <c r="AP75" s="1849"/>
      <c r="AQ75" s="1849"/>
      <c r="AR75" s="1849"/>
      <c r="AS75" s="1849"/>
      <c r="AT75" s="1849"/>
      <c r="AU75" s="1847"/>
      <c r="AV75" s="1848"/>
      <c r="AW75" s="1846"/>
      <c r="AX75" s="1846"/>
      <c r="AY75" s="1846"/>
      <c r="AZ75" s="1846"/>
      <c r="BA75" s="1846"/>
      <c r="BB75" s="1846"/>
      <c r="BC75" s="1846"/>
      <c r="BD75" s="12952"/>
      <c r="BE75" s="12954"/>
      <c r="BF75" s="12962"/>
      <c r="BG75" s="12963"/>
      <c r="BH75" s="12963"/>
      <c r="BI75" s="12964"/>
      <c r="BJ75" s="12952"/>
      <c r="BK75" s="12953"/>
      <c r="BL75" s="12954"/>
      <c r="BM75" s="1909"/>
      <c r="BN75" s="1909"/>
      <c r="BO75" s="1909"/>
      <c r="BP75" s="1910"/>
    </row>
    <row r="76" spans="1:68" ht="14.25" customHeight="1">
      <c r="A76" s="1878"/>
      <c r="B76" s="1879"/>
      <c r="C76" s="1880"/>
      <c r="D76" s="1881"/>
      <c r="E76" s="1882"/>
      <c r="F76" s="1881"/>
      <c r="G76" s="1882"/>
      <c r="H76" s="1882"/>
      <c r="I76" s="1882"/>
      <c r="J76" s="1882"/>
      <c r="K76" s="1882"/>
      <c r="L76" s="1882"/>
      <c r="M76" s="1882"/>
      <c r="N76" s="1880"/>
      <c r="O76" s="1883"/>
      <c r="P76" s="1884"/>
      <c r="Q76" s="1884"/>
      <c r="R76" s="1882"/>
      <c r="S76" s="1913"/>
      <c r="T76" s="1913"/>
      <c r="U76" s="1913"/>
      <c r="V76" s="1913"/>
      <c r="W76" s="1913"/>
      <c r="X76" s="1913"/>
      <c r="Y76" s="1913"/>
      <c r="Z76" s="1913"/>
      <c r="AA76" s="1913"/>
      <c r="AB76" s="1913"/>
      <c r="AC76" s="1913"/>
      <c r="AD76" s="1913"/>
      <c r="AE76" s="1913"/>
      <c r="AF76" s="1913"/>
      <c r="AG76" s="1914"/>
      <c r="AH76" s="1881"/>
      <c r="AI76" s="1887"/>
      <c r="AJ76" s="1887"/>
      <c r="AK76" s="1887"/>
      <c r="AL76" s="1887"/>
      <c r="AM76" s="1887"/>
      <c r="AN76" s="1887"/>
      <c r="AO76" s="1887"/>
      <c r="AP76" s="1887"/>
      <c r="AQ76" s="1887"/>
      <c r="AR76" s="1887"/>
      <c r="AS76" s="1887"/>
      <c r="AT76" s="1887"/>
      <c r="AU76" s="1885"/>
      <c r="AV76" s="1886"/>
      <c r="AW76" s="1882"/>
      <c r="AX76" s="1882"/>
      <c r="AY76" s="1882"/>
      <c r="AZ76" s="1882"/>
      <c r="BA76" s="1882"/>
      <c r="BB76" s="1882"/>
      <c r="BC76" s="1882"/>
      <c r="BD76" s="13031"/>
      <c r="BE76" s="13032"/>
      <c r="BF76" s="13031"/>
      <c r="BG76" s="13033"/>
      <c r="BH76" s="13033"/>
      <c r="BI76" s="13032"/>
      <c r="BJ76" s="13031"/>
      <c r="BK76" s="13033"/>
      <c r="BL76" s="13032"/>
      <c r="BM76" s="1913"/>
      <c r="BN76" s="1913"/>
      <c r="BO76" s="1913"/>
      <c r="BP76" s="1914"/>
    </row>
    <row r="77" spans="1:68" ht="14.25" customHeight="1">
      <c r="AV77" s="1908"/>
      <c r="AW77" s="1908"/>
      <c r="AX77" s="1908"/>
      <c r="AY77" s="1908"/>
      <c r="AZ77" s="1908"/>
      <c r="BA77" s="1908"/>
      <c r="BB77" s="1908"/>
      <c r="BC77" s="1908"/>
      <c r="BD77" s="1908"/>
      <c r="BE77" s="1908"/>
      <c r="BF77" s="1908"/>
      <c r="BG77" s="1908"/>
      <c r="BH77" s="1908"/>
      <c r="BI77" s="1908"/>
      <c r="BJ77" s="1908"/>
      <c r="BK77" s="1908"/>
      <c r="BL77" s="1908"/>
    </row>
    <row r="78" spans="1:68" ht="14.25" customHeight="1">
      <c r="AV78" s="1908"/>
      <c r="AW78" s="1908"/>
      <c r="AX78" s="1908"/>
      <c r="AY78" s="1908"/>
      <c r="AZ78" s="1908"/>
      <c r="BA78" s="1908"/>
      <c r="BB78" s="1908"/>
      <c r="BC78" s="1908"/>
      <c r="BD78" s="1908"/>
      <c r="BE78" s="1908"/>
      <c r="BF78" s="1908"/>
      <c r="BG78" s="1908"/>
      <c r="BH78" s="1908"/>
      <c r="BI78" s="1908"/>
      <c r="BJ78" s="1908"/>
      <c r="BK78" s="1908"/>
      <c r="BL78" s="1908"/>
    </row>
    <row r="79" spans="1:68" ht="14.25" customHeight="1">
      <c r="AV79" s="1908"/>
      <c r="AW79" s="1908"/>
      <c r="AX79" s="1908"/>
      <c r="AY79" s="1908"/>
      <c r="AZ79" s="1908"/>
      <c r="BA79" s="1908"/>
      <c r="BB79" s="1908"/>
      <c r="BC79" s="1908"/>
      <c r="BD79" s="1908"/>
      <c r="BE79" s="1908"/>
      <c r="BF79" s="1908"/>
      <c r="BG79" s="1908"/>
      <c r="BH79" s="1908"/>
      <c r="BI79" s="1908"/>
      <c r="BJ79" s="1908"/>
      <c r="BK79" s="1908"/>
      <c r="BL79" s="1908"/>
    </row>
    <row r="80" spans="1:68" ht="14.25" customHeight="1">
      <c r="AV80" s="1908"/>
      <c r="AW80" s="1908"/>
      <c r="AX80" s="1908"/>
      <c r="AY80" s="1908"/>
      <c r="AZ80" s="1908"/>
      <c r="BA80" s="1908"/>
      <c r="BB80" s="1908"/>
      <c r="BC80" s="1908"/>
      <c r="BD80" s="1908"/>
      <c r="BE80" s="1908"/>
      <c r="BF80" s="1908"/>
      <c r="BG80" s="1908"/>
      <c r="BH80" s="1908"/>
      <c r="BI80" s="1908"/>
      <c r="BJ80" s="1908"/>
      <c r="BK80" s="1908"/>
      <c r="BL80" s="1908"/>
    </row>
    <row r="81" spans="48:64" ht="14.25" customHeight="1">
      <c r="AV81" s="1908"/>
      <c r="AW81" s="1908"/>
      <c r="AX81" s="1908"/>
      <c r="AY81" s="1908"/>
      <c r="AZ81" s="1908"/>
      <c r="BA81" s="1908"/>
      <c r="BB81" s="1908"/>
      <c r="BC81" s="1908"/>
      <c r="BD81" s="1908"/>
      <c r="BE81" s="1908"/>
      <c r="BF81" s="1908"/>
      <c r="BG81" s="1908"/>
      <c r="BH81" s="1908"/>
      <c r="BI81" s="1908"/>
      <c r="BJ81" s="1908"/>
      <c r="BK81" s="1908"/>
      <c r="BL81" s="1908"/>
    </row>
    <row r="82" spans="48:64" ht="14.25" customHeight="1">
      <c r="AV82" s="1908"/>
      <c r="AW82" s="1908"/>
      <c r="AX82" s="1908"/>
      <c r="AY82" s="1908"/>
      <c r="AZ82" s="1908"/>
      <c r="BA82" s="1908"/>
      <c r="BB82" s="1908"/>
      <c r="BC82" s="1908"/>
      <c r="BD82" s="1908"/>
      <c r="BE82" s="1908"/>
      <c r="BF82" s="1908"/>
      <c r="BG82" s="1908"/>
      <c r="BH82" s="1908"/>
      <c r="BI82" s="1908"/>
      <c r="BJ82" s="1908"/>
      <c r="BK82" s="1908"/>
      <c r="BL82" s="1908"/>
    </row>
    <row r="83" spans="48:64" ht="14.25" customHeight="1">
      <c r="AV83" s="1908"/>
      <c r="AW83" s="1908"/>
      <c r="AX83" s="1908"/>
      <c r="AY83" s="1908"/>
      <c r="AZ83" s="1908"/>
      <c r="BA83" s="1908"/>
      <c r="BB83" s="1908"/>
      <c r="BC83" s="1908"/>
      <c r="BD83" s="1908"/>
      <c r="BE83" s="1908"/>
      <c r="BF83" s="1908"/>
      <c r="BG83" s="1908"/>
      <c r="BH83" s="1908"/>
      <c r="BI83" s="1908"/>
      <c r="BJ83" s="1908"/>
      <c r="BK83" s="1908"/>
      <c r="BL83" s="1908"/>
    </row>
    <row r="84" spans="48:64" ht="14.25" customHeight="1">
      <c r="AV84" s="1908"/>
      <c r="AW84" s="1908"/>
      <c r="AX84" s="1908"/>
      <c r="AY84" s="1908"/>
      <c r="AZ84" s="1908"/>
      <c r="BA84" s="1908"/>
      <c r="BB84" s="1908"/>
      <c r="BC84" s="1908"/>
      <c r="BD84" s="1908"/>
      <c r="BE84" s="1908"/>
      <c r="BF84" s="1908"/>
      <c r="BG84" s="1908"/>
      <c r="BH84" s="1908"/>
      <c r="BI84" s="1908"/>
      <c r="BJ84" s="1908"/>
      <c r="BK84" s="1908"/>
      <c r="BL84" s="1908"/>
    </row>
    <row r="85" spans="48:64" ht="14.25" customHeight="1">
      <c r="AV85" s="1908"/>
      <c r="AW85" s="1908"/>
      <c r="AX85" s="1908"/>
      <c r="AY85" s="1908"/>
      <c r="AZ85" s="1908"/>
      <c r="BA85" s="1908"/>
      <c r="BB85" s="1908"/>
      <c r="BC85" s="1908"/>
      <c r="BD85" s="1908"/>
      <c r="BE85" s="1908"/>
      <c r="BF85" s="1908"/>
      <c r="BG85" s="1908"/>
      <c r="BH85" s="1908"/>
      <c r="BI85" s="1908"/>
      <c r="BJ85" s="1908"/>
      <c r="BK85" s="1908"/>
      <c r="BL85" s="1908"/>
    </row>
    <row r="86" spans="48:64" ht="14.25" customHeight="1">
      <c r="AV86" s="1908"/>
      <c r="AW86" s="1908"/>
      <c r="AX86" s="1908"/>
      <c r="AY86" s="1908"/>
      <c r="AZ86" s="1908"/>
      <c r="BA86" s="1908"/>
      <c r="BB86" s="1908"/>
      <c r="BC86" s="1908"/>
      <c r="BD86" s="1908"/>
      <c r="BE86" s="1908"/>
      <c r="BF86" s="1908"/>
      <c r="BG86" s="1908"/>
      <c r="BH86" s="1908"/>
      <c r="BI86" s="1908"/>
      <c r="BJ86" s="1908"/>
      <c r="BK86" s="1908"/>
      <c r="BL86" s="1908"/>
    </row>
    <row r="87" spans="48:64" ht="14.25" customHeight="1">
      <c r="AV87" s="1908"/>
      <c r="AW87" s="1908"/>
      <c r="AX87" s="1908"/>
      <c r="AY87" s="1908"/>
      <c r="AZ87" s="1908"/>
      <c r="BA87" s="1908"/>
      <c r="BB87" s="1908"/>
      <c r="BC87" s="1908"/>
      <c r="BD87" s="1908"/>
      <c r="BE87" s="1908"/>
      <c r="BF87" s="1908"/>
      <c r="BG87" s="1908"/>
      <c r="BH87" s="1908"/>
      <c r="BI87" s="1908"/>
      <c r="BJ87" s="1908"/>
      <c r="BK87" s="1908"/>
      <c r="BL87" s="1908"/>
    </row>
    <row r="88" spans="48:64" ht="14.25" customHeight="1">
      <c r="AV88" s="1908"/>
      <c r="AW88" s="1908"/>
      <c r="AX88" s="1908"/>
      <c r="AY88" s="1908"/>
      <c r="AZ88" s="1908"/>
      <c r="BA88" s="1908"/>
      <c r="BB88" s="1908"/>
      <c r="BC88" s="1908"/>
      <c r="BD88" s="1908"/>
      <c r="BE88" s="1908"/>
      <c r="BF88" s="1908"/>
      <c r="BG88" s="1908"/>
      <c r="BH88" s="1908"/>
      <c r="BI88" s="1908"/>
      <c r="BJ88" s="1908"/>
      <c r="BK88" s="1908"/>
      <c r="BL88" s="1908"/>
    </row>
  </sheetData>
  <mergeCells count="224">
    <mergeCell ref="BD73:BE73"/>
    <mergeCell ref="BF73:BI73"/>
    <mergeCell ref="BJ73:BL73"/>
    <mergeCell ref="BD74:BE74"/>
    <mergeCell ref="BF74:BI74"/>
    <mergeCell ref="BJ74:BL74"/>
    <mergeCell ref="BD66:BE66"/>
    <mergeCell ref="BF66:BI66"/>
    <mergeCell ref="BJ66:BL66"/>
    <mergeCell ref="BD63:BE63"/>
    <mergeCell ref="BF63:BI63"/>
    <mergeCell ref="BJ63:BL63"/>
    <mergeCell ref="BD76:BE76"/>
    <mergeCell ref="BF76:BI76"/>
    <mergeCell ref="BJ76:BL76"/>
    <mergeCell ref="BD69:BE69"/>
    <mergeCell ref="BF69:BI69"/>
    <mergeCell ref="BJ69:BL69"/>
    <mergeCell ref="BD70:BE70"/>
    <mergeCell ref="BF70:BI70"/>
    <mergeCell ref="BJ70:BL70"/>
    <mergeCell ref="BD71:BE71"/>
    <mergeCell ref="BF71:BI71"/>
    <mergeCell ref="BJ71:BL71"/>
    <mergeCell ref="BD72:BE72"/>
    <mergeCell ref="BF72:BI72"/>
    <mergeCell ref="BJ72:BL72"/>
    <mergeCell ref="BD75:BE75"/>
    <mergeCell ref="BF75:BI75"/>
    <mergeCell ref="BJ75:BL75"/>
    <mergeCell ref="BD68:BE68"/>
    <mergeCell ref="BF68:BI68"/>
    <mergeCell ref="BJ68:BL68"/>
    <mergeCell ref="BD58:BE58"/>
    <mergeCell ref="BF58:BI58"/>
    <mergeCell ref="BJ58:BL58"/>
    <mergeCell ref="BD64:BE64"/>
    <mergeCell ref="BF64:BI64"/>
    <mergeCell ref="BJ64:BL64"/>
    <mergeCell ref="BD65:BE65"/>
    <mergeCell ref="BF65:BI65"/>
    <mergeCell ref="BJ65:BL65"/>
    <mergeCell ref="BD61:BE61"/>
    <mergeCell ref="BF61:BI61"/>
    <mergeCell ref="BJ61:BL61"/>
    <mergeCell ref="BD62:BE62"/>
    <mergeCell ref="BF62:BI62"/>
    <mergeCell ref="BJ62:BL62"/>
    <mergeCell ref="BD60:BE60"/>
    <mergeCell ref="BF60:BI60"/>
    <mergeCell ref="BJ60:BL60"/>
    <mergeCell ref="BD67:BE67"/>
    <mergeCell ref="BF67:BI67"/>
    <mergeCell ref="BJ67:BL67"/>
    <mergeCell ref="BD57:BE57"/>
    <mergeCell ref="BF57:BI57"/>
    <mergeCell ref="BJ57:BL57"/>
    <mergeCell ref="BD55:BE55"/>
    <mergeCell ref="BF55:BI55"/>
    <mergeCell ref="BJ55:BL55"/>
    <mergeCell ref="BD56:BE56"/>
    <mergeCell ref="BF56:BI56"/>
    <mergeCell ref="BJ56:BL56"/>
    <mergeCell ref="BD53:BE53"/>
    <mergeCell ref="BF53:BI53"/>
    <mergeCell ref="BJ53:BL53"/>
    <mergeCell ref="BD54:BE54"/>
    <mergeCell ref="BF54:BI54"/>
    <mergeCell ref="BJ54:BL54"/>
    <mergeCell ref="BD51:BE51"/>
    <mergeCell ref="BF51:BI51"/>
    <mergeCell ref="BJ51:BL51"/>
    <mergeCell ref="BD52:BE52"/>
    <mergeCell ref="BF52:BI52"/>
    <mergeCell ref="BJ52:BL52"/>
    <mergeCell ref="BD49:BE49"/>
    <mergeCell ref="BF49:BI49"/>
    <mergeCell ref="BJ49:BL49"/>
    <mergeCell ref="BD47:BE47"/>
    <mergeCell ref="BF47:BI47"/>
    <mergeCell ref="BJ47:BL47"/>
    <mergeCell ref="BD48:BE48"/>
    <mergeCell ref="BF48:BI48"/>
    <mergeCell ref="BJ48:BL48"/>
    <mergeCell ref="BD46:BE46"/>
    <mergeCell ref="BF46:BI46"/>
    <mergeCell ref="BJ46:BL46"/>
    <mergeCell ref="BD43:BE43"/>
    <mergeCell ref="BF43:BI43"/>
    <mergeCell ref="BJ43:BL43"/>
    <mergeCell ref="BD44:BE44"/>
    <mergeCell ref="BF44:BI44"/>
    <mergeCell ref="BJ44:BL44"/>
    <mergeCell ref="BJ17:BL17"/>
    <mergeCell ref="BJ19:BL19"/>
    <mergeCell ref="BJ20:BL20"/>
    <mergeCell ref="BJ21:BL21"/>
    <mergeCell ref="BJ25:BL25"/>
    <mergeCell ref="BJ26:BL26"/>
    <mergeCell ref="BJ23:BL23"/>
    <mergeCell ref="BJ24:BL24"/>
    <mergeCell ref="BD45:BE45"/>
    <mergeCell ref="BF45:BI45"/>
    <mergeCell ref="BJ45:BL45"/>
    <mergeCell ref="BD41:BE41"/>
    <mergeCell ref="BF41:BI41"/>
    <mergeCell ref="BJ41:BL41"/>
    <mergeCell ref="BD42:BE42"/>
    <mergeCell ref="BF42:BI42"/>
    <mergeCell ref="BJ42:BL42"/>
    <mergeCell ref="BD39:BE39"/>
    <mergeCell ref="BF39:BI39"/>
    <mergeCell ref="BJ39:BL39"/>
    <mergeCell ref="BD27:BE27"/>
    <mergeCell ref="BD32:BE32"/>
    <mergeCell ref="BF32:BI32"/>
    <mergeCell ref="BD25:BE25"/>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F8:N8"/>
    <mergeCell ref="O8:AG8"/>
    <mergeCell ref="AH8:AU8"/>
    <mergeCell ref="BE4:BG4"/>
    <mergeCell ref="BH4:BI4"/>
    <mergeCell ref="A1:L4"/>
    <mergeCell ref="M1:AG1"/>
    <mergeCell ref="AH1:AN1"/>
    <mergeCell ref="BD9:BE9"/>
    <mergeCell ref="BF9:BI9"/>
    <mergeCell ref="BF17:BI17"/>
    <mergeCell ref="BD19:BE19"/>
    <mergeCell ref="BF19:BI19"/>
    <mergeCell ref="BD20:BE20"/>
    <mergeCell ref="BF20:BI20"/>
    <mergeCell ref="BD21:BE21"/>
    <mergeCell ref="BF21:BI21"/>
    <mergeCell ref="BD10:BE10"/>
    <mergeCell ref="BF10:BI10"/>
    <mergeCell ref="BF25:BI25"/>
    <mergeCell ref="BD26:BE26"/>
    <mergeCell ref="BF26:BI26"/>
    <mergeCell ref="BF23:BI23"/>
    <mergeCell ref="BF14:BI14"/>
    <mergeCell ref="BD12:BE12"/>
    <mergeCell ref="BF12:BI12"/>
    <mergeCell ref="BJ1:BP1"/>
    <mergeCell ref="M2:AG2"/>
    <mergeCell ref="AH2:AN2"/>
    <mergeCell ref="AO2:AU2"/>
    <mergeCell ref="AV2:BB2"/>
    <mergeCell ref="BC2:BI2"/>
    <mergeCell ref="BJ2:BP2"/>
    <mergeCell ref="BJ7:BL8"/>
    <mergeCell ref="BM7:BP8"/>
    <mergeCell ref="AO1:AU1"/>
    <mergeCell ref="AV1:BB1"/>
    <mergeCell ref="BC1:BI1"/>
    <mergeCell ref="M3:AG3"/>
    <mergeCell ref="AH3:AN3"/>
    <mergeCell ref="AO3:AU3"/>
    <mergeCell ref="AV3:AW4"/>
    <mergeCell ref="BJ9:BL9"/>
    <mergeCell ref="BJ10:BL10"/>
    <mergeCell ref="BD13:BE13"/>
    <mergeCell ref="BF13:BI13"/>
    <mergeCell ref="BJ13:BL13"/>
    <mergeCell ref="BD14:BE14"/>
    <mergeCell ref="BD16:BE16"/>
    <mergeCell ref="BF16:BI16"/>
    <mergeCell ref="BJ16:BL16"/>
    <mergeCell ref="BJ14:BL14"/>
    <mergeCell ref="BJ12:BL12"/>
    <mergeCell ref="BD38:BE38"/>
    <mergeCell ref="BF38:BI38"/>
    <mergeCell ref="BJ38:BL38"/>
    <mergeCell ref="BD15:BE15"/>
    <mergeCell ref="BF15:BI15"/>
    <mergeCell ref="BJ15:BL15"/>
    <mergeCell ref="BD22:BE22"/>
    <mergeCell ref="BF22:BI22"/>
    <mergeCell ref="BJ22:BL22"/>
    <mergeCell ref="BF27:BI27"/>
    <mergeCell ref="BJ27:BL27"/>
    <mergeCell ref="BD29:BE29"/>
    <mergeCell ref="BF29:BI29"/>
    <mergeCell ref="BJ29:BL29"/>
    <mergeCell ref="BD30:BE30"/>
    <mergeCell ref="BF30:BI30"/>
    <mergeCell ref="BJ30:BL30"/>
    <mergeCell ref="BD36:BE36"/>
    <mergeCell ref="BF36:BI36"/>
    <mergeCell ref="BJ36:BL36"/>
    <mergeCell ref="BD31:BE31"/>
    <mergeCell ref="BF31:BI31"/>
    <mergeCell ref="BD24:BE24"/>
    <mergeCell ref="BF24:BI24"/>
    <mergeCell ref="BF37:BI37"/>
    <mergeCell ref="BJ37:BL37"/>
    <mergeCell ref="BJ31:BL31"/>
    <mergeCell ref="BD33:BE33"/>
    <mergeCell ref="BF33:BI33"/>
    <mergeCell ref="BJ33:BL33"/>
    <mergeCell ref="BD34:BE34"/>
    <mergeCell ref="BF34:BI34"/>
    <mergeCell ref="BJ34:BL34"/>
    <mergeCell ref="BD35:BE35"/>
    <mergeCell ref="BF35:BI35"/>
    <mergeCell ref="BJ35:BL35"/>
    <mergeCell ref="BJ32:BL32"/>
    <mergeCell ref="BD37:BE37"/>
  </mergeCells>
  <phoneticPr fontId="5"/>
  <conditionalFormatting sqref="AW9:AW13 AW15:AW76">
    <cfRule type="cellIs" dxfId="74"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4.xml><?xml version="1.0" encoding="utf-8"?>
<worksheet xmlns="http://schemas.openxmlformats.org/spreadsheetml/2006/main" xmlns:r="http://schemas.openxmlformats.org/officeDocument/2006/relationships">
  <sheetPr>
    <tabColor indexed="18"/>
  </sheetPr>
  <dimension ref="A1:BQ10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159" customWidth="1"/>
    <col min="2" max="55" width="2.75" style="2097"/>
    <col min="56" max="56" width="2.75" style="2097" customWidth="1"/>
    <col min="57" max="57" width="2.75" style="2097"/>
    <col min="58" max="58" width="2.75" style="2097" customWidth="1"/>
    <col min="59" max="16384" width="2.75" style="2097"/>
  </cols>
  <sheetData>
    <row r="1" spans="1:69" s="209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209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209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SUMPRODUCT((A9:A29572&lt;&gt;"")*(D9:D29572&lt;&gt;"追加"))</f>
        <v>37</v>
      </c>
      <c r="BB3" s="13020"/>
      <c r="BC3" s="13016" t="s">
        <v>16</v>
      </c>
      <c r="BD3" s="13016"/>
      <c r="BE3" s="13019" t="s">
        <v>28</v>
      </c>
      <c r="BF3" s="13019"/>
      <c r="BG3" s="13019"/>
      <c r="BH3" s="13022">
        <f>COUNTIF(D9:D29572,"追加")</f>
        <v>0</v>
      </c>
      <c r="BI3" s="13023"/>
      <c r="BJ3" s="56"/>
      <c r="BK3" s="56"/>
      <c r="BL3" s="56"/>
      <c r="BM3" s="56"/>
      <c r="BN3" s="56"/>
      <c r="BO3" s="56"/>
      <c r="BP3" s="57"/>
    </row>
    <row r="4" spans="1:69" s="209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SUMPRODUCT((D9:D29572="")*(BD9:BD29572="NG"))</f>
        <v>0</v>
      </c>
      <c r="BB4" s="13021"/>
      <c r="BC4" s="13017"/>
      <c r="BD4" s="13017"/>
      <c r="BE4" s="13018" t="s">
        <v>118</v>
      </c>
      <c r="BF4" s="13018"/>
      <c r="BG4" s="13018"/>
      <c r="BH4" s="13024">
        <f>SUMPRODUCT((D9:D29572="追加")*(BD9:BD29572="NG"))</f>
        <v>0</v>
      </c>
      <c r="BI4" s="13024"/>
      <c r="BJ4" s="58"/>
      <c r="BK4" s="58"/>
      <c r="BL4" s="58"/>
      <c r="BM4" s="58"/>
      <c r="BN4" s="58"/>
      <c r="BO4" s="58"/>
      <c r="BP4" s="59"/>
    </row>
    <row r="5" spans="1:69" s="209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209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140"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140"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141"/>
      <c r="B9" s="2142"/>
      <c r="C9" s="2143"/>
      <c r="D9" s="2144"/>
      <c r="E9" s="2145"/>
      <c r="F9" s="2144" t="str">
        <f ca="1">RIGHT(CELL("filename",A1),LEN(CELL("filename",A1))-FIND("]",CELL("filename",A1)))</f>
        <v>3-2</v>
      </c>
      <c r="G9" s="2145"/>
      <c r="H9" s="2145"/>
      <c r="I9" s="2171" t="s">
        <v>297</v>
      </c>
      <c r="J9" s="2145"/>
      <c r="K9" s="2145"/>
      <c r="L9" s="2145"/>
      <c r="M9" s="2145"/>
      <c r="N9" s="2146"/>
      <c r="O9" s="2147"/>
      <c r="P9" s="2148"/>
      <c r="Q9" s="2148"/>
      <c r="R9" s="2149"/>
      <c r="S9" s="2149"/>
      <c r="T9" s="2149"/>
      <c r="U9" s="2149"/>
      <c r="V9" s="2149"/>
      <c r="W9" s="2149"/>
      <c r="X9" s="2149"/>
      <c r="Y9" s="2149"/>
      <c r="Z9" s="2149"/>
      <c r="AA9" s="2149"/>
      <c r="AB9" s="2149"/>
      <c r="AC9" s="2149"/>
      <c r="AD9" s="2149"/>
      <c r="AE9" s="2149"/>
      <c r="AF9" s="2149"/>
      <c r="AG9" s="2150"/>
      <c r="AH9" s="2144"/>
      <c r="AI9" s="2145"/>
      <c r="AJ9" s="2151"/>
      <c r="AK9" s="2151"/>
      <c r="AL9" s="2151"/>
      <c r="AM9" s="2151"/>
      <c r="AN9" s="2151"/>
      <c r="AO9" s="2151"/>
      <c r="AP9" s="2151"/>
      <c r="AQ9" s="2151"/>
      <c r="AR9" s="2151"/>
      <c r="AS9" s="2151"/>
      <c r="AT9" s="2151"/>
      <c r="AU9" s="2152"/>
      <c r="AV9" s="2153"/>
      <c r="AW9" s="2154"/>
      <c r="AX9" s="2155"/>
      <c r="AY9" s="2155"/>
      <c r="AZ9" s="2155"/>
      <c r="BA9" s="2155"/>
      <c r="BB9" s="2155"/>
      <c r="BC9" s="2155"/>
      <c r="BD9" s="13029"/>
      <c r="BE9" s="13030"/>
      <c r="BF9" s="13026"/>
      <c r="BG9" s="13027"/>
      <c r="BH9" s="13027"/>
      <c r="BI9" s="13028"/>
      <c r="BJ9" s="13026"/>
      <c r="BK9" s="13027"/>
      <c r="BL9" s="13028"/>
      <c r="BM9" s="2156"/>
      <c r="BN9" s="2156"/>
      <c r="BO9" s="2156"/>
      <c r="BP9" s="2157"/>
      <c r="BQ9" s="2158"/>
    </row>
    <row r="10" spans="1:69" ht="14.25" customHeight="1">
      <c r="A10" s="2096"/>
      <c r="C10" s="2098"/>
      <c r="D10" s="2099"/>
      <c r="E10" s="2100"/>
      <c r="F10" s="2099"/>
      <c r="G10" s="2100"/>
      <c r="H10" s="2100"/>
      <c r="I10" s="2100"/>
      <c r="J10" s="2100"/>
      <c r="K10" s="2100"/>
      <c r="L10" s="2100"/>
      <c r="M10" s="2100"/>
      <c r="N10" s="2098"/>
      <c r="O10" s="2095"/>
      <c r="P10" s="2094"/>
      <c r="Q10" s="2094"/>
      <c r="R10" s="2161"/>
      <c r="S10" s="2161"/>
      <c r="T10" s="2161"/>
      <c r="U10" s="2161"/>
      <c r="V10" s="2161"/>
      <c r="W10" s="2161"/>
      <c r="X10" s="2161"/>
      <c r="Y10" s="2161"/>
      <c r="Z10" s="2161"/>
      <c r="AA10" s="2161"/>
      <c r="AB10" s="2161"/>
      <c r="AC10" s="2161"/>
      <c r="AD10" s="2161"/>
      <c r="AE10" s="2161"/>
      <c r="AF10" s="2161"/>
      <c r="AG10" s="2162"/>
      <c r="AH10" s="2099"/>
      <c r="AI10" s="2100"/>
      <c r="AJ10" s="2103"/>
      <c r="AK10" s="2103"/>
      <c r="AL10" s="2103"/>
      <c r="AM10" s="2103"/>
      <c r="AN10" s="2103"/>
      <c r="AO10" s="2103"/>
      <c r="AP10" s="2103"/>
      <c r="AQ10" s="2103"/>
      <c r="AR10" s="2103"/>
      <c r="AS10" s="2103"/>
      <c r="AT10" s="2103"/>
      <c r="AU10" s="2101"/>
      <c r="AV10" s="2102"/>
      <c r="AW10" s="2100"/>
      <c r="AX10" s="2100"/>
      <c r="AY10" s="2100"/>
      <c r="AZ10" s="2100"/>
      <c r="BA10" s="2100"/>
      <c r="BB10" s="2100"/>
      <c r="BC10" s="2100"/>
      <c r="BD10" s="12952"/>
      <c r="BE10" s="12954"/>
      <c r="BF10" s="12952"/>
      <c r="BG10" s="12953"/>
      <c r="BH10" s="12953"/>
      <c r="BI10" s="12954"/>
      <c r="BJ10" s="12952"/>
      <c r="BK10" s="12953"/>
      <c r="BL10" s="12954"/>
      <c r="BM10" s="2161"/>
      <c r="BN10" s="2161"/>
      <c r="BO10" s="2161"/>
      <c r="BP10" s="2162"/>
    </row>
    <row r="11" spans="1:69" s="2128" customFormat="1" ht="14.25" customHeight="1">
      <c r="A11" s="2104"/>
      <c r="B11" s="2105"/>
      <c r="C11" s="2106"/>
      <c r="D11" s="2107"/>
      <c r="E11" s="2108"/>
      <c r="F11" s="2172" t="s">
        <v>1231</v>
      </c>
      <c r="G11" s="2108"/>
      <c r="H11" s="2108"/>
      <c r="I11" s="2108"/>
      <c r="J11" s="2108"/>
      <c r="K11" s="2108"/>
      <c r="L11" s="2108"/>
      <c r="M11" s="2108"/>
      <c r="N11" s="2106"/>
      <c r="O11" s="2109"/>
      <c r="P11" s="2110"/>
      <c r="Q11" s="2110"/>
      <c r="R11" s="2111"/>
      <c r="S11" s="2111"/>
      <c r="T11" s="2111"/>
      <c r="U11" s="2111"/>
      <c r="V11" s="2111"/>
      <c r="W11" s="2111"/>
      <c r="X11" s="2111"/>
      <c r="Y11" s="2111"/>
      <c r="Z11" s="2111"/>
      <c r="AA11" s="2111"/>
      <c r="AB11" s="2111"/>
      <c r="AC11" s="2111"/>
      <c r="AD11" s="2111"/>
      <c r="AE11" s="2111"/>
      <c r="AF11" s="2111"/>
      <c r="AG11" s="2112"/>
      <c r="AH11" s="2107"/>
      <c r="AI11" s="2108"/>
      <c r="AJ11" s="2113"/>
      <c r="AK11" s="2113"/>
      <c r="AL11" s="2113"/>
      <c r="AM11" s="2113"/>
      <c r="AN11" s="2113"/>
      <c r="AO11" s="2113"/>
      <c r="AP11" s="2113"/>
      <c r="AQ11" s="2113"/>
      <c r="AR11" s="2113"/>
      <c r="AS11" s="2113"/>
      <c r="AT11" s="2113"/>
      <c r="AU11" s="2114"/>
      <c r="AV11" s="2115"/>
      <c r="AW11" s="2108"/>
      <c r="AX11" s="2108"/>
      <c r="AY11" s="2108"/>
      <c r="AZ11" s="2108"/>
      <c r="BA11" s="2108"/>
      <c r="BB11" s="2108"/>
      <c r="BC11" s="2108"/>
      <c r="BD11" s="2116"/>
      <c r="BE11" s="2117"/>
      <c r="BF11" s="2116"/>
      <c r="BG11" s="2113"/>
      <c r="BH11" s="2113"/>
      <c r="BI11" s="2117"/>
      <c r="BJ11" s="2116"/>
      <c r="BK11" s="2113"/>
      <c r="BL11" s="2117"/>
      <c r="BM11" s="2111"/>
      <c r="BN11" s="2111"/>
      <c r="BO11" s="2111"/>
      <c r="BP11" s="2112"/>
    </row>
    <row r="12" spans="1:69" ht="14.25" customHeight="1">
      <c r="A12" s="2096">
        <f>COUNTA($F$11:F12)</f>
        <v>1</v>
      </c>
      <c r="B12" s="2118" t="str">
        <f>IF(A12="","","-")</f>
        <v>-</v>
      </c>
      <c r="C12" s="2098">
        <v>1</v>
      </c>
      <c r="D12" s="2099"/>
      <c r="E12" s="2100"/>
      <c r="F12" s="2099"/>
      <c r="G12" s="2100"/>
      <c r="H12" s="2100"/>
      <c r="I12" s="2100"/>
      <c r="J12" s="2100"/>
      <c r="K12" s="2100"/>
      <c r="L12" s="2100"/>
      <c r="M12" s="2100"/>
      <c r="N12" s="2098"/>
      <c r="O12" s="2174" t="s">
        <v>1148</v>
      </c>
      <c r="P12" s="2173"/>
      <c r="Q12" s="2173"/>
      <c r="R12" s="2189"/>
      <c r="S12" s="2189"/>
      <c r="T12" s="2189"/>
      <c r="U12" s="2189"/>
      <c r="V12" s="2189"/>
      <c r="W12" s="2189"/>
      <c r="X12" s="2189"/>
      <c r="Y12" s="2189"/>
      <c r="Z12" s="2189"/>
      <c r="AA12" s="2189"/>
      <c r="AB12" s="2189"/>
      <c r="AC12" s="2189"/>
      <c r="AD12" s="2189"/>
      <c r="AE12" s="2189"/>
      <c r="AF12" s="2189"/>
      <c r="AG12" s="2190"/>
      <c r="AH12" s="2175" t="s">
        <v>1150</v>
      </c>
      <c r="AI12" s="2176"/>
      <c r="AJ12" s="2103"/>
      <c r="AK12" s="2103"/>
      <c r="AL12" s="2103"/>
      <c r="AM12" s="2103"/>
      <c r="AN12" s="2103"/>
      <c r="AO12" s="2103"/>
      <c r="AP12" s="2103"/>
      <c r="AQ12" s="2103"/>
      <c r="AR12" s="2103"/>
      <c r="AS12" s="2103"/>
      <c r="AT12" s="2103"/>
      <c r="AU12" s="2101"/>
      <c r="AV12" s="2102"/>
      <c r="AW12" s="2100"/>
      <c r="AX12" s="2100"/>
      <c r="AY12" s="2100"/>
      <c r="AZ12" s="2100"/>
      <c r="BA12" s="2100"/>
      <c r="BB12" s="2100"/>
      <c r="BC12" s="2100"/>
      <c r="BD12" s="12952"/>
      <c r="BE12" s="12954"/>
      <c r="BF12" s="12955"/>
      <c r="BG12" s="12953"/>
      <c r="BH12" s="12953"/>
      <c r="BI12" s="12954"/>
      <c r="BJ12" s="12952"/>
      <c r="BK12" s="12953"/>
      <c r="BL12" s="12954"/>
      <c r="BM12" s="2161"/>
      <c r="BN12" s="2161"/>
      <c r="BO12" s="2161"/>
      <c r="BP12" s="2162"/>
    </row>
    <row r="13" spans="1:69" ht="14.25" customHeight="1">
      <c r="A13" s="2096"/>
      <c r="B13" s="2118"/>
      <c r="C13" s="2098"/>
      <c r="D13" s="2099"/>
      <c r="E13" s="2100"/>
      <c r="F13" s="2099"/>
      <c r="G13" s="2100"/>
      <c r="H13" s="2100"/>
      <c r="I13" s="2100"/>
      <c r="J13" s="2100"/>
      <c r="K13" s="2100"/>
      <c r="L13" s="2100"/>
      <c r="M13" s="2100"/>
      <c r="N13" s="2098"/>
      <c r="O13" s="2095"/>
      <c r="P13" s="2094"/>
      <c r="Q13" s="2094"/>
      <c r="R13" s="2161"/>
      <c r="S13" s="2161"/>
      <c r="T13" s="2161"/>
      <c r="U13" s="2161"/>
      <c r="V13" s="2161"/>
      <c r="W13" s="2161"/>
      <c r="X13" s="2161"/>
      <c r="Y13" s="2161"/>
      <c r="Z13" s="2161"/>
      <c r="AA13" s="2161"/>
      <c r="AB13" s="2161"/>
      <c r="AC13" s="2161"/>
      <c r="AD13" s="2161"/>
      <c r="AE13" s="2161"/>
      <c r="AF13" s="2161"/>
      <c r="AG13" s="2162"/>
      <c r="AH13" s="2099"/>
      <c r="AI13" s="2100"/>
      <c r="AJ13" s="2103"/>
      <c r="AK13" s="2103"/>
      <c r="AL13" s="2103"/>
      <c r="AM13" s="2103"/>
      <c r="AN13" s="2103"/>
      <c r="AO13" s="2103"/>
      <c r="AP13" s="2103"/>
      <c r="AQ13" s="2103"/>
      <c r="AR13" s="2103"/>
      <c r="AS13" s="2103"/>
      <c r="AT13" s="2103"/>
      <c r="AU13" s="2101"/>
      <c r="AV13" s="2102"/>
      <c r="AW13" s="2100"/>
      <c r="AX13" s="2100"/>
      <c r="AY13" s="2100"/>
      <c r="AZ13" s="2100"/>
      <c r="BA13" s="2100"/>
      <c r="BB13" s="2100"/>
      <c r="BC13" s="2100"/>
      <c r="BD13" s="12952"/>
      <c r="BE13" s="12954"/>
      <c r="BF13" s="12952"/>
      <c r="BG13" s="12953"/>
      <c r="BH13" s="12953"/>
      <c r="BI13" s="12954"/>
      <c r="BJ13" s="12952"/>
      <c r="BK13" s="12953"/>
      <c r="BL13" s="12954"/>
      <c r="BM13" s="2161"/>
      <c r="BN13" s="2161"/>
      <c r="BO13" s="2161"/>
      <c r="BP13" s="2162"/>
    </row>
    <row r="14" spans="1:69" s="2127" customFormat="1" ht="14.25" customHeight="1">
      <c r="A14" s="2119">
        <f>COUNTA($F$11:F14)</f>
        <v>1</v>
      </c>
      <c r="B14" s="2120" t="str">
        <f>IF(A14="","","-")</f>
        <v>-</v>
      </c>
      <c r="C14" s="2121">
        <v>2</v>
      </c>
      <c r="D14" s="2122"/>
      <c r="E14" s="2123"/>
      <c r="F14" s="2122"/>
      <c r="G14" s="2123"/>
      <c r="H14" s="2123"/>
      <c r="I14" s="2123"/>
      <c r="J14" s="2123"/>
      <c r="K14" s="2123"/>
      <c r="L14" s="2123"/>
      <c r="M14" s="2123"/>
      <c r="N14" s="2121"/>
      <c r="O14" s="2213" t="s">
        <v>1152</v>
      </c>
      <c r="P14" s="2214"/>
      <c r="Q14" s="2214"/>
      <c r="R14" s="2218"/>
      <c r="S14" s="2218"/>
      <c r="T14" s="2218"/>
      <c r="U14" s="2218"/>
      <c r="V14" s="2218"/>
      <c r="W14" s="2218"/>
      <c r="X14" s="2218"/>
      <c r="Y14" s="2218"/>
      <c r="Z14" s="2218"/>
      <c r="AA14" s="2218"/>
      <c r="AB14" s="2218"/>
      <c r="AC14" s="2218"/>
      <c r="AD14" s="2218"/>
      <c r="AE14" s="2218"/>
      <c r="AF14" s="2218"/>
      <c r="AG14" s="2219"/>
      <c r="AH14" s="2200" t="s">
        <v>1158</v>
      </c>
      <c r="AI14" s="2123"/>
      <c r="AJ14" s="2124"/>
      <c r="AK14" s="2124"/>
      <c r="AL14" s="2124"/>
      <c r="AM14" s="2124"/>
      <c r="AN14" s="2124"/>
      <c r="AO14" s="2124"/>
      <c r="AP14" s="2124"/>
      <c r="AQ14" s="2124"/>
      <c r="AR14" s="2124"/>
      <c r="AS14" s="2124"/>
      <c r="AT14" s="2124"/>
      <c r="AU14" s="2125"/>
      <c r="AV14" s="2126"/>
      <c r="AX14" s="2123"/>
      <c r="AY14" s="2123"/>
      <c r="AZ14" s="2123"/>
      <c r="BA14" s="2123"/>
      <c r="BB14" s="2123"/>
      <c r="BC14" s="2123"/>
      <c r="BD14" s="12952"/>
      <c r="BE14" s="12954"/>
      <c r="BF14" s="12955"/>
      <c r="BG14" s="12953"/>
      <c r="BH14" s="12953"/>
      <c r="BI14" s="12954"/>
      <c r="BJ14" s="12952"/>
      <c r="BK14" s="12953"/>
      <c r="BL14" s="12954"/>
      <c r="BM14" s="2163"/>
      <c r="BN14" s="2163"/>
      <c r="BO14" s="2163"/>
      <c r="BP14" s="2164"/>
    </row>
    <row r="15" spans="1:69" s="2188" customFormat="1" ht="14.25" customHeight="1">
      <c r="A15" s="2178"/>
      <c r="B15" s="2179"/>
      <c r="C15" s="2180"/>
      <c r="D15" s="2181"/>
      <c r="E15" s="2182"/>
      <c r="F15" s="2181"/>
      <c r="G15" s="2182"/>
      <c r="H15" s="2182"/>
      <c r="I15" s="2182"/>
      <c r="J15" s="2182"/>
      <c r="K15" s="2182"/>
      <c r="L15" s="2182"/>
      <c r="M15" s="2182"/>
      <c r="N15" s="2180"/>
      <c r="O15" s="2213"/>
      <c r="P15" s="2214" t="s">
        <v>1232</v>
      </c>
      <c r="Q15" s="2214"/>
      <c r="R15" s="2218"/>
      <c r="S15" s="2218"/>
      <c r="T15" s="2218"/>
      <c r="U15" s="2218"/>
      <c r="V15" s="2218"/>
      <c r="W15" s="2218"/>
      <c r="X15" s="2218"/>
      <c r="Y15" s="2218"/>
      <c r="Z15" s="2218"/>
      <c r="AA15" s="2218"/>
      <c r="AB15" s="2218"/>
      <c r="AC15" s="2218"/>
      <c r="AD15" s="2218"/>
      <c r="AE15" s="2218"/>
      <c r="AF15" s="2218"/>
      <c r="AG15" s="2219"/>
      <c r="AH15" s="2212"/>
      <c r="AI15" s="2182"/>
      <c r="AJ15" s="2185"/>
      <c r="AK15" s="2185"/>
      <c r="AL15" s="2185"/>
      <c r="AM15" s="2185"/>
      <c r="AN15" s="2185"/>
      <c r="AO15" s="2185"/>
      <c r="AP15" s="2185"/>
      <c r="AQ15" s="2185"/>
      <c r="AR15" s="2185"/>
      <c r="AS15" s="2185"/>
      <c r="AT15" s="2185"/>
      <c r="AU15" s="2186"/>
      <c r="AV15" s="2187"/>
      <c r="AW15" s="2182"/>
      <c r="AX15" s="2182"/>
      <c r="AY15" s="2182"/>
      <c r="AZ15" s="2182"/>
      <c r="BA15" s="2182"/>
      <c r="BB15" s="2182"/>
      <c r="BC15" s="2182"/>
      <c r="BD15" s="12952"/>
      <c r="BE15" s="12954"/>
      <c r="BF15" s="12952"/>
      <c r="BG15" s="12953"/>
      <c r="BH15" s="12953"/>
      <c r="BI15" s="12954"/>
      <c r="BJ15" s="12952"/>
      <c r="BK15" s="12953"/>
      <c r="BL15" s="12954"/>
      <c r="BM15" s="2191"/>
      <c r="BN15" s="2191"/>
      <c r="BO15" s="2191"/>
      <c r="BP15" s="2192"/>
    </row>
    <row r="16" spans="1:69" s="2188" customFormat="1" ht="14.25" customHeight="1">
      <c r="A16" s="2178"/>
      <c r="B16" s="2179"/>
      <c r="C16" s="2180"/>
      <c r="D16" s="2181"/>
      <c r="E16" s="2182"/>
      <c r="F16" s="2181"/>
      <c r="G16" s="2182"/>
      <c r="H16" s="2182"/>
      <c r="I16" s="2182"/>
      <c r="J16" s="2182"/>
      <c r="K16" s="2182"/>
      <c r="L16" s="2182"/>
      <c r="M16" s="2182"/>
      <c r="N16" s="2180"/>
      <c r="O16" s="2213"/>
      <c r="P16" s="2214" t="s">
        <v>247</v>
      </c>
      <c r="Q16" s="2214"/>
      <c r="R16" s="2218"/>
      <c r="S16" s="2218"/>
      <c r="T16" s="2218"/>
      <c r="U16" s="2218"/>
      <c r="V16" s="2218"/>
      <c r="W16" s="2218"/>
      <c r="X16" s="2218"/>
      <c r="Y16" s="2218"/>
      <c r="Z16" s="2218"/>
      <c r="AA16" s="2218"/>
      <c r="AB16" s="2218"/>
      <c r="AC16" s="2218"/>
      <c r="AD16" s="2218"/>
      <c r="AE16" s="2218"/>
      <c r="AF16" s="2218"/>
      <c r="AG16" s="2219"/>
      <c r="AH16" s="2212"/>
      <c r="AI16" s="2182"/>
      <c r="AJ16" s="2185"/>
      <c r="AK16" s="2185"/>
      <c r="AL16" s="2185"/>
      <c r="AM16" s="2185"/>
      <c r="AN16" s="2185"/>
      <c r="AO16" s="2185"/>
      <c r="AP16" s="2185"/>
      <c r="AQ16" s="2185"/>
      <c r="AR16" s="2185"/>
      <c r="AS16" s="2185"/>
      <c r="AT16" s="2185"/>
      <c r="AU16" s="2186"/>
      <c r="AV16" s="2187"/>
      <c r="AW16" s="2182"/>
      <c r="AX16" s="2182"/>
      <c r="AY16" s="2182"/>
      <c r="AZ16" s="2182"/>
      <c r="BA16" s="2182"/>
      <c r="BB16" s="2182"/>
      <c r="BC16" s="2182"/>
      <c r="BD16" s="12952"/>
      <c r="BE16" s="12954"/>
      <c r="BF16" s="12952"/>
      <c r="BG16" s="12953"/>
      <c r="BH16" s="12953"/>
      <c r="BI16" s="12954"/>
      <c r="BJ16" s="12952"/>
      <c r="BK16" s="12953"/>
      <c r="BL16" s="12954"/>
      <c r="BM16" s="2191"/>
      <c r="BN16" s="2191"/>
      <c r="BO16" s="2191"/>
      <c r="BP16" s="2192"/>
    </row>
    <row r="17" spans="1:68" s="2188" customFormat="1" ht="14.25" customHeight="1">
      <c r="A17" s="2178"/>
      <c r="B17" s="2179"/>
      <c r="C17" s="2180"/>
      <c r="D17" s="2181"/>
      <c r="E17" s="2182"/>
      <c r="F17" s="2181"/>
      <c r="G17" s="2182"/>
      <c r="H17" s="2182"/>
      <c r="I17" s="2182"/>
      <c r="J17" s="2182"/>
      <c r="K17" s="2182"/>
      <c r="L17" s="2182"/>
      <c r="M17" s="2182"/>
      <c r="N17" s="2180"/>
      <c r="O17" s="2213"/>
      <c r="P17" s="2307" t="s">
        <v>1317</v>
      </c>
      <c r="Q17" s="2214"/>
      <c r="R17" s="2218"/>
      <c r="S17" s="2218"/>
      <c r="T17" s="2218"/>
      <c r="U17" s="2218"/>
      <c r="V17" s="2218"/>
      <c r="W17" s="2218"/>
      <c r="X17" s="2218"/>
      <c r="Y17" s="2218"/>
      <c r="Z17" s="2218"/>
      <c r="AA17" s="2218"/>
      <c r="AB17" s="2218"/>
      <c r="AC17" s="2218"/>
      <c r="AD17" s="2218"/>
      <c r="AE17" s="2218"/>
      <c r="AF17" s="2218"/>
      <c r="AG17" s="2219"/>
      <c r="AH17" s="2200"/>
      <c r="AI17" s="2182"/>
      <c r="AJ17" s="2185"/>
      <c r="AK17" s="2185"/>
      <c r="AL17" s="2185"/>
      <c r="AM17" s="2185"/>
      <c r="AN17" s="2185"/>
      <c r="AO17" s="2185"/>
      <c r="AP17" s="2185"/>
      <c r="AQ17" s="2185"/>
      <c r="AR17" s="2185"/>
      <c r="AS17" s="2185"/>
      <c r="AT17" s="2185"/>
      <c r="AU17" s="2186"/>
      <c r="AV17" s="2187"/>
      <c r="AW17" s="2182"/>
      <c r="AX17" s="2182"/>
      <c r="AY17" s="2182"/>
      <c r="AZ17" s="2182"/>
      <c r="BA17" s="2182"/>
      <c r="BB17" s="2182"/>
      <c r="BC17" s="2182"/>
      <c r="BD17" s="2193"/>
      <c r="BE17" s="2194"/>
      <c r="BF17" s="12955"/>
      <c r="BG17" s="12953"/>
      <c r="BH17" s="12953"/>
      <c r="BI17" s="12954"/>
      <c r="BJ17" s="12952"/>
      <c r="BK17" s="12953"/>
      <c r="BL17" s="12954"/>
      <c r="BM17" s="2191"/>
      <c r="BN17" s="2191"/>
      <c r="BO17" s="2191"/>
      <c r="BP17" s="2192"/>
    </row>
    <row r="18" spans="1:68" s="2188" customFormat="1" ht="14.25" customHeight="1">
      <c r="A18" s="2178"/>
      <c r="B18" s="2179"/>
      <c r="C18" s="2180"/>
      <c r="D18" s="2181"/>
      <c r="E18" s="2182"/>
      <c r="F18" s="2181"/>
      <c r="G18" s="2182"/>
      <c r="H18" s="2182"/>
      <c r="I18" s="2182"/>
      <c r="J18" s="2182"/>
      <c r="K18" s="2182"/>
      <c r="L18" s="2182"/>
      <c r="M18" s="2182"/>
      <c r="N18" s="2180"/>
      <c r="O18" s="2183"/>
      <c r="P18" s="2184"/>
      <c r="Q18" s="2184"/>
      <c r="R18" s="2191"/>
      <c r="S18" s="2191"/>
      <c r="T18" s="2191"/>
      <c r="U18" s="2191"/>
      <c r="V18" s="2191"/>
      <c r="W18" s="2191"/>
      <c r="X18" s="2191"/>
      <c r="Y18" s="2191"/>
      <c r="Z18" s="2191"/>
      <c r="AA18" s="2191"/>
      <c r="AB18" s="2191"/>
      <c r="AC18" s="2191"/>
      <c r="AD18" s="2191"/>
      <c r="AE18" s="2191"/>
      <c r="AF18" s="2191"/>
      <c r="AG18" s="2192"/>
      <c r="AH18" s="2181"/>
      <c r="AI18" s="2182"/>
      <c r="AJ18" s="2185"/>
      <c r="AK18" s="2185"/>
      <c r="AL18" s="2185"/>
      <c r="AM18" s="2185"/>
      <c r="AN18" s="2185"/>
      <c r="AO18" s="2185"/>
      <c r="AP18" s="2185"/>
      <c r="AQ18" s="2185"/>
      <c r="AR18" s="2185"/>
      <c r="AS18" s="2185"/>
      <c r="AT18" s="2185"/>
      <c r="AU18" s="2186"/>
      <c r="AV18" s="2187"/>
      <c r="AW18" s="2182"/>
      <c r="AX18" s="2182"/>
      <c r="AY18" s="2182"/>
      <c r="AZ18" s="2182"/>
      <c r="BA18" s="2182"/>
      <c r="BB18" s="2182"/>
      <c r="BC18" s="2182"/>
      <c r="BD18" s="2193"/>
      <c r="BE18" s="2194"/>
      <c r="BF18" s="2193"/>
      <c r="BG18" s="2177"/>
      <c r="BH18" s="2177"/>
      <c r="BI18" s="2194"/>
      <c r="BJ18" s="2193"/>
      <c r="BK18" s="2177"/>
      <c r="BL18" s="2194"/>
      <c r="BM18" s="2191"/>
      <c r="BN18" s="2191"/>
      <c r="BO18" s="2191"/>
      <c r="BP18" s="2192"/>
    </row>
    <row r="19" spans="1:68" s="2227" customFormat="1" ht="14.25" customHeight="1">
      <c r="A19" s="2236">
        <v>1</v>
      </c>
      <c r="B19" s="3236" t="str">
        <f>IF(A19="","","-")</f>
        <v>-</v>
      </c>
      <c r="C19" s="2238">
        <v>3</v>
      </c>
      <c r="D19" s="2239"/>
      <c r="E19" s="2240"/>
      <c r="F19" s="2239"/>
      <c r="G19" s="2240"/>
      <c r="H19" s="2240"/>
      <c r="I19" s="2240"/>
      <c r="J19" s="2240"/>
      <c r="K19" s="2240"/>
      <c r="L19" s="2240"/>
      <c r="M19" s="2240"/>
      <c r="N19" s="2238"/>
      <c r="O19" s="2233" t="s">
        <v>1161</v>
      </c>
      <c r="P19" s="2234"/>
      <c r="Q19" s="2232"/>
      <c r="R19" s="2243"/>
      <c r="S19" s="2243"/>
      <c r="T19" s="2243"/>
      <c r="U19" s="2243"/>
      <c r="V19" s="2243"/>
      <c r="W19" s="2243"/>
      <c r="X19" s="2243"/>
      <c r="Y19" s="2243"/>
      <c r="Z19" s="2243"/>
      <c r="AA19" s="2243"/>
      <c r="AB19" s="2243"/>
      <c r="AC19" s="2243"/>
      <c r="AD19" s="2243"/>
      <c r="AE19" s="2243"/>
      <c r="AF19" s="2243"/>
      <c r="AG19" s="2244"/>
      <c r="AH19" s="2235" t="s">
        <v>1163</v>
      </c>
      <c r="AI19" s="2240"/>
      <c r="AJ19" s="2224"/>
      <c r="AK19" s="2224"/>
      <c r="AL19" s="2224"/>
      <c r="AM19" s="2224"/>
      <c r="AN19" s="2224"/>
      <c r="AO19" s="2224"/>
      <c r="AP19" s="2224"/>
      <c r="AQ19" s="2224"/>
      <c r="AR19" s="2224"/>
      <c r="AS19" s="2224"/>
      <c r="AT19" s="2224"/>
      <c r="AU19" s="2225"/>
      <c r="AV19" s="2226"/>
      <c r="AW19" s="2223"/>
      <c r="AX19" s="2223"/>
      <c r="AY19" s="2223"/>
      <c r="AZ19" s="2223"/>
      <c r="BA19" s="2223"/>
      <c r="BB19" s="2223"/>
      <c r="BC19" s="2223"/>
      <c r="BD19" s="12952"/>
      <c r="BE19" s="12954"/>
      <c r="BF19" s="12955"/>
      <c r="BG19" s="12953"/>
      <c r="BH19" s="12953"/>
      <c r="BI19" s="12954"/>
      <c r="BJ19" s="12952"/>
      <c r="BK19" s="12953"/>
      <c r="BL19" s="12954"/>
      <c r="BM19" s="2228"/>
      <c r="BN19" s="2228"/>
      <c r="BO19" s="2228"/>
      <c r="BP19" s="2229"/>
    </row>
    <row r="20" spans="1:68" s="2227" customFormat="1" ht="14.25" customHeight="1">
      <c r="A20" s="2236"/>
      <c r="B20" s="2237"/>
      <c r="C20" s="2238"/>
      <c r="D20" s="2239"/>
      <c r="E20" s="2240"/>
      <c r="F20" s="2239"/>
      <c r="G20" s="2240"/>
      <c r="H20" s="2240"/>
      <c r="I20" s="2240"/>
      <c r="J20" s="2240"/>
      <c r="K20" s="2240"/>
      <c r="L20" s="2240"/>
      <c r="M20" s="2240"/>
      <c r="N20" s="2238"/>
      <c r="O20" s="2241"/>
      <c r="P20" s="2242"/>
      <c r="Q20" s="2242"/>
      <c r="R20" s="2245"/>
      <c r="S20" s="2245"/>
      <c r="T20" s="2245"/>
      <c r="U20" s="2245"/>
      <c r="V20" s="2245"/>
      <c r="W20" s="2245"/>
      <c r="X20" s="2245"/>
      <c r="Y20" s="2245"/>
      <c r="Z20" s="2245"/>
      <c r="AA20" s="2245"/>
      <c r="AB20" s="2245"/>
      <c r="AC20" s="2245"/>
      <c r="AD20" s="2245"/>
      <c r="AE20" s="2245"/>
      <c r="AF20" s="2245"/>
      <c r="AG20" s="2246"/>
      <c r="AH20" s="2239"/>
      <c r="AI20" s="2240"/>
      <c r="AJ20" s="2224"/>
      <c r="AK20" s="2224"/>
      <c r="AL20" s="2224"/>
      <c r="AM20" s="2224"/>
      <c r="AN20" s="2224"/>
      <c r="AO20" s="2224"/>
      <c r="AP20" s="2224"/>
      <c r="AQ20" s="2224"/>
      <c r="AR20" s="2224"/>
      <c r="AS20" s="2224"/>
      <c r="AT20" s="2224"/>
      <c r="AU20" s="2225"/>
      <c r="AV20" s="2226"/>
      <c r="AW20" s="2223"/>
      <c r="AX20" s="2223"/>
      <c r="AY20" s="2223"/>
      <c r="AZ20" s="2223"/>
      <c r="BA20" s="2223"/>
      <c r="BB20" s="2223"/>
      <c r="BC20" s="2223"/>
      <c r="BD20" s="12952"/>
      <c r="BE20" s="12954"/>
      <c r="BF20" s="12952"/>
      <c r="BG20" s="12953"/>
      <c r="BH20" s="12953"/>
      <c r="BI20" s="12954"/>
      <c r="BJ20" s="12952"/>
      <c r="BK20" s="12953"/>
      <c r="BL20" s="12954"/>
      <c r="BM20" s="2228"/>
      <c r="BN20" s="2228"/>
      <c r="BO20" s="2228"/>
      <c r="BP20" s="2229"/>
    </row>
    <row r="21" spans="1:68" s="2227" customFormat="1" ht="14.25" customHeight="1">
      <c r="A21" s="2236">
        <v>1</v>
      </c>
      <c r="B21" s="3236" t="str">
        <f>IF(A21="","","-")</f>
        <v>-</v>
      </c>
      <c r="C21" s="2238">
        <v>4</v>
      </c>
      <c r="D21" s="2239"/>
      <c r="E21" s="2240"/>
      <c r="F21" s="2239"/>
      <c r="G21" s="2240"/>
      <c r="H21" s="2240"/>
      <c r="I21" s="2240"/>
      <c r="J21" s="2240"/>
      <c r="K21" s="2240"/>
      <c r="L21" s="2240"/>
      <c r="M21" s="2240"/>
      <c r="N21" s="2238"/>
      <c r="O21" s="2241" t="s">
        <v>1234</v>
      </c>
      <c r="P21" s="2242"/>
      <c r="Q21" s="2242"/>
      <c r="R21" s="2245"/>
      <c r="S21" s="2245"/>
      <c r="T21" s="2245"/>
      <c r="U21" s="2245"/>
      <c r="V21" s="2245"/>
      <c r="W21" s="2245"/>
      <c r="X21" s="2245"/>
      <c r="Y21" s="2245"/>
      <c r="Z21" s="2245"/>
      <c r="AA21" s="2245"/>
      <c r="AB21" s="2245"/>
      <c r="AC21" s="2245"/>
      <c r="AD21" s="2245"/>
      <c r="AE21" s="2245"/>
      <c r="AF21" s="2245"/>
      <c r="AG21" s="2246"/>
      <c r="AH21" s="2239" t="s">
        <v>1171</v>
      </c>
      <c r="AI21" s="2240"/>
      <c r="AJ21" s="2224"/>
      <c r="AK21" s="2224"/>
      <c r="AL21" s="2224"/>
      <c r="AM21" s="2224"/>
      <c r="AN21" s="2224"/>
      <c r="AO21" s="2224"/>
      <c r="AP21" s="2224"/>
      <c r="AQ21" s="2224"/>
      <c r="AR21" s="2224"/>
      <c r="AS21" s="2224"/>
      <c r="AT21" s="2224"/>
      <c r="AU21" s="2225"/>
      <c r="AV21" s="2226"/>
      <c r="AW21" s="2223"/>
      <c r="AX21" s="2223"/>
      <c r="AY21" s="2223"/>
      <c r="AZ21" s="2223"/>
      <c r="BA21" s="2223"/>
      <c r="BB21" s="2223"/>
      <c r="BC21" s="2223"/>
      <c r="BD21" s="12952"/>
      <c r="BE21" s="12954"/>
      <c r="BF21" s="12955"/>
      <c r="BG21" s="12953"/>
      <c r="BH21" s="12953"/>
      <c r="BI21" s="12954"/>
      <c r="BJ21" s="12952"/>
      <c r="BK21" s="12953"/>
      <c r="BL21" s="12954"/>
      <c r="BM21" s="2228"/>
      <c r="BN21" s="2228"/>
      <c r="BO21" s="2228"/>
      <c r="BP21" s="2229"/>
    </row>
    <row r="22" spans="1:68" s="2227" customFormat="1" ht="14.25" customHeight="1">
      <c r="A22" s="2236"/>
      <c r="B22" s="2237"/>
      <c r="C22" s="2238"/>
      <c r="D22" s="2239"/>
      <c r="E22" s="2240"/>
      <c r="F22" s="2239"/>
      <c r="G22" s="2240"/>
      <c r="H22" s="2240"/>
      <c r="I22" s="2240"/>
      <c r="J22" s="2240"/>
      <c r="K22" s="2240"/>
      <c r="L22" s="2240"/>
      <c r="M22" s="2240"/>
      <c r="N22" s="2238"/>
      <c r="O22" s="2241"/>
      <c r="P22" s="2242" t="s">
        <v>1310</v>
      </c>
      <c r="Q22" s="2242"/>
      <c r="R22" s="2245"/>
      <c r="S22" s="2245"/>
      <c r="T22" s="2245"/>
      <c r="U22" s="2245"/>
      <c r="V22" s="2245"/>
      <c r="W22" s="2245"/>
      <c r="X22" s="2245"/>
      <c r="Y22" s="2245"/>
      <c r="Z22" s="2245"/>
      <c r="AA22" s="2245"/>
      <c r="AB22" s="2245"/>
      <c r="AC22" s="2245"/>
      <c r="AD22" s="2245"/>
      <c r="AE22" s="2245"/>
      <c r="AF22" s="2245"/>
      <c r="AG22" s="2246"/>
      <c r="AH22" s="2239"/>
      <c r="AI22" s="2240"/>
      <c r="AJ22" s="2224"/>
      <c r="AK22" s="2224"/>
      <c r="AL22" s="2224"/>
      <c r="AM22" s="2224"/>
      <c r="AN22" s="2224"/>
      <c r="AO22" s="2224"/>
      <c r="AP22" s="2224"/>
      <c r="AQ22" s="2224"/>
      <c r="AR22" s="2224"/>
      <c r="AS22" s="2224"/>
      <c r="AT22" s="2224"/>
      <c r="AU22" s="2225"/>
      <c r="AV22" s="2226"/>
      <c r="AW22" s="2223"/>
      <c r="AX22" s="2223"/>
      <c r="AY22" s="2223"/>
      <c r="AZ22" s="2223"/>
      <c r="BA22" s="2223"/>
      <c r="BB22" s="2223"/>
      <c r="BC22" s="2223"/>
      <c r="BD22" s="12952"/>
      <c r="BE22" s="12954"/>
      <c r="BF22" s="12952"/>
      <c r="BG22" s="12953"/>
      <c r="BH22" s="12953"/>
      <c r="BI22" s="12954"/>
      <c r="BJ22" s="12952"/>
      <c r="BK22" s="12953"/>
      <c r="BL22" s="12954"/>
      <c r="BM22" s="2228"/>
      <c r="BN22" s="2228"/>
      <c r="BO22" s="2228"/>
      <c r="BP22" s="2229"/>
    </row>
    <row r="23" spans="1:68" s="2227" customFormat="1" ht="14.25" customHeight="1">
      <c r="A23" s="2236"/>
      <c r="B23" s="2237"/>
      <c r="C23" s="2238"/>
      <c r="D23" s="2239"/>
      <c r="E23" s="2240"/>
      <c r="F23" s="2239"/>
      <c r="G23" s="2240"/>
      <c r="H23" s="2240"/>
      <c r="I23" s="2240"/>
      <c r="J23" s="2240"/>
      <c r="K23" s="2240"/>
      <c r="L23" s="2240"/>
      <c r="M23" s="2240"/>
      <c r="N23" s="2238"/>
      <c r="O23" s="2241"/>
      <c r="P23" s="2242"/>
      <c r="Q23" s="2242"/>
      <c r="R23" s="2245"/>
      <c r="S23" s="2245"/>
      <c r="T23" s="2245"/>
      <c r="U23" s="2245"/>
      <c r="V23" s="2245"/>
      <c r="W23" s="2245"/>
      <c r="X23" s="2245"/>
      <c r="Y23" s="2245"/>
      <c r="Z23" s="2245"/>
      <c r="AA23" s="2245"/>
      <c r="AB23" s="2245"/>
      <c r="AC23" s="2245"/>
      <c r="AD23" s="2245"/>
      <c r="AE23" s="2245"/>
      <c r="AF23" s="2245"/>
      <c r="AG23" s="2246"/>
      <c r="AH23" s="2239"/>
      <c r="AI23" s="2240"/>
      <c r="AJ23" s="2224"/>
      <c r="AK23" s="2224"/>
      <c r="AL23" s="2224"/>
      <c r="AM23" s="2224"/>
      <c r="AN23" s="2224"/>
      <c r="AO23" s="2224"/>
      <c r="AP23" s="2224"/>
      <c r="AQ23" s="2224"/>
      <c r="AR23" s="2224"/>
      <c r="AS23" s="2224"/>
      <c r="AT23" s="2224"/>
      <c r="AU23" s="2225"/>
      <c r="AV23" s="2226"/>
      <c r="AW23" s="2223"/>
      <c r="AX23" s="2223"/>
      <c r="AY23" s="2223"/>
      <c r="AZ23" s="2223"/>
      <c r="BA23" s="2223"/>
      <c r="BB23" s="2223"/>
      <c r="BC23" s="2223"/>
      <c r="BD23" s="12952"/>
      <c r="BE23" s="12954"/>
      <c r="BF23" s="12952"/>
      <c r="BG23" s="12953"/>
      <c r="BH23" s="12953"/>
      <c r="BI23" s="12954"/>
      <c r="BJ23" s="12952"/>
      <c r="BK23" s="12953"/>
      <c r="BL23" s="12954"/>
      <c r="BM23" s="2228"/>
      <c r="BN23" s="2228"/>
      <c r="BO23" s="2228"/>
      <c r="BP23" s="2229"/>
    </row>
    <row r="24" spans="1:68" s="2227" customFormat="1" ht="14.25" customHeight="1">
      <c r="A24" s="2236">
        <v>1</v>
      </c>
      <c r="B24" s="3236" t="str">
        <f>IF(A24="","","-")</f>
        <v>-</v>
      </c>
      <c r="C24" s="2238">
        <v>5</v>
      </c>
      <c r="D24" s="2239"/>
      <c r="E24" s="2240"/>
      <c r="F24" s="2239"/>
      <c r="G24" s="2240"/>
      <c r="H24" s="2240"/>
      <c r="I24" s="2240"/>
      <c r="J24" s="2240"/>
      <c r="K24" s="2240"/>
      <c r="L24" s="2240"/>
      <c r="M24" s="2240"/>
      <c r="N24" s="2238"/>
      <c r="O24" s="2241" t="s">
        <v>1237</v>
      </c>
      <c r="P24" s="2242"/>
      <c r="Q24" s="2242"/>
      <c r="R24" s="2245"/>
      <c r="S24" s="2245"/>
      <c r="T24" s="2245"/>
      <c r="U24" s="2245"/>
      <c r="V24" s="2245"/>
      <c r="W24" s="2245"/>
      <c r="X24" s="2245"/>
      <c r="Y24" s="2245"/>
      <c r="Z24" s="2245"/>
      <c r="AA24" s="2245"/>
      <c r="AB24" s="2245"/>
      <c r="AC24" s="2245"/>
      <c r="AD24" s="2245"/>
      <c r="AE24" s="2245"/>
      <c r="AF24" s="2245"/>
      <c r="AG24" s="2246"/>
      <c r="AH24" s="2235" t="s">
        <v>1171</v>
      </c>
      <c r="AI24" s="2240"/>
      <c r="AJ24" s="2224"/>
      <c r="AK24" s="2224"/>
      <c r="AL24" s="2224"/>
      <c r="AM24" s="2224"/>
      <c r="AN24" s="2224"/>
      <c r="AO24" s="2224"/>
      <c r="AP24" s="2224"/>
      <c r="AQ24" s="2224"/>
      <c r="AR24" s="2224"/>
      <c r="AS24" s="2224"/>
      <c r="AT24" s="2224"/>
      <c r="AU24" s="2225"/>
      <c r="AV24" s="2226"/>
      <c r="AW24" s="2223"/>
      <c r="AX24" s="2223"/>
      <c r="AY24" s="2223"/>
      <c r="AZ24" s="2223"/>
      <c r="BA24" s="2223"/>
      <c r="BB24" s="2223"/>
      <c r="BC24" s="2223"/>
      <c r="BD24" s="12952"/>
      <c r="BE24" s="12954"/>
      <c r="BF24" s="12955"/>
      <c r="BG24" s="12953"/>
      <c r="BH24" s="12953"/>
      <c r="BI24" s="12954"/>
      <c r="BJ24" s="12952"/>
      <c r="BK24" s="12953"/>
      <c r="BL24" s="12954"/>
      <c r="BM24" s="12389"/>
      <c r="BN24" s="2228"/>
      <c r="BO24" s="2228"/>
      <c r="BP24" s="2229"/>
    </row>
    <row r="25" spans="1:68" s="2227" customFormat="1" ht="14.25" customHeight="1">
      <c r="A25" s="2236"/>
      <c r="B25" s="2237"/>
      <c r="C25" s="2238"/>
      <c r="D25" s="2239"/>
      <c r="E25" s="2240"/>
      <c r="F25" s="2239"/>
      <c r="G25" s="2240"/>
      <c r="H25" s="2240"/>
      <c r="I25" s="2240"/>
      <c r="J25" s="2240"/>
      <c r="K25" s="2240"/>
      <c r="L25" s="2240"/>
      <c r="M25" s="2240"/>
      <c r="N25" s="2238"/>
      <c r="O25" s="2241"/>
      <c r="P25" s="2242" t="s">
        <v>1311</v>
      </c>
      <c r="Q25" s="2242"/>
      <c r="R25" s="2245"/>
      <c r="S25" s="2245"/>
      <c r="T25" s="2245"/>
      <c r="U25" s="2245"/>
      <c r="V25" s="2245"/>
      <c r="W25" s="2245"/>
      <c r="X25" s="2245"/>
      <c r="Y25" s="2245"/>
      <c r="Z25" s="2245"/>
      <c r="AA25" s="2245"/>
      <c r="AB25" s="2245"/>
      <c r="AC25" s="2245"/>
      <c r="AD25" s="2245"/>
      <c r="AE25" s="2245"/>
      <c r="AF25" s="2245"/>
      <c r="AG25" s="2246"/>
      <c r="AH25" s="2239"/>
      <c r="AI25" s="2240"/>
      <c r="AJ25" s="2224"/>
      <c r="AK25" s="2224"/>
      <c r="AL25" s="2224"/>
      <c r="AM25" s="2224"/>
      <c r="AN25" s="2224"/>
      <c r="AO25" s="2224"/>
      <c r="AP25" s="2224"/>
      <c r="AQ25" s="2224"/>
      <c r="AR25" s="2224"/>
      <c r="AS25" s="2224"/>
      <c r="AT25" s="2224"/>
      <c r="AU25" s="2225"/>
      <c r="AV25" s="2226"/>
      <c r="AW25" s="2223"/>
      <c r="AX25" s="2223"/>
      <c r="AY25" s="2223"/>
      <c r="AZ25" s="2223"/>
      <c r="BA25" s="2223"/>
      <c r="BB25" s="2223"/>
      <c r="BC25" s="2223"/>
      <c r="BD25" s="2230"/>
      <c r="BE25" s="2231"/>
      <c r="BF25" s="2230"/>
      <c r="BG25" s="2222"/>
      <c r="BH25" s="2222"/>
      <c r="BI25" s="2231"/>
      <c r="BJ25" s="2230"/>
      <c r="BK25" s="2222"/>
      <c r="BL25" s="2231"/>
      <c r="BM25" s="2228"/>
      <c r="BN25" s="2228"/>
      <c r="BO25" s="2228"/>
      <c r="BP25" s="2229"/>
    </row>
    <row r="26" spans="1:68" s="2227" customFormat="1" ht="14.25" customHeight="1">
      <c r="A26" s="2236"/>
      <c r="B26" s="2237"/>
      <c r="C26" s="2238"/>
      <c r="D26" s="2239"/>
      <c r="E26" s="2240"/>
      <c r="F26" s="2239"/>
      <c r="G26" s="2240"/>
      <c r="H26" s="2240"/>
      <c r="I26" s="2240"/>
      <c r="J26" s="2240"/>
      <c r="K26" s="2240"/>
      <c r="L26" s="2240"/>
      <c r="M26" s="2240"/>
      <c r="N26" s="2238"/>
      <c r="O26" s="2241"/>
      <c r="P26" s="2242" t="s">
        <v>1312</v>
      </c>
      <c r="Q26" s="2242"/>
      <c r="R26" s="2245"/>
      <c r="S26" s="2245"/>
      <c r="T26" s="2245"/>
      <c r="U26" s="2245"/>
      <c r="V26" s="2245"/>
      <c r="W26" s="2245"/>
      <c r="X26" s="2245"/>
      <c r="Y26" s="2245"/>
      <c r="Z26" s="2245"/>
      <c r="AA26" s="2245"/>
      <c r="AB26" s="2245"/>
      <c r="AC26" s="2245"/>
      <c r="AD26" s="2245"/>
      <c r="AE26" s="2245"/>
      <c r="AF26" s="2245"/>
      <c r="AG26" s="2246"/>
      <c r="AH26" s="2239"/>
      <c r="AI26" s="2240"/>
      <c r="AJ26" s="2224"/>
      <c r="AK26" s="2224"/>
      <c r="AL26" s="2224"/>
      <c r="AM26" s="2224"/>
      <c r="AN26" s="2224"/>
      <c r="AO26" s="2224"/>
      <c r="AP26" s="2224"/>
      <c r="AQ26" s="2224"/>
      <c r="AR26" s="2224"/>
      <c r="AS26" s="2224"/>
      <c r="AT26" s="2224"/>
      <c r="AU26" s="2225"/>
      <c r="AV26" s="2226"/>
      <c r="AW26" s="2223"/>
      <c r="AX26" s="2223"/>
      <c r="AY26" s="2223"/>
      <c r="AZ26" s="2223"/>
      <c r="BA26" s="2223"/>
      <c r="BB26" s="2223"/>
      <c r="BC26" s="2223"/>
      <c r="BD26" s="12952"/>
      <c r="BE26" s="12954"/>
      <c r="BF26" s="12952"/>
      <c r="BG26" s="12953"/>
      <c r="BH26" s="12953"/>
      <c r="BI26" s="12954"/>
      <c r="BJ26" s="12952"/>
      <c r="BK26" s="12953"/>
      <c r="BL26" s="12954"/>
      <c r="BM26" s="2228"/>
      <c r="BN26" s="2228"/>
      <c r="BO26" s="2228"/>
      <c r="BP26" s="2229"/>
    </row>
    <row r="27" spans="1:68" s="2227" customFormat="1" ht="14.25" customHeight="1">
      <c r="A27" s="2236"/>
      <c r="B27" s="2237"/>
      <c r="C27" s="2238"/>
      <c r="D27" s="2239"/>
      <c r="E27" s="2240"/>
      <c r="F27" s="2239"/>
      <c r="G27" s="2240"/>
      <c r="H27" s="2240"/>
      <c r="I27" s="2240"/>
      <c r="J27" s="2240"/>
      <c r="K27" s="2240"/>
      <c r="L27" s="2240"/>
      <c r="M27" s="2240"/>
      <c r="N27" s="2238"/>
      <c r="O27" s="2241"/>
      <c r="P27" s="2242" t="s">
        <v>1313</v>
      </c>
      <c r="Q27" s="2242"/>
      <c r="R27" s="2245"/>
      <c r="S27" s="2245"/>
      <c r="T27" s="2245"/>
      <c r="U27" s="2245"/>
      <c r="V27" s="2245"/>
      <c r="W27" s="2245"/>
      <c r="X27" s="2245"/>
      <c r="Y27" s="2245"/>
      <c r="Z27" s="2245"/>
      <c r="AA27" s="2245"/>
      <c r="AB27" s="2245"/>
      <c r="AC27" s="2245"/>
      <c r="AD27" s="2245"/>
      <c r="AE27" s="2245"/>
      <c r="AF27" s="2245"/>
      <c r="AG27" s="2246"/>
      <c r="AH27" s="2239"/>
      <c r="AI27" s="2240"/>
      <c r="AJ27" s="2224"/>
      <c r="AK27" s="2224"/>
      <c r="AL27" s="2224"/>
      <c r="AM27" s="2224"/>
      <c r="AN27" s="2224"/>
      <c r="AO27" s="2224"/>
      <c r="AP27" s="2224"/>
      <c r="AQ27" s="2224"/>
      <c r="AR27" s="2224"/>
      <c r="AS27" s="2224"/>
      <c r="AT27" s="2224"/>
      <c r="AU27" s="2225"/>
      <c r="AV27" s="2226"/>
      <c r="AW27" s="2223"/>
      <c r="AX27" s="2223"/>
      <c r="AY27" s="2223"/>
      <c r="AZ27" s="2223"/>
      <c r="BA27" s="2223"/>
      <c r="BB27" s="2223"/>
      <c r="BC27" s="2223"/>
      <c r="BD27" s="12952"/>
      <c r="BE27" s="12954"/>
      <c r="BF27" s="12952"/>
      <c r="BG27" s="12953"/>
      <c r="BH27" s="12953"/>
      <c r="BI27" s="12954"/>
      <c r="BJ27" s="12952"/>
      <c r="BK27" s="12953"/>
      <c r="BL27" s="12954"/>
      <c r="BM27" s="2228"/>
      <c r="BN27" s="2228"/>
      <c r="BO27" s="2228"/>
      <c r="BP27" s="2229"/>
    </row>
    <row r="28" spans="1:68" s="2227" customFormat="1" ht="14.25" customHeight="1">
      <c r="A28" s="2236"/>
      <c r="B28" s="2237"/>
      <c r="C28" s="2238"/>
      <c r="D28" s="2239"/>
      <c r="E28" s="2240"/>
      <c r="F28" s="2239"/>
      <c r="G28" s="2240"/>
      <c r="H28" s="2240"/>
      <c r="I28" s="2240"/>
      <c r="J28" s="2240"/>
      <c r="K28" s="2240"/>
      <c r="L28" s="2240"/>
      <c r="M28" s="2240"/>
      <c r="N28" s="2238"/>
      <c r="O28" s="2241"/>
      <c r="P28" s="2242"/>
      <c r="Q28" s="2242"/>
      <c r="R28" s="2245"/>
      <c r="S28" s="2245"/>
      <c r="T28" s="2245"/>
      <c r="U28" s="2245"/>
      <c r="V28" s="2245"/>
      <c r="W28" s="2245"/>
      <c r="X28" s="2245"/>
      <c r="Y28" s="2245"/>
      <c r="Z28" s="2245"/>
      <c r="AA28" s="2245"/>
      <c r="AB28" s="2245"/>
      <c r="AC28" s="2245"/>
      <c r="AD28" s="2245"/>
      <c r="AE28" s="2245"/>
      <c r="AF28" s="2245"/>
      <c r="AG28" s="2246"/>
      <c r="AH28" s="2239"/>
      <c r="AI28" s="2240"/>
      <c r="AJ28" s="2224"/>
      <c r="AK28" s="2224"/>
      <c r="AL28" s="2224"/>
      <c r="AM28" s="2224"/>
      <c r="AN28" s="2224"/>
      <c r="AO28" s="2224"/>
      <c r="AP28" s="2224"/>
      <c r="AQ28" s="2224"/>
      <c r="AR28" s="2224"/>
      <c r="AS28" s="2224"/>
      <c r="AT28" s="2224"/>
      <c r="AU28" s="2225"/>
      <c r="AV28" s="2226"/>
      <c r="AW28" s="2223"/>
      <c r="AX28" s="2223"/>
      <c r="AY28" s="2223"/>
      <c r="AZ28" s="2223"/>
      <c r="BA28" s="2223"/>
      <c r="BB28" s="2223"/>
      <c r="BC28" s="2223"/>
      <c r="BD28" s="12952"/>
      <c r="BE28" s="12954"/>
      <c r="BF28" s="12955"/>
      <c r="BG28" s="12953"/>
      <c r="BH28" s="12953"/>
      <c r="BI28" s="12954"/>
      <c r="BJ28" s="12952"/>
      <c r="BK28" s="12953"/>
      <c r="BL28" s="12954"/>
      <c r="BM28" s="2228"/>
      <c r="BN28" s="2228"/>
      <c r="BO28" s="2228"/>
      <c r="BP28" s="2229"/>
    </row>
    <row r="29" spans="1:68" s="2188" customFormat="1" ht="14.25" customHeight="1">
      <c r="A29" s="2236">
        <v>1</v>
      </c>
      <c r="B29" s="3236" t="str">
        <f>IF(A29="","","-")</f>
        <v>-</v>
      </c>
      <c r="C29" s="2238">
        <v>6</v>
      </c>
      <c r="D29" s="2239"/>
      <c r="E29" s="2240"/>
      <c r="F29" s="2239"/>
      <c r="G29" s="2240"/>
      <c r="H29" s="2240"/>
      <c r="I29" s="2240"/>
      <c r="J29" s="2240"/>
      <c r="K29" s="2240"/>
      <c r="L29" s="2240"/>
      <c r="M29" s="2240"/>
      <c r="N29" s="2238"/>
      <c r="O29" s="2241" t="s">
        <v>1181</v>
      </c>
      <c r="P29" s="2242"/>
      <c r="Q29" s="2242"/>
      <c r="R29" s="2245"/>
      <c r="S29" s="2245"/>
      <c r="T29" s="2245"/>
      <c r="U29" s="2245"/>
      <c r="V29" s="2245"/>
      <c r="W29" s="2245"/>
      <c r="X29" s="2245"/>
      <c r="Y29" s="2245"/>
      <c r="Z29" s="2245"/>
      <c r="AA29" s="2245"/>
      <c r="AB29" s="2245"/>
      <c r="AC29" s="2245"/>
      <c r="AD29" s="2245"/>
      <c r="AE29" s="2245"/>
      <c r="AF29" s="2245"/>
      <c r="AG29" s="2246"/>
      <c r="AH29" s="2239" t="s">
        <v>1183</v>
      </c>
      <c r="AI29" s="2240"/>
      <c r="AJ29" s="2185"/>
      <c r="AK29" s="2185"/>
      <c r="AL29" s="2185"/>
      <c r="AM29" s="2185"/>
      <c r="AN29" s="2185"/>
      <c r="AO29" s="2185"/>
      <c r="AP29" s="2185"/>
      <c r="AQ29" s="2185"/>
      <c r="AR29" s="2185"/>
      <c r="AS29" s="2185"/>
      <c r="AT29" s="2185"/>
      <c r="AU29" s="2186"/>
      <c r="AV29" s="2187"/>
      <c r="AW29" s="2182"/>
      <c r="AX29" s="2182"/>
      <c r="AY29" s="2182"/>
      <c r="AZ29" s="2182"/>
      <c r="BA29" s="2182"/>
      <c r="BB29" s="2182"/>
      <c r="BC29" s="2182"/>
      <c r="BD29" s="12952"/>
      <c r="BE29" s="12954"/>
      <c r="BF29" s="12955"/>
      <c r="BG29" s="12953"/>
      <c r="BH29" s="12953"/>
      <c r="BI29" s="12954"/>
      <c r="BJ29" s="12952"/>
      <c r="BK29" s="12953"/>
      <c r="BL29" s="12954"/>
      <c r="BM29" s="2191"/>
      <c r="BN29" s="2191"/>
      <c r="BO29" s="2191"/>
      <c r="BP29" s="2192"/>
    </row>
    <row r="30" spans="1:68" s="2188" customFormat="1" ht="14.25" customHeight="1">
      <c r="A30" s="2236"/>
      <c r="B30" s="2237"/>
      <c r="C30" s="2238"/>
      <c r="D30" s="2239"/>
      <c r="E30" s="2240"/>
      <c r="F30" s="2239"/>
      <c r="G30" s="2240"/>
      <c r="H30" s="2240"/>
      <c r="I30" s="2240"/>
      <c r="J30" s="2240"/>
      <c r="K30" s="2240"/>
      <c r="L30" s="2240"/>
      <c r="M30" s="2240"/>
      <c r="N30" s="2238"/>
      <c r="O30" s="2241"/>
      <c r="P30" s="2242"/>
      <c r="Q30" s="2242"/>
      <c r="R30" s="2245"/>
      <c r="S30" s="2245"/>
      <c r="T30" s="2245"/>
      <c r="U30" s="2245"/>
      <c r="V30" s="2245"/>
      <c r="W30" s="2245"/>
      <c r="X30" s="2245"/>
      <c r="Y30" s="2245"/>
      <c r="Z30" s="2245"/>
      <c r="AA30" s="2245"/>
      <c r="AB30" s="2245"/>
      <c r="AC30" s="2245"/>
      <c r="AD30" s="2245"/>
      <c r="AE30" s="2245"/>
      <c r="AF30" s="2245"/>
      <c r="AG30" s="2246"/>
      <c r="AH30" s="2239"/>
      <c r="AI30" s="2240"/>
      <c r="AJ30" s="2185"/>
      <c r="AK30" s="2185"/>
      <c r="AL30" s="2185"/>
      <c r="AM30" s="2185"/>
      <c r="AN30" s="2185"/>
      <c r="AO30" s="2185"/>
      <c r="AP30" s="2185"/>
      <c r="AQ30" s="2185"/>
      <c r="AR30" s="2185"/>
      <c r="AS30" s="2185"/>
      <c r="AT30" s="2185"/>
      <c r="AU30" s="2186"/>
      <c r="AV30" s="2187"/>
      <c r="AW30" s="2182"/>
      <c r="AX30" s="2182"/>
      <c r="AY30" s="2182"/>
      <c r="AZ30" s="2182"/>
      <c r="BA30" s="2182"/>
      <c r="BB30" s="2182"/>
      <c r="BC30" s="2182"/>
      <c r="BD30" s="12952"/>
      <c r="BE30" s="12954"/>
      <c r="BF30" s="12952"/>
      <c r="BG30" s="12953"/>
      <c r="BH30" s="12953"/>
      <c r="BI30" s="12954"/>
      <c r="BJ30" s="12952"/>
      <c r="BK30" s="12953"/>
      <c r="BL30" s="12954"/>
      <c r="BM30" s="2191"/>
      <c r="BN30" s="2191"/>
      <c r="BO30" s="2191"/>
      <c r="BP30" s="2192"/>
    </row>
    <row r="31" spans="1:68" s="2188" customFormat="1" ht="14.25" customHeight="1">
      <c r="A31" s="2236"/>
      <c r="B31" s="2237"/>
      <c r="C31" s="2238"/>
      <c r="D31" s="2239"/>
      <c r="E31" s="2240"/>
      <c r="F31" s="2239"/>
      <c r="G31" s="2240"/>
      <c r="H31" s="2240"/>
      <c r="I31" s="2240"/>
      <c r="J31" s="2240"/>
      <c r="K31" s="2240"/>
      <c r="L31" s="2240"/>
      <c r="M31" s="2240"/>
      <c r="N31" s="2238"/>
      <c r="O31" s="2241" t="s">
        <v>1267</v>
      </c>
      <c r="P31" s="2242"/>
      <c r="Q31" s="2242"/>
      <c r="R31" s="2245"/>
      <c r="S31" s="2245"/>
      <c r="T31" s="2245"/>
      <c r="U31" s="2245"/>
      <c r="V31" s="2245"/>
      <c r="W31" s="2245"/>
      <c r="X31" s="2245"/>
      <c r="Y31" s="2245"/>
      <c r="Z31" s="2245"/>
      <c r="AA31" s="2245"/>
      <c r="AB31" s="2245"/>
      <c r="AC31" s="2245"/>
      <c r="AD31" s="2245"/>
      <c r="AE31" s="2245"/>
      <c r="AF31" s="2245"/>
      <c r="AG31" s="2246"/>
      <c r="AH31" s="2239"/>
      <c r="AI31" s="2240"/>
      <c r="AJ31" s="2185"/>
      <c r="AK31" s="2185"/>
      <c r="AL31" s="2185"/>
      <c r="AM31" s="2185"/>
      <c r="AN31" s="2185"/>
      <c r="AO31" s="2185"/>
      <c r="AP31" s="2185"/>
      <c r="AQ31" s="2185"/>
      <c r="AR31" s="2185"/>
      <c r="AS31" s="2185"/>
      <c r="AT31" s="2185"/>
      <c r="AU31" s="2186"/>
      <c r="AV31" s="2187"/>
      <c r="AW31" s="2182"/>
      <c r="AX31" s="2182"/>
      <c r="AY31" s="2182"/>
      <c r="AZ31" s="2182"/>
      <c r="BA31" s="2182"/>
      <c r="BB31" s="2182"/>
      <c r="BC31" s="2182"/>
      <c r="BD31" s="12952"/>
      <c r="BE31" s="12954"/>
      <c r="BF31" s="12955"/>
      <c r="BG31" s="12953"/>
      <c r="BH31" s="12953"/>
      <c r="BI31" s="12954"/>
      <c r="BJ31" s="12952"/>
      <c r="BK31" s="12953"/>
      <c r="BL31" s="12954"/>
      <c r="BM31" s="2191"/>
      <c r="BN31" s="2191"/>
      <c r="BO31" s="2191"/>
      <c r="BP31" s="2192"/>
    </row>
    <row r="32" spans="1:68" s="2127" customFormat="1" ht="14.25" customHeight="1">
      <c r="A32" s="2236">
        <v>1</v>
      </c>
      <c r="B32" s="3236" t="str">
        <f>IF(A32="","","-")</f>
        <v>-</v>
      </c>
      <c r="C32" s="2238">
        <v>7</v>
      </c>
      <c r="D32" s="2239"/>
      <c r="E32" s="2240"/>
      <c r="F32" s="2239"/>
      <c r="G32" s="2240"/>
      <c r="H32" s="2240"/>
      <c r="I32" s="2240"/>
      <c r="J32" s="2240"/>
      <c r="K32" s="2240"/>
      <c r="L32" s="2240"/>
      <c r="M32" s="2240"/>
      <c r="N32" s="2238"/>
      <c r="O32" s="2241"/>
      <c r="P32" s="2242" t="s">
        <v>1165</v>
      </c>
      <c r="Q32" s="2242"/>
      <c r="R32" s="2245"/>
      <c r="S32" s="2245"/>
      <c r="T32" s="2245"/>
      <c r="U32" s="2245"/>
      <c r="V32" s="2245"/>
      <c r="W32" s="2245"/>
      <c r="X32" s="2245"/>
      <c r="Y32" s="2245"/>
      <c r="Z32" s="2245"/>
      <c r="AA32" s="2245"/>
      <c r="AB32" s="2245"/>
      <c r="AC32" s="2245"/>
      <c r="AD32" s="2245"/>
      <c r="AE32" s="2245"/>
      <c r="AF32" s="2245"/>
      <c r="AG32" s="2246"/>
      <c r="AH32" s="2239" t="s">
        <v>1245</v>
      </c>
      <c r="AI32" s="2240"/>
      <c r="AJ32" s="2124"/>
      <c r="AK32" s="2124"/>
      <c r="AL32" s="2124"/>
      <c r="AM32" s="2124"/>
      <c r="AN32" s="2124"/>
      <c r="AO32" s="2124"/>
      <c r="AP32" s="2124"/>
      <c r="AQ32" s="2124"/>
      <c r="AR32" s="2124"/>
      <c r="AS32" s="2124"/>
      <c r="AT32" s="2124"/>
      <c r="AU32" s="2125"/>
      <c r="AV32" s="2126"/>
      <c r="AW32" s="2123"/>
      <c r="AX32" s="2123"/>
      <c r="AY32" s="2123"/>
      <c r="AZ32" s="2123"/>
      <c r="BA32" s="2123"/>
      <c r="BB32" s="2123"/>
      <c r="BC32" s="2123"/>
      <c r="BD32" s="12952"/>
      <c r="BE32" s="12954"/>
      <c r="BF32" s="12955"/>
      <c r="BG32" s="12953"/>
      <c r="BH32" s="12953"/>
      <c r="BI32" s="12954"/>
      <c r="BJ32" s="12952"/>
      <c r="BK32" s="12953"/>
      <c r="BL32" s="12954"/>
      <c r="BM32" s="2163"/>
      <c r="BN32" s="2163"/>
      <c r="BO32" s="2163"/>
      <c r="BP32" s="2164"/>
    </row>
    <row r="33" spans="1:68" s="2127" customFormat="1" ht="14.25" customHeight="1">
      <c r="A33" s="2236">
        <v>1</v>
      </c>
      <c r="B33" s="3236" t="str">
        <f>IF(A33="","","-")</f>
        <v>-</v>
      </c>
      <c r="C33" s="2238">
        <v>8</v>
      </c>
      <c r="D33" s="2239"/>
      <c r="E33" s="2240"/>
      <c r="F33" s="2239"/>
      <c r="G33" s="2240"/>
      <c r="H33" s="2240"/>
      <c r="I33" s="2240"/>
      <c r="J33" s="2240"/>
      <c r="K33" s="2240"/>
      <c r="L33" s="2240"/>
      <c r="M33" s="2240"/>
      <c r="N33" s="2238"/>
      <c r="O33" s="2241"/>
      <c r="P33" s="2242" t="s">
        <v>1166</v>
      </c>
      <c r="Q33" s="2242"/>
      <c r="R33" s="2245"/>
      <c r="S33" s="2245"/>
      <c r="T33" s="2245"/>
      <c r="U33" s="2245"/>
      <c r="V33" s="2245"/>
      <c r="W33" s="2245"/>
      <c r="X33" s="2245"/>
      <c r="Y33" s="2245"/>
      <c r="Z33" s="2245"/>
      <c r="AA33" s="2245"/>
      <c r="AB33" s="2245"/>
      <c r="AC33" s="2245"/>
      <c r="AD33" s="2245"/>
      <c r="AE33" s="2245"/>
      <c r="AF33" s="2245"/>
      <c r="AG33" s="2246"/>
      <c r="AH33" s="2239" t="s">
        <v>1245</v>
      </c>
      <c r="AI33" s="2240"/>
      <c r="AJ33" s="2124"/>
      <c r="AK33" s="2124"/>
      <c r="AL33" s="2124"/>
      <c r="AM33" s="2124"/>
      <c r="AN33" s="2124"/>
      <c r="AO33" s="2124"/>
      <c r="AP33" s="2124"/>
      <c r="AQ33" s="2124"/>
      <c r="AR33" s="2124"/>
      <c r="AS33" s="2124"/>
      <c r="AT33" s="2124"/>
      <c r="AU33" s="2125"/>
      <c r="AV33" s="2126"/>
      <c r="AW33" s="2123"/>
      <c r="AX33" s="2123"/>
      <c r="AY33" s="2123"/>
      <c r="AZ33" s="2123"/>
      <c r="BA33" s="2123"/>
      <c r="BB33" s="2123"/>
      <c r="BC33" s="2123"/>
      <c r="BD33" s="12952"/>
      <c r="BE33" s="12954"/>
      <c r="BF33" s="12955"/>
      <c r="BG33" s="12953"/>
      <c r="BH33" s="12953"/>
      <c r="BI33" s="12954"/>
      <c r="BJ33" s="12952"/>
      <c r="BK33" s="12953"/>
      <c r="BL33" s="12954"/>
      <c r="BM33" s="2163"/>
      <c r="BN33" s="2163"/>
      <c r="BO33" s="2163"/>
      <c r="BP33" s="2164"/>
    </row>
    <row r="34" spans="1:68" s="2127" customFormat="1" ht="14.25" customHeight="1">
      <c r="A34" s="2236">
        <v>1</v>
      </c>
      <c r="B34" s="3236" t="str">
        <f>IF(A34="","","-")</f>
        <v>-</v>
      </c>
      <c r="C34" s="2238">
        <v>9</v>
      </c>
      <c r="D34" s="2239"/>
      <c r="E34" s="2240"/>
      <c r="F34" s="2239"/>
      <c r="G34" s="2240"/>
      <c r="H34" s="2240"/>
      <c r="I34" s="2240"/>
      <c r="J34" s="2240"/>
      <c r="K34" s="2240"/>
      <c r="L34" s="2240"/>
      <c r="M34" s="2240"/>
      <c r="N34" s="2238"/>
      <c r="O34" s="2241"/>
      <c r="P34" s="2242" t="s">
        <v>1167</v>
      </c>
      <c r="Q34" s="2242"/>
      <c r="R34" s="2245"/>
      <c r="S34" s="2245"/>
      <c r="T34" s="2245"/>
      <c r="U34" s="2245"/>
      <c r="V34" s="2245"/>
      <c r="W34" s="2245"/>
      <c r="X34" s="2245"/>
      <c r="Y34" s="2245"/>
      <c r="Z34" s="2245"/>
      <c r="AA34" s="2245"/>
      <c r="AB34" s="2245"/>
      <c r="AC34" s="2245"/>
      <c r="AD34" s="2245"/>
      <c r="AE34" s="2245"/>
      <c r="AF34" s="2245"/>
      <c r="AG34" s="2246"/>
      <c r="AH34" s="2235" t="s">
        <v>1191</v>
      </c>
      <c r="AI34" s="2240"/>
      <c r="AJ34" s="2124"/>
      <c r="AK34" s="2124"/>
      <c r="AL34" s="2124"/>
      <c r="AM34" s="2124"/>
      <c r="AN34" s="2124"/>
      <c r="AO34" s="2124"/>
      <c r="AP34" s="2124"/>
      <c r="AQ34" s="2124"/>
      <c r="AR34" s="2124"/>
      <c r="AS34" s="2124"/>
      <c r="AT34" s="2124"/>
      <c r="AU34" s="2125"/>
      <c r="AV34" s="2126"/>
      <c r="AW34" s="2123"/>
      <c r="AX34" s="2123"/>
      <c r="AY34" s="2123"/>
      <c r="AZ34" s="2123"/>
      <c r="BA34" s="2123"/>
      <c r="BB34" s="2123"/>
      <c r="BC34" s="2123"/>
      <c r="BD34" s="2169"/>
      <c r="BE34" s="2170"/>
      <c r="BF34" s="12955"/>
      <c r="BG34" s="12953"/>
      <c r="BH34" s="12953"/>
      <c r="BI34" s="12954"/>
      <c r="BJ34" s="12952"/>
      <c r="BK34" s="12953"/>
      <c r="BL34" s="12954"/>
      <c r="BM34" s="2163"/>
      <c r="BN34" s="2163"/>
      <c r="BO34" s="2163"/>
      <c r="BP34" s="2164"/>
    </row>
    <row r="35" spans="1:68" s="2127" customFormat="1" ht="14.25" customHeight="1">
      <c r="A35" s="2236">
        <v>1</v>
      </c>
      <c r="B35" s="3236" t="str">
        <f>IF(A35="","","-")</f>
        <v>-</v>
      </c>
      <c r="C35" s="2247">
        <v>10</v>
      </c>
      <c r="D35" s="2239"/>
      <c r="E35" s="2240"/>
      <c r="F35" s="2239"/>
      <c r="G35" s="2240"/>
      <c r="H35" s="2240"/>
      <c r="I35" s="2240"/>
      <c r="J35" s="2240"/>
      <c r="K35" s="2240"/>
      <c r="L35" s="2240"/>
      <c r="M35" s="2240"/>
      <c r="N35" s="2238"/>
      <c r="O35" s="2241"/>
      <c r="P35" s="2242" t="s">
        <v>1168</v>
      </c>
      <c r="Q35" s="2242"/>
      <c r="R35" s="2245"/>
      <c r="S35" s="2245"/>
      <c r="T35" s="2245"/>
      <c r="U35" s="2245"/>
      <c r="V35" s="2245"/>
      <c r="W35" s="2245"/>
      <c r="X35" s="2245"/>
      <c r="Y35" s="2245"/>
      <c r="Z35" s="2245"/>
      <c r="AA35" s="2245"/>
      <c r="AB35" s="2245"/>
      <c r="AC35" s="2245"/>
      <c r="AD35" s="2245"/>
      <c r="AE35" s="2245"/>
      <c r="AF35" s="2245"/>
      <c r="AG35" s="2246"/>
      <c r="AH35" s="2239" t="s">
        <v>1191</v>
      </c>
      <c r="AI35" s="2240"/>
      <c r="AJ35" s="2124"/>
      <c r="AK35" s="2124"/>
      <c r="AL35" s="2124"/>
      <c r="AM35" s="2124"/>
      <c r="AN35" s="2124"/>
      <c r="AO35" s="2124"/>
      <c r="AP35" s="2124"/>
      <c r="AQ35" s="2124"/>
      <c r="AR35" s="2124"/>
      <c r="AS35" s="2124"/>
      <c r="AT35" s="2124"/>
      <c r="AU35" s="2125"/>
      <c r="AV35" s="2126"/>
      <c r="AW35" s="2123"/>
      <c r="AX35" s="2123"/>
      <c r="AY35" s="2123"/>
      <c r="AZ35" s="2123"/>
      <c r="BA35" s="2123"/>
      <c r="BB35" s="2123"/>
      <c r="BC35" s="2123"/>
      <c r="BD35" s="2169"/>
      <c r="BE35" s="2170"/>
      <c r="BF35" s="2169"/>
      <c r="BG35" s="2103"/>
      <c r="BH35" s="2103"/>
      <c r="BI35" s="2170"/>
      <c r="BJ35" s="2169"/>
      <c r="BK35" s="2103"/>
      <c r="BL35" s="2170"/>
      <c r="BM35" s="2163"/>
      <c r="BN35" s="2163"/>
      <c r="BO35" s="2163"/>
      <c r="BP35" s="2164"/>
    </row>
    <row r="36" spans="1:68" ht="14.25" customHeight="1">
      <c r="A36" s="2197"/>
      <c r="B36" s="2211"/>
      <c r="C36" s="2199"/>
      <c r="D36" s="2200"/>
      <c r="E36" s="2201"/>
      <c r="F36" s="2200"/>
      <c r="G36" s="2201"/>
      <c r="H36" s="2201"/>
      <c r="I36" s="2201"/>
      <c r="J36" s="2201"/>
      <c r="K36" s="2201"/>
      <c r="L36" s="2201"/>
      <c r="M36" s="2201"/>
      <c r="N36" s="2199"/>
      <c r="O36" s="2196"/>
      <c r="P36" s="2195"/>
      <c r="Q36" s="2195"/>
      <c r="R36" s="2216"/>
      <c r="S36" s="2216"/>
      <c r="T36" s="2216"/>
      <c r="U36" s="2216"/>
      <c r="V36" s="2216"/>
      <c r="W36" s="2216"/>
      <c r="X36" s="2216"/>
      <c r="Y36" s="2216"/>
      <c r="Z36" s="2216"/>
      <c r="AA36" s="2216"/>
      <c r="AB36" s="2216"/>
      <c r="AC36" s="2216"/>
      <c r="AD36" s="2216"/>
      <c r="AE36" s="2216"/>
      <c r="AF36" s="2216"/>
      <c r="AG36" s="2217"/>
      <c r="AH36" s="2200"/>
      <c r="AI36" s="2201"/>
      <c r="AJ36" s="2103"/>
      <c r="AK36" s="2103"/>
      <c r="AL36" s="2103"/>
      <c r="AM36" s="2103"/>
      <c r="AN36" s="2103"/>
      <c r="AO36" s="2103"/>
      <c r="AP36" s="2103"/>
      <c r="AQ36" s="2103"/>
      <c r="AR36" s="2103"/>
      <c r="AS36" s="2103"/>
      <c r="AT36" s="2103"/>
      <c r="AU36" s="2101"/>
      <c r="AV36" s="2102"/>
      <c r="AW36" s="2100"/>
      <c r="AX36" s="2100"/>
      <c r="AY36" s="2100"/>
      <c r="AZ36" s="2100"/>
      <c r="BA36" s="2100"/>
      <c r="BB36" s="2100"/>
      <c r="BC36" s="2100"/>
      <c r="BD36" s="12952"/>
      <c r="BE36" s="12954"/>
      <c r="BF36" s="12952"/>
      <c r="BG36" s="12953"/>
      <c r="BH36" s="12953"/>
      <c r="BI36" s="12954"/>
      <c r="BJ36" s="12952"/>
      <c r="BK36" s="12953"/>
      <c r="BL36" s="12954"/>
      <c r="BM36" s="2161"/>
      <c r="BN36" s="2161"/>
      <c r="BO36" s="2161"/>
      <c r="BP36" s="2162"/>
    </row>
    <row r="37" spans="1:68" s="2128" customFormat="1" ht="14.25" customHeight="1">
      <c r="A37" s="2202"/>
      <c r="B37" s="2203"/>
      <c r="C37" s="2204"/>
      <c r="D37" s="2205"/>
      <c r="E37" s="2206"/>
      <c r="F37" s="2253" t="s">
        <v>232</v>
      </c>
      <c r="G37" s="2215"/>
      <c r="H37" s="2206"/>
      <c r="I37" s="2206"/>
      <c r="J37" s="2206"/>
      <c r="K37" s="2206"/>
      <c r="L37" s="2206"/>
      <c r="M37" s="2206"/>
      <c r="N37" s="2204"/>
      <c r="O37" s="2207"/>
      <c r="P37" s="2208"/>
      <c r="Q37" s="2208"/>
      <c r="R37" s="2209"/>
      <c r="S37" s="2209"/>
      <c r="T37" s="2209"/>
      <c r="U37" s="2209"/>
      <c r="V37" s="2209"/>
      <c r="W37" s="2209"/>
      <c r="X37" s="2220"/>
      <c r="Y37" s="2209"/>
      <c r="Z37" s="2209"/>
      <c r="AA37" s="2209"/>
      <c r="AB37" s="2209"/>
      <c r="AC37" s="2209"/>
      <c r="AD37" s="2209"/>
      <c r="AE37" s="2209"/>
      <c r="AF37" s="2209"/>
      <c r="AG37" s="2210"/>
      <c r="AH37" s="2205"/>
      <c r="AI37" s="2206"/>
      <c r="AJ37" s="2113"/>
      <c r="AK37" s="2113"/>
      <c r="AL37" s="2113"/>
      <c r="AM37" s="2113"/>
      <c r="AN37" s="2113"/>
      <c r="AO37" s="2113"/>
      <c r="AP37" s="2113"/>
      <c r="AQ37" s="2113"/>
      <c r="AR37" s="2113"/>
      <c r="AS37" s="2113"/>
      <c r="AT37" s="2113"/>
      <c r="AU37" s="2114"/>
      <c r="AV37" s="2115"/>
      <c r="AW37" s="2108"/>
      <c r="AX37" s="2108"/>
      <c r="AY37" s="2108"/>
      <c r="AZ37" s="2108"/>
      <c r="BA37" s="2108"/>
      <c r="BB37" s="2108"/>
      <c r="BC37" s="2108"/>
      <c r="BD37" s="2116"/>
      <c r="BE37" s="2117"/>
      <c r="BF37" s="2116"/>
      <c r="BG37" s="2113"/>
      <c r="BH37" s="2113"/>
      <c r="BI37" s="2117"/>
      <c r="BJ37" s="2116"/>
      <c r="BK37" s="2113"/>
      <c r="BL37" s="2117"/>
      <c r="BM37" s="2111"/>
      <c r="BN37" s="2111"/>
      <c r="BO37" s="2111"/>
      <c r="BP37" s="2112"/>
    </row>
    <row r="38" spans="1:68" s="2248" customFormat="1" ht="14.25" customHeight="1">
      <c r="A38" s="2261">
        <v>2</v>
      </c>
      <c r="B38" s="3236" t="str">
        <f>IF(A38="","","-")</f>
        <v>-</v>
      </c>
      <c r="C38" s="2263">
        <v>1</v>
      </c>
      <c r="D38" s="2264"/>
      <c r="E38" s="2265"/>
      <c r="F38" s="2264"/>
      <c r="G38" s="3075"/>
      <c r="H38" s="2265"/>
      <c r="I38" s="2265"/>
      <c r="J38" s="2265"/>
      <c r="K38" s="2265"/>
      <c r="L38" s="2265"/>
      <c r="M38" s="2265"/>
      <c r="N38" s="2263"/>
      <c r="O38" s="2260" t="s">
        <v>1251</v>
      </c>
      <c r="P38" s="2259"/>
      <c r="Q38" s="2259"/>
      <c r="R38" s="2268"/>
      <c r="S38" s="2268"/>
      <c r="T38" s="2268"/>
      <c r="U38" s="2268"/>
      <c r="V38" s="2268"/>
      <c r="W38" s="2268"/>
      <c r="X38" s="2268"/>
      <c r="Y38" s="2268"/>
      <c r="Z38" s="2268"/>
      <c r="AA38" s="2268"/>
      <c r="AB38" s="2268"/>
      <c r="AC38" s="2268"/>
      <c r="AD38" s="2268"/>
      <c r="AE38" s="2268"/>
      <c r="AF38" s="2268"/>
      <c r="AG38" s="2269"/>
      <c r="AH38" s="2264" t="s">
        <v>1252</v>
      </c>
      <c r="AI38" s="2249"/>
      <c r="AJ38" s="2252"/>
      <c r="AK38" s="2252"/>
      <c r="AL38" s="2252"/>
      <c r="AM38" s="2252"/>
      <c r="AN38" s="2252"/>
      <c r="AO38" s="2252"/>
      <c r="AP38" s="2252"/>
      <c r="AQ38" s="2252"/>
      <c r="AR38" s="2252"/>
      <c r="AS38" s="2252"/>
      <c r="AT38" s="2252"/>
      <c r="AU38" s="2250"/>
      <c r="AV38" s="2251"/>
      <c r="AW38" s="2249"/>
      <c r="AX38" s="2249"/>
      <c r="AY38" s="2249"/>
      <c r="AZ38" s="2249"/>
      <c r="BA38" s="2249"/>
      <c r="BB38" s="2249"/>
      <c r="BC38" s="2249"/>
      <c r="BD38" s="12952"/>
      <c r="BE38" s="12954"/>
      <c r="BF38" s="12955"/>
      <c r="BG38" s="12953"/>
      <c r="BH38" s="12953"/>
      <c r="BI38" s="12954"/>
      <c r="BJ38" s="12952"/>
      <c r="BK38" s="12953"/>
      <c r="BL38" s="12954"/>
      <c r="BM38" s="2255"/>
      <c r="BN38" s="2255"/>
      <c r="BO38" s="2255"/>
      <c r="BP38" s="2256"/>
    </row>
    <row r="39" spans="1:68" s="2248" customFormat="1" ht="14.25" customHeight="1">
      <c r="A39" s="2261"/>
      <c r="B39" s="2266"/>
      <c r="C39" s="2263"/>
      <c r="D39" s="2264"/>
      <c r="E39" s="2265"/>
      <c r="F39" s="2264"/>
      <c r="G39" s="3075"/>
      <c r="H39" s="2265"/>
      <c r="I39" s="2265"/>
      <c r="J39" s="2265"/>
      <c r="K39" s="2265"/>
      <c r="L39" s="2265"/>
      <c r="M39" s="2265"/>
      <c r="N39" s="2263"/>
      <c r="O39" s="2260"/>
      <c r="P39" s="2267" t="s">
        <v>246</v>
      </c>
      <c r="Q39" s="2259"/>
      <c r="R39" s="2268"/>
      <c r="S39" s="2268"/>
      <c r="T39" s="2268"/>
      <c r="U39" s="2268"/>
      <c r="V39" s="2268"/>
      <c r="W39" s="2268"/>
      <c r="X39" s="2268"/>
      <c r="Y39" s="2268"/>
      <c r="Z39" s="2268"/>
      <c r="AA39" s="2268"/>
      <c r="AB39" s="2268"/>
      <c r="AC39" s="2268"/>
      <c r="AD39" s="2268"/>
      <c r="AE39" s="2268"/>
      <c r="AF39" s="2268"/>
      <c r="AG39" s="2269"/>
      <c r="AH39" s="2264"/>
      <c r="AI39" s="2257"/>
      <c r="AJ39" s="2252"/>
      <c r="AK39" s="2252"/>
      <c r="AL39" s="2252"/>
      <c r="AM39" s="2252"/>
      <c r="AN39" s="2252"/>
      <c r="AO39" s="2252"/>
      <c r="AP39" s="2252"/>
      <c r="AQ39" s="2252"/>
      <c r="AR39" s="2252"/>
      <c r="AS39" s="2252"/>
      <c r="AT39" s="2252"/>
      <c r="AU39" s="2250"/>
      <c r="AV39" s="2251"/>
      <c r="AW39" s="2249"/>
      <c r="AX39" s="2249"/>
      <c r="AY39" s="2249"/>
      <c r="AZ39" s="2249"/>
      <c r="BA39" s="2249"/>
      <c r="BB39" s="2249"/>
      <c r="BC39" s="2249"/>
      <c r="BD39" s="12952"/>
      <c r="BE39" s="12954"/>
      <c r="BF39" s="12956"/>
      <c r="BG39" s="12957"/>
      <c r="BH39" s="12957"/>
      <c r="BI39" s="12958"/>
      <c r="BJ39" s="12959"/>
      <c r="BK39" s="12960"/>
      <c r="BL39" s="12961"/>
      <c r="BM39" s="2255"/>
      <c r="BN39" s="2255"/>
      <c r="BO39" s="2255"/>
      <c r="BP39" s="2256"/>
    </row>
    <row r="40" spans="1:68" s="2248" customFormat="1" ht="14.25" customHeight="1">
      <c r="A40" s="2261"/>
      <c r="B40" s="2266"/>
      <c r="C40" s="2263"/>
      <c r="D40" s="2264"/>
      <c r="E40" s="2265"/>
      <c r="F40" s="2264"/>
      <c r="G40" s="3075"/>
      <c r="H40" s="2265"/>
      <c r="I40" s="2265"/>
      <c r="J40" s="2265"/>
      <c r="K40" s="2265"/>
      <c r="L40" s="2265"/>
      <c r="M40" s="2265"/>
      <c r="N40" s="2263"/>
      <c r="O40" s="2260"/>
      <c r="P40" s="2259"/>
      <c r="Q40" s="2259"/>
      <c r="R40" s="2268"/>
      <c r="S40" s="2268"/>
      <c r="T40" s="2268"/>
      <c r="U40" s="2268"/>
      <c r="V40" s="2268"/>
      <c r="W40" s="2268"/>
      <c r="X40" s="2268"/>
      <c r="Y40" s="2268"/>
      <c r="Z40" s="2268"/>
      <c r="AA40" s="2270"/>
      <c r="AB40" s="2268"/>
      <c r="AC40" s="2268"/>
      <c r="AD40" s="2268"/>
      <c r="AE40" s="2268"/>
      <c r="AF40" s="2268"/>
      <c r="AG40" s="2269"/>
      <c r="AH40" s="2264"/>
      <c r="AI40" s="2249"/>
      <c r="AJ40" s="2252"/>
      <c r="AK40" s="2252"/>
      <c r="AL40" s="2252"/>
      <c r="AM40" s="2252"/>
      <c r="AN40" s="2252"/>
      <c r="AO40" s="2252"/>
      <c r="AP40" s="2252"/>
      <c r="AQ40" s="2252"/>
      <c r="AR40" s="2252"/>
      <c r="AS40" s="2252"/>
      <c r="AT40" s="2252"/>
      <c r="AU40" s="2254"/>
      <c r="AV40" s="2251"/>
      <c r="AW40" s="2249"/>
      <c r="AX40" s="2249"/>
      <c r="AY40" s="2249"/>
      <c r="AZ40" s="2249"/>
      <c r="BA40" s="2249"/>
      <c r="BB40" s="2249"/>
      <c r="BC40" s="2249"/>
      <c r="BD40" s="12952"/>
      <c r="BE40" s="12954"/>
      <c r="BF40" s="12962"/>
      <c r="BG40" s="12957"/>
      <c r="BH40" s="12957"/>
      <c r="BI40" s="12958"/>
      <c r="BJ40" s="12952"/>
      <c r="BK40" s="12953"/>
      <c r="BL40" s="12954"/>
      <c r="BM40" s="2255"/>
      <c r="BN40" s="2255"/>
      <c r="BO40" s="2255"/>
      <c r="BP40" s="2256"/>
    </row>
    <row r="41" spans="1:68" s="2248" customFormat="1" ht="14.25" customHeight="1">
      <c r="A41" s="2261">
        <v>2</v>
      </c>
      <c r="B41" s="3236" t="str">
        <f>IF(A41="","","-")</f>
        <v>-</v>
      </c>
      <c r="C41" s="2263">
        <v>2</v>
      </c>
      <c r="D41" s="2264"/>
      <c r="E41" s="2265"/>
      <c r="F41" s="2264"/>
      <c r="G41" s="2258"/>
      <c r="H41" s="2265"/>
      <c r="I41" s="2265"/>
      <c r="J41" s="2265"/>
      <c r="K41" s="2265"/>
      <c r="L41" s="2265"/>
      <c r="M41" s="2265"/>
      <c r="N41" s="2263"/>
      <c r="O41" s="2260" t="s">
        <v>1161</v>
      </c>
      <c r="P41" s="2258"/>
      <c r="Q41" s="2259"/>
      <c r="R41" s="2268"/>
      <c r="S41" s="2268"/>
      <c r="T41" s="2268"/>
      <c r="U41" s="2268"/>
      <c r="V41" s="2268"/>
      <c r="W41" s="2268"/>
      <c r="X41" s="2268"/>
      <c r="Y41" s="2268"/>
      <c r="Z41" s="2268"/>
      <c r="AA41" s="2268"/>
      <c r="AB41" s="2268"/>
      <c r="AC41" s="2268"/>
      <c r="AD41" s="2268"/>
      <c r="AE41" s="2268"/>
      <c r="AF41" s="2268"/>
      <c r="AG41" s="2269"/>
      <c r="AH41" s="2264" t="s">
        <v>1163</v>
      </c>
      <c r="AI41" s="2249"/>
      <c r="AJ41" s="2252"/>
      <c r="AK41" s="2252"/>
      <c r="AL41" s="2252"/>
      <c r="AM41" s="2252"/>
      <c r="AN41" s="2252"/>
      <c r="AO41" s="2252"/>
      <c r="AP41" s="2252"/>
      <c r="AQ41" s="2252"/>
      <c r="AR41" s="2252"/>
      <c r="AS41" s="2252"/>
      <c r="AT41" s="2252"/>
      <c r="AU41" s="2250"/>
      <c r="AV41" s="2251"/>
      <c r="AW41" s="2249"/>
      <c r="AX41" s="2249"/>
      <c r="AY41" s="2249"/>
      <c r="AZ41" s="2249"/>
      <c r="BA41" s="2249"/>
      <c r="BB41" s="2249"/>
      <c r="BC41" s="2249"/>
      <c r="BD41" s="12952"/>
      <c r="BE41" s="12954"/>
      <c r="BF41" s="12955"/>
      <c r="BG41" s="12953"/>
      <c r="BH41" s="12953"/>
      <c r="BI41" s="12954"/>
      <c r="BJ41" s="12952"/>
      <c r="BK41" s="12953"/>
      <c r="BL41" s="12954"/>
      <c r="BM41" s="2255"/>
      <c r="BN41" s="2255"/>
      <c r="BO41" s="2255"/>
      <c r="BP41" s="2256"/>
    </row>
    <row r="42" spans="1:68" s="2248" customFormat="1" ht="14.25" customHeight="1">
      <c r="A42" s="2261"/>
      <c r="B42" s="2266" t="s">
        <v>1314</v>
      </c>
      <c r="C42" s="2263"/>
      <c r="D42" s="2264"/>
      <c r="E42" s="2265"/>
      <c r="F42" s="2264"/>
      <c r="G42" s="2262"/>
      <c r="H42" s="2265"/>
      <c r="I42" s="2265"/>
      <c r="J42" s="2265"/>
      <c r="K42" s="2265"/>
      <c r="L42" s="2265"/>
      <c r="M42" s="2265"/>
      <c r="N42" s="2263"/>
      <c r="O42" s="2260"/>
      <c r="P42" s="2262"/>
      <c r="Q42" s="2259"/>
      <c r="R42" s="2268"/>
      <c r="S42" s="2268"/>
      <c r="T42" s="2268"/>
      <c r="U42" s="2268"/>
      <c r="V42" s="2268"/>
      <c r="W42" s="2268"/>
      <c r="X42" s="2268"/>
      <c r="Y42" s="2268"/>
      <c r="Z42" s="2268"/>
      <c r="AA42" s="2268"/>
      <c r="AB42" s="2268"/>
      <c r="AC42" s="2268"/>
      <c r="AD42" s="2268"/>
      <c r="AE42" s="2268"/>
      <c r="AF42" s="2268"/>
      <c r="AG42" s="2269"/>
      <c r="AH42" s="2264"/>
      <c r="AJ42" s="2252"/>
      <c r="AK42" s="2252"/>
      <c r="AL42" s="2252"/>
      <c r="AM42" s="2252"/>
      <c r="AN42" s="2252"/>
      <c r="AO42" s="2252"/>
      <c r="AP42" s="2252"/>
      <c r="AQ42" s="2252"/>
      <c r="AR42" s="2252"/>
      <c r="AS42" s="2252"/>
      <c r="AT42" s="2252"/>
      <c r="AU42" s="2250"/>
      <c r="AV42" s="2251"/>
      <c r="AW42" s="2249"/>
      <c r="AX42" s="2249"/>
      <c r="AY42" s="2249"/>
      <c r="AZ42" s="2249"/>
      <c r="BA42" s="2249"/>
      <c r="BB42" s="2249"/>
      <c r="BC42" s="2249"/>
      <c r="BD42" s="12952"/>
      <c r="BE42" s="12954"/>
      <c r="BF42" s="12962"/>
      <c r="BG42" s="12957"/>
      <c r="BH42" s="12957"/>
      <c r="BI42" s="12958"/>
      <c r="BJ42" s="12952"/>
      <c r="BK42" s="12953"/>
      <c r="BL42" s="12954"/>
      <c r="BM42" s="2255"/>
      <c r="BN42" s="2255"/>
      <c r="BO42" s="2255"/>
      <c r="BP42" s="2256"/>
    </row>
    <row r="43" spans="1:68" s="2248" customFormat="1" ht="14.25" customHeight="1">
      <c r="A43" s="2261"/>
      <c r="B43" s="2266" t="s">
        <v>1314</v>
      </c>
      <c r="C43" s="2263"/>
      <c r="D43" s="2264"/>
      <c r="E43" s="2265"/>
      <c r="F43" s="2264"/>
      <c r="G43" s="2262"/>
      <c r="H43" s="2265"/>
      <c r="I43" s="2265"/>
      <c r="J43" s="2265"/>
      <c r="K43" s="2265"/>
      <c r="L43" s="2265"/>
      <c r="M43" s="2265"/>
      <c r="N43" s="2263"/>
      <c r="O43" s="2260" t="s">
        <v>386</v>
      </c>
      <c r="P43" s="2262"/>
      <c r="Q43" s="2259"/>
      <c r="R43" s="2268"/>
      <c r="S43" s="2268"/>
      <c r="T43" s="2268"/>
      <c r="U43" s="2268"/>
      <c r="V43" s="2268"/>
      <c r="W43" s="2268"/>
      <c r="X43" s="2268"/>
      <c r="Y43" s="2268"/>
      <c r="Z43" s="2268"/>
      <c r="AA43" s="2268"/>
      <c r="AB43" s="2268"/>
      <c r="AC43" s="2268"/>
      <c r="AD43" s="2268"/>
      <c r="AE43" s="2268"/>
      <c r="AF43" s="2268"/>
      <c r="AG43" s="2269"/>
      <c r="AH43" s="2264"/>
      <c r="AI43" s="2257"/>
      <c r="AJ43" s="2252"/>
      <c r="AK43" s="2252"/>
      <c r="AL43" s="2252"/>
      <c r="AM43" s="2252"/>
      <c r="AN43" s="2252"/>
      <c r="AO43" s="2252"/>
      <c r="AP43" s="2252"/>
      <c r="AQ43" s="2252"/>
      <c r="AR43" s="2252"/>
      <c r="AS43" s="2252"/>
      <c r="AT43" s="2252"/>
      <c r="AU43" s="2250"/>
      <c r="AV43" s="2251"/>
      <c r="AW43" s="2249"/>
      <c r="AX43" s="2249"/>
      <c r="AY43" s="2249"/>
      <c r="AZ43" s="2249"/>
      <c r="BA43" s="2249"/>
      <c r="BB43" s="2249"/>
      <c r="BC43" s="2249"/>
      <c r="BD43" s="12952"/>
      <c r="BE43" s="12954"/>
      <c r="BF43" s="12956"/>
      <c r="BG43" s="12957"/>
      <c r="BH43" s="12957"/>
      <c r="BI43" s="12958"/>
      <c r="BJ43" s="12959"/>
      <c r="BK43" s="12960"/>
      <c r="BL43" s="12961"/>
      <c r="BM43" s="2255"/>
      <c r="BN43" s="2255"/>
      <c r="BO43" s="2255"/>
      <c r="BP43" s="2256"/>
    </row>
    <row r="44" spans="1:68" s="2248" customFormat="1" ht="14.25" customHeight="1">
      <c r="A44" s="2261">
        <v>2</v>
      </c>
      <c r="B44" s="3236" t="str">
        <f>IF(A44="","","-")</f>
        <v>-</v>
      </c>
      <c r="C44" s="2263">
        <v>3</v>
      </c>
      <c r="D44" s="2264"/>
      <c r="E44" s="2265"/>
      <c r="F44" s="2264"/>
      <c r="G44" s="2262"/>
      <c r="H44" s="2265"/>
      <c r="I44" s="2265"/>
      <c r="J44" s="2265"/>
      <c r="K44" s="2265"/>
      <c r="L44" s="2265"/>
      <c r="M44" s="2265"/>
      <c r="N44" s="2263"/>
      <c r="O44" s="2260"/>
      <c r="P44" s="2259" t="s">
        <v>404</v>
      </c>
      <c r="Q44" s="2259"/>
      <c r="R44" s="2259"/>
      <c r="S44" s="2268"/>
      <c r="T44" s="2268"/>
      <c r="U44" s="2268"/>
      <c r="V44" s="2268"/>
      <c r="W44" s="2268"/>
      <c r="X44" s="2268"/>
      <c r="Y44" s="2268"/>
      <c r="Z44" s="2268"/>
      <c r="AA44" s="2268"/>
      <c r="AB44" s="2268"/>
      <c r="AC44" s="2268"/>
      <c r="AD44" s="2268"/>
      <c r="AE44" s="2268"/>
      <c r="AF44" s="2268"/>
      <c r="AG44" s="2269"/>
      <c r="AH44" s="2264" t="s">
        <v>389</v>
      </c>
      <c r="AI44" s="2257"/>
      <c r="AJ44" s="2252"/>
      <c r="AK44" s="2252"/>
      <c r="AL44" s="2252"/>
      <c r="AM44" s="2252"/>
      <c r="AN44" s="2252"/>
      <c r="AO44" s="2252"/>
      <c r="AP44" s="2252"/>
      <c r="AQ44" s="2252"/>
      <c r="AR44" s="2252"/>
      <c r="AS44" s="2252"/>
      <c r="AT44" s="2252"/>
      <c r="AU44" s="2250"/>
      <c r="AV44" s="2251"/>
      <c r="AW44" s="2249"/>
      <c r="AX44" s="2249"/>
      <c r="AY44" s="2249"/>
      <c r="AZ44" s="2249"/>
      <c r="BA44" s="2249"/>
      <c r="BB44" s="2249"/>
      <c r="BC44" s="2249"/>
      <c r="BD44" s="12952"/>
      <c r="BE44" s="12954"/>
      <c r="BF44" s="12955"/>
      <c r="BG44" s="12953"/>
      <c r="BH44" s="12953"/>
      <c r="BI44" s="12954"/>
      <c r="BJ44" s="12952"/>
      <c r="BK44" s="12953"/>
      <c r="BL44" s="12954"/>
      <c r="BM44" s="2255"/>
      <c r="BN44" s="2255"/>
      <c r="BO44" s="2255"/>
      <c r="BP44" s="2256"/>
    </row>
    <row r="45" spans="1:68" s="2248" customFormat="1" ht="14.25" customHeight="1">
      <c r="A45" s="2261">
        <v>2</v>
      </c>
      <c r="B45" s="3236" t="str">
        <f>IF(A45="","","-")</f>
        <v>-</v>
      </c>
      <c r="C45" s="2263">
        <v>4</v>
      </c>
      <c r="D45" s="2264"/>
      <c r="E45" s="2265"/>
      <c r="F45" s="2264"/>
      <c r="G45" s="2262"/>
      <c r="H45" s="2265"/>
      <c r="I45" s="2265"/>
      <c r="J45" s="2265"/>
      <c r="K45" s="2265"/>
      <c r="L45" s="2265"/>
      <c r="M45" s="2265"/>
      <c r="N45" s="2263"/>
      <c r="O45" s="2260"/>
      <c r="P45" s="2262" t="s">
        <v>1253</v>
      </c>
      <c r="Q45" s="2259"/>
      <c r="R45" s="2268"/>
      <c r="S45" s="2268"/>
      <c r="T45" s="2268"/>
      <c r="U45" s="2268"/>
      <c r="V45" s="2268"/>
      <c r="W45" s="2268"/>
      <c r="X45" s="2268"/>
      <c r="Y45" s="2268"/>
      <c r="Z45" s="2268"/>
      <c r="AA45" s="2268"/>
      <c r="AB45" s="2268"/>
      <c r="AC45" s="2268"/>
      <c r="AD45" s="2268"/>
      <c r="AE45" s="2268"/>
      <c r="AF45" s="2268"/>
      <c r="AG45" s="2269"/>
      <c r="AH45" s="2259" t="s">
        <v>1315</v>
      </c>
      <c r="AI45" s="2257"/>
      <c r="AJ45" s="2252"/>
      <c r="AK45" s="2252"/>
      <c r="AL45" s="2252"/>
      <c r="AM45" s="2252"/>
      <c r="AN45" s="2252"/>
      <c r="AO45" s="2252"/>
      <c r="AP45" s="2252"/>
      <c r="AQ45" s="2252"/>
      <c r="AR45" s="2252"/>
      <c r="AS45" s="2252"/>
      <c r="AT45" s="2252"/>
      <c r="AU45" s="2250"/>
      <c r="AV45" s="2251"/>
      <c r="AW45" s="2249"/>
      <c r="AX45" s="2249"/>
      <c r="AY45" s="2249"/>
      <c r="AZ45" s="2249"/>
      <c r="BA45" s="2249"/>
      <c r="BB45" s="2249"/>
      <c r="BC45" s="2249"/>
      <c r="BD45" s="12952"/>
      <c r="BE45" s="12954"/>
      <c r="BF45" s="12955"/>
      <c r="BG45" s="12953"/>
      <c r="BH45" s="12953"/>
      <c r="BI45" s="12954"/>
      <c r="BJ45" s="12952"/>
      <c r="BK45" s="12953"/>
      <c r="BL45" s="12954"/>
      <c r="BM45" s="2255"/>
      <c r="BN45" s="2255"/>
      <c r="BO45" s="2255"/>
      <c r="BP45" s="2256"/>
    </row>
    <row r="46" spans="1:68" s="2248" customFormat="1" ht="14.25" customHeight="1">
      <c r="A46" s="2261"/>
      <c r="B46" s="2266"/>
      <c r="C46" s="2263"/>
      <c r="D46" s="2264"/>
      <c r="E46" s="2265"/>
      <c r="F46" s="2264"/>
      <c r="G46" s="2262"/>
      <c r="H46" s="2265"/>
      <c r="I46" s="2265"/>
      <c r="J46" s="2265"/>
      <c r="K46" s="2265"/>
      <c r="L46" s="2265"/>
      <c r="M46" s="2265"/>
      <c r="N46" s="2263"/>
      <c r="O46" s="2260"/>
      <c r="P46" s="2262"/>
      <c r="Q46" s="2259"/>
      <c r="R46" s="2268"/>
      <c r="S46" s="2268"/>
      <c r="T46" s="2268"/>
      <c r="U46" s="2268"/>
      <c r="V46" s="2268"/>
      <c r="W46" s="2268"/>
      <c r="X46" s="2268"/>
      <c r="Y46" s="2268"/>
      <c r="Z46" s="2268"/>
      <c r="AA46" s="2268"/>
      <c r="AB46" s="2268"/>
      <c r="AC46" s="2268"/>
      <c r="AD46" s="2268"/>
      <c r="AE46" s="2268"/>
      <c r="AF46" s="2268"/>
      <c r="AG46" s="2269"/>
      <c r="AH46" s="2264"/>
      <c r="AI46" s="2257"/>
      <c r="AJ46" s="2252"/>
      <c r="AK46" s="2252"/>
      <c r="AL46" s="2252"/>
      <c r="AM46" s="2252"/>
      <c r="AN46" s="2252"/>
      <c r="AO46" s="2252"/>
      <c r="AP46" s="2252"/>
      <c r="AQ46" s="2252"/>
      <c r="AR46" s="2252"/>
      <c r="AS46" s="2252"/>
      <c r="AT46" s="2252"/>
      <c r="AU46" s="2250"/>
      <c r="AV46" s="2251"/>
      <c r="AW46" s="2249"/>
      <c r="AX46" s="2249"/>
      <c r="AY46" s="2249"/>
      <c r="AZ46" s="2249"/>
      <c r="BA46" s="2249"/>
      <c r="BB46" s="2249"/>
      <c r="BC46" s="2249"/>
      <c r="BD46" s="12952"/>
      <c r="BE46" s="12954"/>
      <c r="BF46" s="12962"/>
      <c r="BG46" s="12957"/>
      <c r="BH46" s="12957"/>
      <c r="BI46" s="12958"/>
      <c r="BJ46" s="12952"/>
      <c r="BK46" s="12953"/>
      <c r="BL46" s="12954"/>
      <c r="BM46" s="2255"/>
      <c r="BN46" s="2255"/>
      <c r="BO46" s="2255"/>
      <c r="BP46" s="2256"/>
    </row>
    <row r="47" spans="1:68" s="2248" customFormat="1" ht="14.25" customHeight="1">
      <c r="A47" s="2261">
        <v>2</v>
      </c>
      <c r="B47" s="3236" t="str">
        <f>IF(A47="","","-")</f>
        <v>-</v>
      </c>
      <c r="C47" s="2263">
        <v>5</v>
      </c>
      <c r="D47" s="2264"/>
      <c r="E47" s="2265"/>
      <c r="F47" s="2264"/>
      <c r="G47" s="2262"/>
      <c r="H47" s="2265"/>
      <c r="I47" s="2265"/>
      <c r="J47" s="2265"/>
      <c r="K47" s="2265"/>
      <c r="L47" s="2265"/>
      <c r="M47" s="2265"/>
      <c r="N47" s="2263"/>
      <c r="O47" s="2260" t="s">
        <v>1176</v>
      </c>
      <c r="P47" s="2262"/>
      <c r="Q47" s="2259"/>
      <c r="R47" s="2268"/>
      <c r="S47" s="2268"/>
      <c r="T47" s="2268"/>
      <c r="U47" s="2268"/>
      <c r="V47" s="2268"/>
      <c r="W47" s="2268"/>
      <c r="X47" s="2268"/>
      <c r="Y47" s="2268"/>
      <c r="Z47" s="2268"/>
      <c r="AA47" s="2268"/>
      <c r="AB47" s="2268"/>
      <c r="AC47" s="2268"/>
      <c r="AD47" s="2268"/>
      <c r="AE47" s="2268"/>
      <c r="AF47" s="2268"/>
      <c r="AG47" s="2269"/>
      <c r="AH47" s="2264" t="s">
        <v>1172</v>
      </c>
      <c r="AI47" s="2257"/>
      <c r="AJ47" s="2252"/>
      <c r="AK47" s="2252"/>
      <c r="AL47" s="2252"/>
      <c r="AM47" s="2252"/>
      <c r="AN47" s="2252"/>
      <c r="AO47" s="2252"/>
      <c r="AP47" s="2252"/>
      <c r="AQ47" s="2252"/>
      <c r="AR47" s="2252"/>
      <c r="AS47" s="2252"/>
      <c r="AT47" s="2252"/>
      <c r="AU47" s="2250"/>
      <c r="AV47" s="2251"/>
      <c r="AW47" s="2249"/>
      <c r="AX47" s="2249"/>
      <c r="AY47" s="2249"/>
      <c r="AZ47" s="2249"/>
      <c r="BA47" s="2249"/>
      <c r="BB47" s="2249"/>
      <c r="BC47" s="2249"/>
      <c r="BD47" s="12952"/>
      <c r="BE47" s="12954"/>
      <c r="BF47" s="12955"/>
      <c r="BG47" s="12953"/>
      <c r="BH47" s="12953"/>
      <c r="BI47" s="12954"/>
      <c r="BJ47" s="12952"/>
      <c r="BK47" s="12953"/>
      <c r="BL47" s="12954"/>
      <c r="BM47" s="2255"/>
      <c r="BN47" s="2255"/>
      <c r="BO47" s="2255"/>
      <c r="BP47" s="2256"/>
    </row>
    <row r="48" spans="1:68" s="2248" customFormat="1" ht="14.25" customHeight="1">
      <c r="A48" s="2261"/>
      <c r="B48" s="2266"/>
      <c r="C48" s="2263"/>
      <c r="D48" s="2264"/>
      <c r="E48" s="2265"/>
      <c r="F48" s="2264"/>
      <c r="G48" s="2262"/>
      <c r="H48" s="2265"/>
      <c r="I48" s="2265"/>
      <c r="J48" s="2265"/>
      <c r="K48" s="2265"/>
      <c r="L48" s="2265"/>
      <c r="M48" s="2265"/>
      <c r="N48" s="2263"/>
      <c r="O48" s="2260"/>
      <c r="P48" s="2259" t="s">
        <v>1173</v>
      </c>
      <c r="Q48" s="2259"/>
      <c r="R48" s="2268"/>
      <c r="S48" s="2268"/>
      <c r="T48" s="2268"/>
      <c r="U48" s="2268"/>
      <c r="V48" s="2268"/>
      <c r="W48" s="2268"/>
      <c r="X48" s="2268"/>
      <c r="Y48" s="2268"/>
      <c r="Z48" s="2268"/>
      <c r="AA48" s="2268"/>
      <c r="AB48" s="2268"/>
      <c r="AC48" s="2268"/>
      <c r="AD48" s="2268"/>
      <c r="AE48" s="2268"/>
      <c r="AF48" s="2268"/>
      <c r="AG48" s="2269"/>
      <c r="AH48" s="2264"/>
      <c r="AI48" s="2257"/>
      <c r="AJ48" s="2252"/>
      <c r="AK48" s="2252"/>
      <c r="AL48" s="2252"/>
      <c r="AM48" s="2252"/>
      <c r="AN48" s="2252"/>
      <c r="AO48" s="2252"/>
      <c r="AP48" s="2252"/>
      <c r="AQ48" s="2252"/>
      <c r="AR48" s="2252"/>
      <c r="AS48" s="2252"/>
      <c r="AT48" s="2252"/>
      <c r="AU48" s="2250"/>
      <c r="AV48" s="2251"/>
      <c r="AW48" s="2249"/>
      <c r="AX48" s="2249"/>
      <c r="AY48" s="2249"/>
      <c r="AZ48" s="2249"/>
      <c r="BA48" s="2249"/>
      <c r="BB48" s="2249"/>
      <c r="BC48" s="2249"/>
      <c r="BD48" s="12952"/>
      <c r="BE48" s="12954"/>
      <c r="BF48" s="12952"/>
      <c r="BG48" s="12953"/>
      <c r="BH48" s="12953"/>
      <c r="BI48" s="12954"/>
      <c r="BJ48" s="12952"/>
      <c r="BK48" s="12953"/>
      <c r="BL48" s="12954"/>
      <c r="BM48" s="2255"/>
      <c r="BN48" s="2255"/>
      <c r="BO48" s="2255"/>
      <c r="BP48" s="2256"/>
    </row>
    <row r="49" spans="1:68" s="2248" customFormat="1" ht="14.25" customHeight="1">
      <c r="A49" s="2261"/>
      <c r="B49" s="2266"/>
      <c r="C49" s="2263"/>
      <c r="D49" s="2264"/>
      <c r="E49" s="2265"/>
      <c r="F49" s="2264"/>
      <c r="G49" s="2265"/>
      <c r="H49" s="2265"/>
      <c r="I49" s="2265"/>
      <c r="J49" s="2265"/>
      <c r="K49" s="2265"/>
      <c r="L49" s="2265"/>
      <c r="M49" s="2265"/>
      <c r="N49" s="2263"/>
      <c r="O49" s="2260"/>
      <c r="P49" s="2267" t="s">
        <v>1269</v>
      </c>
      <c r="Q49" s="2259"/>
      <c r="R49" s="2268"/>
      <c r="S49" s="2268"/>
      <c r="T49" s="2268"/>
      <c r="U49" s="2268"/>
      <c r="V49" s="2268"/>
      <c r="W49" s="2268"/>
      <c r="X49" s="2268"/>
      <c r="Y49" s="2268"/>
      <c r="Z49" s="2268"/>
      <c r="AA49" s="2268"/>
      <c r="AB49" s="2268"/>
      <c r="AC49" s="2268"/>
      <c r="AD49" s="2268"/>
      <c r="AE49" s="2268"/>
      <c r="AF49" s="2268"/>
      <c r="AG49" s="2269"/>
      <c r="AH49" s="2264"/>
      <c r="AI49" s="2249"/>
      <c r="AJ49" s="2252"/>
      <c r="AK49" s="2252"/>
      <c r="AL49" s="2252"/>
      <c r="AM49" s="2252"/>
      <c r="AN49" s="2252"/>
      <c r="AO49" s="2252"/>
      <c r="AP49" s="2252"/>
      <c r="AQ49" s="2252"/>
      <c r="AR49" s="2252"/>
      <c r="AS49" s="2252"/>
      <c r="AT49" s="2252"/>
      <c r="AU49" s="2250"/>
      <c r="AV49" s="2251"/>
      <c r="AW49" s="2249"/>
      <c r="AX49" s="2249"/>
      <c r="AY49" s="2249"/>
      <c r="AZ49" s="2249"/>
      <c r="BA49" s="2249"/>
      <c r="BB49" s="2249"/>
      <c r="BC49" s="2249"/>
      <c r="BD49" s="12952"/>
      <c r="BE49" s="12954"/>
      <c r="BF49" s="12952"/>
      <c r="BG49" s="12953"/>
      <c r="BH49" s="12953"/>
      <c r="BI49" s="12954"/>
      <c r="BJ49" s="12952"/>
      <c r="BK49" s="12953"/>
      <c r="BL49" s="12954"/>
      <c r="BM49" s="2255"/>
      <c r="BN49" s="2255"/>
      <c r="BO49" s="2255"/>
      <c r="BP49" s="2256"/>
    </row>
    <row r="50" spans="1:68" s="2248" customFormat="1" ht="14.25" customHeight="1">
      <c r="A50" s="2261"/>
      <c r="B50" s="2266"/>
      <c r="C50" s="2263"/>
      <c r="D50" s="2264"/>
      <c r="E50" s="2265"/>
      <c r="F50" s="2264"/>
      <c r="G50" s="2265"/>
      <c r="H50" s="2265"/>
      <c r="I50" s="2265"/>
      <c r="J50" s="2265"/>
      <c r="K50" s="2265"/>
      <c r="L50" s="2265"/>
      <c r="M50" s="2265"/>
      <c r="N50" s="2263"/>
      <c r="O50" s="2260"/>
      <c r="P50" s="2267" t="s">
        <v>1270</v>
      </c>
      <c r="Q50" s="2259"/>
      <c r="R50" s="2268"/>
      <c r="S50" s="2268"/>
      <c r="T50" s="2268"/>
      <c r="U50" s="2268"/>
      <c r="V50" s="2268"/>
      <c r="W50" s="2268"/>
      <c r="X50" s="2268"/>
      <c r="Y50" s="2268"/>
      <c r="Z50" s="2268"/>
      <c r="AA50" s="2268"/>
      <c r="AB50" s="2268"/>
      <c r="AC50" s="2268"/>
      <c r="AD50" s="2268"/>
      <c r="AE50" s="2268"/>
      <c r="AF50" s="2268"/>
      <c r="AG50" s="2269"/>
      <c r="AH50" s="2264"/>
      <c r="AI50" s="2249"/>
      <c r="AJ50" s="2252"/>
      <c r="AK50" s="2252"/>
      <c r="AL50" s="2252"/>
      <c r="AM50" s="2252"/>
      <c r="AN50" s="2252"/>
      <c r="AO50" s="2252"/>
      <c r="AP50" s="2252"/>
      <c r="AQ50" s="2252"/>
      <c r="AR50" s="2252"/>
      <c r="AS50" s="2252"/>
      <c r="AT50" s="2252"/>
      <c r="AU50" s="2250"/>
      <c r="AV50" s="2251"/>
      <c r="AW50" s="2249"/>
      <c r="AX50" s="2249"/>
      <c r="AY50" s="2249"/>
      <c r="AZ50" s="2249"/>
      <c r="BA50" s="2249"/>
      <c r="BB50" s="2249"/>
      <c r="BC50" s="2249"/>
      <c r="BD50" s="12952"/>
      <c r="BE50" s="12954"/>
      <c r="BF50" s="12962"/>
      <c r="BG50" s="12957"/>
      <c r="BH50" s="12957"/>
      <c r="BI50" s="12958"/>
      <c r="BJ50" s="12952"/>
      <c r="BK50" s="12953"/>
      <c r="BL50" s="12954"/>
      <c r="BM50" s="2255"/>
      <c r="BN50" s="2255"/>
      <c r="BO50" s="2255"/>
      <c r="BP50" s="2256"/>
    </row>
    <row r="51" spans="1:68" s="2248" customFormat="1" ht="14.25" customHeight="1">
      <c r="A51" s="2261"/>
      <c r="B51" s="2266" t="s">
        <v>1314</v>
      </c>
      <c r="C51" s="2263"/>
      <c r="D51" s="2264"/>
      <c r="E51" s="2265"/>
      <c r="F51" s="2264"/>
      <c r="G51" s="3075"/>
      <c r="H51" s="2265"/>
      <c r="I51" s="2265"/>
      <c r="J51" s="2265"/>
      <c r="K51" s="2265"/>
      <c r="L51" s="2265"/>
      <c r="M51" s="2265"/>
      <c r="N51" s="2263"/>
      <c r="O51" s="2260"/>
      <c r="P51" s="2258"/>
      <c r="Q51" s="2259"/>
      <c r="R51" s="2268"/>
      <c r="S51" s="2268"/>
      <c r="T51" s="2268"/>
      <c r="U51" s="2268"/>
      <c r="V51" s="2268"/>
      <c r="W51" s="2268"/>
      <c r="X51" s="2268"/>
      <c r="Y51" s="2268"/>
      <c r="Z51" s="2268"/>
      <c r="AA51" s="2268"/>
      <c r="AB51" s="2268"/>
      <c r="AC51" s="2268"/>
      <c r="AD51" s="2268"/>
      <c r="AE51" s="2268"/>
      <c r="AF51" s="2268"/>
      <c r="AG51" s="2269"/>
      <c r="AH51" s="2264"/>
      <c r="AI51" s="2249"/>
      <c r="AJ51" s="2252"/>
      <c r="AK51" s="2252"/>
      <c r="AL51" s="2252"/>
      <c r="AM51" s="2252"/>
      <c r="AN51" s="2252"/>
      <c r="AO51" s="2252"/>
      <c r="AP51" s="2252"/>
      <c r="AQ51" s="2252"/>
      <c r="AR51" s="2252"/>
      <c r="AS51" s="2252"/>
      <c r="AT51" s="2252"/>
      <c r="AU51" s="2250"/>
      <c r="AV51" s="2251"/>
      <c r="AW51" s="2249"/>
      <c r="AX51" s="2249"/>
      <c r="AY51" s="2249"/>
      <c r="AZ51" s="2249"/>
      <c r="BA51" s="2249"/>
      <c r="BB51" s="2249"/>
      <c r="BC51" s="2249"/>
      <c r="BD51" s="12952"/>
      <c r="BE51" s="12954"/>
      <c r="BF51" s="12962"/>
      <c r="BG51" s="12957"/>
      <c r="BH51" s="12957"/>
      <c r="BI51" s="12958"/>
      <c r="BJ51" s="12952"/>
      <c r="BK51" s="12953"/>
      <c r="BL51" s="12954"/>
      <c r="BM51" s="2255"/>
      <c r="BN51" s="2255"/>
      <c r="BO51" s="2255"/>
      <c r="BP51" s="2256"/>
    </row>
    <row r="52" spans="1:68" s="2248" customFormat="1" ht="14.25" customHeight="1">
      <c r="A52" s="2261">
        <v>2</v>
      </c>
      <c r="B52" s="3236" t="str">
        <f>IF(A52="","","-")</f>
        <v>-</v>
      </c>
      <c r="C52" s="2263">
        <v>6</v>
      </c>
      <c r="D52" s="2264"/>
      <c r="E52" s="2265"/>
      <c r="F52" s="2264"/>
      <c r="G52" s="2258"/>
      <c r="H52" s="2265"/>
      <c r="I52" s="2265"/>
      <c r="J52" s="2265"/>
      <c r="K52" s="2265"/>
      <c r="L52" s="2265"/>
      <c r="M52" s="2265"/>
      <c r="N52" s="2263"/>
      <c r="O52" s="2260" t="s">
        <v>1175</v>
      </c>
      <c r="P52" s="2259"/>
      <c r="Q52" s="2259"/>
      <c r="R52" s="2268"/>
      <c r="S52" s="2268"/>
      <c r="T52" s="2268"/>
      <c r="U52" s="2268"/>
      <c r="V52" s="2268"/>
      <c r="W52" s="2268"/>
      <c r="X52" s="2268"/>
      <c r="Y52" s="2268"/>
      <c r="Z52" s="2268"/>
      <c r="AA52" s="2268"/>
      <c r="AB52" s="2268"/>
      <c r="AC52" s="2268"/>
      <c r="AD52" s="2268"/>
      <c r="AE52" s="2268"/>
      <c r="AF52" s="2268"/>
      <c r="AG52" s="2269"/>
      <c r="AH52" s="2264" t="s">
        <v>1177</v>
      </c>
      <c r="AI52" s="2257"/>
      <c r="AJ52" s="2252"/>
      <c r="AK52" s="2252"/>
      <c r="AL52" s="2252"/>
      <c r="AM52" s="2252"/>
      <c r="AN52" s="2252"/>
      <c r="AO52" s="2252"/>
      <c r="AP52" s="2252"/>
      <c r="AQ52" s="2252"/>
      <c r="AR52" s="2252"/>
      <c r="AS52" s="2252"/>
      <c r="AT52" s="2252"/>
      <c r="AU52" s="2250"/>
      <c r="AV52" s="2251"/>
      <c r="AW52" s="2249"/>
      <c r="AX52" s="2249"/>
      <c r="AY52" s="2249"/>
      <c r="AZ52" s="2249"/>
      <c r="BA52" s="2249"/>
      <c r="BB52" s="2249"/>
      <c r="BC52" s="2249"/>
      <c r="BD52" s="12952"/>
      <c r="BE52" s="12954"/>
      <c r="BF52" s="12955"/>
      <c r="BG52" s="12953"/>
      <c r="BH52" s="12953"/>
      <c r="BI52" s="12954"/>
      <c r="BJ52" s="12952"/>
      <c r="BK52" s="12953"/>
      <c r="BL52" s="12954"/>
      <c r="BM52" s="2255"/>
      <c r="BN52" s="2255"/>
      <c r="BO52" s="2255"/>
      <c r="BP52" s="2256"/>
    </row>
    <row r="53" spans="1:68" s="2248" customFormat="1" ht="14.25" customHeight="1">
      <c r="A53" s="2261"/>
      <c r="B53" s="2266"/>
      <c r="C53" s="2263"/>
      <c r="D53" s="2264"/>
      <c r="E53" s="2265"/>
      <c r="F53" s="2264"/>
      <c r="G53" s="2262"/>
      <c r="H53" s="2265"/>
      <c r="I53" s="2265"/>
      <c r="J53" s="2265"/>
      <c r="K53" s="2265"/>
      <c r="L53" s="2265"/>
      <c r="M53" s="2265"/>
      <c r="N53" s="2263"/>
      <c r="O53" s="2260"/>
      <c r="P53" s="2262"/>
      <c r="Q53" s="2259"/>
      <c r="R53" s="2268"/>
      <c r="S53" s="2268"/>
      <c r="T53" s="2268"/>
      <c r="U53" s="2268"/>
      <c r="V53" s="2268"/>
      <c r="W53" s="2268"/>
      <c r="X53" s="2268"/>
      <c r="Y53" s="2268"/>
      <c r="Z53" s="2268"/>
      <c r="AA53" s="2268"/>
      <c r="AB53" s="2268"/>
      <c r="AC53" s="2268"/>
      <c r="AD53" s="2268"/>
      <c r="AE53" s="2268"/>
      <c r="AF53" s="2268"/>
      <c r="AG53" s="2269"/>
      <c r="AH53" s="2264"/>
      <c r="AI53" s="2249"/>
      <c r="AJ53" s="2252"/>
      <c r="AK53" s="2252"/>
      <c r="AL53" s="2252"/>
      <c r="AM53" s="2252"/>
      <c r="AN53" s="2252"/>
      <c r="AO53" s="2252"/>
      <c r="AP53" s="2252"/>
      <c r="AQ53" s="2252"/>
      <c r="AR53" s="2252"/>
      <c r="AS53" s="2252"/>
      <c r="AT53" s="2252"/>
      <c r="AU53" s="2254"/>
      <c r="AV53" s="2251"/>
      <c r="AW53" s="2249"/>
      <c r="AX53" s="2249"/>
      <c r="AY53" s="2249"/>
      <c r="AZ53" s="2249"/>
      <c r="BA53" s="2249"/>
      <c r="BB53" s="2249"/>
      <c r="BC53" s="2249"/>
      <c r="BD53" s="12952"/>
      <c r="BE53" s="12954"/>
      <c r="BF53" s="12962"/>
      <c r="BG53" s="12957"/>
      <c r="BH53" s="12957"/>
      <c r="BI53" s="12958"/>
      <c r="BJ53" s="12952"/>
      <c r="BK53" s="12953"/>
      <c r="BL53" s="12954"/>
      <c r="BM53" s="2255"/>
      <c r="BN53" s="2255"/>
      <c r="BO53" s="2255"/>
      <c r="BP53" s="2256"/>
    </row>
    <row r="54" spans="1:68" s="2248" customFormat="1" ht="14.25" customHeight="1">
      <c r="A54" s="2261"/>
      <c r="B54" s="2266"/>
      <c r="C54" s="2263"/>
      <c r="D54" s="2264"/>
      <c r="E54" s="2265"/>
      <c r="F54" s="2264"/>
      <c r="G54" s="2262"/>
      <c r="H54" s="2265"/>
      <c r="I54" s="2265"/>
      <c r="J54" s="2265"/>
      <c r="K54" s="2265"/>
      <c r="L54" s="2265"/>
      <c r="M54" s="2265"/>
      <c r="N54" s="2263"/>
      <c r="O54" s="2260" t="s">
        <v>386</v>
      </c>
      <c r="P54" s="2262"/>
      <c r="Q54" s="2259"/>
      <c r="R54" s="2268"/>
      <c r="S54" s="2268"/>
      <c r="T54" s="2268"/>
      <c r="U54" s="2268"/>
      <c r="V54" s="2268"/>
      <c r="W54" s="2268"/>
      <c r="X54" s="2268"/>
      <c r="Y54" s="2268"/>
      <c r="Z54" s="2268"/>
      <c r="AA54" s="2268"/>
      <c r="AB54" s="2268"/>
      <c r="AC54" s="2268"/>
      <c r="AD54" s="2268"/>
      <c r="AE54" s="2268"/>
      <c r="AF54" s="2268"/>
      <c r="AG54" s="2269"/>
      <c r="AH54" s="2264"/>
      <c r="AI54" s="2249"/>
      <c r="AJ54" s="2252"/>
      <c r="AK54" s="2252"/>
      <c r="AL54" s="2252"/>
      <c r="AM54" s="2252"/>
      <c r="AN54" s="2252"/>
      <c r="AO54" s="2252"/>
      <c r="AP54" s="2252"/>
      <c r="AQ54" s="2252"/>
      <c r="AR54" s="2252"/>
      <c r="AS54" s="2252"/>
      <c r="AT54" s="2252"/>
      <c r="AU54" s="2250"/>
      <c r="AV54" s="2251"/>
      <c r="AW54" s="2249"/>
      <c r="AX54" s="2249"/>
      <c r="AY54" s="2249"/>
      <c r="AZ54" s="2249"/>
      <c r="BA54" s="2249"/>
      <c r="BB54" s="2249"/>
      <c r="BC54" s="2249"/>
      <c r="BD54" s="12952"/>
      <c r="BE54" s="12954"/>
      <c r="BF54" s="12956"/>
      <c r="BG54" s="12957"/>
      <c r="BH54" s="12957"/>
      <c r="BI54" s="12958"/>
      <c r="BJ54" s="12959"/>
      <c r="BK54" s="12960"/>
      <c r="BL54" s="12961"/>
      <c r="BM54" s="2255"/>
      <c r="BN54" s="2255"/>
      <c r="BO54" s="2255"/>
      <c r="BP54" s="2256"/>
    </row>
    <row r="55" spans="1:68" s="2248" customFormat="1" ht="14.25" customHeight="1">
      <c r="A55" s="2261">
        <v>2</v>
      </c>
      <c r="B55" s="3236" t="str">
        <f t="shared" ref="B55:B60" si="0">IF(A55="","","-")</f>
        <v>-</v>
      </c>
      <c r="C55" s="2263">
        <v>7</v>
      </c>
      <c r="D55" s="2264"/>
      <c r="E55" s="2265"/>
      <c r="F55" s="2264"/>
      <c r="G55" s="2262"/>
      <c r="H55" s="2265"/>
      <c r="I55" s="2265"/>
      <c r="J55" s="2265"/>
      <c r="K55" s="2265"/>
      <c r="L55" s="2265"/>
      <c r="M55" s="2265"/>
      <c r="N55" s="2263"/>
      <c r="O55" s="2260"/>
      <c r="P55" s="2262" t="s">
        <v>391</v>
      </c>
      <c r="Q55" s="2259"/>
      <c r="R55" s="2268"/>
      <c r="S55" s="2268"/>
      <c r="T55" s="2268"/>
      <c r="U55" s="2268"/>
      <c r="V55" s="2268"/>
      <c r="W55" s="2268"/>
      <c r="X55" s="2268"/>
      <c r="Y55" s="2268"/>
      <c r="Z55" s="2268"/>
      <c r="AA55" s="2268"/>
      <c r="AB55" s="2268"/>
      <c r="AC55" s="2268"/>
      <c r="AD55" s="2268"/>
      <c r="AE55" s="2268"/>
      <c r="AF55" s="2268"/>
      <c r="AG55" s="2269"/>
      <c r="AH55" s="2264" t="s">
        <v>394</v>
      </c>
      <c r="AJ55" s="2252"/>
      <c r="AK55" s="2252"/>
      <c r="AL55" s="2252"/>
      <c r="AM55" s="2252"/>
      <c r="AN55" s="2252"/>
      <c r="AO55" s="2252"/>
      <c r="AP55" s="2252"/>
      <c r="AQ55" s="2252"/>
      <c r="AR55" s="2252"/>
      <c r="AS55" s="2252"/>
      <c r="AT55" s="2252"/>
      <c r="AU55" s="2250"/>
      <c r="AV55" s="2251"/>
      <c r="AW55" s="2249"/>
      <c r="AX55" s="2249"/>
      <c r="AY55" s="2249"/>
      <c r="AZ55" s="2249"/>
      <c r="BA55" s="2249"/>
      <c r="BB55" s="2249"/>
      <c r="BC55" s="2249"/>
      <c r="BD55" s="12952"/>
      <c r="BE55" s="12954"/>
      <c r="BF55" s="12955"/>
      <c r="BG55" s="12953"/>
      <c r="BH55" s="12953"/>
      <c r="BI55" s="12954"/>
      <c r="BJ55" s="12952"/>
      <c r="BK55" s="12953"/>
      <c r="BL55" s="12954"/>
      <c r="BM55" s="2255"/>
      <c r="BN55" s="2255"/>
      <c r="BO55" s="2255"/>
      <c r="BP55" s="2256"/>
    </row>
    <row r="56" spans="1:68" s="2248" customFormat="1" ht="14.25" customHeight="1">
      <c r="A56" s="2261">
        <v>2</v>
      </c>
      <c r="B56" s="3236" t="str">
        <f t="shared" si="0"/>
        <v>-</v>
      </c>
      <c r="C56" s="2263">
        <v>8</v>
      </c>
      <c r="D56" s="2264"/>
      <c r="E56" s="2265"/>
      <c r="F56" s="2264"/>
      <c r="G56" s="2262"/>
      <c r="H56" s="2265"/>
      <c r="I56" s="2265"/>
      <c r="J56" s="2265"/>
      <c r="K56" s="2265"/>
      <c r="L56" s="2265"/>
      <c r="M56" s="2265"/>
      <c r="N56" s="2263"/>
      <c r="O56" s="2260"/>
      <c r="P56" s="2262" t="s">
        <v>392</v>
      </c>
      <c r="Q56" s="2259"/>
      <c r="R56" s="2268"/>
      <c r="S56" s="2268"/>
      <c r="T56" s="2268"/>
      <c r="U56" s="2268"/>
      <c r="V56" s="2268"/>
      <c r="W56" s="2268"/>
      <c r="X56" s="2268"/>
      <c r="Y56" s="2268"/>
      <c r="Z56" s="2268"/>
      <c r="AA56" s="2268"/>
      <c r="AB56" s="2268"/>
      <c r="AC56" s="2268"/>
      <c r="AD56" s="2268"/>
      <c r="AE56" s="2268"/>
      <c r="AF56" s="2268"/>
      <c r="AG56" s="2269"/>
      <c r="AH56" s="2264" t="s">
        <v>400</v>
      </c>
      <c r="AI56" s="2257"/>
      <c r="AJ56" s="2252"/>
      <c r="AK56" s="2252"/>
      <c r="AL56" s="2252"/>
      <c r="AM56" s="2252"/>
      <c r="AN56" s="2252"/>
      <c r="AO56" s="2252"/>
      <c r="AP56" s="2252"/>
      <c r="AQ56" s="2252"/>
      <c r="AR56" s="2252"/>
      <c r="AS56" s="2252"/>
      <c r="AT56" s="2252"/>
      <c r="AU56" s="2250"/>
      <c r="AV56" s="2251"/>
      <c r="AW56" s="2249"/>
      <c r="AX56" s="2249"/>
      <c r="AY56" s="2249"/>
      <c r="AZ56" s="2249"/>
      <c r="BA56" s="2249"/>
      <c r="BB56" s="2249"/>
      <c r="BC56" s="2249"/>
      <c r="BD56" s="12952"/>
      <c r="BE56" s="12954"/>
      <c r="BF56" s="12955"/>
      <c r="BG56" s="12953"/>
      <c r="BH56" s="12953"/>
      <c r="BI56" s="12954"/>
      <c r="BJ56" s="12952"/>
      <c r="BK56" s="12953"/>
      <c r="BL56" s="12954"/>
      <c r="BM56" s="2255"/>
      <c r="BN56" s="2255"/>
      <c r="BO56" s="2255"/>
      <c r="BP56" s="2256"/>
    </row>
    <row r="57" spans="1:68" s="2248" customFormat="1" ht="14.25" customHeight="1">
      <c r="A57" s="2261">
        <v>2</v>
      </c>
      <c r="B57" s="3236" t="str">
        <f t="shared" si="0"/>
        <v>-</v>
      </c>
      <c r="C57" s="2263">
        <v>9</v>
      </c>
      <c r="D57" s="2264"/>
      <c r="E57" s="2265"/>
      <c r="F57" s="2264"/>
      <c r="G57" s="2262"/>
      <c r="H57" s="2265"/>
      <c r="I57" s="2265"/>
      <c r="J57" s="2265"/>
      <c r="K57" s="2265"/>
      <c r="L57" s="2265"/>
      <c r="M57" s="2265"/>
      <c r="N57" s="2263"/>
      <c r="O57" s="2260"/>
      <c r="P57" s="2259" t="s">
        <v>393</v>
      </c>
      <c r="Q57" s="2259"/>
      <c r="R57" s="2268"/>
      <c r="S57" s="2268"/>
      <c r="T57" s="2268"/>
      <c r="U57" s="2268"/>
      <c r="V57" s="2268"/>
      <c r="W57" s="2268"/>
      <c r="X57" s="2268"/>
      <c r="Y57" s="2268"/>
      <c r="Z57" s="2268"/>
      <c r="AA57" s="2268"/>
      <c r="AB57" s="2268"/>
      <c r="AC57" s="2268"/>
      <c r="AD57" s="2268"/>
      <c r="AE57" s="2268"/>
      <c r="AF57" s="2268"/>
      <c r="AG57" s="2269"/>
      <c r="AH57" s="2264" t="s">
        <v>1217</v>
      </c>
      <c r="AI57" s="2257"/>
      <c r="AJ57" s="2252"/>
      <c r="AK57" s="2252"/>
      <c r="AL57" s="2252"/>
      <c r="AM57" s="2252"/>
      <c r="AN57" s="2252"/>
      <c r="AO57" s="2252"/>
      <c r="AP57" s="2252"/>
      <c r="AQ57" s="2252"/>
      <c r="AR57" s="2252"/>
      <c r="AS57" s="2252"/>
      <c r="AT57" s="2252"/>
      <c r="AU57" s="2250"/>
      <c r="AV57" s="2251"/>
      <c r="AW57" s="2249"/>
      <c r="AX57" s="2249"/>
      <c r="AY57" s="2249"/>
      <c r="AZ57" s="2249"/>
      <c r="BA57" s="2249"/>
      <c r="BB57" s="2249"/>
      <c r="BC57" s="2249"/>
      <c r="BD57" s="12952"/>
      <c r="BE57" s="12954"/>
      <c r="BF57" s="12955"/>
      <c r="BG57" s="12953"/>
      <c r="BH57" s="12953"/>
      <c r="BI57" s="12954"/>
      <c r="BJ57" s="12952"/>
      <c r="BK57" s="12953"/>
      <c r="BL57" s="12954"/>
      <c r="BM57" s="2255"/>
      <c r="BN57" s="2255"/>
      <c r="BO57" s="2255"/>
      <c r="BP57" s="2256"/>
    </row>
    <row r="58" spans="1:68" s="2248" customFormat="1" ht="14.25" customHeight="1">
      <c r="A58" s="2261">
        <v>2</v>
      </c>
      <c r="B58" s="3236" t="str">
        <f t="shared" si="0"/>
        <v>-</v>
      </c>
      <c r="C58" s="2263">
        <v>10</v>
      </c>
      <c r="D58" s="2264"/>
      <c r="E58" s="2265"/>
      <c r="F58" s="2264"/>
      <c r="G58" s="2265"/>
      <c r="H58" s="2265"/>
      <c r="I58" s="2265"/>
      <c r="J58" s="2265"/>
      <c r="K58" s="2265"/>
      <c r="L58" s="2265"/>
      <c r="M58" s="2265"/>
      <c r="N58" s="2263"/>
      <c r="O58" s="2260"/>
      <c r="P58" s="2259" t="s">
        <v>403</v>
      </c>
      <c r="Q58" s="2259"/>
      <c r="R58" s="2268"/>
      <c r="S58" s="2268"/>
      <c r="T58" s="2268"/>
      <c r="U58" s="2268"/>
      <c r="V58" s="2268"/>
      <c r="W58" s="2268"/>
      <c r="X58" s="2268"/>
      <c r="Y58" s="2268"/>
      <c r="Z58" s="2268"/>
      <c r="AA58" s="2268"/>
      <c r="AB58" s="2268"/>
      <c r="AC58" s="2268"/>
      <c r="AD58" s="2268"/>
      <c r="AE58" s="2268"/>
      <c r="AF58" s="2268"/>
      <c r="AG58" s="2269"/>
      <c r="AH58" s="2264" t="s">
        <v>1217</v>
      </c>
      <c r="AI58" s="2257"/>
      <c r="AJ58" s="2252"/>
      <c r="AK58" s="2252"/>
      <c r="AL58" s="2252"/>
      <c r="AM58" s="2252"/>
      <c r="AN58" s="2252"/>
      <c r="AO58" s="2252"/>
      <c r="AP58" s="2252"/>
      <c r="AQ58" s="2252"/>
      <c r="AR58" s="2252"/>
      <c r="AS58" s="2252"/>
      <c r="AT58" s="2252"/>
      <c r="AU58" s="2250"/>
      <c r="AV58" s="2251"/>
      <c r="AW58" s="2249"/>
      <c r="AX58" s="2249"/>
      <c r="AY58" s="2249"/>
      <c r="AZ58" s="2249"/>
      <c r="BA58" s="2249"/>
      <c r="BB58" s="2249"/>
      <c r="BC58" s="2249"/>
      <c r="BD58" s="12952"/>
      <c r="BE58" s="12954"/>
      <c r="BF58" s="12955"/>
      <c r="BG58" s="12953"/>
      <c r="BH58" s="12953"/>
      <c r="BI58" s="12954"/>
      <c r="BJ58" s="12952"/>
      <c r="BK58" s="12953"/>
      <c r="BL58" s="12954"/>
      <c r="BM58" s="2255"/>
      <c r="BN58" s="2255"/>
      <c r="BO58" s="2255"/>
      <c r="BP58" s="2256"/>
    </row>
    <row r="59" spans="1:68" s="2248" customFormat="1" ht="14.25" customHeight="1">
      <c r="A59" s="2261">
        <v>2</v>
      </c>
      <c r="B59" s="3236" t="str">
        <f t="shared" si="0"/>
        <v>-</v>
      </c>
      <c r="C59" s="2263">
        <v>11</v>
      </c>
      <c r="D59" s="2264"/>
      <c r="E59" s="2265"/>
      <c r="F59" s="2264"/>
      <c r="G59" s="2265"/>
      <c r="H59" s="2265"/>
      <c r="I59" s="2265"/>
      <c r="J59" s="2265"/>
      <c r="K59" s="2265"/>
      <c r="L59" s="2265"/>
      <c r="M59" s="2265"/>
      <c r="N59" s="2263"/>
      <c r="O59" s="2260"/>
      <c r="P59" s="2259" t="s">
        <v>404</v>
      </c>
      <c r="Q59" s="2259"/>
      <c r="R59" s="2268"/>
      <c r="S59" s="2268"/>
      <c r="T59" s="2268"/>
      <c r="U59" s="2268"/>
      <c r="V59" s="2268"/>
      <c r="W59" s="2268"/>
      <c r="X59" s="2268"/>
      <c r="Y59" s="2268"/>
      <c r="Z59" s="2268"/>
      <c r="AA59" s="2268"/>
      <c r="AB59" s="2268"/>
      <c r="AC59" s="2268"/>
      <c r="AD59" s="2268"/>
      <c r="AE59" s="2268"/>
      <c r="AF59" s="2268"/>
      <c r="AG59" s="2269"/>
      <c r="AH59" s="2264" t="s">
        <v>1180</v>
      </c>
      <c r="AI59" s="2257"/>
      <c r="AJ59" s="2252"/>
      <c r="AK59" s="2252"/>
      <c r="AL59" s="2252"/>
      <c r="AM59" s="2252"/>
      <c r="AN59" s="2252"/>
      <c r="AO59" s="2252"/>
      <c r="AP59" s="2252"/>
      <c r="AQ59" s="2252"/>
      <c r="AR59" s="2252"/>
      <c r="AS59" s="2252"/>
      <c r="AT59" s="2252"/>
      <c r="AU59" s="2250"/>
      <c r="AV59" s="2251"/>
      <c r="AW59" s="2249"/>
      <c r="AX59" s="2249"/>
      <c r="AY59" s="2249"/>
      <c r="AZ59" s="2249"/>
      <c r="BA59" s="2249"/>
      <c r="BB59" s="2249"/>
      <c r="BC59" s="2249"/>
      <c r="BD59" s="12952"/>
      <c r="BE59" s="12954"/>
      <c r="BF59" s="12955"/>
      <c r="BG59" s="12953"/>
      <c r="BH59" s="12953"/>
      <c r="BI59" s="12954"/>
      <c r="BJ59" s="12952"/>
      <c r="BK59" s="12953"/>
      <c r="BL59" s="12954"/>
      <c r="BM59" s="2255"/>
      <c r="BN59" s="2255"/>
      <c r="BO59" s="2255"/>
      <c r="BP59" s="2256"/>
    </row>
    <row r="60" spans="1:68" s="2248" customFormat="1" ht="14.25" customHeight="1">
      <c r="A60" s="2261">
        <v>2</v>
      </c>
      <c r="B60" s="3236" t="str">
        <f t="shared" si="0"/>
        <v>-</v>
      </c>
      <c r="C60" s="2263">
        <v>12</v>
      </c>
      <c r="D60" s="2264"/>
      <c r="E60" s="2265"/>
      <c r="F60" s="2264"/>
      <c r="G60" s="3075"/>
      <c r="H60" s="2265"/>
      <c r="I60" s="2265"/>
      <c r="J60" s="2265"/>
      <c r="K60" s="2265"/>
      <c r="L60" s="2265"/>
      <c r="M60" s="2265"/>
      <c r="N60" s="2263"/>
      <c r="O60" s="2260"/>
      <c r="P60" s="2262" t="s">
        <v>1253</v>
      </c>
      <c r="Q60" s="2259"/>
      <c r="R60" s="2268"/>
      <c r="S60" s="2268"/>
      <c r="T60" s="2268"/>
      <c r="U60" s="2268"/>
      <c r="V60" s="2268"/>
      <c r="W60" s="2268"/>
      <c r="X60" s="2268"/>
      <c r="Y60" s="2268"/>
      <c r="Z60" s="2268"/>
      <c r="AA60" s="2268"/>
      <c r="AB60" s="2268"/>
      <c r="AC60" s="2268"/>
      <c r="AD60" s="2268"/>
      <c r="AE60" s="2268"/>
      <c r="AF60" s="2268"/>
      <c r="AG60" s="2269"/>
      <c r="AH60" s="2259" t="s">
        <v>1315</v>
      </c>
      <c r="AI60" s="2257"/>
      <c r="AJ60" s="2252"/>
      <c r="AK60" s="2252"/>
      <c r="AL60" s="2252"/>
      <c r="AM60" s="2252"/>
      <c r="AN60" s="2252"/>
      <c r="AO60" s="2252"/>
      <c r="AP60" s="2252"/>
      <c r="AQ60" s="2252"/>
      <c r="AR60" s="2252"/>
      <c r="AS60" s="2252"/>
      <c r="AT60" s="2252"/>
      <c r="AU60" s="2250"/>
      <c r="AV60" s="2251"/>
      <c r="AW60" s="2249"/>
      <c r="AX60" s="2249"/>
      <c r="AY60" s="2249"/>
      <c r="AZ60" s="2249"/>
      <c r="BA60" s="2249"/>
      <c r="BB60" s="2249"/>
      <c r="BC60" s="2249"/>
      <c r="BD60" s="12952"/>
      <c r="BE60" s="12954"/>
      <c r="BF60" s="12955"/>
      <c r="BG60" s="12953"/>
      <c r="BH60" s="12953"/>
      <c r="BI60" s="12954"/>
      <c r="BJ60" s="12952"/>
      <c r="BK60" s="12953"/>
      <c r="BL60" s="12954"/>
      <c r="BM60" s="2255"/>
      <c r="BN60" s="2255"/>
      <c r="BO60" s="2255"/>
      <c r="BP60" s="2256"/>
    </row>
    <row r="61" spans="1:68" s="2248" customFormat="1" ht="14.25" customHeight="1">
      <c r="A61" s="2261"/>
      <c r="B61" s="2266"/>
      <c r="C61" s="2263"/>
      <c r="D61" s="2264"/>
      <c r="E61" s="2265"/>
      <c r="F61" s="2264"/>
      <c r="G61" s="3075"/>
      <c r="H61" s="2265"/>
      <c r="I61" s="2265"/>
      <c r="J61" s="2265"/>
      <c r="K61" s="2265"/>
      <c r="L61" s="2265"/>
      <c r="M61" s="2265"/>
      <c r="N61" s="2263"/>
      <c r="O61" s="2260"/>
      <c r="P61" s="2258"/>
      <c r="Q61" s="2259"/>
      <c r="R61" s="2268"/>
      <c r="S61" s="2268"/>
      <c r="T61" s="2268"/>
      <c r="U61" s="2268"/>
      <c r="V61" s="2268"/>
      <c r="W61" s="2268"/>
      <c r="X61" s="2268"/>
      <c r="Y61" s="2268"/>
      <c r="Z61" s="2268"/>
      <c r="AA61" s="2268"/>
      <c r="AB61" s="2268"/>
      <c r="AC61" s="2268"/>
      <c r="AD61" s="2268"/>
      <c r="AE61" s="2268"/>
      <c r="AF61" s="2268"/>
      <c r="AG61" s="2269"/>
      <c r="AH61" s="2264"/>
      <c r="AI61" s="2257"/>
      <c r="AJ61" s="2252"/>
      <c r="AK61" s="2252"/>
      <c r="AL61" s="2252"/>
      <c r="AM61" s="2252"/>
      <c r="AN61" s="2252"/>
      <c r="AO61" s="2252"/>
      <c r="AP61" s="2252"/>
      <c r="AQ61" s="2252"/>
      <c r="AR61" s="2252"/>
      <c r="AS61" s="2252"/>
      <c r="AT61" s="2252"/>
      <c r="AU61" s="2250"/>
      <c r="AV61" s="2251"/>
      <c r="AW61" s="2249"/>
      <c r="AX61" s="2249"/>
      <c r="AY61" s="2249"/>
      <c r="AZ61" s="2249"/>
      <c r="BA61" s="2249"/>
      <c r="BB61" s="2249"/>
      <c r="BC61" s="2249"/>
      <c r="BD61" s="12952"/>
      <c r="BE61" s="12954"/>
      <c r="BF61" s="12952"/>
      <c r="BG61" s="12953"/>
      <c r="BH61" s="12953"/>
      <c r="BI61" s="12954"/>
      <c r="BJ61" s="12952"/>
      <c r="BK61" s="12953"/>
      <c r="BL61" s="12954"/>
      <c r="BM61" s="2255"/>
      <c r="BN61" s="2255"/>
      <c r="BO61" s="2255"/>
      <c r="BP61" s="2256"/>
    </row>
    <row r="62" spans="1:68" s="2248" customFormat="1" ht="14.25" customHeight="1">
      <c r="A62" s="2261">
        <v>2</v>
      </c>
      <c r="B62" s="3236" t="str">
        <f>IF(A62="","","-")</f>
        <v>-</v>
      </c>
      <c r="C62" s="2271">
        <v>13</v>
      </c>
      <c r="D62" s="2264"/>
      <c r="E62" s="2265"/>
      <c r="F62" s="2264"/>
      <c r="G62" s="3075"/>
      <c r="H62" s="2265"/>
      <c r="I62" s="2265"/>
      <c r="J62" s="2265"/>
      <c r="K62" s="2265"/>
      <c r="L62" s="2265"/>
      <c r="M62" s="2265"/>
      <c r="N62" s="2263"/>
      <c r="O62" s="2260" t="s">
        <v>1182</v>
      </c>
      <c r="P62" s="2259"/>
      <c r="Q62" s="2259"/>
      <c r="R62" s="2268"/>
      <c r="S62" s="2268"/>
      <c r="T62" s="2268"/>
      <c r="U62" s="2268"/>
      <c r="V62" s="2268"/>
      <c r="W62" s="2268"/>
      <c r="X62" s="2268"/>
      <c r="Y62" s="2268"/>
      <c r="Z62" s="2268"/>
      <c r="AA62" s="2268"/>
      <c r="AB62" s="2268"/>
      <c r="AC62" s="2268"/>
      <c r="AD62" s="2268"/>
      <c r="AE62" s="2268"/>
      <c r="AF62" s="2268"/>
      <c r="AG62" s="2269"/>
      <c r="AH62" s="2264" t="s">
        <v>1184</v>
      </c>
      <c r="AI62" s="2249"/>
      <c r="AJ62" s="2252"/>
      <c r="AK62" s="2252"/>
      <c r="AL62" s="2252"/>
      <c r="AM62" s="2252"/>
      <c r="AN62" s="2252"/>
      <c r="AO62" s="2252"/>
      <c r="AP62" s="2252"/>
      <c r="AQ62" s="2252"/>
      <c r="AR62" s="2252"/>
      <c r="AS62" s="2252"/>
      <c r="AT62" s="2252"/>
      <c r="AU62" s="2250"/>
      <c r="AV62" s="2251"/>
      <c r="AW62" s="2249"/>
      <c r="AX62" s="2249"/>
      <c r="AY62" s="2249"/>
      <c r="AZ62" s="2249"/>
      <c r="BA62" s="2249"/>
      <c r="BB62" s="2249"/>
      <c r="BC62" s="2249"/>
      <c r="BD62" s="12952"/>
      <c r="BE62" s="12954"/>
      <c r="BF62" s="12955"/>
      <c r="BG62" s="12953"/>
      <c r="BH62" s="12953"/>
      <c r="BI62" s="12954"/>
      <c r="BJ62" s="12952"/>
      <c r="BK62" s="12953"/>
      <c r="BL62" s="12954"/>
      <c r="BM62" s="2255"/>
      <c r="BN62" s="2255"/>
      <c r="BO62" s="2255"/>
      <c r="BP62" s="2256"/>
    </row>
    <row r="63" spans="1:68" s="2248" customFormat="1" ht="14.25" customHeight="1">
      <c r="A63" s="2261"/>
      <c r="B63" s="2266"/>
      <c r="C63" s="2263"/>
      <c r="D63" s="2264"/>
      <c r="E63" s="2265"/>
      <c r="F63" s="2264"/>
      <c r="G63" s="3075"/>
      <c r="H63" s="2265"/>
      <c r="I63" s="2265"/>
      <c r="J63" s="2265"/>
      <c r="K63" s="2265"/>
      <c r="L63" s="2265"/>
      <c r="M63" s="2265"/>
      <c r="N63" s="2263"/>
      <c r="O63" s="2260"/>
      <c r="P63" s="2258"/>
      <c r="Q63" s="2259"/>
      <c r="R63" s="2268"/>
      <c r="S63" s="2268"/>
      <c r="T63" s="2268"/>
      <c r="U63" s="2268"/>
      <c r="V63" s="2268"/>
      <c r="W63" s="2268"/>
      <c r="X63" s="2268"/>
      <c r="Y63" s="2268"/>
      <c r="Z63" s="2268"/>
      <c r="AA63" s="2268"/>
      <c r="AB63" s="2268"/>
      <c r="AC63" s="2268"/>
      <c r="AD63" s="2268"/>
      <c r="AE63" s="2268"/>
      <c r="AF63" s="2268"/>
      <c r="AG63" s="2269"/>
      <c r="AH63" s="2264"/>
      <c r="AI63" s="2249"/>
      <c r="AJ63" s="2252"/>
      <c r="AK63" s="2252"/>
      <c r="AL63" s="2252"/>
      <c r="AM63" s="2252"/>
      <c r="AN63" s="2252"/>
      <c r="AO63" s="2252"/>
      <c r="AP63" s="2252"/>
      <c r="AQ63" s="2252"/>
      <c r="AR63" s="2252"/>
      <c r="AS63" s="2252"/>
      <c r="AT63" s="2252"/>
      <c r="AU63" s="2250"/>
      <c r="AV63" s="2251"/>
      <c r="AW63" s="2249"/>
      <c r="AX63" s="2249"/>
      <c r="AY63" s="2249"/>
      <c r="AZ63" s="2249"/>
      <c r="BA63" s="2249"/>
      <c r="BB63" s="2249"/>
      <c r="BC63" s="2249"/>
      <c r="BD63" s="12952"/>
      <c r="BE63" s="12954"/>
      <c r="BF63" s="12962"/>
      <c r="BG63" s="12957"/>
      <c r="BH63" s="12957"/>
      <c r="BI63" s="12958"/>
      <c r="BJ63" s="12952"/>
      <c r="BK63" s="12953"/>
      <c r="BL63" s="12954"/>
      <c r="BM63" s="2255"/>
      <c r="BN63" s="2255"/>
      <c r="BO63" s="2255"/>
      <c r="BP63" s="2256"/>
    </row>
    <row r="64" spans="1:68" ht="14.25" customHeight="1">
      <c r="A64" s="2261"/>
      <c r="B64" s="2266"/>
      <c r="C64" s="2263"/>
      <c r="D64" s="2264"/>
      <c r="E64" s="2265"/>
      <c r="F64" s="2264"/>
      <c r="G64" s="2258"/>
      <c r="H64" s="2265"/>
      <c r="I64" s="2265"/>
      <c r="J64" s="2265"/>
      <c r="K64" s="2265"/>
      <c r="L64" s="2265"/>
      <c r="M64" s="2265"/>
      <c r="N64" s="2263"/>
      <c r="O64" s="2260" t="s">
        <v>387</v>
      </c>
      <c r="P64" s="2258"/>
      <c r="Q64" s="2259"/>
      <c r="R64" s="2268"/>
      <c r="S64" s="2268"/>
      <c r="T64" s="2268"/>
      <c r="U64" s="2268"/>
      <c r="V64" s="2268"/>
      <c r="W64" s="2268"/>
      <c r="X64" s="2268"/>
      <c r="Y64" s="2268"/>
      <c r="Z64" s="2268"/>
      <c r="AA64" s="2268"/>
      <c r="AB64" s="2268"/>
      <c r="AC64" s="2268"/>
      <c r="AD64" s="2268"/>
      <c r="AE64" s="2268"/>
      <c r="AF64" s="2268"/>
      <c r="AG64" s="2269"/>
      <c r="AH64" s="2264"/>
      <c r="AI64" s="2201"/>
      <c r="AJ64" s="2103"/>
      <c r="AK64" s="2103"/>
      <c r="AL64" s="2103"/>
      <c r="AM64" s="2103"/>
      <c r="AN64" s="2103"/>
      <c r="AO64" s="2103"/>
      <c r="AP64" s="2103"/>
      <c r="AQ64" s="2103"/>
      <c r="AR64" s="2103"/>
      <c r="AS64" s="2103"/>
      <c r="AT64" s="2103"/>
      <c r="AU64" s="2101"/>
      <c r="AV64" s="2102"/>
      <c r="AW64" s="2100"/>
      <c r="AX64" s="2100"/>
      <c r="AY64" s="2100"/>
      <c r="AZ64" s="2100"/>
      <c r="BA64" s="2100"/>
      <c r="BB64" s="2100"/>
      <c r="BC64" s="2100"/>
      <c r="BD64" s="12952"/>
      <c r="BE64" s="12954"/>
      <c r="BF64" s="12962"/>
      <c r="BG64" s="12957"/>
      <c r="BH64" s="12957"/>
      <c r="BI64" s="12958"/>
      <c r="BJ64" s="12952"/>
      <c r="BK64" s="12953"/>
      <c r="BL64" s="12954"/>
      <c r="BM64" s="2161"/>
      <c r="BN64" s="2161"/>
      <c r="BO64" s="2161"/>
      <c r="BP64" s="2162"/>
    </row>
    <row r="65" spans="1:68" ht="14.25" customHeight="1">
      <c r="A65" s="2261">
        <v>2</v>
      </c>
      <c r="B65" s="3236" t="str">
        <f>IF(A65="","","-")</f>
        <v>-</v>
      </c>
      <c r="C65" s="2271">
        <v>14</v>
      </c>
      <c r="D65" s="2264"/>
      <c r="E65" s="2265"/>
      <c r="F65" s="2264"/>
      <c r="G65" s="2265"/>
      <c r="H65" s="2265"/>
      <c r="I65" s="2265"/>
      <c r="J65" s="2265"/>
      <c r="K65" s="2265"/>
      <c r="L65" s="2265"/>
      <c r="M65" s="2265"/>
      <c r="N65" s="2263"/>
      <c r="O65" s="2260"/>
      <c r="P65" s="2259" t="s">
        <v>1165</v>
      </c>
      <c r="Q65" s="2259"/>
      <c r="R65" s="2268"/>
      <c r="S65" s="2268"/>
      <c r="T65" s="2268"/>
      <c r="U65" s="2268"/>
      <c r="V65" s="2268"/>
      <c r="W65" s="2268"/>
      <c r="X65" s="2268"/>
      <c r="Y65" s="2268"/>
      <c r="Z65" s="2268"/>
      <c r="AA65" s="2268"/>
      <c r="AB65" s="2268"/>
      <c r="AC65" s="2268"/>
      <c r="AD65" s="2268"/>
      <c r="AE65" s="2268"/>
      <c r="AF65" s="2268"/>
      <c r="AG65" s="2269"/>
      <c r="AH65" s="2259" t="s">
        <v>1187</v>
      </c>
      <c r="AI65" s="2221"/>
      <c r="AJ65" s="2103"/>
      <c r="AK65" s="2103"/>
      <c r="AL65" s="2103"/>
      <c r="AM65" s="2103"/>
      <c r="AN65" s="2103"/>
      <c r="AO65" s="2103"/>
      <c r="AP65" s="2103"/>
      <c r="AQ65" s="2103"/>
      <c r="AR65" s="2103"/>
      <c r="AS65" s="2103"/>
      <c r="AT65" s="2103"/>
      <c r="AU65" s="2101"/>
      <c r="AV65" s="2102"/>
      <c r="AW65" s="2100"/>
      <c r="AX65" s="2100"/>
      <c r="AY65" s="2100"/>
      <c r="AZ65" s="2100"/>
      <c r="BA65" s="2100"/>
      <c r="BB65" s="2100"/>
      <c r="BC65" s="2100"/>
      <c r="BD65" s="12952"/>
      <c r="BE65" s="12954"/>
      <c r="BF65" s="12955"/>
      <c r="BG65" s="12953"/>
      <c r="BH65" s="12953"/>
      <c r="BI65" s="12954"/>
      <c r="BJ65" s="12952"/>
      <c r="BK65" s="12953"/>
      <c r="BL65" s="12954"/>
      <c r="BM65" s="2161"/>
      <c r="BN65" s="2161"/>
      <c r="BO65" s="2161"/>
      <c r="BP65" s="2162"/>
    </row>
    <row r="66" spans="1:68" ht="14.25" customHeight="1">
      <c r="A66" s="2261">
        <v>2</v>
      </c>
      <c r="B66" s="3236" t="str">
        <f>IF(A66="","","-")</f>
        <v>-</v>
      </c>
      <c r="C66" s="2271">
        <v>15</v>
      </c>
      <c r="D66" s="2264"/>
      <c r="E66" s="2265"/>
      <c r="F66" s="2264"/>
      <c r="G66" s="2265"/>
      <c r="H66" s="2265"/>
      <c r="I66" s="2265"/>
      <c r="J66" s="2265"/>
      <c r="K66" s="2265"/>
      <c r="L66" s="2265"/>
      <c r="M66" s="2265"/>
      <c r="N66" s="2263"/>
      <c r="O66" s="2260"/>
      <c r="P66" s="2259" t="s">
        <v>1166</v>
      </c>
      <c r="Q66" s="2259"/>
      <c r="R66" s="2268"/>
      <c r="S66" s="2268"/>
      <c r="T66" s="2268"/>
      <c r="U66" s="2268"/>
      <c r="V66" s="2268"/>
      <c r="W66" s="2268"/>
      <c r="X66" s="2268"/>
      <c r="Y66" s="2268"/>
      <c r="Z66" s="2268"/>
      <c r="AA66" s="2268"/>
      <c r="AB66" s="2268"/>
      <c r="AC66" s="2268"/>
      <c r="AD66" s="2268"/>
      <c r="AE66" s="2268"/>
      <c r="AF66" s="2268"/>
      <c r="AG66" s="2269"/>
      <c r="AH66" s="2259" t="s">
        <v>1187</v>
      </c>
      <c r="AI66" s="2201"/>
      <c r="AJ66" s="2103"/>
      <c r="AK66" s="2103"/>
      <c r="AL66" s="2103"/>
      <c r="AM66" s="2103"/>
      <c r="AN66" s="2103"/>
      <c r="AO66" s="2103"/>
      <c r="AP66" s="2103"/>
      <c r="AQ66" s="2103"/>
      <c r="AR66" s="2103"/>
      <c r="AS66" s="2103"/>
      <c r="AT66" s="2103"/>
      <c r="AU66" s="2129"/>
      <c r="AV66" s="2102"/>
      <c r="AW66" s="2100"/>
      <c r="AX66" s="2100"/>
      <c r="AY66" s="2100"/>
      <c r="AZ66" s="2100"/>
      <c r="BA66" s="2100"/>
      <c r="BB66" s="2100"/>
      <c r="BC66" s="2100"/>
      <c r="BD66" s="12952"/>
      <c r="BE66" s="12954"/>
      <c r="BF66" s="12955"/>
      <c r="BG66" s="12953"/>
      <c r="BH66" s="12953"/>
      <c r="BI66" s="12954"/>
      <c r="BJ66" s="12952"/>
      <c r="BK66" s="12953"/>
      <c r="BL66" s="12954"/>
      <c r="BM66" s="2161"/>
      <c r="BN66" s="2161"/>
      <c r="BO66" s="2161"/>
      <c r="BP66" s="2162"/>
    </row>
    <row r="67" spans="1:68" ht="14.25" customHeight="1">
      <c r="A67" s="2261">
        <v>2</v>
      </c>
      <c r="B67" s="3236" t="str">
        <f>IF(A67="","","-")</f>
        <v>-</v>
      </c>
      <c r="C67" s="2271">
        <v>16</v>
      </c>
      <c r="D67" s="2264"/>
      <c r="E67" s="2265"/>
      <c r="F67" s="2264"/>
      <c r="G67" s="2265"/>
      <c r="H67" s="2265"/>
      <c r="I67" s="2265"/>
      <c r="J67" s="2265"/>
      <c r="K67" s="2265"/>
      <c r="L67" s="2265"/>
      <c r="M67" s="2265"/>
      <c r="N67" s="2263"/>
      <c r="O67" s="2260"/>
      <c r="P67" s="2259" t="s">
        <v>1185</v>
      </c>
      <c r="Q67" s="2259"/>
      <c r="R67" s="2268"/>
      <c r="S67" s="2268"/>
      <c r="T67" s="2268"/>
      <c r="U67" s="2268"/>
      <c r="V67" s="2268"/>
      <c r="W67" s="2268"/>
      <c r="X67" s="2268"/>
      <c r="Y67" s="2268"/>
      <c r="Z67" s="2268"/>
      <c r="AA67" s="2268"/>
      <c r="AB67" s="2268"/>
      <c r="AC67" s="2268"/>
      <c r="AD67" s="2268"/>
      <c r="AE67" s="2268"/>
      <c r="AF67" s="2268"/>
      <c r="AG67" s="2269"/>
      <c r="AH67" s="2259" t="s">
        <v>1187</v>
      </c>
      <c r="AI67" s="2201"/>
      <c r="AJ67" s="2103"/>
      <c r="AK67" s="2103"/>
      <c r="AL67" s="2103"/>
      <c r="AM67" s="2103"/>
      <c r="AN67" s="2103"/>
      <c r="AO67" s="2103"/>
      <c r="AP67" s="2103"/>
      <c r="AQ67" s="2103"/>
      <c r="AR67" s="2103"/>
      <c r="AS67" s="2103"/>
      <c r="AT67" s="2103"/>
      <c r="AU67" s="2101"/>
      <c r="AV67" s="2102"/>
      <c r="AW67" s="2100"/>
      <c r="AX67" s="2100"/>
      <c r="AY67" s="2100"/>
      <c r="AZ67" s="2100"/>
      <c r="BA67" s="2100"/>
      <c r="BB67" s="2100"/>
      <c r="BC67" s="2100"/>
      <c r="BD67" s="12952"/>
      <c r="BE67" s="12954"/>
      <c r="BF67" s="12955"/>
      <c r="BG67" s="12953"/>
      <c r="BH67" s="12953"/>
      <c r="BI67" s="12954"/>
      <c r="BJ67" s="12952"/>
      <c r="BK67" s="12953"/>
      <c r="BL67" s="12954"/>
      <c r="BM67" s="2161"/>
      <c r="BN67" s="2161"/>
      <c r="BO67" s="2161"/>
      <c r="BP67" s="2162"/>
    </row>
    <row r="68" spans="1:68" ht="14.25" customHeight="1">
      <c r="A68" s="2261">
        <v>2</v>
      </c>
      <c r="B68" s="3236" t="str">
        <f>IF(A68="","","-")</f>
        <v>-</v>
      </c>
      <c r="C68" s="2271">
        <v>17</v>
      </c>
      <c r="D68" s="2264"/>
      <c r="E68" s="2265"/>
      <c r="F68" s="2264"/>
      <c r="G68" s="2265"/>
      <c r="H68" s="2265"/>
      <c r="I68" s="2265"/>
      <c r="J68" s="2265"/>
      <c r="K68" s="2265"/>
      <c r="L68" s="2265"/>
      <c r="M68" s="2265"/>
      <c r="N68" s="2263"/>
      <c r="O68" s="2260"/>
      <c r="P68" s="2259" t="s">
        <v>1167</v>
      </c>
      <c r="Q68" s="2259"/>
      <c r="R68" s="2268"/>
      <c r="S68" s="2268"/>
      <c r="T68" s="2268"/>
      <c r="U68" s="2268"/>
      <c r="V68" s="2268"/>
      <c r="W68" s="2268"/>
      <c r="X68" s="2268"/>
      <c r="Y68" s="2268"/>
      <c r="Z68" s="2268"/>
      <c r="AA68" s="2268"/>
      <c r="AB68" s="2268"/>
      <c r="AC68" s="2268"/>
      <c r="AD68" s="2268"/>
      <c r="AE68" s="2268"/>
      <c r="AF68" s="2268"/>
      <c r="AG68" s="2269"/>
      <c r="AH68" s="2264" t="s">
        <v>1188</v>
      </c>
      <c r="AI68" s="2198"/>
      <c r="AJ68" s="2103"/>
      <c r="AK68" s="2103"/>
      <c r="AL68" s="2103"/>
      <c r="AM68" s="2103"/>
      <c r="AN68" s="2103"/>
      <c r="AO68" s="2103"/>
      <c r="AP68" s="2103"/>
      <c r="AQ68" s="2103"/>
      <c r="AR68" s="2103"/>
      <c r="AS68" s="2103"/>
      <c r="AT68" s="2103"/>
      <c r="AU68" s="2101"/>
      <c r="AV68" s="2102"/>
      <c r="AW68" s="2100"/>
      <c r="AX68" s="2100"/>
      <c r="AY68" s="2100"/>
      <c r="AZ68" s="2100"/>
      <c r="BA68" s="2100"/>
      <c r="BB68" s="2100"/>
      <c r="BC68" s="2100"/>
      <c r="BD68" s="12952"/>
      <c r="BE68" s="12954"/>
      <c r="BF68" s="12962"/>
      <c r="BG68" s="12957"/>
      <c r="BH68" s="12957"/>
      <c r="BI68" s="12958"/>
      <c r="BJ68" s="12952"/>
      <c r="BK68" s="12953"/>
      <c r="BL68" s="12954"/>
      <c r="BM68" s="2161"/>
      <c r="BN68" s="2161"/>
      <c r="BO68" s="2161"/>
      <c r="BP68" s="2162"/>
    </row>
    <row r="69" spans="1:68" ht="14.25" customHeight="1">
      <c r="A69" s="2261">
        <v>2</v>
      </c>
      <c r="B69" s="3236" t="str">
        <f>IF(A69="","","-")</f>
        <v>-</v>
      </c>
      <c r="C69" s="2271">
        <v>18</v>
      </c>
      <c r="D69" s="2264"/>
      <c r="E69" s="2265"/>
      <c r="F69" s="2264"/>
      <c r="G69" s="2265"/>
      <c r="H69" s="2265"/>
      <c r="I69" s="2265"/>
      <c r="J69" s="2265"/>
      <c r="K69" s="2265"/>
      <c r="L69" s="2265"/>
      <c r="M69" s="2265"/>
      <c r="N69" s="2263"/>
      <c r="O69" s="2260"/>
      <c r="P69" s="2259" t="s">
        <v>1168</v>
      </c>
      <c r="Q69" s="2259"/>
      <c r="R69" s="2268"/>
      <c r="S69" s="2268"/>
      <c r="T69" s="2268"/>
      <c r="U69" s="2268"/>
      <c r="V69" s="2268"/>
      <c r="W69" s="2268"/>
      <c r="X69" s="2268"/>
      <c r="Y69" s="2268"/>
      <c r="Z69" s="2268"/>
      <c r="AA69" s="2268"/>
      <c r="AB69" s="2268"/>
      <c r="AC69" s="2268"/>
      <c r="AD69" s="2268"/>
      <c r="AE69" s="2268"/>
      <c r="AF69" s="2268"/>
      <c r="AG69" s="2269"/>
      <c r="AH69" s="2264" t="s">
        <v>1188</v>
      </c>
      <c r="AI69" s="2168"/>
      <c r="AJ69" s="2103"/>
      <c r="AK69" s="2103"/>
      <c r="AL69" s="2103"/>
      <c r="AM69" s="2103"/>
      <c r="AN69" s="2103"/>
      <c r="AO69" s="2103"/>
      <c r="AP69" s="2103"/>
      <c r="AQ69" s="2103"/>
      <c r="AR69" s="2103"/>
      <c r="AS69" s="2103"/>
      <c r="AT69" s="2103"/>
      <c r="AU69" s="2101"/>
      <c r="AV69" s="2102"/>
      <c r="AW69" s="2100"/>
      <c r="AX69" s="2100"/>
      <c r="AY69" s="2100"/>
      <c r="AZ69" s="2100"/>
      <c r="BA69" s="2100"/>
      <c r="BB69" s="2100"/>
      <c r="BC69" s="2100"/>
      <c r="BD69" s="12952"/>
      <c r="BE69" s="12954"/>
      <c r="BF69" s="12956"/>
      <c r="BG69" s="12957"/>
      <c r="BH69" s="12957"/>
      <c r="BI69" s="12958"/>
      <c r="BJ69" s="12959"/>
      <c r="BK69" s="12960"/>
      <c r="BL69" s="12961"/>
      <c r="BM69" s="2161"/>
      <c r="BN69" s="2161"/>
      <c r="BO69" s="2161"/>
      <c r="BP69" s="2162"/>
    </row>
    <row r="70" spans="1:68" ht="14.25" customHeight="1">
      <c r="A70" s="2096"/>
      <c r="B70" s="2118"/>
      <c r="C70" s="2098"/>
      <c r="D70" s="2099"/>
      <c r="E70" s="2100"/>
      <c r="F70" s="2099"/>
      <c r="G70" s="2100"/>
      <c r="H70" s="2100"/>
      <c r="I70" s="2100"/>
      <c r="J70" s="2100"/>
      <c r="K70" s="2100"/>
      <c r="L70" s="2100"/>
      <c r="M70" s="2100"/>
      <c r="N70" s="2098"/>
      <c r="O70" s="2095"/>
      <c r="P70" s="2094"/>
      <c r="Q70" s="2094"/>
      <c r="R70" s="2094"/>
      <c r="S70" s="2161"/>
      <c r="T70" s="2161"/>
      <c r="U70" s="2161"/>
      <c r="V70" s="2161"/>
      <c r="W70" s="2161"/>
      <c r="X70" s="2161"/>
      <c r="Y70" s="2161"/>
      <c r="Z70" s="2161"/>
      <c r="AA70" s="2161"/>
      <c r="AB70" s="2161"/>
      <c r="AC70" s="2161"/>
      <c r="AD70" s="2161"/>
      <c r="AE70" s="2161"/>
      <c r="AF70" s="2161"/>
      <c r="AG70" s="2162"/>
      <c r="AH70" s="2094"/>
      <c r="AI70" s="2100"/>
      <c r="AJ70" s="2103"/>
      <c r="AK70" s="2103"/>
      <c r="AL70" s="2103"/>
      <c r="AM70" s="2103"/>
      <c r="AN70" s="2103"/>
      <c r="AO70" s="2103"/>
      <c r="AP70" s="2103"/>
      <c r="AQ70" s="2103"/>
      <c r="AR70" s="2103"/>
      <c r="AS70" s="2103"/>
      <c r="AT70" s="2103"/>
      <c r="AU70" s="2101"/>
      <c r="AV70" s="2102"/>
      <c r="AW70" s="2100"/>
      <c r="AX70" s="2100"/>
      <c r="AY70" s="2100"/>
      <c r="AZ70" s="2100"/>
      <c r="BA70" s="2100"/>
      <c r="BB70" s="2100"/>
      <c r="BC70" s="2100"/>
      <c r="BD70" s="12952"/>
      <c r="BE70" s="12954"/>
      <c r="BF70" s="12952"/>
      <c r="BG70" s="12953"/>
      <c r="BH70" s="12953"/>
      <c r="BI70" s="12954"/>
      <c r="BJ70" s="12952"/>
      <c r="BK70" s="12953"/>
      <c r="BL70" s="12954"/>
      <c r="BM70" s="2161"/>
      <c r="BN70" s="2161"/>
      <c r="BO70" s="2161"/>
      <c r="BP70" s="2162"/>
    </row>
    <row r="71" spans="1:68" s="2128" customFormat="1" ht="14.25" customHeight="1">
      <c r="A71" s="2104"/>
      <c r="B71" s="2105"/>
      <c r="C71" s="2106"/>
      <c r="D71" s="2107"/>
      <c r="E71" s="2108"/>
      <c r="F71" s="2278" t="s">
        <v>517</v>
      </c>
      <c r="G71" s="2279"/>
      <c r="H71" s="2279"/>
      <c r="I71" s="2279"/>
      <c r="J71" s="2279"/>
      <c r="K71" s="2279"/>
      <c r="L71" s="2279"/>
      <c r="M71" s="2279"/>
      <c r="N71" s="2277"/>
      <c r="O71" s="2280" t="s">
        <v>1198</v>
      </c>
      <c r="P71" s="2110"/>
      <c r="Q71" s="2110"/>
      <c r="R71" s="2110"/>
      <c r="S71" s="2111"/>
      <c r="T71" s="2111"/>
      <c r="U71" s="2111"/>
      <c r="V71" s="2111"/>
      <c r="W71" s="2111"/>
      <c r="X71" s="2167"/>
      <c r="Y71" s="2111"/>
      <c r="Z71" s="2111"/>
      <c r="AA71" s="2111"/>
      <c r="AB71" s="2111"/>
      <c r="AC71" s="2111"/>
      <c r="AD71" s="2111"/>
      <c r="AE71" s="2111"/>
      <c r="AF71" s="2111"/>
      <c r="AG71" s="2112"/>
      <c r="AH71" s="2110"/>
      <c r="AI71" s="2108"/>
      <c r="AJ71" s="2113"/>
      <c r="AK71" s="2113"/>
      <c r="AL71" s="2113"/>
      <c r="AM71" s="2113"/>
      <c r="AN71" s="2113"/>
      <c r="AO71" s="2113"/>
      <c r="AP71" s="2113"/>
      <c r="AQ71" s="2113"/>
      <c r="AR71" s="2113"/>
      <c r="AS71" s="2113"/>
      <c r="AT71" s="2113"/>
      <c r="AU71" s="2114"/>
      <c r="AV71" s="2115"/>
      <c r="AW71" s="2108"/>
      <c r="AX71" s="2108"/>
      <c r="AY71" s="2108"/>
      <c r="AZ71" s="2108"/>
      <c r="BA71" s="2108"/>
      <c r="BB71" s="2108"/>
      <c r="BC71" s="2108"/>
      <c r="BD71" s="2116"/>
      <c r="BE71" s="2117"/>
      <c r="BF71" s="2116"/>
      <c r="BG71" s="2113"/>
      <c r="BH71" s="2113"/>
      <c r="BI71" s="2117"/>
      <c r="BJ71" s="2116"/>
      <c r="BK71" s="2113"/>
      <c r="BL71" s="2117"/>
      <c r="BM71" s="2111"/>
      <c r="BN71" s="2111"/>
      <c r="BO71" s="2111"/>
      <c r="BP71" s="2112"/>
    </row>
    <row r="72" spans="1:68" ht="14.25" customHeight="1">
      <c r="A72" s="2286">
        <v>3</v>
      </c>
      <c r="B72" s="3236" t="str">
        <f>IF(A72="","","-")</f>
        <v>-</v>
      </c>
      <c r="C72" s="2288">
        <v>1</v>
      </c>
      <c r="D72" s="2289"/>
      <c r="E72" s="2290"/>
      <c r="F72" s="2289"/>
      <c r="G72" s="3075"/>
      <c r="H72" s="2290"/>
      <c r="I72" s="2290"/>
      <c r="J72" s="2290"/>
      <c r="K72" s="2290"/>
      <c r="L72" s="2290"/>
      <c r="M72" s="2290"/>
      <c r="N72" s="2288"/>
      <c r="O72" s="2285" t="s">
        <v>518</v>
      </c>
      <c r="P72" s="2283"/>
      <c r="Q72" s="2284"/>
      <c r="R72" s="2295"/>
      <c r="S72" s="2295"/>
      <c r="T72" s="2295"/>
      <c r="U72" s="2295"/>
      <c r="V72" s="2295"/>
      <c r="W72" s="2295"/>
      <c r="X72" s="2295"/>
      <c r="Y72" s="2295"/>
      <c r="Z72" s="2295"/>
      <c r="AA72" s="2295"/>
      <c r="AB72" s="2295"/>
      <c r="AC72" s="2295"/>
      <c r="AD72" s="2295"/>
      <c r="AE72" s="2295"/>
      <c r="AF72" s="2295"/>
      <c r="AG72" s="2296"/>
      <c r="AH72" s="2289" t="s">
        <v>396</v>
      </c>
      <c r="AI72" s="2290"/>
      <c r="AJ72" s="2103"/>
      <c r="AK72" s="2103"/>
      <c r="AL72" s="2103"/>
      <c r="AM72" s="2103"/>
      <c r="AN72" s="2103"/>
      <c r="AO72" s="2103"/>
      <c r="AP72" s="2103"/>
      <c r="AQ72" s="2103"/>
      <c r="AR72" s="2103"/>
      <c r="AS72" s="2103"/>
      <c r="AT72" s="2103"/>
      <c r="AU72" s="2101"/>
      <c r="AV72" s="2102"/>
      <c r="AW72" s="2100"/>
      <c r="AX72" s="2100"/>
      <c r="AY72" s="2100"/>
      <c r="AZ72" s="2100"/>
      <c r="BA72" s="2100"/>
      <c r="BB72" s="2100"/>
      <c r="BC72" s="2100"/>
      <c r="BD72" s="12952"/>
      <c r="BE72" s="12954"/>
      <c r="BF72" s="12955"/>
      <c r="BG72" s="12953"/>
      <c r="BH72" s="12953"/>
      <c r="BI72" s="12954"/>
      <c r="BJ72" s="12952"/>
      <c r="BK72" s="12953"/>
      <c r="BL72" s="12954"/>
      <c r="BM72" s="2161"/>
      <c r="BN72" s="2161"/>
      <c r="BO72" s="2161"/>
      <c r="BP72" s="2162"/>
    </row>
    <row r="73" spans="1:68" s="2272" customFormat="1" ht="14.25" customHeight="1">
      <c r="A73" s="2286"/>
      <c r="B73" s="2291"/>
      <c r="C73" s="2288"/>
      <c r="D73" s="2289"/>
      <c r="E73" s="2290"/>
      <c r="F73" s="2289"/>
      <c r="G73" s="3075"/>
      <c r="H73" s="2290"/>
      <c r="I73" s="2290"/>
      <c r="J73" s="2290"/>
      <c r="K73" s="2290"/>
      <c r="L73" s="2290"/>
      <c r="M73" s="2290"/>
      <c r="N73" s="2288"/>
      <c r="O73" s="2285"/>
      <c r="P73" s="2283"/>
      <c r="Q73" s="2284"/>
      <c r="R73" s="2295"/>
      <c r="S73" s="2295"/>
      <c r="T73" s="2295"/>
      <c r="U73" s="2295"/>
      <c r="V73" s="2295"/>
      <c r="W73" s="2295"/>
      <c r="X73" s="2295"/>
      <c r="Y73" s="2295"/>
      <c r="Z73" s="2295"/>
      <c r="AA73" s="2295"/>
      <c r="AB73" s="2295"/>
      <c r="AC73" s="2295"/>
      <c r="AD73" s="2295"/>
      <c r="AE73" s="2295"/>
      <c r="AF73" s="2295"/>
      <c r="AG73" s="2296"/>
      <c r="AH73" s="2289"/>
      <c r="AI73" s="2297"/>
      <c r="AJ73" s="2276"/>
      <c r="AK73" s="2276"/>
      <c r="AL73" s="2276"/>
      <c r="AM73" s="2276"/>
      <c r="AN73" s="2276"/>
      <c r="AO73" s="2276"/>
      <c r="AP73" s="2276"/>
      <c r="AQ73" s="2276"/>
      <c r="AR73" s="2276"/>
      <c r="AS73" s="2276"/>
      <c r="AT73" s="2276"/>
      <c r="AU73" s="2274"/>
      <c r="AV73" s="2275"/>
      <c r="AW73" s="2273"/>
      <c r="AX73" s="2273"/>
      <c r="AY73" s="2273"/>
      <c r="AZ73" s="2273"/>
      <c r="BA73" s="2273"/>
      <c r="BB73" s="2273"/>
      <c r="BC73" s="2273"/>
      <c r="BD73" s="12952"/>
      <c r="BE73" s="12954"/>
      <c r="BF73" s="12952"/>
      <c r="BG73" s="12953"/>
      <c r="BH73" s="12953"/>
      <c r="BI73" s="12954"/>
      <c r="BJ73" s="12952"/>
      <c r="BK73" s="12953"/>
      <c r="BL73" s="12954"/>
      <c r="BM73" s="2281"/>
      <c r="BN73" s="2281"/>
      <c r="BO73" s="2281"/>
      <c r="BP73" s="2282"/>
    </row>
    <row r="74" spans="1:68" s="2272" customFormat="1" ht="14.25" customHeight="1">
      <c r="A74" s="2286">
        <v>3</v>
      </c>
      <c r="B74" s="3236" t="str">
        <f>IF(A74="","","-")</f>
        <v>-</v>
      </c>
      <c r="C74" s="2288">
        <v>2</v>
      </c>
      <c r="D74" s="2289"/>
      <c r="E74" s="2290"/>
      <c r="F74" s="2289"/>
      <c r="G74" s="2290"/>
      <c r="H74" s="2290"/>
      <c r="I74" s="2290"/>
      <c r="J74" s="2290"/>
      <c r="K74" s="2290"/>
      <c r="L74" s="2290"/>
      <c r="M74" s="2290"/>
      <c r="N74" s="2288"/>
      <c r="O74" s="2293" t="s">
        <v>519</v>
      </c>
      <c r="P74" s="2283"/>
      <c r="Q74" s="2284"/>
      <c r="R74" s="2295"/>
      <c r="S74" s="2295"/>
      <c r="T74" s="2295"/>
      <c r="U74" s="2295"/>
      <c r="V74" s="2295"/>
      <c r="W74" s="2295"/>
      <c r="X74" s="2295"/>
      <c r="Y74" s="2295"/>
      <c r="Z74" s="2295"/>
      <c r="AA74" s="2295"/>
      <c r="AB74" s="2295"/>
      <c r="AC74" s="2295"/>
      <c r="AD74" s="2295"/>
      <c r="AE74" s="2295"/>
      <c r="AF74" s="2295"/>
      <c r="AG74" s="2296"/>
      <c r="AH74" s="2289" t="s">
        <v>248</v>
      </c>
      <c r="AI74" s="2283"/>
      <c r="AJ74" s="2276"/>
      <c r="AK74" s="2276"/>
      <c r="AL74" s="2276"/>
      <c r="AM74" s="2276"/>
      <c r="AN74" s="2276"/>
      <c r="AO74" s="2276"/>
      <c r="AP74" s="2276"/>
      <c r="AQ74" s="2276"/>
      <c r="AR74" s="2276"/>
      <c r="AS74" s="2276"/>
      <c r="AT74" s="2276"/>
      <c r="AU74" s="2274"/>
      <c r="AV74" s="2275"/>
      <c r="AW74" s="2273"/>
      <c r="AX74" s="2273"/>
      <c r="AY74" s="2273"/>
      <c r="AZ74" s="2273"/>
      <c r="BA74" s="2273"/>
      <c r="BB74" s="2273"/>
      <c r="BC74" s="2273"/>
      <c r="BD74" s="12952"/>
      <c r="BE74" s="12954"/>
      <c r="BF74" s="12955"/>
      <c r="BG74" s="12953"/>
      <c r="BH74" s="12953"/>
      <c r="BI74" s="12954"/>
      <c r="BJ74" s="12952"/>
      <c r="BK74" s="12953"/>
      <c r="BL74" s="12954"/>
      <c r="BM74" s="2281"/>
      <c r="BN74" s="2281"/>
      <c r="BO74" s="2281"/>
      <c r="BP74" s="2282"/>
    </row>
    <row r="75" spans="1:68" s="2272" customFormat="1" ht="14.25" customHeight="1">
      <c r="A75" s="2286"/>
      <c r="B75" s="2291"/>
      <c r="C75" s="2288"/>
      <c r="D75" s="2289"/>
      <c r="E75" s="2290"/>
      <c r="F75" s="2289"/>
      <c r="G75" s="2283"/>
      <c r="H75" s="2290"/>
      <c r="I75" s="2290"/>
      <c r="J75" s="2290"/>
      <c r="K75" s="2290"/>
      <c r="L75" s="2290"/>
      <c r="M75" s="2290"/>
      <c r="N75" s="2288"/>
      <c r="O75" s="2285"/>
      <c r="P75" s="2294" t="s">
        <v>247</v>
      </c>
      <c r="Q75" s="2284"/>
      <c r="R75" s="2295"/>
      <c r="S75" s="2295"/>
      <c r="T75" s="2295"/>
      <c r="U75" s="2295"/>
      <c r="V75" s="2295"/>
      <c r="W75" s="2295"/>
      <c r="X75" s="2295"/>
      <c r="Y75" s="2295"/>
      <c r="Z75" s="2295"/>
      <c r="AA75" s="2295"/>
      <c r="AB75" s="2295"/>
      <c r="AC75" s="2295"/>
      <c r="AD75" s="2295"/>
      <c r="AE75" s="2295"/>
      <c r="AF75" s="2295"/>
      <c r="AG75" s="2296"/>
      <c r="AH75" s="2289"/>
      <c r="AI75" s="2284"/>
      <c r="AJ75" s="2276"/>
      <c r="AK75" s="2276"/>
      <c r="AL75" s="2276"/>
      <c r="AM75" s="2276"/>
      <c r="AN75" s="2276"/>
      <c r="AO75" s="2276"/>
      <c r="AP75" s="2276"/>
      <c r="AQ75" s="2276"/>
      <c r="AR75" s="2276"/>
      <c r="AS75" s="2276"/>
      <c r="AT75" s="2276"/>
      <c r="AU75" s="2274"/>
      <c r="AV75" s="2275"/>
      <c r="AW75" s="2273"/>
      <c r="AX75" s="2273"/>
      <c r="AY75" s="2273"/>
      <c r="AZ75" s="2273"/>
      <c r="BA75" s="2273"/>
      <c r="BB75" s="2273"/>
      <c r="BC75" s="2273"/>
      <c r="BD75" s="12952"/>
      <c r="BE75" s="12954"/>
      <c r="BF75" s="12962"/>
      <c r="BG75" s="12963"/>
      <c r="BH75" s="12963"/>
      <c r="BI75" s="12964"/>
      <c r="BJ75" s="12952"/>
      <c r="BK75" s="12953"/>
      <c r="BL75" s="12954"/>
      <c r="BM75" s="2281"/>
      <c r="BN75" s="2281"/>
      <c r="BO75" s="2281"/>
      <c r="BP75" s="2282"/>
    </row>
    <row r="76" spans="1:68" s="2272" customFormat="1" ht="14.25" customHeight="1">
      <c r="A76" s="2286"/>
      <c r="B76" s="2291"/>
      <c r="C76" s="2288"/>
      <c r="D76" s="2289"/>
      <c r="E76" s="2290"/>
      <c r="F76" s="2289"/>
      <c r="G76" s="2287"/>
      <c r="H76" s="2290"/>
      <c r="I76" s="2290"/>
      <c r="J76" s="2290"/>
      <c r="K76" s="2290"/>
      <c r="L76" s="2290"/>
      <c r="M76" s="2290"/>
      <c r="N76" s="2288"/>
      <c r="O76" s="2285"/>
      <c r="P76" s="2287"/>
      <c r="Q76" s="2284"/>
      <c r="R76" s="2284"/>
      <c r="S76" s="2295"/>
      <c r="T76" s="2295"/>
      <c r="U76" s="2295"/>
      <c r="V76" s="2295"/>
      <c r="W76" s="2295"/>
      <c r="X76" s="2295"/>
      <c r="Y76" s="2295"/>
      <c r="Z76" s="2295"/>
      <c r="AA76" s="2295"/>
      <c r="AB76" s="2295"/>
      <c r="AC76" s="2295"/>
      <c r="AD76" s="2295"/>
      <c r="AE76" s="2295"/>
      <c r="AF76" s="2295"/>
      <c r="AG76" s="2296"/>
      <c r="AH76" s="2284"/>
      <c r="AI76" s="2284"/>
      <c r="AJ76" s="2276"/>
      <c r="AK76" s="2276"/>
      <c r="AL76" s="2276"/>
      <c r="AM76" s="2276"/>
      <c r="AN76" s="2276"/>
      <c r="AO76" s="2276"/>
      <c r="AP76" s="2276"/>
      <c r="AQ76" s="2276"/>
      <c r="AR76" s="2276"/>
      <c r="AS76" s="2276"/>
      <c r="AT76" s="2276"/>
      <c r="AU76" s="2274"/>
      <c r="AV76" s="2275"/>
      <c r="AW76" s="2273"/>
      <c r="AX76" s="2273"/>
      <c r="AY76" s="2273"/>
      <c r="AZ76" s="2273"/>
      <c r="BA76" s="2273"/>
      <c r="BB76" s="2273"/>
      <c r="BC76" s="2273"/>
      <c r="BD76" s="12952"/>
      <c r="BE76" s="12954"/>
      <c r="BF76" s="12952"/>
      <c r="BG76" s="12953"/>
      <c r="BH76" s="12953"/>
      <c r="BI76" s="12954"/>
      <c r="BJ76" s="12952"/>
      <c r="BK76" s="12953"/>
      <c r="BL76" s="12954"/>
      <c r="BM76" s="2281"/>
      <c r="BN76" s="2281"/>
      <c r="BO76" s="2281"/>
      <c r="BP76" s="2282"/>
    </row>
    <row r="77" spans="1:68" s="2272" customFormat="1" ht="14.25" customHeight="1">
      <c r="A77" s="2286">
        <v>3</v>
      </c>
      <c r="B77" s="3236" t="str">
        <f>IF(A77="","","-")</f>
        <v>-</v>
      </c>
      <c r="C77" s="2288">
        <v>3</v>
      </c>
      <c r="D77" s="2289"/>
      <c r="E77" s="2290"/>
      <c r="F77" s="2289"/>
      <c r="G77" s="2287"/>
      <c r="H77" s="2290"/>
      <c r="I77" s="2290"/>
      <c r="J77" s="2290"/>
      <c r="K77" s="2290"/>
      <c r="L77" s="2290"/>
      <c r="M77" s="2290"/>
      <c r="N77" s="2288"/>
      <c r="O77" s="2293" t="s">
        <v>520</v>
      </c>
      <c r="P77" s="2284"/>
      <c r="Q77" s="2284"/>
      <c r="R77" s="2295"/>
      <c r="S77" s="2295"/>
      <c r="T77" s="2295"/>
      <c r="U77" s="2295"/>
      <c r="V77" s="2295"/>
      <c r="W77" s="2295"/>
      <c r="X77" s="2295"/>
      <c r="Y77" s="2295"/>
      <c r="Z77" s="2295"/>
      <c r="AA77" s="2295"/>
      <c r="AB77" s="2295"/>
      <c r="AC77" s="2295"/>
      <c r="AD77" s="2295"/>
      <c r="AE77" s="2295"/>
      <c r="AF77" s="2295"/>
      <c r="AG77" s="2296"/>
      <c r="AH77" s="2292" t="s">
        <v>521</v>
      </c>
      <c r="AI77" s="2284"/>
      <c r="AJ77" s="2276"/>
      <c r="AK77" s="2276"/>
      <c r="AL77" s="2276"/>
      <c r="AM77" s="2276"/>
      <c r="AN77" s="2276"/>
      <c r="AO77" s="2276"/>
      <c r="AP77" s="2276"/>
      <c r="AQ77" s="2276"/>
      <c r="AR77" s="2276"/>
      <c r="AS77" s="2276"/>
      <c r="AT77" s="2276"/>
      <c r="AU77" s="2274"/>
      <c r="AV77" s="2275"/>
      <c r="AW77" s="2273"/>
      <c r="AX77" s="2273"/>
      <c r="AY77" s="2273"/>
      <c r="AZ77" s="2273"/>
      <c r="BA77" s="2273"/>
      <c r="BB77" s="2273"/>
      <c r="BC77" s="2273"/>
      <c r="BD77" s="12952"/>
      <c r="BE77" s="12954"/>
      <c r="BF77" s="12955"/>
      <c r="BG77" s="12953"/>
      <c r="BH77" s="12953"/>
      <c r="BI77" s="12954"/>
      <c r="BJ77" s="12952"/>
      <c r="BK77" s="12953"/>
      <c r="BL77" s="12954"/>
      <c r="BM77" s="2281"/>
      <c r="BN77" s="2281"/>
      <c r="BO77" s="2281"/>
      <c r="BP77" s="2282"/>
    </row>
    <row r="78" spans="1:68" s="2272" customFormat="1" ht="14.25" customHeight="1">
      <c r="A78" s="2286"/>
      <c r="B78" s="2291"/>
      <c r="C78" s="2288"/>
      <c r="D78" s="2289"/>
      <c r="E78" s="2290"/>
      <c r="F78" s="2289"/>
      <c r="G78" s="2290"/>
      <c r="H78" s="2290"/>
      <c r="I78" s="2290"/>
      <c r="J78" s="2290"/>
      <c r="K78" s="2290"/>
      <c r="L78" s="2290"/>
      <c r="M78" s="2290"/>
      <c r="N78" s="2288"/>
      <c r="O78" s="2285"/>
      <c r="P78" s="2287"/>
      <c r="Q78" s="2284"/>
      <c r="R78" s="2295"/>
      <c r="S78" s="2295"/>
      <c r="T78" s="2295"/>
      <c r="U78" s="2295"/>
      <c r="V78" s="2295"/>
      <c r="W78" s="2295"/>
      <c r="X78" s="2295"/>
      <c r="Y78" s="2295"/>
      <c r="Z78" s="2295"/>
      <c r="AA78" s="2295"/>
      <c r="AB78" s="2295"/>
      <c r="AC78" s="2295"/>
      <c r="AD78" s="2295"/>
      <c r="AE78" s="2295"/>
      <c r="AF78" s="2295"/>
      <c r="AG78" s="2296"/>
      <c r="AH78" s="2284"/>
      <c r="AI78" s="2290"/>
      <c r="AJ78" s="2276"/>
      <c r="AK78" s="2276"/>
      <c r="AL78" s="2276"/>
      <c r="AM78" s="2276"/>
      <c r="AN78" s="2276"/>
      <c r="AO78" s="2276"/>
      <c r="AP78" s="2276"/>
      <c r="AQ78" s="2276"/>
      <c r="AR78" s="2276"/>
      <c r="AS78" s="2276"/>
      <c r="AT78" s="2276"/>
      <c r="AU78" s="2274"/>
      <c r="AV78" s="2275"/>
      <c r="AW78" s="2273"/>
      <c r="AX78" s="2273"/>
      <c r="AY78" s="2273"/>
      <c r="AZ78" s="2273"/>
      <c r="BA78" s="2273"/>
      <c r="BB78" s="2273"/>
      <c r="BC78" s="2273"/>
      <c r="BD78" s="12952"/>
      <c r="BE78" s="12954"/>
      <c r="BF78" s="12952"/>
      <c r="BG78" s="12953"/>
      <c r="BH78" s="12953"/>
      <c r="BI78" s="12954"/>
      <c r="BJ78" s="12952"/>
      <c r="BK78" s="12953"/>
      <c r="BL78" s="12954"/>
      <c r="BM78" s="2281"/>
      <c r="BN78" s="2281"/>
      <c r="BO78" s="2281"/>
      <c r="BP78" s="2282"/>
    </row>
    <row r="79" spans="1:68" s="2272" customFormat="1" ht="14.25" customHeight="1">
      <c r="A79" s="2286"/>
      <c r="B79" s="2291"/>
      <c r="C79" s="2288"/>
      <c r="D79" s="2289"/>
      <c r="E79" s="2290"/>
      <c r="F79" s="2289"/>
      <c r="G79" s="2290"/>
      <c r="H79" s="2290"/>
      <c r="I79" s="2290"/>
      <c r="J79" s="2290"/>
      <c r="K79" s="2290"/>
      <c r="L79" s="2290"/>
      <c r="M79" s="2290"/>
      <c r="N79" s="2288"/>
      <c r="O79" s="2285" t="s">
        <v>387</v>
      </c>
      <c r="P79" s="2287"/>
      <c r="Q79" s="2284"/>
      <c r="R79" s="2295"/>
      <c r="S79" s="2295"/>
      <c r="T79" s="2295"/>
      <c r="U79" s="2295"/>
      <c r="V79" s="2295"/>
      <c r="W79" s="2295"/>
      <c r="X79" s="2295"/>
      <c r="Y79" s="2295"/>
      <c r="Z79" s="2295"/>
      <c r="AA79" s="2295"/>
      <c r="AB79" s="2295"/>
      <c r="AC79" s="2295"/>
      <c r="AD79" s="2295"/>
      <c r="AE79" s="2295"/>
      <c r="AF79" s="2295"/>
      <c r="AG79" s="2296"/>
      <c r="AH79" s="2290"/>
      <c r="AI79" s="2290"/>
      <c r="AJ79" s="2276"/>
      <c r="AK79" s="2276"/>
      <c r="AL79" s="2276"/>
      <c r="AM79" s="2276"/>
      <c r="AN79" s="2276"/>
      <c r="AO79" s="2276"/>
      <c r="AP79" s="2276"/>
      <c r="AQ79" s="2276"/>
      <c r="AR79" s="2276"/>
      <c r="AS79" s="2276"/>
      <c r="AT79" s="2276"/>
      <c r="AU79" s="2274"/>
      <c r="AV79" s="2275"/>
      <c r="AW79" s="2273"/>
      <c r="AX79" s="2273"/>
      <c r="AY79" s="2273"/>
      <c r="AZ79" s="2273"/>
      <c r="BA79" s="2273"/>
      <c r="BB79" s="2273"/>
      <c r="BC79" s="2273"/>
      <c r="BD79" s="12952"/>
      <c r="BE79" s="12954"/>
      <c r="BF79" s="12952"/>
      <c r="BG79" s="12953"/>
      <c r="BH79" s="12953"/>
      <c r="BI79" s="12954"/>
      <c r="BJ79" s="12952"/>
      <c r="BK79" s="12953"/>
      <c r="BL79" s="12954"/>
      <c r="BM79" s="2281"/>
      <c r="BN79" s="2281"/>
      <c r="BO79" s="2281"/>
      <c r="BP79" s="2282"/>
    </row>
    <row r="80" spans="1:68" s="2272" customFormat="1" ht="14.25" customHeight="1">
      <c r="A80" s="2286"/>
      <c r="B80" s="2291"/>
      <c r="C80" s="2288"/>
      <c r="D80" s="2289"/>
      <c r="E80" s="2290"/>
      <c r="F80" s="2289"/>
      <c r="G80" s="2290"/>
      <c r="H80" s="2290"/>
      <c r="I80" s="2290"/>
      <c r="J80" s="2290"/>
      <c r="K80" s="2290"/>
      <c r="L80" s="2290"/>
      <c r="M80" s="2290"/>
      <c r="N80" s="2288"/>
      <c r="O80" s="2285"/>
      <c r="P80" s="2284" t="s">
        <v>1200</v>
      </c>
      <c r="Q80" s="2284"/>
      <c r="R80" s="2295"/>
      <c r="S80" s="2295"/>
      <c r="T80" s="2295"/>
      <c r="U80" s="2295"/>
      <c r="V80" s="2295"/>
      <c r="W80" s="2295"/>
      <c r="X80" s="2295"/>
      <c r="Y80" s="2295"/>
      <c r="Z80" s="2295"/>
      <c r="AA80" s="2295"/>
      <c r="AB80" s="2295"/>
      <c r="AC80" s="2295"/>
      <c r="AD80" s="2295"/>
      <c r="AE80" s="2295"/>
      <c r="AF80" s="2295"/>
      <c r="AG80" s="2296"/>
      <c r="AH80" s="2290"/>
      <c r="AI80" s="2290"/>
      <c r="AJ80" s="2276"/>
      <c r="AK80" s="2276"/>
      <c r="AL80" s="2276"/>
      <c r="AM80" s="2276"/>
      <c r="AN80" s="2276"/>
      <c r="AO80" s="2276"/>
      <c r="AP80" s="2276"/>
      <c r="AQ80" s="2276"/>
      <c r="AR80" s="2276"/>
      <c r="AS80" s="2276"/>
      <c r="AT80" s="2276"/>
      <c r="AU80" s="2274"/>
      <c r="AV80" s="2275"/>
      <c r="AW80" s="2273"/>
      <c r="AX80" s="2273"/>
      <c r="AY80" s="2273"/>
      <c r="AZ80" s="2273"/>
      <c r="BA80" s="2273"/>
      <c r="BB80" s="2273"/>
      <c r="BC80" s="2273"/>
      <c r="BD80" s="12952"/>
      <c r="BE80" s="12954"/>
      <c r="BF80" s="12952"/>
      <c r="BG80" s="12953"/>
      <c r="BH80" s="12953"/>
      <c r="BI80" s="12954"/>
      <c r="BJ80" s="12952"/>
      <c r="BK80" s="12953"/>
      <c r="BL80" s="12954"/>
      <c r="BM80" s="2281"/>
      <c r="BN80" s="2281"/>
      <c r="BO80" s="2281"/>
      <c r="BP80" s="2282"/>
    </row>
    <row r="81" spans="1:68" s="2272" customFormat="1" ht="14.25" customHeight="1">
      <c r="A81" s="2286">
        <v>3</v>
      </c>
      <c r="B81" s="3236" t="str">
        <f t="shared" ref="B81:B86" si="1">IF(A81="","","-")</f>
        <v>-</v>
      </c>
      <c r="C81" s="2288">
        <v>4</v>
      </c>
      <c r="D81" s="2289"/>
      <c r="E81" s="2290"/>
      <c r="F81" s="2289"/>
      <c r="G81" s="2287"/>
      <c r="H81" s="2290"/>
      <c r="I81" s="2290"/>
      <c r="J81" s="2290"/>
      <c r="K81" s="2290"/>
      <c r="L81" s="2290"/>
      <c r="M81" s="2290"/>
      <c r="N81" s="2288"/>
      <c r="O81" s="2285"/>
      <c r="P81" s="2287"/>
      <c r="Q81" s="2284" t="s">
        <v>1140</v>
      </c>
      <c r="R81" s="2284"/>
      <c r="S81" s="2295"/>
      <c r="T81" s="2295"/>
      <c r="U81" s="2295"/>
      <c r="V81" s="2295"/>
      <c r="W81" s="2295"/>
      <c r="X81" s="2295"/>
      <c r="Y81" s="2295"/>
      <c r="Z81" s="2295"/>
      <c r="AA81" s="2295"/>
      <c r="AB81" s="2295"/>
      <c r="AC81" s="2295"/>
      <c r="AD81" s="2295"/>
      <c r="AE81" s="2295"/>
      <c r="AF81" s="2295"/>
      <c r="AG81" s="2296"/>
      <c r="AH81" s="12824" t="s">
        <v>1205</v>
      </c>
      <c r="AI81" s="2287"/>
      <c r="AJ81" s="2276"/>
      <c r="AK81" s="2276"/>
      <c r="AL81" s="2276"/>
      <c r="AM81" s="2276"/>
      <c r="AN81" s="2276"/>
      <c r="AO81" s="2276"/>
      <c r="AP81" s="2276"/>
      <c r="AQ81" s="2276"/>
      <c r="AR81" s="2276"/>
      <c r="AS81" s="2276"/>
      <c r="AT81" s="2276"/>
      <c r="AU81" s="2274"/>
      <c r="AV81" s="2275"/>
      <c r="AW81" s="2273"/>
      <c r="AX81" s="2273"/>
      <c r="AY81" s="2273"/>
      <c r="AZ81" s="2273"/>
      <c r="BA81" s="2273"/>
      <c r="BB81" s="2273"/>
      <c r="BC81" s="2273"/>
      <c r="BD81" s="12952"/>
      <c r="BE81" s="12954"/>
      <c r="BF81" s="12955"/>
      <c r="BG81" s="12953"/>
      <c r="BH81" s="12953"/>
      <c r="BI81" s="12954"/>
      <c r="BJ81" s="12952"/>
      <c r="BK81" s="12953"/>
      <c r="BL81" s="12954"/>
      <c r="BM81" s="2281"/>
      <c r="BN81" s="2281"/>
      <c r="BO81" s="2281"/>
      <c r="BP81" s="2282"/>
    </row>
    <row r="82" spans="1:68" s="2272" customFormat="1" ht="14.25" customHeight="1">
      <c r="A82" s="2286">
        <v>3</v>
      </c>
      <c r="B82" s="3236" t="str">
        <f t="shared" si="1"/>
        <v>-</v>
      </c>
      <c r="C82" s="2288">
        <v>5</v>
      </c>
      <c r="D82" s="2289"/>
      <c r="E82" s="2290"/>
      <c r="F82" s="2289"/>
      <c r="G82" s="2290"/>
      <c r="H82" s="2290"/>
      <c r="I82" s="2290"/>
      <c r="J82" s="2290"/>
      <c r="K82" s="2290"/>
      <c r="L82" s="2290"/>
      <c r="M82" s="2290"/>
      <c r="N82" s="2288"/>
      <c r="O82" s="2285"/>
      <c r="P82" s="2287"/>
      <c r="Q82" s="2284" t="s">
        <v>1271</v>
      </c>
      <c r="R82" s="2295"/>
      <c r="S82" s="2295"/>
      <c r="T82" s="2295"/>
      <c r="U82" s="2295"/>
      <c r="V82" s="2295"/>
      <c r="W82" s="2295"/>
      <c r="X82" s="2295"/>
      <c r="Y82" s="2295"/>
      <c r="Z82" s="2295"/>
      <c r="AA82" s="2295"/>
      <c r="AB82" s="2295"/>
      <c r="AC82" s="2295"/>
      <c r="AD82" s="2295"/>
      <c r="AE82" s="2295"/>
      <c r="AF82" s="2295"/>
      <c r="AG82" s="2296"/>
      <c r="AH82" s="2289" t="s">
        <v>1145</v>
      </c>
      <c r="AI82" s="2290"/>
      <c r="AJ82" s="2276"/>
      <c r="AK82" s="2276"/>
      <c r="AL82" s="2276"/>
      <c r="AM82" s="2276"/>
      <c r="AN82" s="2276"/>
      <c r="AO82" s="2276"/>
      <c r="AP82" s="2276"/>
      <c r="AQ82" s="2276"/>
      <c r="AR82" s="2276"/>
      <c r="AS82" s="2276"/>
      <c r="AT82" s="2276"/>
      <c r="AU82" s="2274"/>
      <c r="AV82" s="2275"/>
      <c r="AW82" s="2273"/>
      <c r="AX82" s="2273"/>
      <c r="AY82" s="2273"/>
      <c r="AZ82" s="2273"/>
      <c r="BA82" s="2273"/>
      <c r="BB82" s="2273"/>
      <c r="BC82" s="2273"/>
      <c r="BD82" s="12952"/>
      <c r="BE82" s="12954"/>
      <c r="BF82" s="12955"/>
      <c r="BG82" s="12953"/>
      <c r="BH82" s="12953"/>
      <c r="BI82" s="12954"/>
      <c r="BJ82" s="12952"/>
      <c r="BK82" s="12953"/>
      <c r="BL82" s="12954"/>
      <c r="BM82" s="2281"/>
      <c r="BN82" s="2281"/>
      <c r="BO82" s="2281"/>
      <c r="BP82" s="2282"/>
    </row>
    <row r="83" spans="1:68" ht="14.25" customHeight="1">
      <c r="A83" s="2286">
        <v>3</v>
      </c>
      <c r="B83" s="3236" t="str">
        <f t="shared" si="1"/>
        <v>-</v>
      </c>
      <c r="C83" s="2288">
        <v>6</v>
      </c>
      <c r="D83" s="2289"/>
      <c r="E83" s="2290"/>
      <c r="F83" s="2289"/>
      <c r="G83" s="2290"/>
      <c r="H83" s="2290"/>
      <c r="I83" s="2290"/>
      <c r="J83" s="2290"/>
      <c r="K83" s="2290"/>
      <c r="L83" s="2290"/>
      <c r="M83" s="2290"/>
      <c r="N83" s="2288"/>
      <c r="O83" s="2285"/>
      <c r="P83" s="2287"/>
      <c r="Q83" s="2284" t="s">
        <v>1141</v>
      </c>
      <c r="R83" s="2295"/>
      <c r="S83" s="2295"/>
      <c r="T83" s="2295"/>
      <c r="U83" s="2295"/>
      <c r="V83" s="2295"/>
      <c r="W83" s="2295"/>
      <c r="X83" s="2295"/>
      <c r="Y83" s="2295"/>
      <c r="Z83" s="2295"/>
      <c r="AA83" s="2295"/>
      <c r="AB83" s="2295"/>
      <c r="AC83" s="2295"/>
      <c r="AD83" s="2295"/>
      <c r="AE83" s="2295"/>
      <c r="AF83" s="2295"/>
      <c r="AG83" s="2296"/>
      <c r="AH83" s="2289" t="s">
        <v>1228</v>
      </c>
      <c r="AI83" s="2290"/>
      <c r="AJ83" s="2103"/>
      <c r="AK83" s="2103"/>
      <c r="AL83" s="2103"/>
      <c r="AM83" s="2103"/>
      <c r="AN83" s="2103"/>
      <c r="AO83" s="2103"/>
      <c r="AP83" s="2103"/>
      <c r="AQ83" s="2103"/>
      <c r="AR83" s="2103"/>
      <c r="AS83" s="2103"/>
      <c r="AT83" s="2103"/>
      <c r="AU83" s="2101"/>
      <c r="AV83" s="2102"/>
      <c r="AW83" s="2100"/>
      <c r="AX83" s="2100"/>
      <c r="AY83" s="2100"/>
      <c r="AZ83" s="2100"/>
      <c r="BA83" s="2100"/>
      <c r="BB83" s="2100"/>
      <c r="BC83" s="2100"/>
      <c r="BD83" s="12952"/>
      <c r="BE83" s="12954"/>
      <c r="BF83" s="12955"/>
      <c r="BG83" s="12953"/>
      <c r="BH83" s="12953"/>
      <c r="BI83" s="12954"/>
      <c r="BJ83" s="12952"/>
      <c r="BK83" s="12953"/>
      <c r="BL83" s="12954"/>
      <c r="BM83" s="2161"/>
      <c r="BN83" s="2161"/>
      <c r="BO83" s="2161"/>
      <c r="BP83" s="2162"/>
    </row>
    <row r="84" spans="1:68" ht="14.25" customHeight="1">
      <c r="A84" s="2286">
        <v>3</v>
      </c>
      <c r="B84" s="3236" t="str">
        <f t="shared" si="1"/>
        <v>-</v>
      </c>
      <c r="C84" s="2288">
        <v>7</v>
      </c>
      <c r="D84" s="2289"/>
      <c r="E84" s="2290"/>
      <c r="F84" s="2289"/>
      <c r="G84" s="3075"/>
      <c r="H84" s="2290"/>
      <c r="I84" s="2290"/>
      <c r="J84" s="2290"/>
      <c r="K84" s="2290"/>
      <c r="L84" s="2290"/>
      <c r="M84" s="2290"/>
      <c r="N84" s="2288"/>
      <c r="O84" s="2285"/>
      <c r="P84" s="2287"/>
      <c r="Q84" s="2284" t="s">
        <v>1258</v>
      </c>
      <c r="R84" s="2284"/>
      <c r="S84" s="2295"/>
      <c r="T84" s="2295"/>
      <c r="U84" s="2295"/>
      <c r="V84" s="2295"/>
      <c r="W84" s="2295"/>
      <c r="X84" s="2295"/>
      <c r="Y84" s="2295"/>
      <c r="Z84" s="2295"/>
      <c r="AA84" s="2295"/>
      <c r="AB84" s="2295"/>
      <c r="AC84" s="2295"/>
      <c r="AD84" s="2295"/>
      <c r="AE84" s="2295"/>
      <c r="AF84" s="2295"/>
      <c r="AG84" s="2296"/>
      <c r="AH84" s="2289" t="s">
        <v>1228</v>
      </c>
      <c r="AI84" s="2284"/>
      <c r="AJ84" s="2103"/>
      <c r="AK84" s="2103"/>
      <c r="AL84" s="2103"/>
      <c r="AM84" s="2103"/>
      <c r="AN84" s="2103"/>
      <c r="AO84" s="2103"/>
      <c r="AP84" s="2103"/>
      <c r="AQ84" s="2103"/>
      <c r="AR84" s="2103"/>
      <c r="AS84" s="2103"/>
      <c r="AT84" s="2103"/>
      <c r="AU84" s="2101"/>
      <c r="AV84" s="2102"/>
      <c r="AW84" s="2100"/>
      <c r="AX84" s="2100"/>
      <c r="AY84" s="2100"/>
      <c r="AZ84" s="2100"/>
      <c r="BA84" s="2100"/>
      <c r="BB84" s="2100"/>
      <c r="BC84" s="2100"/>
      <c r="BD84" s="12952"/>
      <c r="BE84" s="12954"/>
      <c r="BF84" s="12955"/>
      <c r="BG84" s="12953"/>
      <c r="BH84" s="12953"/>
      <c r="BI84" s="12954"/>
      <c r="BJ84" s="12952"/>
      <c r="BK84" s="12953"/>
      <c r="BL84" s="12954"/>
      <c r="BM84" s="2161"/>
      <c r="BN84" s="2161"/>
      <c r="BO84" s="2161"/>
      <c r="BP84" s="2162"/>
    </row>
    <row r="85" spans="1:68" ht="14.25" customHeight="1">
      <c r="A85" s="2286">
        <v>3</v>
      </c>
      <c r="B85" s="3236" t="str">
        <f t="shared" si="1"/>
        <v>-</v>
      </c>
      <c r="C85" s="2288">
        <v>8</v>
      </c>
      <c r="D85" s="2289"/>
      <c r="E85" s="2290"/>
      <c r="F85" s="2289"/>
      <c r="G85" s="2283"/>
      <c r="H85" s="2290"/>
      <c r="I85" s="2290"/>
      <c r="J85" s="2290"/>
      <c r="K85" s="2290"/>
      <c r="L85" s="2290"/>
      <c r="M85" s="2290"/>
      <c r="N85" s="2288"/>
      <c r="O85" s="2285"/>
      <c r="P85" s="2287"/>
      <c r="Q85" s="2284" t="s">
        <v>1259</v>
      </c>
      <c r="R85" s="2284"/>
      <c r="S85" s="2295"/>
      <c r="T85" s="2295"/>
      <c r="U85" s="2295"/>
      <c r="V85" s="2295"/>
      <c r="W85" s="2295"/>
      <c r="X85" s="2295"/>
      <c r="Y85" s="2295"/>
      <c r="Z85" s="2295"/>
      <c r="AA85" s="2295"/>
      <c r="AB85" s="2295"/>
      <c r="AC85" s="2295"/>
      <c r="AD85" s="2295"/>
      <c r="AE85" s="2295"/>
      <c r="AF85" s="2295"/>
      <c r="AG85" s="2296"/>
      <c r="AH85" s="2289" t="s">
        <v>1228</v>
      </c>
      <c r="AI85" s="2284"/>
      <c r="AJ85" s="2103"/>
      <c r="AK85" s="2103"/>
      <c r="AL85" s="2103"/>
      <c r="AM85" s="2103"/>
      <c r="AN85" s="2103"/>
      <c r="AO85" s="2103"/>
      <c r="AP85" s="2103"/>
      <c r="AQ85" s="2103"/>
      <c r="AR85" s="2103"/>
      <c r="AS85" s="2103"/>
      <c r="AT85" s="2103"/>
      <c r="AU85" s="2101"/>
      <c r="AV85" s="2102"/>
      <c r="AW85" s="2100"/>
      <c r="AX85" s="2100"/>
      <c r="AY85" s="2100"/>
      <c r="AZ85" s="2100"/>
      <c r="BA85" s="2100"/>
      <c r="BB85" s="2100"/>
      <c r="BC85" s="2100"/>
      <c r="BD85" s="12952"/>
      <c r="BE85" s="12954"/>
      <c r="BF85" s="12955"/>
      <c r="BG85" s="12953"/>
      <c r="BH85" s="12953"/>
      <c r="BI85" s="12954"/>
      <c r="BJ85" s="12952"/>
      <c r="BK85" s="12953"/>
      <c r="BL85" s="12954"/>
      <c r="BM85" s="2161"/>
      <c r="BN85" s="2161"/>
      <c r="BO85" s="2161"/>
      <c r="BP85" s="2162"/>
    </row>
    <row r="86" spans="1:68" ht="14.25" customHeight="1">
      <c r="A86" s="2286">
        <v>3</v>
      </c>
      <c r="B86" s="3236" t="str">
        <f t="shared" si="1"/>
        <v>-</v>
      </c>
      <c r="C86" s="2288">
        <v>9</v>
      </c>
      <c r="D86" s="2289"/>
      <c r="E86" s="2290"/>
      <c r="F86" s="2289"/>
      <c r="G86" s="2290"/>
      <c r="H86" s="2290"/>
      <c r="I86" s="2290"/>
      <c r="J86" s="2290"/>
      <c r="K86" s="2290"/>
      <c r="L86" s="2290"/>
      <c r="M86" s="2290"/>
      <c r="N86" s="2288"/>
      <c r="O86" s="2285"/>
      <c r="P86" s="2284" t="s">
        <v>1201</v>
      </c>
      <c r="Q86" s="2284"/>
      <c r="R86" s="2295"/>
      <c r="S86" s="2295"/>
      <c r="T86" s="2295"/>
      <c r="U86" s="2295"/>
      <c r="V86" s="2295"/>
      <c r="W86" s="2295"/>
      <c r="X86" s="2295"/>
      <c r="Y86" s="2295"/>
      <c r="Z86" s="2295"/>
      <c r="AA86" s="2295"/>
      <c r="AB86" s="2295"/>
      <c r="AC86" s="2295"/>
      <c r="AD86" s="2295"/>
      <c r="AE86" s="2295"/>
      <c r="AF86" s="2295"/>
      <c r="AG86" s="2296"/>
      <c r="AH86" s="2289" t="s">
        <v>1146</v>
      </c>
      <c r="AI86" s="2290"/>
      <c r="AJ86" s="2103"/>
      <c r="AK86" s="2103"/>
      <c r="AL86" s="2103"/>
      <c r="AM86" s="2103"/>
      <c r="AN86" s="2103"/>
      <c r="AO86" s="2103"/>
      <c r="AP86" s="2103"/>
      <c r="AQ86" s="2103"/>
      <c r="AR86" s="2103"/>
      <c r="AS86" s="2103"/>
      <c r="AT86" s="2103"/>
      <c r="AU86" s="2101"/>
      <c r="AV86" s="2102"/>
      <c r="AW86" s="2100"/>
      <c r="AX86" s="2100"/>
      <c r="AY86" s="2100"/>
      <c r="AZ86" s="2100"/>
      <c r="BA86" s="2100"/>
      <c r="BB86" s="2100"/>
      <c r="BC86" s="2100"/>
      <c r="BD86" s="12952"/>
      <c r="BE86" s="12954"/>
      <c r="BF86" s="12955"/>
      <c r="BG86" s="12953"/>
      <c r="BH86" s="12953"/>
      <c r="BI86" s="12954"/>
      <c r="BJ86" s="12952"/>
      <c r="BK86" s="12953"/>
      <c r="BL86" s="12954"/>
      <c r="BM86" s="2161"/>
      <c r="BN86" s="2161"/>
      <c r="BO86" s="2161"/>
      <c r="BP86" s="2162"/>
    </row>
    <row r="87" spans="1:68" ht="14.25" customHeight="1">
      <c r="A87" s="2286"/>
      <c r="B87" s="2291"/>
      <c r="C87" s="2288"/>
      <c r="D87" s="2289"/>
      <c r="E87" s="2290"/>
      <c r="F87" s="2289"/>
      <c r="G87" s="2290"/>
      <c r="H87" s="2290"/>
      <c r="I87" s="2290"/>
      <c r="J87" s="2290"/>
      <c r="K87" s="2290"/>
      <c r="L87" s="2290"/>
      <c r="M87" s="2290"/>
      <c r="N87" s="2288"/>
      <c r="O87" s="2285"/>
      <c r="P87" s="2284"/>
      <c r="Q87" s="2284"/>
      <c r="R87" s="2295"/>
      <c r="S87" s="2295"/>
      <c r="T87" s="2295"/>
      <c r="U87" s="2295"/>
      <c r="V87" s="2295"/>
      <c r="W87" s="2295"/>
      <c r="X87" s="2295"/>
      <c r="Y87" s="2295"/>
      <c r="Z87" s="2295"/>
      <c r="AA87" s="2295"/>
      <c r="AB87" s="2295"/>
      <c r="AC87" s="2295"/>
      <c r="AD87" s="2295"/>
      <c r="AE87" s="2295"/>
      <c r="AF87" s="2295"/>
      <c r="AG87" s="2296"/>
      <c r="AH87" s="2289" t="s">
        <v>1203</v>
      </c>
      <c r="AI87" s="2290"/>
      <c r="AJ87" s="2103"/>
      <c r="AK87" s="2103"/>
      <c r="AL87" s="2103"/>
      <c r="AM87" s="2103"/>
      <c r="AN87" s="2103"/>
      <c r="AO87" s="2103"/>
      <c r="AP87" s="2103"/>
      <c r="AQ87" s="2103"/>
      <c r="AR87" s="2103"/>
      <c r="AS87" s="2103"/>
      <c r="AT87" s="2103"/>
      <c r="AU87" s="2101"/>
      <c r="AV87" s="2102"/>
      <c r="AW87" s="2100"/>
      <c r="AX87" s="2100"/>
      <c r="AY87" s="2100"/>
      <c r="AZ87" s="2100"/>
      <c r="BA87" s="2100"/>
      <c r="BB87" s="2100"/>
      <c r="BC87" s="2100"/>
      <c r="BD87" s="12952"/>
      <c r="BE87" s="12954"/>
      <c r="BF87" s="12952"/>
      <c r="BG87" s="12953"/>
      <c r="BH87" s="12953"/>
      <c r="BI87" s="12954"/>
      <c r="BJ87" s="12952"/>
      <c r="BK87" s="12953"/>
      <c r="BL87" s="12954"/>
      <c r="BM87" s="2161"/>
      <c r="BN87" s="2161"/>
      <c r="BO87" s="2161"/>
      <c r="BP87" s="2162"/>
    </row>
    <row r="88" spans="1:68" ht="14.25" customHeight="1">
      <c r="A88" s="2130"/>
      <c r="B88" s="2131"/>
      <c r="C88" s="2132"/>
      <c r="D88" s="2133"/>
      <c r="E88" s="2134"/>
      <c r="F88" s="2133"/>
      <c r="G88" s="2134"/>
      <c r="H88" s="2134"/>
      <c r="I88" s="2134"/>
      <c r="J88" s="2134"/>
      <c r="K88" s="2134"/>
      <c r="L88" s="2134"/>
      <c r="M88" s="2134"/>
      <c r="N88" s="2132"/>
      <c r="O88" s="2135"/>
      <c r="P88" s="2136"/>
      <c r="Q88" s="2136"/>
      <c r="R88" s="2134"/>
      <c r="S88" s="2165"/>
      <c r="T88" s="2165"/>
      <c r="U88" s="2165"/>
      <c r="V88" s="2165"/>
      <c r="W88" s="2165"/>
      <c r="X88" s="2165"/>
      <c r="Y88" s="2165"/>
      <c r="Z88" s="2165"/>
      <c r="AA88" s="2165"/>
      <c r="AB88" s="2165"/>
      <c r="AC88" s="2165"/>
      <c r="AD88" s="2165"/>
      <c r="AE88" s="2165"/>
      <c r="AF88" s="2165"/>
      <c r="AG88" s="2166"/>
      <c r="AH88" s="2133"/>
      <c r="AI88" s="2139"/>
      <c r="AJ88" s="2139"/>
      <c r="AK88" s="2139"/>
      <c r="AL88" s="2139"/>
      <c r="AM88" s="2139"/>
      <c r="AN88" s="2139"/>
      <c r="AO88" s="2139"/>
      <c r="AP88" s="2139"/>
      <c r="AQ88" s="2139"/>
      <c r="AR88" s="2139"/>
      <c r="AS88" s="2139"/>
      <c r="AT88" s="2139"/>
      <c r="AU88" s="2137"/>
      <c r="AV88" s="2138"/>
      <c r="AW88" s="2134"/>
      <c r="AX88" s="2134"/>
      <c r="AY88" s="2134"/>
      <c r="AZ88" s="2134"/>
      <c r="BA88" s="2134"/>
      <c r="BB88" s="2134"/>
      <c r="BC88" s="2134"/>
      <c r="BD88" s="13031"/>
      <c r="BE88" s="13032"/>
      <c r="BF88" s="13031"/>
      <c r="BG88" s="13033"/>
      <c r="BH88" s="13033"/>
      <c r="BI88" s="13032"/>
      <c r="BJ88" s="13031"/>
      <c r="BK88" s="13033"/>
      <c r="BL88" s="13032"/>
      <c r="BM88" s="2165"/>
      <c r="BN88" s="2165"/>
      <c r="BO88" s="2165"/>
      <c r="BP88" s="2166"/>
    </row>
    <row r="89" spans="1:68" ht="14.25" customHeight="1">
      <c r="AV89" s="2160"/>
      <c r="AW89" s="2160"/>
      <c r="AX89" s="2160"/>
      <c r="AY89" s="2160"/>
      <c r="AZ89" s="2160"/>
      <c r="BA89" s="2160"/>
      <c r="BB89" s="2160"/>
      <c r="BC89" s="2160"/>
      <c r="BD89" s="2160"/>
      <c r="BE89" s="2160"/>
      <c r="BF89" s="2160"/>
      <c r="BG89" s="2160"/>
      <c r="BH89" s="2160"/>
      <c r="BI89" s="2160"/>
      <c r="BJ89" s="2160"/>
      <c r="BK89" s="2160"/>
      <c r="BL89" s="2160"/>
    </row>
    <row r="90" spans="1:68" ht="14.25" customHeight="1">
      <c r="AV90" s="2160"/>
      <c r="AW90" s="2160"/>
      <c r="AX90" s="2160"/>
      <c r="AY90" s="2160"/>
      <c r="AZ90" s="2160"/>
      <c r="BA90" s="2160"/>
      <c r="BB90" s="2160"/>
      <c r="BC90" s="2160"/>
      <c r="BD90" s="2160"/>
      <c r="BE90" s="2160"/>
      <c r="BF90" s="2160"/>
      <c r="BG90" s="2160"/>
      <c r="BH90" s="2160"/>
      <c r="BI90" s="2160"/>
      <c r="BJ90" s="2160"/>
      <c r="BK90" s="2160"/>
      <c r="BL90" s="2160"/>
    </row>
    <row r="91" spans="1:68" ht="14.25" customHeight="1">
      <c r="AV91" s="2160"/>
      <c r="AW91" s="2160"/>
      <c r="AX91" s="2160"/>
      <c r="AY91" s="2160"/>
      <c r="AZ91" s="2160"/>
      <c r="BA91" s="2160"/>
      <c r="BB91" s="2160"/>
      <c r="BC91" s="2160"/>
      <c r="BD91" s="2160"/>
      <c r="BE91" s="2160"/>
      <c r="BF91" s="2160"/>
      <c r="BG91" s="2160"/>
      <c r="BH91" s="2160"/>
      <c r="BI91" s="2160"/>
      <c r="BJ91" s="2160"/>
      <c r="BK91" s="2160"/>
      <c r="BL91" s="2160"/>
    </row>
    <row r="92" spans="1:68" ht="14.25" customHeight="1">
      <c r="AV92" s="2160"/>
      <c r="AW92" s="2160"/>
      <c r="AX92" s="2160"/>
      <c r="AY92" s="2160"/>
      <c r="AZ92" s="2160"/>
      <c r="BA92" s="2160"/>
      <c r="BB92" s="2160"/>
      <c r="BC92" s="2160"/>
      <c r="BD92" s="2160"/>
      <c r="BE92" s="2160"/>
      <c r="BF92" s="2160"/>
      <c r="BG92" s="2160"/>
      <c r="BH92" s="2160"/>
      <c r="BI92" s="2160"/>
      <c r="BJ92" s="2160"/>
      <c r="BK92" s="2160"/>
      <c r="BL92" s="2160"/>
    </row>
    <row r="93" spans="1:68" ht="14.25" customHeight="1">
      <c r="AV93" s="2160"/>
      <c r="AW93" s="2160"/>
      <c r="AX93" s="2160"/>
      <c r="AY93" s="2160"/>
      <c r="AZ93" s="2160"/>
      <c r="BA93" s="2160"/>
      <c r="BB93" s="2160"/>
      <c r="BC93" s="2160"/>
      <c r="BD93" s="2160"/>
      <c r="BE93" s="2160"/>
      <c r="BF93" s="2160"/>
      <c r="BG93" s="2160"/>
      <c r="BH93" s="2160"/>
      <c r="BI93" s="2160"/>
      <c r="BJ93" s="2160"/>
      <c r="BK93" s="2160"/>
      <c r="BL93" s="2160"/>
    </row>
    <row r="94" spans="1:68" ht="14.25" customHeight="1">
      <c r="AV94" s="2160"/>
      <c r="AW94" s="2160"/>
      <c r="AX94" s="2160"/>
      <c r="AY94" s="2160"/>
      <c r="AZ94" s="2160"/>
      <c r="BA94" s="2160"/>
      <c r="BB94" s="2160"/>
      <c r="BC94" s="2160"/>
      <c r="BD94" s="2160"/>
      <c r="BE94" s="2160"/>
      <c r="BF94" s="2160"/>
      <c r="BG94" s="2160"/>
      <c r="BH94" s="2160"/>
      <c r="BI94" s="2160"/>
      <c r="BJ94" s="2160"/>
      <c r="BK94" s="2160"/>
      <c r="BL94" s="2160"/>
    </row>
    <row r="95" spans="1:68" ht="14.25" customHeight="1">
      <c r="AV95" s="2160"/>
      <c r="AW95" s="2160"/>
      <c r="AX95" s="2160"/>
      <c r="AY95" s="2160"/>
      <c r="AZ95" s="2160"/>
      <c r="BA95" s="2160"/>
      <c r="BB95" s="2160"/>
      <c r="BC95" s="2160"/>
      <c r="BD95" s="2160"/>
      <c r="BE95" s="2160"/>
      <c r="BF95" s="2160"/>
      <c r="BG95" s="2160"/>
      <c r="BH95" s="2160"/>
      <c r="BI95" s="2160"/>
      <c r="BJ95" s="2160"/>
      <c r="BK95" s="2160"/>
      <c r="BL95" s="2160"/>
    </row>
    <row r="96" spans="1:68" ht="14.25" customHeight="1">
      <c r="AV96" s="2160"/>
      <c r="AW96" s="2160"/>
      <c r="AX96" s="2160"/>
      <c r="AY96" s="2160"/>
      <c r="AZ96" s="2160"/>
      <c r="BA96" s="2160"/>
      <c r="BB96" s="2160"/>
      <c r="BC96" s="2160"/>
      <c r="BD96" s="2160"/>
      <c r="BE96" s="2160"/>
      <c r="BF96" s="2160"/>
      <c r="BG96" s="2160"/>
      <c r="BH96" s="2160"/>
      <c r="BI96" s="2160"/>
      <c r="BJ96" s="2160"/>
      <c r="BK96" s="2160"/>
      <c r="BL96" s="2160"/>
    </row>
    <row r="97" spans="48:64" ht="14.25" customHeight="1">
      <c r="AV97" s="2160"/>
      <c r="AW97" s="2160"/>
      <c r="AX97" s="2160"/>
      <c r="AY97" s="2160"/>
      <c r="AZ97" s="2160"/>
      <c r="BA97" s="2160"/>
      <c r="BB97" s="2160"/>
      <c r="BC97" s="2160"/>
      <c r="BD97" s="2160"/>
      <c r="BE97" s="2160"/>
      <c r="BF97" s="2160"/>
      <c r="BG97" s="2160"/>
      <c r="BH97" s="2160"/>
      <c r="BI97" s="2160"/>
      <c r="BJ97" s="2160"/>
      <c r="BK97" s="2160"/>
      <c r="BL97" s="2160"/>
    </row>
    <row r="98" spans="48:64" ht="14.25" customHeight="1">
      <c r="AV98" s="2160"/>
      <c r="AW98" s="2160"/>
      <c r="AX98" s="2160"/>
      <c r="AY98" s="2160"/>
      <c r="AZ98" s="2160"/>
      <c r="BA98" s="2160"/>
      <c r="BB98" s="2160"/>
      <c r="BC98" s="2160"/>
      <c r="BD98" s="2160"/>
      <c r="BE98" s="2160"/>
      <c r="BF98" s="2160"/>
      <c r="BG98" s="2160"/>
      <c r="BH98" s="2160"/>
      <c r="BI98" s="2160"/>
      <c r="BJ98" s="2160"/>
      <c r="BK98" s="2160"/>
      <c r="BL98" s="2160"/>
    </row>
    <row r="99" spans="48:64" ht="14.25" customHeight="1">
      <c r="AV99" s="2160"/>
      <c r="AW99" s="2160"/>
      <c r="AX99" s="2160"/>
      <c r="AY99" s="2160"/>
      <c r="AZ99" s="2160"/>
      <c r="BA99" s="2160"/>
      <c r="BB99" s="2160"/>
      <c r="BC99" s="2160"/>
      <c r="BD99" s="2160"/>
      <c r="BE99" s="2160"/>
      <c r="BF99" s="2160"/>
      <c r="BG99" s="2160"/>
      <c r="BH99" s="2160"/>
      <c r="BI99" s="2160"/>
      <c r="BJ99" s="2160"/>
      <c r="BK99" s="2160"/>
      <c r="BL99" s="2160"/>
    </row>
    <row r="100" spans="48:64" ht="14.25" customHeight="1">
      <c r="AV100" s="2160"/>
      <c r="AW100" s="2160"/>
      <c r="AX100" s="2160"/>
      <c r="AY100" s="2160"/>
      <c r="AZ100" s="2160"/>
      <c r="BA100" s="2160"/>
      <c r="BB100" s="2160"/>
      <c r="BC100" s="2160"/>
      <c r="BD100" s="2160"/>
      <c r="BE100" s="2160"/>
      <c r="BF100" s="2160"/>
      <c r="BG100" s="2160"/>
      <c r="BH100" s="2160"/>
      <c r="BI100" s="2160"/>
      <c r="BJ100" s="2160"/>
      <c r="BK100" s="2160"/>
      <c r="BL100" s="2160"/>
    </row>
  </sheetData>
  <mergeCells count="260">
    <mergeCell ref="BD88:BE88"/>
    <mergeCell ref="BF88:BI88"/>
    <mergeCell ref="BJ88:BL88"/>
    <mergeCell ref="BD15:BE15"/>
    <mergeCell ref="BF15:BI15"/>
    <mergeCell ref="BJ15:BL15"/>
    <mergeCell ref="BD16:BE16"/>
    <mergeCell ref="BF16:BI16"/>
    <mergeCell ref="BJ16:BL16"/>
    <mergeCell ref="BF17:BI17"/>
    <mergeCell ref="BJ17:BL17"/>
    <mergeCell ref="BD29:BE29"/>
    <mergeCell ref="BF29:BI29"/>
    <mergeCell ref="BJ29:BL29"/>
    <mergeCell ref="BD30:BE30"/>
    <mergeCell ref="BF30:BI30"/>
    <mergeCell ref="BJ30:BL30"/>
    <mergeCell ref="BD31:BE31"/>
    <mergeCell ref="BF31:BI31"/>
    <mergeCell ref="BJ31:BL31"/>
    <mergeCell ref="BD19:BE19"/>
    <mergeCell ref="BF19:BI19"/>
    <mergeCell ref="BJ19:BL19"/>
    <mergeCell ref="BD20:BE20"/>
    <mergeCell ref="BJ28:BL28"/>
    <mergeCell ref="BF20:BI20"/>
    <mergeCell ref="BJ20:BL20"/>
    <mergeCell ref="BD21:BE21"/>
    <mergeCell ref="BF21:BI21"/>
    <mergeCell ref="BJ21:BL21"/>
    <mergeCell ref="BD22:BE22"/>
    <mergeCell ref="BF22:BI22"/>
    <mergeCell ref="BJ22:BL22"/>
    <mergeCell ref="BD23:BE23"/>
    <mergeCell ref="BF23:BI23"/>
    <mergeCell ref="BJ23:BL23"/>
    <mergeCell ref="BD24:BE24"/>
    <mergeCell ref="BD52:BE52"/>
    <mergeCell ref="BF52:BI52"/>
    <mergeCell ref="BJ52:BL52"/>
    <mergeCell ref="BD53:BE53"/>
    <mergeCell ref="BF53:BI53"/>
    <mergeCell ref="BJ53:BL53"/>
    <mergeCell ref="BD54:BE54"/>
    <mergeCell ref="BF54:BI54"/>
    <mergeCell ref="BJ54:BL54"/>
    <mergeCell ref="BD55:BE55"/>
    <mergeCell ref="BF55:BI55"/>
    <mergeCell ref="BD82:BE82"/>
    <mergeCell ref="BF82:BI82"/>
    <mergeCell ref="BJ82:BL82"/>
    <mergeCell ref="BJ55:BL55"/>
    <mergeCell ref="BD56:BE56"/>
    <mergeCell ref="BF56:BI56"/>
    <mergeCell ref="BJ56:BL56"/>
    <mergeCell ref="BD57:BE57"/>
    <mergeCell ref="BF57:BI57"/>
    <mergeCell ref="BJ57:BL57"/>
    <mergeCell ref="BD58:BE58"/>
    <mergeCell ref="BF58:BI58"/>
    <mergeCell ref="BJ58:BL58"/>
    <mergeCell ref="BD59:BE59"/>
    <mergeCell ref="BF59:BI59"/>
    <mergeCell ref="BJ59:BL59"/>
    <mergeCell ref="BD60:BE60"/>
    <mergeCell ref="BF60:BI60"/>
    <mergeCell ref="BJ60:BL60"/>
    <mergeCell ref="BD61:BE61"/>
    <mergeCell ref="BF61:BI61"/>
    <mergeCell ref="BD80:BE80"/>
    <mergeCell ref="BF80:BI80"/>
    <mergeCell ref="BJ80:BL80"/>
    <mergeCell ref="BD81:BE81"/>
    <mergeCell ref="BF81:BI81"/>
    <mergeCell ref="BJ81:BL81"/>
    <mergeCell ref="BJ61:BL61"/>
    <mergeCell ref="BD62:BE62"/>
    <mergeCell ref="BF62:BI62"/>
    <mergeCell ref="BJ62:BL62"/>
    <mergeCell ref="BD63:BE63"/>
    <mergeCell ref="BF63:BI63"/>
    <mergeCell ref="BJ63:BL63"/>
    <mergeCell ref="BD78:BE78"/>
    <mergeCell ref="BF78:BI78"/>
    <mergeCell ref="BJ78:BL78"/>
    <mergeCell ref="BD79:BE79"/>
    <mergeCell ref="BF79:BI79"/>
    <mergeCell ref="BJ79:BL79"/>
    <mergeCell ref="BD76:BE76"/>
    <mergeCell ref="BF76:BI76"/>
    <mergeCell ref="BJ76:BL76"/>
    <mergeCell ref="BD77:BE77"/>
    <mergeCell ref="BF77:BI77"/>
    <mergeCell ref="BJ77:BL77"/>
    <mergeCell ref="BD48:BE48"/>
    <mergeCell ref="BF48:BI48"/>
    <mergeCell ref="BJ48:BL48"/>
    <mergeCell ref="BD49:BE49"/>
    <mergeCell ref="BF49:BI49"/>
    <mergeCell ref="BJ49:BL49"/>
    <mergeCell ref="BD50:BE50"/>
    <mergeCell ref="BF50:BI50"/>
    <mergeCell ref="BJ50:BL50"/>
    <mergeCell ref="BD43:BE43"/>
    <mergeCell ref="BF43:BI43"/>
    <mergeCell ref="BJ43:BL43"/>
    <mergeCell ref="BD38:BE38"/>
    <mergeCell ref="BF38:BI38"/>
    <mergeCell ref="BJ38:BL38"/>
    <mergeCell ref="BD39:BE39"/>
    <mergeCell ref="BF39:BI39"/>
    <mergeCell ref="BJ39:BL39"/>
    <mergeCell ref="BD40:BE40"/>
    <mergeCell ref="BF40:BI40"/>
    <mergeCell ref="BJ40:BL40"/>
    <mergeCell ref="BD66:BE66"/>
    <mergeCell ref="BF66:BI66"/>
    <mergeCell ref="BJ66:BL66"/>
    <mergeCell ref="BD67:BE67"/>
    <mergeCell ref="BF67:BI67"/>
    <mergeCell ref="BJ67:BL67"/>
    <mergeCell ref="BD64:BE64"/>
    <mergeCell ref="BF64:BI64"/>
    <mergeCell ref="BJ64:BL64"/>
    <mergeCell ref="BD65:BE65"/>
    <mergeCell ref="BF65:BI65"/>
    <mergeCell ref="BJ65:BL65"/>
    <mergeCell ref="BD86:BE86"/>
    <mergeCell ref="BF86:BI86"/>
    <mergeCell ref="BJ86:BL86"/>
    <mergeCell ref="BD87:BE87"/>
    <mergeCell ref="BF87:BI87"/>
    <mergeCell ref="BJ87:BL87"/>
    <mergeCell ref="BD84:BE84"/>
    <mergeCell ref="BF84:BI84"/>
    <mergeCell ref="BJ84:BL84"/>
    <mergeCell ref="BD85:BE85"/>
    <mergeCell ref="BF85:BI85"/>
    <mergeCell ref="BJ85:BL85"/>
    <mergeCell ref="BD83:BE83"/>
    <mergeCell ref="BF83:BI83"/>
    <mergeCell ref="BJ83:BL83"/>
    <mergeCell ref="BD70:BE70"/>
    <mergeCell ref="BF70:BI70"/>
    <mergeCell ref="BJ70:BL70"/>
    <mergeCell ref="BD68:BE68"/>
    <mergeCell ref="BF68:BI68"/>
    <mergeCell ref="BJ68:BL68"/>
    <mergeCell ref="BD69:BE69"/>
    <mergeCell ref="BF69:BI69"/>
    <mergeCell ref="BJ69:BL69"/>
    <mergeCell ref="BD74:BE74"/>
    <mergeCell ref="BF74:BI74"/>
    <mergeCell ref="BJ74:BL74"/>
    <mergeCell ref="BD75:BE75"/>
    <mergeCell ref="BF75:BI75"/>
    <mergeCell ref="BJ75:BL75"/>
    <mergeCell ref="BD73:BE73"/>
    <mergeCell ref="BF73:BI73"/>
    <mergeCell ref="BJ73:BL73"/>
    <mergeCell ref="BD72:BE72"/>
    <mergeCell ref="BF72:BI72"/>
    <mergeCell ref="BJ72:BL72"/>
    <mergeCell ref="BD51:BE51"/>
    <mergeCell ref="BF51:BI51"/>
    <mergeCell ref="BJ51:BL51"/>
    <mergeCell ref="BD36:BE36"/>
    <mergeCell ref="BF36:BI36"/>
    <mergeCell ref="BJ36:BL36"/>
    <mergeCell ref="BD47:BE47"/>
    <mergeCell ref="BF47:BI47"/>
    <mergeCell ref="BJ47:BL47"/>
    <mergeCell ref="BD44:BE44"/>
    <mergeCell ref="BF44:BI44"/>
    <mergeCell ref="BJ44:BL44"/>
    <mergeCell ref="BD45:BE45"/>
    <mergeCell ref="BF45:BI45"/>
    <mergeCell ref="BJ45:BL45"/>
    <mergeCell ref="BD46:BE46"/>
    <mergeCell ref="BF46:BI46"/>
    <mergeCell ref="BJ46:BL46"/>
    <mergeCell ref="BD41:BE41"/>
    <mergeCell ref="BF41:BI41"/>
    <mergeCell ref="BJ41:BL41"/>
    <mergeCell ref="BD42:BE42"/>
    <mergeCell ref="BF42:BI42"/>
    <mergeCell ref="BJ42:BL42"/>
    <mergeCell ref="BF34:BI34"/>
    <mergeCell ref="BJ34:BL34"/>
    <mergeCell ref="BD32:BE32"/>
    <mergeCell ref="BF32:BI32"/>
    <mergeCell ref="BJ32:BL32"/>
    <mergeCell ref="BD33:BE33"/>
    <mergeCell ref="BF33:BI33"/>
    <mergeCell ref="BJ33:BL33"/>
    <mergeCell ref="BD13:BE13"/>
    <mergeCell ref="BF13:BI13"/>
    <mergeCell ref="BJ13:BL13"/>
    <mergeCell ref="BD14:BE14"/>
    <mergeCell ref="BF14:BI14"/>
    <mergeCell ref="BJ14:BL14"/>
    <mergeCell ref="BF24:BI24"/>
    <mergeCell ref="BJ24:BL24"/>
    <mergeCell ref="BD26:BE26"/>
    <mergeCell ref="BF26:BI26"/>
    <mergeCell ref="BJ26:BL26"/>
    <mergeCell ref="BD27:BE27"/>
    <mergeCell ref="BF27:BI27"/>
    <mergeCell ref="BJ27:BL27"/>
    <mergeCell ref="BD28:BE28"/>
    <mergeCell ref="BF28:BI28"/>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s>
  <phoneticPr fontId="5"/>
  <conditionalFormatting sqref="AW9:AW13 AW15:AW88">
    <cfRule type="cellIs" dxfId="73" priority="1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5.xml><?xml version="1.0" encoding="utf-8"?>
<worksheet xmlns="http://schemas.openxmlformats.org/spreadsheetml/2006/main" xmlns:r="http://schemas.openxmlformats.org/officeDocument/2006/relationships">
  <sheetPr>
    <tabColor indexed="18"/>
  </sheetPr>
  <dimension ref="A1:BQ101"/>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159" customWidth="1"/>
    <col min="2" max="55" width="2.75" style="2287"/>
    <col min="56" max="56" width="2.75" style="2287" customWidth="1"/>
    <col min="57" max="57" width="2.75" style="2287"/>
    <col min="58" max="58" width="2.75" style="2287" customWidth="1"/>
    <col min="59" max="16384" width="2.75" style="2287"/>
  </cols>
  <sheetData>
    <row r="1" spans="1:69" s="209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209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209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SUMPRODUCT((A9:A29573&lt;&gt;"")*(D9:D29573&lt;&gt;"追加"))</f>
        <v>39</v>
      </c>
      <c r="BB3" s="13020"/>
      <c r="BC3" s="13016" t="s">
        <v>16</v>
      </c>
      <c r="BD3" s="13016"/>
      <c r="BE3" s="13019" t="s">
        <v>28</v>
      </c>
      <c r="BF3" s="13019"/>
      <c r="BG3" s="13019"/>
      <c r="BH3" s="13022">
        <f>COUNTIF(D9:D29573,"追加")</f>
        <v>0</v>
      </c>
      <c r="BI3" s="13023"/>
      <c r="BJ3" s="56"/>
      <c r="BK3" s="56"/>
      <c r="BL3" s="56"/>
      <c r="BM3" s="56"/>
      <c r="BN3" s="56"/>
      <c r="BO3" s="56"/>
      <c r="BP3" s="57"/>
    </row>
    <row r="4" spans="1:69" s="209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SUMPRODUCT((D9:D29573="")*(BD9:BD29573="NG"))</f>
        <v>0</v>
      </c>
      <c r="BB4" s="13021"/>
      <c r="BC4" s="13017"/>
      <c r="BD4" s="13017"/>
      <c r="BE4" s="13018" t="s">
        <v>118</v>
      </c>
      <c r="BF4" s="13018"/>
      <c r="BG4" s="13018"/>
      <c r="BH4" s="13024">
        <f>SUMPRODUCT((D9:D29573="追加")*(BD9:BD29573="NG"))</f>
        <v>0</v>
      </c>
      <c r="BI4" s="13024"/>
      <c r="BJ4" s="58"/>
      <c r="BK4" s="58"/>
      <c r="BL4" s="58"/>
      <c r="BM4" s="58"/>
      <c r="BN4" s="58"/>
      <c r="BO4" s="58"/>
      <c r="BP4" s="59"/>
    </row>
    <row r="5" spans="1:69" s="209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209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140"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140"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141"/>
      <c r="B9" s="2142"/>
      <c r="C9" s="2143"/>
      <c r="D9" s="2144"/>
      <c r="E9" s="2171"/>
      <c r="F9" s="2144" t="str">
        <f ca="1">RIGHT(CELL("filename",A1),LEN(CELL("filename",A1))-FIND("]",CELL("filename",A1)))</f>
        <v>3-3</v>
      </c>
      <c r="G9" s="2171"/>
      <c r="H9" s="2171"/>
      <c r="I9" s="2375" t="s">
        <v>297</v>
      </c>
      <c r="J9" s="2171"/>
      <c r="K9" s="2171"/>
      <c r="L9" s="2171"/>
      <c r="M9" s="2171"/>
      <c r="N9" s="2146"/>
      <c r="O9" s="2147"/>
      <c r="P9" s="2148"/>
      <c r="Q9" s="2148"/>
      <c r="R9" s="2149"/>
      <c r="S9" s="2149"/>
      <c r="T9" s="2149"/>
      <c r="U9" s="2149"/>
      <c r="V9" s="2149"/>
      <c r="W9" s="2149"/>
      <c r="X9" s="2149"/>
      <c r="Y9" s="2149"/>
      <c r="Z9" s="2149"/>
      <c r="AA9" s="2149"/>
      <c r="AB9" s="2149"/>
      <c r="AC9" s="2149"/>
      <c r="AD9" s="2149"/>
      <c r="AE9" s="2149"/>
      <c r="AF9" s="2149"/>
      <c r="AG9" s="2150"/>
      <c r="AH9" s="2144"/>
      <c r="AI9" s="2171"/>
      <c r="AJ9" s="2151"/>
      <c r="AK9" s="2151"/>
      <c r="AL9" s="2151"/>
      <c r="AM9" s="2151"/>
      <c r="AN9" s="2151"/>
      <c r="AO9" s="2151"/>
      <c r="AP9" s="2151"/>
      <c r="AQ9" s="2151"/>
      <c r="AR9" s="2151"/>
      <c r="AS9" s="2151"/>
      <c r="AT9" s="2151"/>
      <c r="AU9" s="2152"/>
      <c r="AV9" s="2153"/>
      <c r="AW9" s="2154"/>
      <c r="AX9" s="2155"/>
      <c r="AY9" s="2155"/>
      <c r="AZ9" s="2155"/>
      <c r="BA9" s="2155"/>
      <c r="BB9" s="2155"/>
      <c r="BC9" s="2155"/>
      <c r="BD9" s="13029"/>
      <c r="BE9" s="13030"/>
      <c r="BF9" s="13026"/>
      <c r="BG9" s="13027"/>
      <c r="BH9" s="13027"/>
      <c r="BI9" s="13028"/>
      <c r="BJ9" s="13026"/>
      <c r="BK9" s="13027"/>
      <c r="BL9" s="13028"/>
      <c r="BM9" s="2156"/>
      <c r="BN9" s="2156"/>
      <c r="BO9" s="2156"/>
      <c r="BP9" s="2157"/>
      <c r="BQ9" s="2158"/>
    </row>
    <row r="10" spans="1:69" ht="14.25" customHeight="1">
      <c r="A10" s="2286"/>
      <c r="C10" s="2288"/>
      <c r="D10" s="2289"/>
      <c r="E10" s="2290"/>
      <c r="F10" s="2289"/>
      <c r="G10" s="2290"/>
      <c r="H10" s="2290"/>
      <c r="I10" s="2290"/>
      <c r="J10" s="2290"/>
      <c r="K10" s="2290"/>
      <c r="L10" s="2290"/>
      <c r="M10" s="2290"/>
      <c r="N10" s="2288"/>
      <c r="O10" s="2285"/>
      <c r="P10" s="2284"/>
      <c r="Q10" s="2284"/>
      <c r="R10" s="2295"/>
      <c r="S10" s="2295"/>
      <c r="T10" s="2295"/>
      <c r="U10" s="2295"/>
      <c r="V10" s="2295"/>
      <c r="W10" s="2295"/>
      <c r="X10" s="2295"/>
      <c r="Y10" s="2295"/>
      <c r="Z10" s="2295"/>
      <c r="AA10" s="2295"/>
      <c r="AB10" s="2295"/>
      <c r="AC10" s="2295"/>
      <c r="AD10" s="2295"/>
      <c r="AE10" s="2295"/>
      <c r="AF10" s="2295"/>
      <c r="AG10" s="2296"/>
      <c r="AH10" s="2289"/>
      <c r="AI10" s="2290"/>
      <c r="AJ10" s="2276"/>
      <c r="AK10" s="2276"/>
      <c r="AL10" s="2276"/>
      <c r="AM10" s="2276"/>
      <c r="AN10" s="2276"/>
      <c r="AO10" s="2276"/>
      <c r="AP10" s="2276"/>
      <c r="AQ10" s="2276"/>
      <c r="AR10" s="2276"/>
      <c r="AS10" s="2276"/>
      <c r="AT10" s="2276"/>
      <c r="AU10" s="2274"/>
      <c r="AV10" s="2275"/>
      <c r="AW10" s="2290"/>
      <c r="AX10" s="2290"/>
      <c r="AY10" s="2290"/>
      <c r="AZ10" s="2290"/>
      <c r="BA10" s="2290"/>
      <c r="BB10" s="2290"/>
      <c r="BC10" s="2290"/>
      <c r="BD10" s="12952"/>
      <c r="BE10" s="12954"/>
      <c r="BF10" s="12952"/>
      <c r="BG10" s="12953"/>
      <c r="BH10" s="12953"/>
      <c r="BI10" s="12954"/>
      <c r="BJ10" s="12952"/>
      <c r="BK10" s="12953"/>
      <c r="BL10" s="12954"/>
      <c r="BM10" s="2295"/>
      <c r="BN10" s="2295"/>
      <c r="BO10" s="2295"/>
      <c r="BP10" s="2296"/>
    </row>
    <row r="11" spans="1:69" s="2215" customFormat="1" ht="14.25" customHeight="1">
      <c r="A11" s="2202"/>
      <c r="B11" s="2203"/>
      <c r="C11" s="2277"/>
      <c r="D11" s="2278"/>
      <c r="E11" s="2279"/>
      <c r="F11" s="2298" t="s">
        <v>1231</v>
      </c>
      <c r="G11" s="2279"/>
      <c r="H11" s="2279"/>
      <c r="I11" s="2279"/>
      <c r="J11" s="2279"/>
      <c r="K11" s="2279"/>
      <c r="L11" s="2279"/>
      <c r="M11" s="2279"/>
      <c r="N11" s="2277"/>
      <c r="O11" s="2280"/>
      <c r="P11" s="2208"/>
      <c r="Q11" s="2208"/>
      <c r="R11" s="2209"/>
      <c r="S11" s="2209"/>
      <c r="T11" s="2209"/>
      <c r="U11" s="2209"/>
      <c r="V11" s="2209"/>
      <c r="W11" s="2209"/>
      <c r="X11" s="2209"/>
      <c r="Y11" s="2209"/>
      <c r="Z11" s="2209"/>
      <c r="AA11" s="2209"/>
      <c r="AB11" s="2209"/>
      <c r="AC11" s="2209"/>
      <c r="AD11" s="2209"/>
      <c r="AE11" s="2209"/>
      <c r="AF11" s="2209"/>
      <c r="AG11" s="2210"/>
      <c r="AH11" s="2278"/>
      <c r="AI11" s="2279"/>
      <c r="AJ11" s="2113"/>
      <c r="AK11" s="2113"/>
      <c r="AL11" s="2113"/>
      <c r="AM11" s="2113"/>
      <c r="AN11" s="2113"/>
      <c r="AO11" s="2113"/>
      <c r="AP11" s="2113"/>
      <c r="AQ11" s="2113"/>
      <c r="AR11" s="2113"/>
      <c r="AS11" s="2113"/>
      <c r="AT11" s="2113"/>
      <c r="AU11" s="2114"/>
      <c r="AV11" s="2115"/>
      <c r="AW11" s="2279"/>
      <c r="AX11" s="2279"/>
      <c r="AY11" s="2279"/>
      <c r="AZ11" s="2279"/>
      <c r="BA11" s="2279"/>
      <c r="BB11" s="2279"/>
      <c r="BC11" s="2279"/>
      <c r="BD11" s="2116"/>
      <c r="BE11" s="2117"/>
      <c r="BF11" s="2116"/>
      <c r="BG11" s="2113"/>
      <c r="BH11" s="2113"/>
      <c r="BI11" s="2117"/>
      <c r="BJ11" s="2116"/>
      <c r="BK11" s="2113"/>
      <c r="BL11" s="2117"/>
      <c r="BM11" s="2209"/>
      <c r="BN11" s="2209"/>
      <c r="BO11" s="2209"/>
      <c r="BP11" s="2210"/>
    </row>
    <row r="12" spans="1:69" ht="14.25" customHeight="1">
      <c r="A12" s="2286">
        <f>COUNTA($F$11:F12)</f>
        <v>1</v>
      </c>
      <c r="B12" s="2291" t="str">
        <f>IF(A12="","","-")</f>
        <v>-</v>
      </c>
      <c r="C12" s="2288">
        <v>1</v>
      </c>
      <c r="D12" s="2289"/>
      <c r="E12" s="2290"/>
      <c r="F12" s="2289"/>
      <c r="G12" s="2290"/>
      <c r="H12" s="2290"/>
      <c r="I12" s="2290"/>
      <c r="J12" s="2290"/>
      <c r="K12" s="2290"/>
      <c r="L12" s="2290"/>
      <c r="M12" s="2290"/>
      <c r="N12" s="2288"/>
      <c r="O12" s="2300" t="s">
        <v>1148</v>
      </c>
      <c r="P12" s="2299"/>
      <c r="Q12" s="2299"/>
      <c r="R12" s="2302"/>
      <c r="S12" s="2302"/>
      <c r="T12" s="2302"/>
      <c r="U12" s="2302"/>
      <c r="V12" s="2302"/>
      <c r="W12" s="2302"/>
      <c r="X12" s="2302"/>
      <c r="Y12" s="2302"/>
      <c r="Z12" s="2302"/>
      <c r="AA12" s="2302"/>
      <c r="AB12" s="2302"/>
      <c r="AC12" s="2302"/>
      <c r="AD12" s="2302"/>
      <c r="AE12" s="2302"/>
      <c r="AF12" s="2302"/>
      <c r="AG12" s="2303"/>
      <c r="AH12" s="2301" t="s">
        <v>1150</v>
      </c>
      <c r="AI12" s="2290"/>
      <c r="AJ12" s="2276"/>
      <c r="AK12" s="2276"/>
      <c r="AL12" s="2276"/>
      <c r="AM12" s="2276"/>
      <c r="AN12" s="2276"/>
      <c r="AO12" s="2276"/>
      <c r="AP12" s="2276"/>
      <c r="AQ12" s="2276"/>
      <c r="AR12" s="2276"/>
      <c r="AS12" s="2276"/>
      <c r="AT12" s="2276"/>
      <c r="AU12" s="2274"/>
      <c r="AV12" s="12529"/>
      <c r="AW12" s="12528"/>
      <c r="AX12" s="12528"/>
      <c r="AY12" s="12528"/>
      <c r="AZ12" s="12528"/>
      <c r="BA12" s="12528"/>
      <c r="BB12" s="12528"/>
      <c r="BC12" s="12528"/>
      <c r="BD12" s="12952"/>
      <c r="BE12" s="12954"/>
      <c r="BF12" s="12955"/>
      <c r="BG12" s="12953"/>
      <c r="BH12" s="12953"/>
      <c r="BI12" s="12954"/>
      <c r="BJ12" s="12952"/>
      <c r="BK12" s="12953"/>
      <c r="BL12" s="12954"/>
      <c r="BM12" s="2295"/>
      <c r="BN12" s="2295"/>
      <c r="BO12" s="2295"/>
      <c r="BP12" s="2296"/>
    </row>
    <row r="13" spans="1:69" ht="14.25" customHeight="1">
      <c r="A13" s="2286"/>
      <c r="B13" s="2291"/>
      <c r="C13" s="2288"/>
      <c r="D13" s="2289"/>
      <c r="E13" s="2290"/>
      <c r="F13" s="2289"/>
      <c r="G13" s="2290"/>
      <c r="H13" s="2290"/>
      <c r="I13" s="2290"/>
      <c r="J13" s="2290"/>
      <c r="K13" s="2290"/>
      <c r="L13" s="2290"/>
      <c r="M13" s="2290"/>
      <c r="N13" s="2288"/>
      <c r="O13" s="2285"/>
      <c r="P13" s="2284"/>
      <c r="Q13" s="2284"/>
      <c r="R13" s="2295"/>
      <c r="S13" s="2295"/>
      <c r="T13" s="2295"/>
      <c r="U13" s="2295"/>
      <c r="V13" s="2295"/>
      <c r="W13" s="2295"/>
      <c r="X13" s="2295"/>
      <c r="Y13" s="2295"/>
      <c r="Z13" s="2295"/>
      <c r="AA13" s="2295"/>
      <c r="AB13" s="2295"/>
      <c r="AC13" s="2295"/>
      <c r="AD13" s="2295"/>
      <c r="AE13" s="2295"/>
      <c r="AF13" s="2295"/>
      <c r="AG13" s="2296"/>
      <c r="AH13" s="2289"/>
      <c r="AI13" s="2290"/>
      <c r="AJ13" s="2276"/>
      <c r="AK13" s="2276"/>
      <c r="AL13" s="2276"/>
      <c r="AM13" s="2276"/>
      <c r="AN13" s="2276"/>
      <c r="AO13" s="2276"/>
      <c r="AP13" s="2276"/>
      <c r="AQ13" s="2276"/>
      <c r="AR13" s="2276"/>
      <c r="AS13" s="2276"/>
      <c r="AT13" s="2276"/>
      <c r="AU13" s="2274"/>
      <c r="AV13" s="12529"/>
      <c r="AW13" s="12528"/>
      <c r="AX13" s="12528"/>
      <c r="AY13" s="12528"/>
      <c r="AZ13" s="12528"/>
      <c r="BA13" s="12528"/>
      <c r="BB13" s="12528"/>
      <c r="BC13" s="12528"/>
      <c r="BD13" s="12952"/>
      <c r="BE13" s="12954"/>
      <c r="BF13" s="12952"/>
      <c r="BG13" s="12953"/>
      <c r="BH13" s="12953"/>
      <c r="BI13" s="12954"/>
      <c r="BJ13" s="12952"/>
      <c r="BK13" s="12953"/>
      <c r="BL13" s="12954"/>
      <c r="BM13" s="2295"/>
      <c r="BN13" s="2295"/>
      <c r="BO13" s="2295"/>
      <c r="BP13" s="2296"/>
    </row>
    <row r="14" spans="1:69" s="2227" customFormat="1" ht="14.25" customHeight="1">
      <c r="A14" s="2236">
        <f>COUNTA($F$11:F14)</f>
        <v>1</v>
      </c>
      <c r="B14" s="2237" t="str">
        <f>IF(A14="","","-")</f>
        <v>-</v>
      </c>
      <c r="C14" s="2238">
        <v>2</v>
      </c>
      <c r="D14" s="2292"/>
      <c r="E14" s="2240"/>
      <c r="F14" s="2292"/>
      <c r="G14" s="2240"/>
      <c r="H14" s="2240"/>
      <c r="I14" s="2240"/>
      <c r="J14" s="2240"/>
      <c r="K14" s="2240"/>
      <c r="L14" s="2240"/>
      <c r="M14" s="2240"/>
      <c r="N14" s="2238"/>
      <c r="O14" s="2306" t="s">
        <v>1152</v>
      </c>
      <c r="P14" s="2307"/>
      <c r="Q14" s="2307"/>
      <c r="R14" s="2308"/>
      <c r="S14" s="2308"/>
      <c r="T14" s="2308"/>
      <c r="U14" s="2308"/>
      <c r="V14" s="2308"/>
      <c r="W14" s="2308"/>
      <c r="X14" s="2308"/>
      <c r="Y14" s="2308"/>
      <c r="Z14" s="2308"/>
      <c r="AA14" s="2308"/>
      <c r="AB14" s="2308"/>
      <c r="AC14" s="2308"/>
      <c r="AD14" s="2308"/>
      <c r="AE14" s="2308"/>
      <c r="AF14" s="2308"/>
      <c r="AG14" s="2309"/>
      <c r="AH14" s="2304" t="s">
        <v>1158</v>
      </c>
      <c r="AI14" s="2240"/>
      <c r="AJ14" s="2224"/>
      <c r="AK14" s="2224"/>
      <c r="AL14" s="2224"/>
      <c r="AM14" s="2224"/>
      <c r="AN14" s="2224"/>
      <c r="AO14" s="2224"/>
      <c r="AP14" s="2224"/>
      <c r="AQ14" s="2224"/>
      <c r="AR14" s="2224"/>
      <c r="AS14" s="2224"/>
      <c r="AT14" s="2224"/>
      <c r="AU14" s="2225"/>
      <c r="AV14" s="12536"/>
      <c r="AW14" s="12537"/>
      <c r="AX14" s="12535"/>
      <c r="AY14" s="12535"/>
      <c r="AZ14" s="12535"/>
      <c r="BA14" s="12535"/>
      <c r="BB14" s="12535"/>
      <c r="BC14" s="12535"/>
      <c r="BD14" s="12952"/>
      <c r="BE14" s="12954"/>
      <c r="BF14" s="12955"/>
      <c r="BG14" s="12953"/>
      <c r="BH14" s="12953"/>
      <c r="BI14" s="12954"/>
      <c r="BJ14" s="12952"/>
      <c r="BK14" s="12953"/>
      <c r="BL14" s="12954"/>
      <c r="BM14" s="2245"/>
      <c r="BN14" s="2245"/>
      <c r="BO14" s="2245"/>
      <c r="BP14" s="2246"/>
    </row>
    <row r="15" spans="1:69" s="2227" customFormat="1" ht="14.25" customHeight="1">
      <c r="A15" s="2236"/>
      <c r="B15" s="2237"/>
      <c r="C15" s="2238"/>
      <c r="D15" s="2292"/>
      <c r="E15" s="2240"/>
      <c r="F15" s="2292"/>
      <c r="G15" s="2240"/>
      <c r="H15" s="2240"/>
      <c r="I15" s="2240"/>
      <c r="J15" s="2240"/>
      <c r="K15" s="2240"/>
      <c r="L15" s="2240"/>
      <c r="M15" s="2240"/>
      <c r="N15" s="2238"/>
      <c r="O15" s="2306"/>
      <c r="P15" s="2307" t="s">
        <v>1232</v>
      </c>
      <c r="Q15" s="2307"/>
      <c r="R15" s="2308"/>
      <c r="S15" s="2308"/>
      <c r="T15" s="2308"/>
      <c r="U15" s="2308"/>
      <c r="V15" s="2308"/>
      <c r="W15" s="2308"/>
      <c r="X15" s="2308"/>
      <c r="Y15" s="2308"/>
      <c r="Z15" s="2308"/>
      <c r="AA15" s="2308"/>
      <c r="AB15" s="2308"/>
      <c r="AC15" s="2308"/>
      <c r="AD15" s="2308"/>
      <c r="AE15" s="2308"/>
      <c r="AF15" s="2308"/>
      <c r="AG15" s="2309"/>
      <c r="AH15" s="2305"/>
      <c r="AI15" s="2240"/>
      <c r="AJ15" s="2224"/>
      <c r="AK15" s="2224"/>
      <c r="AL15" s="2224"/>
      <c r="AM15" s="2224"/>
      <c r="AN15" s="2224"/>
      <c r="AO15" s="2224"/>
      <c r="AP15" s="2224"/>
      <c r="AQ15" s="2224"/>
      <c r="AR15" s="2224"/>
      <c r="AS15" s="2224"/>
      <c r="AT15" s="2224"/>
      <c r="AU15" s="2225"/>
      <c r="AV15" s="12536"/>
      <c r="AW15" s="12535"/>
      <c r="AX15" s="12535"/>
      <c r="AY15" s="12535"/>
      <c r="AZ15" s="12535"/>
      <c r="BA15" s="12535"/>
      <c r="BB15" s="12535"/>
      <c r="BC15" s="12535"/>
      <c r="BD15" s="12952"/>
      <c r="BE15" s="12954"/>
      <c r="BF15" s="12952"/>
      <c r="BG15" s="12953"/>
      <c r="BH15" s="12953"/>
      <c r="BI15" s="12954"/>
      <c r="BJ15" s="12952"/>
      <c r="BK15" s="12953"/>
      <c r="BL15" s="12954"/>
      <c r="BM15" s="2245"/>
      <c r="BN15" s="2245"/>
      <c r="BO15" s="2245"/>
      <c r="BP15" s="2246"/>
    </row>
    <row r="16" spans="1:69" s="2227" customFormat="1" ht="14.25" customHeight="1">
      <c r="A16" s="2236"/>
      <c r="B16" s="2237"/>
      <c r="C16" s="2238"/>
      <c r="D16" s="2292"/>
      <c r="E16" s="2240"/>
      <c r="F16" s="2292"/>
      <c r="G16" s="2240"/>
      <c r="H16" s="2240"/>
      <c r="I16" s="2240"/>
      <c r="J16" s="2240"/>
      <c r="K16" s="2240"/>
      <c r="L16" s="2240"/>
      <c r="M16" s="2240"/>
      <c r="N16" s="2238"/>
      <c r="O16" s="2306"/>
      <c r="P16" s="2307" t="s">
        <v>247</v>
      </c>
      <c r="Q16" s="2307"/>
      <c r="R16" s="2308"/>
      <c r="S16" s="2308"/>
      <c r="T16" s="2308"/>
      <c r="U16" s="2308"/>
      <c r="V16" s="2308"/>
      <c r="W16" s="2308"/>
      <c r="X16" s="2308"/>
      <c r="Y16" s="2308"/>
      <c r="Z16" s="2308"/>
      <c r="AA16" s="2308"/>
      <c r="AB16" s="2308"/>
      <c r="AC16" s="2308"/>
      <c r="AD16" s="2308"/>
      <c r="AE16" s="2308"/>
      <c r="AF16" s="2308"/>
      <c r="AG16" s="2309"/>
      <c r="AH16" s="2305"/>
      <c r="AI16" s="2240"/>
      <c r="AJ16" s="2224"/>
      <c r="AK16" s="2224"/>
      <c r="AL16" s="2224"/>
      <c r="AM16" s="2224"/>
      <c r="AN16" s="2224"/>
      <c r="AO16" s="2224"/>
      <c r="AP16" s="2224"/>
      <c r="AQ16" s="2224"/>
      <c r="AR16" s="2224"/>
      <c r="AS16" s="2224"/>
      <c r="AT16" s="2224"/>
      <c r="AU16" s="2225"/>
      <c r="AV16" s="12536"/>
      <c r="AW16" s="12535"/>
      <c r="AX16" s="12535"/>
      <c r="AY16" s="12535"/>
      <c r="AZ16" s="12535"/>
      <c r="BA16" s="12535"/>
      <c r="BB16" s="12535"/>
      <c r="BC16" s="12535"/>
      <c r="BD16" s="12952"/>
      <c r="BE16" s="12954"/>
      <c r="BF16" s="12952"/>
      <c r="BG16" s="12953"/>
      <c r="BH16" s="12953"/>
      <c r="BI16" s="12954"/>
      <c r="BJ16" s="12952"/>
      <c r="BK16" s="12953"/>
      <c r="BL16" s="12954"/>
      <c r="BM16" s="2245"/>
      <c r="BN16" s="2245"/>
      <c r="BO16" s="2245"/>
      <c r="BP16" s="2246"/>
    </row>
    <row r="17" spans="1:68" s="2227" customFormat="1" ht="14.25" customHeight="1">
      <c r="A17" s="2236"/>
      <c r="B17" s="2237"/>
      <c r="C17" s="2238"/>
      <c r="D17" s="2292"/>
      <c r="E17" s="2240"/>
      <c r="F17" s="2292"/>
      <c r="G17" s="2240"/>
      <c r="H17" s="2240"/>
      <c r="I17" s="2240"/>
      <c r="J17" s="2240"/>
      <c r="K17" s="2240"/>
      <c r="L17" s="2240"/>
      <c r="M17" s="2240"/>
      <c r="N17" s="2238"/>
      <c r="O17" s="2306"/>
      <c r="P17" s="2307" t="s">
        <v>1316</v>
      </c>
      <c r="Q17" s="2307"/>
      <c r="R17" s="2308"/>
      <c r="S17" s="2308"/>
      <c r="T17" s="2308"/>
      <c r="U17" s="2308"/>
      <c r="V17" s="2308"/>
      <c r="W17" s="2308"/>
      <c r="X17" s="2308"/>
      <c r="Y17" s="2308"/>
      <c r="Z17" s="2308"/>
      <c r="AA17" s="2308"/>
      <c r="AB17" s="2308"/>
      <c r="AC17" s="2308"/>
      <c r="AD17" s="2308"/>
      <c r="AE17" s="2308"/>
      <c r="AF17" s="2308"/>
      <c r="AG17" s="2309"/>
      <c r="AH17" s="2304"/>
      <c r="AI17" s="2240"/>
      <c r="AJ17" s="2224"/>
      <c r="AK17" s="2224"/>
      <c r="AL17" s="2224"/>
      <c r="AM17" s="2224"/>
      <c r="AN17" s="2224"/>
      <c r="AO17" s="2224"/>
      <c r="AP17" s="2224"/>
      <c r="AQ17" s="2224"/>
      <c r="AR17" s="2224"/>
      <c r="AS17" s="2224"/>
      <c r="AT17" s="2224"/>
      <c r="AU17" s="2225"/>
      <c r="AV17" s="12536"/>
      <c r="AW17" s="12535"/>
      <c r="AX17" s="12535"/>
      <c r="AY17" s="12535"/>
      <c r="AZ17" s="12535"/>
      <c r="BA17" s="12535"/>
      <c r="BB17" s="12535"/>
      <c r="BC17" s="12535"/>
      <c r="BD17" s="12538"/>
      <c r="BE17" s="12539"/>
      <c r="BF17" s="12955"/>
      <c r="BG17" s="12953"/>
      <c r="BH17" s="12953"/>
      <c r="BI17" s="12954"/>
      <c r="BJ17" s="12952"/>
      <c r="BK17" s="12953"/>
      <c r="BL17" s="12954"/>
      <c r="BM17" s="2245"/>
      <c r="BN17" s="2245"/>
      <c r="BO17" s="2245"/>
      <c r="BP17" s="2246"/>
    </row>
    <row r="18" spans="1:68" ht="14.25" customHeight="1">
      <c r="A18" s="2286"/>
      <c r="B18" s="2291"/>
      <c r="C18" s="2288"/>
      <c r="D18" s="2289"/>
      <c r="E18" s="2290"/>
      <c r="F18" s="2289"/>
      <c r="G18" s="2290"/>
      <c r="H18" s="2290"/>
      <c r="I18" s="2290"/>
      <c r="J18" s="2290"/>
      <c r="K18" s="2290"/>
      <c r="L18" s="2290"/>
      <c r="M18" s="2290"/>
      <c r="N18" s="2288"/>
      <c r="O18" s="2285"/>
      <c r="P18" s="2284"/>
      <c r="Q18" s="2284"/>
      <c r="R18" s="2295"/>
      <c r="S18" s="2295"/>
      <c r="T18" s="2295"/>
      <c r="U18" s="2295"/>
      <c r="V18" s="2295"/>
      <c r="W18" s="2295"/>
      <c r="X18" s="2295"/>
      <c r="Y18" s="2295"/>
      <c r="Z18" s="2295"/>
      <c r="AA18" s="2295"/>
      <c r="AB18" s="2295"/>
      <c r="AC18" s="2295"/>
      <c r="AD18" s="2295"/>
      <c r="AE18" s="2295"/>
      <c r="AF18" s="2295"/>
      <c r="AG18" s="2296"/>
      <c r="AH18" s="2289"/>
      <c r="AI18" s="2290"/>
      <c r="AJ18" s="2276"/>
      <c r="AK18" s="2276"/>
      <c r="AL18" s="2276"/>
      <c r="AM18" s="2276"/>
      <c r="AN18" s="2276"/>
      <c r="AO18" s="2276"/>
      <c r="AP18" s="2276"/>
      <c r="AQ18" s="2276"/>
      <c r="AR18" s="2276"/>
      <c r="AS18" s="2276"/>
      <c r="AT18" s="2276"/>
      <c r="AU18" s="2274"/>
      <c r="AV18" s="12529"/>
      <c r="AW18" s="12528"/>
      <c r="AX18" s="12528"/>
      <c r="AY18" s="12528"/>
      <c r="AZ18" s="12528"/>
      <c r="BA18" s="12528"/>
      <c r="BB18" s="12528"/>
      <c r="BC18" s="12528"/>
      <c r="BD18" s="12952"/>
      <c r="BE18" s="12954"/>
      <c r="BF18" s="12952"/>
      <c r="BG18" s="12953"/>
      <c r="BH18" s="12953"/>
      <c r="BI18" s="12954"/>
      <c r="BJ18" s="12952"/>
      <c r="BK18" s="12953"/>
      <c r="BL18" s="12954"/>
      <c r="BM18" s="2295"/>
      <c r="BN18" s="2295"/>
      <c r="BO18" s="2295"/>
      <c r="BP18" s="2296"/>
    </row>
    <row r="19" spans="1:68" s="2215" customFormat="1" ht="14.25" customHeight="1">
      <c r="A19" s="2202"/>
      <c r="B19" s="2203"/>
      <c r="C19" s="2277"/>
      <c r="D19" s="2278"/>
      <c r="E19" s="2279"/>
      <c r="F19" s="2310" t="s">
        <v>217</v>
      </c>
      <c r="H19" s="2279"/>
      <c r="I19" s="2279"/>
      <c r="J19" s="2279"/>
      <c r="K19" s="2279"/>
      <c r="L19" s="2279"/>
      <c r="M19" s="2279"/>
      <c r="N19" s="2277"/>
      <c r="O19" s="2311" t="s">
        <v>1318</v>
      </c>
      <c r="P19" s="2208"/>
      <c r="Q19" s="2208"/>
      <c r="R19" s="2209"/>
      <c r="S19" s="2209"/>
      <c r="T19" s="2209"/>
      <c r="U19" s="2209"/>
      <c r="V19" s="2209"/>
      <c r="W19" s="2209"/>
      <c r="X19" s="2220"/>
      <c r="Y19" s="2209"/>
      <c r="Z19" s="2209"/>
      <c r="AA19" s="2209"/>
      <c r="AB19" s="2209"/>
      <c r="AC19" s="2209"/>
      <c r="AD19" s="2209"/>
      <c r="AE19" s="2209"/>
      <c r="AF19" s="2209"/>
      <c r="AG19" s="2210"/>
      <c r="AH19" s="2278"/>
      <c r="AI19" s="2279"/>
      <c r="AJ19" s="2113"/>
      <c r="AK19" s="2113"/>
      <c r="AL19" s="2113"/>
      <c r="AM19" s="2113"/>
      <c r="AN19" s="2113"/>
      <c r="AO19" s="2113"/>
      <c r="AP19" s="2113"/>
      <c r="AQ19" s="2113"/>
      <c r="AR19" s="2113"/>
      <c r="AS19" s="2113"/>
      <c r="AT19" s="2113"/>
      <c r="AU19" s="2114"/>
      <c r="AV19" s="12532"/>
      <c r="AW19" s="12530"/>
      <c r="AX19" s="12530"/>
      <c r="AY19" s="12530"/>
      <c r="AZ19" s="12530"/>
      <c r="BA19" s="12530"/>
      <c r="BB19" s="12530"/>
      <c r="BC19" s="12530"/>
      <c r="BD19" s="12533"/>
      <c r="BE19" s="12534"/>
      <c r="BF19" s="12533"/>
      <c r="BG19" s="12531"/>
      <c r="BH19" s="12531"/>
      <c r="BI19" s="12534"/>
      <c r="BJ19" s="12533"/>
      <c r="BK19" s="12531"/>
      <c r="BL19" s="12534"/>
      <c r="BM19" s="2209"/>
      <c r="BN19" s="2209"/>
      <c r="BO19" s="2209"/>
      <c r="BP19" s="2210"/>
    </row>
    <row r="20" spans="1:68" ht="14.25" customHeight="1">
      <c r="A20" s="2286">
        <f>COUNTA($F$11:F20)</f>
        <v>2</v>
      </c>
      <c r="B20" s="2291" t="str">
        <f t="shared" ref="B20" si="0">IF(A20="","","-")</f>
        <v>-</v>
      </c>
      <c r="C20" s="2288">
        <v>1</v>
      </c>
      <c r="D20" s="2289"/>
      <c r="E20" s="2290"/>
      <c r="F20" s="2289"/>
      <c r="H20" s="2290"/>
      <c r="I20" s="2290"/>
      <c r="J20" s="2290"/>
      <c r="K20" s="2290"/>
      <c r="L20" s="2290"/>
      <c r="M20" s="2290"/>
      <c r="N20" s="2288"/>
      <c r="O20" s="2314" t="s">
        <v>1161</v>
      </c>
      <c r="P20" s="2312"/>
      <c r="Q20" s="2313"/>
      <c r="R20" s="2319"/>
      <c r="S20" s="2319"/>
      <c r="T20" s="2319"/>
      <c r="U20" s="2319"/>
      <c r="V20" s="2319"/>
      <c r="W20" s="2319"/>
      <c r="X20" s="2319"/>
      <c r="Y20" s="2319"/>
      <c r="Z20" s="2319"/>
      <c r="AA20" s="2319"/>
      <c r="AB20" s="2319"/>
      <c r="AC20" s="2319"/>
      <c r="AD20" s="2319"/>
      <c r="AE20" s="2319"/>
      <c r="AF20" s="2319"/>
      <c r="AG20" s="2320"/>
      <c r="AH20" s="2317" t="s">
        <v>1163</v>
      </c>
      <c r="AI20" s="2290"/>
      <c r="AJ20" s="2276"/>
      <c r="AK20" s="2276"/>
      <c r="AL20" s="2276"/>
      <c r="AM20" s="2276"/>
      <c r="AN20" s="2276"/>
      <c r="AO20" s="2276"/>
      <c r="AP20" s="2276"/>
      <c r="AQ20" s="2276"/>
      <c r="AR20" s="2276"/>
      <c r="AS20" s="2276"/>
      <c r="AT20" s="2276"/>
      <c r="AU20" s="2274"/>
      <c r="AV20" s="12529"/>
      <c r="AW20" s="12528"/>
      <c r="AX20" s="12528"/>
      <c r="AY20" s="12528"/>
      <c r="AZ20" s="12528"/>
      <c r="BA20" s="12528"/>
      <c r="BB20" s="12528"/>
      <c r="BC20" s="12528"/>
      <c r="BD20" s="12952"/>
      <c r="BE20" s="12954"/>
      <c r="BF20" s="12955"/>
      <c r="BG20" s="12953"/>
      <c r="BH20" s="12953"/>
      <c r="BI20" s="12954"/>
      <c r="BJ20" s="12952"/>
      <c r="BK20" s="12953"/>
      <c r="BL20" s="12954"/>
      <c r="BM20" s="2295"/>
      <c r="BN20" s="2295"/>
      <c r="BO20" s="2295"/>
      <c r="BP20" s="2296"/>
    </row>
    <row r="21" spans="1:68" ht="14.25" customHeight="1">
      <c r="A21" s="2286"/>
      <c r="B21" s="2291"/>
      <c r="C21" s="2288"/>
      <c r="D21" s="2289"/>
      <c r="E21" s="2290"/>
      <c r="F21" s="2289"/>
      <c r="H21" s="2290"/>
      <c r="I21" s="2290"/>
      <c r="J21" s="2290"/>
      <c r="K21" s="2290"/>
      <c r="L21" s="2290"/>
      <c r="M21" s="2290"/>
      <c r="N21" s="2288"/>
      <c r="O21" s="2285"/>
      <c r="Q21" s="2284"/>
      <c r="R21" s="2295"/>
      <c r="S21" s="2295"/>
      <c r="T21" s="2295"/>
      <c r="U21" s="2295"/>
      <c r="V21" s="2295"/>
      <c r="W21" s="2295"/>
      <c r="X21" s="2295"/>
      <c r="Y21" s="2295"/>
      <c r="Z21" s="2295"/>
      <c r="AA21" s="2295"/>
      <c r="AB21" s="2295"/>
      <c r="AC21" s="2295"/>
      <c r="AD21" s="2295"/>
      <c r="AE21" s="2295"/>
      <c r="AF21" s="2295"/>
      <c r="AG21" s="2296"/>
      <c r="AH21" s="2289"/>
      <c r="AI21" s="2297"/>
      <c r="AJ21" s="2276"/>
      <c r="AK21" s="2276"/>
      <c r="AL21" s="2276"/>
      <c r="AM21" s="2276"/>
      <c r="AN21" s="2276"/>
      <c r="AO21" s="2276"/>
      <c r="AP21" s="2276"/>
      <c r="AQ21" s="2276"/>
      <c r="AR21" s="2276"/>
      <c r="AS21" s="2276"/>
      <c r="AT21" s="2276"/>
      <c r="AU21" s="2274"/>
      <c r="AV21" s="12529"/>
      <c r="AW21" s="12528"/>
      <c r="AX21" s="12528"/>
      <c r="AY21" s="12528"/>
      <c r="AZ21" s="12528"/>
      <c r="BA21" s="12528"/>
      <c r="BB21" s="12528"/>
      <c r="BC21" s="12528"/>
      <c r="BD21" s="12952"/>
      <c r="BE21" s="12954"/>
      <c r="BF21" s="12956"/>
      <c r="BG21" s="12957"/>
      <c r="BH21" s="12957"/>
      <c r="BI21" s="12958"/>
      <c r="BJ21" s="12959"/>
      <c r="BK21" s="12960"/>
      <c r="BL21" s="12961"/>
      <c r="BM21" s="2295"/>
      <c r="BN21" s="2295"/>
      <c r="BO21" s="2295"/>
      <c r="BP21" s="2296"/>
    </row>
    <row r="22" spans="1:68" ht="14.25" customHeight="1">
      <c r="A22" s="2286"/>
      <c r="B22" s="2291"/>
      <c r="C22" s="2288"/>
      <c r="D22" s="2289"/>
      <c r="E22" s="2290"/>
      <c r="F22" s="2289"/>
      <c r="H22" s="2290"/>
      <c r="I22" s="2290"/>
      <c r="J22" s="2290"/>
      <c r="K22" s="2290"/>
      <c r="L22" s="2290"/>
      <c r="M22" s="2290"/>
      <c r="N22" s="2288"/>
      <c r="O22" s="2322" t="s">
        <v>387</v>
      </c>
      <c r="P22" s="2321"/>
      <c r="Q22" s="2321"/>
      <c r="R22" s="2324"/>
      <c r="S22" s="2324"/>
      <c r="T22" s="2324"/>
      <c r="U22" s="2324"/>
      <c r="V22" s="2324"/>
      <c r="W22" s="2324"/>
      <c r="X22" s="2324"/>
      <c r="Y22" s="2324"/>
      <c r="Z22" s="2324"/>
      <c r="AA22" s="2326"/>
      <c r="AB22" s="2324"/>
      <c r="AC22" s="2324"/>
      <c r="AD22" s="2324"/>
      <c r="AE22" s="2324"/>
      <c r="AF22" s="2324"/>
      <c r="AG22" s="2325"/>
      <c r="AH22" s="2323"/>
      <c r="AI22" s="2290"/>
      <c r="AJ22" s="2276"/>
      <c r="AK22" s="2276"/>
      <c r="AL22" s="2276"/>
      <c r="AM22" s="2276"/>
      <c r="AN22" s="2276"/>
      <c r="AO22" s="2276"/>
      <c r="AP22" s="2276"/>
      <c r="AQ22" s="2276"/>
      <c r="AR22" s="2276"/>
      <c r="AS22" s="2276"/>
      <c r="AT22" s="2276"/>
      <c r="AU22" s="2254"/>
      <c r="AV22" s="12529"/>
      <c r="AW22" s="12528"/>
      <c r="AX22" s="12528"/>
      <c r="AY22" s="12528"/>
      <c r="AZ22" s="12528"/>
      <c r="BA22" s="12528"/>
      <c r="BB22" s="12528"/>
      <c r="BC22" s="12528"/>
      <c r="BD22" s="12952"/>
      <c r="BE22" s="12954"/>
      <c r="BF22" s="12962"/>
      <c r="BG22" s="12957"/>
      <c r="BH22" s="12957"/>
      <c r="BI22" s="12958"/>
      <c r="BJ22" s="12952"/>
      <c r="BK22" s="12953"/>
      <c r="BL22" s="12954"/>
      <c r="BM22" s="2295"/>
      <c r="BN22" s="2295"/>
      <c r="BO22" s="2295"/>
      <c r="BP22" s="2296"/>
    </row>
    <row r="23" spans="1:68" ht="14.25" customHeight="1">
      <c r="A23" s="2315">
        <f>COUNTA($F$11:F23)</f>
        <v>2</v>
      </c>
      <c r="B23" s="2318" t="str">
        <f t="shared" ref="B23" si="1">IF(A23="","","-")</f>
        <v>-</v>
      </c>
      <c r="C23" s="2316">
        <v>2</v>
      </c>
      <c r="D23" s="2289"/>
      <c r="E23" s="2290"/>
      <c r="F23" s="2289"/>
      <c r="H23" s="2290"/>
      <c r="I23" s="2290"/>
      <c r="J23" s="2290"/>
      <c r="K23" s="2290"/>
      <c r="L23" s="2290"/>
      <c r="M23" s="2290"/>
      <c r="N23" s="2288"/>
      <c r="O23" s="2322"/>
      <c r="P23" s="2321" t="s">
        <v>1165</v>
      </c>
      <c r="Q23" s="2321"/>
      <c r="R23" s="2324"/>
      <c r="S23" s="2324"/>
      <c r="T23" s="2324"/>
      <c r="U23" s="2324"/>
      <c r="V23" s="2324"/>
      <c r="W23" s="2324"/>
      <c r="X23" s="2324"/>
      <c r="Y23" s="2324"/>
      <c r="Z23" s="2324"/>
      <c r="AA23" s="2324"/>
      <c r="AB23" s="2324"/>
      <c r="AC23" s="2324"/>
      <c r="AD23" s="2324"/>
      <c r="AE23" s="2324"/>
      <c r="AF23" s="2324"/>
      <c r="AG23" s="2325"/>
      <c r="AH23" s="2323" t="s">
        <v>390</v>
      </c>
      <c r="AI23" s="2290"/>
      <c r="AJ23" s="2276"/>
      <c r="AK23" s="2276"/>
      <c r="AL23" s="2276"/>
      <c r="AM23" s="2276"/>
      <c r="AN23" s="2276"/>
      <c r="AO23" s="2276"/>
      <c r="AP23" s="2276"/>
      <c r="AQ23" s="2276"/>
      <c r="AR23" s="2276"/>
      <c r="AS23" s="2276"/>
      <c r="AT23" s="2276"/>
      <c r="AU23" s="2274"/>
      <c r="AV23" s="12529"/>
      <c r="AW23" s="12528"/>
      <c r="AX23" s="12528"/>
      <c r="AY23" s="12528"/>
      <c r="AZ23" s="12528"/>
      <c r="BA23" s="12528"/>
      <c r="BB23" s="12528"/>
      <c r="BC23" s="12528"/>
      <c r="BD23" s="12952"/>
      <c r="BE23" s="12954"/>
      <c r="BF23" s="12955"/>
      <c r="BG23" s="12953"/>
      <c r="BH23" s="12953"/>
      <c r="BI23" s="12954"/>
      <c r="BJ23" s="12952"/>
      <c r="BK23" s="12953"/>
      <c r="BL23" s="12954"/>
      <c r="BM23" s="2295"/>
      <c r="BN23" s="2295"/>
      <c r="BO23" s="2295"/>
      <c r="BP23" s="2296"/>
    </row>
    <row r="24" spans="1:68" ht="14.25" customHeight="1">
      <c r="A24" s="12436">
        <f>COUNTA($F$11:F24)</f>
        <v>2</v>
      </c>
      <c r="B24" s="12439" t="str">
        <f t="shared" ref="B24:B26" si="2">IF(A24="","","-")</f>
        <v>-</v>
      </c>
      <c r="C24" s="12437">
        <v>3</v>
      </c>
      <c r="D24" s="2289"/>
      <c r="E24" s="2290"/>
      <c r="F24" s="2289"/>
      <c r="H24" s="2290"/>
      <c r="I24" s="2290"/>
      <c r="J24" s="2290"/>
      <c r="K24" s="2290"/>
      <c r="L24" s="2290"/>
      <c r="M24" s="2290"/>
      <c r="N24" s="2288"/>
      <c r="O24" s="2322"/>
      <c r="P24" s="2321" t="s">
        <v>1166</v>
      </c>
      <c r="Q24" s="2321"/>
      <c r="R24" s="2324"/>
      <c r="S24" s="2324"/>
      <c r="T24" s="2324"/>
      <c r="U24" s="2324"/>
      <c r="V24" s="2324"/>
      <c r="W24" s="2324"/>
      <c r="X24" s="2324"/>
      <c r="Y24" s="2324"/>
      <c r="Z24" s="2324"/>
      <c r="AA24" s="2324"/>
      <c r="AB24" s="2324"/>
      <c r="AC24" s="2324"/>
      <c r="AD24" s="2324"/>
      <c r="AE24" s="2324"/>
      <c r="AF24" s="2324"/>
      <c r="AG24" s="2325"/>
      <c r="AH24" s="2323" t="s">
        <v>390</v>
      </c>
      <c r="AJ24" s="2276"/>
      <c r="AK24" s="2276"/>
      <c r="AL24" s="2276"/>
      <c r="AM24" s="2276"/>
      <c r="AN24" s="2276"/>
      <c r="AO24" s="2276"/>
      <c r="AP24" s="2276"/>
      <c r="AQ24" s="2276"/>
      <c r="AR24" s="2276"/>
      <c r="AS24" s="2276"/>
      <c r="AT24" s="2276"/>
      <c r="AU24" s="2274"/>
      <c r="AV24" s="12529"/>
      <c r="AW24" s="12528"/>
      <c r="AX24" s="12528"/>
      <c r="AY24" s="12528"/>
      <c r="AZ24" s="12528"/>
      <c r="BA24" s="12528"/>
      <c r="BB24" s="12528"/>
      <c r="BC24" s="12528"/>
      <c r="BD24" s="12952"/>
      <c r="BE24" s="12954"/>
      <c r="BF24" s="12955"/>
      <c r="BG24" s="12953"/>
      <c r="BH24" s="12953"/>
      <c r="BI24" s="12954"/>
      <c r="BJ24" s="12952"/>
      <c r="BK24" s="12953"/>
      <c r="BL24" s="12954"/>
      <c r="BM24" s="2295"/>
      <c r="BN24" s="2295"/>
      <c r="BO24" s="2295"/>
      <c r="BP24" s="2296"/>
    </row>
    <row r="25" spans="1:68" ht="14.25" customHeight="1">
      <c r="A25" s="12436">
        <f>COUNTA($F$11:F25)</f>
        <v>2</v>
      </c>
      <c r="B25" s="12439" t="str">
        <f t="shared" si="2"/>
        <v>-</v>
      </c>
      <c r="C25" s="12437">
        <v>4</v>
      </c>
      <c r="D25" s="2289"/>
      <c r="E25" s="2290"/>
      <c r="F25" s="2289"/>
      <c r="H25" s="2290"/>
      <c r="I25" s="2290"/>
      <c r="J25" s="2290"/>
      <c r="K25" s="2290"/>
      <c r="L25" s="2290"/>
      <c r="M25" s="2290"/>
      <c r="N25" s="2288"/>
      <c r="O25" s="2322"/>
      <c r="P25" s="2321" t="s">
        <v>1167</v>
      </c>
      <c r="Q25" s="2321"/>
      <c r="R25" s="2324"/>
      <c r="S25" s="2324"/>
      <c r="T25" s="2324"/>
      <c r="U25" s="2324"/>
      <c r="V25" s="2324"/>
      <c r="W25" s="2324"/>
      <c r="X25" s="2324"/>
      <c r="Y25" s="2324"/>
      <c r="Z25" s="2324"/>
      <c r="AA25" s="2324"/>
      <c r="AB25" s="2324"/>
      <c r="AC25" s="2324"/>
      <c r="AD25" s="2324"/>
      <c r="AE25" s="2324"/>
      <c r="AF25" s="2324"/>
      <c r="AG25" s="2325"/>
      <c r="AH25" s="2323" t="s">
        <v>1137</v>
      </c>
      <c r="AI25" s="2297"/>
      <c r="AJ25" s="2276"/>
      <c r="AK25" s="2276"/>
      <c r="AL25" s="2276"/>
      <c r="AM25" s="2276"/>
      <c r="AN25" s="2276"/>
      <c r="AO25" s="2276"/>
      <c r="AP25" s="2276"/>
      <c r="AQ25" s="2276"/>
      <c r="AR25" s="2276"/>
      <c r="AS25" s="2276"/>
      <c r="AT25" s="2276"/>
      <c r="AU25" s="2274"/>
      <c r="AV25" s="12529"/>
      <c r="AW25" s="12528"/>
      <c r="AX25" s="12528"/>
      <c r="AY25" s="12528"/>
      <c r="AZ25" s="12528"/>
      <c r="BA25" s="12528"/>
      <c r="BB25" s="12528"/>
      <c r="BC25" s="12528"/>
      <c r="BD25" s="12952"/>
      <c r="BE25" s="12954"/>
      <c r="BF25" s="12956"/>
      <c r="BG25" s="12957"/>
      <c r="BH25" s="12957"/>
      <c r="BI25" s="12958"/>
      <c r="BJ25" s="12959"/>
      <c r="BK25" s="12960"/>
      <c r="BL25" s="12961"/>
      <c r="BM25" s="2295"/>
      <c r="BN25" s="2295"/>
      <c r="BO25" s="2295"/>
      <c r="BP25" s="2296"/>
    </row>
    <row r="26" spans="1:68" ht="14.25" customHeight="1">
      <c r="A26" s="12436">
        <f>COUNTA($F$11:F26)</f>
        <v>2</v>
      </c>
      <c r="B26" s="12439" t="str">
        <f t="shared" si="2"/>
        <v>-</v>
      </c>
      <c r="C26" s="12437">
        <v>5</v>
      </c>
      <c r="D26" s="2289"/>
      <c r="E26" s="2290"/>
      <c r="F26" s="2289"/>
      <c r="H26" s="2290"/>
      <c r="I26" s="2290"/>
      <c r="J26" s="2290"/>
      <c r="K26" s="2290"/>
      <c r="L26" s="2290"/>
      <c r="M26" s="2290"/>
      <c r="N26" s="2288"/>
      <c r="O26" s="2322"/>
      <c r="P26" s="2321" t="s">
        <v>1168</v>
      </c>
      <c r="Q26" s="2321"/>
      <c r="R26" s="2324"/>
      <c r="S26" s="2324"/>
      <c r="T26" s="2324"/>
      <c r="U26" s="2324"/>
      <c r="V26" s="2324"/>
      <c r="W26" s="2324"/>
      <c r="X26" s="2324"/>
      <c r="Y26" s="2324"/>
      <c r="Z26" s="2324"/>
      <c r="AA26" s="2324"/>
      <c r="AB26" s="2324"/>
      <c r="AC26" s="2324"/>
      <c r="AD26" s="2324"/>
      <c r="AE26" s="2324"/>
      <c r="AF26" s="2324"/>
      <c r="AG26" s="2325"/>
      <c r="AH26" s="2323" t="s">
        <v>1137</v>
      </c>
      <c r="AI26" s="2297"/>
      <c r="AJ26" s="2276"/>
      <c r="AK26" s="2276"/>
      <c r="AL26" s="2276"/>
      <c r="AM26" s="2276"/>
      <c r="AN26" s="2276"/>
      <c r="AO26" s="2276"/>
      <c r="AP26" s="2276"/>
      <c r="AQ26" s="2276"/>
      <c r="AR26" s="2276"/>
      <c r="AS26" s="2276"/>
      <c r="AT26" s="2276"/>
      <c r="AU26" s="2274"/>
      <c r="AV26" s="12529"/>
      <c r="AW26" s="12528"/>
      <c r="AX26" s="12528"/>
      <c r="AY26" s="12528"/>
      <c r="AZ26" s="12528"/>
      <c r="BA26" s="12528"/>
      <c r="BB26" s="12528"/>
      <c r="BC26" s="12528"/>
      <c r="BD26" s="12952"/>
      <c r="BE26" s="12954"/>
      <c r="BF26" s="12956"/>
      <c r="BG26" s="12957"/>
      <c r="BH26" s="12957"/>
      <c r="BI26" s="12958"/>
      <c r="BJ26" s="12959"/>
      <c r="BK26" s="12960"/>
      <c r="BL26" s="12961"/>
      <c r="BM26" s="2295"/>
      <c r="BN26" s="2295"/>
      <c r="BO26" s="2295"/>
      <c r="BP26" s="2296"/>
    </row>
    <row r="27" spans="1:68" ht="14.25" customHeight="1">
      <c r="A27" s="2286"/>
      <c r="B27" s="2291"/>
      <c r="C27" s="2288"/>
      <c r="D27" s="2289"/>
      <c r="E27" s="2290"/>
      <c r="F27" s="2289"/>
      <c r="G27" s="2290"/>
      <c r="H27" s="2290"/>
      <c r="I27" s="2290"/>
      <c r="J27" s="2290"/>
      <c r="K27" s="2290"/>
      <c r="L27" s="2290"/>
      <c r="M27" s="2290"/>
      <c r="N27" s="2288"/>
      <c r="O27" s="2285"/>
      <c r="P27" s="2284"/>
      <c r="Q27" s="2284"/>
      <c r="R27" s="2284"/>
      <c r="S27" s="2295"/>
      <c r="T27" s="2295"/>
      <c r="U27" s="2295"/>
      <c r="V27" s="2295"/>
      <c r="W27" s="2295"/>
      <c r="X27" s="2295"/>
      <c r="Y27" s="2295"/>
      <c r="Z27" s="2295"/>
      <c r="AA27" s="2295"/>
      <c r="AB27" s="2295"/>
      <c r="AC27" s="2295"/>
      <c r="AD27" s="2295"/>
      <c r="AE27" s="2295"/>
      <c r="AF27" s="2295"/>
      <c r="AG27" s="2296"/>
      <c r="AH27" s="2284"/>
      <c r="AI27" s="2290"/>
      <c r="AJ27" s="2276"/>
      <c r="AK27" s="2276"/>
      <c r="AL27" s="2276"/>
      <c r="AM27" s="2276"/>
      <c r="AN27" s="2276"/>
      <c r="AO27" s="2276"/>
      <c r="AP27" s="2276"/>
      <c r="AQ27" s="2276"/>
      <c r="AR27" s="2276"/>
      <c r="AS27" s="2276"/>
      <c r="AT27" s="2276"/>
      <c r="AU27" s="2274"/>
      <c r="AV27" s="12529"/>
      <c r="AW27" s="12528"/>
      <c r="AX27" s="12528"/>
      <c r="AY27" s="12528"/>
      <c r="AZ27" s="12528"/>
      <c r="BA27" s="12528"/>
      <c r="BB27" s="12528"/>
      <c r="BC27" s="12528"/>
      <c r="BD27" s="12952"/>
      <c r="BE27" s="12954"/>
      <c r="BF27" s="12952"/>
      <c r="BG27" s="12953"/>
      <c r="BH27" s="12953"/>
      <c r="BI27" s="12954"/>
      <c r="BJ27" s="12952"/>
      <c r="BK27" s="12953"/>
      <c r="BL27" s="12954"/>
      <c r="BM27" s="2295"/>
      <c r="BN27" s="2295"/>
      <c r="BO27" s="2295"/>
      <c r="BP27" s="2296"/>
    </row>
    <row r="28" spans="1:68" s="2215" customFormat="1" ht="14.25" customHeight="1">
      <c r="A28" s="2202"/>
      <c r="B28" s="2203"/>
      <c r="C28" s="2277"/>
      <c r="D28" s="2278"/>
      <c r="E28" s="2279"/>
      <c r="F28" s="2329" t="s">
        <v>1231</v>
      </c>
      <c r="G28" s="2279"/>
      <c r="H28" s="2279"/>
      <c r="I28" s="2279"/>
      <c r="J28" s="2279"/>
      <c r="K28" s="2279"/>
      <c r="L28" s="2279"/>
      <c r="M28" s="2279"/>
      <c r="N28" s="2277"/>
      <c r="O28" s="2280"/>
      <c r="P28" s="2208"/>
      <c r="Q28" s="2208"/>
      <c r="R28" s="2208"/>
      <c r="S28" s="2209"/>
      <c r="T28" s="2209"/>
      <c r="U28" s="2209"/>
      <c r="V28" s="2209"/>
      <c r="W28" s="2209"/>
      <c r="X28" s="2220"/>
      <c r="Y28" s="2209"/>
      <c r="Z28" s="2209"/>
      <c r="AA28" s="2209"/>
      <c r="AB28" s="2209"/>
      <c r="AC28" s="2209"/>
      <c r="AD28" s="2209"/>
      <c r="AE28" s="2209"/>
      <c r="AF28" s="2209"/>
      <c r="AG28" s="2210"/>
      <c r="AH28" s="2208"/>
      <c r="AI28" s="2279"/>
      <c r="AJ28" s="2113"/>
      <c r="AK28" s="2113"/>
      <c r="AL28" s="2113"/>
      <c r="AM28" s="2113"/>
      <c r="AN28" s="2113"/>
      <c r="AO28" s="2113"/>
      <c r="AP28" s="2113"/>
      <c r="AQ28" s="2113"/>
      <c r="AR28" s="2113"/>
      <c r="AS28" s="2113"/>
      <c r="AT28" s="2113"/>
      <c r="AU28" s="2114"/>
      <c r="AV28" s="12532"/>
      <c r="AW28" s="12530"/>
      <c r="AX28" s="12530"/>
      <c r="AY28" s="12530"/>
      <c r="AZ28" s="12530"/>
      <c r="BA28" s="12530"/>
      <c r="BB28" s="12530"/>
      <c r="BC28" s="12530"/>
      <c r="BD28" s="12533"/>
      <c r="BE28" s="12534"/>
      <c r="BF28" s="12533"/>
      <c r="BG28" s="12531"/>
      <c r="BH28" s="12531"/>
      <c r="BI28" s="12534"/>
      <c r="BJ28" s="12533"/>
      <c r="BK28" s="12531"/>
      <c r="BL28" s="12534"/>
      <c r="BM28" s="2209"/>
      <c r="BN28" s="2209"/>
      <c r="BO28" s="2209"/>
      <c r="BP28" s="2210"/>
    </row>
    <row r="29" spans="1:68" ht="14.25" customHeight="1">
      <c r="A29" s="2286">
        <f>COUNTA($F$11:F29)</f>
        <v>3</v>
      </c>
      <c r="B29" s="2291" t="str">
        <f t="shared" ref="B29" si="3">IF(A29="","","-")</f>
        <v>-</v>
      </c>
      <c r="C29" s="2288">
        <v>1</v>
      </c>
      <c r="D29" s="2289"/>
      <c r="E29" s="2290"/>
      <c r="F29" s="2289"/>
      <c r="H29" s="2290"/>
      <c r="I29" s="2290"/>
      <c r="J29" s="2290"/>
      <c r="K29" s="2290"/>
      <c r="L29" s="2290"/>
      <c r="M29" s="2290"/>
      <c r="N29" s="2288"/>
      <c r="O29" s="2373" t="s">
        <v>1319</v>
      </c>
      <c r="P29" s="2342"/>
      <c r="Q29" s="2330"/>
      <c r="R29" s="2343"/>
      <c r="S29" s="2343"/>
      <c r="T29" s="2343"/>
      <c r="U29" s="2343"/>
      <c r="V29" s="2343"/>
      <c r="W29" s="2343"/>
      <c r="X29" s="2343"/>
      <c r="Y29" s="2343"/>
      <c r="Z29" s="2343"/>
      <c r="AA29" s="2343"/>
      <c r="AB29" s="2343"/>
      <c r="AC29" s="2343"/>
      <c r="AD29" s="2343"/>
      <c r="AE29" s="2343"/>
      <c r="AF29" s="2343"/>
      <c r="AG29" s="2344"/>
      <c r="AH29" s="2340" t="s">
        <v>1171</v>
      </c>
      <c r="AI29" s="2336"/>
      <c r="AJ29" s="2338"/>
      <c r="AK29" s="2276"/>
      <c r="AL29" s="2276"/>
      <c r="AM29" s="2276"/>
      <c r="AN29" s="2276"/>
      <c r="AO29" s="2276"/>
      <c r="AP29" s="2276"/>
      <c r="AQ29" s="2276"/>
      <c r="AR29" s="2276"/>
      <c r="AS29" s="2276"/>
      <c r="AT29" s="2276"/>
      <c r="AU29" s="2274"/>
      <c r="AV29" s="12529"/>
      <c r="AW29" s="12528"/>
      <c r="AX29" s="12528"/>
      <c r="AY29" s="12528"/>
      <c r="AZ29" s="12528"/>
      <c r="BA29" s="12528"/>
      <c r="BB29" s="12528"/>
      <c r="BC29" s="12528"/>
      <c r="BD29" s="12952"/>
      <c r="BE29" s="12954"/>
      <c r="BF29" s="12955"/>
      <c r="BG29" s="12953"/>
      <c r="BH29" s="12953"/>
      <c r="BI29" s="12954"/>
      <c r="BJ29" s="12952"/>
      <c r="BK29" s="12953"/>
      <c r="BL29" s="12954"/>
      <c r="BM29" s="2295"/>
      <c r="BN29" s="2295"/>
      <c r="BO29" s="2295"/>
      <c r="BP29" s="2296"/>
    </row>
    <row r="30" spans="1:68" ht="14.25" customHeight="1">
      <c r="A30" s="2286"/>
      <c r="B30" s="2291"/>
      <c r="C30" s="2288"/>
      <c r="D30" s="2289"/>
      <c r="E30" s="2290"/>
      <c r="F30" s="2289"/>
      <c r="H30" s="2290"/>
      <c r="I30" s="2290"/>
      <c r="J30" s="2290"/>
      <c r="K30" s="2290"/>
      <c r="L30" s="2290"/>
      <c r="M30" s="2290"/>
      <c r="N30" s="2288"/>
      <c r="O30" s="2341"/>
      <c r="P30" s="2374" t="s">
        <v>1322</v>
      </c>
      <c r="Q30" s="2330"/>
      <c r="R30" s="2343"/>
      <c r="S30" s="2343"/>
      <c r="T30" s="2343"/>
      <c r="U30" s="2343"/>
      <c r="V30" s="2343"/>
      <c r="W30" s="2343"/>
      <c r="X30" s="2343"/>
      <c r="Y30" s="2343"/>
      <c r="Z30" s="2343"/>
      <c r="AA30" s="2343"/>
      <c r="AB30" s="2343"/>
      <c r="AC30" s="2343"/>
      <c r="AD30" s="2343"/>
      <c r="AE30" s="2343"/>
      <c r="AF30" s="2343"/>
      <c r="AG30" s="2344"/>
      <c r="AH30" s="2335"/>
      <c r="AI30" s="2345"/>
      <c r="AJ30" s="2338"/>
      <c r="AK30" s="2276"/>
      <c r="AL30" s="2276"/>
      <c r="AM30" s="2276"/>
      <c r="AN30" s="2276"/>
      <c r="AO30" s="2276"/>
      <c r="AP30" s="2276"/>
      <c r="AQ30" s="2276"/>
      <c r="AR30" s="2276"/>
      <c r="AS30" s="2276"/>
      <c r="AT30" s="2276"/>
      <c r="AU30" s="2274"/>
      <c r="AV30" s="12529"/>
      <c r="AW30" s="12528"/>
      <c r="AX30" s="12528"/>
      <c r="AY30" s="12528"/>
      <c r="AZ30" s="12528"/>
      <c r="BA30" s="12528"/>
      <c r="BB30" s="12528"/>
      <c r="BC30" s="12528"/>
      <c r="BD30" s="12952"/>
      <c r="BE30" s="12954"/>
      <c r="BF30" s="12952"/>
      <c r="BG30" s="12953"/>
      <c r="BH30" s="12953"/>
      <c r="BI30" s="12954"/>
      <c r="BJ30" s="12952"/>
      <c r="BK30" s="12953"/>
      <c r="BL30" s="12954"/>
      <c r="BM30" s="2295"/>
      <c r="BN30" s="2295"/>
      <c r="BO30" s="2295"/>
      <c r="BP30" s="2296"/>
    </row>
    <row r="31" spans="1:68" ht="14.25" customHeight="1">
      <c r="A31" s="2286"/>
      <c r="B31" s="2291" t="str">
        <f>IF(A31="","","-")</f>
        <v/>
      </c>
      <c r="C31" s="2288"/>
      <c r="D31" s="2289"/>
      <c r="E31" s="2290"/>
      <c r="F31" s="2289"/>
      <c r="G31" s="2290"/>
      <c r="H31" s="2290"/>
      <c r="I31" s="2290"/>
      <c r="J31" s="2290"/>
      <c r="K31" s="2290"/>
      <c r="L31" s="2290"/>
      <c r="M31" s="2290"/>
      <c r="N31" s="2288"/>
      <c r="O31" s="2285"/>
      <c r="P31" s="2284"/>
      <c r="Q31" s="2284"/>
      <c r="R31" s="2284"/>
      <c r="S31" s="2295"/>
      <c r="T31" s="2295"/>
      <c r="U31" s="2295"/>
      <c r="V31" s="2295"/>
      <c r="W31" s="2295"/>
      <c r="X31" s="2295"/>
      <c r="Y31" s="2295"/>
      <c r="Z31" s="2295"/>
      <c r="AA31" s="2295"/>
      <c r="AB31" s="2295"/>
      <c r="AC31" s="2295"/>
      <c r="AD31" s="2295"/>
      <c r="AE31" s="2295"/>
      <c r="AF31" s="2295"/>
      <c r="AG31" s="2296"/>
      <c r="AH31" s="2289"/>
      <c r="AJ31" s="2276"/>
      <c r="AK31" s="2276"/>
      <c r="AL31" s="2276"/>
      <c r="AM31" s="2276"/>
      <c r="AN31" s="2276"/>
      <c r="AO31" s="2276"/>
      <c r="AP31" s="2276"/>
      <c r="AQ31" s="2276"/>
      <c r="AR31" s="2276"/>
      <c r="AS31" s="2276"/>
      <c r="AT31" s="2276"/>
      <c r="AU31" s="2274"/>
      <c r="AV31" s="12529"/>
      <c r="AW31" s="12528"/>
      <c r="AX31" s="12528"/>
      <c r="AY31" s="12528"/>
      <c r="AZ31" s="12528"/>
      <c r="BA31" s="12528"/>
      <c r="BB31" s="12528"/>
      <c r="BC31" s="12528"/>
      <c r="BD31" s="12952"/>
      <c r="BE31" s="12954"/>
      <c r="BF31" s="12952"/>
      <c r="BG31" s="12953"/>
      <c r="BH31" s="12953"/>
      <c r="BI31" s="12954"/>
      <c r="BJ31" s="12952"/>
      <c r="BK31" s="12953"/>
      <c r="BL31" s="12954"/>
      <c r="BM31" s="2295"/>
      <c r="BN31" s="2295"/>
      <c r="BO31" s="2295"/>
      <c r="BP31" s="2296"/>
    </row>
    <row r="32" spans="1:68" ht="14.25" customHeight="1">
      <c r="A32" s="2286"/>
      <c r="B32" s="2291"/>
      <c r="C32" s="2288"/>
      <c r="D32" s="2289"/>
      <c r="E32" s="2290"/>
      <c r="F32" s="2289"/>
      <c r="H32" s="2290"/>
      <c r="I32" s="2290"/>
      <c r="J32" s="2290"/>
      <c r="K32" s="2290"/>
      <c r="L32" s="2290"/>
      <c r="M32" s="2290"/>
      <c r="N32" s="2288"/>
      <c r="O32" s="2285"/>
      <c r="Q32" s="2284"/>
      <c r="R32" s="2284"/>
      <c r="S32" s="2295"/>
      <c r="T32" s="2295"/>
      <c r="U32" s="2295"/>
      <c r="V32" s="2295"/>
      <c r="W32" s="2295"/>
      <c r="X32" s="2295"/>
      <c r="Y32" s="2295"/>
      <c r="Z32" s="2295"/>
      <c r="AA32" s="2295"/>
      <c r="AB32" s="2295"/>
      <c r="AC32" s="2295"/>
      <c r="AD32" s="2295"/>
      <c r="AE32" s="2295"/>
      <c r="AF32" s="2295"/>
      <c r="AG32" s="2296"/>
      <c r="AH32" s="2289"/>
      <c r="AI32" s="2284"/>
      <c r="AJ32" s="2276"/>
      <c r="AK32" s="2276"/>
      <c r="AL32" s="2276"/>
      <c r="AM32" s="2276"/>
      <c r="AN32" s="2276"/>
      <c r="AO32" s="2276"/>
      <c r="AP32" s="2276"/>
      <c r="AQ32" s="2276"/>
      <c r="AR32" s="2276"/>
      <c r="AS32" s="2276"/>
      <c r="AT32" s="2276"/>
      <c r="AU32" s="2274"/>
      <c r="AV32" s="12529"/>
      <c r="AW32" s="12528"/>
      <c r="AX32" s="12528"/>
      <c r="AY32" s="12528"/>
      <c r="AZ32" s="12528"/>
      <c r="BA32" s="12528"/>
      <c r="BB32" s="12528"/>
      <c r="BC32" s="12528"/>
      <c r="BD32" s="12952"/>
      <c r="BE32" s="12954"/>
      <c r="BF32" s="12962"/>
      <c r="BG32" s="12963"/>
      <c r="BH32" s="12963"/>
      <c r="BI32" s="12964"/>
      <c r="BJ32" s="12952"/>
      <c r="BK32" s="12953"/>
      <c r="BL32" s="12954"/>
      <c r="BM32" s="2295"/>
      <c r="BN32" s="2295"/>
      <c r="BO32" s="2295"/>
      <c r="BP32" s="2296"/>
    </row>
    <row r="33" spans="1:68" ht="14.25" customHeight="1">
      <c r="A33" s="2286">
        <f>COUNTA($F$11:F33)</f>
        <v>3</v>
      </c>
      <c r="B33" s="2291" t="str">
        <f>IF(A33="","","-")</f>
        <v>-</v>
      </c>
      <c r="C33" s="2288">
        <v>2</v>
      </c>
      <c r="D33" s="2289"/>
      <c r="E33" s="2290"/>
      <c r="F33" s="2289"/>
      <c r="H33" s="2290"/>
      <c r="I33" s="2290"/>
      <c r="J33" s="2290"/>
      <c r="K33" s="2290"/>
      <c r="L33" s="2290"/>
      <c r="M33" s="2290"/>
      <c r="N33" s="2288"/>
      <c r="O33" s="2373" t="s">
        <v>1323</v>
      </c>
      <c r="P33" s="2355"/>
      <c r="Q33" s="2355"/>
      <c r="R33" s="2358"/>
      <c r="S33" s="2358"/>
      <c r="T33" s="2358"/>
      <c r="U33" s="2358"/>
      <c r="V33" s="2358"/>
      <c r="W33" s="2358"/>
      <c r="X33" s="2358"/>
      <c r="Y33" s="2358"/>
      <c r="Z33" s="2358"/>
      <c r="AA33" s="2358"/>
      <c r="AB33" s="2358"/>
      <c r="AC33" s="2358"/>
      <c r="AD33" s="2358"/>
      <c r="AE33" s="2358"/>
      <c r="AF33" s="2358"/>
      <c r="AG33" s="2359"/>
      <c r="AH33" s="2350" t="s">
        <v>1171</v>
      </c>
      <c r="AI33" s="2284"/>
      <c r="AJ33" s="2276"/>
      <c r="AK33" s="2276"/>
      <c r="AL33" s="2276"/>
      <c r="AM33" s="2276"/>
      <c r="AN33" s="2276"/>
      <c r="AO33" s="2276"/>
      <c r="AP33" s="2276"/>
      <c r="AQ33" s="2276"/>
      <c r="AR33" s="2276"/>
      <c r="AS33" s="2276"/>
      <c r="AT33" s="2276"/>
      <c r="AU33" s="2274"/>
      <c r="AV33" s="12529"/>
      <c r="AW33" s="12528"/>
      <c r="AX33" s="12528"/>
      <c r="AY33" s="12528"/>
      <c r="AZ33" s="12528"/>
      <c r="BA33" s="12528"/>
      <c r="BB33" s="12528"/>
      <c r="BC33" s="12528"/>
      <c r="BD33" s="12952"/>
      <c r="BE33" s="12954"/>
      <c r="BF33" s="12955"/>
      <c r="BG33" s="12953"/>
      <c r="BH33" s="12953"/>
      <c r="BI33" s="12954"/>
      <c r="BJ33" s="12952"/>
      <c r="BK33" s="12953"/>
      <c r="BL33" s="12954"/>
      <c r="BM33" s="2295"/>
      <c r="BN33" s="2295"/>
      <c r="BO33" s="2295"/>
      <c r="BP33" s="2296"/>
    </row>
    <row r="34" spans="1:68" s="2333" customFormat="1" ht="14.25" customHeight="1">
      <c r="A34" s="2332"/>
      <c r="B34" s="2339"/>
      <c r="C34" s="2334"/>
      <c r="D34" s="2335"/>
      <c r="E34" s="2336"/>
      <c r="F34" s="2335"/>
      <c r="H34" s="2336"/>
      <c r="I34" s="2336"/>
      <c r="J34" s="2336"/>
      <c r="K34" s="2336"/>
      <c r="L34" s="2336"/>
      <c r="M34" s="2336"/>
      <c r="N34" s="2334"/>
      <c r="O34" s="2354"/>
      <c r="P34" s="2384" t="s">
        <v>1324</v>
      </c>
      <c r="Q34" s="2355"/>
      <c r="R34" s="2358"/>
      <c r="S34" s="2358"/>
      <c r="T34" s="2358"/>
      <c r="U34" s="2358"/>
      <c r="V34" s="2358"/>
      <c r="W34" s="2358"/>
      <c r="X34" s="2358"/>
      <c r="Y34" s="2358"/>
      <c r="Z34" s="2358"/>
      <c r="AA34" s="2358"/>
      <c r="AB34" s="2358"/>
      <c r="AC34" s="2358"/>
      <c r="AD34" s="2358"/>
      <c r="AE34" s="2358"/>
      <c r="AF34" s="2358"/>
      <c r="AG34" s="2359"/>
      <c r="AH34" s="2353"/>
      <c r="AI34" s="2330"/>
      <c r="AJ34" s="2338"/>
      <c r="AK34" s="2338"/>
      <c r="AL34" s="2338"/>
      <c r="AM34" s="2338"/>
      <c r="AN34" s="2338"/>
      <c r="AO34" s="2338"/>
      <c r="AP34" s="2338"/>
      <c r="AQ34" s="2338"/>
      <c r="AR34" s="2338"/>
      <c r="AS34" s="2338"/>
      <c r="AT34" s="2338"/>
      <c r="AU34" s="2337"/>
      <c r="AV34" s="12529"/>
      <c r="AW34" s="12528"/>
      <c r="AX34" s="12528"/>
      <c r="AY34" s="12528"/>
      <c r="AZ34" s="12528"/>
      <c r="BA34" s="12528"/>
      <c r="BB34" s="12528"/>
      <c r="BC34" s="12528"/>
      <c r="BD34" s="12952"/>
      <c r="BE34" s="12954"/>
      <c r="BF34" s="12952"/>
      <c r="BG34" s="12953"/>
      <c r="BH34" s="12953"/>
      <c r="BI34" s="12954"/>
      <c r="BJ34" s="12952"/>
      <c r="BK34" s="12953"/>
      <c r="BL34" s="12954"/>
      <c r="BM34" s="2343"/>
      <c r="BN34" s="2343"/>
      <c r="BO34" s="2343"/>
      <c r="BP34" s="2344"/>
    </row>
    <row r="35" spans="1:68" s="2333" customFormat="1" ht="14.25" customHeight="1">
      <c r="A35" s="2332"/>
      <c r="B35" s="2339"/>
      <c r="C35" s="2334"/>
      <c r="D35" s="2335"/>
      <c r="E35" s="2336"/>
      <c r="F35" s="2335"/>
      <c r="G35" s="2336"/>
      <c r="H35" s="2336"/>
      <c r="I35" s="2336"/>
      <c r="J35" s="2336"/>
      <c r="K35" s="2336"/>
      <c r="L35" s="2336"/>
      <c r="M35" s="2336"/>
      <c r="N35" s="2334"/>
      <c r="O35" s="2354"/>
      <c r="P35" s="2384" t="s">
        <v>1325</v>
      </c>
      <c r="Q35" s="2355"/>
      <c r="R35" s="2358"/>
      <c r="S35" s="2358"/>
      <c r="T35" s="2358"/>
      <c r="U35" s="2358"/>
      <c r="V35" s="2358"/>
      <c r="W35" s="2358"/>
      <c r="X35" s="2358"/>
      <c r="Y35" s="2358"/>
      <c r="Z35" s="2358"/>
      <c r="AA35" s="2358"/>
      <c r="AB35" s="2358"/>
      <c r="AC35" s="2358"/>
      <c r="AD35" s="2358"/>
      <c r="AE35" s="2358"/>
      <c r="AF35" s="2358"/>
      <c r="AG35" s="2359"/>
      <c r="AH35" s="2353"/>
      <c r="AI35" s="2336"/>
      <c r="AJ35" s="2338"/>
      <c r="AK35" s="2338"/>
      <c r="AL35" s="2338"/>
      <c r="AM35" s="2338"/>
      <c r="AN35" s="2338"/>
      <c r="AO35" s="2338"/>
      <c r="AP35" s="2338"/>
      <c r="AQ35" s="2338"/>
      <c r="AR35" s="2338"/>
      <c r="AS35" s="2338"/>
      <c r="AT35" s="2338"/>
      <c r="AU35" s="2337"/>
      <c r="AV35" s="12529"/>
      <c r="AW35" s="12528"/>
      <c r="AX35" s="12528"/>
      <c r="AY35" s="12528"/>
      <c r="AZ35" s="12528"/>
      <c r="BA35" s="12528"/>
      <c r="BB35" s="12528"/>
      <c r="BC35" s="12528"/>
      <c r="BD35" s="12952"/>
      <c r="BE35" s="12954"/>
      <c r="BF35" s="12952"/>
      <c r="BG35" s="12953"/>
      <c r="BH35" s="12953"/>
      <c r="BI35" s="12954"/>
      <c r="BJ35" s="12952"/>
      <c r="BK35" s="12953"/>
      <c r="BL35" s="12954"/>
      <c r="BM35" s="2343"/>
      <c r="BN35" s="2343"/>
      <c r="BO35" s="2343"/>
      <c r="BP35" s="2344"/>
    </row>
    <row r="36" spans="1:68" s="2333" customFormat="1" ht="14.25" customHeight="1">
      <c r="A36" s="2332"/>
      <c r="B36" s="2339"/>
      <c r="C36" s="2334"/>
      <c r="D36" s="2335"/>
      <c r="E36" s="2336"/>
      <c r="F36" s="2335"/>
      <c r="G36" s="2336"/>
      <c r="H36" s="2336"/>
      <c r="I36" s="2336"/>
      <c r="J36" s="2336"/>
      <c r="K36" s="2336"/>
      <c r="L36" s="2336"/>
      <c r="M36" s="2336"/>
      <c r="N36" s="2334"/>
      <c r="O36" s="2354"/>
      <c r="P36" s="2384" t="s">
        <v>1320</v>
      </c>
      <c r="Q36" s="2355"/>
      <c r="R36" s="2358"/>
      <c r="S36" s="2358"/>
      <c r="T36" s="2358"/>
      <c r="U36" s="2358"/>
      <c r="V36" s="2358"/>
      <c r="W36" s="2358"/>
      <c r="X36" s="2358"/>
      <c r="Y36" s="2358"/>
      <c r="Z36" s="2358"/>
      <c r="AA36" s="2358"/>
      <c r="AB36" s="2358"/>
      <c r="AC36" s="2358"/>
      <c r="AD36" s="2358"/>
      <c r="AE36" s="2358"/>
      <c r="AF36" s="2358"/>
      <c r="AG36" s="2359"/>
      <c r="AH36" s="2353"/>
      <c r="AI36" s="2336"/>
      <c r="AJ36" s="2338"/>
      <c r="AK36" s="2338"/>
      <c r="AL36" s="2338"/>
      <c r="AM36" s="2338"/>
      <c r="AN36" s="2338"/>
      <c r="AO36" s="2338"/>
      <c r="AP36" s="2338"/>
      <c r="AQ36" s="2338"/>
      <c r="AR36" s="2338"/>
      <c r="AS36" s="2338"/>
      <c r="AT36" s="2338"/>
      <c r="AU36" s="2337"/>
      <c r="AV36" s="12529"/>
      <c r="AW36" s="12528"/>
      <c r="AX36" s="12528"/>
      <c r="AY36" s="12528"/>
      <c r="AZ36" s="12528"/>
      <c r="BA36" s="12528"/>
      <c r="BB36" s="12528"/>
      <c r="BC36" s="12528"/>
      <c r="BD36" s="12952"/>
      <c r="BE36" s="12954"/>
      <c r="BF36" s="12952"/>
      <c r="BG36" s="12953"/>
      <c r="BH36" s="12953"/>
      <c r="BI36" s="12954"/>
      <c r="BJ36" s="12952"/>
      <c r="BK36" s="12953"/>
      <c r="BL36" s="12954"/>
      <c r="BM36" s="2343"/>
      <c r="BN36" s="2343"/>
      <c r="BO36" s="2343"/>
      <c r="BP36" s="2344"/>
    </row>
    <row r="37" spans="1:68" s="2333" customFormat="1" ht="14.25" customHeight="1">
      <c r="A37" s="2332"/>
      <c r="B37" s="2339"/>
      <c r="C37" s="2334"/>
      <c r="D37" s="2335"/>
      <c r="E37" s="2336"/>
      <c r="F37" s="2335"/>
      <c r="G37" s="2336"/>
      <c r="H37" s="2336"/>
      <c r="I37" s="2336"/>
      <c r="J37" s="2336"/>
      <c r="K37" s="2336"/>
      <c r="L37" s="2336"/>
      <c r="M37" s="2336"/>
      <c r="N37" s="2334"/>
      <c r="O37" s="2347"/>
      <c r="P37" s="2384" t="s">
        <v>1321</v>
      </c>
      <c r="Q37" s="2346"/>
      <c r="R37" s="2356"/>
      <c r="S37" s="2356"/>
      <c r="T37" s="2356"/>
      <c r="U37" s="2356"/>
      <c r="V37" s="2356"/>
      <c r="W37" s="2356"/>
      <c r="X37" s="2356"/>
      <c r="Y37" s="2356"/>
      <c r="Z37" s="2356"/>
      <c r="AA37" s="2356"/>
      <c r="AB37" s="2356"/>
      <c r="AC37" s="2356"/>
      <c r="AD37" s="2356"/>
      <c r="AE37" s="2356"/>
      <c r="AF37" s="2356"/>
      <c r="AG37" s="2357"/>
      <c r="AH37" s="2351"/>
      <c r="AI37" s="2336"/>
      <c r="AJ37" s="2338"/>
      <c r="AK37" s="2338"/>
      <c r="AL37" s="2338"/>
      <c r="AM37" s="2338"/>
      <c r="AN37" s="2338"/>
      <c r="AO37" s="2338"/>
      <c r="AP37" s="2338"/>
      <c r="AQ37" s="2338"/>
      <c r="AR37" s="2338"/>
      <c r="AS37" s="2338"/>
      <c r="AT37" s="2338"/>
      <c r="AU37" s="2337"/>
      <c r="AV37" s="12529"/>
      <c r="AW37" s="12528"/>
      <c r="AX37" s="12528"/>
      <c r="AY37" s="12528"/>
      <c r="AZ37" s="12528"/>
      <c r="BA37" s="12528"/>
      <c r="BB37" s="12528"/>
      <c r="BC37" s="12528"/>
      <c r="BD37" s="12952"/>
      <c r="BE37" s="12954"/>
      <c r="BF37" s="12952"/>
      <c r="BG37" s="12953"/>
      <c r="BH37" s="12953"/>
      <c r="BI37" s="12954"/>
      <c r="BJ37" s="12952"/>
      <c r="BK37" s="12953"/>
      <c r="BL37" s="12954"/>
      <c r="BM37" s="2343"/>
      <c r="BN37" s="2343"/>
      <c r="BO37" s="2343"/>
      <c r="BP37" s="2344"/>
    </row>
    <row r="38" spans="1:68" s="2333" customFormat="1" ht="14.25" customHeight="1">
      <c r="A38" s="2332"/>
      <c r="B38" s="2339"/>
      <c r="C38" s="2334"/>
      <c r="D38" s="2335"/>
      <c r="E38" s="2336"/>
      <c r="F38" s="2335"/>
      <c r="H38" s="2336"/>
      <c r="I38" s="2336"/>
      <c r="J38" s="2336"/>
      <c r="K38" s="2336"/>
      <c r="L38" s="2336"/>
      <c r="M38" s="2336"/>
      <c r="N38" s="2334"/>
      <c r="O38" s="2331"/>
      <c r="P38" s="2330"/>
      <c r="Q38" s="2330"/>
      <c r="R38" s="2330"/>
      <c r="S38" s="2343"/>
      <c r="T38" s="2343"/>
      <c r="U38" s="2343"/>
      <c r="V38" s="2343"/>
      <c r="W38" s="2343"/>
      <c r="X38" s="2343"/>
      <c r="Y38" s="2343"/>
      <c r="Z38" s="2343"/>
      <c r="AA38" s="2343"/>
      <c r="AB38" s="2343"/>
      <c r="AC38" s="2343"/>
      <c r="AD38" s="2343"/>
      <c r="AE38" s="2343"/>
      <c r="AF38" s="2343"/>
      <c r="AG38" s="2344"/>
      <c r="AH38" s="2330"/>
      <c r="AJ38" s="2338"/>
      <c r="AK38" s="2338"/>
      <c r="AL38" s="2338"/>
      <c r="AM38" s="2338"/>
      <c r="AN38" s="2338"/>
      <c r="AO38" s="2338"/>
      <c r="AP38" s="2338"/>
      <c r="AQ38" s="2338"/>
      <c r="AR38" s="2338"/>
      <c r="AS38" s="2338"/>
      <c r="AT38" s="2338"/>
      <c r="AU38" s="2337"/>
      <c r="AV38" s="12529"/>
      <c r="AW38" s="12528"/>
      <c r="AX38" s="12528"/>
      <c r="AY38" s="12528"/>
      <c r="AZ38" s="12528"/>
      <c r="BA38" s="12528"/>
      <c r="BB38" s="12528"/>
      <c r="BC38" s="12528"/>
      <c r="BD38" s="12952"/>
      <c r="BE38" s="12954"/>
      <c r="BF38" s="12952"/>
      <c r="BG38" s="12953"/>
      <c r="BH38" s="12953"/>
      <c r="BI38" s="12954"/>
      <c r="BJ38" s="12952"/>
      <c r="BK38" s="12953"/>
      <c r="BL38" s="12954"/>
      <c r="BM38" s="2343"/>
      <c r="BN38" s="2343"/>
      <c r="BO38" s="2343"/>
      <c r="BP38" s="2344"/>
    </row>
    <row r="39" spans="1:68" s="2333" customFormat="1" ht="14.25" customHeight="1">
      <c r="A39" s="2348">
        <f>COUNTA($F$11:F39)</f>
        <v>3</v>
      </c>
      <c r="B39" s="2352" t="str">
        <f>IF(A39="","","-")</f>
        <v>-</v>
      </c>
      <c r="C39" s="2349">
        <v>3</v>
      </c>
      <c r="D39" s="2335"/>
      <c r="E39" s="2336"/>
      <c r="F39" s="2335"/>
      <c r="G39" s="2336"/>
      <c r="H39" s="2336"/>
      <c r="I39" s="2336"/>
      <c r="J39" s="2336"/>
      <c r="K39" s="2336"/>
      <c r="L39" s="2336"/>
      <c r="M39" s="2336"/>
      <c r="N39" s="2334"/>
      <c r="O39" s="2361" t="s">
        <v>1182</v>
      </c>
      <c r="P39" s="2360"/>
      <c r="Q39" s="2360"/>
      <c r="R39" s="2366"/>
      <c r="S39" s="2366"/>
      <c r="T39" s="2366"/>
      <c r="U39" s="2366"/>
      <c r="V39" s="2366"/>
      <c r="W39" s="2366"/>
      <c r="X39" s="2366"/>
      <c r="Y39" s="2366"/>
      <c r="Z39" s="2366"/>
      <c r="AA39" s="2366"/>
      <c r="AB39" s="2366"/>
      <c r="AC39" s="2366"/>
      <c r="AD39" s="2366"/>
      <c r="AE39" s="2366"/>
      <c r="AF39" s="2366"/>
      <c r="AG39" s="2367"/>
      <c r="AH39" s="2364" t="s">
        <v>1184</v>
      </c>
      <c r="AI39" s="2336"/>
      <c r="AJ39" s="2338"/>
      <c r="AK39" s="2338"/>
      <c r="AL39" s="2338"/>
      <c r="AM39" s="2338"/>
      <c r="AN39" s="2338"/>
      <c r="AO39" s="2338"/>
      <c r="AP39" s="2338"/>
      <c r="AQ39" s="2338"/>
      <c r="AR39" s="2338"/>
      <c r="AS39" s="2338"/>
      <c r="AT39" s="2338"/>
      <c r="AU39" s="2337"/>
      <c r="AV39" s="12529"/>
      <c r="AW39" s="12528"/>
      <c r="AX39" s="12528"/>
      <c r="AY39" s="12528"/>
      <c r="AZ39" s="12528"/>
      <c r="BA39" s="12528"/>
      <c r="BB39" s="12528"/>
      <c r="BC39" s="12528"/>
      <c r="BD39" s="12952"/>
      <c r="BE39" s="12954"/>
      <c r="BF39" s="12955"/>
      <c r="BG39" s="12953"/>
      <c r="BH39" s="12953"/>
      <c r="BI39" s="12954"/>
      <c r="BJ39" s="12952"/>
      <c r="BK39" s="12953"/>
      <c r="BL39" s="12954"/>
      <c r="BM39" s="2343"/>
      <c r="BN39" s="2343"/>
      <c r="BO39" s="2343"/>
      <c r="BP39" s="2344"/>
    </row>
    <row r="40" spans="1:68" s="2333" customFormat="1" ht="14.25" customHeight="1">
      <c r="A40" s="2332"/>
      <c r="B40" s="2339"/>
      <c r="C40" s="2334"/>
      <c r="D40" s="2335"/>
      <c r="E40" s="2336"/>
      <c r="F40" s="2335"/>
      <c r="G40" s="2336"/>
      <c r="H40" s="2336"/>
      <c r="I40" s="2336"/>
      <c r="J40" s="2336"/>
      <c r="K40" s="2336"/>
      <c r="L40" s="2336"/>
      <c r="M40" s="2336"/>
      <c r="N40" s="2334"/>
      <c r="O40" s="2331"/>
      <c r="P40" s="2330"/>
      <c r="Q40" s="2330"/>
      <c r="R40" s="2343"/>
      <c r="S40" s="2343"/>
      <c r="T40" s="2343"/>
      <c r="U40" s="2343"/>
      <c r="V40" s="2343"/>
      <c r="W40" s="2343"/>
      <c r="X40" s="2343"/>
      <c r="Y40" s="2343"/>
      <c r="Z40" s="2343"/>
      <c r="AA40" s="2343"/>
      <c r="AB40" s="2343"/>
      <c r="AC40" s="2343"/>
      <c r="AD40" s="2343"/>
      <c r="AE40" s="2343"/>
      <c r="AF40" s="2343"/>
      <c r="AG40" s="2344"/>
      <c r="AH40" s="2335"/>
      <c r="AI40" s="2336"/>
      <c r="AJ40" s="2338"/>
      <c r="AK40" s="2338"/>
      <c r="AL40" s="2338"/>
      <c r="AM40" s="2338"/>
      <c r="AN40" s="2338"/>
      <c r="AO40" s="2338"/>
      <c r="AP40" s="2338"/>
      <c r="AQ40" s="2338"/>
      <c r="AR40" s="2338"/>
      <c r="AS40" s="2338"/>
      <c r="AT40" s="2338"/>
      <c r="AU40" s="2337"/>
      <c r="AV40" s="12529"/>
      <c r="AW40" s="12528"/>
      <c r="AX40" s="12528"/>
      <c r="AY40" s="12528"/>
      <c r="AZ40" s="12528"/>
      <c r="BA40" s="12528"/>
      <c r="BB40" s="12528"/>
      <c r="BC40" s="12528"/>
      <c r="BD40" s="12952"/>
      <c r="BE40" s="12954"/>
      <c r="BF40" s="12952"/>
      <c r="BG40" s="12953"/>
      <c r="BH40" s="12953"/>
      <c r="BI40" s="12954"/>
      <c r="BJ40" s="12952"/>
      <c r="BK40" s="12953"/>
      <c r="BL40" s="12954"/>
      <c r="BM40" s="2343"/>
      <c r="BN40" s="2343"/>
      <c r="BO40" s="2343"/>
      <c r="BP40" s="2344"/>
    </row>
    <row r="41" spans="1:68" s="2333" customFormat="1" ht="14.25" customHeight="1">
      <c r="A41" s="2362"/>
      <c r="B41" s="2365"/>
      <c r="C41" s="2363"/>
      <c r="D41" s="2335"/>
      <c r="E41" s="2336"/>
      <c r="F41" s="2335"/>
      <c r="H41" s="2336"/>
      <c r="I41" s="2336"/>
      <c r="J41" s="2336"/>
      <c r="K41" s="2336"/>
      <c r="L41" s="2336"/>
      <c r="M41" s="2336"/>
      <c r="N41" s="2334"/>
      <c r="O41" s="2368" t="s">
        <v>387</v>
      </c>
      <c r="Q41" s="2330"/>
      <c r="R41" s="2330"/>
      <c r="S41" s="2343"/>
      <c r="T41" s="2343"/>
      <c r="U41" s="2343"/>
      <c r="V41" s="2343"/>
      <c r="W41" s="2343"/>
      <c r="X41" s="2343"/>
      <c r="Y41" s="2343"/>
      <c r="Z41" s="2343"/>
      <c r="AA41" s="2343"/>
      <c r="AB41" s="2343"/>
      <c r="AC41" s="2343"/>
      <c r="AD41" s="2343"/>
      <c r="AE41" s="2343"/>
      <c r="AF41" s="2343"/>
      <c r="AG41" s="2344"/>
      <c r="AH41" s="2330"/>
      <c r="AI41" s="2330"/>
      <c r="AJ41" s="2338"/>
      <c r="AK41" s="2338"/>
      <c r="AL41" s="2338"/>
      <c r="AM41" s="2338"/>
      <c r="AN41" s="2338"/>
      <c r="AO41" s="2338"/>
      <c r="AP41" s="2338"/>
      <c r="AQ41" s="2338"/>
      <c r="AR41" s="2338"/>
      <c r="AS41" s="2338"/>
      <c r="AT41" s="2338"/>
      <c r="AU41" s="2337"/>
      <c r="AV41" s="12529"/>
      <c r="AW41" s="12528"/>
      <c r="AX41" s="12528"/>
      <c r="AY41" s="12528"/>
      <c r="AZ41" s="12528"/>
      <c r="BA41" s="12528"/>
      <c r="BB41" s="12528"/>
      <c r="BC41" s="12528"/>
      <c r="BD41" s="12952"/>
      <c r="BE41" s="12954"/>
      <c r="BF41" s="12952"/>
      <c r="BG41" s="12953"/>
      <c r="BH41" s="12953"/>
      <c r="BI41" s="12954"/>
      <c r="BJ41" s="12952"/>
      <c r="BK41" s="12953"/>
      <c r="BL41" s="12954"/>
      <c r="BM41" s="2343"/>
      <c r="BN41" s="2343"/>
      <c r="BO41" s="2343"/>
      <c r="BP41" s="2344"/>
    </row>
    <row r="42" spans="1:68" s="2333" customFormat="1" ht="14.25" customHeight="1">
      <c r="A42" s="2362">
        <f>COUNTA($F$11:F42)</f>
        <v>3</v>
      </c>
      <c r="B42" s="2365" t="str">
        <f t="shared" ref="B42:B47" si="4">IF(A42="","","-")</f>
        <v>-</v>
      </c>
      <c r="C42" s="2363">
        <v>4</v>
      </c>
      <c r="D42" s="2335"/>
      <c r="E42" s="2336"/>
      <c r="F42" s="2335"/>
      <c r="G42" s="2336"/>
      <c r="H42" s="2336"/>
      <c r="I42" s="2336"/>
      <c r="J42" s="2336"/>
      <c r="K42" s="2336"/>
      <c r="L42" s="2336"/>
      <c r="M42" s="2336"/>
      <c r="N42" s="2334"/>
      <c r="O42" s="2331"/>
      <c r="P42" s="2369" t="s">
        <v>1165</v>
      </c>
      <c r="Q42" s="2369"/>
      <c r="R42" s="2376"/>
      <c r="S42" s="2376"/>
      <c r="T42" s="2376"/>
      <c r="U42" s="2376"/>
      <c r="V42" s="2376"/>
      <c r="W42" s="2376"/>
      <c r="X42" s="2376"/>
      <c r="Y42" s="2376"/>
      <c r="Z42" s="2376"/>
      <c r="AA42" s="2376"/>
      <c r="AB42" s="2376"/>
      <c r="AC42" s="2376"/>
      <c r="AD42" s="2376"/>
      <c r="AE42" s="2376"/>
      <c r="AF42" s="2376"/>
      <c r="AG42" s="2377"/>
      <c r="AH42" s="2372" t="s">
        <v>1246</v>
      </c>
      <c r="AI42" s="2371"/>
      <c r="AJ42" s="2338"/>
      <c r="AK42" s="2338"/>
      <c r="AL42" s="2338"/>
      <c r="AM42" s="2338"/>
      <c r="AN42" s="2338"/>
      <c r="AO42" s="2338"/>
      <c r="AP42" s="2338"/>
      <c r="AQ42" s="2338"/>
      <c r="AR42" s="2338"/>
      <c r="AS42" s="2338"/>
      <c r="AT42" s="2338"/>
      <c r="AU42" s="2337"/>
      <c r="AV42" s="12529"/>
      <c r="AW42" s="12528"/>
      <c r="AX42" s="12528"/>
      <c r="AY42" s="12528"/>
      <c r="AZ42" s="12528"/>
      <c r="BA42" s="12528"/>
      <c r="BB42" s="12528"/>
      <c r="BC42" s="12528"/>
      <c r="BD42" s="12952"/>
      <c r="BE42" s="12954"/>
      <c r="BF42" s="12955"/>
      <c r="BG42" s="12953"/>
      <c r="BH42" s="12953"/>
      <c r="BI42" s="12954"/>
      <c r="BJ42" s="12952"/>
      <c r="BK42" s="12953"/>
      <c r="BL42" s="12954"/>
      <c r="BM42" s="2343"/>
      <c r="BN42" s="2343"/>
      <c r="BO42" s="2343"/>
      <c r="BP42" s="2344"/>
    </row>
    <row r="43" spans="1:68" s="2333" customFormat="1" ht="14.25" customHeight="1">
      <c r="A43" s="2380">
        <f>COUNTA($F$11:F43)</f>
        <v>3</v>
      </c>
      <c r="B43" s="2383" t="str">
        <f t="shared" si="4"/>
        <v>-</v>
      </c>
      <c r="C43" s="2381">
        <v>5</v>
      </c>
      <c r="D43" s="2335"/>
      <c r="E43" s="2336"/>
      <c r="F43" s="2335"/>
      <c r="G43" s="2336"/>
      <c r="H43" s="2336"/>
      <c r="I43" s="2336"/>
      <c r="J43" s="2336"/>
      <c r="K43" s="2336"/>
      <c r="L43" s="2336"/>
      <c r="M43" s="2336"/>
      <c r="N43" s="2334"/>
      <c r="O43" s="2331"/>
      <c r="P43" s="2369"/>
      <c r="Q43" s="2379" t="s">
        <v>1280</v>
      </c>
      <c r="R43" s="2376"/>
      <c r="S43" s="2376"/>
      <c r="T43" s="2376"/>
      <c r="U43" s="2376"/>
      <c r="V43" s="2376"/>
      <c r="W43" s="2376"/>
      <c r="X43" s="2376"/>
      <c r="Y43" s="2376"/>
      <c r="Z43" s="2376"/>
      <c r="AA43" s="2376"/>
      <c r="AB43" s="2376"/>
      <c r="AC43" s="2376"/>
      <c r="AD43" s="2376"/>
      <c r="AE43" s="2376"/>
      <c r="AF43" s="2376"/>
      <c r="AG43" s="2377"/>
      <c r="AH43" s="2382" t="s">
        <v>1326</v>
      </c>
      <c r="AI43" s="2371"/>
      <c r="AJ43" s="2338"/>
      <c r="AK43" s="2338"/>
      <c r="AL43" s="2338"/>
      <c r="AM43" s="2338"/>
      <c r="AN43" s="2338"/>
      <c r="AO43" s="2338"/>
      <c r="AP43" s="2338"/>
      <c r="AQ43" s="2338"/>
      <c r="AR43" s="2338"/>
      <c r="AS43" s="2338"/>
      <c r="AT43" s="2338"/>
      <c r="AU43" s="2337"/>
      <c r="AV43" s="12529"/>
      <c r="AW43" s="12528"/>
      <c r="AX43" s="12528"/>
      <c r="AY43" s="12528"/>
      <c r="AZ43" s="12528"/>
      <c r="BA43" s="12528"/>
      <c r="BB43" s="12528"/>
      <c r="BC43" s="12528"/>
      <c r="BD43" s="12952"/>
      <c r="BE43" s="12954"/>
      <c r="BF43" s="12955"/>
      <c r="BG43" s="12953"/>
      <c r="BH43" s="12953"/>
      <c r="BI43" s="12954"/>
      <c r="BJ43" s="12952"/>
      <c r="BK43" s="12953"/>
      <c r="BL43" s="12954"/>
      <c r="BM43" s="2343"/>
      <c r="BN43" s="2343"/>
      <c r="BO43" s="2343"/>
      <c r="BP43" s="2344"/>
    </row>
    <row r="44" spans="1:68" s="2333" customFormat="1" ht="14.25" customHeight="1">
      <c r="A44" s="2380">
        <f>COUNTA($F$11:F44)</f>
        <v>3</v>
      </c>
      <c r="B44" s="2383" t="str">
        <f t="shared" si="4"/>
        <v>-</v>
      </c>
      <c r="C44" s="2397">
        <v>6</v>
      </c>
      <c r="D44" s="2335"/>
      <c r="E44" s="2336"/>
      <c r="F44" s="2335"/>
      <c r="H44" s="2336"/>
      <c r="I44" s="2336"/>
      <c r="J44" s="2336"/>
      <c r="K44" s="2336"/>
      <c r="L44" s="2336"/>
      <c r="M44" s="2336"/>
      <c r="N44" s="2334"/>
      <c r="O44" s="2331"/>
      <c r="P44" s="2369" t="s">
        <v>1166</v>
      </c>
      <c r="Q44" s="2369"/>
      <c r="R44" s="2376"/>
      <c r="S44" s="2376"/>
      <c r="T44" s="2376"/>
      <c r="U44" s="2376"/>
      <c r="V44" s="2376"/>
      <c r="W44" s="2376"/>
      <c r="X44" s="2376"/>
      <c r="Y44" s="2376"/>
      <c r="Z44" s="2376"/>
      <c r="AA44" s="2376"/>
      <c r="AB44" s="2376"/>
      <c r="AC44" s="2376"/>
      <c r="AD44" s="2376"/>
      <c r="AE44" s="2376"/>
      <c r="AF44" s="2376"/>
      <c r="AG44" s="2377"/>
      <c r="AH44" s="2372" t="s">
        <v>1246</v>
      </c>
      <c r="AI44" s="2371"/>
      <c r="AJ44" s="2338"/>
      <c r="AK44" s="2338"/>
      <c r="AL44" s="2338"/>
      <c r="AM44" s="2338"/>
      <c r="AN44" s="2338"/>
      <c r="AO44" s="2338"/>
      <c r="AP44" s="2338"/>
      <c r="AQ44" s="2338"/>
      <c r="AR44" s="2338"/>
      <c r="AS44" s="2338"/>
      <c r="AT44" s="2338"/>
      <c r="AU44" s="2337"/>
      <c r="AV44" s="12529"/>
      <c r="AW44" s="12528"/>
      <c r="AX44" s="12528"/>
      <c r="AY44" s="12528"/>
      <c r="AZ44" s="12528"/>
      <c r="BA44" s="12528"/>
      <c r="BB44" s="12528"/>
      <c r="BC44" s="12528"/>
      <c r="BD44" s="12952"/>
      <c r="BE44" s="12954"/>
      <c r="BF44" s="12955"/>
      <c r="BG44" s="12953"/>
      <c r="BH44" s="12953"/>
      <c r="BI44" s="12954"/>
      <c r="BJ44" s="12952"/>
      <c r="BK44" s="12953"/>
      <c r="BL44" s="12954"/>
      <c r="BM44" s="2343"/>
      <c r="BN44" s="2343"/>
      <c r="BO44" s="2343"/>
      <c r="BP44" s="2344"/>
    </row>
    <row r="45" spans="1:68" s="2333" customFormat="1" ht="14.25" customHeight="1">
      <c r="A45" s="2380">
        <f>COUNTA($F$11:F45)</f>
        <v>3</v>
      </c>
      <c r="B45" s="2383" t="str">
        <f t="shared" si="4"/>
        <v>-</v>
      </c>
      <c r="C45" s="2397">
        <v>7</v>
      </c>
      <c r="D45" s="2335"/>
      <c r="E45" s="2336"/>
      <c r="F45" s="2335"/>
      <c r="G45" s="2336"/>
      <c r="H45" s="2336"/>
      <c r="I45" s="2336"/>
      <c r="J45" s="2336"/>
      <c r="K45" s="2336"/>
      <c r="L45" s="2336"/>
      <c r="M45" s="2336"/>
      <c r="N45" s="2334"/>
      <c r="O45" s="2331"/>
      <c r="P45" s="2369"/>
      <c r="Q45" s="2369" t="s">
        <v>1280</v>
      </c>
      <c r="R45" s="2376"/>
      <c r="S45" s="2376"/>
      <c r="T45" s="2376"/>
      <c r="U45" s="2376"/>
      <c r="V45" s="2376"/>
      <c r="W45" s="2376"/>
      <c r="X45" s="2376"/>
      <c r="Y45" s="2376"/>
      <c r="Z45" s="2376"/>
      <c r="AA45" s="2376"/>
      <c r="AB45" s="2376"/>
      <c r="AC45" s="2376"/>
      <c r="AD45" s="2376"/>
      <c r="AE45" s="2376"/>
      <c r="AF45" s="2376"/>
      <c r="AG45" s="2377"/>
      <c r="AH45" s="2382" t="s">
        <v>1326</v>
      </c>
      <c r="AI45" s="2371"/>
      <c r="AJ45" s="2338"/>
      <c r="AK45" s="2338"/>
      <c r="AL45" s="2338"/>
      <c r="AM45" s="2338"/>
      <c r="AN45" s="2338"/>
      <c r="AO45" s="2338"/>
      <c r="AP45" s="2338"/>
      <c r="AQ45" s="2338"/>
      <c r="AR45" s="2338"/>
      <c r="AS45" s="2338"/>
      <c r="AT45" s="2338"/>
      <c r="AU45" s="2337"/>
      <c r="AV45" s="12529"/>
      <c r="AW45" s="12528"/>
      <c r="AX45" s="12528"/>
      <c r="AY45" s="12528"/>
      <c r="AZ45" s="12528"/>
      <c r="BA45" s="12528"/>
      <c r="BB45" s="12528"/>
      <c r="BC45" s="12528"/>
      <c r="BD45" s="12952"/>
      <c r="BE45" s="12954"/>
      <c r="BF45" s="12955"/>
      <c r="BG45" s="12953"/>
      <c r="BH45" s="12953"/>
      <c r="BI45" s="12954"/>
      <c r="BJ45" s="12952"/>
      <c r="BK45" s="12953"/>
      <c r="BL45" s="12954"/>
      <c r="BM45" s="2343"/>
      <c r="BN45" s="2343"/>
      <c r="BO45" s="2343"/>
      <c r="BP45" s="2344"/>
    </row>
    <row r="46" spans="1:68" ht="14.25" customHeight="1">
      <c r="A46" s="2380">
        <f>COUNTA($F$11:F46)</f>
        <v>3</v>
      </c>
      <c r="B46" s="2383" t="str">
        <f t="shared" si="4"/>
        <v>-</v>
      </c>
      <c r="C46" s="2397">
        <v>8</v>
      </c>
      <c r="D46" s="2289"/>
      <c r="E46" s="2290"/>
      <c r="F46" s="2289"/>
      <c r="H46" s="2290"/>
      <c r="I46" s="2290"/>
      <c r="J46" s="2290"/>
      <c r="K46" s="2290"/>
      <c r="L46" s="2290"/>
      <c r="M46" s="2290"/>
      <c r="N46" s="2288"/>
      <c r="O46" s="2285"/>
      <c r="P46" s="2369" t="s">
        <v>1167</v>
      </c>
      <c r="Q46" s="2369"/>
      <c r="R46" s="2376"/>
      <c r="S46" s="2376"/>
      <c r="T46" s="2376"/>
      <c r="U46" s="2376"/>
      <c r="V46" s="2376"/>
      <c r="W46" s="2376"/>
      <c r="X46" s="2376"/>
      <c r="Y46" s="2376"/>
      <c r="Z46" s="2376"/>
      <c r="AA46" s="2376"/>
      <c r="AB46" s="2376"/>
      <c r="AC46" s="2376"/>
      <c r="AD46" s="2376"/>
      <c r="AE46" s="2376"/>
      <c r="AF46" s="2376"/>
      <c r="AG46" s="2377"/>
      <c r="AH46" s="2382" t="s">
        <v>1192</v>
      </c>
      <c r="AI46" s="2371"/>
      <c r="AJ46" s="2276"/>
      <c r="AK46" s="2276"/>
      <c r="AL46" s="2276"/>
      <c r="AM46" s="2276"/>
      <c r="AN46" s="2276"/>
      <c r="AO46" s="2276"/>
      <c r="AP46" s="2276"/>
      <c r="AQ46" s="2276"/>
      <c r="AR46" s="2276"/>
      <c r="AS46" s="2276"/>
      <c r="AT46" s="2276"/>
      <c r="AU46" s="2274"/>
      <c r="AV46" s="12529"/>
      <c r="AW46" s="12528"/>
      <c r="AX46" s="12528"/>
      <c r="AY46" s="12528"/>
      <c r="AZ46" s="12528"/>
      <c r="BA46" s="12528"/>
      <c r="BB46" s="12528"/>
      <c r="BC46" s="12528"/>
      <c r="BD46" s="12952"/>
      <c r="BE46" s="12954"/>
      <c r="BF46" s="12952"/>
      <c r="BG46" s="12953"/>
      <c r="BH46" s="12953"/>
      <c r="BI46" s="12954"/>
      <c r="BJ46" s="12952"/>
      <c r="BK46" s="12953"/>
      <c r="BL46" s="12954"/>
      <c r="BM46" s="2295"/>
      <c r="BN46" s="2295"/>
      <c r="BO46" s="2295"/>
      <c r="BP46" s="2296"/>
    </row>
    <row r="47" spans="1:68" ht="14.25" customHeight="1">
      <c r="A47" s="2380">
        <f>COUNTA($F$11:F47)</f>
        <v>3</v>
      </c>
      <c r="B47" s="2383" t="str">
        <f t="shared" si="4"/>
        <v>-</v>
      </c>
      <c r="C47" s="2397">
        <v>9</v>
      </c>
      <c r="D47" s="2289"/>
      <c r="E47" s="2290"/>
      <c r="F47" s="2289"/>
      <c r="G47" s="2290"/>
      <c r="H47" s="2290"/>
      <c r="I47" s="2290"/>
      <c r="J47" s="2290"/>
      <c r="K47" s="2290"/>
      <c r="L47" s="2290"/>
      <c r="M47" s="2290"/>
      <c r="N47" s="2288"/>
      <c r="O47" s="2285"/>
      <c r="P47" s="2369" t="s">
        <v>1168</v>
      </c>
      <c r="Q47" s="2369"/>
      <c r="R47" s="2376"/>
      <c r="S47" s="2376"/>
      <c r="T47" s="2376"/>
      <c r="U47" s="2376"/>
      <c r="V47" s="2376"/>
      <c r="W47" s="2376"/>
      <c r="X47" s="2376"/>
      <c r="Y47" s="2376"/>
      <c r="Z47" s="2376"/>
      <c r="AA47" s="2376"/>
      <c r="AB47" s="2376"/>
      <c r="AC47" s="2376"/>
      <c r="AD47" s="2376"/>
      <c r="AE47" s="2376"/>
      <c r="AF47" s="2376"/>
      <c r="AG47" s="2377"/>
      <c r="AH47" s="2370" t="s">
        <v>1192</v>
      </c>
      <c r="AI47" s="2371"/>
      <c r="AJ47" s="2276"/>
      <c r="AK47" s="2276"/>
      <c r="AL47" s="2276"/>
      <c r="AM47" s="2276"/>
      <c r="AN47" s="2276"/>
      <c r="AO47" s="2276"/>
      <c r="AP47" s="2276"/>
      <c r="AQ47" s="2276"/>
      <c r="AR47" s="2276"/>
      <c r="AS47" s="2276"/>
      <c r="AT47" s="2276"/>
      <c r="AU47" s="2274"/>
      <c r="AV47" s="12529"/>
      <c r="AW47" s="12528"/>
      <c r="AX47" s="12528"/>
      <c r="AY47" s="12528"/>
      <c r="AZ47" s="12528"/>
      <c r="BA47" s="12528"/>
      <c r="BB47" s="12528"/>
      <c r="BC47" s="12528"/>
      <c r="BD47" s="12952"/>
      <c r="BE47" s="12954"/>
      <c r="BF47" s="12952"/>
      <c r="BG47" s="12953"/>
      <c r="BH47" s="12953"/>
      <c r="BI47" s="12954"/>
      <c r="BJ47" s="12952"/>
      <c r="BK47" s="12953"/>
      <c r="BL47" s="12954"/>
      <c r="BM47" s="2295"/>
      <c r="BN47" s="2295"/>
      <c r="BO47" s="2295"/>
      <c r="BP47" s="2296"/>
    </row>
    <row r="48" spans="1:68" ht="14.25" customHeight="1">
      <c r="A48" s="2286"/>
      <c r="B48" s="2291"/>
      <c r="C48" s="2288"/>
      <c r="D48" s="2289"/>
      <c r="E48" s="2290"/>
      <c r="F48" s="2289"/>
      <c r="G48" s="2290"/>
      <c r="H48" s="2290"/>
      <c r="I48" s="2290"/>
      <c r="J48" s="2290"/>
      <c r="K48" s="2290"/>
      <c r="L48" s="2290"/>
      <c r="M48" s="2290"/>
      <c r="N48" s="2288"/>
      <c r="O48" s="2285"/>
      <c r="P48" s="2284"/>
      <c r="Q48" s="2284"/>
      <c r="R48" s="2295"/>
      <c r="S48" s="2295"/>
      <c r="T48" s="2295"/>
      <c r="U48" s="2295"/>
      <c r="V48" s="2295"/>
      <c r="W48" s="2295"/>
      <c r="X48" s="2295"/>
      <c r="Y48" s="2295"/>
      <c r="Z48" s="2295"/>
      <c r="AA48" s="2295"/>
      <c r="AB48" s="2295"/>
      <c r="AC48" s="2295"/>
      <c r="AD48" s="2295"/>
      <c r="AE48" s="2295"/>
      <c r="AF48" s="2295"/>
      <c r="AG48" s="2296"/>
      <c r="AH48" s="2290"/>
      <c r="AI48" s="2290"/>
      <c r="AJ48" s="2276"/>
      <c r="AK48" s="2276"/>
      <c r="AL48" s="2276"/>
      <c r="AM48" s="2276"/>
      <c r="AN48" s="2276"/>
      <c r="AO48" s="2276"/>
      <c r="AP48" s="2276"/>
      <c r="AQ48" s="2276"/>
      <c r="AR48" s="2276"/>
      <c r="AS48" s="2276"/>
      <c r="AT48" s="2276"/>
      <c r="AU48" s="2274"/>
      <c r="AV48" s="12529"/>
      <c r="AW48" s="12528"/>
      <c r="AX48" s="12528"/>
      <c r="AY48" s="12528"/>
      <c r="AZ48" s="12528"/>
      <c r="BA48" s="12528"/>
      <c r="BB48" s="12528"/>
      <c r="BC48" s="12528"/>
      <c r="BD48" s="12952"/>
      <c r="BE48" s="12954"/>
      <c r="BF48" s="12952"/>
      <c r="BG48" s="12953"/>
      <c r="BH48" s="12953"/>
      <c r="BI48" s="12954"/>
      <c r="BJ48" s="12952"/>
      <c r="BK48" s="12953"/>
      <c r="BL48" s="12954"/>
      <c r="BM48" s="2295"/>
      <c r="BN48" s="2295"/>
      <c r="BO48" s="2295"/>
      <c r="BP48" s="2296"/>
    </row>
    <row r="49" spans="1:68" ht="14.25" customHeight="1">
      <c r="A49" s="2385">
        <v>3</v>
      </c>
      <c r="B49" s="3234" t="str">
        <f>IF(A49="","","-")</f>
        <v>-</v>
      </c>
      <c r="C49" s="2397">
        <v>10</v>
      </c>
      <c r="D49" s="2289"/>
      <c r="E49" s="2290"/>
      <c r="F49" s="2289"/>
      <c r="G49" s="2290"/>
      <c r="H49" s="2290"/>
      <c r="I49" s="2290"/>
      <c r="J49" s="2290"/>
      <c r="K49" s="2290"/>
      <c r="L49" s="2290"/>
      <c r="M49" s="2290"/>
      <c r="N49" s="2288"/>
      <c r="O49" s="2387" t="s">
        <v>1251</v>
      </c>
      <c r="P49" s="2386"/>
      <c r="Q49" s="2386"/>
      <c r="R49" s="2390"/>
      <c r="S49" s="2390"/>
      <c r="T49" s="2390"/>
      <c r="U49" s="2390"/>
      <c r="V49" s="2390"/>
      <c r="W49" s="2390"/>
      <c r="X49" s="2390"/>
      <c r="Y49" s="2390"/>
      <c r="Z49" s="2390"/>
      <c r="AA49" s="2390"/>
      <c r="AB49" s="2390"/>
      <c r="AC49" s="2390"/>
      <c r="AD49" s="2390"/>
      <c r="AE49" s="2390"/>
      <c r="AF49" s="2390"/>
      <c r="AG49" s="2391"/>
      <c r="AH49" s="2388" t="s">
        <v>1252</v>
      </c>
      <c r="AI49" s="2290"/>
      <c r="AJ49" s="2276"/>
      <c r="AK49" s="2276"/>
      <c r="AL49" s="2276"/>
      <c r="AM49" s="2276"/>
      <c r="AN49" s="2276"/>
      <c r="AO49" s="2276"/>
      <c r="AP49" s="2276"/>
      <c r="AQ49" s="2276"/>
      <c r="AR49" s="2276"/>
      <c r="AS49" s="2276"/>
      <c r="AT49" s="2276"/>
      <c r="AU49" s="2274"/>
      <c r="AV49" s="12529"/>
      <c r="AW49" s="12528"/>
      <c r="AX49" s="12528"/>
      <c r="AY49" s="12528"/>
      <c r="AZ49" s="12528"/>
      <c r="BA49" s="12528"/>
      <c r="BB49" s="12528"/>
      <c r="BC49" s="12528"/>
      <c r="BD49" s="12952"/>
      <c r="BE49" s="12954"/>
      <c r="BF49" s="12955"/>
      <c r="BG49" s="12953"/>
      <c r="BH49" s="12953"/>
      <c r="BI49" s="12954"/>
      <c r="BJ49" s="12952"/>
      <c r="BK49" s="12953"/>
      <c r="BL49" s="12954"/>
      <c r="BM49" s="2295"/>
      <c r="BN49" s="2295"/>
      <c r="BO49" s="2295"/>
      <c r="BP49" s="2296"/>
    </row>
    <row r="50" spans="1:68" ht="14.25" customHeight="1">
      <c r="A50" s="2286"/>
      <c r="B50" s="2291"/>
      <c r="C50" s="2288"/>
      <c r="D50" s="2289"/>
      <c r="E50" s="2290"/>
      <c r="F50" s="2289"/>
      <c r="H50" s="2290"/>
      <c r="I50" s="2290"/>
      <c r="J50" s="2290"/>
      <c r="K50" s="2290"/>
      <c r="L50" s="2290"/>
      <c r="M50" s="2290"/>
      <c r="N50" s="2288"/>
      <c r="O50" s="2387"/>
      <c r="P50" s="2389" t="s">
        <v>246</v>
      </c>
      <c r="Q50" s="2386"/>
      <c r="R50" s="2390"/>
      <c r="S50" s="2390"/>
      <c r="T50" s="2390"/>
      <c r="U50" s="2390"/>
      <c r="V50" s="2390"/>
      <c r="W50" s="2390"/>
      <c r="X50" s="2390"/>
      <c r="Y50" s="2390"/>
      <c r="Z50" s="2390"/>
      <c r="AA50" s="2390"/>
      <c r="AB50" s="2390"/>
      <c r="AC50" s="2390"/>
      <c r="AD50" s="2390"/>
      <c r="AE50" s="2390"/>
      <c r="AF50" s="2390"/>
      <c r="AG50" s="2391"/>
      <c r="AH50" s="2388"/>
      <c r="AJ50" s="2276"/>
      <c r="AK50" s="2276"/>
      <c r="AL50" s="2276"/>
      <c r="AM50" s="2276"/>
      <c r="AN50" s="2276"/>
      <c r="AO50" s="2276"/>
      <c r="AP50" s="2276"/>
      <c r="AQ50" s="2276"/>
      <c r="AR50" s="2276"/>
      <c r="AS50" s="2276"/>
      <c r="AT50" s="2276"/>
      <c r="AU50" s="2274"/>
      <c r="AV50" s="12529"/>
      <c r="AW50" s="12528"/>
      <c r="AX50" s="12528"/>
      <c r="AY50" s="12528"/>
      <c r="AZ50" s="12528"/>
      <c r="BA50" s="12528"/>
      <c r="BB50" s="12528"/>
      <c r="BC50" s="12528"/>
      <c r="BD50" s="12952"/>
      <c r="BE50" s="12954"/>
      <c r="BF50" s="12952"/>
      <c r="BG50" s="12953"/>
      <c r="BH50" s="12953"/>
      <c r="BI50" s="12954"/>
      <c r="BJ50" s="12952"/>
      <c r="BK50" s="12953"/>
      <c r="BL50" s="12954"/>
      <c r="BM50" s="2295"/>
      <c r="BN50" s="2295"/>
      <c r="BO50" s="2295"/>
      <c r="BP50" s="2296"/>
    </row>
    <row r="51" spans="1:68" ht="14.25" customHeight="1">
      <c r="A51" s="1877"/>
      <c r="B51" s="2291"/>
      <c r="C51" s="2288"/>
      <c r="D51" s="2289"/>
      <c r="E51" s="2290"/>
      <c r="F51" s="2289"/>
      <c r="G51" s="2290"/>
      <c r="H51" s="2290"/>
      <c r="I51" s="2290"/>
      <c r="J51" s="2290"/>
      <c r="K51" s="2290"/>
      <c r="L51" s="2290"/>
      <c r="M51" s="2290"/>
      <c r="N51" s="2288"/>
      <c r="O51" s="2285"/>
      <c r="P51" s="2284"/>
      <c r="Q51" s="2284"/>
      <c r="R51" s="2295"/>
      <c r="S51" s="2295"/>
      <c r="T51" s="2295"/>
      <c r="U51" s="2295"/>
      <c r="V51" s="2295"/>
      <c r="W51" s="2295"/>
      <c r="X51" s="2295"/>
      <c r="Y51" s="2295"/>
      <c r="Z51" s="2295"/>
      <c r="AA51" s="2295"/>
      <c r="AB51" s="2295"/>
      <c r="AC51" s="2295"/>
      <c r="AD51" s="2295"/>
      <c r="AE51" s="2295"/>
      <c r="AF51" s="2295"/>
      <c r="AG51" s="2296"/>
      <c r="AH51" s="2289"/>
      <c r="AI51" s="2276"/>
      <c r="AJ51" s="2276"/>
      <c r="AK51" s="2276"/>
      <c r="AL51" s="2276"/>
      <c r="AM51" s="2276"/>
      <c r="AN51" s="2276"/>
      <c r="AO51" s="2276"/>
      <c r="AP51" s="2276"/>
      <c r="AQ51" s="2276"/>
      <c r="AR51" s="2276"/>
      <c r="AS51" s="2276"/>
      <c r="AT51" s="2276"/>
      <c r="AU51" s="2274"/>
      <c r="AV51" s="12529"/>
      <c r="AW51" s="12528"/>
      <c r="AX51" s="12528"/>
      <c r="AY51" s="12528"/>
      <c r="AZ51" s="12528"/>
      <c r="BA51" s="12528"/>
      <c r="BB51" s="12528"/>
      <c r="BC51" s="12528"/>
      <c r="BD51" s="12952"/>
      <c r="BE51" s="12954"/>
      <c r="BF51" s="12952"/>
      <c r="BG51" s="12953"/>
      <c r="BH51" s="12953"/>
      <c r="BI51" s="12954"/>
      <c r="BJ51" s="12952"/>
      <c r="BK51" s="12953"/>
      <c r="BL51" s="12954"/>
      <c r="BM51" s="2295"/>
      <c r="BN51" s="2295"/>
      <c r="BO51" s="2295"/>
      <c r="BP51" s="2296"/>
    </row>
    <row r="52" spans="1:68" s="2215" customFormat="1" ht="14.25" customHeight="1">
      <c r="A52" s="2202"/>
      <c r="B52" s="2203"/>
      <c r="C52" s="2277"/>
      <c r="D52" s="2278"/>
      <c r="E52" s="2279"/>
      <c r="F52" s="2392" t="s">
        <v>217</v>
      </c>
      <c r="G52" s="2279"/>
      <c r="H52" s="2279"/>
      <c r="I52" s="2279"/>
      <c r="J52" s="2279"/>
      <c r="K52" s="2279"/>
      <c r="L52" s="2279"/>
      <c r="M52" s="2279"/>
      <c r="N52" s="2277"/>
      <c r="O52" s="2402" t="s">
        <v>1327</v>
      </c>
      <c r="P52" s="2208"/>
      <c r="Q52" s="2208"/>
      <c r="R52" s="2209"/>
      <c r="S52" s="2209"/>
      <c r="T52" s="2209"/>
      <c r="U52" s="2209"/>
      <c r="V52" s="2209"/>
      <c r="W52" s="2209"/>
      <c r="X52" s="2220"/>
      <c r="Y52" s="2209"/>
      <c r="Z52" s="2209"/>
      <c r="AA52" s="2209"/>
      <c r="AB52" s="2209"/>
      <c r="AC52" s="2209"/>
      <c r="AD52" s="2209"/>
      <c r="AE52" s="2209"/>
      <c r="AF52" s="2209"/>
      <c r="AG52" s="2210"/>
      <c r="AH52" s="2278"/>
      <c r="AI52" s="2279"/>
      <c r="AJ52" s="2113"/>
      <c r="AK52" s="2113"/>
      <c r="AL52" s="2113"/>
      <c r="AM52" s="2113"/>
      <c r="AN52" s="2113"/>
      <c r="AO52" s="2113"/>
      <c r="AP52" s="2113"/>
      <c r="AQ52" s="2113"/>
      <c r="AR52" s="2113"/>
      <c r="AS52" s="2113"/>
      <c r="AT52" s="2113"/>
      <c r="AU52" s="2114"/>
      <c r="AV52" s="12532"/>
      <c r="AW52" s="12530"/>
      <c r="AX52" s="12530"/>
      <c r="AY52" s="12530"/>
      <c r="AZ52" s="12530"/>
      <c r="BA52" s="12530"/>
      <c r="BB52" s="12530"/>
      <c r="BC52" s="12530"/>
      <c r="BD52" s="12533"/>
      <c r="BE52" s="12534"/>
      <c r="BF52" s="12533"/>
      <c r="BG52" s="12531"/>
      <c r="BH52" s="12531"/>
      <c r="BI52" s="12534"/>
      <c r="BJ52" s="12533"/>
      <c r="BK52" s="12531"/>
      <c r="BL52" s="12534"/>
      <c r="BM52" s="2209"/>
      <c r="BN52" s="2209"/>
      <c r="BO52" s="2209"/>
      <c r="BP52" s="2210"/>
    </row>
    <row r="53" spans="1:68" ht="14.25" customHeight="1">
      <c r="A53" s="2286">
        <f>COUNTA($F$11:F53)</f>
        <v>4</v>
      </c>
      <c r="B53" s="2291" t="str">
        <f>IF(A53="","","-")</f>
        <v>-</v>
      </c>
      <c r="C53" s="2288">
        <v>1</v>
      </c>
      <c r="D53" s="2289"/>
      <c r="E53" s="2290"/>
      <c r="F53" s="2289"/>
      <c r="H53" s="2290"/>
      <c r="I53" s="2290"/>
      <c r="J53" s="2290"/>
      <c r="K53" s="2290"/>
      <c r="L53" s="2290"/>
      <c r="M53" s="2290"/>
      <c r="N53" s="2288"/>
      <c r="O53" s="2410" t="s">
        <v>1161</v>
      </c>
      <c r="P53" s="2411"/>
      <c r="Q53" s="2409"/>
      <c r="R53" s="2413"/>
      <c r="S53" s="2413"/>
      <c r="T53" s="2413"/>
      <c r="U53" s="2413"/>
      <c r="V53" s="2413"/>
      <c r="W53" s="2413"/>
      <c r="X53" s="2413"/>
      <c r="Y53" s="2413"/>
      <c r="Z53" s="2413"/>
      <c r="AA53" s="2413"/>
      <c r="AB53" s="2413"/>
      <c r="AC53" s="2413"/>
      <c r="AD53" s="2413"/>
      <c r="AE53" s="2413"/>
      <c r="AF53" s="2413"/>
      <c r="AG53" s="2414"/>
      <c r="AH53" s="2412" t="s">
        <v>1163</v>
      </c>
      <c r="AI53" s="2290"/>
      <c r="AJ53" s="2276"/>
      <c r="AK53" s="2276"/>
      <c r="AL53" s="2276"/>
      <c r="AM53" s="2276"/>
      <c r="AN53" s="2276"/>
      <c r="AO53" s="2276"/>
      <c r="AP53" s="2276"/>
      <c r="AQ53" s="2276"/>
      <c r="AR53" s="2276"/>
      <c r="AS53" s="2276"/>
      <c r="AT53" s="2276"/>
      <c r="AU53" s="2274"/>
      <c r="AV53" s="12529"/>
      <c r="AW53" s="12528"/>
      <c r="AX53" s="12528"/>
      <c r="AY53" s="12528"/>
      <c r="AZ53" s="12528"/>
      <c r="BA53" s="12528"/>
      <c r="BB53" s="12528"/>
      <c r="BC53" s="12528"/>
      <c r="BD53" s="12952"/>
      <c r="BE53" s="12954"/>
      <c r="BF53" s="12955"/>
      <c r="BG53" s="12953"/>
      <c r="BH53" s="12953"/>
      <c r="BI53" s="12954"/>
      <c r="BJ53" s="12952"/>
      <c r="BK53" s="12953"/>
      <c r="BL53" s="12954"/>
      <c r="BM53" s="2295"/>
      <c r="BN53" s="2295"/>
      <c r="BO53" s="2295"/>
      <c r="BP53" s="2296"/>
    </row>
    <row r="54" spans="1:68" s="2396" customFormat="1" ht="14.25" customHeight="1">
      <c r="A54" s="2395"/>
      <c r="B54" s="2403"/>
      <c r="C54" s="2397"/>
      <c r="D54" s="2398"/>
      <c r="E54" s="2399"/>
      <c r="F54" s="2398"/>
      <c r="H54" s="2399"/>
      <c r="I54" s="2399"/>
      <c r="J54" s="2399"/>
      <c r="K54" s="2399"/>
      <c r="L54" s="2399"/>
      <c r="M54" s="2399"/>
      <c r="N54" s="2397"/>
      <c r="O54" s="2394"/>
      <c r="P54" s="2393"/>
      <c r="Q54" s="2393"/>
      <c r="R54" s="2404"/>
      <c r="S54" s="2404"/>
      <c r="T54" s="2404"/>
      <c r="U54" s="2404"/>
      <c r="V54" s="2404"/>
      <c r="W54" s="2404"/>
      <c r="X54" s="2404"/>
      <c r="Y54" s="2404"/>
      <c r="Z54" s="2404"/>
      <c r="AA54" s="2404"/>
      <c r="AB54" s="2404"/>
      <c r="AC54" s="2404"/>
      <c r="AD54" s="2404"/>
      <c r="AE54" s="2404"/>
      <c r="AF54" s="2404"/>
      <c r="AG54" s="2405"/>
      <c r="AH54" s="2398"/>
      <c r="AI54" s="2399"/>
      <c r="AJ54" s="2401"/>
      <c r="AK54" s="2401"/>
      <c r="AL54" s="2401"/>
      <c r="AM54" s="2401"/>
      <c r="AN54" s="2401"/>
      <c r="AO54" s="2401"/>
      <c r="AP54" s="2401"/>
      <c r="AQ54" s="2401"/>
      <c r="AR54" s="2401"/>
      <c r="AS54" s="2401"/>
      <c r="AT54" s="2401"/>
      <c r="AU54" s="2400"/>
      <c r="AV54" s="12529"/>
      <c r="AW54" s="12528"/>
      <c r="AX54" s="12528"/>
      <c r="AY54" s="12528"/>
      <c r="AZ54" s="12528"/>
      <c r="BA54" s="12528"/>
      <c r="BB54" s="12528"/>
      <c r="BC54" s="12528"/>
      <c r="BD54" s="12952"/>
      <c r="BE54" s="12954"/>
      <c r="BF54" s="12952"/>
      <c r="BG54" s="12953"/>
      <c r="BH54" s="12953"/>
      <c r="BI54" s="12954"/>
      <c r="BJ54" s="12952"/>
      <c r="BK54" s="12953"/>
      <c r="BL54" s="12954"/>
      <c r="BM54" s="2404"/>
      <c r="BN54" s="2404"/>
      <c r="BO54" s="2404"/>
      <c r="BP54" s="2405"/>
    </row>
    <row r="55" spans="1:68" s="2396" customFormat="1" ht="14.25" customHeight="1">
      <c r="A55" s="2395"/>
      <c r="B55" s="2403"/>
      <c r="C55" s="2397"/>
      <c r="D55" s="2398"/>
      <c r="E55" s="2399"/>
      <c r="F55" s="2398"/>
      <c r="H55" s="2399"/>
      <c r="I55" s="2399"/>
      <c r="J55" s="2399"/>
      <c r="K55" s="2399"/>
      <c r="L55" s="2399"/>
      <c r="M55" s="2399"/>
      <c r="N55" s="2397"/>
      <c r="O55" s="2416" t="s">
        <v>387</v>
      </c>
      <c r="P55" s="2415"/>
      <c r="Q55" s="2415"/>
      <c r="R55" s="2418"/>
      <c r="S55" s="2418"/>
      <c r="T55" s="2418"/>
      <c r="U55" s="2418"/>
      <c r="V55" s="2418"/>
      <c r="W55" s="2418"/>
      <c r="X55" s="2418"/>
      <c r="Y55" s="2418"/>
      <c r="Z55" s="2418"/>
      <c r="AA55" s="2418"/>
      <c r="AB55" s="2418"/>
      <c r="AC55" s="2418"/>
      <c r="AD55" s="2418"/>
      <c r="AE55" s="2418"/>
      <c r="AF55" s="2418"/>
      <c r="AG55" s="2419"/>
      <c r="AH55" s="2417"/>
      <c r="AI55" s="2399"/>
      <c r="AJ55" s="2401"/>
      <c r="AK55" s="2401"/>
      <c r="AL55" s="2401"/>
      <c r="AM55" s="2401"/>
      <c r="AN55" s="2401"/>
      <c r="AO55" s="2401"/>
      <c r="AP55" s="2401"/>
      <c r="AQ55" s="2401"/>
      <c r="AR55" s="2401"/>
      <c r="AS55" s="2401"/>
      <c r="AT55" s="2401"/>
      <c r="AU55" s="2400"/>
      <c r="AV55" s="12529"/>
      <c r="AW55" s="12528"/>
      <c r="AX55" s="12528"/>
      <c r="AY55" s="12528"/>
      <c r="AZ55" s="12528"/>
      <c r="BA55" s="12528"/>
      <c r="BB55" s="12528"/>
      <c r="BC55" s="12528"/>
      <c r="BD55" s="12952"/>
      <c r="BE55" s="12954"/>
      <c r="BF55" s="12952"/>
      <c r="BG55" s="12953"/>
      <c r="BH55" s="12953"/>
      <c r="BI55" s="12954"/>
      <c r="BJ55" s="12952"/>
      <c r="BK55" s="12953"/>
      <c r="BL55" s="12954"/>
      <c r="BM55" s="2404"/>
      <c r="BN55" s="2404"/>
      <c r="BO55" s="2404"/>
      <c r="BP55" s="2405"/>
    </row>
    <row r="56" spans="1:68" s="2396" customFormat="1" ht="14.25" customHeight="1">
      <c r="A56" s="2420">
        <v>4</v>
      </c>
      <c r="B56" s="3234" t="str">
        <f>IF(A56="","","-")</f>
        <v>-</v>
      </c>
      <c r="C56" s="2421">
        <v>2</v>
      </c>
      <c r="D56" s="2398"/>
      <c r="E56" s="2399"/>
      <c r="F56" s="2398"/>
      <c r="H56" s="2399"/>
      <c r="I56" s="2399"/>
      <c r="J56" s="2399"/>
      <c r="K56" s="2399"/>
      <c r="L56" s="2399"/>
      <c r="M56" s="2399"/>
      <c r="N56" s="2397"/>
      <c r="O56" s="2416"/>
      <c r="P56" s="2415" t="s">
        <v>1165</v>
      </c>
      <c r="Q56" s="2415"/>
      <c r="R56" s="2418"/>
      <c r="S56" s="2418"/>
      <c r="T56" s="2418"/>
      <c r="U56" s="2418"/>
      <c r="V56" s="2418"/>
      <c r="W56" s="2418"/>
      <c r="X56" s="2418"/>
      <c r="Y56" s="2418"/>
      <c r="Z56" s="2418"/>
      <c r="AA56" s="2418"/>
      <c r="AB56" s="2418"/>
      <c r="AC56" s="2418"/>
      <c r="AD56" s="2418"/>
      <c r="AE56" s="2418"/>
      <c r="AF56" s="2418"/>
      <c r="AG56" s="2419"/>
      <c r="AH56" s="2417" t="s">
        <v>390</v>
      </c>
      <c r="AI56" s="2399"/>
      <c r="AJ56" s="2401"/>
      <c r="AK56" s="2401"/>
      <c r="AL56" s="2401"/>
      <c r="AM56" s="2401"/>
      <c r="AN56" s="2401"/>
      <c r="AO56" s="2401"/>
      <c r="AP56" s="2401"/>
      <c r="AQ56" s="2401"/>
      <c r="AR56" s="2401"/>
      <c r="AS56" s="2401"/>
      <c r="AT56" s="2401"/>
      <c r="AU56" s="2400"/>
      <c r="AV56" s="12529"/>
      <c r="AW56" s="12528"/>
      <c r="AX56" s="12528"/>
      <c r="AY56" s="12528"/>
      <c r="AZ56" s="12528"/>
      <c r="BA56" s="12528"/>
      <c r="BB56" s="12528"/>
      <c r="BC56" s="12528"/>
      <c r="BD56" s="12952"/>
      <c r="BE56" s="12954"/>
      <c r="BF56" s="12955"/>
      <c r="BG56" s="12953"/>
      <c r="BH56" s="12953"/>
      <c r="BI56" s="12954"/>
      <c r="BJ56" s="12952"/>
      <c r="BK56" s="12953"/>
      <c r="BL56" s="12954"/>
      <c r="BM56" s="2404"/>
      <c r="BN56" s="2404"/>
      <c r="BO56" s="2404"/>
      <c r="BP56" s="2405"/>
    </row>
    <row r="57" spans="1:68" s="2396" customFormat="1" ht="14.25" customHeight="1">
      <c r="A57" s="2420">
        <v>4</v>
      </c>
      <c r="B57" s="3234" t="str">
        <f>IF(A57="","","-")</f>
        <v>-</v>
      </c>
      <c r="C57" s="2421">
        <v>3</v>
      </c>
      <c r="D57" s="2398"/>
      <c r="E57" s="2399"/>
      <c r="F57" s="2398"/>
      <c r="H57" s="2399"/>
      <c r="I57" s="2399"/>
      <c r="J57" s="2399"/>
      <c r="K57" s="2399"/>
      <c r="L57" s="2399"/>
      <c r="M57" s="2399"/>
      <c r="N57" s="2397"/>
      <c r="O57" s="2416"/>
      <c r="P57" s="2415" t="s">
        <v>1166</v>
      </c>
      <c r="Q57" s="2415"/>
      <c r="R57" s="2418"/>
      <c r="S57" s="2418"/>
      <c r="T57" s="2418"/>
      <c r="U57" s="2418"/>
      <c r="V57" s="2418"/>
      <c r="W57" s="2418"/>
      <c r="X57" s="2418"/>
      <c r="Y57" s="2418"/>
      <c r="Z57" s="2418"/>
      <c r="AA57" s="2418"/>
      <c r="AB57" s="2418"/>
      <c r="AC57" s="2418"/>
      <c r="AD57" s="2418"/>
      <c r="AE57" s="2418"/>
      <c r="AF57" s="2418"/>
      <c r="AG57" s="2419"/>
      <c r="AH57" s="2417" t="s">
        <v>390</v>
      </c>
      <c r="AI57" s="2399"/>
      <c r="AJ57" s="2401"/>
      <c r="AK57" s="2401"/>
      <c r="AL57" s="2401"/>
      <c r="AM57" s="2401"/>
      <c r="AN57" s="2401"/>
      <c r="AO57" s="2401"/>
      <c r="AP57" s="2401"/>
      <c r="AQ57" s="2401"/>
      <c r="AR57" s="2401"/>
      <c r="AS57" s="2401"/>
      <c r="AT57" s="2401"/>
      <c r="AU57" s="2400"/>
      <c r="AV57" s="12529"/>
      <c r="AW57" s="12528"/>
      <c r="AX57" s="12528"/>
      <c r="AY57" s="12528"/>
      <c r="AZ57" s="12528"/>
      <c r="BA57" s="12528"/>
      <c r="BB57" s="12528"/>
      <c r="BC57" s="12528"/>
      <c r="BD57" s="12952"/>
      <c r="BE57" s="12954"/>
      <c r="BF57" s="12955"/>
      <c r="BG57" s="12953"/>
      <c r="BH57" s="12953"/>
      <c r="BI57" s="12954"/>
      <c r="BJ57" s="12952"/>
      <c r="BK57" s="12953"/>
      <c r="BL57" s="12954"/>
      <c r="BM57" s="2404"/>
      <c r="BN57" s="2404"/>
      <c r="BO57" s="2404"/>
      <c r="BP57" s="2405"/>
    </row>
    <row r="58" spans="1:68" s="2396" customFormat="1" ht="14.25" customHeight="1">
      <c r="A58" s="2420">
        <v>4</v>
      </c>
      <c r="B58" s="3234" t="str">
        <f>IF(A58="","","-")</f>
        <v>-</v>
      </c>
      <c r="C58" s="2421">
        <v>4</v>
      </c>
      <c r="D58" s="2398"/>
      <c r="E58" s="2399"/>
      <c r="F58" s="2398"/>
      <c r="G58" s="2399"/>
      <c r="H58" s="2399"/>
      <c r="I58" s="2399"/>
      <c r="J58" s="2399"/>
      <c r="K58" s="2399"/>
      <c r="L58" s="2399"/>
      <c r="M58" s="2399"/>
      <c r="N58" s="2397"/>
      <c r="O58" s="2416"/>
      <c r="P58" s="2415" t="s">
        <v>1167</v>
      </c>
      <c r="Q58" s="2415"/>
      <c r="R58" s="2418"/>
      <c r="S58" s="2418"/>
      <c r="T58" s="2418"/>
      <c r="U58" s="2418"/>
      <c r="V58" s="2418"/>
      <c r="W58" s="2418"/>
      <c r="X58" s="2418"/>
      <c r="Y58" s="2418"/>
      <c r="Z58" s="2418"/>
      <c r="AA58" s="2418"/>
      <c r="AB58" s="2418"/>
      <c r="AC58" s="2418"/>
      <c r="AD58" s="2418"/>
      <c r="AE58" s="2418"/>
      <c r="AF58" s="2418"/>
      <c r="AG58" s="2419"/>
      <c r="AH58" s="2417" t="s">
        <v>1137</v>
      </c>
      <c r="AI58" s="2393"/>
      <c r="AJ58" s="2401"/>
      <c r="AK58" s="2401"/>
      <c r="AL58" s="2401"/>
      <c r="AM58" s="2401"/>
      <c r="AN58" s="2401"/>
      <c r="AO58" s="2401"/>
      <c r="AP58" s="2401"/>
      <c r="AQ58" s="2401"/>
      <c r="AR58" s="2401"/>
      <c r="AS58" s="2401"/>
      <c r="AT58" s="2401"/>
      <c r="AU58" s="2400"/>
      <c r="AV58" s="12529"/>
      <c r="AW58" s="12528"/>
      <c r="AX58" s="12528"/>
      <c r="AY58" s="12528"/>
      <c r="AZ58" s="12528"/>
      <c r="BA58" s="12528"/>
      <c r="BB58" s="12528"/>
      <c r="BC58" s="12528"/>
      <c r="BD58" s="12952"/>
      <c r="BE58" s="12954"/>
      <c r="BF58" s="12962"/>
      <c r="BG58" s="12957"/>
      <c r="BH58" s="12957"/>
      <c r="BI58" s="12958"/>
      <c r="BJ58" s="12952"/>
      <c r="BK58" s="12953"/>
      <c r="BL58" s="12954"/>
      <c r="BM58" s="2404"/>
      <c r="BN58" s="2404"/>
      <c r="BO58" s="2404"/>
      <c r="BP58" s="2405"/>
    </row>
    <row r="59" spans="1:68" s="2396" customFormat="1" ht="14.25" customHeight="1">
      <c r="A59" s="2420">
        <v>4</v>
      </c>
      <c r="B59" s="3234" t="str">
        <f>IF(A59="","","-")</f>
        <v>-</v>
      </c>
      <c r="C59" s="2421">
        <v>5</v>
      </c>
      <c r="D59" s="2398"/>
      <c r="E59" s="2399"/>
      <c r="F59" s="2398"/>
      <c r="G59" s="2399"/>
      <c r="H59" s="2399"/>
      <c r="I59" s="2399"/>
      <c r="J59" s="2399"/>
      <c r="K59" s="2399"/>
      <c r="L59" s="2399"/>
      <c r="M59" s="2399"/>
      <c r="N59" s="2397"/>
      <c r="O59" s="2416"/>
      <c r="P59" s="2415" t="s">
        <v>1168</v>
      </c>
      <c r="Q59" s="2415"/>
      <c r="R59" s="2418"/>
      <c r="S59" s="2418"/>
      <c r="T59" s="2418"/>
      <c r="U59" s="2418"/>
      <c r="V59" s="2418"/>
      <c r="W59" s="2418"/>
      <c r="X59" s="2418"/>
      <c r="Y59" s="2418"/>
      <c r="Z59" s="2418"/>
      <c r="AA59" s="2418"/>
      <c r="AB59" s="2418"/>
      <c r="AC59" s="2418"/>
      <c r="AD59" s="2418"/>
      <c r="AE59" s="2418"/>
      <c r="AF59" s="2418"/>
      <c r="AG59" s="2419"/>
      <c r="AH59" s="2417" t="s">
        <v>1137</v>
      </c>
      <c r="AI59" s="2399"/>
      <c r="AJ59" s="2401"/>
      <c r="AK59" s="2401"/>
      <c r="AL59" s="2401"/>
      <c r="AM59" s="2401"/>
      <c r="AN59" s="2401"/>
      <c r="AO59" s="2401"/>
      <c r="AP59" s="2401"/>
      <c r="AQ59" s="2401"/>
      <c r="AR59" s="2401"/>
      <c r="AS59" s="2401"/>
      <c r="AT59" s="2401"/>
      <c r="AU59" s="2400"/>
      <c r="AV59" s="12529"/>
      <c r="AW59" s="12528"/>
      <c r="AX59" s="12528"/>
      <c r="AY59" s="12528"/>
      <c r="AZ59" s="12528"/>
      <c r="BA59" s="12528"/>
      <c r="BB59" s="12528"/>
      <c r="BC59" s="12528"/>
      <c r="BD59" s="12952"/>
      <c r="BE59" s="12954"/>
      <c r="BF59" s="12952"/>
      <c r="BG59" s="12953"/>
      <c r="BH59" s="12953"/>
      <c r="BI59" s="12954"/>
      <c r="BJ59" s="12952"/>
      <c r="BK59" s="12953"/>
      <c r="BL59" s="12954"/>
      <c r="BM59" s="2404"/>
      <c r="BN59" s="2404"/>
      <c r="BO59" s="2404"/>
      <c r="BP59" s="2405"/>
    </row>
    <row r="60" spans="1:68" ht="14.25" customHeight="1">
      <c r="A60" s="2286"/>
      <c r="B60" s="2291"/>
      <c r="C60" s="2288"/>
      <c r="D60" s="2289"/>
      <c r="E60" s="2290"/>
      <c r="F60" s="2289"/>
      <c r="G60" s="2290"/>
      <c r="H60" s="2290"/>
      <c r="I60" s="2290"/>
      <c r="J60" s="2290"/>
      <c r="K60" s="2290"/>
      <c r="L60" s="2290"/>
      <c r="M60" s="2290"/>
      <c r="N60" s="2288"/>
      <c r="O60" s="2285"/>
      <c r="P60" s="2284"/>
      <c r="Q60" s="2284"/>
      <c r="R60" s="2295"/>
      <c r="S60" s="2295"/>
      <c r="T60" s="2295"/>
      <c r="U60" s="2295"/>
      <c r="V60" s="2295"/>
      <c r="W60" s="2295"/>
      <c r="X60" s="2295"/>
      <c r="Y60" s="2295"/>
      <c r="Z60" s="2295"/>
      <c r="AA60" s="2295"/>
      <c r="AB60" s="2295"/>
      <c r="AC60" s="2295"/>
      <c r="AD60" s="2295"/>
      <c r="AE60" s="2295"/>
      <c r="AF60" s="2295"/>
      <c r="AG60" s="2296"/>
      <c r="AH60" s="2289"/>
      <c r="AI60" s="2290"/>
      <c r="AJ60" s="2276"/>
      <c r="AK60" s="2276"/>
      <c r="AL60" s="2276"/>
      <c r="AM60" s="2276"/>
      <c r="AN60" s="2276"/>
      <c r="AO60" s="2276"/>
      <c r="AP60" s="2276"/>
      <c r="AQ60" s="2276"/>
      <c r="AR60" s="2276"/>
      <c r="AS60" s="2276"/>
      <c r="AT60" s="2276"/>
      <c r="AU60" s="2274"/>
      <c r="AV60" s="12529"/>
      <c r="AW60" s="12528"/>
      <c r="AX60" s="12528"/>
      <c r="AY60" s="12528"/>
      <c r="AZ60" s="12528"/>
      <c r="BA60" s="12528"/>
      <c r="BB60" s="12528"/>
      <c r="BC60" s="12528"/>
      <c r="BD60" s="12952"/>
      <c r="BE60" s="12954"/>
      <c r="BF60" s="12952"/>
      <c r="BG60" s="12953"/>
      <c r="BH60" s="12953"/>
      <c r="BI60" s="12954"/>
      <c r="BJ60" s="12952"/>
      <c r="BK60" s="12953"/>
      <c r="BL60" s="12954"/>
      <c r="BM60" s="2295"/>
      <c r="BN60" s="2295"/>
      <c r="BO60" s="2295"/>
      <c r="BP60" s="2296"/>
    </row>
    <row r="61" spans="1:68" s="2215" customFormat="1" ht="14.25" customHeight="1">
      <c r="A61" s="1234"/>
      <c r="B61" s="2203"/>
      <c r="C61" s="2277"/>
      <c r="D61" s="2278"/>
      <c r="E61" s="2279"/>
      <c r="F61" s="2430" t="s">
        <v>232</v>
      </c>
      <c r="G61" s="2279"/>
      <c r="H61" s="2279"/>
      <c r="I61" s="2279"/>
      <c r="J61" s="2279"/>
      <c r="K61" s="2279"/>
      <c r="L61" s="2279"/>
      <c r="M61" s="2279"/>
      <c r="N61" s="2277"/>
      <c r="O61" s="2280"/>
      <c r="P61" s="2208"/>
      <c r="Q61" s="2208"/>
      <c r="R61" s="2209"/>
      <c r="S61" s="2209"/>
      <c r="T61" s="2209"/>
      <c r="U61" s="2209"/>
      <c r="V61" s="2209"/>
      <c r="W61" s="2209"/>
      <c r="X61" s="2209"/>
      <c r="Y61" s="2209"/>
      <c r="Z61" s="2209"/>
      <c r="AA61" s="2209"/>
      <c r="AB61" s="2209"/>
      <c r="AC61" s="2209"/>
      <c r="AD61" s="2209"/>
      <c r="AE61" s="2209"/>
      <c r="AF61" s="2209"/>
      <c r="AG61" s="2210"/>
      <c r="AH61" s="2278"/>
      <c r="AI61" s="2208"/>
      <c r="AJ61" s="2113"/>
      <c r="AK61" s="2113"/>
      <c r="AL61" s="2113"/>
      <c r="AM61" s="2113"/>
      <c r="AN61" s="2113"/>
      <c r="AO61" s="2113"/>
      <c r="AP61" s="2113"/>
      <c r="AQ61" s="2113"/>
      <c r="AR61" s="2113"/>
      <c r="AS61" s="2113"/>
      <c r="AT61" s="2113"/>
      <c r="AU61" s="2114"/>
      <c r="AV61" s="12532"/>
      <c r="AW61" s="12530"/>
      <c r="AX61" s="12530"/>
      <c r="AY61" s="12530"/>
      <c r="AZ61" s="12530"/>
      <c r="BA61" s="12530"/>
      <c r="BB61" s="12530"/>
      <c r="BC61" s="12530"/>
      <c r="BD61" s="12533"/>
      <c r="BE61" s="12534"/>
      <c r="BF61" s="12533"/>
      <c r="BG61" s="12531"/>
      <c r="BH61" s="12531"/>
      <c r="BI61" s="12534"/>
      <c r="BJ61" s="12533"/>
      <c r="BK61" s="12531"/>
      <c r="BL61" s="12534"/>
      <c r="BM61" s="2209"/>
      <c r="BN61" s="2209"/>
      <c r="BO61" s="2209"/>
      <c r="BP61" s="2210"/>
    </row>
    <row r="62" spans="1:68" ht="14.25" customHeight="1">
      <c r="A62" s="2286"/>
      <c r="B62" s="2291"/>
      <c r="C62" s="2288"/>
      <c r="D62" s="2289"/>
      <c r="E62" s="2290"/>
      <c r="F62" s="2289"/>
      <c r="G62" s="2290"/>
      <c r="H62" s="2290"/>
      <c r="I62" s="2290"/>
      <c r="J62" s="2290"/>
      <c r="K62" s="2290"/>
      <c r="L62" s="2290"/>
      <c r="M62" s="2290"/>
      <c r="N62" s="2288"/>
      <c r="O62" s="2435" t="s">
        <v>386</v>
      </c>
      <c r="Q62" s="2284"/>
      <c r="R62" s="2295"/>
      <c r="S62" s="2295"/>
      <c r="T62" s="2295"/>
      <c r="U62" s="2295"/>
      <c r="V62" s="2295"/>
      <c r="W62" s="2295"/>
      <c r="X62" s="2295"/>
      <c r="Y62" s="2295"/>
      <c r="Z62" s="2295"/>
      <c r="AA62" s="2295"/>
      <c r="AB62" s="2295"/>
      <c r="AC62" s="2295"/>
      <c r="AD62" s="2295"/>
      <c r="AE62" s="2295"/>
      <c r="AF62" s="2295"/>
      <c r="AG62" s="2296"/>
      <c r="AH62" s="2289"/>
      <c r="AI62" s="2290"/>
      <c r="AJ62" s="2276"/>
      <c r="AK62" s="2276"/>
      <c r="AL62" s="2276"/>
      <c r="AM62" s="2276"/>
      <c r="AN62" s="2276"/>
      <c r="AO62" s="2276"/>
      <c r="AP62" s="2276"/>
      <c r="AQ62" s="2276"/>
      <c r="AR62" s="2276"/>
      <c r="AS62" s="2276"/>
      <c r="AT62" s="2276"/>
      <c r="AU62" s="2274"/>
      <c r="AV62" s="12529"/>
      <c r="AW62" s="12528"/>
      <c r="AX62" s="12528"/>
      <c r="AY62" s="12528"/>
      <c r="AZ62" s="12528"/>
      <c r="BA62" s="12528"/>
      <c r="BB62" s="12528"/>
      <c r="BC62" s="12528"/>
      <c r="BD62" s="12952"/>
      <c r="BE62" s="12954"/>
      <c r="BF62" s="12962"/>
      <c r="BG62" s="12957"/>
      <c r="BH62" s="12957"/>
      <c r="BI62" s="12958"/>
      <c r="BJ62" s="12952"/>
      <c r="BK62" s="12953"/>
      <c r="BL62" s="12954"/>
      <c r="BM62" s="2295"/>
      <c r="BN62" s="2295"/>
      <c r="BO62" s="2295"/>
      <c r="BP62" s="2296"/>
    </row>
    <row r="63" spans="1:68" ht="14.25" customHeight="1">
      <c r="A63" s="2423">
        <f>COUNTA($F$11:F63)</f>
        <v>5</v>
      </c>
      <c r="B63" s="2431" t="str">
        <f>IF(A63="","","-")</f>
        <v>-</v>
      </c>
      <c r="C63" s="2425">
        <v>1</v>
      </c>
      <c r="D63" s="2289"/>
      <c r="E63" s="2290"/>
      <c r="F63" s="2289"/>
      <c r="G63" s="2290"/>
      <c r="H63" s="2290"/>
      <c r="I63" s="2290"/>
      <c r="J63" s="2290"/>
      <c r="K63" s="2290"/>
      <c r="L63" s="2290"/>
      <c r="M63" s="2290"/>
      <c r="N63" s="2288"/>
      <c r="O63" s="2285"/>
      <c r="P63" s="2438" t="s">
        <v>1169</v>
      </c>
      <c r="Q63" s="2436"/>
      <c r="R63" s="2444"/>
      <c r="S63" s="2444"/>
      <c r="T63" s="2444"/>
      <c r="U63" s="2444"/>
      <c r="V63" s="2444"/>
      <c r="W63" s="2444"/>
      <c r="X63" s="2444"/>
      <c r="Y63" s="2444"/>
      <c r="Z63" s="2444"/>
      <c r="AA63" s="2444"/>
      <c r="AB63" s="2444"/>
      <c r="AC63" s="2444"/>
      <c r="AD63" s="2444"/>
      <c r="AE63" s="2444"/>
      <c r="AF63" s="2444"/>
      <c r="AG63" s="2445"/>
      <c r="AH63" s="12438" t="s">
        <v>2130</v>
      </c>
      <c r="AI63" s="2441"/>
      <c r="AJ63" s="2276"/>
      <c r="AK63" s="2276"/>
      <c r="AL63" s="2276"/>
      <c r="AM63" s="2276"/>
      <c r="AN63" s="2276"/>
      <c r="AO63" s="2276"/>
      <c r="AP63" s="2276"/>
      <c r="AQ63" s="2276"/>
      <c r="AR63" s="2276"/>
      <c r="AS63" s="2276"/>
      <c r="AT63" s="2276"/>
      <c r="AU63" s="2274"/>
      <c r="AV63" s="12527"/>
      <c r="AW63" s="12528"/>
      <c r="AX63" s="12528"/>
      <c r="AY63" s="12528"/>
      <c r="AZ63" s="12528"/>
      <c r="BA63" s="12528"/>
      <c r="BB63" s="12528"/>
      <c r="BC63" s="12528"/>
      <c r="BD63" s="12952"/>
      <c r="BE63" s="12954"/>
      <c r="BF63" s="12955"/>
      <c r="BG63" s="12953"/>
      <c r="BH63" s="12953"/>
      <c r="BI63" s="12954"/>
      <c r="BJ63" s="12952"/>
      <c r="BK63" s="12953"/>
      <c r="BL63" s="12954"/>
      <c r="BM63" s="2295"/>
      <c r="BN63" s="2295"/>
      <c r="BO63" s="2295"/>
      <c r="BP63" s="2296"/>
    </row>
    <row r="64" spans="1:68" s="2424" customFormat="1" ht="14.25" customHeight="1">
      <c r="A64" s="2437">
        <f>COUNTA($F$11:F64)</f>
        <v>5</v>
      </c>
      <c r="B64" s="2442" t="str">
        <f t="shared" ref="B64:B70" si="5">IF(A64="","","-")</f>
        <v>-</v>
      </c>
      <c r="C64" s="2439">
        <v>2</v>
      </c>
      <c r="D64" s="2426"/>
      <c r="E64" s="2427"/>
      <c r="F64" s="2426"/>
      <c r="G64" s="2427"/>
      <c r="H64" s="2427"/>
      <c r="I64" s="2427"/>
      <c r="J64" s="2427"/>
      <c r="K64" s="2427"/>
      <c r="L64" s="2427"/>
      <c r="M64" s="2427"/>
      <c r="N64" s="2425"/>
      <c r="O64" s="2422"/>
      <c r="P64" s="2438" t="s">
        <v>1170</v>
      </c>
      <c r="Q64" s="2436"/>
      <c r="R64" s="2444"/>
      <c r="S64" s="2444"/>
      <c r="T64" s="2444"/>
      <c r="U64" s="2444"/>
      <c r="V64" s="2444"/>
      <c r="W64" s="2444"/>
      <c r="X64" s="2444"/>
      <c r="Y64" s="2444"/>
      <c r="Z64" s="2444"/>
      <c r="AA64" s="2444"/>
      <c r="AB64" s="2444"/>
      <c r="AC64" s="2444"/>
      <c r="AD64" s="2444"/>
      <c r="AE64" s="2444"/>
      <c r="AF64" s="2444"/>
      <c r="AG64" s="2445"/>
      <c r="AH64" s="2440" t="s">
        <v>1333</v>
      </c>
      <c r="AI64" s="2436"/>
      <c r="AJ64" s="2429"/>
      <c r="AK64" s="2429"/>
      <c r="AL64" s="2429"/>
      <c r="AM64" s="2429"/>
      <c r="AN64" s="2429"/>
      <c r="AO64" s="2429"/>
      <c r="AP64" s="2429"/>
      <c r="AQ64" s="2429"/>
      <c r="AR64" s="2429"/>
      <c r="AS64" s="2429"/>
      <c r="AT64" s="2429"/>
      <c r="AU64" s="2428"/>
      <c r="AV64" s="12529"/>
      <c r="AW64" s="12528"/>
      <c r="AX64" s="12528"/>
      <c r="AY64" s="12528"/>
      <c r="AZ64" s="12528"/>
      <c r="BA64" s="12528"/>
      <c r="BB64" s="12528"/>
      <c r="BC64" s="12528"/>
      <c r="BD64" s="12952"/>
      <c r="BE64" s="12954"/>
      <c r="BF64" s="12955"/>
      <c r="BG64" s="12953"/>
      <c r="BH64" s="12953"/>
      <c r="BI64" s="12954"/>
      <c r="BJ64" s="12952"/>
      <c r="BK64" s="12953"/>
      <c r="BL64" s="12954"/>
      <c r="BM64" s="2433"/>
      <c r="BN64" s="2433"/>
      <c r="BO64" s="2433"/>
      <c r="BP64" s="2434"/>
    </row>
    <row r="65" spans="1:68" s="2424" customFormat="1" ht="14.25" customHeight="1">
      <c r="A65" s="2437">
        <f>COUNTA($F$11:F65)</f>
        <v>5</v>
      </c>
      <c r="B65" s="2442" t="str">
        <f t="shared" si="5"/>
        <v>-</v>
      </c>
      <c r="C65" s="2439">
        <v>3</v>
      </c>
      <c r="D65" s="2426"/>
      <c r="E65" s="2427"/>
      <c r="F65" s="2426"/>
      <c r="G65" s="2427"/>
      <c r="H65" s="2427"/>
      <c r="I65" s="2427"/>
      <c r="J65" s="2427"/>
      <c r="K65" s="2427"/>
      <c r="L65" s="2427"/>
      <c r="M65" s="2427"/>
      <c r="N65" s="2425"/>
      <c r="O65" s="2422"/>
      <c r="P65" s="2438" t="s">
        <v>1196</v>
      </c>
      <c r="Q65" s="2436"/>
      <c r="R65" s="2444"/>
      <c r="S65" s="2444"/>
      <c r="T65" s="2444"/>
      <c r="U65" s="2444"/>
      <c r="V65" s="2444"/>
      <c r="W65" s="2444"/>
      <c r="X65" s="2444"/>
      <c r="Y65" s="2444"/>
      <c r="Z65" s="2444"/>
      <c r="AA65" s="2444"/>
      <c r="AB65" s="2444"/>
      <c r="AC65" s="2444"/>
      <c r="AD65" s="2444"/>
      <c r="AE65" s="2444"/>
      <c r="AF65" s="2444"/>
      <c r="AG65" s="2445"/>
      <c r="AH65" s="2440" t="s">
        <v>1334</v>
      </c>
      <c r="AI65" s="2441"/>
      <c r="AJ65" s="2429"/>
      <c r="AK65" s="2429"/>
      <c r="AL65" s="2429"/>
      <c r="AM65" s="2429"/>
      <c r="AN65" s="2429"/>
      <c r="AO65" s="2429"/>
      <c r="AP65" s="2429"/>
      <c r="AQ65" s="2429"/>
      <c r="AR65" s="2429"/>
      <c r="AS65" s="2429"/>
      <c r="AT65" s="2429"/>
      <c r="AU65" s="2428"/>
      <c r="AV65" s="12529"/>
      <c r="AW65" s="12528"/>
      <c r="AX65" s="12528"/>
      <c r="AY65" s="12528"/>
      <c r="AZ65" s="12528"/>
      <c r="BA65" s="12528"/>
      <c r="BB65" s="12528"/>
      <c r="BC65" s="12528"/>
      <c r="BD65" s="12952"/>
      <c r="BE65" s="12954"/>
      <c r="BF65" s="12955"/>
      <c r="BG65" s="12953"/>
      <c r="BH65" s="12953"/>
      <c r="BI65" s="12954"/>
      <c r="BJ65" s="12952"/>
      <c r="BK65" s="12953"/>
      <c r="BL65" s="12954"/>
      <c r="BM65" s="2433"/>
      <c r="BN65" s="2433"/>
      <c r="BO65" s="2433"/>
      <c r="BP65" s="2434"/>
    </row>
    <row r="66" spans="1:68" s="2424" customFormat="1" ht="14.25" customHeight="1">
      <c r="A66" s="2437">
        <f>COUNTA($F$11:F66)</f>
        <v>5</v>
      </c>
      <c r="B66" s="2442" t="str">
        <f t="shared" si="5"/>
        <v>-</v>
      </c>
      <c r="C66" s="2439">
        <v>4</v>
      </c>
      <c r="D66" s="2426"/>
      <c r="E66" s="2427"/>
      <c r="F66" s="2426"/>
      <c r="G66" s="2427"/>
      <c r="H66" s="2427"/>
      <c r="I66" s="2427"/>
      <c r="J66" s="2427"/>
      <c r="K66" s="2427"/>
      <c r="L66" s="2427"/>
      <c r="M66" s="2427"/>
      <c r="N66" s="2425"/>
      <c r="O66" s="2422"/>
      <c r="P66" s="2438" t="s">
        <v>1197</v>
      </c>
      <c r="Q66" s="2436"/>
      <c r="R66" s="2444"/>
      <c r="S66" s="2444"/>
      <c r="T66" s="2444"/>
      <c r="U66" s="2444"/>
      <c r="V66" s="2444"/>
      <c r="W66" s="2444"/>
      <c r="X66" s="2444"/>
      <c r="Y66" s="2444"/>
      <c r="Z66" s="2444"/>
      <c r="AA66" s="2444"/>
      <c r="AB66" s="2444"/>
      <c r="AC66" s="2444"/>
      <c r="AD66" s="2444"/>
      <c r="AE66" s="2444"/>
      <c r="AF66" s="2444"/>
      <c r="AG66" s="2445"/>
      <c r="AH66" s="2440" t="s">
        <v>1335</v>
      </c>
      <c r="AI66" s="2436"/>
      <c r="AJ66" s="2429"/>
      <c r="AK66" s="2429"/>
      <c r="AL66" s="2429"/>
      <c r="AM66" s="2429"/>
      <c r="AN66" s="2429"/>
      <c r="AO66" s="2429"/>
      <c r="AP66" s="2429"/>
      <c r="AQ66" s="2429"/>
      <c r="AR66" s="2429"/>
      <c r="AS66" s="2429"/>
      <c r="AT66" s="2429"/>
      <c r="AU66" s="2428"/>
      <c r="AV66" s="12529"/>
      <c r="AW66" s="12528"/>
      <c r="AX66" s="12528"/>
      <c r="AY66" s="12528"/>
      <c r="AZ66" s="12528"/>
      <c r="BA66" s="12528"/>
      <c r="BB66" s="12528"/>
      <c r="BC66" s="12528"/>
      <c r="BD66" s="12952"/>
      <c r="BE66" s="12954"/>
      <c r="BF66" s="12955"/>
      <c r="BG66" s="12953"/>
      <c r="BH66" s="12953"/>
      <c r="BI66" s="12954"/>
      <c r="BJ66" s="12952"/>
      <c r="BK66" s="12953"/>
      <c r="BL66" s="12954"/>
      <c r="BM66" s="2433"/>
      <c r="BN66" s="2433"/>
      <c r="BO66" s="2433"/>
      <c r="BP66" s="2434"/>
    </row>
    <row r="67" spans="1:68" s="2424" customFormat="1" ht="14.25" customHeight="1">
      <c r="A67" s="2437">
        <f>COUNTA($F$11:F67)</f>
        <v>5</v>
      </c>
      <c r="B67" s="2442" t="str">
        <f t="shared" si="5"/>
        <v>-</v>
      </c>
      <c r="C67" s="2439">
        <v>5</v>
      </c>
      <c r="D67" s="2426"/>
      <c r="E67" s="2427"/>
      <c r="F67" s="2426"/>
      <c r="G67" s="2427"/>
      <c r="H67" s="2427"/>
      <c r="I67" s="2427"/>
      <c r="J67" s="2427"/>
      <c r="K67" s="2427"/>
      <c r="L67" s="2427"/>
      <c r="M67" s="2427"/>
      <c r="N67" s="2425"/>
      <c r="O67" s="2422"/>
      <c r="P67" s="2436" t="s">
        <v>393</v>
      </c>
      <c r="Q67" s="2436"/>
      <c r="R67" s="2444"/>
      <c r="S67" s="2444"/>
      <c r="T67" s="2444"/>
      <c r="U67" s="2444"/>
      <c r="V67" s="2444"/>
      <c r="W67" s="2444"/>
      <c r="X67" s="2444"/>
      <c r="Y67" s="2444"/>
      <c r="Z67" s="2444"/>
      <c r="AA67" s="2444"/>
      <c r="AB67" s="2444"/>
      <c r="AC67" s="2444"/>
      <c r="AD67" s="2444"/>
      <c r="AE67" s="2444"/>
      <c r="AF67" s="2444"/>
      <c r="AG67" s="2445"/>
      <c r="AH67" s="12438" t="s">
        <v>399</v>
      </c>
      <c r="AI67" s="2436"/>
      <c r="AJ67" s="2429"/>
      <c r="AK67" s="2429"/>
      <c r="AL67" s="2429"/>
      <c r="AM67" s="2429"/>
      <c r="AN67" s="2429"/>
      <c r="AO67" s="2429"/>
      <c r="AP67" s="2429"/>
      <c r="AQ67" s="2429"/>
      <c r="AR67" s="2429"/>
      <c r="AS67" s="2429"/>
      <c r="AT67" s="2429"/>
      <c r="AU67" s="2428"/>
      <c r="AV67" s="12529"/>
      <c r="AW67" s="12528"/>
      <c r="AX67" s="12528"/>
      <c r="AY67" s="12528"/>
      <c r="AZ67" s="12528"/>
      <c r="BA67" s="12528"/>
      <c r="BB67" s="12528"/>
      <c r="BC67" s="12528"/>
      <c r="BD67" s="12952"/>
      <c r="BE67" s="12954"/>
      <c r="BF67" s="12955"/>
      <c r="BG67" s="12953"/>
      <c r="BH67" s="12953"/>
      <c r="BI67" s="12954"/>
      <c r="BJ67" s="12952"/>
      <c r="BK67" s="12953"/>
      <c r="BL67" s="12954"/>
      <c r="BM67" s="2433"/>
      <c r="BN67" s="2433"/>
      <c r="BO67" s="2433"/>
      <c r="BP67" s="2434"/>
    </row>
    <row r="68" spans="1:68" s="2424" customFormat="1" ht="14.25" customHeight="1">
      <c r="A68" s="2437">
        <f>COUNTA($F$11:F68)</f>
        <v>5</v>
      </c>
      <c r="B68" s="2442" t="str">
        <f t="shared" si="5"/>
        <v>-</v>
      </c>
      <c r="C68" s="2439">
        <v>6</v>
      </c>
      <c r="D68" s="2426"/>
      <c r="E68" s="2427"/>
      <c r="F68" s="2426"/>
      <c r="G68" s="2427"/>
      <c r="H68" s="2427"/>
      <c r="I68" s="2427"/>
      <c r="J68" s="2427"/>
      <c r="K68" s="2427"/>
      <c r="L68" s="2427"/>
      <c r="M68" s="2427"/>
      <c r="N68" s="2425"/>
      <c r="O68" s="2432"/>
      <c r="P68" s="2436" t="s">
        <v>403</v>
      </c>
      <c r="Q68" s="2436"/>
      <c r="R68" s="2444"/>
      <c r="S68" s="2444"/>
      <c r="T68" s="2444"/>
      <c r="U68" s="2444"/>
      <c r="V68" s="2444"/>
      <c r="W68" s="2444"/>
      <c r="X68" s="2444"/>
      <c r="Y68" s="2444"/>
      <c r="Z68" s="2444"/>
      <c r="AA68" s="2444"/>
      <c r="AB68" s="2444"/>
      <c r="AC68" s="2444"/>
      <c r="AD68" s="2444"/>
      <c r="AE68" s="2444"/>
      <c r="AF68" s="2444"/>
      <c r="AG68" s="2445"/>
      <c r="AH68" s="12438" t="s">
        <v>1217</v>
      </c>
      <c r="AI68" s="2436"/>
      <c r="AJ68" s="2429"/>
      <c r="AK68" s="2429"/>
      <c r="AL68" s="2429"/>
      <c r="AM68" s="2429"/>
      <c r="AN68" s="2429"/>
      <c r="AO68" s="2429"/>
      <c r="AP68" s="2429"/>
      <c r="AQ68" s="2429"/>
      <c r="AR68" s="2429"/>
      <c r="AS68" s="2429"/>
      <c r="AT68" s="2429"/>
      <c r="AU68" s="2428"/>
      <c r="AV68" s="12529"/>
      <c r="AW68" s="12528"/>
      <c r="AX68" s="12528"/>
      <c r="AY68" s="12528"/>
      <c r="AZ68" s="12528"/>
      <c r="BA68" s="12528"/>
      <c r="BB68" s="12528"/>
      <c r="BC68" s="12528"/>
      <c r="BD68" s="12952"/>
      <c r="BE68" s="12954"/>
      <c r="BF68" s="12955"/>
      <c r="BG68" s="12953"/>
      <c r="BH68" s="12953"/>
      <c r="BI68" s="12954"/>
      <c r="BJ68" s="12952"/>
      <c r="BK68" s="12953"/>
      <c r="BL68" s="12954"/>
      <c r="BM68" s="2433"/>
      <c r="BN68" s="2433"/>
      <c r="BO68" s="2433"/>
      <c r="BP68" s="2434"/>
    </row>
    <row r="69" spans="1:68" ht="14.25" customHeight="1">
      <c r="A69" s="2437">
        <f>COUNTA($F$11:F69)</f>
        <v>5</v>
      </c>
      <c r="B69" s="2442" t="str">
        <f t="shared" si="5"/>
        <v>-</v>
      </c>
      <c r="C69" s="2439">
        <v>7</v>
      </c>
      <c r="D69" s="2289"/>
      <c r="E69" s="2290"/>
      <c r="F69" s="2289"/>
      <c r="G69" s="2290"/>
      <c r="H69" s="2290"/>
      <c r="I69" s="2290"/>
      <c r="J69" s="2290"/>
      <c r="K69" s="2290"/>
      <c r="L69" s="2290"/>
      <c r="M69" s="2290"/>
      <c r="N69" s="2288"/>
      <c r="O69" s="2285"/>
      <c r="P69" s="2436" t="s">
        <v>404</v>
      </c>
      <c r="Q69" s="2436"/>
      <c r="R69" s="2444"/>
      <c r="S69" s="2444"/>
      <c r="T69" s="2444"/>
      <c r="U69" s="2444"/>
      <c r="V69" s="2444"/>
      <c r="W69" s="2444"/>
      <c r="X69" s="2444"/>
      <c r="Y69" s="2444"/>
      <c r="Z69" s="2444"/>
      <c r="AA69" s="2444"/>
      <c r="AB69" s="2444"/>
      <c r="AC69" s="2444"/>
      <c r="AD69" s="2444"/>
      <c r="AE69" s="2444"/>
      <c r="AF69" s="2444"/>
      <c r="AG69" s="2445"/>
      <c r="AH69" s="2440" t="s">
        <v>389</v>
      </c>
      <c r="AI69" s="2441"/>
      <c r="AJ69" s="2276"/>
      <c r="AK69" s="2276"/>
      <c r="AL69" s="2276"/>
      <c r="AM69" s="2276"/>
      <c r="AN69" s="2276"/>
      <c r="AO69" s="2276"/>
      <c r="AP69" s="2276"/>
      <c r="AQ69" s="2276"/>
      <c r="AR69" s="2276"/>
      <c r="AS69" s="2276"/>
      <c r="AT69" s="2276"/>
      <c r="AU69" s="2274"/>
      <c r="AV69" s="12529"/>
      <c r="AW69" s="12528"/>
      <c r="AX69" s="12528"/>
      <c r="AY69" s="12528"/>
      <c r="AZ69" s="12528"/>
      <c r="BA69" s="12528"/>
      <c r="BB69" s="12528"/>
      <c r="BC69" s="12528"/>
      <c r="BD69" s="12952"/>
      <c r="BE69" s="12954"/>
      <c r="BF69" s="12955"/>
      <c r="BG69" s="12953"/>
      <c r="BH69" s="12953"/>
      <c r="BI69" s="12954"/>
      <c r="BJ69" s="12952"/>
      <c r="BK69" s="12953"/>
      <c r="BL69" s="12954"/>
      <c r="BM69" s="2295"/>
      <c r="BN69" s="2295"/>
      <c r="BO69" s="2295"/>
      <c r="BP69" s="2296"/>
    </row>
    <row r="70" spans="1:68" ht="14.25" customHeight="1">
      <c r="A70" s="2437">
        <f>COUNTA($F$11:F70)</f>
        <v>5</v>
      </c>
      <c r="B70" s="2442" t="str">
        <f t="shared" si="5"/>
        <v>-</v>
      </c>
      <c r="C70" s="2439">
        <v>8</v>
      </c>
      <c r="D70" s="2289"/>
      <c r="E70" s="2290"/>
      <c r="F70" s="2289"/>
      <c r="G70" s="2290"/>
      <c r="H70" s="2290"/>
      <c r="I70" s="2290"/>
      <c r="J70" s="2290"/>
      <c r="K70" s="2290"/>
      <c r="L70" s="2290"/>
      <c r="M70" s="2290"/>
      <c r="N70" s="2288"/>
      <c r="O70" s="2285"/>
      <c r="P70" s="2438" t="s">
        <v>1331</v>
      </c>
      <c r="Q70" s="2443"/>
      <c r="R70" s="2444"/>
      <c r="S70" s="2444"/>
      <c r="T70" s="2444"/>
      <c r="U70" s="2444"/>
      <c r="V70" s="2444"/>
      <c r="W70" s="2444"/>
      <c r="X70" s="2444"/>
      <c r="Y70" s="2444"/>
      <c r="Z70" s="2444"/>
      <c r="AA70" s="2444"/>
      <c r="AB70" s="2444"/>
      <c r="AC70" s="2444"/>
      <c r="AD70" s="2444"/>
      <c r="AE70" s="2444"/>
      <c r="AF70" s="2444"/>
      <c r="AG70" s="2445"/>
      <c r="AH70" s="2436" t="s">
        <v>1332</v>
      </c>
      <c r="AI70" s="2441"/>
      <c r="AJ70" s="2276"/>
      <c r="AK70" s="2276"/>
      <c r="AL70" s="2276"/>
      <c r="AM70" s="2276"/>
      <c r="AN70" s="2276"/>
      <c r="AO70" s="2276"/>
      <c r="AP70" s="2276"/>
      <c r="AQ70" s="2276"/>
      <c r="AR70" s="2276"/>
      <c r="AS70" s="2276"/>
      <c r="AT70" s="2276"/>
      <c r="AU70" s="2274"/>
      <c r="AV70" s="12529"/>
      <c r="AW70" s="12528"/>
      <c r="AX70" s="12528"/>
      <c r="AY70" s="12528"/>
      <c r="AZ70" s="12528"/>
      <c r="BA70" s="12528"/>
      <c r="BB70" s="12528"/>
      <c r="BC70" s="12528"/>
      <c r="BD70" s="12952"/>
      <c r="BE70" s="12954"/>
      <c r="BF70" s="12955"/>
      <c r="BG70" s="12953"/>
      <c r="BH70" s="12953"/>
      <c r="BI70" s="12954"/>
      <c r="BJ70" s="12952"/>
      <c r="BK70" s="12953"/>
      <c r="BL70" s="12954"/>
      <c r="BM70" s="2295"/>
      <c r="BN70" s="2295"/>
      <c r="BO70" s="2295"/>
      <c r="BP70" s="2296"/>
    </row>
    <row r="71" spans="1:68" s="2227" customFormat="1" ht="14.25" customHeight="1">
      <c r="A71" s="1235"/>
      <c r="B71" s="2237"/>
      <c r="C71" s="2238"/>
      <c r="D71" s="2292"/>
      <c r="E71" s="2240"/>
      <c r="F71" s="2292"/>
      <c r="G71" s="2240"/>
      <c r="H71" s="2240"/>
      <c r="I71" s="2240"/>
      <c r="J71" s="2240"/>
      <c r="K71" s="2240"/>
      <c r="L71" s="2240"/>
      <c r="M71" s="2240"/>
      <c r="N71" s="2238"/>
      <c r="O71" s="2293"/>
      <c r="P71" s="2294"/>
      <c r="Q71" s="2294"/>
      <c r="R71" s="2245"/>
      <c r="S71" s="2245"/>
      <c r="T71" s="2245"/>
      <c r="U71" s="2245"/>
      <c r="V71" s="2245"/>
      <c r="W71" s="2245"/>
      <c r="X71" s="2245"/>
      <c r="Y71" s="2245"/>
      <c r="Z71" s="2245"/>
      <c r="AA71" s="2245"/>
      <c r="AB71" s="2245"/>
      <c r="AC71" s="2245"/>
      <c r="AD71" s="2245"/>
      <c r="AE71" s="2245"/>
      <c r="AF71" s="2245"/>
      <c r="AG71" s="2246"/>
      <c r="AH71" s="2292"/>
      <c r="AI71" s="1275"/>
      <c r="AJ71" s="2224"/>
      <c r="AK71" s="2224"/>
      <c r="AL71" s="2224"/>
      <c r="AM71" s="2224"/>
      <c r="AN71" s="2224"/>
      <c r="AO71" s="2224"/>
      <c r="AP71" s="2224"/>
      <c r="AQ71" s="2224"/>
      <c r="AR71" s="2224"/>
      <c r="AS71" s="2224"/>
      <c r="AT71" s="2224"/>
      <c r="AU71" s="2225"/>
      <c r="AV71" s="12536"/>
      <c r="AW71" s="12535"/>
      <c r="AX71" s="12535"/>
      <c r="AY71" s="12535"/>
      <c r="AZ71" s="12535"/>
      <c r="BA71" s="12535"/>
      <c r="BB71" s="12535"/>
      <c r="BC71" s="12535"/>
      <c r="BD71" s="12952"/>
      <c r="BE71" s="12954"/>
      <c r="BF71" s="12952"/>
      <c r="BG71" s="12953"/>
      <c r="BH71" s="12953"/>
      <c r="BI71" s="12954"/>
      <c r="BJ71" s="12952"/>
      <c r="BK71" s="12953"/>
      <c r="BL71" s="12954"/>
      <c r="BM71" s="2245"/>
      <c r="BN71" s="2245"/>
      <c r="BO71" s="2245"/>
      <c r="BP71" s="2246"/>
    </row>
    <row r="72" spans="1:68" s="2215" customFormat="1" ht="14.25" customHeight="1">
      <c r="A72" s="1234"/>
      <c r="B72" s="2203"/>
      <c r="C72" s="2277"/>
      <c r="D72" s="2278"/>
      <c r="E72" s="2279"/>
      <c r="F72" s="2446" t="s">
        <v>517</v>
      </c>
      <c r="H72" s="2279"/>
      <c r="I72" s="2279"/>
      <c r="J72" s="2279"/>
      <c r="K72" s="2279"/>
      <c r="L72" s="2279"/>
      <c r="M72" s="2279"/>
      <c r="N72" s="2277"/>
      <c r="O72" s="2453" t="s">
        <v>1198</v>
      </c>
      <c r="P72" s="2208"/>
      <c r="Q72" s="2208"/>
      <c r="R72" s="2209"/>
      <c r="S72" s="2209"/>
      <c r="T72" s="2209"/>
      <c r="U72" s="2209"/>
      <c r="V72" s="2209"/>
      <c r="W72" s="2209"/>
      <c r="X72" s="2209"/>
      <c r="Y72" s="2209"/>
      <c r="Z72" s="2209"/>
      <c r="AA72" s="2209"/>
      <c r="AB72" s="2209"/>
      <c r="AC72" s="2209"/>
      <c r="AD72" s="2209"/>
      <c r="AE72" s="2209"/>
      <c r="AF72" s="2209"/>
      <c r="AG72" s="2210"/>
      <c r="AH72" s="2278"/>
      <c r="AI72" s="2208"/>
      <c r="AJ72" s="2113"/>
      <c r="AK72" s="2113"/>
      <c r="AL72" s="2113"/>
      <c r="AM72" s="2113"/>
      <c r="AN72" s="2113"/>
      <c r="AO72" s="2113"/>
      <c r="AP72" s="2113"/>
      <c r="AQ72" s="2113"/>
      <c r="AR72" s="2113"/>
      <c r="AS72" s="2113"/>
      <c r="AT72" s="2113"/>
      <c r="AU72" s="2114"/>
      <c r="AV72" s="2115"/>
      <c r="AW72" s="2279"/>
      <c r="AX72" s="2279"/>
      <c r="AY72" s="2279"/>
      <c r="AZ72" s="2279"/>
      <c r="BA72" s="2279"/>
      <c r="BB72" s="2279"/>
      <c r="BC72" s="2279"/>
      <c r="BD72" s="2116"/>
      <c r="BE72" s="2117"/>
      <c r="BF72" s="2116"/>
      <c r="BG72" s="2113"/>
      <c r="BH72" s="2113"/>
      <c r="BI72" s="2117"/>
      <c r="BJ72" s="2116"/>
      <c r="BK72" s="2113"/>
      <c r="BL72" s="2117"/>
      <c r="BM72" s="2209"/>
      <c r="BN72" s="2209"/>
      <c r="BO72" s="2209"/>
      <c r="BP72" s="2210"/>
    </row>
    <row r="73" spans="1:68" s="2227" customFormat="1" ht="14.25" customHeight="1">
      <c r="A73" s="2236">
        <f>COUNTA($F$11:F73)</f>
        <v>6</v>
      </c>
      <c r="B73" s="2237" t="str">
        <f>IF(A73="","","-")</f>
        <v>-</v>
      </c>
      <c r="C73" s="2238">
        <v>1</v>
      </c>
      <c r="D73" s="2292"/>
      <c r="E73" s="2240"/>
      <c r="F73" s="2292"/>
      <c r="G73" s="2240"/>
      <c r="H73" s="2240"/>
      <c r="I73" s="2240"/>
      <c r="J73" s="2240"/>
      <c r="K73" s="2240"/>
      <c r="L73" s="2240"/>
      <c r="M73" s="2240"/>
      <c r="N73" s="2238"/>
      <c r="O73" s="2471" t="s">
        <v>518</v>
      </c>
      <c r="P73" s="2469"/>
      <c r="Q73" s="2470"/>
      <c r="R73" s="2473"/>
      <c r="S73" s="2473"/>
      <c r="T73" s="2473"/>
      <c r="U73" s="2473"/>
      <c r="V73" s="2473"/>
      <c r="W73" s="2473"/>
      <c r="X73" s="2473"/>
      <c r="Y73" s="2473"/>
      <c r="Z73" s="2473"/>
      <c r="AA73" s="2473"/>
      <c r="AB73" s="2473"/>
      <c r="AC73" s="2473"/>
      <c r="AD73" s="2473"/>
      <c r="AE73" s="2473"/>
      <c r="AF73" s="2473"/>
      <c r="AG73" s="2474"/>
      <c r="AH73" s="2472" t="s">
        <v>396</v>
      </c>
      <c r="AI73" s="2290"/>
      <c r="AJ73" s="2224"/>
      <c r="AK73" s="2224"/>
      <c r="AL73" s="2224"/>
      <c r="AM73" s="2224"/>
      <c r="AN73" s="2224"/>
      <c r="AO73" s="2224"/>
      <c r="AP73" s="2224"/>
      <c r="AQ73" s="2224"/>
      <c r="AR73" s="2224"/>
      <c r="AS73" s="2224"/>
      <c r="AT73" s="2224"/>
      <c r="AU73" s="2225"/>
      <c r="AV73" s="2275"/>
      <c r="AW73" s="2290"/>
      <c r="AX73" s="2290"/>
      <c r="AY73" s="2290"/>
      <c r="AZ73" s="2290"/>
      <c r="BA73" s="2290"/>
      <c r="BB73" s="2290"/>
      <c r="BC73" s="2290"/>
      <c r="BD73" s="12952"/>
      <c r="BE73" s="12954"/>
      <c r="BF73" s="12955"/>
      <c r="BG73" s="12953"/>
      <c r="BH73" s="12953"/>
      <c r="BI73" s="12954"/>
      <c r="BJ73" s="12952"/>
      <c r="BK73" s="12953"/>
      <c r="BL73" s="12954"/>
      <c r="BM73" s="2245"/>
      <c r="BN73" s="2245"/>
      <c r="BO73" s="2245"/>
      <c r="BP73" s="2246"/>
    </row>
    <row r="74" spans="1:68" s="2227" customFormat="1" ht="14.25" customHeight="1">
      <c r="A74" s="2236"/>
      <c r="B74" s="2237"/>
      <c r="C74" s="2238"/>
      <c r="D74" s="2292"/>
      <c r="E74" s="2240"/>
      <c r="F74" s="2292"/>
      <c r="G74" s="2240"/>
      <c r="H74" s="2240"/>
      <c r="I74" s="2240"/>
      <c r="J74" s="2240"/>
      <c r="K74" s="2240"/>
      <c r="L74" s="2240"/>
      <c r="M74" s="2240"/>
      <c r="N74" s="2238"/>
      <c r="O74" s="2293"/>
      <c r="P74" s="2294"/>
      <c r="Q74" s="2294"/>
      <c r="R74" s="2245"/>
      <c r="S74" s="2245"/>
      <c r="T74" s="2245"/>
      <c r="U74" s="2245"/>
      <c r="V74" s="2245"/>
      <c r="W74" s="2245"/>
      <c r="X74" s="2245"/>
      <c r="Y74" s="2245"/>
      <c r="Z74" s="2245"/>
      <c r="AA74" s="2245"/>
      <c r="AB74" s="2245"/>
      <c r="AC74" s="2245"/>
      <c r="AD74" s="2245"/>
      <c r="AE74" s="2245"/>
      <c r="AF74" s="2245"/>
      <c r="AG74" s="2246"/>
      <c r="AH74" s="2292"/>
      <c r="AI74" s="2240"/>
      <c r="AJ74" s="2224"/>
      <c r="AK74" s="2224"/>
      <c r="AL74" s="2224"/>
      <c r="AM74" s="2224"/>
      <c r="AN74" s="2224"/>
      <c r="AO74" s="2224"/>
      <c r="AP74" s="2224"/>
      <c r="AQ74" s="2224"/>
      <c r="AR74" s="2224"/>
      <c r="AS74" s="2224"/>
      <c r="AT74" s="2224"/>
      <c r="AU74" s="2225"/>
      <c r="AV74" s="2226"/>
      <c r="AW74" s="2240"/>
      <c r="AX74" s="2240"/>
      <c r="AY74" s="2240"/>
      <c r="AZ74" s="2240"/>
      <c r="BA74" s="2240"/>
      <c r="BB74" s="2240"/>
      <c r="BC74" s="2240"/>
      <c r="BD74" s="12952"/>
      <c r="BE74" s="12954"/>
      <c r="BF74" s="12952"/>
      <c r="BG74" s="12953"/>
      <c r="BH74" s="12953"/>
      <c r="BI74" s="12954"/>
      <c r="BJ74" s="12952"/>
      <c r="BK74" s="12953"/>
      <c r="BL74" s="12954"/>
      <c r="BM74" s="2245"/>
      <c r="BN74" s="2245"/>
      <c r="BO74" s="2245"/>
      <c r="BP74" s="2246"/>
    </row>
    <row r="75" spans="1:68" s="2464" customFormat="1" ht="14.25" customHeight="1">
      <c r="A75" s="2475">
        <v>6</v>
      </c>
      <c r="B75" s="3234" t="str">
        <f>IF(A75="","","-")</f>
        <v>-</v>
      </c>
      <c r="C75" s="2476">
        <v>2</v>
      </c>
      <c r="D75" s="2457"/>
      <c r="E75" s="2458"/>
      <c r="F75" s="2457"/>
      <c r="G75" s="2458"/>
      <c r="H75" s="2458"/>
      <c r="I75" s="2458"/>
      <c r="J75" s="2458"/>
      <c r="K75" s="2458"/>
      <c r="L75" s="2458"/>
      <c r="M75" s="2458"/>
      <c r="N75" s="2456"/>
      <c r="O75" s="2481" t="s">
        <v>519</v>
      </c>
      <c r="P75" s="2477"/>
      <c r="Q75" s="2478"/>
      <c r="R75" s="2483"/>
      <c r="S75" s="2483"/>
      <c r="T75" s="2483"/>
      <c r="U75" s="2483"/>
      <c r="V75" s="2483"/>
      <c r="W75" s="2483"/>
      <c r="X75" s="2483"/>
      <c r="Y75" s="2483"/>
      <c r="Z75" s="2483"/>
      <c r="AA75" s="2483"/>
      <c r="AB75" s="2483"/>
      <c r="AC75" s="2483"/>
      <c r="AD75" s="2483"/>
      <c r="AE75" s="2483"/>
      <c r="AF75" s="2483"/>
      <c r="AG75" s="2484"/>
      <c r="AH75" s="2480" t="s">
        <v>248</v>
      </c>
      <c r="AI75" s="2458"/>
      <c r="AJ75" s="2461"/>
      <c r="AK75" s="2461"/>
      <c r="AL75" s="2461"/>
      <c r="AM75" s="2461"/>
      <c r="AN75" s="2461"/>
      <c r="AO75" s="2461"/>
      <c r="AP75" s="2461"/>
      <c r="AQ75" s="2461"/>
      <c r="AR75" s="2461"/>
      <c r="AS75" s="2461"/>
      <c r="AT75" s="2461"/>
      <c r="AU75" s="2462"/>
      <c r="AV75" s="2463"/>
      <c r="AW75" s="2458"/>
      <c r="AX75" s="2458"/>
      <c r="AY75" s="2458"/>
      <c r="AZ75" s="2458"/>
      <c r="BA75" s="2458"/>
      <c r="BB75" s="2458"/>
      <c r="BC75" s="2458"/>
      <c r="BD75" s="12952"/>
      <c r="BE75" s="12954"/>
      <c r="BF75" s="12955"/>
      <c r="BG75" s="12953"/>
      <c r="BH75" s="12953"/>
      <c r="BI75" s="12954"/>
      <c r="BJ75" s="12952"/>
      <c r="BK75" s="12953"/>
      <c r="BL75" s="12954"/>
      <c r="BM75" s="2467"/>
      <c r="BN75" s="2467"/>
      <c r="BO75" s="2467"/>
      <c r="BP75" s="2468"/>
    </row>
    <row r="76" spans="1:68" s="2464" customFormat="1" ht="14.25" customHeight="1">
      <c r="A76" s="2454"/>
      <c r="B76" s="2455"/>
      <c r="C76" s="2456"/>
      <c r="D76" s="2457"/>
      <c r="E76" s="2458"/>
      <c r="F76" s="2457"/>
      <c r="G76" s="2458"/>
      <c r="H76" s="2458"/>
      <c r="I76" s="2458"/>
      <c r="J76" s="2458"/>
      <c r="K76" s="2458"/>
      <c r="L76" s="2458"/>
      <c r="M76" s="2458"/>
      <c r="N76" s="2456"/>
      <c r="O76" s="2479"/>
      <c r="P76" s="2482" t="s">
        <v>247</v>
      </c>
      <c r="Q76" s="2478"/>
      <c r="R76" s="2483"/>
      <c r="S76" s="2483"/>
      <c r="T76" s="2483"/>
      <c r="U76" s="2483"/>
      <c r="V76" s="2483"/>
      <c r="W76" s="2483"/>
      <c r="X76" s="2483"/>
      <c r="Y76" s="2483"/>
      <c r="Z76" s="2483"/>
      <c r="AA76" s="2483"/>
      <c r="AB76" s="2483"/>
      <c r="AC76" s="2483"/>
      <c r="AD76" s="2483"/>
      <c r="AE76" s="2483"/>
      <c r="AF76" s="2483"/>
      <c r="AG76" s="2484"/>
      <c r="AH76" s="2480"/>
      <c r="AI76" s="2458"/>
      <c r="AJ76" s="2461"/>
      <c r="AK76" s="2461"/>
      <c r="AL76" s="2461"/>
      <c r="AM76" s="2461"/>
      <c r="AN76" s="2461"/>
      <c r="AO76" s="2461"/>
      <c r="AP76" s="2461"/>
      <c r="AQ76" s="2461"/>
      <c r="AR76" s="2461"/>
      <c r="AS76" s="2461"/>
      <c r="AT76" s="2461"/>
      <c r="AU76" s="2462"/>
      <c r="AV76" s="2451"/>
      <c r="AW76" s="2449"/>
      <c r="AX76" s="2449"/>
      <c r="AY76" s="2449"/>
      <c r="AZ76" s="2449"/>
      <c r="BA76" s="2449"/>
      <c r="BB76" s="2449"/>
      <c r="BC76" s="2449"/>
      <c r="BD76" s="12952"/>
      <c r="BE76" s="12954"/>
      <c r="BF76" s="12962"/>
      <c r="BG76" s="12957"/>
      <c r="BH76" s="12957"/>
      <c r="BI76" s="12958"/>
      <c r="BJ76" s="12952"/>
      <c r="BK76" s="12953"/>
      <c r="BL76" s="12954"/>
      <c r="BM76" s="2467"/>
      <c r="BN76" s="2467"/>
      <c r="BO76" s="2467"/>
      <c r="BP76" s="2468"/>
    </row>
    <row r="77" spans="1:68" s="2464" customFormat="1" ht="14.25" customHeight="1">
      <c r="A77" s="2454"/>
      <c r="B77" s="2455"/>
      <c r="C77" s="2456"/>
      <c r="D77" s="2457"/>
      <c r="E77" s="2458"/>
      <c r="F77" s="2457"/>
      <c r="G77" s="2458"/>
      <c r="H77" s="2458"/>
      <c r="I77" s="2458"/>
      <c r="J77" s="2458"/>
      <c r="K77" s="2458"/>
      <c r="L77" s="2458"/>
      <c r="M77" s="2458"/>
      <c r="N77" s="2456"/>
      <c r="O77" s="2459"/>
      <c r="P77" s="2448"/>
      <c r="Q77" s="2447"/>
      <c r="R77" s="2467"/>
      <c r="S77" s="2467"/>
      <c r="T77" s="2467"/>
      <c r="U77" s="2467"/>
      <c r="V77" s="2467"/>
      <c r="W77" s="2467"/>
      <c r="X77" s="2467"/>
      <c r="Y77" s="2467"/>
      <c r="Z77" s="2467"/>
      <c r="AA77" s="2467"/>
      <c r="AB77" s="2467"/>
      <c r="AC77" s="2467"/>
      <c r="AD77" s="2467"/>
      <c r="AE77" s="2467"/>
      <c r="AF77" s="2467"/>
      <c r="AG77" s="2468"/>
      <c r="AH77" s="2457"/>
      <c r="AI77" s="2458"/>
      <c r="AJ77" s="2461"/>
      <c r="AK77" s="2461"/>
      <c r="AL77" s="2461"/>
      <c r="AM77" s="2461"/>
      <c r="AN77" s="2461"/>
      <c r="AO77" s="2461"/>
      <c r="AP77" s="2461"/>
      <c r="AQ77" s="2461"/>
      <c r="AR77" s="2461"/>
      <c r="AS77" s="2461"/>
      <c r="AT77" s="2461"/>
      <c r="AU77" s="2462"/>
      <c r="AV77" s="2463"/>
      <c r="AW77" s="2458"/>
      <c r="AX77" s="2458"/>
      <c r="AY77" s="2458"/>
      <c r="AZ77" s="2458"/>
      <c r="BA77" s="2458"/>
      <c r="BB77" s="2458"/>
      <c r="BC77" s="2458"/>
      <c r="BD77" s="12952"/>
      <c r="BE77" s="12954"/>
      <c r="BF77" s="12952"/>
      <c r="BG77" s="12953"/>
      <c r="BH77" s="12953"/>
      <c r="BI77" s="12954"/>
      <c r="BJ77" s="12952"/>
      <c r="BK77" s="12953"/>
      <c r="BL77" s="12954"/>
      <c r="BM77" s="2467"/>
      <c r="BN77" s="2467"/>
      <c r="BO77" s="2467"/>
      <c r="BP77" s="2468"/>
    </row>
    <row r="78" spans="1:68" s="2464" customFormat="1" ht="14.25" customHeight="1">
      <c r="A78" s="2486">
        <v>6</v>
      </c>
      <c r="B78" s="3234" t="str">
        <f>IF(A78="","","-")</f>
        <v>-</v>
      </c>
      <c r="C78" s="2487">
        <v>3</v>
      </c>
      <c r="D78" s="2488"/>
      <c r="E78" s="2489"/>
      <c r="F78" s="2488"/>
      <c r="G78" s="2489"/>
      <c r="H78" s="2489"/>
      <c r="I78" s="2489"/>
      <c r="J78" s="2489"/>
      <c r="K78" s="2489"/>
      <c r="L78" s="2489"/>
      <c r="M78" s="2489"/>
      <c r="N78" s="2487"/>
      <c r="O78" s="2490" t="s">
        <v>520</v>
      </c>
      <c r="P78" s="2485"/>
      <c r="Q78" s="2485"/>
      <c r="R78" s="2491"/>
      <c r="S78" s="2491"/>
      <c r="T78" s="2491"/>
      <c r="U78" s="2491"/>
      <c r="V78" s="2491"/>
      <c r="W78" s="2491"/>
      <c r="X78" s="2491"/>
      <c r="Y78" s="2491"/>
      <c r="Z78" s="2491"/>
      <c r="AA78" s="2491"/>
      <c r="AB78" s="2491"/>
      <c r="AC78" s="2491"/>
      <c r="AD78" s="2491"/>
      <c r="AE78" s="2491"/>
      <c r="AF78" s="2491"/>
      <c r="AG78" s="2492"/>
      <c r="AH78" s="2488" t="s">
        <v>521</v>
      </c>
      <c r="AI78" s="2458"/>
      <c r="AJ78" s="2461"/>
      <c r="AK78" s="2461"/>
      <c r="AL78" s="2461"/>
      <c r="AM78" s="2461"/>
      <c r="AN78" s="2461"/>
      <c r="AO78" s="2461"/>
      <c r="AP78" s="2461"/>
      <c r="AQ78" s="2461"/>
      <c r="AR78" s="2461"/>
      <c r="AS78" s="2461"/>
      <c r="AT78" s="2461"/>
      <c r="AU78" s="2462"/>
      <c r="AV78" s="2451"/>
      <c r="AW78" s="2449"/>
      <c r="AX78" s="2449"/>
      <c r="AY78" s="2449"/>
      <c r="AZ78" s="2449"/>
      <c r="BA78" s="2449"/>
      <c r="BB78" s="2449"/>
      <c r="BC78" s="2449"/>
      <c r="BD78" s="12952"/>
      <c r="BE78" s="12954"/>
      <c r="BF78" s="12955"/>
      <c r="BG78" s="12953"/>
      <c r="BH78" s="12953"/>
      <c r="BI78" s="12954"/>
      <c r="BJ78" s="12952"/>
      <c r="BK78" s="12953"/>
      <c r="BL78" s="12954"/>
      <c r="BM78" s="2467"/>
      <c r="BN78" s="2467"/>
      <c r="BO78" s="2467"/>
      <c r="BP78" s="2468"/>
    </row>
    <row r="79" spans="1:68" s="2464" customFormat="1" ht="14.25" customHeight="1">
      <c r="A79" s="2454"/>
      <c r="B79" s="2455"/>
      <c r="C79" s="2456"/>
      <c r="D79" s="2457"/>
      <c r="E79" s="2458"/>
      <c r="F79" s="2457"/>
      <c r="G79" s="2458"/>
      <c r="H79" s="2458"/>
      <c r="I79" s="2458"/>
      <c r="J79" s="2458"/>
      <c r="K79" s="2458"/>
      <c r="L79" s="2458"/>
      <c r="M79" s="2458"/>
      <c r="N79" s="2456"/>
      <c r="O79" s="2459"/>
      <c r="P79" s="2460"/>
      <c r="Q79" s="2460"/>
      <c r="R79" s="2467"/>
      <c r="S79" s="2467"/>
      <c r="T79" s="2467"/>
      <c r="U79" s="2467"/>
      <c r="V79" s="2467"/>
      <c r="W79" s="2467"/>
      <c r="X79" s="2467"/>
      <c r="Y79" s="2467"/>
      <c r="Z79" s="2467"/>
      <c r="AA79" s="2467"/>
      <c r="AB79" s="2467"/>
      <c r="AC79" s="2467"/>
      <c r="AD79" s="2467"/>
      <c r="AE79" s="2467"/>
      <c r="AF79" s="2467"/>
      <c r="AG79" s="2468"/>
      <c r="AH79" s="2457"/>
      <c r="AI79" s="2458"/>
      <c r="AJ79" s="2461"/>
      <c r="AK79" s="2461"/>
      <c r="AL79" s="2461"/>
      <c r="AM79" s="2461"/>
      <c r="AN79" s="2461"/>
      <c r="AO79" s="2461"/>
      <c r="AP79" s="2461"/>
      <c r="AQ79" s="2461"/>
      <c r="AR79" s="2461"/>
      <c r="AS79" s="2461"/>
      <c r="AT79" s="2461"/>
      <c r="AU79" s="2462"/>
      <c r="AV79" s="2463"/>
      <c r="AW79" s="2458"/>
      <c r="AX79" s="2458"/>
      <c r="AY79" s="2458"/>
      <c r="AZ79" s="2458"/>
      <c r="BA79" s="2458"/>
      <c r="BB79" s="2458"/>
      <c r="BC79" s="2458"/>
      <c r="BD79" s="12952"/>
      <c r="BE79" s="12954"/>
      <c r="BF79" s="12952"/>
      <c r="BG79" s="12953"/>
      <c r="BH79" s="12953"/>
      <c r="BI79" s="12954"/>
      <c r="BJ79" s="12952"/>
      <c r="BK79" s="12953"/>
      <c r="BL79" s="12954"/>
      <c r="BM79" s="2467"/>
      <c r="BN79" s="2467"/>
      <c r="BO79" s="2467"/>
      <c r="BP79" s="2468"/>
    </row>
    <row r="80" spans="1:68" s="2464" customFormat="1" ht="14.25" customHeight="1">
      <c r="A80" s="2519"/>
      <c r="B80" s="2520"/>
      <c r="C80" s="2521"/>
      <c r="D80" s="2522"/>
      <c r="E80" s="2523"/>
      <c r="F80" s="2522"/>
      <c r="G80" s="2523"/>
      <c r="H80" s="2523"/>
      <c r="I80" s="2523"/>
      <c r="J80" s="2523"/>
      <c r="K80" s="2523"/>
      <c r="L80" s="2523"/>
      <c r="M80" s="2523"/>
      <c r="N80" s="2521"/>
      <c r="O80" s="2495" t="s">
        <v>387</v>
      </c>
      <c r="P80" s="2497"/>
      <c r="Q80" s="2525"/>
      <c r="R80" s="2566"/>
      <c r="S80" s="2566"/>
      <c r="T80" s="2566"/>
      <c r="U80" s="2566"/>
      <c r="V80" s="2566"/>
      <c r="W80" s="2566"/>
      <c r="X80" s="2566"/>
      <c r="Y80" s="2566"/>
      <c r="Z80" s="2566"/>
      <c r="AA80" s="2566"/>
      <c r="AB80" s="2566"/>
      <c r="AC80" s="2566"/>
      <c r="AD80" s="2566"/>
      <c r="AE80" s="2566"/>
      <c r="AF80" s="2566"/>
      <c r="AG80" s="2567"/>
      <c r="AH80" s="2499"/>
      <c r="AI80" s="2494"/>
      <c r="AJ80" s="2461"/>
      <c r="AK80" s="2461"/>
      <c r="AL80" s="2461"/>
      <c r="AM80" s="2461"/>
      <c r="AN80" s="2461"/>
      <c r="AO80" s="2461"/>
      <c r="AP80" s="2461"/>
      <c r="AQ80" s="2461"/>
      <c r="AR80" s="2461"/>
      <c r="AS80" s="2461"/>
      <c r="AT80" s="2461"/>
      <c r="AU80" s="2462"/>
      <c r="AV80" s="2451"/>
      <c r="AW80" s="2449"/>
      <c r="AX80" s="2449"/>
      <c r="AY80" s="2449"/>
      <c r="AZ80" s="2449"/>
      <c r="BA80" s="2449"/>
      <c r="BB80" s="2449"/>
      <c r="BC80" s="2449"/>
      <c r="BD80" s="12952"/>
      <c r="BE80" s="12954"/>
      <c r="BF80" s="12962"/>
      <c r="BG80" s="12957"/>
      <c r="BH80" s="12957"/>
      <c r="BI80" s="12958"/>
      <c r="BJ80" s="12952"/>
      <c r="BK80" s="12953"/>
      <c r="BL80" s="12954"/>
      <c r="BM80" s="2467"/>
      <c r="BN80" s="2467"/>
      <c r="BO80" s="2467"/>
      <c r="BP80" s="2468"/>
    </row>
    <row r="81" spans="1:68" s="2448" customFormat="1" ht="14.25" customHeight="1">
      <c r="A81" s="2496"/>
      <c r="B81" s="2518"/>
      <c r="C81" s="2498"/>
      <c r="D81" s="2499"/>
      <c r="E81" s="2500"/>
      <c r="F81" s="2499"/>
      <c r="G81" s="2500"/>
      <c r="H81" s="2500"/>
      <c r="I81" s="2500"/>
      <c r="J81" s="2500"/>
      <c r="K81" s="2500"/>
      <c r="L81" s="2500"/>
      <c r="M81" s="2500"/>
      <c r="N81" s="2498"/>
      <c r="O81" s="2495"/>
      <c r="P81" s="2494" t="s">
        <v>1200</v>
      </c>
      <c r="Q81" s="2494"/>
      <c r="R81" s="2564"/>
      <c r="S81" s="2564"/>
      <c r="T81" s="2564"/>
      <c r="U81" s="2564"/>
      <c r="V81" s="2564"/>
      <c r="W81" s="2564"/>
      <c r="X81" s="2564"/>
      <c r="Y81" s="2564"/>
      <c r="Z81" s="2564"/>
      <c r="AA81" s="2564"/>
      <c r="AB81" s="2564"/>
      <c r="AC81" s="2564"/>
      <c r="AD81" s="2564"/>
      <c r="AE81" s="2564"/>
      <c r="AF81" s="2564"/>
      <c r="AG81" s="2565"/>
      <c r="AH81" s="2499"/>
      <c r="AI81" s="2494"/>
      <c r="AJ81" s="2452"/>
      <c r="AK81" s="2452"/>
      <c r="AL81" s="2452"/>
      <c r="AM81" s="2452"/>
      <c r="AN81" s="2452"/>
      <c r="AO81" s="2452"/>
      <c r="AP81" s="2452"/>
      <c r="AQ81" s="2452"/>
      <c r="AR81" s="2452"/>
      <c r="AS81" s="2452"/>
      <c r="AT81" s="2452"/>
      <c r="AU81" s="2450"/>
      <c r="AV81" s="2451"/>
      <c r="AW81" s="2449"/>
      <c r="AX81" s="2449"/>
      <c r="AY81" s="2449"/>
      <c r="AZ81" s="2449"/>
      <c r="BA81" s="2449"/>
      <c r="BB81" s="2449"/>
      <c r="BC81" s="2449"/>
      <c r="BD81" s="12952"/>
      <c r="BE81" s="12954"/>
      <c r="BF81" s="12952"/>
      <c r="BG81" s="12953"/>
      <c r="BH81" s="12953"/>
      <c r="BI81" s="12954"/>
      <c r="BJ81" s="12952"/>
      <c r="BK81" s="12953"/>
      <c r="BL81" s="12954"/>
      <c r="BM81" s="2465"/>
      <c r="BN81" s="2465"/>
      <c r="BO81" s="2465"/>
      <c r="BP81" s="2466"/>
    </row>
    <row r="82" spans="1:68" s="2464" customFormat="1" ht="14.25" customHeight="1">
      <c r="A82" s="2519">
        <v>6</v>
      </c>
      <c r="B82" s="3234" t="str">
        <f t="shared" ref="B82:B87" si="6">IF(A82="","","-")</f>
        <v>-</v>
      </c>
      <c r="C82" s="2521">
        <v>4</v>
      </c>
      <c r="D82" s="2522"/>
      <c r="E82" s="2523"/>
      <c r="F82" s="2522"/>
      <c r="G82" s="2523"/>
      <c r="H82" s="2523"/>
      <c r="I82" s="2523"/>
      <c r="J82" s="2523"/>
      <c r="K82" s="2523"/>
      <c r="L82" s="2523"/>
      <c r="M82" s="2523"/>
      <c r="N82" s="2521"/>
      <c r="O82" s="2524"/>
      <c r="P82" s="2525"/>
      <c r="Q82" s="2494" t="s">
        <v>1140</v>
      </c>
      <c r="R82" s="2566"/>
      <c r="S82" s="2566"/>
      <c r="T82" s="2566"/>
      <c r="U82" s="2566"/>
      <c r="V82" s="2566"/>
      <c r="W82" s="2566"/>
      <c r="X82" s="2566"/>
      <c r="Y82" s="2566"/>
      <c r="Z82" s="2566"/>
      <c r="AA82" s="2566"/>
      <c r="AB82" s="2566"/>
      <c r="AC82" s="2566"/>
      <c r="AD82" s="2566"/>
      <c r="AE82" s="2566"/>
      <c r="AF82" s="2566"/>
      <c r="AG82" s="2567"/>
      <c r="AH82" s="2499" t="s">
        <v>1145</v>
      </c>
      <c r="AI82" s="2523"/>
      <c r="AJ82" s="2461"/>
      <c r="AK82" s="2461"/>
      <c r="AL82" s="2461"/>
      <c r="AM82" s="2461"/>
      <c r="AN82" s="2461"/>
      <c r="AO82" s="2461"/>
      <c r="AP82" s="2461"/>
      <c r="AQ82" s="2461"/>
      <c r="AR82" s="2461"/>
      <c r="AS82" s="2461"/>
      <c r="AT82" s="2461"/>
      <c r="AU82" s="2462"/>
      <c r="AV82" s="2463"/>
      <c r="AW82" s="2458"/>
      <c r="AX82" s="2458"/>
      <c r="AY82" s="2458"/>
      <c r="AZ82" s="2458"/>
      <c r="BA82" s="2458"/>
      <c r="BB82" s="2458"/>
      <c r="BC82" s="2458"/>
      <c r="BD82" s="12952"/>
      <c r="BE82" s="12954"/>
      <c r="BF82" s="12955"/>
      <c r="BG82" s="12953"/>
      <c r="BH82" s="12953"/>
      <c r="BI82" s="12954"/>
      <c r="BJ82" s="12952"/>
      <c r="BK82" s="12953"/>
      <c r="BL82" s="12954"/>
      <c r="BM82" s="2467"/>
      <c r="BN82" s="2467"/>
      <c r="BO82" s="2467"/>
      <c r="BP82" s="2468"/>
    </row>
    <row r="83" spans="1:68" s="2464" customFormat="1" ht="14.25" customHeight="1">
      <c r="A83" s="2519">
        <v>6</v>
      </c>
      <c r="B83" s="3234" t="str">
        <f t="shared" si="6"/>
        <v>-</v>
      </c>
      <c r="C83" s="2521">
        <v>5</v>
      </c>
      <c r="D83" s="2522"/>
      <c r="E83" s="2523"/>
      <c r="F83" s="2522"/>
      <c r="G83" s="2523"/>
      <c r="H83" s="2523"/>
      <c r="I83" s="2523"/>
      <c r="J83" s="2523"/>
      <c r="K83" s="2523"/>
      <c r="L83" s="2523"/>
      <c r="M83" s="2523"/>
      <c r="N83" s="2521"/>
      <c r="O83" s="2524"/>
      <c r="P83" s="2525"/>
      <c r="Q83" s="2494" t="s">
        <v>1288</v>
      </c>
      <c r="R83" s="2566"/>
      <c r="S83" s="2566"/>
      <c r="T83" s="2566"/>
      <c r="U83" s="2566"/>
      <c r="V83" s="2566"/>
      <c r="W83" s="2566"/>
      <c r="X83" s="2566"/>
      <c r="Y83" s="2566"/>
      <c r="Z83" s="2566"/>
      <c r="AA83" s="2566"/>
      <c r="AB83" s="2566"/>
      <c r="AC83" s="2566"/>
      <c r="AD83" s="2566"/>
      <c r="AE83" s="2566"/>
      <c r="AF83" s="2566"/>
      <c r="AG83" s="2567"/>
      <c r="AH83" s="2499" t="s">
        <v>1290</v>
      </c>
      <c r="AI83" s="2500"/>
      <c r="AJ83" s="2461"/>
      <c r="AK83" s="2461"/>
      <c r="AL83" s="2461"/>
      <c r="AM83" s="2461"/>
      <c r="AN83" s="2461"/>
      <c r="AO83" s="2461"/>
      <c r="AP83" s="2461"/>
      <c r="AQ83" s="2461"/>
      <c r="AR83" s="2461"/>
      <c r="AS83" s="2461"/>
      <c r="AT83" s="2461"/>
      <c r="AU83" s="2462"/>
      <c r="AV83" s="2463"/>
      <c r="AW83" s="2458"/>
      <c r="AX83" s="2458"/>
      <c r="AY83" s="2458"/>
      <c r="AZ83" s="2458"/>
      <c r="BA83" s="2458"/>
      <c r="BB83" s="2458"/>
      <c r="BC83" s="2458"/>
      <c r="BD83" s="12952"/>
      <c r="BE83" s="12954"/>
      <c r="BF83" s="12955"/>
      <c r="BG83" s="12953"/>
      <c r="BH83" s="12953"/>
      <c r="BI83" s="12954"/>
      <c r="BJ83" s="12952"/>
      <c r="BK83" s="12953"/>
      <c r="BL83" s="12954"/>
      <c r="BM83" s="2467"/>
      <c r="BN83" s="2467"/>
      <c r="BO83" s="2467"/>
      <c r="BP83" s="2468"/>
    </row>
    <row r="84" spans="1:68" s="2464" customFormat="1" ht="14.25" customHeight="1">
      <c r="A84" s="2519">
        <v>6</v>
      </c>
      <c r="B84" s="3234" t="str">
        <f t="shared" si="6"/>
        <v>-</v>
      </c>
      <c r="C84" s="2521">
        <v>6</v>
      </c>
      <c r="D84" s="2522"/>
      <c r="E84" s="2523"/>
      <c r="F84" s="2522"/>
      <c r="G84" s="2523"/>
      <c r="H84" s="2523"/>
      <c r="I84" s="2523"/>
      <c r="J84" s="2523"/>
      <c r="K84" s="2523"/>
      <c r="L84" s="2523"/>
      <c r="M84" s="2523"/>
      <c r="N84" s="2521"/>
      <c r="O84" s="2524"/>
      <c r="P84" s="2523"/>
      <c r="Q84" s="2494" t="s">
        <v>1141</v>
      </c>
      <c r="R84" s="2566"/>
      <c r="S84" s="2566"/>
      <c r="T84" s="2566"/>
      <c r="U84" s="2566"/>
      <c r="V84" s="2566"/>
      <c r="W84" s="2566"/>
      <c r="X84" s="2566"/>
      <c r="Y84" s="2566"/>
      <c r="Z84" s="2566"/>
      <c r="AA84" s="2566"/>
      <c r="AB84" s="2566"/>
      <c r="AC84" s="2566"/>
      <c r="AD84" s="2566"/>
      <c r="AE84" s="2566"/>
      <c r="AF84" s="2566"/>
      <c r="AG84" s="2567"/>
      <c r="AH84" s="12438" t="s">
        <v>2131</v>
      </c>
      <c r="AI84" s="2500"/>
      <c r="AJ84" s="2461"/>
      <c r="AK84" s="2461"/>
      <c r="AL84" s="2461"/>
      <c r="AM84" s="2461"/>
      <c r="AN84" s="2461"/>
      <c r="AO84" s="2461"/>
      <c r="AP84" s="2461"/>
      <c r="AQ84" s="2461"/>
      <c r="AR84" s="2461"/>
      <c r="AS84" s="2461"/>
      <c r="AT84" s="2461"/>
      <c r="AU84" s="2462"/>
      <c r="AV84" s="2451"/>
      <c r="AW84" s="2449"/>
      <c r="AX84" s="2449"/>
      <c r="AY84" s="2449"/>
      <c r="AZ84" s="2449"/>
      <c r="BA84" s="2449"/>
      <c r="BB84" s="2449"/>
      <c r="BC84" s="2449"/>
      <c r="BD84" s="12952"/>
      <c r="BE84" s="12954"/>
      <c r="BF84" s="12955"/>
      <c r="BG84" s="12953"/>
      <c r="BH84" s="12953"/>
      <c r="BI84" s="12954"/>
      <c r="BJ84" s="12952"/>
      <c r="BK84" s="12953"/>
      <c r="BL84" s="12954"/>
      <c r="BM84" s="2467"/>
      <c r="BN84" s="2467"/>
      <c r="BO84" s="2467"/>
      <c r="BP84" s="2468"/>
    </row>
    <row r="85" spans="1:68" s="2227" customFormat="1" ht="14.25" customHeight="1">
      <c r="A85" s="2519">
        <v>6</v>
      </c>
      <c r="B85" s="3234" t="str">
        <f t="shared" si="6"/>
        <v>-</v>
      </c>
      <c r="C85" s="2521">
        <v>7</v>
      </c>
      <c r="D85" s="2522"/>
      <c r="E85" s="2523"/>
      <c r="F85" s="2522"/>
      <c r="G85" s="2523"/>
      <c r="H85" s="2523"/>
      <c r="I85" s="2523"/>
      <c r="J85" s="2523"/>
      <c r="K85" s="2523"/>
      <c r="L85" s="2523"/>
      <c r="M85" s="2523"/>
      <c r="N85" s="2521"/>
      <c r="O85" s="2524"/>
      <c r="P85" s="2523"/>
      <c r="Q85" s="2494" t="s">
        <v>1258</v>
      </c>
      <c r="R85" s="2566"/>
      <c r="S85" s="2566"/>
      <c r="T85" s="2566"/>
      <c r="U85" s="2566"/>
      <c r="V85" s="2566"/>
      <c r="W85" s="2566"/>
      <c r="X85" s="2566"/>
      <c r="Y85" s="2566"/>
      <c r="Z85" s="2566"/>
      <c r="AA85" s="2566"/>
      <c r="AB85" s="2566"/>
      <c r="AC85" s="2566"/>
      <c r="AD85" s="2566"/>
      <c r="AE85" s="2566"/>
      <c r="AF85" s="2566"/>
      <c r="AG85" s="2567"/>
      <c r="AH85" s="2499" t="s">
        <v>1228</v>
      </c>
      <c r="AI85" s="2500"/>
      <c r="AJ85" s="2224"/>
      <c r="AK85" s="2224"/>
      <c r="AL85" s="2224"/>
      <c r="AM85" s="2224"/>
      <c r="AN85" s="2224"/>
      <c r="AO85" s="2224"/>
      <c r="AP85" s="2224"/>
      <c r="AQ85" s="2224"/>
      <c r="AR85" s="2224"/>
      <c r="AS85" s="2224"/>
      <c r="AT85" s="2224"/>
      <c r="AU85" s="2225"/>
      <c r="AV85" s="2226"/>
      <c r="AW85" s="2240"/>
      <c r="AX85" s="2240"/>
      <c r="AY85" s="2240"/>
      <c r="AZ85" s="2240"/>
      <c r="BA85" s="2240"/>
      <c r="BB85" s="2240"/>
      <c r="BC85" s="2240"/>
      <c r="BD85" s="12952"/>
      <c r="BE85" s="12954"/>
      <c r="BF85" s="12955"/>
      <c r="BG85" s="12953"/>
      <c r="BH85" s="12953"/>
      <c r="BI85" s="12954"/>
      <c r="BJ85" s="12952"/>
      <c r="BK85" s="12953"/>
      <c r="BL85" s="12954"/>
      <c r="BM85" s="2245"/>
      <c r="BN85" s="2245"/>
      <c r="BO85" s="2245"/>
      <c r="BP85" s="2246"/>
    </row>
    <row r="86" spans="1:68" s="2227" customFormat="1" ht="14.25" customHeight="1">
      <c r="A86" s="2519">
        <v>6</v>
      </c>
      <c r="B86" s="3234" t="str">
        <f t="shared" si="6"/>
        <v>-</v>
      </c>
      <c r="C86" s="2521">
        <v>8</v>
      </c>
      <c r="D86" s="2522"/>
      <c r="E86" s="2523"/>
      <c r="F86" s="2522"/>
      <c r="G86" s="2523"/>
      <c r="H86" s="2523"/>
      <c r="I86" s="2523"/>
      <c r="J86" s="2523"/>
      <c r="K86" s="2523"/>
      <c r="L86" s="2523"/>
      <c r="M86" s="2523"/>
      <c r="N86" s="2521"/>
      <c r="O86" s="2524"/>
      <c r="P86" s="2523"/>
      <c r="Q86" s="2494" t="s">
        <v>1259</v>
      </c>
      <c r="R86" s="2566"/>
      <c r="S86" s="2566"/>
      <c r="T86" s="2566"/>
      <c r="U86" s="2566"/>
      <c r="V86" s="2566"/>
      <c r="W86" s="2566"/>
      <c r="X86" s="2566"/>
      <c r="Y86" s="2566"/>
      <c r="Z86" s="2566"/>
      <c r="AA86" s="2566"/>
      <c r="AB86" s="2566"/>
      <c r="AC86" s="2566"/>
      <c r="AD86" s="2566"/>
      <c r="AE86" s="2566"/>
      <c r="AF86" s="2566"/>
      <c r="AG86" s="2567"/>
      <c r="AH86" s="2499" t="s">
        <v>1228</v>
      </c>
      <c r="AI86" s="2500"/>
      <c r="AJ86" s="2224"/>
      <c r="AK86" s="2224"/>
      <c r="AL86" s="2224"/>
      <c r="AM86" s="2224"/>
      <c r="AN86" s="2224"/>
      <c r="AO86" s="2224"/>
      <c r="AP86" s="2224"/>
      <c r="AQ86" s="2224"/>
      <c r="AR86" s="2224"/>
      <c r="AS86" s="2224"/>
      <c r="AT86" s="2224"/>
      <c r="AU86" s="2225"/>
      <c r="AV86" s="2226"/>
      <c r="AW86" s="2240"/>
      <c r="AX86" s="2240"/>
      <c r="AY86" s="2240"/>
      <c r="AZ86" s="2240"/>
      <c r="BA86" s="2240"/>
      <c r="BB86" s="2240"/>
      <c r="BC86" s="2240"/>
      <c r="BD86" s="12952"/>
      <c r="BE86" s="12954"/>
      <c r="BF86" s="12955"/>
      <c r="BG86" s="12953"/>
      <c r="BH86" s="12953"/>
      <c r="BI86" s="12954"/>
      <c r="BJ86" s="12952"/>
      <c r="BK86" s="12953"/>
      <c r="BL86" s="12954"/>
      <c r="BM86" s="2245"/>
      <c r="BN86" s="2245"/>
      <c r="BO86" s="2245"/>
      <c r="BP86" s="2246"/>
    </row>
    <row r="87" spans="1:68" s="2227" customFormat="1" ht="14.25" customHeight="1">
      <c r="A87" s="2519">
        <v>6</v>
      </c>
      <c r="B87" s="3234" t="str">
        <f t="shared" si="6"/>
        <v>-</v>
      </c>
      <c r="C87" s="2521">
        <v>9</v>
      </c>
      <c r="D87" s="2522"/>
      <c r="E87" s="2523"/>
      <c r="F87" s="2522"/>
      <c r="G87" s="2523"/>
      <c r="H87" s="2523"/>
      <c r="I87" s="2523"/>
      <c r="J87" s="2523"/>
      <c r="K87" s="2523"/>
      <c r="L87" s="2523"/>
      <c r="M87" s="2523"/>
      <c r="N87" s="2521"/>
      <c r="O87" s="2524"/>
      <c r="P87" s="2494" t="s">
        <v>1201</v>
      </c>
      <c r="Q87" s="2523"/>
      <c r="R87" s="2566"/>
      <c r="S87" s="2566"/>
      <c r="T87" s="2566"/>
      <c r="U87" s="2566"/>
      <c r="V87" s="2566"/>
      <c r="W87" s="2566"/>
      <c r="X87" s="2566"/>
      <c r="Y87" s="2566"/>
      <c r="Z87" s="2566"/>
      <c r="AA87" s="2566"/>
      <c r="AB87" s="2566"/>
      <c r="AC87" s="2566"/>
      <c r="AD87" s="2566"/>
      <c r="AE87" s="2566"/>
      <c r="AF87" s="2566"/>
      <c r="AG87" s="2567"/>
      <c r="AH87" s="2499" t="s">
        <v>1146</v>
      </c>
      <c r="AI87" s="2571"/>
      <c r="AJ87" s="2224"/>
      <c r="AK87" s="2224"/>
      <c r="AL87" s="2224"/>
      <c r="AM87" s="2224"/>
      <c r="AN87" s="2224"/>
      <c r="AO87" s="2224"/>
      <c r="AP87" s="2224"/>
      <c r="AQ87" s="2224"/>
      <c r="AR87" s="2224"/>
      <c r="AS87" s="2224"/>
      <c r="AT87" s="2224"/>
      <c r="AU87" s="2225"/>
      <c r="AV87" s="2275"/>
      <c r="AW87" s="2290"/>
      <c r="AX87" s="2290"/>
      <c r="AY87" s="2290"/>
      <c r="AZ87" s="2290"/>
      <c r="BA87" s="2290"/>
      <c r="BB87" s="2290"/>
      <c r="BC87" s="2290"/>
      <c r="BD87" s="12952"/>
      <c r="BE87" s="12954"/>
      <c r="BF87" s="12955"/>
      <c r="BG87" s="12953"/>
      <c r="BH87" s="12953"/>
      <c r="BI87" s="12954"/>
      <c r="BJ87" s="12952"/>
      <c r="BK87" s="12953"/>
      <c r="BL87" s="12954"/>
      <c r="BM87" s="2245"/>
      <c r="BN87" s="2245"/>
      <c r="BO87" s="2245"/>
      <c r="BP87" s="2246"/>
    </row>
    <row r="88" spans="1:68" s="2227" customFormat="1" ht="14.25" customHeight="1">
      <c r="A88" s="2519"/>
      <c r="B88" s="2520"/>
      <c r="C88" s="2521"/>
      <c r="D88" s="2522"/>
      <c r="E88" s="2523"/>
      <c r="F88" s="2522"/>
      <c r="G88" s="2523"/>
      <c r="H88" s="2523"/>
      <c r="I88" s="2523"/>
      <c r="J88" s="2523"/>
      <c r="K88" s="2523"/>
      <c r="L88" s="2523"/>
      <c r="M88" s="2523"/>
      <c r="N88" s="2521"/>
      <c r="O88" s="2524"/>
      <c r="P88" s="2523"/>
      <c r="Q88" s="2523"/>
      <c r="R88" s="2566"/>
      <c r="S88" s="2566"/>
      <c r="T88" s="2566"/>
      <c r="U88" s="2566"/>
      <c r="V88" s="2566"/>
      <c r="W88" s="2566"/>
      <c r="X88" s="2566"/>
      <c r="Y88" s="2566"/>
      <c r="Z88" s="2566"/>
      <c r="AA88" s="2566"/>
      <c r="AB88" s="2566"/>
      <c r="AC88" s="2566"/>
      <c r="AD88" s="2566"/>
      <c r="AE88" s="2566"/>
      <c r="AF88" s="2566"/>
      <c r="AG88" s="2567"/>
      <c r="AH88" s="2499" t="s">
        <v>1203</v>
      </c>
      <c r="AI88" s="2571"/>
      <c r="AJ88" s="2224"/>
      <c r="AK88" s="2224"/>
      <c r="AL88" s="2224"/>
      <c r="AM88" s="2224"/>
      <c r="AN88" s="2224"/>
      <c r="AO88" s="2224"/>
      <c r="AP88" s="2224"/>
      <c r="AQ88" s="2224"/>
      <c r="AR88" s="2224"/>
      <c r="AS88" s="2224"/>
      <c r="AT88" s="2224"/>
      <c r="AU88" s="2225"/>
      <c r="AV88" s="2226"/>
      <c r="AW88" s="2240"/>
      <c r="AX88" s="2240"/>
      <c r="AY88" s="2240"/>
      <c r="AZ88" s="2240"/>
      <c r="BA88" s="2240"/>
      <c r="BB88" s="2240"/>
      <c r="BC88" s="2240"/>
      <c r="BD88" s="12952"/>
      <c r="BE88" s="12954"/>
      <c r="BF88" s="12952"/>
      <c r="BG88" s="12953"/>
      <c r="BH88" s="12953"/>
      <c r="BI88" s="12954"/>
      <c r="BJ88" s="12952"/>
      <c r="BK88" s="12953"/>
      <c r="BL88" s="12954"/>
      <c r="BM88" s="2245"/>
      <c r="BN88" s="2245"/>
      <c r="BO88" s="2245"/>
      <c r="BP88" s="2246"/>
    </row>
    <row r="89" spans="1:68" ht="14.25" customHeight="1">
      <c r="A89" s="2130"/>
      <c r="B89" s="2131"/>
      <c r="C89" s="2132"/>
      <c r="D89" s="2133"/>
      <c r="E89" s="2134"/>
      <c r="F89" s="2133"/>
      <c r="G89" s="2134"/>
      <c r="H89" s="2134"/>
      <c r="I89" s="2134"/>
      <c r="J89" s="2134"/>
      <c r="K89" s="2134"/>
      <c r="L89" s="2134"/>
      <c r="M89" s="2134"/>
      <c r="N89" s="2132"/>
      <c r="O89" s="2135"/>
      <c r="P89" s="2136"/>
      <c r="Q89" s="2136"/>
      <c r="R89" s="2134"/>
      <c r="S89" s="2165"/>
      <c r="T89" s="2165"/>
      <c r="U89" s="2165"/>
      <c r="V89" s="2165"/>
      <c r="W89" s="2165"/>
      <c r="X89" s="2165"/>
      <c r="Y89" s="2165"/>
      <c r="Z89" s="2165"/>
      <c r="AA89" s="2165"/>
      <c r="AB89" s="2165"/>
      <c r="AC89" s="2165"/>
      <c r="AD89" s="2165"/>
      <c r="AE89" s="2165"/>
      <c r="AF89" s="2165"/>
      <c r="AG89" s="2166"/>
      <c r="AH89" s="2133"/>
      <c r="AI89" s="2139"/>
      <c r="AJ89" s="2139"/>
      <c r="AK89" s="2139"/>
      <c r="AL89" s="2139"/>
      <c r="AM89" s="2139"/>
      <c r="AN89" s="2139"/>
      <c r="AO89" s="2139"/>
      <c r="AP89" s="2139"/>
      <c r="AQ89" s="2139"/>
      <c r="AR89" s="2139"/>
      <c r="AS89" s="2139"/>
      <c r="AT89" s="2139"/>
      <c r="AU89" s="2137"/>
      <c r="AV89" s="2138"/>
      <c r="AW89" s="2134"/>
      <c r="AX89" s="2134"/>
      <c r="AY89" s="2134"/>
      <c r="AZ89" s="2134"/>
      <c r="BA89" s="2134"/>
      <c r="BB89" s="2134"/>
      <c r="BC89" s="2134"/>
      <c r="BD89" s="13031"/>
      <c r="BE89" s="13032"/>
      <c r="BF89" s="13031"/>
      <c r="BG89" s="13033"/>
      <c r="BH89" s="13033"/>
      <c r="BI89" s="13032"/>
      <c r="BJ89" s="13031"/>
      <c r="BK89" s="13033"/>
      <c r="BL89" s="13032"/>
      <c r="BM89" s="2165"/>
      <c r="BN89" s="2165"/>
      <c r="BO89" s="2165"/>
      <c r="BP89" s="2166"/>
    </row>
    <row r="90" spans="1:68" ht="14.25" customHeight="1">
      <c r="AV90" s="2160"/>
      <c r="AW90" s="2160"/>
      <c r="AX90" s="2160"/>
      <c r="AY90" s="2160"/>
      <c r="AZ90" s="2160"/>
      <c r="BA90" s="2160"/>
      <c r="BB90" s="2160"/>
      <c r="BC90" s="2160"/>
      <c r="BD90" s="2160"/>
      <c r="BE90" s="2160"/>
      <c r="BF90" s="2160"/>
      <c r="BG90" s="2160"/>
      <c r="BH90" s="2160"/>
      <c r="BI90" s="2160"/>
      <c r="BJ90" s="2160"/>
      <c r="BK90" s="2160"/>
      <c r="BL90" s="2160"/>
    </row>
    <row r="91" spans="1:68" ht="14.25" customHeight="1">
      <c r="AV91" s="2160"/>
      <c r="AW91" s="2160"/>
      <c r="AX91" s="2160"/>
      <c r="AY91" s="2160"/>
      <c r="AZ91" s="2160"/>
      <c r="BA91" s="2160"/>
      <c r="BB91" s="2160"/>
      <c r="BC91" s="2160"/>
      <c r="BD91" s="2160"/>
      <c r="BE91" s="2160"/>
      <c r="BF91" s="2160"/>
      <c r="BG91" s="2160"/>
      <c r="BH91" s="2160"/>
      <c r="BI91" s="2160"/>
      <c r="BJ91" s="2160"/>
      <c r="BK91" s="2160"/>
      <c r="BL91" s="2160"/>
    </row>
    <row r="92" spans="1:68" ht="14.25" customHeight="1">
      <c r="AV92" s="2160"/>
      <c r="AW92" s="2160"/>
      <c r="AX92" s="2160"/>
      <c r="AY92" s="2160"/>
      <c r="AZ92" s="2160"/>
      <c r="BA92" s="2160"/>
      <c r="BB92" s="2160"/>
      <c r="BC92" s="2160"/>
      <c r="BD92" s="2160"/>
      <c r="BE92" s="2160"/>
      <c r="BF92" s="2160"/>
      <c r="BG92" s="2160"/>
      <c r="BH92" s="2160"/>
      <c r="BI92" s="2160"/>
      <c r="BJ92" s="2160"/>
      <c r="BK92" s="2160"/>
      <c r="BL92" s="2160"/>
    </row>
    <row r="93" spans="1:68" ht="14.25" customHeight="1">
      <c r="AV93" s="2160"/>
      <c r="AW93" s="2160"/>
      <c r="AX93" s="2160"/>
      <c r="AY93" s="2160"/>
      <c r="AZ93" s="2160"/>
      <c r="BA93" s="2160"/>
      <c r="BB93" s="2160"/>
      <c r="BC93" s="2160"/>
      <c r="BD93" s="2160"/>
      <c r="BE93" s="2160"/>
      <c r="BF93" s="2160"/>
      <c r="BG93" s="2160"/>
      <c r="BH93" s="2160"/>
      <c r="BI93" s="2160"/>
      <c r="BJ93" s="2160"/>
      <c r="BK93" s="2160"/>
      <c r="BL93" s="2160"/>
    </row>
    <row r="94" spans="1:68" ht="14.25" customHeight="1">
      <c r="AV94" s="2160"/>
      <c r="AW94" s="2160"/>
      <c r="AX94" s="2160"/>
      <c r="AY94" s="2160"/>
      <c r="AZ94" s="2160"/>
      <c r="BA94" s="2160"/>
      <c r="BB94" s="2160"/>
      <c r="BC94" s="2160"/>
      <c r="BD94" s="2160"/>
      <c r="BE94" s="2160"/>
      <c r="BF94" s="2160"/>
      <c r="BG94" s="2160"/>
      <c r="BH94" s="2160"/>
      <c r="BI94" s="2160"/>
      <c r="BJ94" s="2160"/>
      <c r="BK94" s="2160"/>
      <c r="BL94" s="2160"/>
    </row>
    <row r="95" spans="1:68" ht="14.25" customHeight="1">
      <c r="AV95" s="2160"/>
      <c r="AW95" s="2160"/>
      <c r="AX95" s="2160"/>
      <c r="AY95" s="2160"/>
      <c r="AZ95" s="2160"/>
      <c r="BA95" s="2160"/>
      <c r="BB95" s="2160"/>
      <c r="BC95" s="2160"/>
      <c r="BD95" s="2160"/>
      <c r="BE95" s="2160"/>
      <c r="BF95" s="2160"/>
      <c r="BG95" s="2160"/>
      <c r="BH95" s="2160"/>
      <c r="BI95" s="2160"/>
      <c r="BJ95" s="2160"/>
      <c r="BK95" s="2160"/>
      <c r="BL95" s="2160"/>
    </row>
    <row r="96" spans="1:68" ht="14.25" customHeight="1">
      <c r="AV96" s="2160"/>
      <c r="AW96" s="2160"/>
      <c r="AX96" s="2160"/>
      <c r="AY96" s="2160"/>
      <c r="AZ96" s="2160"/>
      <c r="BA96" s="2160"/>
      <c r="BB96" s="2160"/>
      <c r="BC96" s="2160"/>
      <c r="BD96" s="2160"/>
      <c r="BE96" s="2160"/>
      <c r="BF96" s="2160"/>
      <c r="BG96" s="2160"/>
      <c r="BH96" s="2160"/>
      <c r="BI96" s="2160"/>
      <c r="BJ96" s="2160"/>
      <c r="BK96" s="2160"/>
      <c r="BL96" s="2160"/>
    </row>
    <row r="97" spans="48:64" ht="14.25" customHeight="1">
      <c r="AV97" s="2160"/>
      <c r="AW97" s="2160"/>
      <c r="AX97" s="2160"/>
      <c r="AY97" s="2160"/>
      <c r="AZ97" s="2160"/>
      <c r="BA97" s="2160"/>
      <c r="BB97" s="2160"/>
      <c r="BC97" s="2160"/>
      <c r="BD97" s="2160"/>
      <c r="BE97" s="2160"/>
      <c r="BF97" s="2160"/>
      <c r="BG97" s="2160"/>
      <c r="BH97" s="2160"/>
      <c r="BI97" s="2160"/>
      <c r="BJ97" s="2160"/>
      <c r="BK97" s="2160"/>
      <c r="BL97" s="2160"/>
    </row>
    <row r="98" spans="48:64" ht="14.25" customHeight="1">
      <c r="AV98" s="2160"/>
      <c r="AW98" s="2160"/>
      <c r="AX98" s="2160"/>
      <c r="AY98" s="2160"/>
      <c r="AZ98" s="2160"/>
      <c r="BA98" s="2160"/>
      <c r="BB98" s="2160"/>
      <c r="BC98" s="2160"/>
      <c r="BD98" s="2160"/>
      <c r="BE98" s="2160"/>
      <c r="BF98" s="2160"/>
      <c r="BG98" s="2160"/>
      <c r="BH98" s="2160"/>
      <c r="BI98" s="2160"/>
      <c r="BJ98" s="2160"/>
      <c r="BK98" s="2160"/>
      <c r="BL98" s="2160"/>
    </row>
    <row r="99" spans="48:64" ht="14.25" customHeight="1">
      <c r="AV99" s="2160"/>
      <c r="AW99" s="2160"/>
      <c r="AX99" s="2160"/>
      <c r="AY99" s="2160"/>
      <c r="AZ99" s="2160"/>
      <c r="BA99" s="2160"/>
      <c r="BB99" s="2160"/>
      <c r="BC99" s="2160"/>
      <c r="BD99" s="2160"/>
      <c r="BE99" s="2160"/>
      <c r="BF99" s="2160"/>
      <c r="BG99" s="2160"/>
      <c r="BH99" s="2160"/>
      <c r="BI99" s="2160"/>
      <c r="BJ99" s="2160"/>
      <c r="BK99" s="2160"/>
      <c r="BL99" s="2160"/>
    </row>
    <row r="100" spans="48:64" ht="14.25" customHeight="1">
      <c r="AV100" s="2160"/>
      <c r="AW100" s="2160"/>
      <c r="AX100" s="2160"/>
      <c r="AY100" s="2160"/>
      <c r="AZ100" s="2160"/>
      <c r="BA100" s="2160"/>
      <c r="BB100" s="2160"/>
      <c r="BC100" s="2160"/>
      <c r="BD100" s="2160"/>
      <c r="BE100" s="2160"/>
      <c r="BF100" s="2160"/>
      <c r="BG100" s="2160"/>
      <c r="BH100" s="2160"/>
      <c r="BI100" s="2160"/>
      <c r="BJ100" s="2160"/>
      <c r="BK100" s="2160"/>
      <c r="BL100" s="2160"/>
    </row>
    <row r="101" spans="48:64" ht="14.25" customHeight="1">
      <c r="AV101" s="2160"/>
      <c r="AW101" s="2160"/>
      <c r="AX101" s="2160"/>
      <c r="AY101" s="2160"/>
      <c r="AZ101" s="2160"/>
      <c r="BA101" s="2160"/>
      <c r="BB101" s="2160"/>
      <c r="BC101" s="2160"/>
      <c r="BD101" s="2160"/>
      <c r="BE101" s="2160"/>
      <c r="BF101" s="2160"/>
      <c r="BG101" s="2160"/>
      <c r="BH101" s="2160"/>
      <c r="BI101" s="2160"/>
      <c r="BJ101" s="2160"/>
      <c r="BK101" s="2160"/>
      <c r="BL101" s="2160"/>
    </row>
  </sheetData>
  <mergeCells count="26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8:BE18"/>
    <mergeCell ref="BF18:BI18"/>
    <mergeCell ref="BJ18:BL18"/>
    <mergeCell ref="BF17:BI17"/>
    <mergeCell ref="BJ17:BL17"/>
    <mergeCell ref="BD15:BE15"/>
    <mergeCell ref="BF15:BI15"/>
    <mergeCell ref="BJ15:BL15"/>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27:BE27"/>
    <mergeCell ref="BF27:BI27"/>
    <mergeCell ref="BJ27:BL27"/>
    <mergeCell ref="BD26:BE26"/>
    <mergeCell ref="BF26:BI26"/>
    <mergeCell ref="BJ26:BL26"/>
    <mergeCell ref="BD24:BE24"/>
    <mergeCell ref="BF24:BI24"/>
    <mergeCell ref="BJ24:BL24"/>
    <mergeCell ref="BD25:BE25"/>
    <mergeCell ref="BF25:BI25"/>
    <mergeCell ref="BJ25:BL25"/>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85:BE85"/>
    <mergeCell ref="BF85:BI85"/>
    <mergeCell ref="BJ85:BL85"/>
    <mergeCell ref="BD73:BE73"/>
    <mergeCell ref="BF73:BI73"/>
    <mergeCell ref="BJ73:BL73"/>
    <mergeCell ref="BD82:BE82"/>
    <mergeCell ref="BF82:BI82"/>
    <mergeCell ref="BJ82:BL82"/>
    <mergeCell ref="BD83:BE83"/>
    <mergeCell ref="BF83:BI83"/>
    <mergeCell ref="BJ83:BL83"/>
    <mergeCell ref="BD84:BE84"/>
    <mergeCell ref="BF84:BI84"/>
    <mergeCell ref="BJ84:BL84"/>
    <mergeCell ref="BD79:BE79"/>
    <mergeCell ref="BF79:BI79"/>
    <mergeCell ref="BJ79:BL79"/>
    <mergeCell ref="BD80:BE80"/>
    <mergeCell ref="BF80:BI80"/>
    <mergeCell ref="BJ80:BL80"/>
    <mergeCell ref="BD87:BE87"/>
    <mergeCell ref="BF87:BI87"/>
    <mergeCell ref="BJ87:BL87"/>
    <mergeCell ref="BD88:BE88"/>
    <mergeCell ref="BF88:BI88"/>
    <mergeCell ref="BJ88:BL88"/>
    <mergeCell ref="BD86:BE86"/>
    <mergeCell ref="BF86:BI86"/>
    <mergeCell ref="BJ86:BL86"/>
    <mergeCell ref="BD36:BE36"/>
    <mergeCell ref="BF36:BI36"/>
    <mergeCell ref="BJ36:BL36"/>
    <mergeCell ref="BD59:BE59"/>
    <mergeCell ref="BF59:BI59"/>
    <mergeCell ref="BJ59:BL59"/>
    <mergeCell ref="BD75:BE75"/>
    <mergeCell ref="BF75:BI75"/>
    <mergeCell ref="BJ75:BL75"/>
    <mergeCell ref="BD74:BE74"/>
    <mergeCell ref="BF74:BI74"/>
    <mergeCell ref="BJ74:BL74"/>
    <mergeCell ref="BD71:BE71"/>
    <mergeCell ref="BF71:BI71"/>
    <mergeCell ref="BJ71:BL71"/>
    <mergeCell ref="BD67:BE67"/>
    <mergeCell ref="BF67:BI67"/>
    <mergeCell ref="BJ67:BL67"/>
    <mergeCell ref="BD51:BE51"/>
    <mergeCell ref="BF51:BI51"/>
    <mergeCell ref="BJ51:BL51"/>
    <mergeCell ref="BD53:BE53"/>
    <mergeCell ref="BF53:BI53"/>
    <mergeCell ref="BJ53:BL53"/>
    <mergeCell ref="BD89:BE89"/>
    <mergeCell ref="BF89:BI89"/>
    <mergeCell ref="BJ89:BL89"/>
    <mergeCell ref="BD56:BE56"/>
    <mergeCell ref="BF56:BI56"/>
    <mergeCell ref="BJ56:BL56"/>
    <mergeCell ref="BD57:BE57"/>
    <mergeCell ref="BF57:BI57"/>
    <mergeCell ref="BJ57:BL57"/>
    <mergeCell ref="BD58:BE58"/>
    <mergeCell ref="BF58:BI58"/>
    <mergeCell ref="BJ58:BL58"/>
    <mergeCell ref="BD81:BE81"/>
    <mergeCell ref="BF81:BI81"/>
    <mergeCell ref="BJ81:BL81"/>
    <mergeCell ref="BD76:BE76"/>
    <mergeCell ref="BF76:BI76"/>
    <mergeCell ref="BJ76:BL76"/>
    <mergeCell ref="BD77:BE77"/>
    <mergeCell ref="BF77:BI77"/>
    <mergeCell ref="BJ77:BL77"/>
    <mergeCell ref="BD78:BE78"/>
    <mergeCell ref="BF78:BI78"/>
    <mergeCell ref="BJ78:BL78"/>
    <mergeCell ref="BD33:BE33"/>
    <mergeCell ref="BF33:BI33"/>
    <mergeCell ref="BJ33:BL33"/>
    <mergeCell ref="BD46:BE46"/>
    <mergeCell ref="BF46:BI46"/>
    <mergeCell ref="BJ46:BL46"/>
    <mergeCell ref="BD40:BE40"/>
    <mergeCell ref="BF40:BI40"/>
    <mergeCell ref="BJ40:BL40"/>
    <mergeCell ref="BD37:BE37"/>
    <mergeCell ref="BF37:BI37"/>
    <mergeCell ref="BJ37:BL37"/>
    <mergeCell ref="BD38:BE38"/>
    <mergeCell ref="BF38:BI38"/>
    <mergeCell ref="BJ38:BL38"/>
    <mergeCell ref="BD39:BE39"/>
    <mergeCell ref="BF39:BI39"/>
    <mergeCell ref="BJ39:BL39"/>
    <mergeCell ref="BD34:BE34"/>
    <mergeCell ref="BF34:BI34"/>
    <mergeCell ref="BJ34:BL34"/>
    <mergeCell ref="BD35:BE35"/>
    <mergeCell ref="BF35:BI35"/>
    <mergeCell ref="BJ35:BL35"/>
    <mergeCell ref="BD68:BE68"/>
    <mergeCell ref="BF68:BI68"/>
    <mergeCell ref="BJ68:BL68"/>
    <mergeCell ref="BD70:BE70"/>
    <mergeCell ref="BF70:BI70"/>
    <mergeCell ref="BJ70:BL70"/>
    <mergeCell ref="BD69:BE69"/>
    <mergeCell ref="BF69:BI69"/>
    <mergeCell ref="BJ69:BL69"/>
    <mergeCell ref="BD66:BE66"/>
    <mergeCell ref="BF66:BI66"/>
    <mergeCell ref="BJ66:BL66"/>
    <mergeCell ref="BD63:BE63"/>
    <mergeCell ref="BF63:BI63"/>
    <mergeCell ref="BJ63:BL63"/>
    <mergeCell ref="BD60:BE60"/>
    <mergeCell ref="BF60:BI60"/>
    <mergeCell ref="BJ60:BL60"/>
    <mergeCell ref="BD62:BE62"/>
    <mergeCell ref="BF62:BI62"/>
    <mergeCell ref="BJ62:BL62"/>
    <mergeCell ref="BD64:BE64"/>
    <mergeCell ref="BF64:BI64"/>
    <mergeCell ref="BJ64:BL64"/>
    <mergeCell ref="BD65:BE65"/>
    <mergeCell ref="BF65:BI65"/>
    <mergeCell ref="BJ65:BL65"/>
    <mergeCell ref="BD41:BE41"/>
    <mergeCell ref="BF41:BI41"/>
    <mergeCell ref="BJ41:BL41"/>
    <mergeCell ref="BD42:BE42"/>
    <mergeCell ref="BF42:BI42"/>
    <mergeCell ref="BJ42:BL42"/>
    <mergeCell ref="BD43:BE43"/>
    <mergeCell ref="BF43:BI43"/>
    <mergeCell ref="BJ43:BL43"/>
    <mergeCell ref="BD55:BE55"/>
    <mergeCell ref="BF55:BI55"/>
    <mergeCell ref="BJ55:BL55"/>
    <mergeCell ref="BD44:BE44"/>
    <mergeCell ref="BF44:BI44"/>
    <mergeCell ref="BJ44:BL44"/>
    <mergeCell ref="BD45:BE45"/>
    <mergeCell ref="BF45:BI45"/>
    <mergeCell ref="BJ45:BL45"/>
    <mergeCell ref="BD54:BE54"/>
    <mergeCell ref="BF54:BI54"/>
    <mergeCell ref="BJ54:BL54"/>
    <mergeCell ref="BD47:BE47"/>
    <mergeCell ref="BF47:BI47"/>
    <mergeCell ref="BJ47:BL47"/>
    <mergeCell ref="BD48:BE48"/>
    <mergeCell ref="BF48:BI48"/>
    <mergeCell ref="BJ48:BL48"/>
    <mergeCell ref="BD49:BE49"/>
    <mergeCell ref="BF49:BI49"/>
    <mergeCell ref="BJ49:BL49"/>
    <mergeCell ref="BD50:BE50"/>
    <mergeCell ref="BF50:BI50"/>
    <mergeCell ref="BJ50:BL50"/>
  </mergeCells>
  <phoneticPr fontId="5"/>
  <conditionalFormatting sqref="AW9:AW13 AW15:AW62 AW64:AW89">
    <cfRule type="cellIs" dxfId="72" priority="23"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6.xml><?xml version="1.0" encoding="utf-8"?>
<worksheet xmlns="http://schemas.openxmlformats.org/spreadsheetml/2006/main" xmlns:r="http://schemas.openxmlformats.org/officeDocument/2006/relationships">
  <sheetPr>
    <tabColor indexed="18"/>
  </sheetPr>
  <dimension ref="A1:BQ137"/>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562" customWidth="1"/>
    <col min="2" max="55" width="2.75" style="2497"/>
    <col min="56" max="56" width="2.75" style="2497" customWidth="1"/>
    <col min="57" max="57" width="2.75" style="2497"/>
    <col min="58" max="58" width="2.75" style="2497" customWidth="1"/>
    <col min="59" max="16384" width="2.75" style="2497"/>
  </cols>
  <sheetData>
    <row r="1" spans="1:69" s="249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249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249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SUMPRODUCT((A9:A29609&lt;&gt;"")*(D9:D29609&lt;&gt;"追加"))</f>
        <v>60</v>
      </c>
      <c r="BB3" s="13020"/>
      <c r="BC3" s="13016" t="s">
        <v>16</v>
      </c>
      <c r="BD3" s="13016"/>
      <c r="BE3" s="13019" t="s">
        <v>28</v>
      </c>
      <c r="BF3" s="13019"/>
      <c r="BG3" s="13019"/>
      <c r="BH3" s="13022">
        <f>COUNTIF(D9:D29609,"追加")</f>
        <v>0</v>
      </c>
      <c r="BI3" s="13023"/>
      <c r="BJ3" s="56"/>
      <c r="BK3" s="56"/>
      <c r="BL3" s="56"/>
      <c r="BM3" s="56"/>
      <c r="BN3" s="56"/>
      <c r="BO3" s="56"/>
      <c r="BP3" s="57"/>
    </row>
    <row r="4" spans="1:69" s="249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SUMPRODUCT((D9:D29609="")*(BD9:BD29609="NG"))</f>
        <v>0</v>
      </c>
      <c r="BB4" s="13021"/>
      <c r="BC4" s="13017"/>
      <c r="BD4" s="13017"/>
      <c r="BE4" s="13018" t="s">
        <v>118</v>
      </c>
      <c r="BF4" s="13018"/>
      <c r="BG4" s="13018"/>
      <c r="BH4" s="13024">
        <f>SUMPRODUCT((D9:D29609="追加")*(BD9:BD29609="NG"))</f>
        <v>0</v>
      </c>
      <c r="BI4" s="13024"/>
      <c r="BJ4" s="58"/>
      <c r="BK4" s="58"/>
      <c r="BL4" s="58"/>
      <c r="BM4" s="58"/>
      <c r="BN4" s="58"/>
      <c r="BO4" s="58"/>
      <c r="BP4" s="59"/>
    </row>
    <row r="5" spans="1:69" s="249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249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543"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543"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544"/>
      <c r="B9" s="2545"/>
      <c r="C9" s="2546"/>
      <c r="D9" s="2547"/>
      <c r="E9" s="2548"/>
      <c r="F9" s="2547" t="str">
        <f ca="1">RIGHT(CELL("filename",A1),LEN(CELL("filename",A1))-FIND("]",CELL("filename",A1)))</f>
        <v>3-4</v>
      </c>
      <c r="G9" s="2548"/>
      <c r="H9" s="2548"/>
      <c r="I9" s="2574" t="s">
        <v>297</v>
      </c>
      <c r="J9" s="2548"/>
      <c r="K9" s="2548"/>
      <c r="L9" s="2548"/>
      <c r="M9" s="2548"/>
      <c r="N9" s="2549"/>
      <c r="O9" s="2550"/>
      <c r="P9" s="2551"/>
      <c r="Q9" s="2551"/>
      <c r="R9" s="2552"/>
      <c r="S9" s="2552"/>
      <c r="T9" s="2552"/>
      <c r="U9" s="2552"/>
      <c r="V9" s="2552"/>
      <c r="W9" s="2552"/>
      <c r="X9" s="2552"/>
      <c r="Y9" s="2552"/>
      <c r="Z9" s="2552"/>
      <c r="AA9" s="2552"/>
      <c r="AB9" s="2552"/>
      <c r="AC9" s="2552"/>
      <c r="AD9" s="2552"/>
      <c r="AE9" s="2552"/>
      <c r="AF9" s="2552"/>
      <c r="AG9" s="2553"/>
      <c r="AH9" s="2547"/>
      <c r="AI9" s="2548"/>
      <c r="AJ9" s="2554"/>
      <c r="AK9" s="2554"/>
      <c r="AL9" s="2554"/>
      <c r="AM9" s="2554"/>
      <c r="AN9" s="2554"/>
      <c r="AO9" s="2554"/>
      <c r="AP9" s="2554"/>
      <c r="AQ9" s="2554"/>
      <c r="AR9" s="2554"/>
      <c r="AS9" s="2554"/>
      <c r="AT9" s="2554"/>
      <c r="AU9" s="2555"/>
      <c r="AV9" s="2556"/>
      <c r="AW9" s="2557"/>
      <c r="AX9" s="2558"/>
      <c r="AY9" s="2558"/>
      <c r="AZ9" s="2558"/>
      <c r="BA9" s="2558"/>
      <c r="BB9" s="2558"/>
      <c r="BC9" s="2558"/>
      <c r="BD9" s="13029"/>
      <c r="BE9" s="13030"/>
      <c r="BF9" s="13026"/>
      <c r="BG9" s="13027"/>
      <c r="BH9" s="13027"/>
      <c r="BI9" s="13028"/>
      <c r="BJ9" s="13026"/>
      <c r="BK9" s="13027"/>
      <c r="BL9" s="13028"/>
      <c r="BM9" s="2559"/>
      <c r="BN9" s="2559"/>
      <c r="BO9" s="2559"/>
      <c r="BP9" s="2560"/>
      <c r="BQ9" s="2561"/>
    </row>
    <row r="10" spans="1:69" ht="14.25" customHeight="1">
      <c r="A10" s="2496"/>
      <c r="C10" s="2498"/>
      <c r="D10" s="2499"/>
      <c r="E10" s="2500"/>
      <c r="F10" s="2499"/>
      <c r="G10" s="2500"/>
      <c r="H10" s="2500"/>
      <c r="I10" s="2500"/>
      <c r="J10" s="2500"/>
      <c r="K10" s="2500"/>
      <c r="L10" s="2500"/>
      <c r="M10" s="2500"/>
      <c r="N10" s="2498"/>
      <c r="O10" s="2495"/>
      <c r="P10" s="2494"/>
      <c r="Q10" s="2494"/>
      <c r="R10" s="2564"/>
      <c r="S10" s="2564"/>
      <c r="T10" s="2564"/>
      <c r="U10" s="2564"/>
      <c r="V10" s="2564"/>
      <c r="W10" s="2564"/>
      <c r="X10" s="2564"/>
      <c r="Y10" s="2564"/>
      <c r="Z10" s="2564"/>
      <c r="AA10" s="2564"/>
      <c r="AB10" s="2564"/>
      <c r="AC10" s="2564"/>
      <c r="AD10" s="2564"/>
      <c r="AE10" s="2564"/>
      <c r="AF10" s="2564"/>
      <c r="AG10" s="2565"/>
      <c r="AH10" s="2499"/>
      <c r="AI10" s="2500"/>
      <c r="AJ10" s="2503"/>
      <c r="AK10" s="2503"/>
      <c r="AL10" s="2503"/>
      <c r="AM10" s="2503"/>
      <c r="AN10" s="2503"/>
      <c r="AO10" s="2503"/>
      <c r="AP10" s="2503"/>
      <c r="AQ10" s="2503"/>
      <c r="AR10" s="2503"/>
      <c r="AS10" s="2503"/>
      <c r="AT10" s="2503"/>
      <c r="AU10" s="2501"/>
      <c r="AV10" s="2502"/>
      <c r="AW10" s="2500"/>
      <c r="AX10" s="2500"/>
      <c r="AY10" s="2500"/>
      <c r="AZ10" s="2500"/>
      <c r="BA10" s="2500"/>
      <c r="BB10" s="2500"/>
      <c r="BC10" s="2500"/>
      <c r="BD10" s="12952"/>
      <c r="BE10" s="12954"/>
      <c r="BF10" s="12952"/>
      <c r="BG10" s="12953"/>
      <c r="BH10" s="12953"/>
      <c r="BI10" s="12954"/>
      <c r="BJ10" s="12952"/>
      <c r="BK10" s="12953"/>
      <c r="BL10" s="12954"/>
      <c r="BM10" s="2564"/>
      <c r="BN10" s="2564"/>
      <c r="BO10" s="2564"/>
      <c r="BP10" s="2565"/>
    </row>
    <row r="11" spans="1:69" s="2530" customFormat="1" ht="14.25" customHeight="1">
      <c r="A11" s="2504"/>
      <c r="B11" s="2505"/>
      <c r="C11" s="2506"/>
      <c r="D11" s="2507"/>
      <c r="E11" s="2508"/>
      <c r="F11" s="2585" t="s">
        <v>232</v>
      </c>
      <c r="G11" s="2508"/>
      <c r="H11" s="2508"/>
      <c r="I11" s="2508"/>
      <c r="J11" s="2508"/>
      <c r="K11" s="2508"/>
      <c r="L11" s="2508"/>
      <c r="M11" s="2508"/>
      <c r="N11" s="2506"/>
      <c r="O11" s="2509"/>
      <c r="P11" s="2510"/>
      <c r="Q11" s="2510"/>
      <c r="R11" s="2511"/>
      <c r="S11" s="2511"/>
      <c r="T11" s="2511"/>
      <c r="U11" s="2511"/>
      <c r="V11" s="2511"/>
      <c r="W11" s="2511"/>
      <c r="X11" s="2511"/>
      <c r="Y11" s="2511"/>
      <c r="Z11" s="2511"/>
      <c r="AA11" s="2511"/>
      <c r="AB11" s="2511"/>
      <c r="AC11" s="2511"/>
      <c r="AD11" s="2511"/>
      <c r="AE11" s="2511"/>
      <c r="AF11" s="2511"/>
      <c r="AG11" s="2512"/>
      <c r="AH11" s="2507"/>
      <c r="AI11" s="2508"/>
      <c r="AJ11" s="2513"/>
      <c r="AK11" s="2513"/>
      <c r="AL11" s="2513"/>
      <c r="AM11" s="2513"/>
      <c r="AN11" s="2513"/>
      <c r="AO11" s="2513"/>
      <c r="AP11" s="2513"/>
      <c r="AQ11" s="2513"/>
      <c r="AR11" s="2513"/>
      <c r="AS11" s="2513"/>
      <c r="AT11" s="2513"/>
      <c r="AU11" s="2514"/>
      <c r="AV11" s="2515"/>
      <c r="AW11" s="2508"/>
      <c r="AX11" s="2508"/>
      <c r="AY11" s="2508"/>
      <c r="AZ11" s="2508"/>
      <c r="BA11" s="2508"/>
      <c r="BB11" s="2508"/>
      <c r="BC11" s="2508"/>
      <c r="BD11" s="2516"/>
      <c r="BE11" s="2517"/>
      <c r="BF11" s="2516"/>
      <c r="BG11" s="2513"/>
      <c r="BH11" s="2513"/>
      <c r="BI11" s="2517"/>
      <c r="BJ11" s="2516"/>
      <c r="BK11" s="2513"/>
      <c r="BL11" s="2517"/>
      <c r="BM11" s="2511"/>
      <c r="BN11" s="2511"/>
      <c r="BO11" s="2511"/>
      <c r="BP11" s="2512"/>
    </row>
    <row r="12" spans="1:69" ht="14.25" customHeight="1">
      <c r="A12" s="2496">
        <f>COUNTA($F$11:F12)</f>
        <v>1</v>
      </c>
      <c r="B12" s="2518" t="str">
        <f>IF(A12="","","-")</f>
        <v>-</v>
      </c>
      <c r="C12" s="2498">
        <v>1</v>
      </c>
      <c r="D12" s="2499"/>
      <c r="E12" s="2500"/>
      <c r="F12" s="2499"/>
      <c r="G12" s="2500"/>
      <c r="H12" s="2500"/>
      <c r="I12" s="2500"/>
      <c r="J12" s="2500"/>
      <c r="K12" s="2500"/>
      <c r="L12" s="2500"/>
      <c r="M12" s="2500"/>
      <c r="N12" s="2498"/>
      <c r="O12" s="2605" t="s">
        <v>244</v>
      </c>
      <c r="P12" s="2604"/>
      <c r="Q12" s="2604"/>
      <c r="R12" s="2607"/>
      <c r="S12" s="2607"/>
      <c r="T12" s="2607"/>
      <c r="U12" s="2607"/>
      <c r="V12" s="2607"/>
      <c r="W12" s="2607"/>
      <c r="X12" s="2607"/>
      <c r="Y12" s="2607"/>
      <c r="Z12" s="2607"/>
      <c r="AA12" s="2607"/>
      <c r="AB12" s="2607"/>
      <c r="AC12" s="2607"/>
      <c r="AD12" s="2607"/>
      <c r="AE12" s="2607"/>
      <c r="AF12" s="2607"/>
      <c r="AG12" s="2608"/>
      <c r="AH12" s="2606" t="s">
        <v>396</v>
      </c>
      <c r="AI12" s="2500"/>
      <c r="AJ12" s="2503"/>
      <c r="AK12" s="2503"/>
      <c r="AL12" s="2503"/>
      <c r="AM12" s="2503"/>
      <c r="AN12" s="2503"/>
      <c r="AO12" s="2503"/>
      <c r="AP12" s="2503"/>
      <c r="AQ12" s="2503"/>
      <c r="AR12" s="2503"/>
      <c r="AS12" s="2503"/>
      <c r="AT12" s="2503"/>
      <c r="AU12" s="2501"/>
      <c r="AV12" s="2502"/>
      <c r="AW12" s="2500"/>
      <c r="AX12" s="2500"/>
      <c r="AY12" s="2500"/>
      <c r="AZ12" s="2500"/>
      <c r="BA12" s="2500"/>
      <c r="BB12" s="2500"/>
      <c r="BC12" s="2500"/>
      <c r="BD12" s="12952"/>
      <c r="BE12" s="12954"/>
      <c r="BF12" s="12955"/>
      <c r="BG12" s="12953"/>
      <c r="BH12" s="12953"/>
      <c r="BI12" s="12954"/>
      <c r="BJ12" s="12952"/>
      <c r="BK12" s="12953"/>
      <c r="BL12" s="12954"/>
      <c r="BM12" s="2564"/>
      <c r="BN12" s="2564"/>
      <c r="BO12" s="2564"/>
      <c r="BP12" s="2565"/>
    </row>
    <row r="13" spans="1:69" s="2578" customFormat="1" ht="14.25" customHeight="1">
      <c r="A13" s="2577"/>
      <c r="B13" s="2586"/>
      <c r="C13" s="2579"/>
      <c r="D13" s="2580"/>
      <c r="E13" s="2581"/>
      <c r="F13" s="2580"/>
      <c r="G13" s="2581"/>
      <c r="H13" s="2581"/>
      <c r="I13" s="2581"/>
      <c r="J13" s="2581"/>
      <c r="K13" s="2581"/>
      <c r="L13" s="2581"/>
      <c r="M13" s="2581"/>
      <c r="N13" s="2579"/>
      <c r="O13" s="2576"/>
      <c r="P13" s="2575"/>
      <c r="Q13" s="2575"/>
      <c r="R13" s="2598"/>
      <c r="S13" s="2598"/>
      <c r="T13" s="2598"/>
      <c r="U13" s="2598"/>
      <c r="V13" s="2598"/>
      <c r="W13" s="2598"/>
      <c r="X13" s="2598"/>
      <c r="Y13" s="2598"/>
      <c r="Z13" s="2598"/>
      <c r="AA13" s="2598"/>
      <c r="AB13" s="2598"/>
      <c r="AC13" s="2598"/>
      <c r="AD13" s="2598"/>
      <c r="AE13" s="2598"/>
      <c r="AF13" s="2598"/>
      <c r="AG13" s="2599"/>
      <c r="AH13" s="2580"/>
      <c r="AI13" s="2581"/>
      <c r="AJ13" s="2584"/>
      <c r="AK13" s="2584"/>
      <c r="AL13" s="2584"/>
      <c r="AM13" s="2584"/>
      <c r="AN13" s="2584"/>
      <c r="AO13" s="2584"/>
      <c r="AP13" s="2584"/>
      <c r="AQ13" s="2584"/>
      <c r="AR13" s="2584"/>
      <c r="AS13" s="2584"/>
      <c r="AT13" s="2584"/>
      <c r="AU13" s="2582"/>
      <c r="AV13" s="2583"/>
      <c r="AW13" s="2581"/>
      <c r="AX13" s="2581"/>
      <c r="AY13" s="2581"/>
      <c r="AZ13" s="2581"/>
      <c r="BA13" s="2581"/>
      <c r="BB13" s="2581"/>
      <c r="BC13" s="2581"/>
      <c r="BD13" s="12952"/>
      <c r="BE13" s="12954"/>
      <c r="BF13" s="12952"/>
      <c r="BG13" s="12953"/>
      <c r="BH13" s="12953"/>
      <c r="BI13" s="12954"/>
      <c r="BJ13" s="12952"/>
      <c r="BK13" s="12953"/>
      <c r="BL13" s="12954"/>
      <c r="BM13" s="2598"/>
      <c r="BN13" s="2598"/>
      <c r="BO13" s="2598"/>
      <c r="BP13" s="2599"/>
    </row>
    <row r="14" spans="1:69" s="2597" customFormat="1" ht="14.25" customHeight="1">
      <c r="A14" s="2609">
        <v>1</v>
      </c>
      <c r="B14" s="3234" t="str">
        <f>IF(A14="","","-")</f>
        <v>-</v>
      </c>
      <c r="C14" s="2610">
        <v>2</v>
      </c>
      <c r="D14" s="2590"/>
      <c r="E14" s="2591"/>
      <c r="F14" s="2590"/>
      <c r="G14" s="2591"/>
      <c r="H14" s="2591"/>
      <c r="I14" s="2591"/>
      <c r="J14" s="2591"/>
      <c r="K14" s="2591"/>
      <c r="L14" s="2591"/>
      <c r="M14" s="2591"/>
      <c r="N14" s="2589"/>
      <c r="O14" s="2613" t="s">
        <v>245</v>
      </c>
      <c r="P14" s="2614"/>
      <c r="Q14" s="2614"/>
      <c r="R14" s="2615"/>
      <c r="S14" s="2615"/>
      <c r="T14" s="2615"/>
      <c r="U14" s="2615"/>
      <c r="V14" s="2615"/>
      <c r="W14" s="2615"/>
      <c r="X14" s="2615"/>
      <c r="Y14" s="2615"/>
      <c r="Z14" s="2615"/>
      <c r="AA14" s="2615"/>
      <c r="AB14" s="2615"/>
      <c r="AC14" s="2615"/>
      <c r="AD14" s="2615"/>
      <c r="AE14" s="2615"/>
      <c r="AF14" s="2615"/>
      <c r="AG14" s="2616"/>
      <c r="AH14" s="2611" t="s">
        <v>248</v>
      </c>
      <c r="AI14" s="2591"/>
      <c r="AJ14" s="2594"/>
      <c r="AK14" s="2594"/>
      <c r="AL14" s="2594"/>
      <c r="AM14" s="2594"/>
      <c r="AN14" s="2594"/>
      <c r="AO14" s="2594"/>
      <c r="AP14" s="2594"/>
      <c r="AQ14" s="2594"/>
      <c r="AR14" s="2594"/>
      <c r="AS14" s="2594"/>
      <c r="AT14" s="2594"/>
      <c r="AU14" s="2595"/>
      <c r="AV14" s="2596"/>
      <c r="AX14" s="2591"/>
      <c r="AY14" s="2591"/>
      <c r="AZ14" s="2591"/>
      <c r="BA14" s="2591"/>
      <c r="BB14" s="2591"/>
      <c r="BC14" s="2591"/>
      <c r="BD14" s="12952"/>
      <c r="BE14" s="12954"/>
      <c r="BF14" s="12955"/>
      <c r="BG14" s="12953"/>
      <c r="BH14" s="12953"/>
      <c r="BI14" s="12954"/>
      <c r="BJ14" s="12952"/>
      <c r="BK14" s="12953"/>
      <c r="BL14" s="12954"/>
      <c r="BM14" s="2600"/>
      <c r="BN14" s="2600"/>
      <c r="BO14" s="2600"/>
      <c r="BP14" s="2601"/>
    </row>
    <row r="15" spans="1:69" s="2597" customFormat="1" ht="14.25" customHeight="1">
      <c r="A15" s="2587"/>
      <c r="B15" s="2588"/>
      <c r="C15" s="2589"/>
      <c r="D15" s="2590"/>
      <c r="E15" s="2591"/>
      <c r="F15" s="2590"/>
      <c r="G15" s="2591"/>
      <c r="H15" s="2591"/>
      <c r="I15" s="2591"/>
      <c r="J15" s="2591"/>
      <c r="K15" s="2591"/>
      <c r="L15" s="2591"/>
      <c r="M15" s="2591"/>
      <c r="N15" s="2589"/>
      <c r="O15" s="2613"/>
      <c r="P15" s="2614" t="s">
        <v>246</v>
      </c>
      <c r="Q15" s="2614"/>
      <c r="R15" s="2615"/>
      <c r="S15" s="2615"/>
      <c r="T15" s="2615"/>
      <c r="U15" s="2615"/>
      <c r="V15" s="2615"/>
      <c r="W15" s="2615"/>
      <c r="X15" s="2615"/>
      <c r="Y15" s="2615"/>
      <c r="Z15" s="2615"/>
      <c r="AA15" s="2615"/>
      <c r="AB15" s="2615"/>
      <c r="AC15" s="2615"/>
      <c r="AD15" s="2615"/>
      <c r="AE15" s="2615"/>
      <c r="AF15" s="2615"/>
      <c r="AG15" s="2616"/>
      <c r="AH15" s="2612"/>
      <c r="AI15" s="2591"/>
      <c r="AJ15" s="2594"/>
      <c r="AK15" s="2594"/>
      <c r="AL15" s="2594"/>
      <c r="AM15" s="2594"/>
      <c r="AN15" s="2594"/>
      <c r="AO15" s="2594"/>
      <c r="AP15" s="2594"/>
      <c r="AQ15" s="2594"/>
      <c r="AR15" s="2594"/>
      <c r="AS15" s="2594"/>
      <c r="AT15" s="2594"/>
      <c r="AU15" s="2595"/>
      <c r="AV15" s="2596"/>
      <c r="AW15" s="2591"/>
      <c r="AX15" s="2591"/>
      <c r="AY15" s="2591"/>
      <c r="AZ15" s="2591"/>
      <c r="BA15" s="2591"/>
      <c r="BB15" s="2591"/>
      <c r="BC15" s="2591"/>
      <c r="BD15" s="12952"/>
      <c r="BE15" s="12954"/>
      <c r="BF15" s="12952"/>
      <c r="BG15" s="12953"/>
      <c r="BH15" s="12953"/>
      <c r="BI15" s="12954"/>
      <c r="BJ15" s="12952"/>
      <c r="BK15" s="12953"/>
      <c r="BL15" s="12954"/>
      <c r="BM15" s="2600"/>
      <c r="BN15" s="2600"/>
      <c r="BO15" s="2600"/>
      <c r="BP15" s="2601"/>
    </row>
    <row r="16" spans="1:69" s="2597" customFormat="1" ht="14.25" customHeight="1">
      <c r="A16" s="2587"/>
      <c r="B16" s="2588"/>
      <c r="C16" s="2589"/>
      <c r="D16" s="2590"/>
      <c r="E16" s="2591"/>
      <c r="F16" s="2590"/>
      <c r="G16" s="2591"/>
      <c r="H16" s="2591"/>
      <c r="I16" s="2591"/>
      <c r="J16" s="2591"/>
      <c r="K16" s="2591"/>
      <c r="L16" s="2591"/>
      <c r="M16" s="2591"/>
      <c r="N16" s="2589"/>
      <c r="O16" s="2613"/>
      <c r="P16" s="2614" t="s">
        <v>247</v>
      </c>
      <c r="Q16" s="2614"/>
      <c r="R16" s="2615"/>
      <c r="S16" s="2615"/>
      <c r="T16" s="2615"/>
      <c r="U16" s="2615"/>
      <c r="V16" s="2615"/>
      <c r="W16" s="2615"/>
      <c r="X16" s="2615"/>
      <c r="Y16" s="2615"/>
      <c r="Z16" s="2615"/>
      <c r="AA16" s="2615"/>
      <c r="AB16" s="2615"/>
      <c r="AC16" s="2615"/>
      <c r="AD16" s="2615"/>
      <c r="AE16" s="2615"/>
      <c r="AF16" s="2615"/>
      <c r="AG16" s="2616"/>
      <c r="AH16" s="2612"/>
      <c r="AI16" s="2591"/>
      <c r="AJ16" s="2594"/>
      <c r="AK16" s="2594"/>
      <c r="AL16" s="2594"/>
      <c r="AM16" s="2594"/>
      <c r="AN16" s="2594"/>
      <c r="AO16" s="2594"/>
      <c r="AP16" s="2594"/>
      <c r="AQ16" s="2594"/>
      <c r="AR16" s="2594"/>
      <c r="AS16" s="2594"/>
      <c r="AT16" s="2594"/>
      <c r="AU16" s="2595"/>
      <c r="AV16" s="2596"/>
      <c r="AW16" s="2591"/>
      <c r="AX16" s="2591"/>
      <c r="AY16" s="2591"/>
      <c r="AZ16" s="2591"/>
      <c r="BA16" s="2591"/>
      <c r="BB16" s="2591"/>
      <c r="BC16" s="2591"/>
      <c r="BD16" s="12952"/>
      <c r="BE16" s="12954"/>
      <c r="BF16" s="12952"/>
      <c r="BG16" s="12953"/>
      <c r="BH16" s="12953"/>
      <c r="BI16" s="12954"/>
      <c r="BJ16" s="12952"/>
      <c r="BK16" s="12953"/>
      <c r="BL16" s="12954"/>
      <c r="BM16" s="2600"/>
      <c r="BN16" s="2600"/>
      <c r="BO16" s="2600"/>
      <c r="BP16" s="2601"/>
    </row>
    <row r="17" spans="1:68" s="2597" customFormat="1" ht="14.25" customHeight="1">
      <c r="A17" s="2587"/>
      <c r="B17" s="2588"/>
      <c r="C17" s="2589"/>
      <c r="D17" s="2590"/>
      <c r="E17" s="2591"/>
      <c r="F17" s="2590"/>
      <c r="G17" s="2591"/>
      <c r="H17" s="2591"/>
      <c r="I17" s="2591"/>
      <c r="J17" s="2591"/>
      <c r="K17" s="2591"/>
      <c r="L17" s="2591"/>
      <c r="M17" s="2591"/>
      <c r="N17" s="2589"/>
      <c r="O17" s="2613"/>
      <c r="P17" s="2614" t="s">
        <v>1336</v>
      </c>
      <c r="Q17" s="2614"/>
      <c r="R17" s="2615"/>
      <c r="S17" s="2615"/>
      <c r="T17" s="2615"/>
      <c r="U17" s="2615"/>
      <c r="V17" s="2615"/>
      <c r="W17" s="2615"/>
      <c r="X17" s="2615"/>
      <c r="Y17" s="2615"/>
      <c r="Z17" s="2615"/>
      <c r="AA17" s="2615"/>
      <c r="AB17" s="2615"/>
      <c r="AC17" s="2615"/>
      <c r="AD17" s="2615"/>
      <c r="AE17" s="2615"/>
      <c r="AF17" s="2615"/>
      <c r="AG17" s="2616"/>
      <c r="AH17" s="2611"/>
      <c r="AI17" s="2591"/>
      <c r="AJ17" s="2594"/>
      <c r="AK17" s="2594"/>
      <c r="AL17" s="2594"/>
      <c r="AM17" s="2594"/>
      <c r="AN17" s="2594"/>
      <c r="AO17" s="2594"/>
      <c r="AP17" s="2594"/>
      <c r="AQ17" s="2594"/>
      <c r="AR17" s="2594"/>
      <c r="AS17" s="2594"/>
      <c r="AT17" s="2594"/>
      <c r="AU17" s="2595"/>
      <c r="AV17" s="2596"/>
      <c r="AW17" s="2591"/>
      <c r="AX17" s="2591"/>
      <c r="AY17" s="2591"/>
      <c r="AZ17" s="2591"/>
      <c r="BA17" s="2591"/>
      <c r="BB17" s="2591"/>
      <c r="BC17" s="2591"/>
      <c r="BD17" s="2602"/>
      <c r="BE17" s="2603"/>
      <c r="BF17" s="12955"/>
      <c r="BG17" s="12953"/>
      <c r="BH17" s="12953"/>
      <c r="BI17" s="12954"/>
      <c r="BJ17" s="12952"/>
      <c r="BK17" s="12953"/>
      <c r="BL17" s="12954"/>
      <c r="BM17" s="2600"/>
      <c r="BN17" s="2600"/>
      <c r="BO17" s="2600"/>
      <c r="BP17" s="2601"/>
    </row>
    <row r="18" spans="1:68" s="2597" customFormat="1" ht="14.25" customHeight="1">
      <c r="A18" s="2587"/>
      <c r="B18" s="2588"/>
      <c r="C18" s="2589"/>
      <c r="D18" s="2590"/>
      <c r="E18" s="2591"/>
      <c r="F18" s="2590"/>
      <c r="G18" s="2591"/>
      <c r="H18" s="2591"/>
      <c r="I18" s="2591"/>
      <c r="J18" s="2591"/>
      <c r="K18" s="2591"/>
      <c r="L18" s="2591"/>
      <c r="M18" s="2591"/>
      <c r="N18" s="2589"/>
      <c r="O18" s="2592"/>
      <c r="P18" s="2593"/>
      <c r="Q18" s="2593"/>
      <c r="R18" s="2600"/>
      <c r="S18" s="2600"/>
      <c r="T18" s="2600"/>
      <c r="U18" s="2600"/>
      <c r="V18" s="2600"/>
      <c r="W18" s="2600"/>
      <c r="X18" s="2600"/>
      <c r="Y18" s="2600"/>
      <c r="Z18" s="2600"/>
      <c r="AA18" s="2600"/>
      <c r="AB18" s="2600"/>
      <c r="AC18" s="2600"/>
      <c r="AD18" s="2600"/>
      <c r="AE18" s="2600"/>
      <c r="AF18" s="2600"/>
      <c r="AG18" s="2601"/>
      <c r="AH18" s="2590"/>
      <c r="AI18" s="2591"/>
      <c r="AJ18" s="2594"/>
      <c r="AK18" s="2594"/>
      <c r="AL18" s="2594"/>
      <c r="AM18" s="2594"/>
      <c r="AN18" s="2594"/>
      <c r="AO18" s="2594"/>
      <c r="AP18" s="2594"/>
      <c r="AQ18" s="2594"/>
      <c r="AR18" s="2594"/>
      <c r="AS18" s="2594"/>
      <c r="AT18" s="2594"/>
      <c r="AU18" s="2595"/>
      <c r="AV18" s="2596"/>
      <c r="AW18" s="2591"/>
      <c r="AX18" s="2591"/>
      <c r="AY18" s="2591"/>
      <c r="AZ18" s="2591"/>
      <c r="BA18" s="2591"/>
      <c r="BB18" s="2591"/>
      <c r="BC18" s="2591"/>
      <c r="BD18" s="2602"/>
      <c r="BE18" s="2603"/>
      <c r="BF18" s="2602"/>
      <c r="BG18" s="2584"/>
      <c r="BH18" s="2584"/>
      <c r="BI18" s="2603"/>
      <c r="BJ18" s="2602"/>
      <c r="BK18" s="2584"/>
      <c r="BL18" s="2603"/>
      <c r="BM18" s="2600"/>
      <c r="BN18" s="2600"/>
      <c r="BO18" s="2600"/>
      <c r="BP18" s="2601"/>
    </row>
    <row r="19" spans="1:68" s="2597" customFormat="1" ht="14.25" customHeight="1">
      <c r="A19" s="2621">
        <v>1</v>
      </c>
      <c r="B19" s="3234" t="str">
        <f>IF(A19="","","-")</f>
        <v>-</v>
      </c>
      <c r="C19" s="2622">
        <v>3</v>
      </c>
      <c r="D19" s="2623"/>
      <c r="E19" s="2624"/>
      <c r="F19" s="2623"/>
      <c r="G19" s="2624"/>
      <c r="H19" s="2624"/>
      <c r="I19" s="2624"/>
      <c r="J19" s="2624"/>
      <c r="K19" s="2624"/>
      <c r="L19" s="2624"/>
      <c r="M19" s="2624"/>
      <c r="N19" s="2622"/>
      <c r="O19" s="2618" t="s">
        <v>1161</v>
      </c>
      <c r="P19" s="2619"/>
      <c r="Q19" s="2617"/>
      <c r="R19" s="2625"/>
      <c r="S19" s="2625"/>
      <c r="T19" s="2625"/>
      <c r="U19" s="2625"/>
      <c r="V19" s="2625"/>
      <c r="W19" s="2625"/>
      <c r="X19" s="2625"/>
      <c r="Y19" s="2625"/>
      <c r="Z19" s="2625"/>
      <c r="AA19" s="2625"/>
      <c r="AB19" s="2625"/>
      <c r="AC19" s="2625"/>
      <c r="AD19" s="2625"/>
      <c r="AE19" s="2625"/>
      <c r="AF19" s="2625"/>
      <c r="AG19" s="2626"/>
      <c r="AH19" s="2620" t="s">
        <v>1163</v>
      </c>
      <c r="AI19" s="2591"/>
      <c r="AJ19" s="2594"/>
      <c r="AK19" s="2594"/>
      <c r="AL19" s="2594"/>
      <c r="AM19" s="2594"/>
      <c r="AN19" s="2594"/>
      <c r="AO19" s="2594"/>
      <c r="AP19" s="2594"/>
      <c r="AQ19" s="2594"/>
      <c r="AR19" s="2594"/>
      <c r="AS19" s="2594"/>
      <c r="AT19" s="2594"/>
      <c r="AU19" s="2595"/>
      <c r="AV19" s="2596"/>
      <c r="AW19" s="2591"/>
      <c r="AX19" s="2591"/>
      <c r="AY19" s="2591"/>
      <c r="AZ19" s="2591"/>
      <c r="BA19" s="2591"/>
      <c r="BB19" s="2591"/>
      <c r="BC19" s="2591"/>
      <c r="BD19" s="12952"/>
      <c r="BE19" s="12954"/>
      <c r="BF19" s="12955"/>
      <c r="BG19" s="12953"/>
      <c r="BH19" s="12953"/>
      <c r="BI19" s="12954"/>
      <c r="BJ19" s="12952"/>
      <c r="BK19" s="12953"/>
      <c r="BL19" s="12954"/>
      <c r="BM19" s="2600"/>
      <c r="BN19" s="2600"/>
      <c r="BO19" s="2600"/>
      <c r="BP19" s="2601"/>
    </row>
    <row r="20" spans="1:68" s="2597" customFormat="1" ht="14.25" customHeight="1">
      <c r="A20" s="2587"/>
      <c r="B20" s="2588"/>
      <c r="C20" s="2589"/>
      <c r="D20" s="2590"/>
      <c r="E20" s="2591"/>
      <c r="F20" s="2590"/>
      <c r="G20" s="2591"/>
      <c r="H20" s="2591"/>
      <c r="I20" s="2591"/>
      <c r="J20" s="2591"/>
      <c r="K20" s="2591"/>
      <c r="L20" s="2591"/>
      <c r="M20" s="2591"/>
      <c r="N20" s="2589"/>
      <c r="O20" s="2592"/>
      <c r="P20" s="2593"/>
      <c r="Q20" s="2593"/>
      <c r="R20" s="2600"/>
      <c r="S20" s="2600"/>
      <c r="T20" s="2600"/>
      <c r="U20" s="2600"/>
      <c r="V20" s="2600"/>
      <c r="W20" s="2600"/>
      <c r="X20" s="2600"/>
      <c r="Y20" s="2600"/>
      <c r="Z20" s="2600"/>
      <c r="AA20" s="2600"/>
      <c r="AB20" s="2600"/>
      <c r="AC20" s="2600"/>
      <c r="AD20" s="2600"/>
      <c r="AE20" s="2600"/>
      <c r="AF20" s="2600"/>
      <c r="AG20" s="2601"/>
      <c r="AH20" s="2590"/>
      <c r="AI20" s="2591"/>
      <c r="AJ20" s="2594"/>
      <c r="AK20" s="2594"/>
      <c r="AL20" s="2594"/>
      <c r="AM20" s="2594"/>
      <c r="AN20" s="2594"/>
      <c r="AO20" s="2594"/>
      <c r="AP20" s="2594"/>
      <c r="AQ20" s="2594"/>
      <c r="AR20" s="2594"/>
      <c r="AS20" s="2594"/>
      <c r="AT20" s="2594"/>
      <c r="AU20" s="2595"/>
      <c r="AV20" s="2596"/>
      <c r="AW20" s="2591"/>
      <c r="AX20" s="2591"/>
      <c r="AY20" s="2591"/>
      <c r="AZ20" s="2591"/>
      <c r="BA20" s="2591"/>
      <c r="BB20" s="2591"/>
      <c r="BC20" s="2591"/>
      <c r="BD20" s="12952"/>
      <c r="BE20" s="12954"/>
      <c r="BF20" s="12952"/>
      <c r="BG20" s="12953"/>
      <c r="BH20" s="12953"/>
      <c r="BI20" s="12954"/>
      <c r="BJ20" s="12952"/>
      <c r="BK20" s="12953"/>
      <c r="BL20" s="12954"/>
      <c r="BM20" s="2600"/>
      <c r="BN20" s="2600"/>
      <c r="BO20" s="2600"/>
      <c r="BP20" s="2601"/>
    </row>
    <row r="21" spans="1:68" s="2597" customFormat="1" ht="14.25" customHeight="1">
      <c r="A21" s="2631">
        <v>1</v>
      </c>
      <c r="B21" s="3234" t="str">
        <f>IF(A21="","","-")</f>
        <v>-</v>
      </c>
      <c r="C21" s="2633">
        <v>4</v>
      </c>
      <c r="D21" s="2634"/>
      <c r="E21" s="2635"/>
      <c r="F21" s="2634"/>
      <c r="G21" s="2635"/>
      <c r="H21" s="2635"/>
      <c r="I21" s="2635"/>
      <c r="J21" s="2635"/>
      <c r="K21" s="2635"/>
      <c r="L21" s="2635"/>
      <c r="M21" s="2635"/>
      <c r="N21" s="2633"/>
      <c r="O21" s="2629" t="s">
        <v>1176</v>
      </c>
      <c r="P21" s="2627"/>
      <c r="Q21" s="2637"/>
      <c r="R21" s="2638"/>
      <c r="S21" s="2638"/>
      <c r="T21" s="2638"/>
      <c r="U21" s="2638"/>
      <c r="V21" s="2638"/>
      <c r="W21" s="2638"/>
      <c r="X21" s="2638"/>
      <c r="Y21" s="2638"/>
      <c r="Z21" s="2638"/>
      <c r="AA21" s="2638"/>
      <c r="AB21" s="2638"/>
      <c r="AC21" s="2638"/>
      <c r="AD21" s="2638"/>
      <c r="AE21" s="2638"/>
      <c r="AF21" s="2638"/>
      <c r="AG21" s="2639"/>
      <c r="AH21" s="2630" t="s">
        <v>1172</v>
      </c>
      <c r="AI21" s="2591"/>
      <c r="AJ21" s="2594"/>
      <c r="AK21" s="2594"/>
      <c r="AL21" s="2594"/>
      <c r="AM21" s="2594"/>
      <c r="AN21" s="2594"/>
      <c r="AO21" s="2594"/>
      <c r="AP21" s="2594"/>
      <c r="AQ21" s="2594"/>
      <c r="AR21" s="2594"/>
      <c r="AS21" s="2594"/>
      <c r="AT21" s="2594"/>
      <c r="AU21" s="2595"/>
      <c r="AV21" s="2596"/>
      <c r="AW21" s="2591"/>
      <c r="AX21" s="2591"/>
      <c r="AY21" s="2591"/>
      <c r="AZ21" s="2591"/>
      <c r="BA21" s="2591"/>
      <c r="BB21" s="2591"/>
      <c r="BC21" s="2591"/>
      <c r="BD21" s="12952"/>
      <c r="BE21" s="12954"/>
      <c r="BF21" s="12955"/>
      <c r="BG21" s="12953"/>
      <c r="BH21" s="12953"/>
      <c r="BI21" s="12954"/>
      <c r="BJ21" s="12952"/>
      <c r="BK21" s="12953"/>
      <c r="BL21" s="12954"/>
      <c r="BM21" s="2600"/>
      <c r="BN21" s="2600"/>
      <c r="BO21" s="2600"/>
      <c r="BP21" s="2601"/>
    </row>
    <row r="22" spans="1:68" s="2578" customFormat="1" ht="14.25" customHeight="1">
      <c r="A22" s="2631"/>
      <c r="B22" s="2632"/>
      <c r="C22" s="2633"/>
      <c r="D22" s="2634"/>
      <c r="E22" s="2635"/>
      <c r="F22" s="2634"/>
      <c r="G22" s="2635"/>
      <c r="H22" s="2635"/>
      <c r="I22" s="2635"/>
      <c r="J22" s="2635"/>
      <c r="K22" s="2635"/>
      <c r="L22" s="2635"/>
      <c r="M22" s="2635"/>
      <c r="N22" s="2633"/>
      <c r="O22" s="2629"/>
      <c r="P22" s="2628" t="s">
        <v>1215</v>
      </c>
      <c r="Q22" s="2637"/>
      <c r="R22" s="2638"/>
      <c r="S22" s="2638"/>
      <c r="T22" s="2638"/>
      <c r="U22" s="2638"/>
      <c r="V22" s="2638"/>
      <c r="W22" s="2638"/>
      <c r="X22" s="2638"/>
      <c r="Y22" s="2638"/>
      <c r="Z22" s="2638"/>
      <c r="AA22" s="2638"/>
      <c r="AB22" s="2638"/>
      <c r="AC22" s="2638"/>
      <c r="AD22" s="2638"/>
      <c r="AE22" s="2638"/>
      <c r="AF22" s="2638"/>
      <c r="AG22" s="2639"/>
      <c r="AH22" s="2634"/>
      <c r="AI22" s="2581"/>
      <c r="AJ22" s="2584"/>
      <c r="AK22" s="2584"/>
      <c r="AL22" s="2584"/>
      <c r="AM22" s="2584"/>
      <c r="AN22" s="2584"/>
      <c r="AO22" s="2584"/>
      <c r="AP22" s="2584"/>
      <c r="AQ22" s="2584"/>
      <c r="AR22" s="2584"/>
      <c r="AS22" s="2584"/>
      <c r="AT22" s="2584"/>
      <c r="AU22" s="2582"/>
      <c r="AV22" s="2583"/>
      <c r="AW22" s="2581"/>
      <c r="AX22" s="2581"/>
      <c r="AY22" s="2581"/>
      <c r="AZ22" s="2581"/>
      <c r="BA22" s="2581"/>
      <c r="BB22" s="2581"/>
      <c r="BC22" s="2581"/>
      <c r="BD22" s="12952"/>
      <c r="BE22" s="12954"/>
      <c r="BF22" s="12952"/>
      <c r="BG22" s="12953"/>
      <c r="BH22" s="12953"/>
      <c r="BI22" s="12954"/>
      <c r="BJ22" s="12952"/>
      <c r="BK22" s="12953"/>
      <c r="BL22" s="12954"/>
      <c r="BM22" s="2598"/>
      <c r="BN22" s="2598"/>
      <c r="BO22" s="2598"/>
      <c r="BP22" s="2599"/>
    </row>
    <row r="23" spans="1:68" s="2597" customFormat="1" ht="14.25" customHeight="1">
      <c r="A23" s="2631"/>
      <c r="B23" s="2632"/>
      <c r="C23" s="2633"/>
      <c r="D23" s="2634"/>
      <c r="E23" s="2635"/>
      <c r="F23" s="2634"/>
      <c r="G23" s="2635"/>
      <c r="H23" s="2635"/>
      <c r="I23" s="2635"/>
      <c r="J23" s="2635"/>
      <c r="K23" s="2635"/>
      <c r="L23" s="2635"/>
      <c r="M23" s="2635"/>
      <c r="N23" s="2633"/>
      <c r="O23" s="2636"/>
      <c r="P23" s="12346" t="s">
        <v>2237</v>
      </c>
      <c r="Q23" s="2637"/>
      <c r="R23" s="2638"/>
      <c r="S23" s="2638"/>
      <c r="T23" s="2638"/>
      <c r="U23" s="2638"/>
      <c r="V23" s="2638"/>
      <c r="W23" s="2638"/>
      <c r="X23" s="2638"/>
      <c r="Y23" s="2638"/>
      <c r="Z23" s="2638"/>
      <c r="AA23" s="2638"/>
      <c r="AB23" s="2638"/>
      <c r="AC23" s="2638"/>
      <c r="AD23" s="2638"/>
      <c r="AE23" s="2638"/>
      <c r="AF23" s="2638"/>
      <c r="AG23" s="2639"/>
      <c r="AH23" s="2634"/>
      <c r="AI23" s="2591"/>
      <c r="AJ23" s="2594"/>
      <c r="AK23" s="2594"/>
      <c r="AL23" s="2594"/>
      <c r="AM23" s="2594"/>
      <c r="AN23" s="2594"/>
      <c r="AO23" s="2594"/>
      <c r="AP23" s="2594"/>
      <c r="AQ23" s="2594"/>
      <c r="AR23" s="2594"/>
      <c r="AS23" s="2594"/>
      <c r="AT23" s="2594"/>
      <c r="AU23" s="2595"/>
      <c r="AV23" s="2596"/>
      <c r="AX23" s="2591"/>
      <c r="AY23" s="2591"/>
      <c r="AZ23" s="2591"/>
      <c r="BA23" s="2591"/>
      <c r="BB23" s="2591"/>
      <c r="BC23" s="2591"/>
      <c r="BD23" s="12952"/>
      <c r="BE23" s="12954"/>
      <c r="BF23" s="12955"/>
      <c r="BG23" s="12953"/>
      <c r="BH23" s="12953"/>
      <c r="BI23" s="12954"/>
      <c r="BJ23" s="12952"/>
      <c r="BK23" s="12953"/>
      <c r="BL23" s="12954"/>
      <c r="BM23" s="2600"/>
      <c r="BN23" s="2600"/>
      <c r="BO23" s="2600"/>
      <c r="BP23" s="2601"/>
    </row>
    <row r="24" spans="1:68" s="2597" customFormat="1" ht="14.25" customHeight="1">
      <c r="A24" s="2631"/>
      <c r="B24" s="2632"/>
      <c r="C24" s="2633"/>
      <c r="D24" s="2634"/>
      <c r="E24" s="2635"/>
      <c r="F24" s="2634"/>
      <c r="G24" s="2635"/>
      <c r="H24" s="2635"/>
      <c r="I24" s="2635"/>
      <c r="J24" s="2635"/>
      <c r="K24" s="2635"/>
      <c r="L24" s="2635"/>
      <c r="M24" s="2635"/>
      <c r="N24" s="2633"/>
      <c r="O24" s="2636"/>
      <c r="P24" s="2614" t="s">
        <v>1337</v>
      </c>
      <c r="Q24" s="2637"/>
      <c r="R24" s="2638"/>
      <c r="S24" s="2638"/>
      <c r="T24" s="2638"/>
      <c r="U24" s="2638"/>
      <c r="V24" s="2638"/>
      <c r="W24" s="2638"/>
      <c r="X24" s="2638"/>
      <c r="Y24" s="2638"/>
      <c r="Z24" s="2638"/>
      <c r="AA24" s="2638"/>
      <c r="AB24" s="2638"/>
      <c r="AC24" s="2638"/>
      <c r="AD24" s="2638"/>
      <c r="AE24" s="2638"/>
      <c r="AF24" s="2638"/>
      <c r="AG24" s="2639"/>
      <c r="AH24" s="2634"/>
      <c r="AI24" s="2591"/>
      <c r="AJ24" s="2594"/>
      <c r="AK24" s="2594"/>
      <c r="AL24" s="2594"/>
      <c r="AM24" s="2594"/>
      <c r="AN24" s="2594"/>
      <c r="AO24" s="2594"/>
      <c r="AP24" s="2594"/>
      <c r="AQ24" s="2594"/>
      <c r="AR24" s="2594"/>
      <c r="AS24" s="2594"/>
      <c r="AT24" s="2594"/>
      <c r="AU24" s="2595"/>
      <c r="AV24" s="2596"/>
      <c r="AW24" s="2591"/>
      <c r="AX24" s="2591"/>
      <c r="AY24" s="2591"/>
      <c r="AZ24" s="2591"/>
      <c r="BA24" s="2591"/>
      <c r="BB24" s="2591"/>
      <c r="BC24" s="2591"/>
      <c r="BD24" s="12952"/>
      <c r="BE24" s="12954"/>
      <c r="BF24" s="12952"/>
      <c r="BG24" s="12953"/>
      <c r="BH24" s="12953"/>
      <c r="BI24" s="12954"/>
      <c r="BJ24" s="12952"/>
      <c r="BK24" s="12953"/>
      <c r="BL24" s="12954"/>
      <c r="BM24" s="2600"/>
      <c r="BN24" s="2600"/>
      <c r="BO24" s="2600"/>
      <c r="BP24" s="2601"/>
    </row>
    <row r="25" spans="1:68" s="2597" customFormat="1" ht="14.25" customHeight="1">
      <c r="A25" s="2587"/>
      <c r="B25" s="2588"/>
      <c r="C25" s="2589"/>
      <c r="D25" s="2590"/>
      <c r="E25" s="2591"/>
      <c r="F25" s="2590"/>
      <c r="G25" s="2591"/>
      <c r="H25" s="2591"/>
      <c r="I25" s="2591"/>
      <c r="J25" s="2591"/>
      <c r="K25" s="2591"/>
      <c r="L25" s="2591"/>
      <c r="M25" s="2591"/>
      <c r="N25" s="2589"/>
      <c r="O25" s="2592"/>
      <c r="P25" s="2593"/>
      <c r="Q25" s="2593"/>
      <c r="R25" s="2600"/>
      <c r="S25" s="2600"/>
      <c r="T25" s="2600"/>
      <c r="U25" s="2600"/>
      <c r="V25" s="2600"/>
      <c r="W25" s="2600"/>
      <c r="X25" s="2600"/>
      <c r="Y25" s="2600"/>
      <c r="Z25" s="2600"/>
      <c r="AA25" s="2600"/>
      <c r="AB25" s="2600"/>
      <c r="AC25" s="2600"/>
      <c r="AD25" s="2600"/>
      <c r="AE25" s="2600"/>
      <c r="AF25" s="2600"/>
      <c r="AG25" s="2601"/>
      <c r="AH25" s="2590"/>
      <c r="AI25" s="2591"/>
      <c r="AJ25" s="2594"/>
      <c r="AK25" s="2594"/>
      <c r="AL25" s="2594"/>
      <c r="AM25" s="2594"/>
      <c r="AN25" s="2594"/>
      <c r="AO25" s="2594"/>
      <c r="AP25" s="2594"/>
      <c r="AQ25" s="2594"/>
      <c r="AR25" s="2594"/>
      <c r="AS25" s="2594"/>
      <c r="AT25" s="2594"/>
      <c r="AU25" s="2595"/>
      <c r="AV25" s="2596"/>
      <c r="AW25" s="2591"/>
      <c r="AX25" s="2591"/>
      <c r="AY25" s="2591"/>
      <c r="AZ25" s="2591"/>
      <c r="BA25" s="2591"/>
      <c r="BB25" s="2591"/>
      <c r="BC25" s="2591"/>
      <c r="BD25" s="12952"/>
      <c r="BE25" s="12954"/>
      <c r="BF25" s="12952"/>
      <c r="BG25" s="12953"/>
      <c r="BH25" s="12953"/>
      <c r="BI25" s="12954"/>
      <c r="BJ25" s="12952"/>
      <c r="BK25" s="12953"/>
      <c r="BL25" s="12954"/>
      <c r="BM25" s="2600"/>
      <c r="BN25" s="2600"/>
      <c r="BO25" s="2600"/>
      <c r="BP25" s="2601"/>
    </row>
    <row r="26" spans="1:68" s="2597" customFormat="1" ht="14.25" customHeight="1">
      <c r="A26" s="2643">
        <v>1</v>
      </c>
      <c r="B26" s="3234" t="str">
        <f>IF(A26="","","-")</f>
        <v>-</v>
      </c>
      <c r="C26" s="2644">
        <v>5</v>
      </c>
      <c r="D26" s="2645"/>
      <c r="E26" s="2646"/>
      <c r="F26" s="2645"/>
      <c r="G26" s="2646"/>
      <c r="H26" s="2646"/>
      <c r="I26" s="2646"/>
      <c r="J26" s="2646"/>
      <c r="K26" s="2646"/>
      <c r="L26" s="2646"/>
      <c r="M26" s="2646"/>
      <c r="N26" s="2644"/>
      <c r="O26" s="2641" t="s">
        <v>1175</v>
      </c>
      <c r="P26" s="2640"/>
      <c r="Q26" s="2640"/>
      <c r="R26" s="2647"/>
      <c r="S26" s="2647"/>
      <c r="T26" s="2647"/>
      <c r="U26" s="2647"/>
      <c r="V26" s="2647"/>
      <c r="W26" s="2647"/>
      <c r="X26" s="2647"/>
      <c r="Y26" s="2647"/>
      <c r="Z26" s="2647"/>
      <c r="AA26" s="2647"/>
      <c r="AB26" s="2647"/>
      <c r="AC26" s="2647"/>
      <c r="AD26" s="2647"/>
      <c r="AE26" s="2647"/>
      <c r="AF26" s="2647"/>
      <c r="AG26" s="2648"/>
      <c r="AH26" s="2642" t="s">
        <v>1177</v>
      </c>
      <c r="AI26" s="2646"/>
      <c r="AJ26" s="2594"/>
      <c r="AK26" s="2594"/>
      <c r="AL26" s="2594"/>
      <c r="AM26" s="2594"/>
      <c r="AN26" s="2594"/>
      <c r="AO26" s="2594"/>
      <c r="AP26" s="2594"/>
      <c r="AQ26" s="2594"/>
      <c r="AR26" s="2594"/>
      <c r="AS26" s="2594"/>
      <c r="AT26" s="2594"/>
      <c r="AU26" s="2595"/>
      <c r="AV26" s="2596"/>
      <c r="AW26" s="2591"/>
      <c r="AX26" s="2591"/>
      <c r="AY26" s="2591"/>
      <c r="AZ26" s="2591"/>
      <c r="BA26" s="2591"/>
      <c r="BB26" s="2591"/>
      <c r="BC26" s="2591"/>
      <c r="BD26" s="12952"/>
      <c r="BE26" s="12954"/>
      <c r="BF26" s="12955"/>
      <c r="BG26" s="12953"/>
      <c r="BH26" s="12953"/>
      <c r="BI26" s="12954"/>
      <c r="BJ26" s="12952"/>
      <c r="BK26" s="12953"/>
      <c r="BL26" s="12954"/>
      <c r="BM26" s="12389"/>
      <c r="BN26" s="2600"/>
      <c r="BO26" s="2600"/>
      <c r="BP26" s="2601"/>
    </row>
    <row r="27" spans="1:68" s="2597" customFormat="1" ht="14.25" customHeight="1">
      <c r="A27" s="2587"/>
      <c r="B27" s="2588"/>
      <c r="C27" s="2589"/>
      <c r="D27" s="2590"/>
      <c r="E27" s="2591"/>
      <c r="F27" s="2590"/>
      <c r="G27" s="2591"/>
      <c r="H27" s="2591"/>
      <c r="I27" s="2591"/>
      <c r="J27" s="2591"/>
      <c r="K27" s="2591"/>
      <c r="L27" s="2591"/>
      <c r="M27" s="2591"/>
      <c r="N27" s="2589"/>
      <c r="O27" s="2592"/>
      <c r="P27" s="2593"/>
      <c r="Q27" s="2593"/>
      <c r="R27" s="2600"/>
      <c r="S27" s="2600"/>
      <c r="T27" s="2600"/>
      <c r="U27" s="2600"/>
      <c r="V27" s="2600"/>
      <c r="W27" s="2600"/>
      <c r="X27" s="2600"/>
      <c r="Y27" s="2600"/>
      <c r="Z27" s="2600"/>
      <c r="AA27" s="2600"/>
      <c r="AB27" s="2600"/>
      <c r="AC27" s="2600"/>
      <c r="AD27" s="2600"/>
      <c r="AE27" s="2600"/>
      <c r="AF27" s="2600"/>
      <c r="AG27" s="2601"/>
      <c r="AH27" s="2590"/>
      <c r="AI27" s="2591"/>
      <c r="AJ27" s="2594"/>
      <c r="AK27" s="2594"/>
      <c r="AL27" s="2594"/>
      <c r="AM27" s="2594"/>
      <c r="AN27" s="2594"/>
      <c r="AO27" s="2594"/>
      <c r="AP27" s="2594"/>
      <c r="AQ27" s="2594"/>
      <c r="AR27" s="2594"/>
      <c r="AS27" s="2594"/>
      <c r="AT27" s="2594"/>
      <c r="AU27" s="2595"/>
      <c r="AV27" s="2596"/>
      <c r="AW27" s="2591"/>
      <c r="AX27" s="2591"/>
      <c r="AY27" s="2591"/>
      <c r="AZ27" s="2591"/>
      <c r="BA27" s="2591"/>
      <c r="BB27" s="2591"/>
      <c r="BC27" s="2591"/>
      <c r="BD27" s="2602"/>
      <c r="BE27" s="2603"/>
      <c r="BF27" s="2602"/>
      <c r="BG27" s="2584"/>
      <c r="BH27" s="2584"/>
      <c r="BI27" s="2603"/>
      <c r="BJ27" s="2602"/>
      <c r="BK27" s="2584"/>
      <c r="BL27" s="2603"/>
      <c r="BM27" s="2600"/>
      <c r="BN27" s="2600"/>
      <c r="BO27" s="2600"/>
      <c r="BP27" s="2601"/>
    </row>
    <row r="28" spans="1:68" s="2597" customFormat="1" ht="14.25" customHeight="1">
      <c r="A28" s="2653"/>
      <c r="B28" s="2654"/>
      <c r="C28" s="2655"/>
      <c r="D28" s="2656"/>
      <c r="E28" s="2657"/>
      <c r="F28" s="2656"/>
      <c r="G28" s="2657"/>
      <c r="H28" s="2657"/>
      <c r="I28" s="2657"/>
      <c r="J28" s="2657"/>
      <c r="K28" s="2657"/>
      <c r="L28" s="2657"/>
      <c r="M28" s="2657"/>
      <c r="N28" s="2655"/>
      <c r="O28" s="2650" t="s">
        <v>386</v>
      </c>
      <c r="P28" s="2659"/>
      <c r="Q28" s="2659"/>
      <c r="R28" s="2660"/>
      <c r="S28" s="2660"/>
      <c r="T28" s="2660"/>
      <c r="U28" s="2660"/>
      <c r="V28" s="2660"/>
      <c r="W28" s="2660"/>
      <c r="X28" s="2660"/>
      <c r="Y28" s="2660"/>
      <c r="Z28" s="2660"/>
      <c r="AA28" s="2660"/>
      <c r="AB28" s="2660"/>
      <c r="AC28" s="2660"/>
      <c r="AD28" s="2660"/>
      <c r="AE28" s="2660"/>
      <c r="AF28" s="2660"/>
      <c r="AG28" s="2661"/>
      <c r="AH28" s="2656"/>
      <c r="AI28" s="2657"/>
      <c r="AJ28" s="2594"/>
      <c r="AK28" s="2594"/>
      <c r="AL28" s="2594"/>
      <c r="AM28" s="2594"/>
      <c r="AN28" s="2594"/>
      <c r="AO28" s="2594"/>
      <c r="AP28" s="2594"/>
      <c r="AQ28" s="2594"/>
      <c r="AR28" s="2594"/>
      <c r="AS28" s="2594"/>
      <c r="AT28" s="2594"/>
      <c r="AU28" s="2595"/>
      <c r="AV28" s="2596"/>
      <c r="AW28" s="2591"/>
      <c r="AX28" s="2591"/>
      <c r="AY28" s="2591"/>
      <c r="AZ28" s="2591"/>
      <c r="BA28" s="2591"/>
      <c r="BB28" s="2591"/>
      <c r="BC28" s="2591"/>
      <c r="BD28" s="12952"/>
      <c r="BE28" s="12954"/>
      <c r="BF28" s="12952"/>
      <c r="BG28" s="12953"/>
      <c r="BH28" s="12953"/>
      <c r="BI28" s="12954"/>
      <c r="BJ28" s="12952"/>
      <c r="BK28" s="12953"/>
      <c r="BL28" s="12954"/>
      <c r="BM28" s="2600"/>
      <c r="BN28" s="2600"/>
      <c r="BO28" s="2600"/>
      <c r="BP28" s="2601"/>
    </row>
    <row r="29" spans="1:68" s="2597" customFormat="1" ht="14.25" customHeight="1">
      <c r="A29" s="2653">
        <v>1</v>
      </c>
      <c r="B29" s="3234" t="str">
        <f>IF(A29="","","-")</f>
        <v>-</v>
      </c>
      <c r="C29" s="2655">
        <v>6</v>
      </c>
      <c r="D29" s="2656"/>
      <c r="E29" s="2657"/>
      <c r="F29" s="2656"/>
      <c r="G29" s="2657"/>
      <c r="H29" s="2657"/>
      <c r="I29" s="2657"/>
      <c r="J29" s="2657"/>
      <c r="K29" s="2657"/>
      <c r="L29" s="2657"/>
      <c r="M29" s="2657"/>
      <c r="N29" s="2655"/>
      <c r="O29" s="2658"/>
      <c r="P29" s="2651" t="s">
        <v>1213</v>
      </c>
      <c r="Q29" s="2659"/>
      <c r="R29" s="2660"/>
      <c r="S29" s="2660"/>
      <c r="T29" s="2660"/>
      <c r="U29" s="2660"/>
      <c r="V29" s="2660"/>
      <c r="W29" s="2660"/>
      <c r="X29" s="2660"/>
      <c r="Y29" s="2660"/>
      <c r="Z29" s="2660"/>
      <c r="AA29" s="2660"/>
      <c r="AB29" s="2660"/>
      <c r="AC29" s="2660"/>
      <c r="AD29" s="2660"/>
      <c r="AE29" s="2660"/>
      <c r="AF29" s="2660"/>
      <c r="AG29" s="2661"/>
      <c r="AH29" s="12824" t="s">
        <v>2130</v>
      </c>
      <c r="AI29" s="2657"/>
      <c r="AJ29" s="2594"/>
      <c r="AK29" s="2594"/>
      <c r="AL29" s="2594"/>
      <c r="AM29" s="2594"/>
      <c r="AN29" s="2594"/>
      <c r="AO29" s="2594"/>
      <c r="AP29" s="2594"/>
      <c r="AQ29" s="2594"/>
      <c r="AR29" s="2594"/>
      <c r="AS29" s="2594"/>
      <c r="AT29" s="2594"/>
      <c r="AU29" s="2595"/>
      <c r="AV29" s="2596"/>
      <c r="AW29" s="2591"/>
      <c r="AX29" s="2591"/>
      <c r="AY29" s="2591"/>
      <c r="AZ29" s="2591"/>
      <c r="BA29" s="2591"/>
      <c r="BB29" s="2591"/>
      <c r="BC29" s="2591"/>
      <c r="BD29" s="12952"/>
      <c r="BE29" s="12954"/>
      <c r="BF29" s="12955"/>
      <c r="BG29" s="12953"/>
      <c r="BH29" s="12953"/>
      <c r="BI29" s="12954"/>
      <c r="BJ29" s="12952"/>
      <c r="BK29" s="12953"/>
      <c r="BL29" s="12954"/>
      <c r="BM29" s="2600"/>
      <c r="BN29" s="2600"/>
      <c r="BO29" s="2600"/>
      <c r="BP29" s="2601"/>
    </row>
    <row r="30" spans="1:68" s="2597" customFormat="1" ht="14.25" customHeight="1">
      <c r="A30" s="2653">
        <v>1</v>
      </c>
      <c r="B30" s="3234" t="str">
        <f>IF(A30="","","-")</f>
        <v>-</v>
      </c>
      <c r="C30" s="2655">
        <v>7</v>
      </c>
      <c r="D30" s="2656"/>
      <c r="E30" s="2657"/>
      <c r="F30" s="2656"/>
      <c r="G30" s="2657"/>
      <c r="H30" s="2657"/>
      <c r="I30" s="2657"/>
      <c r="J30" s="2657"/>
      <c r="K30" s="2657"/>
      <c r="L30" s="2657"/>
      <c r="M30" s="2657"/>
      <c r="N30" s="2655"/>
      <c r="O30" s="2658"/>
      <c r="P30" s="2651" t="s">
        <v>1214</v>
      </c>
      <c r="Q30" s="2659"/>
      <c r="R30" s="2660"/>
      <c r="S30" s="2660"/>
      <c r="T30" s="2660"/>
      <c r="U30" s="2660"/>
      <c r="V30" s="2660"/>
      <c r="W30" s="2660"/>
      <c r="X30" s="2660"/>
      <c r="Y30" s="2660"/>
      <c r="Z30" s="2660"/>
      <c r="AA30" s="2660"/>
      <c r="AB30" s="2660"/>
      <c r="AC30" s="2660"/>
      <c r="AD30" s="2660"/>
      <c r="AE30" s="2660"/>
      <c r="AF30" s="2660"/>
      <c r="AG30" s="2661"/>
      <c r="AH30" s="2652" t="s">
        <v>1333</v>
      </c>
      <c r="AI30" s="2657"/>
      <c r="AJ30" s="2594"/>
      <c r="AK30" s="2594"/>
      <c r="AL30" s="2594"/>
      <c r="AM30" s="2594"/>
      <c r="AN30" s="2594"/>
      <c r="AO30" s="2594"/>
      <c r="AP30" s="2594"/>
      <c r="AQ30" s="2594"/>
      <c r="AR30" s="2594"/>
      <c r="AS30" s="2594"/>
      <c r="AT30" s="2594"/>
      <c r="AU30" s="2595"/>
      <c r="AV30" s="2596"/>
      <c r="AW30" s="2591"/>
      <c r="AX30" s="2591"/>
      <c r="AY30" s="2591"/>
      <c r="AZ30" s="2591"/>
      <c r="BA30" s="2591"/>
      <c r="BB30" s="2591"/>
      <c r="BC30" s="2591"/>
      <c r="BD30" s="12952"/>
      <c r="BE30" s="12954"/>
      <c r="BF30" s="12955"/>
      <c r="BG30" s="12953"/>
      <c r="BH30" s="12953"/>
      <c r="BI30" s="12954"/>
      <c r="BJ30" s="12952"/>
      <c r="BK30" s="12953"/>
      <c r="BL30" s="12954"/>
      <c r="BM30" s="2600"/>
      <c r="BN30" s="2600"/>
      <c r="BO30" s="2600"/>
      <c r="BP30" s="2601"/>
    </row>
    <row r="31" spans="1:68" ht="14.25" customHeight="1">
      <c r="A31" s="2653">
        <v>1</v>
      </c>
      <c r="B31" s="3234" t="str">
        <f t="shared" ref="B31:B33" si="0">IF(A31="","","-")</f>
        <v>-</v>
      </c>
      <c r="C31" s="2655">
        <v>8</v>
      </c>
      <c r="D31" s="2656"/>
      <c r="E31" s="2657"/>
      <c r="F31" s="2656"/>
      <c r="G31" s="2657"/>
      <c r="H31" s="2657"/>
      <c r="I31" s="2657"/>
      <c r="J31" s="2657"/>
      <c r="K31" s="2657"/>
      <c r="L31" s="2657"/>
      <c r="M31" s="2657"/>
      <c r="N31" s="2655"/>
      <c r="O31" s="2658"/>
      <c r="P31" s="2649" t="s">
        <v>393</v>
      </c>
      <c r="Q31" s="2659"/>
      <c r="R31" s="2660"/>
      <c r="S31" s="2660"/>
      <c r="T31" s="2660"/>
      <c r="U31" s="2660"/>
      <c r="V31" s="2660"/>
      <c r="W31" s="2660"/>
      <c r="X31" s="2660"/>
      <c r="Y31" s="2660"/>
      <c r="Z31" s="2660"/>
      <c r="AA31" s="2660"/>
      <c r="AB31" s="2660"/>
      <c r="AC31" s="2660"/>
      <c r="AD31" s="2660"/>
      <c r="AE31" s="2660"/>
      <c r="AF31" s="2660"/>
      <c r="AG31" s="2661"/>
      <c r="AH31" s="12824" t="s">
        <v>1335</v>
      </c>
      <c r="AI31" s="2657"/>
      <c r="AJ31" s="2503"/>
      <c r="AK31" s="2503"/>
      <c r="AL31" s="2503"/>
      <c r="AM31" s="2503"/>
      <c r="AN31" s="2503"/>
      <c r="AO31" s="2503"/>
      <c r="AP31" s="2503"/>
      <c r="AQ31" s="2503"/>
      <c r="AR31" s="2503"/>
      <c r="AS31" s="2503"/>
      <c r="AT31" s="2503"/>
      <c r="AU31" s="2501"/>
      <c r="AV31" s="2502"/>
      <c r="AW31" s="2500"/>
      <c r="AX31" s="2500"/>
      <c r="AY31" s="2500"/>
      <c r="AZ31" s="2500"/>
      <c r="BA31" s="2500"/>
      <c r="BB31" s="2500"/>
      <c r="BC31" s="2500"/>
      <c r="BD31" s="12952"/>
      <c r="BE31" s="12954"/>
      <c r="BF31" s="12955"/>
      <c r="BG31" s="12953"/>
      <c r="BH31" s="12953"/>
      <c r="BI31" s="12954"/>
      <c r="BJ31" s="12952"/>
      <c r="BK31" s="12953"/>
      <c r="BL31" s="12954"/>
      <c r="BM31" s="2564"/>
      <c r="BN31" s="2564"/>
      <c r="BO31" s="2564"/>
      <c r="BP31" s="2565"/>
    </row>
    <row r="32" spans="1:68" s="2529" customFormat="1" ht="14.25" customHeight="1">
      <c r="A32" s="2653">
        <v>1</v>
      </c>
      <c r="B32" s="3234" t="str">
        <f t="shared" si="0"/>
        <v>-</v>
      </c>
      <c r="C32" s="2655">
        <v>9</v>
      </c>
      <c r="D32" s="2656"/>
      <c r="E32" s="2657"/>
      <c r="F32" s="2656"/>
      <c r="G32" s="2657"/>
      <c r="H32" s="2657"/>
      <c r="I32" s="2657"/>
      <c r="J32" s="2657"/>
      <c r="K32" s="2657"/>
      <c r="L32" s="2657"/>
      <c r="M32" s="2657"/>
      <c r="N32" s="2655"/>
      <c r="O32" s="2658"/>
      <c r="P32" s="12315" t="s">
        <v>403</v>
      </c>
      <c r="Q32" s="2659"/>
      <c r="R32" s="2660"/>
      <c r="S32" s="2660"/>
      <c r="T32" s="2660"/>
      <c r="U32" s="2660"/>
      <c r="V32" s="2660"/>
      <c r="W32" s="2660"/>
      <c r="X32" s="2660"/>
      <c r="Y32" s="2660"/>
      <c r="Z32" s="2660"/>
      <c r="AA32" s="2660"/>
      <c r="AB32" s="2660"/>
      <c r="AC32" s="2660"/>
      <c r="AD32" s="2660"/>
      <c r="AE32" s="2660"/>
      <c r="AF32" s="2660"/>
      <c r="AG32" s="2661"/>
      <c r="AH32" s="12824" t="s">
        <v>1339</v>
      </c>
      <c r="AI32" s="2657"/>
      <c r="AJ32" s="2526"/>
      <c r="AK32" s="2526"/>
      <c r="AL32" s="2526"/>
      <c r="AM32" s="2526"/>
      <c r="AN32" s="2526"/>
      <c r="AO32" s="2526"/>
      <c r="AP32" s="2526"/>
      <c r="AQ32" s="2526"/>
      <c r="AR32" s="2526"/>
      <c r="AS32" s="2526"/>
      <c r="AT32" s="2526"/>
      <c r="AU32" s="2527"/>
      <c r="AV32" s="2528"/>
      <c r="AX32" s="2523"/>
      <c r="AY32" s="2523"/>
      <c r="AZ32" s="2523"/>
      <c r="BA32" s="2523"/>
      <c r="BB32" s="2523"/>
      <c r="BC32" s="2523"/>
      <c r="BD32" s="12952"/>
      <c r="BE32" s="12954"/>
      <c r="BF32" s="12955"/>
      <c r="BG32" s="12953"/>
      <c r="BH32" s="12953"/>
      <c r="BI32" s="12954"/>
      <c r="BJ32" s="12952"/>
      <c r="BK32" s="12953"/>
      <c r="BL32" s="12954"/>
      <c r="BM32" s="2566"/>
      <c r="BN32" s="2566"/>
      <c r="BO32" s="2566"/>
      <c r="BP32" s="2567"/>
    </row>
    <row r="33" spans="1:68" s="2529" customFormat="1" ht="14.25" customHeight="1">
      <c r="A33" s="2653">
        <v>1</v>
      </c>
      <c r="B33" s="3234" t="str">
        <f t="shared" si="0"/>
        <v>-</v>
      </c>
      <c r="C33" s="2662">
        <v>10</v>
      </c>
      <c r="D33" s="2656"/>
      <c r="E33" s="2657"/>
      <c r="F33" s="2656"/>
      <c r="G33" s="2657"/>
      <c r="H33" s="2657"/>
      <c r="I33" s="2657"/>
      <c r="J33" s="2657"/>
      <c r="K33" s="2657"/>
      <c r="L33" s="2657"/>
      <c r="M33" s="2657"/>
      <c r="N33" s="2655"/>
      <c r="O33" s="2658"/>
      <c r="P33" s="2649" t="s">
        <v>404</v>
      </c>
      <c r="Q33" s="2659"/>
      <c r="R33" s="2660"/>
      <c r="S33" s="2660"/>
      <c r="T33" s="2660"/>
      <c r="U33" s="2660"/>
      <c r="V33" s="2660"/>
      <c r="W33" s="2660"/>
      <c r="X33" s="2660"/>
      <c r="Y33" s="2660"/>
      <c r="Z33" s="2660"/>
      <c r="AA33" s="2660"/>
      <c r="AB33" s="2660"/>
      <c r="AC33" s="2660"/>
      <c r="AD33" s="2660"/>
      <c r="AE33" s="2660"/>
      <c r="AF33" s="2660"/>
      <c r="AG33" s="2661"/>
      <c r="AH33" s="2652" t="s">
        <v>1216</v>
      </c>
      <c r="AI33" s="2657"/>
      <c r="AJ33" s="2526"/>
      <c r="AK33" s="2526"/>
      <c r="AL33" s="2526"/>
      <c r="AM33" s="2526"/>
      <c r="AN33" s="2526"/>
      <c r="AO33" s="2526"/>
      <c r="AP33" s="2526"/>
      <c r="AQ33" s="2526"/>
      <c r="AR33" s="2526"/>
      <c r="AS33" s="2526"/>
      <c r="AT33" s="2526"/>
      <c r="AU33" s="2527"/>
      <c r="AV33" s="2528"/>
      <c r="AW33" s="2523"/>
      <c r="AX33" s="2523"/>
      <c r="AY33" s="2523"/>
      <c r="AZ33" s="2523"/>
      <c r="BA33" s="2523"/>
      <c r="BB33" s="2523"/>
      <c r="BC33" s="2523"/>
      <c r="BD33" s="12952"/>
      <c r="BE33" s="12954"/>
      <c r="BF33" s="12955"/>
      <c r="BG33" s="12953"/>
      <c r="BH33" s="12953"/>
      <c r="BI33" s="12954"/>
      <c r="BJ33" s="12952"/>
      <c r="BK33" s="12953"/>
      <c r="BL33" s="12954"/>
      <c r="BM33" s="2566"/>
      <c r="BN33" s="2566"/>
      <c r="BO33" s="2566"/>
      <c r="BP33" s="2567"/>
    </row>
    <row r="34" spans="1:68" s="2529" customFormat="1" ht="14.25" customHeight="1">
      <c r="A34" s="2519"/>
      <c r="B34" s="2520"/>
      <c r="C34" s="2521"/>
      <c r="D34" s="2522"/>
      <c r="E34" s="2523"/>
      <c r="F34" s="2522"/>
      <c r="G34" s="2523"/>
      <c r="H34" s="2523"/>
      <c r="I34" s="2523"/>
      <c r="J34" s="2523"/>
      <c r="K34" s="2523"/>
      <c r="L34" s="2523"/>
      <c r="M34" s="2523"/>
      <c r="N34" s="2521"/>
      <c r="O34" s="2524"/>
      <c r="P34" s="2525"/>
      <c r="Q34" s="2525"/>
      <c r="R34" s="2566"/>
      <c r="S34" s="2566"/>
      <c r="T34" s="2566"/>
      <c r="U34" s="2566"/>
      <c r="V34" s="2566"/>
      <c r="W34" s="2566"/>
      <c r="X34" s="2566"/>
      <c r="Y34" s="2566"/>
      <c r="Z34" s="2566"/>
      <c r="AA34" s="2566"/>
      <c r="AB34" s="2566"/>
      <c r="AC34" s="2566"/>
      <c r="AD34" s="2566"/>
      <c r="AE34" s="2566"/>
      <c r="AF34" s="2566"/>
      <c r="AG34" s="2567"/>
      <c r="AH34" s="2522"/>
      <c r="AI34" s="2523"/>
      <c r="AJ34" s="2526"/>
      <c r="AK34" s="2526"/>
      <c r="AL34" s="2526"/>
      <c r="AM34" s="2526"/>
      <c r="AN34" s="2526"/>
      <c r="AO34" s="2526"/>
      <c r="AP34" s="2526"/>
      <c r="AQ34" s="2526"/>
      <c r="AR34" s="2526"/>
      <c r="AS34" s="2526"/>
      <c r="AT34" s="2526"/>
      <c r="AU34" s="2527"/>
      <c r="AV34" s="2528"/>
      <c r="AW34" s="2523"/>
      <c r="AX34" s="2523"/>
      <c r="AY34" s="2523"/>
      <c r="AZ34" s="2523"/>
      <c r="BA34" s="2523"/>
      <c r="BB34" s="2523"/>
      <c r="BC34" s="2523"/>
      <c r="BD34" s="12952"/>
      <c r="BE34" s="12954"/>
      <c r="BF34" s="12952"/>
      <c r="BG34" s="12953"/>
      <c r="BH34" s="12953"/>
      <c r="BI34" s="12954"/>
      <c r="BJ34" s="12952"/>
      <c r="BK34" s="12953"/>
      <c r="BL34" s="12954"/>
      <c r="BM34" s="2566"/>
      <c r="BN34" s="2566"/>
      <c r="BO34" s="2566"/>
      <c r="BP34" s="2567"/>
    </row>
    <row r="35" spans="1:68" s="2529" customFormat="1" ht="14.25" customHeight="1">
      <c r="A35" s="2666">
        <v>1</v>
      </c>
      <c r="B35" s="3234" t="str">
        <f>IF(A35="","","-")</f>
        <v>-</v>
      </c>
      <c r="C35" s="2678">
        <v>11</v>
      </c>
      <c r="D35" s="2668"/>
      <c r="E35" s="2669"/>
      <c r="F35" s="2668"/>
      <c r="G35" s="2669"/>
      <c r="H35" s="2669"/>
      <c r="I35" s="2669"/>
      <c r="J35" s="2669"/>
      <c r="K35" s="2669"/>
      <c r="L35" s="2669"/>
      <c r="M35" s="2669"/>
      <c r="N35" s="2667"/>
      <c r="O35" s="2664" t="s">
        <v>1182</v>
      </c>
      <c r="P35" s="2663"/>
      <c r="Q35" s="2663"/>
      <c r="R35" s="2674"/>
      <c r="S35" s="2674"/>
      <c r="T35" s="2674"/>
      <c r="U35" s="2674"/>
      <c r="V35" s="2674"/>
      <c r="W35" s="2674"/>
      <c r="X35" s="2674"/>
      <c r="Y35" s="2674"/>
      <c r="Z35" s="2674"/>
      <c r="AA35" s="2674"/>
      <c r="AB35" s="2674"/>
      <c r="AC35" s="2674"/>
      <c r="AD35" s="2674"/>
      <c r="AE35" s="2674"/>
      <c r="AF35" s="2674"/>
      <c r="AG35" s="2675"/>
      <c r="AH35" s="2665" t="s">
        <v>1184</v>
      </c>
      <c r="AI35" s="2523"/>
      <c r="AJ35" s="2526"/>
      <c r="AK35" s="2526"/>
      <c r="AL35" s="2526"/>
      <c r="AM35" s="2526"/>
      <c r="AN35" s="2526"/>
      <c r="AO35" s="2526"/>
      <c r="AP35" s="2526"/>
      <c r="AQ35" s="2526"/>
      <c r="AR35" s="2526"/>
      <c r="AS35" s="2526"/>
      <c r="AT35" s="2526"/>
      <c r="AU35" s="2527"/>
      <c r="AV35" s="2528"/>
      <c r="AW35" s="2523"/>
      <c r="AX35" s="2523"/>
      <c r="AY35" s="2523"/>
      <c r="AZ35" s="2523"/>
      <c r="BA35" s="2523"/>
      <c r="BB35" s="2523"/>
      <c r="BC35" s="2523"/>
      <c r="BD35" s="12952"/>
      <c r="BE35" s="12954"/>
      <c r="BF35" s="12955"/>
      <c r="BG35" s="12953"/>
      <c r="BH35" s="12953"/>
      <c r="BI35" s="12954"/>
      <c r="BJ35" s="12952"/>
      <c r="BK35" s="12953"/>
      <c r="BL35" s="12954"/>
      <c r="BM35" s="2566"/>
      <c r="BN35" s="2566"/>
      <c r="BO35" s="2566"/>
      <c r="BP35" s="2567"/>
    </row>
    <row r="36" spans="1:68" s="2529" customFormat="1" ht="14.25" customHeight="1">
      <c r="A36" s="2519"/>
      <c r="B36" s="2520"/>
      <c r="C36" s="2521"/>
      <c r="D36" s="2522"/>
      <c r="E36" s="2523"/>
      <c r="F36" s="2522"/>
      <c r="G36" s="2523"/>
      <c r="H36" s="2523"/>
      <c r="I36" s="2523"/>
      <c r="J36" s="2523"/>
      <c r="K36" s="2523"/>
      <c r="L36" s="2523"/>
      <c r="M36" s="2523"/>
      <c r="N36" s="2521"/>
      <c r="O36" s="2524"/>
      <c r="P36" s="2525"/>
      <c r="Q36" s="2525"/>
      <c r="R36" s="2566"/>
      <c r="S36" s="2566"/>
      <c r="T36" s="2566"/>
      <c r="U36" s="2566"/>
      <c r="V36" s="2566"/>
      <c r="W36" s="2566"/>
      <c r="X36" s="2566"/>
      <c r="Y36" s="2566"/>
      <c r="Z36" s="2566"/>
      <c r="AA36" s="2566"/>
      <c r="AB36" s="2566"/>
      <c r="AC36" s="2566"/>
      <c r="AD36" s="2566"/>
      <c r="AE36" s="2566"/>
      <c r="AF36" s="2566"/>
      <c r="AG36" s="2567"/>
      <c r="AH36" s="2522"/>
      <c r="AI36" s="2523"/>
      <c r="AJ36" s="2526"/>
      <c r="AK36" s="2526"/>
      <c r="AL36" s="2526"/>
      <c r="AM36" s="2526"/>
      <c r="AN36" s="2526"/>
      <c r="AO36" s="2526"/>
      <c r="AP36" s="2526"/>
      <c r="AQ36" s="2526"/>
      <c r="AR36" s="2526"/>
      <c r="AS36" s="2526"/>
      <c r="AT36" s="2526"/>
      <c r="AU36" s="2527"/>
      <c r="AV36" s="2528"/>
      <c r="AW36" s="2523"/>
      <c r="AX36" s="2523"/>
      <c r="AY36" s="2523"/>
      <c r="AZ36" s="2523"/>
      <c r="BA36" s="2523"/>
      <c r="BB36" s="2523"/>
      <c r="BC36" s="2523"/>
      <c r="BD36" s="2572"/>
      <c r="BE36" s="2573"/>
      <c r="BF36" s="2572"/>
      <c r="BG36" s="2503"/>
      <c r="BH36" s="2503"/>
      <c r="BI36" s="2573"/>
      <c r="BJ36" s="2572"/>
      <c r="BK36" s="2503"/>
      <c r="BL36" s="2573"/>
      <c r="BM36" s="2566"/>
      <c r="BN36" s="2566"/>
      <c r="BO36" s="2566"/>
      <c r="BP36" s="2567"/>
    </row>
    <row r="37" spans="1:68" s="2673" customFormat="1" ht="14.25" customHeight="1">
      <c r="A37" s="2682"/>
      <c r="B37" s="2683"/>
      <c r="C37" s="2684"/>
      <c r="D37" s="2685"/>
      <c r="E37" s="2686"/>
      <c r="F37" s="2685"/>
      <c r="G37" s="2686"/>
      <c r="H37" s="2686"/>
      <c r="I37" s="2686"/>
      <c r="J37" s="2686"/>
      <c r="K37" s="2686"/>
      <c r="L37" s="2686"/>
      <c r="M37" s="2686"/>
      <c r="N37" s="2684"/>
      <c r="O37" s="2680" t="s">
        <v>387</v>
      </c>
      <c r="P37" s="2688"/>
      <c r="Q37" s="2688"/>
      <c r="R37" s="2689"/>
      <c r="S37" s="2689"/>
      <c r="T37" s="2689"/>
      <c r="U37" s="2689"/>
      <c r="V37" s="2689"/>
      <c r="W37" s="2689"/>
      <c r="X37" s="2689"/>
      <c r="Y37" s="2689"/>
      <c r="Z37" s="2689"/>
      <c r="AA37" s="2689"/>
      <c r="AB37" s="2689"/>
      <c r="AC37" s="2689"/>
      <c r="AD37" s="2689"/>
      <c r="AE37" s="2689"/>
      <c r="AF37" s="2689"/>
      <c r="AG37" s="2690"/>
      <c r="AH37" s="2685"/>
      <c r="AI37" s="2669"/>
      <c r="AJ37" s="2670"/>
      <c r="AK37" s="2670"/>
      <c r="AL37" s="2670"/>
      <c r="AM37" s="2670"/>
      <c r="AN37" s="2670"/>
      <c r="AO37" s="2670"/>
      <c r="AP37" s="2670"/>
      <c r="AQ37" s="2670"/>
      <c r="AR37" s="2670"/>
      <c r="AS37" s="2670"/>
      <c r="AT37" s="2670"/>
      <c r="AU37" s="2671"/>
      <c r="AV37" s="2672"/>
      <c r="AW37" s="2669"/>
      <c r="AX37" s="2669"/>
      <c r="AY37" s="2669"/>
      <c r="AZ37" s="2669"/>
      <c r="BA37" s="2669"/>
      <c r="BB37" s="2669"/>
      <c r="BC37" s="2669"/>
      <c r="BD37" s="12952"/>
      <c r="BE37" s="12954"/>
      <c r="BF37" s="12952"/>
      <c r="BG37" s="12953"/>
      <c r="BH37" s="12953"/>
      <c r="BI37" s="12954"/>
      <c r="BJ37" s="12952"/>
      <c r="BK37" s="12953"/>
      <c r="BL37" s="12954"/>
      <c r="BM37" s="2676"/>
      <c r="BN37" s="2676"/>
      <c r="BO37" s="2676"/>
      <c r="BP37" s="2677"/>
    </row>
    <row r="38" spans="1:68" s="2673" customFormat="1" ht="14.25" customHeight="1">
      <c r="A38" s="2682">
        <v>1</v>
      </c>
      <c r="B38" s="3234" t="str">
        <f t="shared" ref="B38:B42" si="1">IF(A38="","","-")</f>
        <v>-</v>
      </c>
      <c r="C38" s="2691">
        <v>12</v>
      </c>
      <c r="D38" s="2685"/>
      <c r="E38" s="2686"/>
      <c r="F38" s="2685"/>
      <c r="G38" s="2686"/>
      <c r="H38" s="2686"/>
      <c r="I38" s="2686"/>
      <c r="J38" s="2686"/>
      <c r="K38" s="2686"/>
      <c r="L38" s="2686"/>
      <c r="M38" s="2686"/>
      <c r="N38" s="2684"/>
      <c r="O38" s="2687"/>
      <c r="P38" s="2679" t="s">
        <v>1165</v>
      </c>
      <c r="Q38" s="2688"/>
      <c r="R38" s="2689"/>
      <c r="S38" s="2689"/>
      <c r="T38" s="2689"/>
      <c r="U38" s="2689"/>
      <c r="V38" s="2689"/>
      <c r="W38" s="2689"/>
      <c r="X38" s="2689"/>
      <c r="Y38" s="2689"/>
      <c r="Z38" s="2689"/>
      <c r="AA38" s="2689"/>
      <c r="AB38" s="2689"/>
      <c r="AC38" s="2689"/>
      <c r="AD38" s="2689"/>
      <c r="AE38" s="2689"/>
      <c r="AF38" s="2689"/>
      <c r="AG38" s="2690"/>
      <c r="AH38" s="2679" t="s">
        <v>1187</v>
      </c>
      <c r="AI38" s="2669"/>
      <c r="AJ38" s="2670"/>
      <c r="AK38" s="2670"/>
      <c r="AL38" s="2670"/>
      <c r="AM38" s="2670"/>
      <c r="AN38" s="2670"/>
      <c r="AO38" s="2670"/>
      <c r="AP38" s="2670"/>
      <c r="AQ38" s="2670"/>
      <c r="AR38" s="2670"/>
      <c r="AS38" s="2670"/>
      <c r="AT38" s="2670"/>
      <c r="AU38" s="2671"/>
      <c r="AV38" s="2672"/>
      <c r="AW38" s="2669"/>
      <c r="AX38" s="2669"/>
      <c r="AY38" s="2669"/>
      <c r="AZ38" s="2669"/>
      <c r="BA38" s="2669"/>
      <c r="BB38" s="2669"/>
      <c r="BC38" s="2669"/>
      <c r="BD38" s="12952"/>
      <c r="BE38" s="12954"/>
      <c r="BF38" s="12955"/>
      <c r="BG38" s="12953"/>
      <c r="BH38" s="12953"/>
      <c r="BI38" s="12954"/>
      <c r="BJ38" s="12952"/>
      <c r="BK38" s="12953"/>
      <c r="BL38" s="12954"/>
      <c r="BM38" s="2676"/>
      <c r="BN38" s="2676"/>
      <c r="BO38" s="2676"/>
      <c r="BP38" s="2677"/>
    </row>
    <row r="39" spans="1:68" s="2673" customFormat="1" ht="14.25" customHeight="1">
      <c r="A39" s="2682">
        <v>1</v>
      </c>
      <c r="B39" s="3234" t="str">
        <f t="shared" si="1"/>
        <v>-</v>
      </c>
      <c r="C39" s="2691">
        <v>13</v>
      </c>
      <c r="D39" s="2685"/>
      <c r="E39" s="2686"/>
      <c r="F39" s="2685"/>
      <c r="G39" s="2686"/>
      <c r="H39" s="2686"/>
      <c r="I39" s="2686"/>
      <c r="J39" s="2686"/>
      <c r="K39" s="2686"/>
      <c r="L39" s="2686"/>
      <c r="M39" s="2686"/>
      <c r="N39" s="2684"/>
      <c r="O39" s="2687"/>
      <c r="P39" s="2679" t="s">
        <v>1166</v>
      </c>
      <c r="Q39" s="2688"/>
      <c r="R39" s="2689"/>
      <c r="S39" s="2689"/>
      <c r="T39" s="2689"/>
      <c r="U39" s="2689"/>
      <c r="V39" s="2689"/>
      <c r="W39" s="2689"/>
      <c r="X39" s="2689"/>
      <c r="Y39" s="2689"/>
      <c r="Z39" s="2689"/>
      <c r="AA39" s="2689"/>
      <c r="AB39" s="2689"/>
      <c r="AC39" s="2689"/>
      <c r="AD39" s="2689"/>
      <c r="AE39" s="2689"/>
      <c r="AF39" s="2689"/>
      <c r="AG39" s="2690"/>
      <c r="AH39" s="2679" t="s">
        <v>1187</v>
      </c>
      <c r="AI39" s="2669"/>
      <c r="AJ39" s="2670"/>
      <c r="AK39" s="2670"/>
      <c r="AL39" s="2670"/>
      <c r="AM39" s="2670"/>
      <c r="AN39" s="2670"/>
      <c r="AO39" s="2670"/>
      <c r="AP39" s="2670"/>
      <c r="AQ39" s="2670"/>
      <c r="AR39" s="2670"/>
      <c r="AS39" s="2670"/>
      <c r="AT39" s="2670"/>
      <c r="AU39" s="2671"/>
      <c r="AV39" s="2672"/>
      <c r="AW39" s="2669"/>
      <c r="AX39" s="2669"/>
      <c r="AY39" s="2669"/>
      <c r="AZ39" s="2669"/>
      <c r="BA39" s="2669"/>
      <c r="BB39" s="2669"/>
      <c r="BC39" s="2669"/>
      <c r="BD39" s="12952"/>
      <c r="BE39" s="12954"/>
      <c r="BF39" s="12955"/>
      <c r="BG39" s="12953"/>
      <c r="BH39" s="12953"/>
      <c r="BI39" s="12954"/>
      <c r="BJ39" s="12952"/>
      <c r="BK39" s="12953"/>
      <c r="BL39" s="12954"/>
      <c r="BM39" s="2676"/>
      <c r="BN39" s="2676"/>
      <c r="BO39" s="2676"/>
      <c r="BP39" s="2677"/>
    </row>
    <row r="40" spans="1:68" s="2529" customFormat="1" ht="14.25" customHeight="1">
      <c r="A40" s="2682">
        <v>1</v>
      </c>
      <c r="B40" s="3234" t="str">
        <f t="shared" si="1"/>
        <v>-</v>
      </c>
      <c r="C40" s="2691">
        <v>14</v>
      </c>
      <c r="D40" s="2685"/>
      <c r="E40" s="2686"/>
      <c r="F40" s="2685"/>
      <c r="G40" s="2686"/>
      <c r="H40" s="2686"/>
      <c r="I40" s="2686"/>
      <c r="J40" s="2686"/>
      <c r="K40" s="2686"/>
      <c r="L40" s="2686"/>
      <c r="M40" s="2686"/>
      <c r="N40" s="2684"/>
      <c r="O40" s="2687"/>
      <c r="P40" s="2679" t="s">
        <v>1185</v>
      </c>
      <c r="Q40" s="2688"/>
      <c r="R40" s="2689"/>
      <c r="S40" s="2689"/>
      <c r="T40" s="2689"/>
      <c r="U40" s="2689"/>
      <c r="V40" s="2689"/>
      <c r="W40" s="2689"/>
      <c r="X40" s="2689"/>
      <c r="Y40" s="2689"/>
      <c r="Z40" s="2689"/>
      <c r="AA40" s="2689"/>
      <c r="AB40" s="2689"/>
      <c r="AC40" s="2689"/>
      <c r="AD40" s="2689"/>
      <c r="AE40" s="2689"/>
      <c r="AF40" s="2689"/>
      <c r="AG40" s="2690"/>
      <c r="AH40" s="2679" t="s">
        <v>1187</v>
      </c>
      <c r="AI40" s="2523"/>
      <c r="AJ40" s="2526"/>
      <c r="AK40" s="2526"/>
      <c r="AL40" s="2526"/>
      <c r="AM40" s="2526"/>
      <c r="AN40" s="2526"/>
      <c r="AO40" s="2526"/>
      <c r="AP40" s="2526"/>
      <c r="AQ40" s="2526"/>
      <c r="AR40" s="2526"/>
      <c r="AS40" s="2526"/>
      <c r="AT40" s="2526"/>
      <c r="AU40" s="2527"/>
      <c r="AV40" s="2528"/>
      <c r="AW40" s="2523"/>
      <c r="AX40" s="2523"/>
      <c r="AY40" s="2523"/>
      <c r="AZ40" s="2523"/>
      <c r="BA40" s="2523"/>
      <c r="BB40" s="2523"/>
      <c r="BC40" s="2523"/>
      <c r="BD40" s="12952"/>
      <c r="BE40" s="12954"/>
      <c r="BF40" s="12955"/>
      <c r="BG40" s="12953"/>
      <c r="BH40" s="12953"/>
      <c r="BI40" s="12954"/>
      <c r="BJ40" s="12952"/>
      <c r="BK40" s="12953"/>
      <c r="BL40" s="12954"/>
      <c r="BM40" s="2566"/>
      <c r="BN40" s="2566"/>
      <c r="BO40" s="2566"/>
      <c r="BP40" s="2567"/>
    </row>
    <row r="41" spans="1:68" s="2529" customFormat="1" ht="14.25" customHeight="1">
      <c r="A41" s="2682">
        <v>1</v>
      </c>
      <c r="B41" s="3234" t="str">
        <f t="shared" si="1"/>
        <v>-</v>
      </c>
      <c r="C41" s="2691">
        <v>15</v>
      </c>
      <c r="D41" s="2685"/>
      <c r="E41" s="2686"/>
      <c r="F41" s="2685"/>
      <c r="G41" s="2686"/>
      <c r="H41" s="2686"/>
      <c r="I41" s="2686"/>
      <c r="J41" s="2686"/>
      <c r="K41" s="2686"/>
      <c r="L41" s="2686"/>
      <c r="M41" s="2686"/>
      <c r="N41" s="2684"/>
      <c r="O41" s="2687"/>
      <c r="P41" s="2679" t="s">
        <v>1167</v>
      </c>
      <c r="Q41" s="2688"/>
      <c r="R41" s="2689"/>
      <c r="S41" s="2689"/>
      <c r="T41" s="2689"/>
      <c r="U41" s="2689"/>
      <c r="V41" s="2689"/>
      <c r="W41" s="2689"/>
      <c r="X41" s="2689"/>
      <c r="Y41" s="2689"/>
      <c r="Z41" s="2689"/>
      <c r="AA41" s="2689"/>
      <c r="AB41" s="2689"/>
      <c r="AC41" s="2689"/>
      <c r="AD41" s="2689"/>
      <c r="AE41" s="2689"/>
      <c r="AF41" s="2689"/>
      <c r="AG41" s="2690"/>
      <c r="AH41" s="2681" t="s">
        <v>1192</v>
      </c>
      <c r="AI41" s="2523"/>
      <c r="AJ41" s="2526"/>
      <c r="AK41" s="2526"/>
      <c r="AL41" s="2526"/>
      <c r="AM41" s="2526"/>
      <c r="AN41" s="2526"/>
      <c r="AO41" s="2526"/>
      <c r="AP41" s="2526"/>
      <c r="AQ41" s="2526"/>
      <c r="AR41" s="2526"/>
      <c r="AS41" s="2526"/>
      <c r="AT41" s="2526"/>
      <c r="AU41" s="2527"/>
      <c r="AV41" s="2528"/>
      <c r="AW41" s="2523"/>
      <c r="AX41" s="2523"/>
      <c r="AY41" s="2523"/>
      <c r="AZ41" s="2523"/>
      <c r="BA41" s="2523"/>
      <c r="BB41" s="2523"/>
      <c r="BC41" s="2523"/>
      <c r="BD41" s="12952"/>
      <c r="BE41" s="12954"/>
      <c r="BF41" s="12952"/>
      <c r="BG41" s="12953"/>
      <c r="BH41" s="12953"/>
      <c r="BI41" s="12954"/>
      <c r="BJ41" s="12952"/>
      <c r="BK41" s="12953"/>
      <c r="BL41" s="12954"/>
      <c r="BM41" s="2566"/>
      <c r="BN41" s="2566"/>
      <c r="BO41" s="2566"/>
      <c r="BP41" s="2567"/>
    </row>
    <row r="42" spans="1:68" s="2529" customFormat="1" ht="14.25" customHeight="1">
      <c r="A42" s="2682">
        <v>1</v>
      </c>
      <c r="B42" s="3234" t="str">
        <f t="shared" si="1"/>
        <v>-</v>
      </c>
      <c r="C42" s="2691">
        <v>16</v>
      </c>
      <c r="D42" s="2685"/>
      <c r="E42" s="2686"/>
      <c r="F42" s="2685"/>
      <c r="G42" s="2686"/>
      <c r="H42" s="2686"/>
      <c r="I42" s="2686"/>
      <c r="J42" s="2686"/>
      <c r="K42" s="2686"/>
      <c r="L42" s="2686"/>
      <c r="M42" s="2686"/>
      <c r="N42" s="2684"/>
      <c r="O42" s="2687"/>
      <c r="P42" s="2679" t="s">
        <v>1168</v>
      </c>
      <c r="Q42" s="2688"/>
      <c r="R42" s="2689"/>
      <c r="S42" s="2689"/>
      <c r="T42" s="2689"/>
      <c r="U42" s="2689"/>
      <c r="V42" s="2689"/>
      <c r="W42" s="2689"/>
      <c r="X42" s="2689"/>
      <c r="Y42" s="2689"/>
      <c r="Z42" s="2689"/>
      <c r="AA42" s="2689"/>
      <c r="AB42" s="2689"/>
      <c r="AC42" s="2689"/>
      <c r="AD42" s="2689"/>
      <c r="AE42" s="2689"/>
      <c r="AF42" s="2689"/>
      <c r="AG42" s="2690"/>
      <c r="AH42" s="2681" t="s">
        <v>1192</v>
      </c>
      <c r="AI42" s="2523"/>
      <c r="AJ42" s="2526"/>
      <c r="AK42" s="2526"/>
      <c r="AL42" s="2526"/>
      <c r="AM42" s="2526"/>
      <c r="AN42" s="2526"/>
      <c r="AO42" s="2526"/>
      <c r="AP42" s="2526"/>
      <c r="AQ42" s="2526"/>
      <c r="AR42" s="2526"/>
      <c r="AS42" s="2526"/>
      <c r="AT42" s="2526"/>
      <c r="AU42" s="2527"/>
      <c r="AV42" s="2528"/>
      <c r="AW42" s="2523"/>
      <c r="AX42" s="2523"/>
      <c r="AY42" s="2523"/>
      <c r="AZ42" s="2523"/>
      <c r="BA42" s="2523"/>
      <c r="BB42" s="2523"/>
      <c r="BC42" s="2523"/>
      <c r="BD42" s="12952"/>
      <c r="BE42" s="12954"/>
      <c r="BF42" s="12955"/>
      <c r="BG42" s="12953"/>
      <c r="BH42" s="12953"/>
      <c r="BI42" s="12954"/>
      <c r="BJ42" s="12952"/>
      <c r="BK42" s="12953"/>
      <c r="BL42" s="12954"/>
      <c r="BM42" s="2566"/>
      <c r="BN42" s="2566"/>
      <c r="BO42" s="2566"/>
      <c r="BP42" s="2567"/>
    </row>
    <row r="43" spans="1:68" ht="14.25" customHeight="1">
      <c r="A43" s="2496"/>
      <c r="B43" s="2518"/>
      <c r="C43" s="2498"/>
      <c r="D43" s="2499"/>
      <c r="E43" s="2500"/>
      <c r="F43" s="2499"/>
      <c r="G43" s="2500"/>
      <c r="H43" s="2500"/>
      <c r="I43" s="2500"/>
      <c r="J43" s="2500"/>
      <c r="K43" s="2500"/>
      <c r="L43" s="2500"/>
      <c r="M43" s="2500"/>
      <c r="N43" s="2498"/>
      <c r="O43" s="2495"/>
      <c r="P43" s="2494"/>
      <c r="Q43" s="2494"/>
      <c r="R43" s="2564"/>
      <c r="S43" s="2564"/>
      <c r="T43" s="2564"/>
      <c r="U43" s="2564"/>
      <c r="V43" s="2564"/>
      <c r="W43" s="2564"/>
      <c r="X43" s="2564"/>
      <c r="Y43" s="2564"/>
      <c r="Z43" s="2564"/>
      <c r="AA43" s="2564"/>
      <c r="AB43" s="2564"/>
      <c r="AC43" s="2564"/>
      <c r="AD43" s="2564"/>
      <c r="AE43" s="2564"/>
      <c r="AF43" s="2564"/>
      <c r="AG43" s="2565"/>
      <c r="AH43" s="2499"/>
      <c r="AI43" s="2500"/>
      <c r="AJ43" s="2503"/>
      <c r="AK43" s="2503"/>
      <c r="AL43" s="2503"/>
      <c r="AM43" s="2503"/>
      <c r="AN43" s="2503"/>
      <c r="AO43" s="2503"/>
      <c r="AP43" s="2503"/>
      <c r="AQ43" s="2503"/>
      <c r="AR43" s="2503"/>
      <c r="AS43" s="2503"/>
      <c r="AT43" s="2503"/>
      <c r="AU43" s="2501"/>
      <c r="AV43" s="2502"/>
      <c r="AW43" s="2500"/>
      <c r="AX43" s="2500"/>
      <c r="AY43" s="2500"/>
      <c r="AZ43" s="2500"/>
      <c r="BA43" s="2500"/>
      <c r="BB43" s="2500"/>
      <c r="BC43" s="2500"/>
      <c r="BD43" s="12952"/>
      <c r="BE43" s="12954"/>
      <c r="BF43" s="12952"/>
      <c r="BG43" s="12953"/>
      <c r="BH43" s="12953"/>
      <c r="BI43" s="12954"/>
      <c r="BJ43" s="12952"/>
      <c r="BK43" s="12953"/>
      <c r="BL43" s="12954"/>
      <c r="BM43" s="2564"/>
      <c r="BN43" s="2564"/>
      <c r="BO43" s="2564"/>
      <c r="BP43" s="2565"/>
    </row>
    <row r="44" spans="1:68" s="2530" customFormat="1" ht="14.25" customHeight="1">
      <c r="A44" s="2504"/>
      <c r="B44" s="2505"/>
      <c r="C44" s="2506"/>
      <c r="D44" s="2507"/>
      <c r="E44" s="2508"/>
      <c r="F44" s="2702" t="s">
        <v>1231</v>
      </c>
      <c r="H44" s="2508"/>
      <c r="I44" s="2508"/>
      <c r="J44" s="2508"/>
      <c r="K44" s="2508"/>
      <c r="L44" s="2508"/>
      <c r="M44" s="2508"/>
      <c r="N44" s="2506"/>
      <c r="O44" s="2509"/>
      <c r="P44" s="2510"/>
      <c r="Q44" s="2510"/>
      <c r="R44" s="2511"/>
      <c r="S44" s="2511"/>
      <c r="T44" s="2511"/>
      <c r="U44" s="2511"/>
      <c r="V44" s="2511"/>
      <c r="W44" s="2511"/>
      <c r="X44" s="2570"/>
      <c r="Y44" s="2511"/>
      <c r="Z44" s="2511"/>
      <c r="AA44" s="2511"/>
      <c r="AB44" s="2511"/>
      <c r="AC44" s="2511"/>
      <c r="AD44" s="2511"/>
      <c r="AE44" s="2511"/>
      <c r="AF44" s="2511"/>
      <c r="AG44" s="2512"/>
      <c r="AH44" s="2507"/>
      <c r="AI44" s="2508"/>
      <c r="AJ44" s="2513"/>
      <c r="AK44" s="2513"/>
      <c r="AL44" s="2513"/>
      <c r="AM44" s="2513"/>
      <c r="AN44" s="2513"/>
      <c r="AO44" s="2513"/>
      <c r="AP44" s="2513"/>
      <c r="AQ44" s="2513"/>
      <c r="AR44" s="2513"/>
      <c r="AS44" s="2513"/>
      <c r="AT44" s="2513"/>
      <c r="AU44" s="2514"/>
      <c r="AV44" s="2515"/>
      <c r="AW44" s="2508"/>
      <c r="AX44" s="2508"/>
      <c r="AY44" s="2508"/>
      <c r="AZ44" s="2508"/>
      <c r="BA44" s="2508"/>
      <c r="BB44" s="2508"/>
      <c r="BC44" s="2508"/>
      <c r="BD44" s="2516"/>
      <c r="BE44" s="2517"/>
      <c r="BF44" s="2516"/>
      <c r="BG44" s="2513"/>
      <c r="BH44" s="2513"/>
      <c r="BI44" s="2517"/>
      <c r="BJ44" s="2516"/>
      <c r="BK44" s="2513"/>
      <c r="BL44" s="2517"/>
      <c r="BM44" s="2511"/>
      <c r="BN44" s="2511"/>
      <c r="BO44" s="2511"/>
      <c r="BP44" s="2512"/>
    </row>
    <row r="45" spans="1:68" ht="14.25" customHeight="1">
      <c r="A45" s="2496">
        <f>COUNTA($F$11:F45)</f>
        <v>2</v>
      </c>
      <c r="B45" s="2518" t="str">
        <f t="shared" ref="B45" si="2">IF(A45="","","-")</f>
        <v>-</v>
      </c>
      <c r="C45" s="2498">
        <v>1</v>
      </c>
      <c r="D45" s="2499"/>
      <c r="E45" s="2500"/>
      <c r="F45" s="2499"/>
      <c r="H45" s="2500"/>
      <c r="I45" s="2500"/>
      <c r="J45" s="2500"/>
      <c r="K45" s="2500"/>
      <c r="L45" s="2500"/>
      <c r="M45" s="2500"/>
      <c r="N45" s="2498"/>
      <c r="O45" s="2710" t="s">
        <v>1251</v>
      </c>
      <c r="P45" s="2709"/>
      <c r="Q45" s="2709"/>
      <c r="R45" s="2716"/>
      <c r="S45" s="2716"/>
      <c r="T45" s="2716"/>
      <c r="U45" s="2716"/>
      <c r="V45" s="2716"/>
      <c r="W45" s="2716"/>
      <c r="X45" s="2716"/>
      <c r="Y45" s="2716"/>
      <c r="Z45" s="2716"/>
      <c r="AA45" s="2716"/>
      <c r="AB45" s="2716"/>
      <c r="AC45" s="2716"/>
      <c r="AD45" s="2716"/>
      <c r="AE45" s="2716"/>
      <c r="AF45" s="2716"/>
      <c r="AG45" s="2717"/>
      <c r="AH45" s="2713" t="s">
        <v>1252</v>
      </c>
      <c r="AI45" s="2500"/>
      <c r="AJ45" s="2503"/>
      <c r="AK45" s="2503"/>
      <c r="AL45" s="2503"/>
      <c r="AM45" s="2503"/>
      <c r="AN45" s="2503"/>
      <c r="AO45" s="2503"/>
      <c r="AP45" s="2503"/>
      <c r="AQ45" s="2503"/>
      <c r="AR45" s="2503"/>
      <c r="AS45" s="2503"/>
      <c r="AT45" s="2503"/>
      <c r="AU45" s="2501"/>
      <c r="AV45" s="2502"/>
      <c r="AW45" s="2500"/>
      <c r="AX45" s="2500"/>
      <c r="AY45" s="2500"/>
      <c r="AZ45" s="2500"/>
      <c r="BA45" s="2500"/>
      <c r="BB45" s="2500"/>
      <c r="BC45" s="2500"/>
      <c r="BD45" s="12952"/>
      <c r="BE45" s="12954"/>
      <c r="BF45" s="12955"/>
      <c r="BG45" s="12953"/>
      <c r="BH45" s="12953"/>
      <c r="BI45" s="12954"/>
      <c r="BJ45" s="12952"/>
      <c r="BK45" s="12953"/>
      <c r="BL45" s="12954"/>
      <c r="BM45" s="2564"/>
      <c r="BN45" s="2564"/>
      <c r="BO45" s="2564"/>
      <c r="BP45" s="2565"/>
    </row>
    <row r="46" spans="1:68" ht="14.25" customHeight="1">
      <c r="A46" s="2496"/>
      <c r="B46" s="2518"/>
      <c r="C46" s="2498"/>
      <c r="D46" s="2499"/>
      <c r="E46" s="2500"/>
      <c r="F46" s="2499"/>
      <c r="H46" s="2500"/>
      <c r="I46" s="2500"/>
      <c r="J46" s="2500"/>
      <c r="K46" s="2500"/>
      <c r="L46" s="2500"/>
      <c r="M46" s="2500"/>
      <c r="N46" s="2498"/>
      <c r="O46" s="2710"/>
      <c r="P46" s="2715" t="s">
        <v>1232</v>
      </c>
      <c r="Q46" s="2709"/>
      <c r="R46" s="2716"/>
      <c r="S46" s="2716"/>
      <c r="T46" s="2716"/>
      <c r="U46" s="2716"/>
      <c r="V46" s="2716"/>
      <c r="W46" s="2716"/>
      <c r="X46" s="2716"/>
      <c r="Y46" s="2716"/>
      <c r="Z46" s="2716"/>
      <c r="AA46" s="2716"/>
      <c r="AB46" s="2716"/>
      <c r="AC46" s="2716"/>
      <c r="AD46" s="2716"/>
      <c r="AE46" s="2716"/>
      <c r="AF46" s="2716"/>
      <c r="AG46" s="2717"/>
      <c r="AH46" s="2713"/>
      <c r="AI46" s="2571"/>
      <c r="AJ46" s="2503"/>
      <c r="AK46" s="2503"/>
      <c r="AL46" s="2503"/>
      <c r="AM46" s="2503"/>
      <c r="AN46" s="2503"/>
      <c r="AO46" s="2503"/>
      <c r="AP46" s="2503"/>
      <c r="AQ46" s="2503"/>
      <c r="AR46" s="2503"/>
      <c r="AS46" s="2503"/>
      <c r="AT46" s="2503"/>
      <c r="AU46" s="2501"/>
      <c r="AV46" s="2502"/>
      <c r="AW46" s="2500"/>
      <c r="AX46" s="2500"/>
      <c r="AY46" s="2500"/>
      <c r="AZ46" s="2500"/>
      <c r="BA46" s="2500"/>
      <c r="BB46" s="2500"/>
      <c r="BC46" s="2500"/>
      <c r="BD46" s="12952"/>
      <c r="BE46" s="12954"/>
      <c r="BF46" s="12956"/>
      <c r="BG46" s="12957"/>
      <c r="BH46" s="12957"/>
      <c r="BI46" s="12958"/>
      <c r="BJ46" s="12959"/>
      <c r="BK46" s="12960"/>
      <c r="BL46" s="12961"/>
      <c r="BM46" s="2564"/>
      <c r="BN46" s="2564"/>
      <c r="BO46" s="2564"/>
      <c r="BP46" s="2565"/>
    </row>
    <row r="47" spans="1:68" s="2695" customFormat="1" ht="14.25" customHeight="1">
      <c r="A47" s="2694"/>
      <c r="B47" s="2703"/>
      <c r="C47" s="2696"/>
      <c r="D47" s="2697"/>
      <c r="E47" s="2698"/>
      <c r="F47" s="2697"/>
      <c r="H47" s="2698"/>
      <c r="I47" s="2698"/>
      <c r="J47" s="2698"/>
      <c r="K47" s="2698"/>
      <c r="L47" s="2698"/>
      <c r="M47" s="2698"/>
      <c r="N47" s="2696"/>
      <c r="O47" s="2693"/>
      <c r="P47" s="2692"/>
      <c r="Q47" s="2692"/>
      <c r="R47" s="2705"/>
      <c r="S47" s="2705"/>
      <c r="T47" s="2705"/>
      <c r="U47" s="2705"/>
      <c r="V47" s="2705"/>
      <c r="W47" s="2705"/>
      <c r="X47" s="2705"/>
      <c r="Y47" s="2705"/>
      <c r="Z47" s="2705"/>
      <c r="AA47" s="2708"/>
      <c r="AB47" s="2705"/>
      <c r="AC47" s="2705"/>
      <c r="AD47" s="2705"/>
      <c r="AE47" s="2705"/>
      <c r="AF47" s="2705"/>
      <c r="AG47" s="2706"/>
      <c r="AH47" s="2697"/>
      <c r="AI47" s="2698"/>
      <c r="AJ47" s="2701"/>
      <c r="AK47" s="2701"/>
      <c r="AL47" s="2701"/>
      <c r="AM47" s="2701"/>
      <c r="AN47" s="2701"/>
      <c r="AO47" s="2701"/>
      <c r="AP47" s="2701"/>
      <c r="AQ47" s="2701"/>
      <c r="AR47" s="2701"/>
      <c r="AS47" s="2701"/>
      <c r="AT47" s="2701"/>
      <c r="AU47" s="2704"/>
      <c r="AV47" s="2700"/>
      <c r="AW47" s="2698"/>
      <c r="AX47" s="2698"/>
      <c r="AY47" s="2698"/>
      <c r="AZ47" s="2698"/>
      <c r="BA47" s="2698"/>
      <c r="BB47" s="2698"/>
      <c r="BC47" s="2698"/>
      <c r="BD47" s="12952"/>
      <c r="BE47" s="12954"/>
      <c r="BF47" s="12962"/>
      <c r="BG47" s="12957"/>
      <c r="BH47" s="12957"/>
      <c r="BI47" s="12958"/>
      <c r="BJ47" s="12952"/>
      <c r="BK47" s="12953"/>
      <c r="BL47" s="12954"/>
      <c r="BM47" s="2705"/>
      <c r="BN47" s="2705"/>
      <c r="BO47" s="2705"/>
      <c r="BP47" s="2706"/>
    </row>
    <row r="48" spans="1:68" s="2695" customFormat="1" ht="14.25" customHeight="1">
      <c r="A48" s="2711">
        <f>COUNTA($F$11:F48)</f>
        <v>2</v>
      </c>
      <c r="B48" s="2714" t="str">
        <f t="shared" ref="B48" si="3">IF(A48="","","-")</f>
        <v>-</v>
      </c>
      <c r="C48" s="2712">
        <v>2</v>
      </c>
      <c r="D48" s="2697"/>
      <c r="E48" s="2698"/>
      <c r="F48" s="2697"/>
      <c r="H48" s="2698"/>
      <c r="I48" s="2698"/>
      <c r="J48" s="2698"/>
      <c r="K48" s="2698"/>
      <c r="L48" s="2698"/>
      <c r="M48" s="2698"/>
      <c r="N48" s="2696"/>
      <c r="O48" s="2720" t="s">
        <v>1161</v>
      </c>
      <c r="P48" s="2718"/>
      <c r="Q48" s="2719"/>
      <c r="R48" s="2725"/>
      <c r="S48" s="2725"/>
      <c r="T48" s="2725"/>
      <c r="U48" s="2725"/>
      <c r="V48" s="2725"/>
      <c r="W48" s="2725"/>
      <c r="X48" s="2725"/>
      <c r="Y48" s="2725"/>
      <c r="Z48" s="2725"/>
      <c r="AA48" s="2725"/>
      <c r="AB48" s="2725"/>
      <c r="AC48" s="2725"/>
      <c r="AD48" s="2725"/>
      <c r="AE48" s="2725"/>
      <c r="AF48" s="2725"/>
      <c r="AG48" s="2726"/>
      <c r="AH48" s="2723" t="s">
        <v>1163</v>
      </c>
      <c r="AI48" s="2698"/>
      <c r="AJ48" s="2701"/>
      <c r="AK48" s="2701"/>
      <c r="AL48" s="2701"/>
      <c r="AM48" s="2701"/>
      <c r="AN48" s="2701"/>
      <c r="AO48" s="2701"/>
      <c r="AP48" s="2701"/>
      <c r="AQ48" s="2701"/>
      <c r="AR48" s="2701"/>
      <c r="AS48" s="2701"/>
      <c r="AT48" s="2701"/>
      <c r="AU48" s="2699"/>
      <c r="AV48" s="2700"/>
      <c r="AW48" s="2698"/>
      <c r="AX48" s="2698"/>
      <c r="AY48" s="2698"/>
      <c r="AZ48" s="2698"/>
      <c r="BA48" s="2698"/>
      <c r="BB48" s="2698"/>
      <c r="BC48" s="2698"/>
      <c r="BD48" s="12952"/>
      <c r="BE48" s="12954"/>
      <c r="BF48" s="12955"/>
      <c r="BG48" s="12953"/>
      <c r="BH48" s="12953"/>
      <c r="BI48" s="12954"/>
      <c r="BJ48" s="12952"/>
      <c r="BK48" s="12953"/>
      <c r="BL48" s="12954"/>
      <c r="BM48" s="2705"/>
      <c r="BN48" s="2705"/>
      <c r="BO48" s="2705"/>
      <c r="BP48" s="2706"/>
    </row>
    <row r="49" spans="1:68" s="2695" customFormat="1" ht="14.25" customHeight="1">
      <c r="A49" s="2694"/>
      <c r="B49" s="2703"/>
      <c r="C49" s="2696"/>
      <c r="D49" s="2697"/>
      <c r="E49" s="2698"/>
      <c r="F49" s="2697"/>
      <c r="H49" s="2698"/>
      <c r="I49" s="2698"/>
      <c r="J49" s="2698"/>
      <c r="K49" s="2698"/>
      <c r="L49" s="2698"/>
      <c r="M49" s="2698"/>
      <c r="N49" s="2696"/>
      <c r="O49" s="2693"/>
      <c r="Q49" s="2692"/>
      <c r="R49" s="2705"/>
      <c r="S49" s="2705"/>
      <c r="T49" s="2705"/>
      <c r="U49" s="2705"/>
      <c r="V49" s="2705"/>
      <c r="W49" s="2705"/>
      <c r="X49" s="2705"/>
      <c r="Y49" s="2705"/>
      <c r="Z49" s="2705"/>
      <c r="AA49" s="2705"/>
      <c r="AB49" s="2705"/>
      <c r="AC49" s="2705"/>
      <c r="AD49" s="2705"/>
      <c r="AE49" s="2705"/>
      <c r="AF49" s="2705"/>
      <c r="AG49" s="2706"/>
      <c r="AH49" s="2697"/>
      <c r="AJ49" s="2701"/>
      <c r="AK49" s="2701"/>
      <c r="AL49" s="2701"/>
      <c r="AM49" s="2701"/>
      <c r="AN49" s="2701"/>
      <c r="AO49" s="2701"/>
      <c r="AP49" s="2701"/>
      <c r="AQ49" s="2701"/>
      <c r="AR49" s="2701"/>
      <c r="AS49" s="2701"/>
      <c r="AT49" s="2701"/>
      <c r="AU49" s="2699"/>
      <c r="AV49" s="2700"/>
      <c r="AW49" s="2698"/>
      <c r="AX49" s="2698"/>
      <c r="AY49" s="2698"/>
      <c r="AZ49" s="2698"/>
      <c r="BA49" s="2698"/>
      <c r="BB49" s="2698"/>
      <c r="BC49" s="2698"/>
      <c r="BD49" s="12952"/>
      <c r="BE49" s="12954"/>
      <c r="BF49" s="12962"/>
      <c r="BG49" s="12957"/>
      <c r="BH49" s="12957"/>
      <c r="BI49" s="12958"/>
      <c r="BJ49" s="12952"/>
      <c r="BK49" s="12953"/>
      <c r="BL49" s="12954"/>
      <c r="BM49" s="2705"/>
      <c r="BN49" s="2705"/>
      <c r="BO49" s="2705"/>
      <c r="BP49" s="2706"/>
    </row>
    <row r="50" spans="1:68" s="2695" customFormat="1" ht="14.25" customHeight="1">
      <c r="A50" s="2721">
        <f>COUNTA($F$11:F50)</f>
        <v>2</v>
      </c>
      <c r="B50" s="2724" t="str">
        <f t="shared" ref="B50" si="4">IF(A50="","","-")</f>
        <v>-</v>
      </c>
      <c r="C50" s="2722">
        <v>3</v>
      </c>
      <c r="D50" s="2697"/>
      <c r="E50" s="2698"/>
      <c r="F50" s="2697"/>
      <c r="H50" s="2698"/>
      <c r="I50" s="2698"/>
      <c r="J50" s="2698"/>
      <c r="K50" s="2698"/>
      <c r="L50" s="2698"/>
      <c r="M50" s="2698"/>
      <c r="N50" s="2696"/>
      <c r="O50" s="2730" t="s">
        <v>1319</v>
      </c>
      <c r="P50" s="2731"/>
      <c r="Q50" s="2727"/>
      <c r="R50" s="2732"/>
      <c r="S50" s="2732"/>
      <c r="T50" s="2732"/>
      <c r="U50" s="2732"/>
      <c r="V50" s="2732"/>
      <c r="W50" s="2732"/>
      <c r="X50" s="2732"/>
      <c r="Y50" s="2732"/>
      <c r="Z50" s="2732"/>
      <c r="AA50" s="2732"/>
      <c r="AB50" s="2732"/>
      <c r="AC50" s="2732"/>
      <c r="AD50" s="2732"/>
      <c r="AE50" s="2732"/>
      <c r="AF50" s="2732"/>
      <c r="AG50" s="2733"/>
      <c r="AH50" s="2729" t="s">
        <v>1171</v>
      </c>
      <c r="AI50" s="2734"/>
      <c r="AJ50" s="2701"/>
      <c r="AK50" s="2701"/>
      <c r="AL50" s="2701"/>
      <c r="AM50" s="2701"/>
      <c r="AN50" s="2701"/>
      <c r="AO50" s="2701"/>
      <c r="AP50" s="2701"/>
      <c r="AQ50" s="2701"/>
      <c r="AR50" s="2701"/>
      <c r="AS50" s="2701"/>
      <c r="AT50" s="2701"/>
      <c r="AU50" s="2699"/>
      <c r="AV50" s="2700"/>
      <c r="AW50" s="2698"/>
      <c r="AX50" s="2698"/>
      <c r="AY50" s="2698"/>
      <c r="AZ50" s="2698"/>
      <c r="BA50" s="2698"/>
      <c r="BB50" s="2698"/>
      <c r="BC50" s="2698"/>
      <c r="BD50" s="12952"/>
      <c r="BE50" s="12954"/>
      <c r="BF50" s="12955"/>
      <c r="BG50" s="12953"/>
      <c r="BH50" s="12953"/>
      <c r="BI50" s="12954"/>
      <c r="BJ50" s="12952"/>
      <c r="BK50" s="12953"/>
      <c r="BL50" s="12954"/>
      <c r="BM50" s="2705"/>
      <c r="BN50" s="2705"/>
      <c r="BO50" s="2705"/>
      <c r="BP50" s="2706"/>
    </row>
    <row r="51" spans="1:68" s="2695" customFormat="1" ht="14.25" customHeight="1">
      <c r="A51" s="2694"/>
      <c r="B51" s="2703"/>
      <c r="C51" s="2696"/>
      <c r="D51" s="2697"/>
      <c r="E51" s="2698"/>
      <c r="F51" s="2697"/>
      <c r="H51" s="2698"/>
      <c r="I51" s="2698"/>
      <c r="J51" s="2698"/>
      <c r="K51" s="2698"/>
      <c r="L51" s="2698"/>
      <c r="M51" s="2698"/>
      <c r="N51" s="2696"/>
      <c r="O51" s="2730"/>
      <c r="P51" s="2731" t="s">
        <v>1322</v>
      </c>
      <c r="Q51" s="2727"/>
      <c r="R51" s="2732"/>
      <c r="S51" s="2732"/>
      <c r="T51" s="2732"/>
      <c r="U51" s="2732"/>
      <c r="V51" s="2732"/>
      <c r="W51" s="2732"/>
      <c r="X51" s="2732"/>
      <c r="Y51" s="2732"/>
      <c r="Z51" s="2732"/>
      <c r="AA51" s="2732"/>
      <c r="AB51" s="2732"/>
      <c r="AC51" s="2732"/>
      <c r="AD51" s="2732"/>
      <c r="AE51" s="2732"/>
      <c r="AF51" s="2732"/>
      <c r="AG51" s="2733"/>
      <c r="AH51" s="2728"/>
      <c r="AI51" s="2734"/>
      <c r="AJ51" s="2701"/>
      <c r="AK51" s="2701"/>
      <c r="AL51" s="2701"/>
      <c r="AM51" s="2701"/>
      <c r="AN51" s="2701"/>
      <c r="AO51" s="2701"/>
      <c r="AP51" s="2701"/>
      <c r="AQ51" s="2701"/>
      <c r="AR51" s="2701"/>
      <c r="AS51" s="2701"/>
      <c r="AT51" s="2701"/>
      <c r="AU51" s="2699"/>
      <c r="AV51" s="2700"/>
      <c r="AW51" s="2698"/>
      <c r="AX51" s="2698"/>
      <c r="AY51" s="2698"/>
      <c r="AZ51" s="2698"/>
      <c r="BA51" s="2698"/>
      <c r="BB51" s="2698"/>
      <c r="BC51" s="2698"/>
      <c r="BD51" s="12952"/>
      <c r="BE51" s="12954"/>
      <c r="BF51" s="12956"/>
      <c r="BG51" s="12957"/>
      <c r="BH51" s="12957"/>
      <c r="BI51" s="12958"/>
      <c r="BJ51" s="12959"/>
      <c r="BK51" s="12960"/>
      <c r="BL51" s="12961"/>
      <c r="BM51" s="2705"/>
      <c r="BN51" s="2705"/>
      <c r="BO51" s="2705"/>
      <c r="BP51" s="2706"/>
    </row>
    <row r="52" spans="1:68" s="2695" customFormat="1" ht="14.25" customHeight="1">
      <c r="A52" s="2694"/>
      <c r="B52" s="2703"/>
      <c r="C52" s="2696"/>
      <c r="D52" s="2697"/>
      <c r="E52" s="2698"/>
      <c r="F52" s="2697"/>
      <c r="H52" s="2698"/>
      <c r="I52" s="2698"/>
      <c r="J52" s="2698"/>
      <c r="K52" s="2698"/>
      <c r="L52" s="2698"/>
      <c r="M52" s="2698"/>
      <c r="N52" s="2696"/>
      <c r="O52" s="2693"/>
      <c r="Q52" s="2692"/>
      <c r="R52" s="2705"/>
      <c r="S52" s="2705"/>
      <c r="T52" s="2705"/>
      <c r="U52" s="2705"/>
      <c r="V52" s="2705"/>
      <c r="W52" s="2705"/>
      <c r="X52" s="2705"/>
      <c r="Y52" s="2705"/>
      <c r="Z52" s="2705"/>
      <c r="AA52" s="2705"/>
      <c r="AB52" s="2705"/>
      <c r="AC52" s="2705"/>
      <c r="AD52" s="2705"/>
      <c r="AE52" s="2705"/>
      <c r="AF52" s="2705"/>
      <c r="AG52" s="2706"/>
      <c r="AH52" s="2697"/>
      <c r="AI52" s="2707"/>
      <c r="AJ52" s="2701"/>
      <c r="AK52" s="2701"/>
      <c r="AL52" s="2701"/>
      <c r="AM52" s="2701"/>
      <c r="AN52" s="2701"/>
      <c r="AO52" s="2701"/>
      <c r="AP52" s="2701"/>
      <c r="AQ52" s="2701"/>
      <c r="AR52" s="2701"/>
      <c r="AS52" s="2701"/>
      <c r="AT52" s="2701"/>
      <c r="AU52" s="2699"/>
      <c r="AV52" s="2700"/>
      <c r="AW52" s="2698"/>
      <c r="AX52" s="2698"/>
      <c r="AY52" s="2698"/>
      <c r="AZ52" s="2698"/>
      <c r="BA52" s="2698"/>
      <c r="BB52" s="2698"/>
      <c r="BC52" s="2698"/>
      <c r="BD52" s="12952"/>
      <c r="BE52" s="12954"/>
      <c r="BF52" s="12956"/>
      <c r="BG52" s="12957"/>
      <c r="BH52" s="12957"/>
      <c r="BI52" s="12958"/>
      <c r="BJ52" s="12959"/>
      <c r="BK52" s="12960"/>
      <c r="BL52" s="12961"/>
      <c r="BM52" s="2705"/>
      <c r="BN52" s="2705"/>
      <c r="BO52" s="2705"/>
      <c r="BP52" s="2706"/>
    </row>
    <row r="53" spans="1:68" s="2695" customFormat="1" ht="14.25" customHeight="1">
      <c r="A53" s="2737">
        <v>2</v>
      </c>
      <c r="B53" s="3234" t="str">
        <f>IF(A53="","","-")</f>
        <v>-</v>
      </c>
      <c r="C53" s="2739">
        <v>4</v>
      </c>
      <c r="D53" s="2740"/>
      <c r="E53" s="2741"/>
      <c r="F53" s="2740"/>
      <c r="G53" s="2738"/>
      <c r="H53" s="2741"/>
      <c r="I53" s="2741"/>
      <c r="J53" s="2741"/>
      <c r="K53" s="2741"/>
      <c r="L53" s="2741"/>
      <c r="M53" s="2741"/>
      <c r="N53" s="2739"/>
      <c r="O53" s="2744" t="s">
        <v>1237</v>
      </c>
      <c r="P53" s="2745"/>
      <c r="Q53" s="2745"/>
      <c r="R53" s="2748"/>
      <c r="S53" s="2748"/>
      <c r="T53" s="2748"/>
      <c r="U53" s="2748"/>
      <c r="V53" s="2748"/>
      <c r="W53" s="2748"/>
      <c r="X53" s="2748"/>
      <c r="Y53" s="2748"/>
      <c r="Z53" s="2748"/>
      <c r="AA53" s="2748"/>
      <c r="AB53" s="2748"/>
      <c r="AC53" s="2748"/>
      <c r="AD53" s="2748"/>
      <c r="AE53" s="2748"/>
      <c r="AF53" s="2748"/>
      <c r="AG53" s="2749"/>
      <c r="AH53" s="2740" t="s">
        <v>1171</v>
      </c>
      <c r="AI53" s="2707"/>
      <c r="AJ53" s="2701"/>
      <c r="AK53" s="2701"/>
      <c r="AL53" s="2701"/>
      <c r="AM53" s="2701"/>
      <c r="AN53" s="2701"/>
      <c r="AO53" s="2701"/>
      <c r="AP53" s="2701"/>
      <c r="AQ53" s="2701"/>
      <c r="AR53" s="2701"/>
      <c r="AS53" s="2701"/>
      <c r="AT53" s="2701"/>
      <c r="AU53" s="2699"/>
      <c r="AV53" s="2700"/>
      <c r="AW53" s="2698"/>
      <c r="AX53" s="2698"/>
      <c r="AY53" s="2698"/>
      <c r="AZ53" s="2698"/>
      <c r="BA53" s="2698"/>
      <c r="BB53" s="2698"/>
      <c r="BC53" s="2698"/>
      <c r="BD53" s="12952"/>
      <c r="BE53" s="12954"/>
      <c r="BF53" s="12955"/>
      <c r="BG53" s="12953"/>
      <c r="BH53" s="12953"/>
      <c r="BI53" s="12954"/>
      <c r="BJ53" s="12952"/>
      <c r="BK53" s="12953"/>
      <c r="BL53" s="12954"/>
      <c r="BM53" s="2705"/>
      <c r="BN53" s="2705"/>
      <c r="BO53" s="2705"/>
      <c r="BP53" s="2706"/>
    </row>
    <row r="54" spans="1:68" ht="14.25" customHeight="1">
      <c r="A54" s="2737"/>
      <c r="B54" s="2742"/>
      <c r="C54" s="2739"/>
      <c r="D54" s="2740"/>
      <c r="E54" s="2741"/>
      <c r="F54" s="2740"/>
      <c r="G54" s="2738"/>
      <c r="H54" s="2741"/>
      <c r="I54" s="2741"/>
      <c r="J54" s="2741"/>
      <c r="K54" s="2741"/>
      <c r="L54" s="2741"/>
      <c r="M54" s="2741"/>
      <c r="N54" s="2739"/>
      <c r="O54" s="2744"/>
      <c r="P54" s="2731" t="s">
        <v>1338</v>
      </c>
      <c r="Q54" s="2745"/>
      <c r="R54" s="2748"/>
      <c r="S54" s="2748"/>
      <c r="T54" s="2748"/>
      <c r="U54" s="2748"/>
      <c r="V54" s="2748"/>
      <c r="W54" s="2748"/>
      <c r="X54" s="2748"/>
      <c r="Y54" s="2748"/>
      <c r="Z54" s="2748"/>
      <c r="AA54" s="2748"/>
      <c r="AB54" s="2748"/>
      <c r="AC54" s="2748"/>
      <c r="AD54" s="2748"/>
      <c r="AE54" s="2748"/>
      <c r="AF54" s="2748"/>
      <c r="AG54" s="2749"/>
      <c r="AH54" s="2743"/>
      <c r="AI54" s="2500"/>
      <c r="AJ54" s="2503"/>
      <c r="AK54" s="2503"/>
      <c r="AL54" s="2503"/>
      <c r="AM54" s="2503"/>
      <c r="AN54" s="2503"/>
      <c r="AO54" s="2503"/>
      <c r="AP54" s="2503"/>
      <c r="AQ54" s="2503"/>
      <c r="AR54" s="2503"/>
      <c r="AS54" s="2503"/>
      <c r="AT54" s="2503"/>
      <c r="AU54" s="2531"/>
      <c r="AV54" s="2502"/>
      <c r="AW54" s="2500"/>
      <c r="AX54" s="2500"/>
      <c r="AY54" s="2500"/>
      <c r="AZ54" s="2500"/>
      <c r="BA54" s="2500"/>
      <c r="BB54" s="2500"/>
      <c r="BC54" s="2500"/>
      <c r="BD54" s="12952"/>
      <c r="BE54" s="12954"/>
      <c r="BF54" s="12962"/>
      <c r="BG54" s="12957"/>
      <c r="BH54" s="12957"/>
      <c r="BI54" s="12958"/>
      <c r="BJ54" s="12952"/>
      <c r="BK54" s="12953"/>
      <c r="BL54" s="12954"/>
      <c r="BM54" s="2564"/>
      <c r="BN54" s="2564"/>
      <c r="BO54" s="2564"/>
      <c r="BP54" s="2565"/>
    </row>
    <row r="55" spans="1:68" ht="14.25" customHeight="1">
      <c r="A55" s="2737"/>
      <c r="B55" s="2742"/>
      <c r="C55" s="2739"/>
      <c r="D55" s="2740"/>
      <c r="E55" s="2741"/>
      <c r="F55" s="2740"/>
      <c r="G55" s="2738"/>
      <c r="H55" s="2741"/>
      <c r="I55" s="2741"/>
      <c r="J55" s="2741"/>
      <c r="K55" s="2741"/>
      <c r="L55" s="2741"/>
      <c r="M55" s="2741"/>
      <c r="N55" s="2739"/>
      <c r="O55" s="2744"/>
      <c r="P55" s="2731" t="s">
        <v>1325</v>
      </c>
      <c r="Q55" s="2745"/>
      <c r="R55" s="2748"/>
      <c r="S55" s="2748"/>
      <c r="T55" s="2748"/>
      <c r="U55" s="2748"/>
      <c r="V55" s="2748"/>
      <c r="W55" s="2748"/>
      <c r="X55" s="2748"/>
      <c r="Y55" s="2748"/>
      <c r="Z55" s="2748"/>
      <c r="AA55" s="2748"/>
      <c r="AB55" s="2748"/>
      <c r="AC55" s="2748"/>
      <c r="AD55" s="2748"/>
      <c r="AE55" s="2748"/>
      <c r="AF55" s="2748"/>
      <c r="AG55" s="2749"/>
      <c r="AH55" s="2743"/>
      <c r="AI55" s="2500"/>
      <c r="AJ55" s="2503"/>
      <c r="AK55" s="2503"/>
      <c r="AL55" s="2503"/>
      <c r="AM55" s="2503"/>
      <c r="AN55" s="2503"/>
      <c r="AO55" s="2503"/>
      <c r="AP55" s="2503"/>
      <c r="AQ55" s="2503"/>
      <c r="AR55" s="2503"/>
      <c r="AS55" s="2503"/>
      <c r="AT55" s="2503"/>
      <c r="AU55" s="2501"/>
      <c r="AV55" s="2502"/>
      <c r="AW55" s="2500"/>
      <c r="AX55" s="2500"/>
      <c r="AY55" s="2500"/>
      <c r="AZ55" s="2500"/>
      <c r="BA55" s="2500"/>
      <c r="BB55" s="2500"/>
      <c r="BC55" s="2500"/>
      <c r="BD55" s="12952"/>
      <c r="BE55" s="12954"/>
      <c r="BF55" s="12956"/>
      <c r="BG55" s="12957"/>
      <c r="BH55" s="12957"/>
      <c r="BI55" s="12958"/>
      <c r="BJ55" s="12959"/>
      <c r="BK55" s="12960"/>
      <c r="BL55" s="12961"/>
      <c r="BM55" s="2564"/>
      <c r="BN55" s="2564"/>
      <c r="BO55" s="2564"/>
      <c r="BP55" s="2565"/>
    </row>
    <row r="56" spans="1:68" ht="14.25" customHeight="1">
      <c r="A56" s="2737"/>
      <c r="B56" s="2742"/>
      <c r="C56" s="2739"/>
      <c r="D56" s="2740"/>
      <c r="E56" s="2741"/>
      <c r="F56" s="2740"/>
      <c r="G56" s="2741"/>
      <c r="H56" s="2741"/>
      <c r="I56" s="2741"/>
      <c r="J56" s="2741"/>
      <c r="K56" s="2741"/>
      <c r="L56" s="2741"/>
      <c r="M56" s="2741"/>
      <c r="N56" s="2739"/>
      <c r="O56" s="2744"/>
      <c r="P56" s="2731" t="s">
        <v>1320</v>
      </c>
      <c r="Q56" s="2745"/>
      <c r="R56" s="2748"/>
      <c r="S56" s="2748"/>
      <c r="T56" s="2748"/>
      <c r="U56" s="2748"/>
      <c r="V56" s="2748"/>
      <c r="W56" s="2748"/>
      <c r="X56" s="2748"/>
      <c r="Y56" s="2748"/>
      <c r="Z56" s="2748"/>
      <c r="AA56" s="2748"/>
      <c r="AB56" s="2748"/>
      <c r="AC56" s="2748"/>
      <c r="AD56" s="2748"/>
      <c r="AE56" s="2748"/>
      <c r="AF56" s="2748"/>
      <c r="AG56" s="2749"/>
      <c r="AH56" s="2743"/>
      <c r="AJ56" s="2503"/>
      <c r="AK56" s="2503"/>
      <c r="AL56" s="2503"/>
      <c r="AM56" s="2503"/>
      <c r="AN56" s="2503"/>
      <c r="AO56" s="2503"/>
      <c r="AP56" s="2503"/>
      <c r="AQ56" s="2503"/>
      <c r="AR56" s="2503"/>
      <c r="AS56" s="2503"/>
      <c r="AT56" s="2503"/>
      <c r="AU56" s="2501"/>
      <c r="AV56" s="2502"/>
      <c r="AW56" s="2500"/>
      <c r="AX56" s="2500"/>
      <c r="AY56" s="2500"/>
      <c r="AZ56" s="2500"/>
      <c r="BA56" s="2500"/>
      <c r="BB56" s="2500"/>
      <c r="BC56" s="2500"/>
      <c r="BD56" s="12952"/>
      <c r="BE56" s="12954"/>
      <c r="BF56" s="12962"/>
      <c r="BG56" s="12957"/>
      <c r="BH56" s="12957"/>
      <c r="BI56" s="12958"/>
      <c r="BJ56" s="12952"/>
      <c r="BK56" s="12953"/>
      <c r="BL56" s="12954"/>
      <c r="BM56" s="2564"/>
      <c r="BN56" s="2564"/>
      <c r="BO56" s="2564"/>
      <c r="BP56" s="2565"/>
    </row>
    <row r="57" spans="1:68" ht="14.25" customHeight="1">
      <c r="A57" s="2737"/>
      <c r="B57" s="2742"/>
      <c r="C57" s="2739"/>
      <c r="D57" s="2740"/>
      <c r="E57" s="2741"/>
      <c r="F57" s="2740"/>
      <c r="G57" s="2741"/>
      <c r="H57" s="2741"/>
      <c r="I57" s="2741"/>
      <c r="J57" s="2741"/>
      <c r="K57" s="2741"/>
      <c r="L57" s="2741"/>
      <c r="M57" s="2741"/>
      <c r="N57" s="2739"/>
      <c r="O57" s="2736"/>
      <c r="P57" s="2731" t="s">
        <v>1321</v>
      </c>
      <c r="Q57" s="2735"/>
      <c r="R57" s="2746"/>
      <c r="S57" s="2746"/>
      <c r="T57" s="2746"/>
      <c r="U57" s="2746"/>
      <c r="V57" s="2746"/>
      <c r="W57" s="2746"/>
      <c r="X57" s="2746"/>
      <c r="Y57" s="2746"/>
      <c r="Z57" s="2746"/>
      <c r="AA57" s="2746"/>
      <c r="AB57" s="2746"/>
      <c r="AC57" s="2746"/>
      <c r="AD57" s="2746"/>
      <c r="AE57" s="2746"/>
      <c r="AF57" s="2746"/>
      <c r="AG57" s="2747"/>
      <c r="AH57" s="2741"/>
      <c r="AI57" s="2571"/>
      <c r="AJ57" s="2503"/>
      <c r="AK57" s="2503"/>
      <c r="AL57" s="2503"/>
      <c r="AM57" s="2503"/>
      <c r="AN57" s="2503"/>
      <c r="AO57" s="2503"/>
      <c r="AP57" s="2503"/>
      <c r="AQ57" s="2503"/>
      <c r="AR57" s="2503"/>
      <c r="AS57" s="2503"/>
      <c r="AT57" s="2503"/>
      <c r="AU57" s="2501"/>
      <c r="AV57" s="2502"/>
      <c r="AW57" s="2500"/>
      <c r="AX57" s="2500"/>
      <c r="AY57" s="2500"/>
      <c r="AZ57" s="2500"/>
      <c r="BA57" s="2500"/>
      <c r="BB57" s="2500"/>
      <c r="BC57" s="2500"/>
      <c r="BD57" s="12952"/>
      <c r="BE57" s="12954"/>
      <c r="BF57" s="12956"/>
      <c r="BG57" s="12957"/>
      <c r="BH57" s="12957"/>
      <c r="BI57" s="12958"/>
      <c r="BJ57" s="12959"/>
      <c r="BK57" s="12960"/>
      <c r="BL57" s="12961"/>
      <c r="BM57" s="2564"/>
      <c r="BN57" s="2564"/>
      <c r="BO57" s="2564"/>
      <c r="BP57" s="2565"/>
    </row>
    <row r="58" spans="1:68" ht="14.25" customHeight="1">
      <c r="A58" s="2496"/>
      <c r="B58" s="2518"/>
      <c r="C58" s="2498"/>
      <c r="D58" s="2499"/>
      <c r="E58" s="2500"/>
      <c r="F58" s="2499"/>
      <c r="H58" s="2500"/>
      <c r="I58" s="2500"/>
      <c r="J58" s="2500"/>
      <c r="K58" s="2500"/>
      <c r="L58" s="2500"/>
      <c r="M58" s="2500"/>
      <c r="N58" s="2498"/>
      <c r="O58" s="2495"/>
      <c r="Q58" s="2494"/>
      <c r="R58" s="2564"/>
      <c r="S58" s="2564"/>
      <c r="T58" s="2564"/>
      <c r="U58" s="2564"/>
      <c r="V58" s="2564"/>
      <c r="W58" s="2564"/>
      <c r="X58" s="2564"/>
      <c r="Y58" s="2564"/>
      <c r="Z58" s="2564"/>
      <c r="AA58" s="2564"/>
      <c r="AB58" s="2564"/>
      <c r="AC58" s="2564"/>
      <c r="AD58" s="2564"/>
      <c r="AE58" s="2564"/>
      <c r="AF58" s="2564"/>
      <c r="AG58" s="2565"/>
      <c r="AH58" s="2499"/>
      <c r="AI58" s="2571"/>
      <c r="AJ58" s="2503"/>
      <c r="AK58" s="2503"/>
      <c r="AL58" s="2503"/>
      <c r="AM58" s="2503"/>
      <c r="AN58" s="2503"/>
      <c r="AO58" s="2503"/>
      <c r="AP58" s="2503"/>
      <c r="AQ58" s="2503"/>
      <c r="AR58" s="2503"/>
      <c r="AS58" s="2503"/>
      <c r="AT58" s="2503"/>
      <c r="AU58" s="2501"/>
      <c r="AV58" s="2502"/>
      <c r="AW58" s="2500"/>
      <c r="AX58" s="2500"/>
      <c r="AY58" s="2500"/>
      <c r="AZ58" s="2500"/>
      <c r="BA58" s="2500"/>
      <c r="BB58" s="2500"/>
      <c r="BC58" s="2500"/>
      <c r="BD58" s="12952"/>
      <c r="BE58" s="12954"/>
      <c r="BF58" s="12956"/>
      <c r="BG58" s="12957"/>
      <c r="BH58" s="12957"/>
      <c r="BI58" s="12958"/>
      <c r="BJ58" s="12959"/>
      <c r="BK58" s="12960"/>
      <c r="BL58" s="12961"/>
      <c r="BM58" s="2564"/>
      <c r="BN58" s="2564"/>
      <c r="BO58" s="2564"/>
      <c r="BP58" s="2565"/>
    </row>
    <row r="59" spans="1:68" ht="14.25" customHeight="1">
      <c r="A59" s="2752">
        <v>2</v>
      </c>
      <c r="B59" s="3234" t="str">
        <f>IF(A59="","","-")</f>
        <v>-</v>
      </c>
      <c r="C59" s="2754">
        <v>5</v>
      </c>
      <c r="D59" s="2755"/>
      <c r="E59" s="2756"/>
      <c r="F59" s="2755"/>
      <c r="G59" s="2753"/>
      <c r="H59" s="2756"/>
      <c r="I59" s="2756"/>
      <c r="J59" s="2756"/>
      <c r="K59" s="2756"/>
      <c r="L59" s="2756"/>
      <c r="M59" s="2756"/>
      <c r="N59" s="2754"/>
      <c r="O59" s="2751" t="s">
        <v>1182</v>
      </c>
      <c r="P59" s="2750"/>
      <c r="Q59" s="2750"/>
      <c r="R59" s="2761"/>
      <c r="S59" s="2761"/>
      <c r="T59" s="2761"/>
      <c r="U59" s="2761"/>
      <c r="V59" s="2761"/>
      <c r="W59" s="2761"/>
      <c r="X59" s="2761"/>
      <c r="Y59" s="2761"/>
      <c r="Z59" s="2761"/>
      <c r="AA59" s="2761"/>
      <c r="AB59" s="2761"/>
      <c r="AC59" s="2761"/>
      <c r="AD59" s="2761"/>
      <c r="AE59" s="2761"/>
      <c r="AF59" s="2761"/>
      <c r="AG59" s="2762"/>
      <c r="AH59" s="2755" t="s">
        <v>1184</v>
      </c>
      <c r="AI59" s="2571"/>
      <c r="AJ59" s="2503"/>
      <c r="AK59" s="2503"/>
      <c r="AL59" s="2503"/>
      <c r="AM59" s="2503"/>
      <c r="AN59" s="2503"/>
      <c r="AO59" s="2503"/>
      <c r="AP59" s="2503"/>
      <c r="AQ59" s="2503"/>
      <c r="AR59" s="2503"/>
      <c r="AS59" s="2503"/>
      <c r="AT59" s="2503"/>
      <c r="AU59" s="2501"/>
      <c r="AV59" s="2502"/>
      <c r="AW59" s="2500"/>
      <c r="AX59" s="2500"/>
      <c r="AY59" s="2500"/>
      <c r="AZ59" s="2500"/>
      <c r="BA59" s="2500"/>
      <c r="BB59" s="2500"/>
      <c r="BC59" s="2500"/>
      <c r="BD59" s="12952"/>
      <c r="BE59" s="12954"/>
      <c r="BF59" s="12955"/>
      <c r="BG59" s="12953"/>
      <c r="BH59" s="12953"/>
      <c r="BI59" s="12954"/>
      <c r="BJ59" s="12952"/>
      <c r="BK59" s="12953"/>
      <c r="BL59" s="12954"/>
      <c r="BM59" s="2564"/>
      <c r="BN59" s="2564"/>
      <c r="BO59" s="2564"/>
      <c r="BP59" s="2565"/>
    </row>
    <row r="60" spans="1:68" s="2753" customFormat="1" ht="14.25" customHeight="1">
      <c r="A60" s="2752"/>
      <c r="B60" s="2760"/>
      <c r="C60" s="2754"/>
      <c r="D60" s="2755"/>
      <c r="E60" s="2756"/>
      <c r="F60" s="2755"/>
      <c r="H60" s="2756"/>
      <c r="I60" s="2756"/>
      <c r="J60" s="2756"/>
      <c r="K60" s="2756"/>
      <c r="L60" s="2756"/>
      <c r="M60" s="2756"/>
      <c r="N60" s="2754"/>
      <c r="O60" s="2751"/>
      <c r="Q60" s="2750"/>
      <c r="R60" s="2761"/>
      <c r="S60" s="2761"/>
      <c r="T60" s="2761"/>
      <c r="U60" s="2761"/>
      <c r="V60" s="2761"/>
      <c r="W60" s="2761"/>
      <c r="X60" s="2761"/>
      <c r="Y60" s="2761"/>
      <c r="Z60" s="2761"/>
      <c r="AA60" s="2761"/>
      <c r="AB60" s="2761"/>
      <c r="AC60" s="2761"/>
      <c r="AD60" s="2761"/>
      <c r="AE60" s="2761"/>
      <c r="AF60" s="2761"/>
      <c r="AG60" s="2762"/>
      <c r="AH60" s="2755"/>
      <c r="AI60" s="2763"/>
      <c r="AJ60" s="2759"/>
      <c r="AK60" s="2759"/>
      <c r="AL60" s="2759"/>
      <c r="AM60" s="2759"/>
      <c r="AN60" s="2759"/>
      <c r="AO60" s="2759"/>
      <c r="AP60" s="2759"/>
      <c r="AQ60" s="2759"/>
      <c r="AR60" s="2759"/>
      <c r="AS60" s="2759"/>
      <c r="AT60" s="2759"/>
      <c r="AU60" s="2757"/>
      <c r="AV60" s="2758"/>
      <c r="AW60" s="2756"/>
      <c r="AX60" s="2756"/>
      <c r="AY60" s="2756"/>
      <c r="AZ60" s="2756"/>
      <c r="BA60" s="2756"/>
      <c r="BB60" s="2756"/>
      <c r="BC60" s="2756"/>
      <c r="BD60" s="12952"/>
      <c r="BE60" s="12954"/>
      <c r="BF60" s="12962"/>
      <c r="BG60" s="12957"/>
      <c r="BH60" s="12957"/>
      <c r="BI60" s="12958"/>
      <c r="BJ60" s="12952"/>
      <c r="BK60" s="12953"/>
      <c r="BL60" s="12954"/>
      <c r="BM60" s="2761"/>
      <c r="BN60" s="2761"/>
      <c r="BO60" s="2761"/>
      <c r="BP60" s="2762"/>
    </row>
    <row r="61" spans="1:68" s="2753" customFormat="1" ht="14.25" customHeight="1">
      <c r="A61" s="2767"/>
      <c r="B61" s="2772"/>
      <c r="C61" s="2769"/>
      <c r="D61" s="2770"/>
      <c r="E61" s="2771"/>
      <c r="F61" s="2770"/>
      <c r="G61" s="2768"/>
      <c r="H61" s="2771"/>
      <c r="I61" s="2771"/>
      <c r="J61" s="2771"/>
      <c r="K61" s="2771"/>
      <c r="L61" s="2771"/>
      <c r="M61" s="2771"/>
      <c r="N61" s="2769"/>
      <c r="O61" s="2766" t="s">
        <v>387</v>
      </c>
      <c r="P61" s="2765"/>
      <c r="Q61" s="2765"/>
      <c r="R61" s="2774"/>
      <c r="S61" s="2774"/>
      <c r="T61" s="2774"/>
      <c r="U61" s="2774"/>
      <c r="V61" s="2774"/>
      <c r="W61" s="2774"/>
      <c r="X61" s="2774"/>
      <c r="Y61" s="2774"/>
      <c r="Z61" s="2774"/>
      <c r="AA61" s="2774"/>
      <c r="AB61" s="2774"/>
      <c r="AC61" s="2774"/>
      <c r="AD61" s="2774"/>
      <c r="AE61" s="2774"/>
      <c r="AF61" s="2774"/>
      <c r="AG61" s="2775"/>
      <c r="AH61" s="2770"/>
      <c r="AI61" s="2763"/>
      <c r="AJ61" s="2759"/>
      <c r="AK61" s="2759"/>
      <c r="AL61" s="2759"/>
      <c r="AM61" s="2759"/>
      <c r="AN61" s="2759"/>
      <c r="AO61" s="2759"/>
      <c r="AP61" s="2759"/>
      <c r="AQ61" s="2759"/>
      <c r="AR61" s="2759"/>
      <c r="AS61" s="2759"/>
      <c r="AT61" s="2759"/>
      <c r="AU61" s="2757"/>
      <c r="AV61" s="2758"/>
      <c r="AW61" s="2756"/>
      <c r="AX61" s="2756"/>
      <c r="AY61" s="2756"/>
      <c r="AZ61" s="2756"/>
      <c r="BA61" s="2756"/>
      <c r="BB61" s="2756"/>
      <c r="BC61" s="2756"/>
      <c r="BD61" s="12952"/>
      <c r="BE61" s="12954"/>
      <c r="BF61" s="12956"/>
      <c r="BG61" s="12957"/>
      <c r="BH61" s="12957"/>
      <c r="BI61" s="12958"/>
      <c r="BJ61" s="12959"/>
      <c r="BK61" s="12960"/>
      <c r="BL61" s="12961"/>
      <c r="BM61" s="2761"/>
      <c r="BN61" s="2761"/>
      <c r="BO61" s="2761"/>
      <c r="BP61" s="2762"/>
    </row>
    <row r="62" spans="1:68" s="2753" customFormat="1" ht="14.25" customHeight="1">
      <c r="A62" s="2767">
        <v>2</v>
      </c>
      <c r="B62" s="3234" t="str">
        <f t="shared" ref="B62:B67" si="5">IF(A62="","","-")</f>
        <v>-</v>
      </c>
      <c r="C62" s="2769">
        <v>6</v>
      </c>
      <c r="D62" s="2770"/>
      <c r="E62" s="2771"/>
      <c r="F62" s="2770"/>
      <c r="G62" s="2768"/>
      <c r="H62" s="2771"/>
      <c r="I62" s="2771"/>
      <c r="J62" s="2771"/>
      <c r="K62" s="2771"/>
      <c r="L62" s="2771"/>
      <c r="M62" s="2771"/>
      <c r="N62" s="2769"/>
      <c r="O62" s="2766"/>
      <c r="P62" s="2765" t="s">
        <v>1165</v>
      </c>
      <c r="Q62" s="2765"/>
      <c r="R62" s="2774"/>
      <c r="S62" s="2774"/>
      <c r="T62" s="2774"/>
      <c r="U62" s="2774"/>
      <c r="V62" s="2774"/>
      <c r="W62" s="2774"/>
      <c r="X62" s="2774"/>
      <c r="Y62" s="2774"/>
      <c r="Z62" s="2774"/>
      <c r="AA62" s="2774"/>
      <c r="AB62" s="2774"/>
      <c r="AC62" s="2774"/>
      <c r="AD62" s="2774"/>
      <c r="AE62" s="2774"/>
      <c r="AF62" s="2774"/>
      <c r="AG62" s="2775"/>
      <c r="AH62" s="2773" t="s">
        <v>1246</v>
      </c>
      <c r="AI62" s="2763"/>
      <c r="AJ62" s="2759"/>
      <c r="AK62" s="2759"/>
      <c r="AL62" s="2759"/>
      <c r="AM62" s="2759"/>
      <c r="AN62" s="2759"/>
      <c r="AO62" s="2759"/>
      <c r="AP62" s="2759"/>
      <c r="AQ62" s="2759"/>
      <c r="AR62" s="2759"/>
      <c r="AS62" s="2759"/>
      <c r="AT62" s="2759"/>
      <c r="AU62" s="2757"/>
      <c r="AV62" s="2758"/>
      <c r="AW62" s="2756"/>
      <c r="AX62" s="2756"/>
      <c r="AY62" s="2756"/>
      <c r="AZ62" s="2756"/>
      <c r="BA62" s="2756"/>
      <c r="BB62" s="2756"/>
      <c r="BC62" s="2756"/>
      <c r="BD62" s="12952"/>
      <c r="BE62" s="12954"/>
      <c r="BF62" s="12955"/>
      <c r="BG62" s="12953"/>
      <c r="BH62" s="12953"/>
      <c r="BI62" s="12954"/>
      <c r="BJ62" s="12952"/>
      <c r="BK62" s="12953"/>
      <c r="BL62" s="12954"/>
      <c r="BM62" s="2761"/>
      <c r="BN62" s="2761"/>
      <c r="BO62" s="2761"/>
      <c r="BP62" s="2762"/>
    </row>
    <row r="63" spans="1:68" s="2753" customFormat="1" ht="14.25" customHeight="1">
      <c r="A63" s="2767">
        <v>2</v>
      </c>
      <c r="B63" s="3234" t="str">
        <f t="shared" si="5"/>
        <v>-</v>
      </c>
      <c r="C63" s="2769">
        <v>7</v>
      </c>
      <c r="D63" s="2770"/>
      <c r="E63" s="2771"/>
      <c r="F63" s="2770"/>
      <c r="G63" s="2768"/>
      <c r="H63" s="2771"/>
      <c r="I63" s="2771"/>
      <c r="J63" s="2771"/>
      <c r="K63" s="2771"/>
      <c r="L63" s="2771"/>
      <c r="M63" s="2771"/>
      <c r="N63" s="2769"/>
      <c r="O63" s="2766"/>
      <c r="P63" s="2765"/>
      <c r="Q63" s="2765" t="s">
        <v>1280</v>
      </c>
      <c r="R63" s="2774"/>
      <c r="S63" s="2774"/>
      <c r="T63" s="2774"/>
      <c r="U63" s="2774"/>
      <c r="V63" s="2774"/>
      <c r="W63" s="2774"/>
      <c r="X63" s="2774"/>
      <c r="Y63" s="2774"/>
      <c r="Z63" s="2774"/>
      <c r="AA63" s="2774"/>
      <c r="AB63" s="2774"/>
      <c r="AC63" s="2774"/>
      <c r="AD63" s="2774"/>
      <c r="AE63" s="2774"/>
      <c r="AF63" s="2774"/>
      <c r="AG63" s="2775"/>
      <c r="AH63" s="2770" t="s">
        <v>1326</v>
      </c>
      <c r="AI63" s="2756"/>
      <c r="AJ63" s="2759"/>
      <c r="AK63" s="2759"/>
      <c r="AL63" s="2759"/>
      <c r="AM63" s="2759"/>
      <c r="AN63" s="2759"/>
      <c r="AO63" s="2759"/>
      <c r="AP63" s="2759"/>
      <c r="AQ63" s="2759"/>
      <c r="AR63" s="2759"/>
      <c r="AS63" s="2759"/>
      <c r="AT63" s="2759"/>
      <c r="AU63" s="2757"/>
      <c r="AV63" s="2758"/>
      <c r="AW63" s="2756"/>
      <c r="AX63" s="2756"/>
      <c r="AY63" s="2756"/>
      <c r="AZ63" s="2756"/>
      <c r="BA63" s="2756"/>
      <c r="BB63" s="2756"/>
      <c r="BC63" s="2756"/>
      <c r="BD63" s="12952"/>
      <c r="BE63" s="12954"/>
      <c r="BF63" s="12955"/>
      <c r="BG63" s="12953"/>
      <c r="BH63" s="12953"/>
      <c r="BI63" s="12954"/>
      <c r="BJ63" s="12952"/>
      <c r="BK63" s="12953"/>
      <c r="BL63" s="12954"/>
      <c r="BM63" s="2761"/>
      <c r="BN63" s="2761"/>
      <c r="BO63" s="2761"/>
      <c r="BP63" s="2762"/>
    </row>
    <row r="64" spans="1:68" ht="14.25" customHeight="1">
      <c r="A64" s="2767">
        <v>2</v>
      </c>
      <c r="B64" s="3234" t="str">
        <f t="shared" si="5"/>
        <v>-</v>
      </c>
      <c r="C64" s="2769">
        <v>8</v>
      </c>
      <c r="D64" s="2770"/>
      <c r="E64" s="2771"/>
      <c r="F64" s="2770"/>
      <c r="G64" s="2771"/>
      <c r="H64" s="2771"/>
      <c r="I64" s="2771"/>
      <c r="J64" s="2771"/>
      <c r="K64" s="2771"/>
      <c r="L64" s="2771"/>
      <c r="M64" s="2771"/>
      <c r="N64" s="2769"/>
      <c r="O64" s="2766"/>
      <c r="P64" s="2765" t="s">
        <v>1166</v>
      </c>
      <c r="Q64" s="2765"/>
      <c r="R64" s="2774"/>
      <c r="S64" s="2774"/>
      <c r="T64" s="2774"/>
      <c r="U64" s="2774"/>
      <c r="V64" s="2774"/>
      <c r="W64" s="2774"/>
      <c r="X64" s="2774"/>
      <c r="Y64" s="2774"/>
      <c r="Z64" s="2774"/>
      <c r="AA64" s="2774"/>
      <c r="AB64" s="2774"/>
      <c r="AC64" s="2774"/>
      <c r="AD64" s="2774"/>
      <c r="AE64" s="2774"/>
      <c r="AF64" s="2774"/>
      <c r="AG64" s="2775"/>
      <c r="AH64" s="2773" t="s">
        <v>1246</v>
      </c>
      <c r="AI64" s="2571"/>
      <c r="AJ64" s="2503"/>
      <c r="AK64" s="2503"/>
      <c r="AL64" s="2503"/>
      <c r="AM64" s="2503"/>
      <c r="AN64" s="2503"/>
      <c r="AO64" s="2503"/>
      <c r="AP64" s="2503"/>
      <c r="AQ64" s="2503"/>
      <c r="AR64" s="2503"/>
      <c r="AS64" s="2503"/>
      <c r="AT64" s="2503"/>
      <c r="AU64" s="2501"/>
      <c r="AV64" s="2502"/>
      <c r="AW64" s="2500"/>
      <c r="AX64" s="2500"/>
      <c r="AY64" s="2500"/>
      <c r="AZ64" s="2500"/>
      <c r="BA64" s="2500"/>
      <c r="BB64" s="2500"/>
      <c r="BC64" s="2500"/>
      <c r="BD64" s="12952"/>
      <c r="BE64" s="12954"/>
      <c r="BF64" s="12955"/>
      <c r="BG64" s="12953"/>
      <c r="BH64" s="12953"/>
      <c r="BI64" s="12954"/>
      <c r="BJ64" s="12952"/>
      <c r="BK64" s="12953"/>
      <c r="BL64" s="12954"/>
      <c r="BM64" s="2564"/>
      <c r="BN64" s="2564"/>
      <c r="BO64" s="2564"/>
      <c r="BP64" s="2565"/>
    </row>
    <row r="65" spans="1:68" ht="14.25" customHeight="1">
      <c r="A65" s="2767">
        <v>2</v>
      </c>
      <c r="B65" s="3234" t="str">
        <f t="shared" si="5"/>
        <v>-</v>
      </c>
      <c r="C65" s="2769">
        <v>9</v>
      </c>
      <c r="D65" s="2770"/>
      <c r="E65" s="2771"/>
      <c r="F65" s="2770"/>
      <c r="G65" s="2771"/>
      <c r="H65" s="2771"/>
      <c r="I65" s="2771"/>
      <c r="J65" s="2771"/>
      <c r="K65" s="2771"/>
      <c r="L65" s="2771"/>
      <c r="M65" s="2771"/>
      <c r="N65" s="2769"/>
      <c r="O65" s="2766"/>
      <c r="P65" s="2765"/>
      <c r="Q65" s="2765" t="s">
        <v>1280</v>
      </c>
      <c r="R65" s="2774"/>
      <c r="S65" s="2774"/>
      <c r="T65" s="2774"/>
      <c r="U65" s="2774"/>
      <c r="V65" s="2774"/>
      <c r="W65" s="2774"/>
      <c r="X65" s="2774"/>
      <c r="Y65" s="2774"/>
      <c r="Z65" s="2774"/>
      <c r="AA65" s="2774"/>
      <c r="AB65" s="2774"/>
      <c r="AC65" s="2774"/>
      <c r="AD65" s="2774"/>
      <c r="AE65" s="2774"/>
      <c r="AF65" s="2774"/>
      <c r="AG65" s="2775"/>
      <c r="AH65" s="2770" t="s">
        <v>1326</v>
      </c>
      <c r="AI65" s="2571"/>
      <c r="AJ65" s="2503"/>
      <c r="AK65" s="2503"/>
      <c r="AL65" s="2503"/>
      <c r="AM65" s="2503"/>
      <c r="AN65" s="2503"/>
      <c r="AO65" s="2503"/>
      <c r="AP65" s="2503"/>
      <c r="AQ65" s="2503"/>
      <c r="AR65" s="2503"/>
      <c r="AS65" s="2503"/>
      <c r="AT65" s="2503"/>
      <c r="AU65" s="2501"/>
      <c r="AV65" s="2502"/>
      <c r="AW65" s="2500"/>
      <c r="AX65" s="2500"/>
      <c r="AY65" s="2500"/>
      <c r="AZ65" s="2500"/>
      <c r="BA65" s="2500"/>
      <c r="BB65" s="2500"/>
      <c r="BC65" s="2500"/>
      <c r="BD65" s="12952"/>
      <c r="BE65" s="12954"/>
      <c r="BF65" s="12955"/>
      <c r="BG65" s="12953"/>
      <c r="BH65" s="12953"/>
      <c r="BI65" s="12954"/>
      <c r="BJ65" s="12952"/>
      <c r="BK65" s="12953"/>
      <c r="BL65" s="12954"/>
      <c r="BM65" s="2564"/>
      <c r="BN65" s="2564"/>
      <c r="BO65" s="2564"/>
      <c r="BP65" s="2565"/>
    </row>
    <row r="66" spans="1:68" ht="14.25" customHeight="1">
      <c r="A66" s="2767">
        <v>2</v>
      </c>
      <c r="B66" s="3234" t="str">
        <f t="shared" si="5"/>
        <v>-</v>
      </c>
      <c r="C66" s="2769">
        <v>10</v>
      </c>
      <c r="D66" s="2770"/>
      <c r="E66" s="2771"/>
      <c r="F66" s="2770"/>
      <c r="G66" s="2764"/>
      <c r="H66" s="2771"/>
      <c r="I66" s="2771"/>
      <c r="J66" s="2771"/>
      <c r="K66" s="2771"/>
      <c r="L66" s="2771"/>
      <c r="M66" s="2771"/>
      <c r="N66" s="2769"/>
      <c r="O66" s="2766"/>
      <c r="P66" s="2765" t="s">
        <v>1167</v>
      </c>
      <c r="Q66" s="2765"/>
      <c r="R66" s="2774"/>
      <c r="S66" s="2774"/>
      <c r="T66" s="2774"/>
      <c r="U66" s="2774"/>
      <c r="V66" s="2774"/>
      <c r="W66" s="2774"/>
      <c r="X66" s="2774"/>
      <c r="Y66" s="2774"/>
      <c r="Z66" s="2774"/>
      <c r="AA66" s="2774"/>
      <c r="AB66" s="2774"/>
      <c r="AC66" s="2774"/>
      <c r="AD66" s="2774"/>
      <c r="AE66" s="2774"/>
      <c r="AF66" s="2774"/>
      <c r="AG66" s="2775"/>
      <c r="AH66" s="2770" t="s">
        <v>1192</v>
      </c>
      <c r="AI66" s="2500"/>
      <c r="AJ66" s="2503"/>
      <c r="AK66" s="2503"/>
      <c r="AL66" s="2503"/>
      <c r="AM66" s="2503"/>
      <c r="AN66" s="2503"/>
      <c r="AO66" s="2503"/>
      <c r="AP66" s="2503"/>
      <c r="AQ66" s="2503"/>
      <c r="AR66" s="2503"/>
      <c r="AS66" s="2503"/>
      <c r="AT66" s="2503"/>
      <c r="AU66" s="2501"/>
      <c r="AV66" s="2502"/>
      <c r="AW66" s="2500"/>
      <c r="AX66" s="2500"/>
      <c r="AY66" s="2500"/>
      <c r="AZ66" s="2500"/>
      <c r="BA66" s="2500"/>
      <c r="BB66" s="2500"/>
      <c r="BC66" s="2500"/>
      <c r="BD66" s="12952"/>
      <c r="BE66" s="12954"/>
      <c r="BF66" s="12952"/>
      <c r="BG66" s="12953"/>
      <c r="BH66" s="12953"/>
      <c r="BI66" s="12954"/>
      <c r="BJ66" s="12952"/>
      <c r="BK66" s="12953"/>
      <c r="BL66" s="12954"/>
      <c r="BM66" s="2564"/>
      <c r="BN66" s="2564"/>
      <c r="BO66" s="2564"/>
      <c r="BP66" s="2565"/>
    </row>
    <row r="67" spans="1:68" ht="14.25" customHeight="1">
      <c r="A67" s="2767">
        <v>2</v>
      </c>
      <c r="B67" s="3234" t="str">
        <f t="shared" si="5"/>
        <v>-</v>
      </c>
      <c r="C67" s="2769">
        <v>11</v>
      </c>
      <c r="D67" s="2770"/>
      <c r="E67" s="2771"/>
      <c r="F67" s="2770"/>
      <c r="G67" s="3075"/>
      <c r="H67" s="2771"/>
      <c r="I67" s="2771"/>
      <c r="J67" s="2771"/>
      <c r="K67" s="2771"/>
      <c r="L67" s="2771"/>
      <c r="M67" s="2771"/>
      <c r="N67" s="2769"/>
      <c r="O67" s="2766"/>
      <c r="P67" s="2765" t="s">
        <v>1168</v>
      </c>
      <c r="Q67" s="2765"/>
      <c r="R67" s="2774"/>
      <c r="S67" s="2774"/>
      <c r="T67" s="2774"/>
      <c r="U67" s="2774"/>
      <c r="V67" s="2774"/>
      <c r="W67" s="2774"/>
      <c r="X67" s="2774"/>
      <c r="Y67" s="2774"/>
      <c r="Z67" s="2774"/>
      <c r="AA67" s="2774"/>
      <c r="AB67" s="2774"/>
      <c r="AC67" s="2774"/>
      <c r="AD67" s="2774"/>
      <c r="AE67" s="2774"/>
      <c r="AF67" s="2774"/>
      <c r="AG67" s="2775"/>
      <c r="AH67" s="2770" t="s">
        <v>1192</v>
      </c>
      <c r="AI67" s="2500"/>
      <c r="AJ67" s="2503"/>
      <c r="AK67" s="2503"/>
      <c r="AL67" s="2503"/>
      <c r="AM67" s="2503"/>
      <c r="AN67" s="2503"/>
      <c r="AO67" s="2503"/>
      <c r="AP67" s="2503"/>
      <c r="AQ67" s="2503"/>
      <c r="AR67" s="2503"/>
      <c r="AS67" s="2503"/>
      <c r="AT67" s="2503"/>
      <c r="AU67" s="2501"/>
      <c r="AV67" s="2502"/>
      <c r="AW67" s="2500"/>
      <c r="AX67" s="2500"/>
      <c r="AY67" s="2500"/>
      <c r="AZ67" s="2500"/>
      <c r="BA67" s="2500"/>
      <c r="BB67" s="2500"/>
      <c r="BC67" s="2500"/>
      <c r="BD67" s="12952"/>
      <c r="BE67" s="12954"/>
      <c r="BF67" s="12962"/>
      <c r="BG67" s="12957"/>
      <c r="BH67" s="12957"/>
      <c r="BI67" s="12958"/>
      <c r="BJ67" s="12952"/>
      <c r="BK67" s="12953"/>
      <c r="BL67" s="12954"/>
      <c r="BM67" s="2564"/>
      <c r="BN67" s="2564"/>
      <c r="BO67" s="2564"/>
      <c r="BP67" s="2565"/>
    </row>
    <row r="68" spans="1:68" ht="14.25" customHeight="1">
      <c r="A68" s="2496"/>
      <c r="B68" s="2518"/>
      <c r="C68" s="2498"/>
      <c r="D68" s="2499"/>
      <c r="E68" s="2500"/>
      <c r="F68" s="2499"/>
      <c r="G68" s="2500"/>
      <c r="H68" s="2500"/>
      <c r="I68" s="2500"/>
      <c r="J68" s="2500"/>
      <c r="K68" s="2500"/>
      <c r="L68" s="2500"/>
      <c r="M68" s="2500"/>
      <c r="N68" s="2498"/>
      <c r="O68" s="2495"/>
      <c r="P68" s="2494"/>
      <c r="Q68" s="2494"/>
      <c r="R68" s="2494"/>
      <c r="S68" s="2564"/>
      <c r="T68" s="2564"/>
      <c r="U68" s="2564"/>
      <c r="V68" s="2564"/>
      <c r="W68" s="2564"/>
      <c r="X68" s="2564"/>
      <c r="Y68" s="2564"/>
      <c r="Z68" s="2564"/>
      <c r="AA68" s="2564"/>
      <c r="AB68" s="2564"/>
      <c r="AC68" s="2564"/>
      <c r="AD68" s="2564"/>
      <c r="AE68" s="2564"/>
      <c r="AF68" s="2564"/>
      <c r="AG68" s="2565"/>
      <c r="AH68" s="2494"/>
      <c r="AI68" s="2500"/>
      <c r="AJ68" s="2503"/>
      <c r="AK68" s="2503"/>
      <c r="AL68" s="2503"/>
      <c r="AM68" s="2503"/>
      <c r="AN68" s="2503"/>
      <c r="AO68" s="2503"/>
      <c r="AP68" s="2503"/>
      <c r="AQ68" s="2503"/>
      <c r="AR68" s="2503"/>
      <c r="AS68" s="2503"/>
      <c r="AT68" s="2503"/>
      <c r="AU68" s="2501"/>
      <c r="AV68" s="2502"/>
      <c r="AW68" s="2500"/>
      <c r="AX68" s="2500"/>
      <c r="AY68" s="2500"/>
      <c r="AZ68" s="2500"/>
      <c r="BA68" s="2500"/>
      <c r="BB68" s="2500"/>
      <c r="BC68" s="2500"/>
      <c r="BD68" s="12952"/>
      <c r="BE68" s="12954"/>
      <c r="BF68" s="12952"/>
      <c r="BG68" s="12953"/>
      <c r="BH68" s="12953"/>
      <c r="BI68" s="12954"/>
      <c r="BJ68" s="12952"/>
      <c r="BK68" s="12953"/>
      <c r="BL68" s="12954"/>
      <c r="BM68" s="2564"/>
      <c r="BN68" s="2564"/>
      <c r="BO68" s="2564"/>
      <c r="BP68" s="2565"/>
    </row>
    <row r="69" spans="1:68" s="2530" customFormat="1" ht="14.25" customHeight="1">
      <c r="A69" s="2504"/>
      <c r="B69" s="2505"/>
      <c r="C69" s="2506"/>
      <c r="D69" s="2507"/>
      <c r="E69" s="2508"/>
      <c r="F69" s="2786" t="s">
        <v>232</v>
      </c>
      <c r="G69" s="2508"/>
      <c r="H69" s="2508"/>
      <c r="I69" s="2508"/>
      <c r="J69" s="2508"/>
      <c r="K69" s="2508"/>
      <c r="L69" s="2508"/>
      <c r="M69" s="2508"/>
      <c r="N69" s="2506"/>
      <c r="O69" s="2509"/>
      <c r="P69" s="2510"/>
      <c r="Q69" s="2510"/>
      <c r="R69" s="2510"/>
      <c r="S69" s="2511"/>
      <c r="T69" s="2511"/>
      <c r="U69" s="2511"/>
      <c r="V69" s="2511"/>
      <c r="W69" s="2511"/>
      <c r="X69" s="2570"/>
      <c r="Y69" s="2511"/>
      <c r="Z69" s="2511"/>
      <c r="AA69" s="2511"/>
      <c r="AB69" s="2511"/>
      <c r="AC69" s="2511"/>
      <c r="AD69" s="2511"/>
      <c r="AE69" s="2511"/>
      <c r="AF69" s="2511"/>
      <c r="AG69" s="2512"/>
      <c r="AH69" s="2510"/>
      <c r="AI69" s="2508"/>
      <c r="AJ69" s="2513"/>
      <c r="AK69" s="2513"/>
      <c r="AL69" s="2513"/>
      <c r="AM69" s="2513"/>
      <c r="AN69" s="2513"/>
      <c r="AO69" s="2513"/>
      <c r="AP69" s="2513"/>
      <c r="AQ69" s="2513"/>
      <c r="AR69" s="2513"/>
      <c r="AS69" s="2513"/>
      <c r="AT69" s="2513"/>
      <c r="AU69" s="2514"/>
      <c r="AV69" s="2515"/>
      <c r="AW69" s="2508"/>
      <c r="AX69" s="2508"/>
      <c r="AY69" s="2508"/>
      <c r="AZ69" s="2508"/>
      <c r="BA69" s="2508"/>
      <c r="BB69" s="2508"/>
      <c r="BC69" s="2508"/>
      <c r="BD69" s="2516"/>
      <c r="BE69" s="2517"/>
      <c r="BF69" s="2516"/>
      <c r="BG69" s="2513"/>
      <c r="BH69" s="2513"/>
      <c r="BI69" s="2517"/>
      <c r="BJ69" s="2516"/>
      <c r="BK69" s="2513"/>
      <c r="BL69" s="2517"/>
      <c r="BM69" s="2511"/>
      <c r="BN69" s="2511"/>
      <c r="BO69" s="2511"/>
      <c r="BP69" s="2512"/>
    </row>
    <row r="70" spans="1:68" ht="14.25" customHeight="1">
      <c r="A70" s="2496">
        <f>COUNTA($F$11:F70)</f>
        <v>3</v>
      </c>
      <c r="B70" s="2518" t="str">
        <f t="shared" ref="B70" si="6">IF(A70="","","-")</f>
        <v>-</v>
      </c>
      <c r="C70" s="2498">
        <v>1</v>
      </c>
      <c r="D70" s="2499"/>
      <c r="E70" s="2500"/>
      <c r="F70" s="2499"/>
      <c r="H70" s="2500"/>
      <c r="I70" s="2500"/>
      <c r="J70" s="2500"/>
      <c r="K70" s="2500"/>
      <c r="L70" s="2500"/>
      <c r="M70" s="2500"/>
      <c r="N70" s="2498"/>
      <c r="O70" s="2791" t="s">
        <v>1251</v>
      </c>
      <c r="P70" s="2790"/>
      <c r="Q70" s="2790"/>
      <c r="R70" s="2794"/>
      <c r="S70" s="2794"/>
      <c r="T70" s="2794"/>
      <c r="U70" s="2794"/>
      <c r="V70" s="2794"/>
      <c r="W70" s="2794"/>
      <c r="X70" s="2794"/>
      <c r="Y70" s="2794"/>
      <c r="Z70" s="2794"/>
      <c r="AA70" s="2794"/>
      <c r="AB70" s="2794"/>
      <c r="AC70" s="2794"/>
      <c r="AD70" s="2794"/>
      <c r="AE70" s="2794"/>
      <c r="AF70" s="2794"/>
      <c r="AG70" s="2795"/>
      <c r="AH70" s="2792" t="s">
        <v>1252</v>
      </c>
      <c r="AI70" s="2500"/>
      <c r="AJ70" s="2503"/>
      <c r="AK70" s="2503"/>
      <c r="AL70" s="2503"/>
      <c r="AM70" s="2503"/>
      <c r="AN70" s="2503"/>
      <c r="AO70" s="2503"/>
      <c r="AP70" s="2503"/>
      <c r="AQ70" s="2503"/>
      <c r="AR70" s="2503"/>
      <c r="AS70" s="2503"/>
      <c r="AT70" s="2503"/>
      <c r="AU70" s="2501"/>
      <c r="AV70" s="2502"/>
      <c r="AW70" s="2500"/>
      <c r="AX70" s="2500"/>
      <c r="AY70" s="2500"/>
      <c r="AZ70" s="2500"/>
      <c r="BA70" s="2500"/>
      <c r="BB70" s="2500"/>
      <c r="BC70" s="2500"/>
      <c r="BD70" s="12952"/>
      <c r="BE70" s="12954"/>
      <c r="BF70" s="12955"/>
      <c r="BG70" s="12953"/>
      <c r="BH70" s="12953"/>
      <c r="BI70" s="12954"/>
      <c r="BJ70" s="12952"/>
      <c r="BK70" s="12953"/>
      <c r="BL70" s="12954"/>
      <c r="BM70" s="2564"/>
      <c r="BN70" s="2564"/>
      <c r="BO70" s="2564"/>
      <c r="BP70" s="2565"/>
    </row>
    <row r="71" spans="1:68" ht="14.25" customHeight="1">
      <c r="A71" s="2496"/>
      <c r="B71" s="2518"/>
      <c r="C71" s="2498"/>
      <c r="D71" s="2499"/>
      <c r="E71" s="2500"/>
      <c r="F71" s="2499"/>
      <c r="H71" s="2500"/>
      <c r="I71" s="2500"/>
      <c r="J71" s="2500"/>
      <c r="K71" s="2500"/>
      <c r="L71" s="2500"/>
      <c r="M71" s="2500"/>
      <c r="N71" s="2498"/>
      <c r="O71" s="2791"/>
      <c r="P71" s="2793" t="s">
        <v>246</v>
      </c>
      <c r="Q71" s="2790"/>
      <c r="R71" s="2794"/>
      <c r="S71" s="2794"/>
      <c r="T71" s="2794"/>
      <c r="U71" s="2794"/>
      <c r="V71" s="2794"/>
      <c r="W71" s="2794"/>
      <c r="X71" s="2794"/>
      <c r="Y71" s="2794"/>
      <c r="Z71" s="2794"/>
      <c r="AA71" s="2794"/>
      <c r="AB71" s="2794"/>
      <c r="AC71" s="2794"/>
      <c r="AD71" s="2794"/>
      <c r="AE71" s="2794"/>
      <c r="AF71" s="2794"/>
      <c r="AG71" s="2795"/>
      <c r="AH71" s="2792"/>
      <c r="AI71" s="2571"/>
      <c r="AJ71" s="2503"/>
      <c r="AK71" s="2503"/>
      <c r="AL71" s="2503"/>
      <c r="AM71" s="2503"/>
      <c r="AN71" s="2503"/>
      <c r="AO71" s="2503"/>
      <c r="AP71" s="2503"/>
      <c r="AQ71" s="2503"/>
      <c r="AR71" s="2503"/>
      <c r="AS71" s="2503"/>
      <c r="AT71" s="2503"/>
      <c r="AU71" s="2501"/>
      <c r="AV71" s="2502"/>
      <c r="AW71" s="2500"/>
      <c r="AX71" s="2500"/>
      <c r="AY71" s="2500"/>
      <c r="AZ71" s="2500"/>
      <c r="BA71" s="2500"/>
      <c r="BB71" s="2500"/>
      <c r="BC71" s="2500"/>
      <c r="BD71" s="12952"/>
      <c r="BE71" s="12954"/>
      <c r="BF71" s="12952"/>
      <c r="BG71" s="12953"/>
      <c r="BH71" s="12953"/>
      <c r="BI71" s="12954"/>
      <c r="BJ71" s="12952"/>
      <c r="BK71" s="12953"/>
      <c r="BL71" s="12954"/>
      <c r="BM71" s="2564"/>
      <c r="BN71" s="2564"/>
      <c r="BO71" s="2564"/>
      <c r="BP71" s="2565"/>
    </row>
    <row r="72" spans="1:68" ht="14.25" customHeight="1">
      <c r="A72" s="2496"/>
      <c r="B72" s="2518" t="str">
        <f>IF(A72="","","-")</f>
        <v/>
      </c>
      <c r="C72" s="2498"/>
      <c r="D72" s="2499"/>
      <c r="E72" s="2500"/>
      <c r="F72" s="2499"/>
      <c r="G72" s="2500"/>
      <c r="H72" s="2500"/>
      <c r="I72" s="2500"/>
      <c r="J72" s="2500"/>
      <c r="K72" s="2500"/>
      <c r="L72" s="2500"/>
      <c r="M72" s="2500"/>
      <c r="N72" s="2498"/>
      <c r="O72" s="2495"/>
      <c r="P72" s="2494"/>
      <c r="Q72" s="2494"/>
      <c r="R72" s="2494"/>
      <c r="S72" s="2564"/>
      <c r="T72" s="2564"/>
      <c r="U72" s="2564"/>
      <c r="V72" s="2564"/>
      <c r="W72" s="2564"/>
      <c r="X72" s="2564"/>
      <c r="Y72" s="2564"/>
      <c r="Z72" s="2564"/>
      <c r="AA72" s="2564"/>
      <c r="AB72" s="2564"/>
      <c r="AC72" s="2564"/>
      <c r="AD72" s="2564"/>
      <c r="AE72" s="2564"/>
      <c r="AF72" s="2564"/>
      <c r="AG72" s="2565"/>
      <c r="AH72" s="2499"/>
      <c r="AJ72" s="2503"/>
      <c r="AK72" s="2503"/>
      <c r="AL72" s="2503"/>
      <c r="AM72" s="2503"/>
      <c r="AN72" s="2503"/>
      <c r="AO72" s="2503"/>
      <c r="AP72" s="2503"/>
      <c r="AQ72" s="2503"/>
      <c r="AR72" s="2503"/>
      <c r="AS72" s="2503"/>
      <c r="AT72" s="2503"/>
      <c r="AU72" s="2501"/>
      <c r="AV72" s="2502"/>
      <c r="AW72" s="2500"/>
      <c r="AX72" s="2500"/>
      <c r="AY72" s="2500"/>
      <c r="AZ72" s="2500"/>
      <c r="BA72" s="2500"/>
      <c r="BB72" s="2500"/>
      <c r="BC72" s="2500"/>
      <c r="BD72" s="12952"/>
      <c r="BE72" s="12954"/>
      <c r="BF72" s="12952"/>
      <c r="BG72" s="12953"/>
      <c r="BH72" s="12953"/>
      <c r="BI72" s="12954"/>
      <c r="BJ72" s="12952"/>
      <c r="BK72" s="12953"/>
      <c r="BL72" s="12954"/>
      <c r="BM72" s="2564"/>
      <c r="BN72" s="2564"/>
      <c r="BO72" s="2564"/>
      <c r="BP72" s="2565"/>
    </row>
    <row r="73" spans="1:68" s="2779" customFormat="1" ht="14.25" customHeight="1">
      <c r="A73" s="2796">
        <v>3</v>
      </c>
      <c r="B73" s="3234" t="str">
        <f>IF(A73="","","-")</f>
        <v>-</v>
      </c>
      <c r="C73" s="2797">
        <v>2</v>
      </c>
      <c r="D73" s="2781"/>
      <c r="E73" s="2782"/>
      <c r="F73" s="2781"/>
      <c r="H73" s="2782"/>
      <c r="I73" s="2782"/>
      <c r="J73" s="2782"/>
      <c r="K73" s="2782"/>
      <c r="L73" s="2782"/>
      <c r="M73" s="2782"/>
      <c r="N73" s="2780"/>
      <c r="O73" s="2800" t="s">
        <v>1161</v>
      </c>
      <c r="P73" s="2798"/>
      <c r="Q73" s="2799"/>
      <c r="R73" s="2802"/>
      <c r="S73" s="2802"/>
      <c r="T73" s="2802"/>
      <c r="U73" s="2802"/>
      <c r="V73" s="2802"/>
      <c r="W73" s="2802"/>
      <c r="X73" s="2802"/>
      <c r="Y73" s="2802"/>
      <c r="Z73" s="2802"/>
      <c r="AA73" s="2802"/>
      <c r="AB73" s="2802"/>
      <c r="AC73" s="2802"/>
      <c r="AD73" s="2802"/>
      <c r="AE73" s="2802"/>
      <c r="AF73" s="2802"/>
      <c r="AG73" s="2803"/>
      <c r="AH73" s="2801" t="s">
        <v>1163</v>
      </c>
      <c r="AI73" s="2776"/>
      <c r="AJ73" s="2785"/>
      <c r="AK73" s="2785"/>
      <c r="AL73" s="2785"/>
      <c r="AM73" s="2785"/>
      <c r="AN73" s="2785"/>
      <c r="AO73" s="2785"/>
      <c r="AP73" s="2785"/>
      <c r="AQ73" s="2785"/>
      <c r="AR73" s="2785"/>
      <c r="AS73" s="2785"/>
      <c r="AT73" s="2785"/>
      <c r="AU73" s="2783"/>
      <c r="AV73" s="2784"/>
      <c r="AW73" s="2782"/>
      <c r="AX73" s="2782"/>
      <c r="AY73" s="2782"/>
      <c r="AZ73" s="2782"/>
      <c r="BA73" s="2782"/>
      <c r="BB73" s="2782"/>
      <c r="BC73" s="2782"/>
      <c r="BD73" s="12952"/>
      <c r="BE73" s="12954"/>
      <c r="BF73" s="12955"/>
      <c r="BG73" s="12953"/>
      <c r="BH73" s="12953"/>
      <c r="BI73" s="12954"/>
      <c r="BJ73" s="12952"/>
      <c r="BK73" s="12953"/>
      <c r="BL73" s="12954"/>
      <c r="BM73" s="2788"/>
      <c r="BN73" s="2788"/>
      <c r="BO73" s="2788"/>
      <c r="BP73" s="2789"/>
    </row>
    <row r="74" spans="1:68" s="2779" customFormat="1" ht="14.25" customHeight="1">
      <c r="A74" s="2778"/>
      <c r="B74" s="2787"/>
      <c r="C74" s="2780"/>
      <c r="D74" s="2781"/>
      <c r="E74" s="2782"/>
      <c r="F74" s="2781"/>
      <c r="H74" s="2782"/>
      <c r="I74" s="2782"/>
      <c r="J74" s="2782"/>
      <c r="K74" s="2782"/>
      <c r="L74" s="2782"/>
      <c r="M74" s="2782"/>
      <c r="N74" s="2780"/>
      <c r="O74" s="2777"/>
      <c r="Q74" s="2776"/>
      <c r="R74" s="2776"/>
      <c r="S74" s="2788"/>
      <c r="T74" s="2788"/>
      <c r="U74" s="2788"/>
      <c r="V74" s="2788"/>
      <c r="W74" s="2788"/>
      <c r="X74" s="2788"/>
      <c r="Y74" s="2788"/>
      <c r="Z74" s="2788"/>
      <c r="AA74" s="2788"/>
      <c r="AB74" s="2788"/>
      <c r="AC74" s="2788"/>
      <c r="AD74" s="2788"/>
      <c r="AE74" s="2788"/>
      <c r="AF74" s="2788"/>
      <c r="AG74" s="2789"/>
      <c r="AH74" s="2776"/>
      <c r="AI74" s="2776"/>
      <c r="AJ74" s="2785"/>
      <c r="AK74" s="2785"/>
      <c r="AL74" s="2785"/>
      <c r="AM74" s="2785"/>
      <c r="AN74" s="2785"/>
      <c r="AO74" s="2785"/>
      <c r="AP74" s="2785"/>
      <c r="AQ74" s="2785"/>
      <c r="AR74" s="2785"/>
      <c r="AS74" s="2785"/>
      <c r="AT74" s="2785"/>
      <c r="AU74" s="2783"/>
      <c r="AV74" s="2784"/>
      <c r="AW74" s="2782"/>
      <c r="AX74" s="2782"/>
      <c r="AY74" s="2782"/>
      <c r="AZ74" s="2782"/>
      <c r="BA74" s="2782"/>
      <c r="BB74" s="2782"/>
      <c r="BC74" s="2782"/>
      <c r="BD74" s="12952"/>
      <c r="BE74" s="12954"/>
      <c r="BF74" s="12952"/>
      <c r="BG74" s="12953"/>
      <c r="BH74" s="12953"/>
      <c r="BI74" s="12954"/>
      <c r="BJ74" s="12952"/>
      <c r="BK74" s="12953"/>
      <c r="BL74" s="12954"/>
      <c r="BM74" s="2788"/>
      <c r="BN74" s="2788"/>
      <c r="BO74" s="2788"/>
      <c r="BP74" s="2789"/>
    </row>
    <row r="75" spans="1:68" s="2779" customFormat="1" ht="14.25" customHeight="1">
      <c r="A75" s="2806"/>
      <c r="B75" s="2811"/>
      <c r="C75" s="2808"/>
      <c r="D75" s="2809"/>
      <c r="E75" s="2810"/>
      <c r="F75" s="2809"/>
      <c r="G75" s="2807"/>
      <c r="H75" s="2810"/>
      <c r="I75" s="2810"/>
      <c r="J75" s="2810"/>
      <c r="K75" s="2810"/>
      <c r="L75" s="2810"/>
      <c r="M75" s="2810"/>
      <c r="N75" s="2808"/>
      <c r="O75" s="2805" t="s">
        <v>386</v>
      </c>
      <c r="P75" s="2807"/>
      <c r="Q75" s="2804"/>
      <c r="R75" s="2804"/>
      <c r="S75" s="2812"/>
      <c r="T75" s="2812"/>
      <c r="U75" s="2812"/>
      <c r="V75" s="2812"/>
      <c r="W75" s="2812"/>
      <c r="X75" s="2812"/>
      <c r="Y75" s="2812"/>
      <c r="Z75" s="2812"/>
      <c r="AA75" s="2812"/>
      <c r="AB75" s="2812"/>
      <c r="AC75" s="2812"/>
      <c r="AD75" s="2812"/>
      <c r="AE75" s="2812"/>
      <c r="AF75" s="2812"/>
      <c r="AG75" s="2813"/>
      <c r="AH75" s="2804"/>
      <c r="AI75" s="2804"/>
      <c r="AJ75" s="2785"/>
      <c r="AK75" s="2785"/>
      <c r="AL75" s="2785"/>
      <c r="AM75" s="2785"/>
      <c r="AN75" s="2785"/>
      <c r="AO75" s="2785"/>
      <c r="AP75" s="2785"/>
      <c r="AQ75" s="2785"/>
      <c r="AR75" s="2785"/>
      <c r="AS75" s="2785"/>
      <c r="AT75" s="2785"/>
      <c r="AU75" s="2783"/>
      <c r="AV75" s="2784"/>
      <c r="AW75" s="2782"/>
      <c r="AX75" s="2782"/>
      <c r="AY75" s="2782"/>
      <c r="AZ75" s="2782"/>
      <c r="BA75" s="2782"/>
      <c r="BB75" s="2782"/>
      <c r="BC75" s="2782"/>
      <c r="BD75" s="12952"/>
      <c r="BE75" s="12954"/>
      <c r="BF75" s="12952"/>
      <c r="BG75" s="12953"/>
      <c r="BH75" s="12953"/>
      <c r="BI75" s="12954"/>
      <c r="BJ75" s="12952"/>
      <c r="BK75" s="12953"/>
      <c r="BL75" s="12954"/>
      <c r="BM75" s="2788"/>
      <c r="BN75" s="2788"/>
      <c r="BO75" s="2788"/>
      <c r="BP75" s="2789"/>
    </row>
    <row r="76" spans="1:68" s="2779" customFormat="1" ht="14.25" customHeight="1">
      <c r="A76" s="2806">
        <v>3</v>
      </c>
      <c r="B76" s="3234" t="str">
        <f t="shared" ref="B76:B81" si="7">IF(A76="","","-")</f>
        <v>-</v>
      </c>
      <c r="C76" s="2808">
        <v>3</v>
      </c>
      <c r="D76" s="2809"/>
      <c r="E76" s="2810"/>
      <c r="F76" s="2809"/>
      <c r="G76" s="2810"/>
      <c r="H76" s="2810"/>
      <c r="I76" s="2810"/>
      <c r="J76" s="2810"/>
      <c r="K76" s="2810"/>
      <c r="L76" s="2810"/>
      <c r="M76" s="2810"/>
      <c r="N76" s="2808"/>
      <c r="O76" s="2805"/>
      <c r="P76" s="2807" t="s">
        <v>1213</v>
      </c>
      <c r="Q76" s="2804"/>
      <c r="R76" s="2812"/>
      <c r="S76" s="2812"/>
      <c r="T76" s="2812"/>
      <c r="U76" s="2812"/>
      <c r="V76" s="2812"/>
      <c r="W76" s="2812"/>
      <c r="X76" s="2812"/>
      <c r="Y76" s="2812"/>
      <c r="Z76" s="2812"/>
      <c r="AA76" s="2812"/>
      <c r="AB76" s="2812"/>
      <c r="AC76" s="2812"/>
      <c r="AD76" s="2812"/>
      <c r="AE76" s="2812"/>
      <c r="AF76" s="2812"/>
      <c r="AG76" s="2813"/>
      <c r="AH76" s="12824" t="s">
        <v>2130</v>
      </c>
      <c r="AI76" s="2810"/>
      <c r="AJ76" s="2785"/>
      <c r="AK76" s="2785"/>
      <c r="AL76" s="2785"/>
      <c r="AM76" s="2785"/>
      <c r="AN76" s="2785"/>
      <c r="AO76" s="2785"/>
      <c r="AP76" s="2785"/>
      <c r="AQ76" s="2785"/>
      <c r="AR76" s="2785"/>
      <c r="AS76" s="2785"/>
      <c r="AT76" s="2785"/>
      <c r="AU76" s="2783"/>
      <c r="AV76" s="2784"/>
      <c r="AW76" s="2782"/>
      <c r="AX76" s="2782"/>
      <c r="AY76" s="2782"/>
      <c r="AZ76" s="2782"/>
      <c r="BA76" s="2782"/>
      <c r="BB76" s="2782"/>
      <c r="BC76" s="2782"/>
      <c r="BD76" s="12952"/>
      <c r="BE76" s="12954"/>
      <c r="BF76" s="12955"/>
      <c r="BG76" s="12953"/>
      <c r="BH76" s="12953"/>
      <c r="BI76" s="12954"/>
      <c r="BJ76" s="12952"/>
      <c r="BK76" s="12953"/>
      <c r="BL76" s="12954"/>
      <c r="BM76" s="2788"/>
      <c r="BN76" s="2788"/>
      <c r="BO76" s="2788"/>
      <c r="BP76" s="2789"/>
    </row>
    <row r="77" spans="1:68" s="2779" customFormat="1" ht="14.25" customHeight="1">
      <c r="A77" s="2806">
        <v>3</v>
      </c>
      <c r="B77" s="3234" t="str">
        <f t="shared" si="7"/>
        <v>-</v>
      </c>
      <c r="C77" s="2808">
        <v>4</v>
      </c>
      <c r="D77" s="2809"/>
      <c r="E77" s="2810"/>
      <c r="F77" s="2809"/>
      <c r="G77" s="2810"/>
      <c r="H77" s="2810"/>
      <c r="I77" s="2810"/>
      <c r="J77" s="2810"/>
      <c r="K77" s="2810"/>
      <c r="L77" s="2810"/>
      <c r="M77" s="2810"/>
      <c r="N77" s="2808"/>
      <c r="O77" s="2805"/>
      <c r="P77" s="2807" t="s">
        <v>1214</v>
      </c>
      <c r="Q77" s="2804"/>
      <c r="R77" s="2812"/>
      <c r="S77" s="2812"/>
      <c r="T77" s="2812"/>
      <c r="U77" s="2812"/>
      <c r="V77" s="2812"/>
      <c r="W77" s="2812"/>
      <c r="X77" s="2812"/>
      <c r="Y77" s="2812"/>
      <c r="Z77" s="2812"/>
      <c r="AA77" s="2812"/>
      <c r="AB77" s="2812"/>
      <c r="AC77" s="2812"/>
      <c r="AD77" s="2812"/>
      <c r="AE77" s="2812"/>
      <c r="AF77" s="2812"/>
      <c r="AG77" s="2813"/>
      <c r="AH77" s="12824" t="s">
        <v>1333</v>
      </c>
      <c r="AI77" s="2810"/>
      <c r="AJ77" s="2785"/>
      <c r="AK77" s="2785"/>
      <c r="AL77" s="2785"/>
      <c r="AM77" s="2785"/>
      <c r="AN77" s="2785"/>
      <c r="AO77" s="2785"/>
      <c r="AP77" s="2785"/>
      <c r="AQ77" s="2785"/>
      <c r="AR77" s="2785"/>
      <c r="AS77" s="2785"/>
      <c r="AT77" s="2785"/>
      <c r="AU77" s="2783"/>
      <c r="AV77" s="2784"/>
      <c r="AW77" s="2782"/>
      <c r="AX77" s="2782"/>
      <c r="AY77" s="2782"/>
      <c r="AZ77" s="2782"/>
      <c r="BA77" s="2782"/>
      <c r="BB77" s="2782"/>
      <c r="BC77" s="2782"/>
      <c r="BD77" s="12952"/>
      <c r="BE77" s="12954"/>
      <c r="BF77" s="12955"/>
      <c r="BG77" s="12953"/>
      <c r="BH77" s="12953"/>
      <c r="BI77" s="12954"/>
      <c r="BJ77" s="12952"/>
      <c r="BK77" s="12953"/>
      <c r="BL77" s="12954"/>
      <c r="BM77" s="2788"/>
      <c r="BN77" s="2788"/>
      <c r="BO77" s="2788"/>
      <c r="BP77" s="2789"/>
    </row>
    <row r="78" spans="1:68" s="2779" customFormat="1" ht="14.25" customHeight="1">
      <c r="A78" s="2806">
        <v>3</v>
      </c>
      <c r="B78" s="3234" t="str">
        <f t="shared" si="7"/>
        <v>-</v>
      </c>
      <c r="C78" s="2808">
        <v>5</v>
      </c>
      <c r="D78" s="2809"/>
      <c r="E78" s="2810"/>
      <c r="F78" s="2809"/>
      <c r="G78" s="2810"/>
      <c r="H78" s="2810"/>
      <c r="I78" s="2810"/>
      <c r="J78" s="2810"/>
      <c r="K78" s="2810"/>
      <c r="L78" s="2810"/>
      <c r="M78" s="2810"/>
      <c r="N78" s="2808"/>
      <c r="O78" s="2805"/>
      <c r="P78" s="2804" t="s">
        <v>393</v>
      </c>
      <c r="Q78" s="2804"/>
      <c r="R78" s="2812"/>
      <c r="S78" s="2812"/>
      <c r="T78" s="2812"/>
      <c r="U78" s="2812"/>
      <c r="V78" s="2812"/>
      <c r="W78" s="2812"/>
      <c r="X78" s="2812"/>
      <c r="Y78" s="2812"/>
      <c r="Z78" s="2812"/>
      <c r="AA78" s="2812"/>
      <c r="AB78" s="2812"/>
      <c r="AC78" s="2812"/>
      <c r="AD78" s="2812"/>
      <c r="AE78" s="2812"/>
      <c r="AF78" s="2812"/>
      <c r="AG78" s="2813"/>
      <c r="AH78" s="12824" t="s">
        <v>1335</v>
      </c>
      <c r="AI78" s="2810"/>
      <c r="AJ78" s="2785"/>
      <c r="AK78" s="2785"/>
      <c r="AL78" s="2785"/>
      <c r="AM78" s="2785"/>
      <c r="AN78" s="2785"/>
      <c r="AO78" s="2785"/>
      <c r="AP78" s="2785"/>
      <c r="AQ78" s="2785"/>
      <c r="AR78" s="2785"/>
      <c r="AS78" s="2785"/>
      <c r="AT78" s="2785"/>
      <c r="AU78" s="2783"/>
      <c r="AV78" s="2784"/>
      <c r="AW78" s="2782"/>
      <c r="AX78" s="2782"/>
      <c r="AY78" s="2782"/>
      <c r="AZ78" s="2782"/>
      <c r="BA78" s="2782"/>
      <c r="BB78" s="2782"/>
      <c r="BC78" s="2782"/>
      <c r="BD78" s="12952"/>
      <c r="BE78" s="12954"/>
      <c r="BF78" s="12955"/>
      <c r="BG78" s="12953"/>
      <c r="BH78" s="12953"/>
      <c r="BI78" s="12954"/>
      <c r="BJ78" s="12952"/>
      <c r="BK78" s="12953"/>
      <c r="BL78" s="12954"/>
      <c r="BM78" s="2788"/>
      <c r="BN78" s="2788"/>
      <c r="BO78" s="2788"/>
      <c r="BP78" s="2789"/>
    </row>
    <row r="79" spans="1:68" s="2779" customFormat="1" ht="14.25" customHeight="1">
      <c r="A79" s="2806">
        <v>3</v>
      </c>
      <c r="B79" s="3234" t="str">
        <f t="shared" si="7"/>
        <v>-</v>
      </c>
      <c r="C79" s="2808">
        <v>6</v>
      </c>
      <c r="D79" s="2809"/>
      <c r="E79" s="2810"/>
      <c r="F79" s="2809"/>
      <c r="G79" s="2807"/>
      <c r="H79" s="2810"/>
      <c r="I79" s="2810"/>
      <c r="J79" s="2810"/>
      <c r="K79" s="2810"/>
      <c r="L79" s="2810"/>
      <c r="M79" s="2810"/>
      <c r="N79" s="2808"/>
      <c r="O79" s="2805"/>
      <c r="P79" s="2804" t="s">
        <v>403</v>
      </c>
      <c r="Q79" s="2804"/>
      <c r="R79" s="2804"/>
      <c r="S79" s="2812"/>
      <c r="T79" s="2812"/>
      <c r="U79" s="2812"/>
      <c r="V79" s="2812"/>
      <c r="W79" s="2812"/>
      <c r="X79" s="2812"/>
      <c r="Y79" s="2812"/>
      <c r="Z79" s="2812"/>
      <c r="AA79" s="2812"/>
      <c r="AB79" s="2812"/>
      <c r="AC79" s="2812"/>
      <c r="AD79" s="2812"/>
      <c r="AE79" s="2812"/>
      <c r="AF79" s="2812"/>
      <c r="AG79" s="2813"/>
      <c r="AH79" s="12824" t="s">
        <v>1339</v>
      </c>
      <c r="AI79" s="2807"/>
      <c r="AJ79" s="2785"/>
      <c r="AK79" s="2785"/>
      <c r="AL79" s="2785"/>
      <c r="AM79" s="2785"/>
      <c r="AN79" s="2785"/>
      <c r="AO79" s="2785"/>
      <c r="AP79" s="2785"/>
      <c r="AQ79" s="2785"/>
      <c r="AR79" s="2785"/>
      <c r="AS79" s="2785"/>
      <c r="AT79" s="2785"/>
      <c r="AU79" s="2783"/>
      <c r="AV79" s="2784"/>
      <c r="AW79" s="2782"/>
      <c r="AX79" s="2782"/>
      <c r="AY79" s="2782"/>
      <c r="AZ79" s="2782"/>
      <c r="BA79" s="2782"/>
      <c r="BB79" s="2782"/>
      <c r="BC79" s="2782"/>
      <c r="BD79" s="12952"/>
      <c r="BE79" s="12954"/>
      <c r="BF79" s="12955"/>
      <c r="BG79" s="12953"/>
      <c r="BH79" s="12953"/>
      <c r="BI79" s="12954"/>
      <c r="BJ79" s="12952"/>
      <c r="BK79" s="12953"/>
      <c r="BL79" s="12954"/>
      <c r="BM79" s="2788"/>
      <c r="BN79" s="2788"/>
      <c r="BO79" s="2788"/>
      <c r="BP79" s="2789"/>
    </row>
    <row r="80" spans="1:68" ht="14.25" customHeight="1">
      <c r="A80" s="2806">
        <v>3</v>
      </c>
      <c r="B80" s="3234" t="str">
        <f t="shared" si="7"/>
        <v>-</v>
      </c>
      <c r="C80" s="2808">
        <v>7</v>
      </c>
      <c r="D80" s="2809"/>
      <c r="E80" s="2810"/>
      <c r="F80" s="2809"/>
      <c r="G80" s="2810"/>
      <c r="H80" s="2810"/>
      <c r="I80" s="2810"/>
      <c r="J80" s="2810"/>
      <c r="K80" s="2810"/>
      <c r="L80" s="2810"/>
      <c r="M80" s="2810"/>
      <c r="N80" s="2808"/>
      <c r="O80" s="2805"/>
      <c r="P80" s="2804" t="s">
        <v>404</v>
      </c>
      <c r="Q80" s="2804"/>
      <c r="R80" s="2812"/>
      <c r="S80" s="2812"/>
      <c r="T80" s="2812"/>
      <c r="U80" s="2812"/>
      <c r="V80" s="2812"/>
      <c r="W80" s="2812"/>
      <c r="X80" s="2812"/>
      <c r="Y80" s="2812"/>
      <c r="Z80" s="2812"/>
      <c r="AA80" s="2812"/>
      <c r="AB80" s="2812"/>
      <c r="AC80" s="2812"/>
      <c r="AD80" s="2812"/>
      <c r="AE80" s="2812"/>
      <c r="AF80" s="2812"/>
      <c r="AG80" s="2813"/>
      <c r="AH80" s="2809" t="s">
        <v>1216</v>
      </c>
      <c r="AI80" s="2810"/>
      <c r="AJ80" s="2503"/>
      <c r="AK80" s="2503"/>
      <c r="AL80" s="2503"/>
      <c r="AM80" s="2503"/>
      <c r="AN80" s="2503"/>
      <c r="AO80" s="2503"/>
      <c r="AP80" s="2503"/>
      <c r="AQ80" s="2503"/>
      <c r="AR80" s="2503"/>
      <c r="AS80" s="2503"/>
      <c r="AT80" s="2503"/>
      <c r="AU80" s="2501"/>
      <c r="AV80" s="2502"/>
      <c r="AW80" s="2500"/>
      <c r="AX80" s="2500"/>
      <c r="AY80" s="2500"/>
      <c r="AZ80" s="2500"/>
      <c r="BA80" s="2500"/>
      <c r="BB80" s="2500"/>
      <c r="BC80" s="2500"/>
      <c r="BD80" s="12952"/>
      <c r="BE80" s="12954"/>
      <c r="BF80" s="12955"/>
      <c r="BG80" s="12953"/>
      <c r="BH80" s="12953"/>
      <c r="BI80" s="12954"/>
      <c r="BJ80" s="12952"/>
      <c r="BK80" s="12953"/>
      <c r="BL80" s="12954"/>
      <c r="BM80" s="2564"/>
      <c r="BN80" s="2564"/>
      <c r="BO80" s="2564"/>
      <c r="BP80" s="2565"/>
    </row>
    <row r="81" spans="1:68" ht="14.25" customHeight="1">
      <c r="A81" s="2806">
        <v>3</v>
      </c>
      <c r="B81" s="3234" t="str">
        <f t="shared" si="7"/>
        <v>-</v>
      </c>
      <c r="C81" s="2808">
        <v>8</v>
      </c>
      <c r="D81" s="2809"/>
      <c r="E81" s="2810"/>
      <c r="F81" s="2809"/>
      <c r="G81" s="2810"/>
      <c r="H81" s="2810"/>
      <c r="I81" s="2810"/>
      <c r="J81" s="2810"/>
      <c r="K81" s="2810"/>
      <c r="L81" s="2810"/>
      <c r="M81" s="2810"/>
      <c r="N81" s="2808"/>
      <c r="O81" s="2805"/>
      <c r="P81" s="2807" t="s">
        <v>1331</v>
      </c>
      <c r="Q81" s="2804"/>
      <c r="R81" s="2812"/>
      <c r="S81" s="2812"/>
      <c r="T81" s="2812"/>
      <c r="U81" s="2812"/>
      <c r="V81" s="2812"/>
      <c r="W81" s="2812"/>
      <c r="X81" s="2812"/>
      <c r="Y81" s="2812"/>
      <c r="Z81" s="2812"/>
      <c r="AA81" s="2812"/>
      <c r="AB81" s="2812"/>
      <c r="AC81" s="2812"/>
      <c r="AD81" s="2812"/>
      <c r="AE81" s="2812"/>
      <c r="AF81" s="2812"/>
      <c r="AG81" s="2813"/>
      <c r="AH81" s="2804" t="s">
        <v>1332</v>
      </c>
      <c r="AI81" s="2810"/>
      <c r="AJ81" s="2503"/>
      <c r="AK81" s="2503"/>
      <c r="AL81" s="2503"/>
      <c r="AM81" s="2503"/>
      <c r="AN81" s="2503"/>
      <c r="AO81" s="2503"/>
      <c r="AP81" s="2503"/>
      <c r="AQ81" s="2503"/>
      <c r="AR81" s="2503"/>
      <c r="AS81" s="2503"/>
      <c r="AT81" s="2503"/>
      <c r="AU81" s="2501"/>
      <c r="AV81" s="2502"/>
      <c r="AW81" s="2500"/>
      <c r="AX81" s="2500"/>
      <c r="AY81" s="2500"/>
      <c r="AZ81" s="2500"/>
      <c r="BA81" s="2500"/>
      <c r="BB81" s="2500"/>
      <c r="BC81" s="2500"/>
      <c r="BD81" s="12952"/>
      <c r="BE81" s="12954"/>
      <c r="BF81" s="12955"/>
      <c r="BG81" s="12953"/>
      <c r="BH81" s="12953"/>
      <c r="BI81" s="12954"/>
      <c r="BJ81" s="12952"/>
      <c r="BK81" s="12953"/>
      <c r="BL81" s="12954"/>
      <c r="BM81" s="2564"/>
      <c r="BN81" s="2564"/>
      <c r="BO81" s="2564"/>
      <c r="BP81" s="2565"/>
    </row>
    <row r="82" spans="1:68" ht="14.25" customHeight="1">
      <c r="A82" s="2496"/>
      <c r="B82" s="2518"/>
      <c r="C82" s="2498"/>
      <c r="D82" s="2499"/>
      <c r="E82" s="2500"/>
      <c r="F82" s="2499"/>
      <c r="H82" s="2500"/>
      <c r="I82" s="2500"/>
      <c r="J82" s="2500"/>
      <c r="K82" s="2500"/>
      <c r="L82" s="2500"/>
      <c r="M82" s="2500"/>
      <c r="N82" s="2498"/>
      <c r="O82" s="2495"/>
      <c r="Q82" s="2494"/>
      <c r="R82" s="2494"/>
      <c r="S82" s="2564"/>
      <c r="T82" s="2564"/>
      <c r="U82" s="2564"/>
      <c r="V82" s="2564"/>
      <c r="W82" s="2564"/>
      <c r="X82" s="2564"/>
      <c r="Y82" s="2564"/>
      <c r="Z82" s="2564"/>
      <c r="AA82" s="2564"/>
      <c r="AB82" s="2564"/>
      <c r="AC82" s="2564"/>
      <c r="AD82" s="2564"/>
      <c r="AE82" s="2564"/>
      <c r="AF82" s="2564"/>
      <c r="AG82" s="2565"/>
      <c r="AH82" s="2494"/>
      <c r="AI82" s="2494"/>
      <c r="AJ82" s="2503"/>
      <c r="AK82" s="2503"/>
      <c r="AL82" s="2503"/>
      <c r="AM82" s="2503"/>
      <c r="AN82" s="2503"/>
      <c r="AO82" s="2503"/>
      <c r="AP82" s="2503"/>
      <c r="AQ82" s="2503"/>
      <c r="AR82" s="2503"/>
      <c r="AS82" s="2503"/>
      <c r="AT82" s="2503"/>
      <c r="AU82" s="2501"/>
      <c r="AV82" s="2502"/>
      <c r="AW82" s="2500"/>
      <c r="AX82" s="2500"/>
      <c r="AY82" s="2500"/>
      <c r="AZ82" s="2500"/>
      <c r="BA82" s="2500"/>
      <c r="BB82" s="2500"/>
      <c r="BC82" s="2500"/>
      <c r="BD82" s="12952"/>
      <c r="BE82" s="12954"/>
      <c r="BF82" s="12952"/>
      <c r="BG82" s="12953"/>
      <c r="BH82" s="12953"/>
      <c r="BI82" s="12954"/>
      <c r="BJ82" s="12952"/>
      <c r="BK82" s="12953"/>
      <c r="BL82" s="12954"/>
      <c r="BM82" s="2564"/>
      <c r="BN82" s="2564"/>
      <c r="BO82" s="2564"/>
      <c r="BP82" s="2565"/>
    </row>
    <row r="83" spans="1:68" ht="14.25" customHeight="1">
      <c r="A83" s="2816">
        <v>3</v>
      </c>
      <c r="B83" s="3234" t="str">
        <f>IF(A83="","","-")</f>
        <v>-</v>
      </c>
      <c r="C83" s="2818">
        <v>9</v>
      </c>
      <c r="D83" s="2819"/>
      <c r="E83" s="2820"/>
      <c r="F83" s="2819"/>
      <c r="G83" s="2817"/>
      <c r="H83" s="2820"/>
      <c r="I83" s="2820"/>
      <c r="J83" s="2820"/>
      <c r="K83" s="2820"/>
      <c r="L83" s="2820"/>
      <c r="M83" s="2820"/>
      <c r="N83" s="2818"/>
      <c r="O83" s="2815" t="s">
        <v>1176</v>
      </c>
      <c r="P83" s="2817"/>
      <c r="Q83" s="2814"/>
      <c r="R83" s="2814"/>
      <c r="S83" s="2826"/>
      <c r="T83" s="2826"/>
      <c r="U83" s="2826"/>
      <c r="V83" s="2826"/>
      <c r="W83" s="2826"/>
      <c r="X83" s="2826"/>
      <c r="Y83" s="2826"/>
      <c r="Z83" s="2826"/>
      <c r="AA83" s="2826"/>
      <c r="AB83" s="2826"/>
      <c r="AC83" s="2826"/>
      <c r="AD83" s="2826"/>
      <c r="AE83" s="2826"/>
      <c r="AF83" s="2826"/>
      <c r="AG83" s="2827"/>
      <c r="AH83" s="2819" t="s">
        <v>1172</v>
      </c>
      <c r="AI83" s="2814"/>
      <c r="AJ83" s="2503"/>
      <c r="AK83" s="2503"/>
      <c r="AL83" s="2503"/>
      <c r="AM83" s="2503"/>
      <c r="AN83" s="2503"/>
      <c r="AO83" s="2503"/>
      <c r="AP83" s="2503"/>
      <c r="AQ83" s="2503"/>
      <c r="AR83" s="2503"/>
      <c r="AS83" s="2503"/>
      <c r="AT83" s="2503"/>
      <c r="AU83" s="2501"/>
      <c r="AV83" s="2502"/>
      <c r="AW83" s="2500"/>
      <c r="AX83" s="2500"/>
      <c r="AY83" s="2500"/>
      <c r="AZ83" s="2500"/>
      <c r="BA83" s="2500"/>
      <c r="BB83" s="2500"/>
      <c r="BC83" s="2500"/>
      <c r="BD83" s="12952"/>
      <c r="BE83" s="12954"/>
      <c r="BF83" s="12955"/>
      <c r="BG83" s="12953"/>
      <c r="BH83" s="12953"/>
      <c r="BI83" s="12954"/>
      <c r="BJ83" s="12952"/>
      <c r="BK83" s="12953"/>
      <c r="BL83" s="12954"/>
      <c r="BM83" s="2564"/>
      <c r="BN83" s="2564"/>
      <c r="BO83" s="2564"/>
      <c r="BP83" s="2565"/>
    </row>
    <row r="84" spans="1:68" ht="14.25" customHeight="1">
      <c r="A84" s="2816"/>
      <c r="B84" s="2824"/>
      <c r="C84" s="2818"/>
      <c r="D84" s="2819"/>
      <c r="E84" s="2820"/>
      <c r="F84" s="2819"/>
      <c r="G84" s="2820"/>
      <c r="H84" s="2820"/>
      <c r="I84" s="2820"/>
      <c r="J84" s="2820"/>
      <c r="K84" s="2820"/>
      <c r="L84" s="2820"/>
      <c r="M84" s="2820"/>
      <c r="N84" s="2818"/>
      <c r="O84" s="2815"/>
      <c r="P84" s="2825" t="s">
        <v>1340</v>
      </c>
      <c r="Q84" s="2814"/>
      <c r="R84" s="2826"/>
      <c r="S84" s="2826"/>
      <c r="T84" s="2826"/>
      <c r="U84" s="2826"/>
      <c r="V84" s="2826"/>
      <c r="W84" s="2826"/>
      <c r="X84" s="2826"/>
      <c r="Y84" s="2826"/>
      <c r="Z84" s="2826"/>
      <c r="AA84" s="2826"/>
      <c r="AB84" s="2826"/>
      <c r="AC84" s="2826"/>
      <c r="AD84" s="2826"/>
      <c r="AE84" s="2826"/>
      <c r="AF84" s="2826"/>
      <c r="AG84" s="2827"/>
      <c r="AH84" s="2814"/>
      <c r="AI84" s="2820"/>
      <c r="AJ84" s="2503"/>
      <c r="AK84" s="2503"/>
      <c r="AL84" s="2503"/>
      <c r="AM84" s="2503"/>
      <c r="AN84" s="2503"/>
      <c r="AO84" s="2503"/>
      <c r="AP84" s="2503"/>
      <c r="AQ84" s="2503"/>
      <c r="AR84" s="2503"/>
      <c r="AS84" s="2503"/>
      <c r="AT84" s="2503"/>
      <c r="AU84" s="2501"/>
      <c r="AV84" s="2502"/>
      <c r="AW84" s="2500"/>
      <c r="AX84" s="2500"/>
      <c r="AY84" s="2500"/>
      <c r="AZ84" s="2500"/>
      <c r="BA84" s="2500"/>
      <c r="BB84" s="2500"/>
      <c r="BC84" s="2500"/>
      <c r="BD84" s="12952"/>
      <c r="BE84" s="12954"/>
      <c r="BF84" s="12952"/>
      <c r="BG84" s="12953"/>
      <c r="BH84" s="12953"/>
      <c r="BI84" s="12954"/>
      <c r="BJ84" s="12952"/>
      <c r="BK84" s="12953"/>
      <c r="BL84" s="12954"/>
      <c r="BM84" s="2564"/>
      <c r="BN84" s="2564"/>
      <c r="BO84" s="2564"/>
      <c r="BP84" s="2565"/>
    </row>
    <row r="85" spans="1:68" ht="14.25" customHeight="1">
      <c r="A85" s="2816"/>
      <c r="B85" s="2824"/>
      <c r="C85" s="2818"/>
      <c r="D85" s="2819"/>
      <c r="E85" s="2820"/>
      <c r="F85" s="2819"/>
      <c r="G85" s="2820"/>
      <c r="H85" s="2820"/>
      <c r="I85" s="2820"/>
      <c r="J85" s="2820"/>
      <c r="K85" s="2820"/>
      <c r="L85" s="2820"/>
      <c r="M85" s="2820"/>
      <c r="N85" s="2818"/>
      <c r="O85" s="2815"/>
      <c r="P85" s="2825" t="s">
        <v>1341</v>
      </c>
      <c r="Q85" s="2814"/>
      <c r="R85" s="2826"/>
      <c r="S85" s="2826"/>
      <c r="T85" s="2826"/>
      <c r="U85" s="2826"/>
      <c r="V85" s="2826"/>
      <c r="W85" s="2826"/>
      <c r="X85" s="2826"/>
      <c r="Y85" s="2826"/>
      <c r="Z85" s="2826"/>
      <c r="AA85" s="2826"/>
      <c r="AB85" s="2826"/>
      <c r="AC85" s="2826"/>
      <c r="AD85" s="2826"/>
      <c r="AE85" s="2826"/>
      <c r="AF85" s="2826"/>
      <c r="AG85" s="2827"/>
      <c r="AH85" s="2820"/>
      <c r="AI85" s="2820"/>
      <c r="AJ85" s="2503"/>
      <c r="AK85" s="2503"/>
      <c r="AL85" s="2503"/>
      <c r="AM85" s="2503"/>
      <c r="AN85" s="2503"/>
      <c r="AO85" s="2503"/>
      <c r="AP85" s="2503"/>
      <c r="AQ85" s="2503"/>
      <c r="AR85" s="2503"/>
      <c r="AS85" s="2503"/>
      <c r="AT85" s="2503"/>
      <c r="AU85" s="2501"/>
      <c r="AV85" s="2502"/>
      <c r="AW85" s="2500"/>
      <c r="AX85" s="2500"/>
      <c r="AY85" s="2500"/>
      <c r="AZ85" s="2500"/>
      <c r="BA85" s="2500"/>
      <c r="BB85" s="2500"/>
      <c r="BC85" s="2500"/>
      <c r="BD85" s="12952"/>
      <c r="BE85" s="12954"/>
      <c r="BF85" s="12952"/>
      <c r="BG85" s="12953"/>
      <c r="BH85" s="12953"/>
      <c r="BI85" s="12954"/>
      <c r="BJ85" s="12952"/>
      <c r="BK85" s="12953"/>
      <c r="BL85" s="12954"/>
      <c r="BM85" s="2564"/>
      <c r="BN85" s="2564"/>
      <c r="BO85" s="2564"/>
      <c r="BP85" s="2565"/>
    </row>
    <row r="86" spans="1:68" s="2817" customFormat="1" ht="14.25" customHeight="1">
      <c r="A86" s="2816"/>
      <c r="B86" s="2824"/>
      <c r="C86" s="2818"/>
      <c r="D86" s="2819"/>
      <c r="E86" s="2820"/>
      <c r="F86" s="2819"/>
      <c r="H86" s="2820"/>
      <c r="I86" s="2820"/>
      <c r="J86" s="2820"/>
      <c r="K86" s="2820"/>
      <c r="L86" s="2820"/>
      <c r="M86" s="2820"/>
      <c r="N86" s="2818"/>
      <c r="O86" s="2815"/>
      <c r="P86" s="2814"/>
      <c r="Q86" s="2814"/>
      <c r="R86" s="2814"/>
      <c r="S86" s="2826"/>
      <c r="T86" s="2826"/>
      <c r="U86" s="2826"/>
      <c r="V86" s="2826"/>
      <c r="W86" s="2826"/>
      <c r="X86" s="2826"/>
      <c r="Y86" s="2826"/>
      <c r="Z86" s="2826"/>
      <c r="AA86" s="2826"/>
      <c r="AB86" s="2826"/>
      <c r="AC86" s="2826"/>
      <c r="AD86" s="2826"/>
      <c r="AE86" s="2826"/>
      <c r="AF86" s="2826"/>
      <c r="AG86" s="2827"/>
      <c r="AH86" s="2814"/>
      <c r="AJ86" s="2823"/>
      <c r="AK86" s="2823"/>
      <c r="AL86" s="2823"/>
      <c r="AM86" s="2823"/>
      <c r="AN86" s="2823"/>
      <c r="AO86" s="2823"/>
      <c r="AP86" s="2823"/>
      <c r="AQ86" s="2823"/>
      <c r="AR86" s="2823"/>
      <c r="AS86" s="2823"/>
      <c r="AT86" s="2823"/>
      <c r="AU86" s="2821"/>
      <c r="AV86" s="2822"/>
      <c r="AW86" s="2820"/>
      <c r="AX86" s="2820"/>
      <c r="AY86" s="2820"/>
      <c r="AZ86" s="2820"/>
      <c r="BA86" s="2820"/>
      <c r="BB86" s="2820"/>
      <c r="BC86" s="2820"/>
      <c r="BD86" s="12952"/>
      <c r="BE86" s="12954"/>
      <c r="BF86" s="12952"/>
      <c r="BG86" s="12953"/>
      <c r="BH86" s="12953"/>
      <c r="BI86" s="12954"/>
      <c r="BJ86" s="12952"/>
      <c r="BK86" s="12953"/>
      <c r="BL86" s="12954"/>
      <c r="BM86" s="2826"/>
      <c r="BN86" s="2826"/>
      <c r="BO86" s="2826"/>
      <c r="BP86" s="2827"/>
    </row>
    <row r="87" spans="1:68" s="2817" customFormat="1" ht="14.25" customHeight="1">
      <c r="A87" s="2830">
        <v>3</v>
      </c>
      <c r="B87" s="3234" t="str">
        <f>IF(A87="","","-")</f>
        <v>-</v>
      </c>
      <c r="C87" s="2841">
        <v>10</v>
      </c>
      <c r="D87" s="2833"/>
      <c r="E87" s="2834"/>
      <c r="F87" s="2833"/>
      <c r="G87" s="2831"/>
      <c r="H87" s="2834"/>
      <c r="I87" s="2834"/>
      <c r="J87" s="2834"/>
      <c r="K87" s="2834"/>
      <c r="L87" s="2834"/>
      <c r="M87" s="2834"/>
      <c r="N87" s="2832"/>
      <c r="O87" s="2829" t="s">
        <v>1175</v>
      </c>
      <c r="P87" s="2828"/>
      <c r="Q87" s="2828"/>
      <c r="R87" s="2839"/>
      <c r="S87" s="2839"/>
      <c r="T87" s="2839"/>
      <c r="U87" s="2839"/>
      <c r="V87" s="2839"/>
      <c r="W87" s="2839"/>
      <c r="X87" s="2839"/>
      <c r="Y87" s="2839"/>
      <c r="Z87" s="2839"/>
      <c r="AA87" s="2839"/>
      <c r="AB87" s="2839"/>
      <c r="AC87" s="2839"/>
      <c r="AD87" s="2839"/>
      <c r="AE87" s="2839"/>
      <c r="AF87" s="2839"/>
      <c r="AG87" s="2840"/>
      <c r="AH87" s="2833" t="s">
        <v>1177</v>
      </c>
      <c r="AI87" s="2820"/>
      <c r="AJ87" s="2823"/>
      <c r="AK87" s="2823"/>
      <c r="AL87" s="2823"/>
      <c r="AM87" s="2823"/>
      <c r="AN87" s="2823"/>
      <c r="AO87" s="2823"/>
      <c r="AP87" s="2823"/>
      <c r="AQ87" s="2823"/>
      <c r="AR87" s="2823"/>
      <c r="AS87" s="2823"/>
      <c r="AT87" s="2823"/>
      <c r="AU87" s="2821"/>
      <c r="AV87" s="2822"/>
      <c r="AW87" s="2820"/>
      <c r="AX87" s="2820"/>
      <c r="AY87" s="2820"/>
      <c r="AZ87" s="2820"/>
      <c r="BA87" s="2820"/>
      <c r="BB87" s="2820"/>
      <c r="BC87" s="2820"/>
      <c r="BD87" s="12952"/>
      <c r="BE87" s="12954"/>
      <c r="BF87" s="12955"/>
      <c r="BG87" s="12953"/>
      <c r="BH87" s="12953"/>
      <c r="BI87" s="12954"/>
      <c r="BJ87" s="12952"/>
      <c r="BK87" s="12953"/>
      <c r="BL87" s="12954"/>
      <c r="BM87" s="2826"/>
      <c r="BN87" s="2826"/>
      <c r="BO87" s="2826"/>
      <c r="BP87" s="2827"/>
    </row>
    <row r="88" spans="1:68" s="2817" customFormat="1" ht="14.25" customHeight="1">
      <c r="A88" s="2816"/>
      <c r="B88" s="2824"/>
      <c r="C88" s="2818"/>
      <c r="D88" s="2819"/>
      <c r="E88" s="2820"/>
      <c r="F88" s="2819"/>
      <c r="G88" s="2820"/>
      <c r="H88" s="2820"/>
      <c r="I88" s="2820"/>
      <c r="J88" s="2820"/>
      <c r="K88" s="2820"/>
      <c r="L88" s="2820"/>
      <c r="M88" s="2820"/>
      <c r="N88" s="2818"/>
      <c r="O88" s="2815"/>
      <c r="P88" s="2814"/>
      <c r="Q88" s="2814"/>
      <c r="R88" s="2826"/>
      <c r="S88" s="2826"/>
      <c r="T88" s="2826"/>
      <c r="U88" s="2826"/>
      <c r="V88" s="2826"/>
      <c r="W88" s="2826"/>
      <c r="X88" s="2826"/>
      <c r="Y88" s="2826"/>
      <c r="Z88" s="2826"/>
      <c r="AA88" s="2826"/>
      <c r="AB88" s="2826"/>
      <c r="AC88" s="2826"/>
      <c r="AD88" s="2826"/>
      <c r="AE88" s="2826"/>
      <c r="AF88" s="2826"/>
      <c r="AG88" s="2827"/>
      <c r="AH88" s="2819"/>
      <c r="AI88" s="2820"/>
      <c r="AJ88" s="2823"/>
      <c r="AK88" s="2823"/>
      <c r="AL88" s="2823"/>
      <c r="AM88" s="2823"/>
      <c r="AN88" s="2823"/>
      <c r="AO88" s="2823"/>
      <c r="AP88" s="2823"/>
      <c r="AQ88" s="2823"/>
      <c r="AR88" s="2823"/>
      <c r="AS88" s="2823"/>
      <c r="AT88" s="2823"/>
      <c r="AU88" s="2821"/>
      <c r="AV88" s="2822"/>
      <c r="AW88" s="2820"/>
      <c r="AX88" s="2820"/>
      <c r="AY88" s="2820"/>
      <c r="AZ88" s="2820"/>
      <c r="BA88" s="2820"/>
      <c r="BB88" s="2820"/>
      <c r="BC88" s="2820"/>
      <c r="BD88" s="12952"/>
      <c r="BE88" s="12954"/>
      <c r="BF88" s="12952"/>
      <c r="BG88" s="12953"/>
      <c r="BH88" s="12953"/>
      <c r="BI88" s="12954"/>
      <c r="BJ88" s="12952"/>
      <c r="BK88" s="12953"/>
      <c r="BL88" s="12954"/>
      <c r="BM88" s="2826"/>
      <c r="BN88" s="2826"/>
      <c r="BO88" s="2826"/>
      <c r="BP88" s="2827"/>
    </row>
    <row r="89" spans="1:68" s="2831" customFormat="1" ht="14.25" customHeight="1">
      <c r="A89" s="2845"/>
      <c r="B89" s="2850"/>
      <c r="C89" s="2847"/>
      <c r="D89" s="2848"/>
      <c r="E89" s="2849"/>
      <c r="F89" s="2848"/>
      <c r="G89" s="3075"/>
      <c r="H89" s="2849"/>
      <c r="I89" s="2849"/>
      <c r="J89" s="2849"/>
      <c r="K89" s="2849"/>
      <c r="L89" s="2849"/>
      <c r="M89" s="2849"/>
      <c r="N89" s="2847"/>
      <c r="O89" s="2844" t="s">
        <v>386</v>
      </c>
      <c r="P89" s="2843"/>
      <c r="Q89" s="2843"/>
      <c r="R89" s="2851"/>
      <c r="S89" s="2851"/>
      <c r="T89" s="2851"/>
      <c r="U89" s="2851"/>
      <c r="V89" s="2851"/>
      <c r="W89" s="2851"/>
      <c r="X89" s="2851"/>
      <c r="Y89" s="2851"/>
      <c r="Z89" s="2851"/>
      <c r="AA89" s="2851"/>
      <c r="AB89" s="2851"/>
      <c r="AC89" s="2851"/>
      <c r="AD89" s="2851"/>
      <c r="AE89" s="2851"/>
      <c r="AF89" s="2851"/>
      <c r="AG89" s="2852"/>
      <c r="AH89" s="2848"/>
      <c r="AI89" s="2849"/>
      <c r="AJ89" s="2837"/>
      <c r="AK89" s="2837"/>
      <c r="AL89" s="2837"/>
      <c r="AM89" s="2837"/>
      <c r="AN89" s="2837"/>
      <c r="AO89" s="2837"/>
      <c r="AP89" s="2837"/>
      <c r="AQ89" s="2837"/>
      <c r="AR89" s="2837"/>
      <c r="AS89" s="2837"/>
      <c r="AT89" s="2837"/>
      <c r="AU89" s="2835"/>
      <c r="AV89" s="2836"/>
      <c r="AW89" s="2834"/>
      <c r="AX89" s="2834"/>
      <c r="AY89" s="2834"/>
      <c r="AZ89" s="2834"/>
      <c r="BA89" s="2834"/>
      <c r="BB89" s="2834"/>
      <c r="BC89" s="2834"/>
      <c r="BD89" s="12952"/>
      <c r="BE89" s="12954"/>
      <c r="BF89" s="12952"/>
      <c r="BG89" s="12953"/>
      <c r="BH89" s="12953"/>
      <c r="BI89" s="12954"/>
      <c r="BJ89" s="12952"/>
      <c r="BK89" s="12953"/>
      <c r="BL89" s="12954"/>
      <c r="BM89" s="2839"/>
      <c r="BN89" s="2839"/>
      <c r="BO89" s="2839"/>
      <c r="BP89" s="2840"/>
    </row>
    <row r="90" spans="1:68" s="2831" customFormat="1" ht="14.25" customHeight="1">
      <c r="A90" s="2845">
        <v>3</v>
      </c>
      <c r="B90" s="3234" t="str">
        <f t="shared" ref="B90:B97" si="8">IF(A90="","","-")</f>
        <v>-</v>
      </c>
      <c r="C90" s="2853">
        <v>11</v>
      </c>
      <c r="D90" s="2848"/>
      <c r="E90" s="2849"/>
      <c r="F90" s="2848"/>
      <c r="G90" s="3075"/>
      <c r="H90" s="2849"/>
      <c r="I90" s="2849"/>
      <c r="J90" s="2849"/>
      <c r="K90" s="2849"/>
      <c r="L90" s="2849"/>
      <c r="M90" s="2849"/>
      <c r="N90" s="2847"/>
      <c r="O90" s="2844"/>
      <c r="P90" s="2846" t="s">
        <v>1213</v>
      </c>
      <c r="Q90" s="2843"/>
      <c r="R90" s="2843"/>
      <c r="S90" s="2851"/>
      <c r="T90" s="2851"/>
      <c r="U90" s="2851"/>
      <c r="V90" s="2851"/>
      <c r="W90" s="2851"/>
      <c r="X90" s="2851"/>
      <c r="Y90" s="2851"/>
      <c r="Z90" s="2851"/>
      <c r="AA90" s="2851"/>
      <c r="AB90" s="2851"/>
      <c r="AC90" s="2851"/>
      <c r="AD90" s="2851"/>
      <c r="AE90" s="2851"/>
      <c r="AF90" s="2851"/>
      <c r="AG90" s="2852"/>
      <c r="AH90" s="12824" t="s">
        <v>2130</v>
      </c>
      <c r="AI90" s="2843"/>
      <c r="AJ90" s="2837"/>
      <c r="AK90" s="2837"/>
      <c r="AL90" s="2837"/>
      <c r="AM90" s="2837"/>
      <c r="AN90" s="2837"/>
      <c r="AO90" s="2837"/>
      <c r="AP90" s="2837"/>
      <c r="AQ90" s="2837"/>
      <c r="AR90" s="2837"/>
      <c r="AS90" s="2837"/>
      <c r="AT90" s="2837"/>
      <c r="AU90" s="2835"/>
      <c r="AV90" s="2836"/>
      <c r="AW90" s="2834"/>
      <c r="AX90" s="2834"/>
      <c r="AY90" s="2834"/>
      <c r="AZ90" s="2834"/>
      <c r="BA90" s="2834"/>
      <c r="BB90" s="2834"/>
      <c r="BC90" s="2834"/>
      <c r="BD90" s="12952"/>
      <c r="BE90" s="12954"/>
      <c r="BF90" s="12955"/>
      <c r="BG90" s="12953"/>
      <c r="BH90" s="12953"/>
      <c r="BI90" s="12954"/>
      <c r="BJ90" s="12952"/>
      <c r="BK90" s="12953"/>
      <c r="BL90" s="12954"/>
      <c r="BM90" s="2839"/>
      <c r="BN90" s="2839"/>
      <c r="BO90" s="2839"/>
      <c r="BP90" s="2840"/>
    </row>
    <row r="91" spans="1:68" s="2831" customFormat="1" ht="14.25" customHeight="1">
      <c r="A91" s="2845">
        <v>3</v>
      </c>
      <c r="B91" s="3234" t="str">
        <f t="shared" si="8"/>
        <v>-</v>
      </c>
      <c r="C91" s="2853">
        <v>12</v>
      </c>
      <c r="D91" s="2848"/>
      <c r="E91" s="2849"/>
      <c r="F91" s="2848"/>
      <c r="G91" s="2842"/>
      <c r="H91" s="2849"/>
      <c r="I91" s="2849"/>
      <c r="J91" s="2849"/>
      <c r="K91" s="2849"/>
      <c r="L91" s="2849"/>
      <c r="M91" s="2849"/>
      <c r="N91" s="2847"/>
      <c r="O91" s="2844"/>
      <c r="P91" s="2846" t="s">
        <v>1214</v>
      </c>
      <c r="Q91" s="2843"/>
      <c r="R91" s="2843"/>
      <c r="S91" s="2851"/>
      <c r="T91" s="2851"/>
      <c r="U91" s="2851"/>
      <c r="V91" s="2851"/>
      <c r="W91" s="2851"/>
      <c r="X91" s="2851"/>
      <c r="Y91" s="2851"/>
      <c r="Z91" s="2851"/>
      <c r="AA91" s="2851"/>
      <c r="AB91" s="2851"/>
      <c r="AC91" s="2851"/>
      <c r="AD91" s="2851"/>
      <c r="AE91" s="2851"/>
      <c r="AF91" s="2851"/>
      <c r="AG91" s="2852"/>
      <c r="AH91" s="12824" t="s">
        <v>1333</v>
      </c>
      <c r="AI91" s="2843"/>
      <c r="AJ91" s="2837"/>
      <c r="AK91" s="2837"/>
      <c r="AL91" s="2837"/>
      <c r="AM91" s="2837"/>
      <c r="AN91" s="2837"/>
      <c r="AO91" s="2837"/>
      <c r="AP91" s="2837"/>
      <c r="AQ91" s="2837"/>
      <c r="AR91" s="2837"/>
      <c r="AS91" s="2837"/>
      <c r="AT91" s="2837"/>
      <c r="AU91" s="2835"/>
      <c r="AV91" s="2836"/>
      <c r="AW91" s="2834"/>
      <c r="AX91" s="2834"/>
      <c r="AY91" s="2834"/>
      <c r="AZ91" s="2834"/>
      <c r="BA91" s="2834"/>
      <c r="BB91" s="2834"/>
      <c r="BC91" s="2834"/>
      <c r="BD91" s="12952"/>
      <c r="BE91" s="12954"/>
      <c r="BF91" s="12955"/>
      <c r="BG91" s="12953"/>
      <c r="BH91" s="12953"/>
      <c r="BI91" s="12954"/>
      <c r="BJ91" s="12952"/>
      <c r="BK91" s="12953"/>
      <c r="BL91" s="12954"/>
      <c r="BM91" s="2839"/>
      <c r="BN91" s="2839"/>
      <c r="BO91" s="2839"/>
      <c r="BP91" s="2840"/>
    </row>
    <row r="92" spans="1:68" s="2831" customFormat="1" ht="14.25" customHeight="1">
      <c r="A92" s="2845">
        <v>3</v>
      </c>
      <c r="B92" s="3234" t="str">
        <f t="shared" si="8"/>
        <v>-</v>
      </c>
      <c r="C92" s="2853">
        <v>13</v>
      </c>
      <c r="D92" s="2848"/>
      <c r="E92" s="2849"/>
      <c r="F92" s="2848"/>
      <c r="G92" s="2846"/>
      <c r="H92" s="2849"/>
      <c r="I92" s="2849"/>
      <c r="J92" s="2849"/>
      <c r="K92" s="2849"/>
      <c r="L92" s="2849"/>
      <c r="M92" s="2849"/>
      <c r="N92" s="2847"/>
      <c r="O92" s="2844"/>
      <c r="P92" s="2846" t="s">
        <v>1297</v>
      </c>
      <c r="Q92" s="2843"/>
      <c r="R92" s="2843"/>
      <c r="S92" s="2851"/>
      <c r="T92" s="2851"/>
      <c r="U92" s="2851"/>
      <c r="V92" s="2851"/>
      <c r="W92" s="2851"/>
      <c r="X92" s="2851"/>
      <c r="Y92" s="2851"/>
      <c r="Z92" s="2851"/>
      <c r="AA92" s="2851"/>
      <c r="AB92" s="2851"/>
      <c r="AC92" s="2851"/>
      <c r="AD92" s="2851"/>
      <c r="AE92" s="2851"/>
      <c r="AF92" s="2851"/>
      <c r="AG92" s="2852"/>
      <c r="AH92" s="2848" t="s">
        <v>1334</v>
      </c>
      <c r="AI92" s="2843"/>
      <c r="AJ92" s="2837"/>
      <c r="AK92" s="2837"/>
      <c r="AL92" s="2837"/>
      <c r="AM92" s="2837"/>
      <c r="AN92" s="2837"/>
      <c r="AO92" s="2837"/>
      <c r="AP92" s="2837"/>
      <c r="AQ92" s="2837"/>
      <c r="AR92" s="2837"/>
      <c r="AS92" s="2837"/>
      <c r="AT92" s="2837"/>
      <c r="AU92" s="2835"/>
      <c r="AV92" s="2836"/>
      <c r="AW92" s="2834"/>
      <c r="AX92" s="2834"/>
      <c r="AY92" s="2834"/>
      <c r="AZ92" s="2834"/>
      <c r="BA92" s="2834"/>
      <c r="BB92" s="2834"/>
      <c r="BC92" s="2834"/>
      <c r="BD92" s="12952"/>
      <c r="BE92" s="12954"/>
      <c r="BF92" s="12955"/>
      <c r="BG92" s="12953"/>
      <c r="BH92" s="12953"/>
      <c r="BI92" s="12954"/>
      <c r="BJ92" s="12952"/>
      <c r="BK92" s="12953"/>
      <c r="BL92" s="12954"/>
      <c r="BM92" s="2839"/>
      <c r="BN92" s="2839"/>
      <c r="BO92" s="2839"/>
      <c r="BP92" s="2840"/>
    </row>
    <row r="93" spans="1:68" s="2831" customFormat="1" ht="14.25" customHeight="1">
      <c r="A93" s="2845">
        <v>3</v>
      </c>
      <c r="B93" s="3234" t="str">
        <f t="shared" si="8"/>
        <v>-</v>
      </c>
      <c r="C93" s="2853">
        <v>14</v>
      </c>
      <c r="D93" s="2848"/>
      <c r="E93" s="2849"/>
      <c r="F93" s="2848"/>
      <c r="G93" s="2846"/>
      <c r="H93" s="2849"/>
      <c r="I93" s="2849"/>
      <c r="J93" s="2849"/>
      <c r="K93" s="2849"/>
      <c r="L93" s="2849"/>
      <c r="M93" s="2849"/>
      <c r="N93" s="2847"/>
      <c r="O93" s="2844"/>
      <c r="P93" s="2846" t="s">
        <v>1298</v>
      </c>
      <c r="Q93" s="2843"/>
      <c r="R93" s="2843"/>
      <c r="S93" s="2851"/>
      <c r="T93" s="2851"/>
      <c r="U93" s="2851"/>
      <c r="V93" s="2851"/>
      <c r="W93" s="2851"/>
      <c r="X93" s="2851"/>
      <c r="Y93" s="2851"/>
      <c r="Z93" s="2851"/>
      <c r="AA93" s="2851"/>
      <c r="AB93" s="2851"/>
      <c r="AC93" s="2851"/>
      <c r="AD93" s="2851"/>
      <c r="AE93" s="2851"/>
      <c r="AF93" s="2851"/>
      <c r="AG93" s="2852"/>
      <c r="AH93" s="2848" t="s">
        <v>1335</v>
      </c>
      <c r="AI93" s="2843"/>
      <c r="AJ93" s="2837"/>
      <c r="AK93" s="2837"/>
      <c r="AL93" s="2837"/>
      <c r="AM93" s="2837"/>
      <c r="AN93" s="2837"/>
      <c r="AO93" s="2837"/>
      <c r="AP93" s="2837"/>
      <c r="AQ93" s="2837"/>
      <c r="AR93" s="2837"/>
      <c r="AS93" s="2837"/>
      <c r="AT93" s="2837"/>
      <c r="AU93" s="2835"/>
      <c r="AV93" s="2836"/>
      <c r="AW93" s="2834"/>
      <c r="AX93" s="2834"/>
      <c r="AY93" s="2834"/>
      <c r="AZ93" s="2834"/>
      <c r="BA93" s="2834"/>
      <c r="BB93" s="2834"/>
      <c r="BC93" s="2834"/>
      <c r="BD93" s="12952"/>
      <c r="BE93" s="12954"/>
      <c r="BF93" s="12955"/>
      <c r="BG93" s="12953"/>
      <c r="BH93" s="12953"/>
      <c r="BI93" s="12954"/>
      <c r="BJ93" s="12952"/>
      <c r="BK93" s="12953"/>
      <c r="BL93" s="12954"/>
      <c r="BM93" s="2839"/>
      <c r="BN93" s="2839"/>
      <c r="BO93" s="2839"/>
      <c r="BP93" s="2840"/>
    </row>
    <row r="94" spans="1:68" s="2831" customFormat="1" ht="14.25" customHeight="1">
      <c r="A94" s="2845">
        <v>3</v>
      </c>
      <c r="B94" s="3234" t="str">
        <f t="shared" si="8"/>
        <v>-</v>
      </c>
      <c r="C94" s="2853">
        <v>15</v>
      </c>
      <c r="D94" s="2848"/>
      <c r="E94" s="2849"/>
      <c r="F94" s="2848"/>
      <c r="G94" s="2849"/>
      <c r="H94" s="2849"/>
      <c r="I94" s="2849"/>
      <c r="J94" s="2849"/>
      <c r="K94" s="2849"/>
      <c r="L94" s="2849"/>
      <c r="M94" s="2849"/>
      <c r="N94" s="2847"/>
      <c r="O94" s="2844"/>
      <c r="P94" s="2843" t="s">
        <v>393</v>
      </c>
      <c r="Q94" s="2843"/>
      <c r="R94" s="2851"/>
      <c r="S94" s="2851"/>
      <c r="T94" s="2851"/>
      <c r="U94" s="2851"/>
      <c r="V94" s="2851"/>
      <c r="W94" s="2851"/>
      <c r="X94" s="2851"/>
      <c r="Y94" s="2851"/>
      <c r="Z94" s="2851"/>
      <c r="AA94" s="2851"/>
      <c r="AB94" s="2851"/>
      <c r="AC94" s="2851"/>
      <c r="AD94" s="2851"/>
      <c r="AE94" s="2851"/>
      <c r="AF94" s="2851"/>
      <c r="AG94" s="2852"/>
      <c r="AH94" s="12824" t="s">
        <v>399</v>
      </c>
      <c r="AI94" s="2849"/>
      <c r="AJ94" s="2837"/>
      <c r="AK94" s="2837"/>
      <c r="AL94" s="2837"/>
      <c r="AM94" s="2837"/>
      <c r="AN94" s="2837"/>
      <c r="AO94" s="2837"/>
      <c r="AP94" s="2837"/>
      <c r="AQ94" s="2837"/>
      <c r="AR94" s="2837"/>
      <c r="AS94" s="2837"/>
      <c r="AT94" s="2837"/>
      <c r="AU94" s="2835"/>
      <c r="AV94" s="2836"/>
      <c r="AW94" s="2834"/>
      <c r="AX94" s="2834"/>
      <c r="AY94" s="2834"/>
      <c r="AZ94" s="2834"/>
      <c r="BA94" s="2834"/>
      <c r="BB94" s="2834"/>
      <c r="BC94" s="2834"/>
      <c r="BD94" s="12952"/>
      <c r="BE94" s="12954"/>
      <c r="BF94" s="12955"/>
      <c r="BG94" s="12953"/>
      <c r="BH94" s="12953"/>
      <c r="BI94" s="12954"/>
      <c r="BJ94" s="12952"/>
      <c r="BK94" s="12953"/>
      <c r="BL94" s="12954"/>
      <c r="BM94" s="2839"/>
      <c r="BN94" s="2839"/>
      <c r="BO94" s="2839"/>
      <c r="BP94" s="2840"/>
    </row>
    <row r="95" spans="1:68" s="2831" customFormat="1" ht="14.25" customHeight="1">
      <c r="A95" s="2845">
        <v>3</v>
      </c>
      <c r="B95" s="3234" t="str">
        <f t="shared" si="8"/>
        <v>-</v>
      </c>
      <c r="C95" s="2853">
        <v>16</v>
      </c>
      <c r="D95" s="2848"/>
      <c r="E95" s="2849"/>
      <c r="F95" s="2848"/>
      <c r="G95" s="2849"/>
      <c r="H95" s="2849"/>
      <c r="I95" s="2849"/>
      <c r="J95" s="2849"/>
      <c r="K95" s="2849"/>
      <c r="L95" s="2849"/>
      <c r="M95" s="2849"/>
      <c r="N95" s="2847"/>
      <c r="O95" s="2844"/>
      <c r="P95" s="2843" t="s">
        <v>403</v>
      </c>
      <c r="Q95" s="2843"/>
      <c r="R95" s="2851"/>
      <c r="S95" s="2851"/>
      <c r="T95" s="2851"/>
      <c r="U95" s="2851"/>
      <c r="V95" s="2851"/>
      <c r="W95" s="2851"/>
      <c r="X95" s="2851"/>
      <c r="Y95" s="2851"/>
      <c r="Z95" s="2851"/>
      <c r="AA95" s="2851"/>
      <c r="AB95" s="2851"/>
      <c r="AC95" s="2851"/>
      <c r="AD95" s="2851"/>
      <c r="AE95" s="2851"/>
      <c r="AF95" s="2851"/>
      <c r="AG95" s="2852"/>
      <c r="AH95" s="2848" t="s">
        <v>1217</v>
      </c>
      <c r="AI95" s="2849"/>
      <c r="AJ95" s="2837"/>
      <c r="AK95" s="2837"/>
      <c r="AL95" s="2837"/>
      <c r="AM95" s="2837"/>
      <c r="AN95" s="2837"/>
      <c r="AO95" s="2837"/>
      <c r="AP95" s="2837"/>
      <c r="AQ95" s="2837"/>
      <c r="AR95" s="2837"/>
      <c r="AS95" s="2837"/>
      <c r="AT95" s="2837"/>
      <c r="AU95" s="2835"/>
      <c r="AV95" s="2836"/>
      <c r="AW95" s="2834"/>
      <c r="AX95" s="2834"/>
      <c r="AY95" s="2834"/>
      <c r="AZ95" s="2834"/>
      <c r="BA95" s="2834"/>
      <c r="BB95" s="2834"/>
      <c r="BC95" s="2834"/>
      <c r="BD95" s="12952"/>
      <c r="BE95" s="12954"/>
      <c r="BF95" s="12955"/>
      <c r="BG95" s="12953"/>
      <c r="BH95" s="12953"/>
      <c r="BI95" s="12954"/>
      <c r="BJ95" s="12952"/>
      <c r="BK95" s="12953"/>
      <c r="BL95" s="12954"/>
      <c r="BM95" s="2839"/>
      <c r="BN95" s="2839"/>
      <c r="BO95" s="2839"/>
      <c r="BP95" s="2840"/>
    </row>
    <row r="96" spans="1:68" s="2831" customFormat="1" ht="14.25" customHeight="1">
      <c r="A96" s="2845">
        <v>3</v>
      </c>
      <c r="B96" s="3234" t="str">
        <f t="shared" si="8"/>
        <v>-</v>
      </c>
      <c r="C96" s="2853">
        <v>17</v>
      </c>
      <c r="D96" s="2848"/>
      <c r="E96" s="2849"/>
      <c r="F96" s="2848"/>
      <c r="G96" s="2849"/>
      <c r="H96" s="2849"/>
      <c r="I96" s="2849"/>
      <c r="J96" s="2849"/>
      <c r="K96" s="2849"/>
      <c r="L96" s="2849"/>
      <c r="M96" s="2849"/>
      <c r="N96" s="2847"/>
      <c r="O96" s="2844"/>
      <c r="P96" s="2843" t="s">
        <v>404</v>
      </c>
      <c r="Q96" s="2843"/>
      <c r="R96" s="2851"/>
      <c r="S96" s="2851"/>
      <c r="T96" s="2851"/>
      <c r="U96" s="2851"/>
      <c r="V96" s="2851"/>
      <c r="W96" s="2851"/>
      <c r="X96" s="2851"/>
      <c r="Y96" s="2851"/>
      <c r="Z96" s="2851"/>
      <c r="AA96" s="2851"/>
      <c r="AB96" s="2851"/>
      <c r="AC96" s="2851"/>
      <c r="AD96" s="2851"/>
      <c r="AE96" s="2851"/>
      <c r="AF96" s="2851"/>
      <c r="AG96" s="2852"/>
      <c r="AH96" s="2848" t="s">
        <v>1216</v>
      </c>
      <c r="AI96" s="2849"/>
      <c r="AJ96" s="2837"/>
      <c r="AK96" s="2837"/>
      <c r="AL96" s="2837"/>
      <c r="AM96" s="2837"/>
      <c r="AN96" s="2837"/>
      <c r="AO96" s="2837"/>
      <c r="AP96" s="2837"/>
      <c r="AQ96" s="2837"/>
      <c r="AR96" s="2837"/>
      <c r="AS96" s="2837"/>
      <c r="AT96" s="2837"/>
      <c r="AU96" s="2835"/>
      <c r="AV96" s="2836"/>
      <c r="AW96" s="2834"/>
      <c r="AX96" s="2834"/>
      <c r="AY96" s="2834"/>
      <c r="AZ96" s="2834"/>
      <c r="BA96" s="2834"/>
      <c r="BB96" s="2834"/>
      <c r="BC96" s="2834"/>
      <c r="BD96" s="12952"/>
      <c r="BE96" s="12954"/>
      <c r="BF96" s="12955"/>
      <c r="BG96" s="12953"/>
      <c r="BH96" s="12953"/>
      <c r="BI96" s="12954"/>
      <c r="BJ96" s="12952"/>
      <c r="BK96" s="12953"/>
      <c r="BL96" s="12954"/>
      <c r="BM96" s="2839"/>
      <c r="BN96" s="2839"/>
      <c r="BO96" s="2839"/>
      <c r="BP96" s="2840"/>
    </row>
    <row r="97" spans="1:68" s="2831" customFormat="1" ht="14.25" customHeight="1">
      <c r="A97" s="2845">
        <v>3</v>
      </c>
      <c r="B97" s="3234" t="str">
        <f t="shared" si="8"/>
        <v>-</v>
      </c>
      <c r="C97" s="2853">
        <v>18</v>
      </c>
      <c r="D97" s="2848"/>
      <c r="E97" s="2849"/>
      <c r="F97" s="2848"/>
      <c r="G97" s="2842"/>
      <c r="H97" s="2849"/>
      <c r="I97" s="2849"/>
      <c r="J97" s="2849"/>
      <c r="K97" s="2849"/>
      <c r="L97" s="2849"/>
      <c r="M97" s="2849"/>
      <c r="N97" s="2847"/>
      <c r="O97" s="2844"/>
      <c r="P97" s="2846" t="s">
        <v>1331</v>
      </c>
      <c r="Q97" s="2843"/>
      <c r="R97" s="2843"/>
      <c r="S97" s="2851"/>
      <c r="T97" s="2851"/>
      <c r="U97" s="2851"/>
      <c r="V97" s="2851"/>
      <c r="W97" s="2851"/>
      <c r="X97" s="2851"/>
      <c r="Y97" s="2851"/>
      <c r="Z97" s="2851"/>
      <c r="AA97" s="2851"/>
      <c r="AB97" s="2851"/>
      <c r="AC97" s="2851"/>
      <c r="AD97" s="2851"/>
      <c r="AE97" s="2851"/>
      <c r="AF97" s="2851"/>
      <c r="AG97" s="2852"/>
      <c r="AH97" s="2843" t="s">
        <v>1332</v>
      </c>
      <c r="AI97" s="2842"/>
      <c r="AJ97" s="2837"/>
      <c r="AK97" s="2837"/>
      <c r="AL97" s="2837"/>
      <c r="AM97" s="2837"/>
      <c r="AN97" s="2837"/>
      <c r="AO97" s="2837"/>
      <c r="AP97" s="2837"/>
      <c r="AQ97" s="2837"/>
      <c r="AR97" s="2837"/>
      <c r="AS97" s="2837"/>
      <c r="AT97" s="2837"/>
      <c r="AU97" s="2835"/>
      <c r="AV97" s="2836"/>
      <c r="AW97" s="2834"/>
      <c r="AX97" s="2834"/>
      <c r="AY97" s="2834"/>
      <c r="AZ97" s="2834"/>
      <c r="BA97" s="2834"/>
      <c r="BB97" s="2834"/>
      <c r="BC97" s="2834"/>
      <c r="BD97" s="12952"/>
      <c r="BE97" s="12954"/>
      <c r="BF97" s="12955"/>
      <c r="BG97" s="12953"/>
      <c r="BH97" s="12953"/>
      <c r="BI97" s="12954"/>
      <c r="BJ97" s="12952"/>
      <c r="BK97" s="12953"/>
      <c r="BL97" s="12954"/>
      <c r="BM97" s="2839"/>
      <c r="BN97" s="2839"/>
      <c r="BO97" s="2839"/>
      <c r="BP97" s="2840"/>
    </row>
    <row r="98" spans="1:68" s="2831" customFormat="1" ht="14.25" customHeight="1">
      <c r="A98" s="2830"/>
      <c r="B98" s="2838"/>
      <c r="C98" s="2832"/>
      <c r="D98" s="2833"/>
      <c r="E98" s="2834"/>
      <c r="F98" s="2833"/>
      <c r="H98" s="2834"/>
      <c r="I98" s="2834"/>
      <c r="J98" s="2834"/>
      <c r="K98" s="2834"/>
      <c r="L98" s="2834"/>
      <c r="M98" s="2834"/>
      <c r="N98" s="2832"/>
      <c r="O98" s="2829"/>
      <c r="P98" s="2828"/>
      <c r="Q98" s="2828"/>
      <c r="R98" s="2828"/>
      <c r="S98" s="2839"/>
      <c r="T98" s="2839"/>
      <c r="U98" s="2839"/>
      <c r="V98" s="2839"/>
      <c r="W98" s="2839"/>
      <c r="X98" s="2839"/>
      <c r="Y98" s="2839"/>
      <c r="Z98" s="2839"/>
      <c r="AA98" s="2839"/>
      <c r="AB98" s="2839"/>
      <c r="AC98" s="2839"/>
      <c r="AD98" s="2839"/>
      <c r="AE98" s="2839"/>
      <c r="AF98" s="2839"/>
      <c r="AG98" s="2840"/>
      <c r="AH98" s="2828"/>
      <c r="AJ98" s="2837"/>
      <c r="AK98" s="2837"/>
      <c r="AL98" s="2837"/>
      <c r="AM98" s="2837"/>
      <c r="AN98" s="2837"/>
      <c r="AO98" s="2837"/>
      <c r="AP98" s="2837"/>
      <c r="AQ98" s="2837"/>
      <c r="AR98" s="2837"/>
      <c r="AS98" s="2837"/>
      <c r="AT98" s="2837"/>
      <c r="AU98" s="2835"/>
      <c r="AV98" s="2836"/>
      <c r="AW98" s="2834"/>
      <c r="AX98" s="2834"/>
      <c r="AY98" s="2834"/>
      <c r="AZ98" s="2834"/>
      <c r="BA98" s="2834"/>
      <c r="BB98" s="2834"/>
      <c r="BC98" s="2834"/>
      <c r="BD98" s="12952"/>
      <c r="BE98" s="12954"/>
      <c r="BF98" s="12952"/>
      <c r="BG98" s="12953"/>
      <c r="BH98" s="12953"/>
      <c r="BI98" s="12954"/>
      <c r="BJ98" s="12952"/>
      <c r="BK98" s="12953"/>
      <c r="BL98" s="12954"/>
      <c r="BM98" s="2839"/>
      <c r="BN98" s="2839"/>
      <c r="BO98" s="2839"/>
      <c r="BP98" s="2840"/>
    </row>
    <row r="99" spans="1:68" s="2831" customFormat="1" ht="14.25" customHeight="1">
      <c r="A99" s="2856">
        <v>3</v>
      </c>
      <c r="B99" s="3234" t="str">
        <f>IF(A99="","","-")</f>
        <v>-</v>
      </c>
      <c r="C99" s="2866">
        <v>19</v>
      </c>
      <c r="D99" s="2859"/>
      <c r="E99" s="2860"/>
      <c r="F99" s="2859"/>
      <c r="G99" s="2860"/>
      <c r="H99" s="2860"/>
      <c r="I99" s="2860"/>
      <c r="J99" s="2860"/>
      <c r="K99" s="2860"/>
      <c r="L99" s="2860"/>
      <c r="M99" s="2860"/>
      <c r="N99" s="2858"/>
      <c r="O99" s="2855" t="s">
        <v>1182</v>
      </c>
      <c r="P99" s="2854"/>
      <c r="Q99" s="2854"/>
      <c r="R99" s="2864"/>
      <c r="S99" s="2864"/>
      <c r="T99" s="2864"/>
      <c r="U99" s="2864"/>
      <c r="V99" s="2864"/>
      <c r="W99" s="2864"/>
      <c r="X99" s="2864"/>
      <c r="Y99" s="2864"/>
      <c r="Z99" s="2864"/>
      <c r="AA99" s="2864"/>
      <c r="AB99" s="2864"/>
      <c r="AC99" s="2864"/>
      <c r="AD99" s="2864"/>
      <c r="AE99" s="2864"/>
      <c r="AF99" s="2864"/>
      <c r="AG99" s="2865"/>
      <c r="AH99" s="2859" t="s">
        <v>1184</v>
      </c>
      <c r="AI99" s="2834"/>
      <c r="AJ99" s="2837"/>
      <c r="AK99" s="2837"/>
      <c r="AL99" s="2837"/>
      <c r="AM99" s="2837"/>
      <c r="AN99" s="2837"/>
      <c r="AO99" s="2837"/>
      <c r="AP99" s="2837"/>
      <c r="AQ99" s="2837"/>
      <c r="AR99" s="2837"/>
      <c r="AS99" s="2837"/>
      <c r="AT99" s="2837"/>
      <c r="AU99" s="2835"/>
      <c r="AV99" s="2836"/>
      <c r="AW99" s="2834"/>
      <c r="AX99" s="2834"/>
      <c r="AY99" s="2834"/>
      <c r="AZ99" s="2834"/>
      <c r="BA99" s="2834"/>
      <c r="BB99" s="2834"/>
      <c r="BC99" s="2834"/>
      <c r="BD99" s="12952"/>
      <c r="BE99" s="12954"/>
      <c r="BF99" s="12955"/>
      <c r="BG99" s="12953"/>
      <c r="BH99" s="12953"/>
      <c r="BI99" s="12954"/>
      <c r="BJ99" s="12952"/>
      <c r="BK99" s="12953"/>
      <c r="BL99" s="12954"/>
      <c r="BM99" s="2839"/>
      <c r="BN99" s="2839"/>
      <c r="BO99" s="2839"/>
      <c r="BP99" s="2840"/>
    </row>
    <row r="100" spans="1:68" s="2831" customFormat="1" ht="14.25" customHeight="1">
      <c r="A100" s="2830"/>
      <c r="B100" s="2838"/>
      <c r="C100" s="2832"/>
      <c r="D100" s="2833"/>
      <c r="E100" s="2834"/>
      <c r="F100" s="2833"/>
      <c r="G100" s="2834"/>
      <c r="H100" s="2834"/>
      <c r="I100" s="2834"/>
      <c r="J100" s="2834"/>
      <c r="K100" s="2834"/>
      <c r="L100" s="2834"/>
      <c r="M100" s="2834"/>
      <c r="N100" s="2832"/>
      <c r="O100" s="2829"/>
      <c r="P100" s="2828"/>
      <c r="Q100" s="2828"/>
      <c r="R100" s="2839"/>
      <c r="S100" s="2839"/>
      <c r="T100" s="2839"/>
      <c r="U100" s="2839"/>
      <c r="V100" s="2839"/>
      <c r="W100" s="2839"/>
      <c r="X100" s="2839"/>
      <c r="Y100" s="2839"/>
      <c r="Z100" s="2839"/>
      <c r="AA100" s="2839"/>
      <c r="AB100" s="2839"/>
      <c r="AC100" s="2839"/>
      <c r="AD100" s="2839"/>
      <c r="AE100" s="2839"/>
      <c r="AF100" s="2839"/>
      <c r="AG100" s="2840"/>
      <c r="AH100" s="2833"/>
      <c r="AI100" s="2834"/>
      <c r="AJ100" s="2837"/>
      <c r="AK100" s="2837"/>
      <c r="AL100" s="2837"/>
      <c r="AM100" s="2837"/>
      <c r="AN100" s="2837"/>
      <c r="AO100" s="2837"/>
      <c r="AP100" s="2837"/>
      <c r="AQ100" s="2837"/>
      <c r="AR100" s="2837"/>
      <c r="AS100" s="2837"/>
      <c r="AT100" s="2837"/>
      <c r="AU100" s="2835"/>
      <c r="AV100" s="2836"/>
      <c r="AW100" s="2834"/>
      <c r="AX100" s="2834"/>
      <c r="AY100" s="2834"/>
      <c r="AZ100" s="2834"/>
      <c r="BA100" s="2834"/>
      <c r="BB100" s="2834"/>
      <c r="BC100" s="2834"/>
      <c r="BD100" s="12952"/>
      <c r="BE100" s="12954"/>
      <c r="BF100" s="12952"/>
      <c r="BG100" s="12953"/>
      <c r="BH100" s="12953"/>
      <c r="BI100" s="12954"/>
      <c r="BJ100" s="12952"/>
      <c r="BK100" s="12953"/>
      <c r="BL100" s="12954"/>
      <c r="BM100" s="2839"/>
      <c r="BN100" s="2839"/>
      <c r="BO100" s="2839"/>
      <c r="BP100" s="2840"/>
    </row>
    <row r="101" spans="1:68" s="2857" customFormat="1" ht="14.25" customHeight="1">
      <c r="A101" s="2869"/>
      <c r="B101" s="2877"/>
      <c r="C101" s="2871"/>
      <c r="D101" s="2872"/>
      <c r="E101" s="2873"/>
      <c r="F101" s="2872"/>
      <c r="G101" s="2873"/>
      <c r="H101" s="2873"/>
      <c r="I101" s="2873"/>
      <c r="J101" s="2873"/>
      <c r="K101" s="2873"/>
      <c r="L101" s="2873"/>
      <c r="M101" s="2873"/>
      <c r="N101" s="2871"/>
      <c r="O101" s="2868" t="s">
        <v>387</v>
      </c>
      <c r="P101" s="2867"/>
      <c r="Q101" s="2867"/>
      <c r="R101" s="2878"/>
      <c r="S101" s="2878"/>
      <c r="T101" s="2878"/>
      <c r="U101" s="2878"/>
      <c r="V101" s="2878"/>
      <c r="W101" s="2878"/>
      <c r="X101" s="2878"/>
      <c r="Y101" s="2878"/>
      <c r="Z101" s="2878"/>
      <c r="AA101" s="2878"/>
      <c r="AB101" s="2878"/>
      <c r="AC101" s="2878"/>
      <c r="AD101" s="2878"/>
      <c r="AE101" s="2878"/>
      <c r="AF101" s="2878"/>
      <c r="AG101" s="2879"/>
      <c r="AH101" s="2872"/>
      <c r="AJ101" s="2863"/>
      <c r="AK101" s="2863"/>
      <c r="AL101" s="2863"/>
      <c r="AM101" s="2863"/>
      <c r="AN101" s="2863"/>
      <c r="AO101" s="2863"/>
      <c r="AP101" s="2863"/>
      <c r="AQ101" s="2863"/>
      <c r="AR101" s="2863"/>
      <c r="AS101" s="2863"/>
      <c r="AT101" s="2863"/>
      <c r="AU101" s="2861"/>
      <c r="AV101" s="2862"/>
      <c r="AW101" s="2860"/>
      <c r="AX101" s="2860"/>
      <c r="AY101" s="2860"/>
      <c r="AZ101" s="2860"/>
      <c r="BA101" s="2860"/>
      <c r="BB101" s="2860"/>
      <c r="BC101" s="2860"/>
      <c r="BD101" s="12952"/>
      <c r="BE101" s="12954"/>
      <c r="BF101" s="12952"/>
      <c r="BG101" s="12953"/>
      <c r="BH101" s="12953"/>
      <c r="BI101" s="12954"/>
      <c r="BJ101" s="12952"/>
      <c r="BK101" s="12953"/>
      <c r="BL101" s="12954"/>
      <c r="BM101" s="2864"/>
      <c r="BN101" s="2864"/>
      <c r="BO101" s="2864"/>
      <c r="BP101" s="2865"/>
    </row>
    <row r="102" spans="1:68" s="2857" customFormat="1" ht="14.25" customHeight="1">
      <c r="A102" s="2869">
        <v>3</v>
      </c>
      <c r="B102" s="3234" t="str">
        <f t="shared" ref="B102:B106" si="9">IF(A102="","","-")</f>
        <v>-</v>
      </c>
      <c r="C102" s="2880">
        <v>20</v>
      </c>
      <c r="D102" s="2872"/>
      <c r="E102" s="2873"/>
      <c r="F102" s="2872"/>
      <c r="G102" s="2873"/>
      <c r="H102" s="2873"/>
      <c r="I102" s="2873"/>
      <c r="J102" s="2873"/>
      <c r="K102" s="2873"/>
      <c r="L102" s="2873"/>
      <c r="M102" s="2873"/>
      <c r="N102" s="2871"/>
      <c r="O102" s="2868"/>
      <c r="P102" s="2867" t="s">
        <v>1165</v>
      </c>
      <c r="Q102" s="2867"/>
      <c r="R102" s="2878"/>
      <c r="S102" s="2878"/>
      <c r="T102" s="2878"/>
      <c r="U102" s="2878"/>
      <c r="V102" s="2878"/>
      <c r="W102" s="2878"/>
      <c r="X102" s="2878"/>
      <c r="Y102" s="2878"/>
      <c r="Z102" s="2878"/>
      <c r="AA102" s="2878"/>
      <c r="AB102" s="2878"/>
      <c r="AC102" s="2878"/>
      <c r="AD102" s="2878"/>
      <c r="AE102" s="2878"/>
      <c r="AF102" s="2878"/>
      <c r="AG102" s="2879"/>
      <c r="AH102" s="2867" t="s">
        <v>1187</v>
      </c>
      <c r="AI102" s="2860"/>
      <c r="AJ102" s="2863"/>
      <c r="AK102" s="2863"/>
      <c r="AL102" s="2863"/>
      <c r="AM102" s="2863"/>
      <c r="AN102" s="2863"/>
      <c r="AO102" s="2863"/>
      <c r="AP102" s="2863"/>
      <c r="AQ102" s="2863"/>
      <c r="AR102" s="2863"/>
      <c r="AS102" s="2863"/>
      <c r="AT102" s="2863"/>
      <c r="AU102" s="2861"/>
      <c r="AV102" s="2862"/>
      <c r="AW102" s="2860"/>
      <c r="AX102" s="2860"/>
      <c r="AY102" s="2860"/>
      <c r="AZ102" s="2860"/>
      <c r="BA102" s="2860"/>
      <c r="BB102" s="2860"/>
      <c r="BC102" s="2860"/>
      <c r="BD102" s="12952"/>
      <c r="BE102" s="12954"/>
      <c r="BF102" s="12955"/>
      <c r="BG102" s="12953"/>
      <c r="BH102" s="12953"/>
      <c r="BI102" s="12954"/>
      <c r="BJ102" s="12952"/>
      <c r="BK102" s="12953"/>
      <c r="BL102" s="12954"/>
      <c r="BM102" s="2864"/>
      <c r="BN102" s="2864"/>
      <c r="BO102" s="2864"/>
      <c r="BP102" s="2865"/>
    </row>
    <row r="103" spans="1:68" s="2857" customFormat="1" ht="14.25" customHeight="1">
      <c r="A103" s="2869">
        <v>3</v>
      </c>
      <c r="B103" s="3234" t="str">
        <f t="shared" si="9"/>
        <v>-</v>
      </c>
      <c r="C103" s="2880">
        <v>21</v>
      </c>
      <c r="D103" s="2872"/>
      <c r="E103" s="2873"/>
      <c r="F103" s="2872"/>
      <c r="G103" s="2873"/>
      <c r="H103" s="2873"/>
      <c r="I103" s="2873"/>
      <c r="J103" s="2873"/>
      <c r="K103" s="2873"/>
      <c r="L103" s="2873"/>
      <c r="M103" s="2873"/>
      <c r="N103" s="2871"/>
      <c r="O103" s="2868"/>
      <c r="P103" s="2867" t="s">
        <v>1166</v>
      </c>
      <c r="Q103" s="2867"/>
      <c r="R103" s="2878"/>
      <c r="S103" s="2878"/>
      <c r="T103" s="2878"/>
      <c r="U103" s="2878"/>
      <c r="V103" s="2878"/>
      <c r="W103" s="2878"/>
      <c r="X103" s="2878"/>
      <c r="Y103" s="2878"/>
      <c r="Z103" s="2878"/>
      <c r="AA103" s="2878"/>
      <c r="AB103" s="2878"/>
      <c r="AC103" s="2878"/>
      <c r="AD103" s="2878"/>
      <c r="AE103" s="2878"/>
      <c r="AF103" s="2878"/>
      <c r="AG103" s="2879"/>
      <c r="AH103" s="2867" t="s">
        <v>1187</v>
      </c>
      <c r="AI103" s="2860"/>
      <c r="AJ103" s="2863"/>
      <c r="AK103" s="2863"/>
      <c r="AL103" s="2863"/>
      <c r="AM103" s="2863"/>
      <c r="AN103" s="2863"/>
      <c r="AO103" s="2863"/>
      <c r="AP103" s="2863"/>
      <c r="AQ103" s="2863"/>
      <c r="AR103" s="2863"/>
      <c r="AS103" s="2863"/>
      <c r="AT103" s="2863"/>
      <c r="AU103" s="2861"/>
      <c r="AV103" s="2862"/>
      <c r="AW103" s="2860"/>
      <c r="AX103" s="2860"/>
      <c r="AY103" s="2860"/>
      <c r="AZ103" s="2860"/>
      <c r="BA103" s="2860"/>
      <c r="BB103" s="2860"/>
      <c r="BC103" s="2860"/>
      <c r="BD103" s="12952"/>
      <c r="BE103" s="12954"/>
      <c r="BF103" s="12955"/>
      <c r="BG103" s="12953"/>
      <c r="BH103" s="12953"/>
      <c r="BI103" s="12954"/>
      <c r="BJ103" s="12952"/>
      <c r="BK103" s="12953"/>
      <c r="BL103" s="12954"/>
      <c r="BM103" s="2864"/>
      <c r="BN103" s="2864"/>
      <c r="BO103" s="2864"/>
      <c r="BP103" s="2865"/>
    </row>
    <row r="104" spans="1:68" s="2857" customFormat="1" ht="14.25" customHeight="1">
      <c r="A104" s="2869">
        <v>3</v>
      </c>
      <c r="B104" s="3234" t="str">
        <f t="shared" si="9"/>
        <v>-</v>
      </c>
      <c r="C104" s="2880">
        <v>22</v>
      </c>
      <c r="D104" s="2872"/>
      <c r="E104" s="2873"/>
      <c r="F104" s="2872"/>
      <c r="G104" s="2873"/>
      <c r="H104" s="2873"/>
      <c r="I104" s="2873"/>
      <c r="J104" s="2873"/>
      <c r="K104" s="2873"/>
      <c r="L104" s="2873"/>
      <c r="M104" s="2873"/>
      <c r="N104" s="2871"/>
      <c r="O104" s="2868"/>
      <c r="P104" s="2867" t="s">
        <v>1185</v>
      </c>
      <c r="Q104" s="2867"/>
      <c r="R104" s="2878"/>
      <c r="S104" s="2878"/>
      <c r="T104" s="2878"/>
      <c r="U104" s="2878"/>
      <c r="V104" s="2878"/>
      <c r="W104" s="2878"/>
      <c r="X104" s="2878"/>
      <c r="Y104" s="2878"/>
      <c r="Z104" s="2878"/>
      <c r="AA104" s="2878"/>
      <c r="AB104" s="2878"/>
      <c r="AC104" s="2878"/>
      <c r="AD104" s="2878"/>
      <c r="AE104" s="2878"/>
      <c r="AF104" s="2878"/>
      <c r="AG104" s="2879"/>
      <c r="AH104" s="2867" t="s">
        <v>1187</v>
      </c>
      <c r="AJ104" s="2863"/>
      <c r="AK104" s="2863"/>
      <c r="AL104" s="2863"/>
      <c r="AM104" s="2863"/>
      <c r="AN104" s="2863"/>
      <c r="AO104" s="2863"/>
      <c r="AP104" s="2863"/>
      <c r="AQ104" s="2863"/>
      <c r="AR104" s="2863"/>
      <c r="AS104" s="2863"/>
      <c r="AT104" s="2863"/>
      <c r="AU104" s="2861"/>
      <c r="AV104" s="2862"/>
      <c r="AW104" s="2860"/>
      <c r="AX104" s="2860"/>
      <c r="AY104" s="2860"/>
      <c r="AZ104" s="2860"/>
      <c r="BA104" s="2860"/>
      <c r="BB104" s="2860"/>
      <c r="BC104" s="2860"/>
      <c r="BD104" s="12952"/>
      <c r="BE104" s="12954"/>
      <c r="BF104" s="12955"/>
      <c r="BG104" s="12953"/>
      <c r="BH104" s="12953"/>
      <c r="BI104" s="12954"/>
      <c r="BJ104" s="12952"/>
      <c r="BK104" s="12953"/>
      <c r="BL104" s="12954"/>
      <c r="BM104" s="2864"/>
      <c r="BN104" s="2864"/>
      <c r="BO104" s="2864"/>
      <c r="BP104" s="2865"/>
    </row>
    <row r="105" spans="1:68" s="2817" customFormat="1" ht="14.25" customHeight="1">
      <c r="A105" s="2869">
        <v>3</v>
      </c>
      <c r="B105" s="3234" t="str">
        <f t="shared" si="9"/>
        <v>-</v>
      </c>
      <c r="C105" s="2880">
        <v>23</v>
      </c>
      <c r="D105" s="2872"/>
      <c r="E105" s="2873"/>
      <c r="F105" s="2872"/>
      <c r="G105" s="2873"/>
      <c r="H105" s="2873"/>
      <c r="I105" s="2873"/>
      <c r="J105" s="2873"/>
      <c r="K105" s="2873"/>
      <c r="L105" s="2873"/>
      <c r="M105" s="2873"/>
      <c r="N105" s="2871"/>
      <c r="O105" s="2868"/>
      <c r="P105" s="2867" t="s">
        <v>1167</v>
      </c>
      <c r="Q105" s="2867"/>
      <c r="R105" s="2878"/>
      <c r="S105" s="2878"/>
      <c r="T105" s="2878"/>
      <c r="U105" s="2878"/>
      <c r="V105" s="2878"/>
      <c r="W105" s="2878"/>
      <c r="X105" s="2878"/>
      <c r="Y105" s="2878"/>
      <c r="Z105" s="2878"/>
      <c r="AA105" s="2878"/>
      <c r="AB105" s="2878"/>
      <c r="AC105" s="2878"/>
      <c r="AD105" s="2878"/>
      <c r="AE105" s="2878"/>
      <c r="AF105" s="2878"/>
      <c r="AG105" s="2879"/>
      <c r="AH105" s="2872" t="s">
        <v>1192</v>
      </c>
      <c r="AJ105" s="2823"/>
      <c r="AK105" s="2823"/>
      <c r="AL105" s="2823"/>
      <c r="AM105" s="2823"/>
      <c r="AN105" s="2823"/>
      <c r="AO105" s="2823"/>
      <c r="AP105" s="2823"/>
      <c r="AQ105" s="2823"/>
      <c r="AR105" s="2823"/>
      <c r="AS105" s="2823"/>
      <c r="AT105" s="2823"/>
      <c r="AU105" s="2821"/>
      <c r="AV105" s="2822"/>
      <c r="AW105" s="2820"/>
      <c r="AX105" s="2820"/>
      <c r="AY105" s="2820"/>
      <c r="AZ105" s="2820"/>
      <c r="BA105" s="2820"/>
      <c r="BB105" s="2820"/>
      <c r="BC105" s="2820"/>
      <c r="BD105" s="12952"/>
      <c r="BE105" s="12954"/>
      <c r="BF105" s="12952"/>
      <c r="BG105" s="12953"/>
      <c r="BH105" s="12953"/>
      <c r="BI105" s="12954"/>
      <c r="BJ105" s="12952"/>
      <c r="BK105" s="12953"/>
      <c r="BL105" s="12954"/>
      <c r="BM105" s="2826"/>
      <c r="BN105" s="2826"/>
      <c r="BO105" s="2826"/>
      <c r="BP105" s="2827"/>
    </row>
    <row r="106" spans="1:68" s="2817" customFormat="1" ht="14.25" customHeight="1">
      <c r="A106" s="2869">
        <v>3</v>
      </c>
      <c r="B106" s="3234" t="str">
        <f t="shared" si="9"/>
        <v>-</v>
      </c>
      <c r="C106" s="2880">
        <v>24</v>
      </c>
      <c r="D106" s="2872"/>
      <c r="E106" s="2873"/>
      <c r="F106" s="2872"/>
      <c r="G106" s="2873"/>
      <c r="H106" s="2873"/>
      <c r="I106" s="2873"/>
      <c r="J106" s="2873"/>
      <c r="K106" s="2873"/>
      <c r="L106" s="2873"/>
      <c r="M106" s="2873"/>
      <c r="N106" s="2871"/>
      <c r="O106" s="2868"/>
      <c r="P106" s="2867" t="s">
        <v>1168</v>
      </c>
      <c r="Q106" s="2867"/>
      <c r="R106" s="2878"/>
      <c r="S106" s="2878"/>
      <c r="T106" s="2878"/>
      <c r="U106" s="2878"/>
      <c r="V106" s="2878"/>
      <c r="W106" s="2878"/>
      <c r="X106" s="2878"/>
      <c r="Y106" s="2878"/>
      <c r="Z106" s="2878"/>
      <c r="AA106" s="2878"/>
      <c r="AB106" s="2878"/>
      <c r="AC106" s="2878"/>
      <c r="AD106" s="2878"/>
      <c r="AE106" s="2878"/>
      <c r="AF106" s="2878"/>
      <c r="AG106" s="2879"/>
      <c r="AH106" s="2872" t="s">
        <v>1192</v>
      </c>
      <c r="AI106" s="2820"/>
      <c r="AJ106" s="2823"/>
      <c r="AK106" s="2823"/>
      <c r="AL106" s="2823"/>
      <c r="AM106" s="2823"/>
      <c r="AN106" s="2823"/>
      <c r="AO106" s="2823"/>
      <c r="AP106" s="2823"/>
      <c r="AQ106" s="2823"/>
      <c r="AR106" s="2823"/>
      <c r="AS106" s="2823"/>
      <c r="AT106" s="2823"/>
      <c r="AU106" s="2821"/>
      <c r="AV106" s="2822"/>
      <c r="AW106" s="2820"/>
      <c r="AX106" s="2820"/>
      <c r="AY106" s="2820"/>
      <c r="AZ106" s="2820"/>
      <c r="BA106" s="2820"/>
      <c r="BB106" s="2820"/>
      <c r="BC106" s="2820"/>
      <c r="BD106" s="12952"/>
      <c r="BE106" s="12954"/>
      <c r="BF106" s="12952"/>
      <c r="BG106" s="12953"/>
      <c r="BH106" s="12953"/>
      <c r="BI106" s="12954"/>
      <c r="BJ106" s="12952"/>
      <c r="BK106" s="12953"/>
      <c r="BL106" s="12954"/>
      <c r="BM106" s="2826"/>
      <c r="BN106" s="2826"/>
      <c r="BO106" s="2826"/>
      <c r="BP106" s="2827"/>
    </row>
    <row r="107" spans="1:68" ht="14.25" customHeight="1">
      <c r="A107" s="2532"/>
      <c r="B107" s="2518"/>
      <c r="C107" s="2498"/>
      <c r="D107" s="2499"/>
      <c r="E107" s="2500"/>
      <c r="F107" s="2499"/>
      <c r="G107" s="2500"/>
      <c r="H107" s="2500"/>
      <c r="I107" s="2500"/>
      <c r="J107" s="2500"/>
      <c r="K107" s="2500"/>
      <c r="L107" s="2500"/>
      <c r="M107" s="2500"/>
      <c r="N107" s="2498"/>
      <c r="O107" s="2495"/>
      <c r="P107" s="2494"/>
      <c r="Q107" s="2494"/>
      <c r="R107" s="2564"/>
      <c r="S107" s="2564"/>
      <c r="T107" s="2564"/>
      <c r="U107" s="2564"/>
      <c r="V107" s="2564"/>
      <c r="W107" s="2564"/>
      <c r="X107" s="2564"/>
      <c r="Y107" s="2564"/>
      <c r="Z107" s="2564"/>
      <c r="AA107" s="2564"/>
      <c r="AB107" s="2564"/>
      <c r="AC107" s="2564"/>
      <c r="AD107" s="2564"/>
      <c r="AE107" s="2564"/>
      <c r="AF107" s="2564"/>
      <c r="AG107" s="2565"/>
      <c r="AH107" s="2499"/>
      <c r="AI107" s="2503"/>
      <c r="AJ107" s="2503"/>
      <c r="AK107" s="2503"/>
      <c r="AL107" s="2503"/>
      <c r="AM107" s="2503"/>
      <c r="AN107" s="2503"/>
      <c r="AO107" s="2503"/>
      <c r="AP107" s="2503"/>
      <c r="AQ107" s="2503"/>
      <c r="AR107" s="2503"/>
      <c r="AS107" s="2503"/>
      <c r="AT107" s="2503"/>
      <c r="AU107" s="2501"/>
      <c r="AV107" s="2502"/>
      <c r="AW107" s="2500"/>
      <c r="AX107" s="2500"/>
      <c r="AY107" s="2500"/>
      <c r="AZ107" s="2500"/>
      <c r="BA107" s="2500"/>
      <c r="BB107" s="2500"/>
      <c r="BC107" s="2500"/>
      <c r="BD107" s="12952"/>
      <c r="BE107" s="12954"/>
      <c r="BF107" s="12952"/>
      <c r="BG107" s="12953"/>
      <c r="BH107" s="12953"/>
      <c r="BI107" s="12954"/>
      <c r="BJ107" s="12952"/>
      <c r="BK107" s="12953"/>
      <c r="BL107" s="12954"/>
      <c r="BM107" s="2564"/>
      <c r="BN107" s="2564"/>
      <c r="BO107" s="2564"/>
      <c r="BP107" s="2565"/>
    </row>
    <row r="108" spans="1:68" s="2530" customFormat="1" ht="14.25" customHeight="1">
      <c r="A108" s="2504"/>
      <c r="B108" s="2505"/>
      <c r="C108" s="2506"/>
      <c r="D108" s="2507"/>
      <c r="E108" s="2508"/>
      <c r="F108" s="2882" t="s">
        <v>517</v>
      </c>
      <c r="G108" s="2883"/>
      <c r="H108" s="2883"/>
      <c r="I108" s="2883"/>
      <c r="J108" s="2883"/>
      <c r="K108" s="2883"/>
      <c r="L108" s="2883"/>
      <c r="M108" s="2883"/>
      <c r="N108" s="2881"/>
      <c r="O108" s="2884" t="s">
        <v>1198</v>
      </c>
      <c r="P108" s="2885"/>
      <c r="Q108" s="2510"/>
      <c r="R108" s="2511"/>
      <c r="S108" s="2511"/>
      <c r="T108" s="2511"/>
      <c r="U108" s="2511"/>
      <c r="V108" s="2511"/>
      <c r="W108" s="2511"/>
      <c r="X108" s="2570"/>
      <c r="Y108" s="2511"/>
      <c r="Z108" s="2511"/>
      <c r="AA108" s="2511"/>
      <c r="AB108" s="2511"/>
      <c r="AC108" s="2511"/>
      <c r="AD108" s="2511"/>
      <c r="AE108" s="2511"/>
      <c r="AF108" s="2511"/>
      <c r="AG108" s="2512"/>
      <c r="AH108" s="2507"/>
      <c r="AI108" s="2508"/>
      <c r="AJ108" s="2513"/>
      <c r="AK108" s="2513"/>
      <c r="AL108" s="2513"/>
      <c r="AM108" s="2513"/>
      <c r="AN108" s="2513"/>
      <c r="AO108" s="2513"/>
      <c r="AP108" s="2513"/>
      <c r="AQ108" s="2513"/>
      <c r="AR108" s="2513"/>
      <c r="AS108" s="2513"/>
      <c r="AT108" s="2513"/>
      <c r="AU108" s="2514"/>
      <c r="AV108" s="2515"/>
      <c r="AW108" s="2508"/>
      <c r="AX108" s="2508"/>
      <c r="AY108" s="2508"/>
      <c r="AZ108" s="2508"/>
      <c r="BA108" s="2508"/>
      <c r="BB108" s="2508"/>
      <c r="BC108" s="2508"/>
      <c r="BD108" s="2516"/>
      <c r="BE108" s="2517"/>
      <c r="BF108" s="2516"/>
      <c r="BG108" s="2513"/>
      <c r="BH108" s="2513"/>
      <c r="BI108" s="2517"/>
      <c r="BJ108" s="2516"/>
      <c r="BK108" s="2513"/>
      <c r="BL108" s="2517"/>
      <c r="BM108" s="2511"/>
      <c r="BN108" s="2511"/>
      <c r="BO108" s="2511"/>
      <c r="BP108" s="2512"/>
    </row>
    <row r="109" spans="1:68" ht="14.25" customHeight="1">
      <c r="A109" s="2496">
        <f>COUNTA($F$11:F109)</f>
        <v>4</v>
      </c>
      <c r="B109" s="2518" t="str">
        <f>IF(A109="","","-")</f>
        <v>-</v>
      </c>
      <c r="C109" s="2498">
        <v>1</v>
      </c>
      <c r="D109" s="2499"/>
      <c r="E109" s="2500"/>
      <c r="F109" s="2499"/>
      <c r="H109" s="2500"/>
      <c r="I109" s="2500"/>
      <c r="J109" s="2500"/>
      <c r="K109" s="2500"/>
      <c r="L109" s="2500"/>
      <c r="M109" s="2500"/>
      <c r="N109" s="2498"/>
      <c r="O109" s="2888" t="s">
        <v>518</v>
      </c>
      <c r="P109" s="2886"/>
      <c r="Q109" s="2887"/>
      <c r="R109" s="2891"/>
      <c r="S109" s="2891"/>
      <c r="T109" s="2891"/>
      <c r="U109" s="2891"/>
      <c r="V109" s="2891"/>
      <c r="W109" s="2891"/>
      <c r="X109" s="2891"/>
      <c r="Y109" s="2891"/>
      <c r="Z109" s="2891"/>
      <c r="AA109" s="2891"/>
      <c r="AB109" s="2891"/>
      <c r="AC109" s="2891"/>
      <c r="AD109" s="2891"/>
      <c r="AE109" s="2891"/>
      <c r="AF109" s="2891"/>
      <c r="AG109" s="2892"/>
      <c r="AH109" s="2889" t="s">
        <v>396</v>
      </c>
      <c r="AI109" s="2890"/>
      <c r="AJ109" s="2503"/>
      <c r="AK109" s="2503"/>
      <c r="AL109" s="2503"/>
      <c r="AM109" s="2503"/>
      <c r="AN109" s="2503"/>
      <c r="AO109" s="2503"/>
      <c r="AP109" s="2503"/>
      <c r="AQ109" s="2503"/>
      <c r="AR109" s="2503"/>
      <c r="AS109" s="2503"/>
      <c r="AT109" s="2503"/>
      <c r="AU109" s="2501"/>
      <c r="AV109" s="2502"/>
      <c r="AW109" s="2500"/>
      <c r="AX109" s="2500"/>
      <c r="AY109" s="2500"/>
      <c r="AZ109" s="2500"/>
      <c r="BA109" s="2500"/>
      <c r="BB109" s="2500"/>
      <c r="BC109" s="2500"/>
      <c r="BD109" s="12952"/>
      <c r="BE109" s="12954"/>
      <c r="BF109" s="12955"/>
      <c r="BG109" s="12953"/>
      <c r="BH109" s="12953"/>
      <c r="BI109" s="12954"/>
      <c r="BJ109" s="12952"/>
      <c r="BK109" s="12953"/>
      <c r="BL109" s="12954"/>
      <c r="BM109" s="2564"/>
      <c r="BN109" s="2564"/>
      <c r="BO109" s="2564"/>
      <c r="BP109" s="2565"/>
    </row>
    <row r="110" spans="1:68" s="2870" customFormat="1" ht="14.25" customHeight="1">
      <c r="A110" s="2869"/>
      <c r="B110" s="2877"/>
      <c r="C110" s="2871"/>
      <c r="D110" s="2872"/>
      <c r="E110" s="2873"/>
      <c r="F110" s="2872"/>
      <c r="H110" s="2873"/>
      <c r="I110" s="2873"/>
      <c r="J110" s="2873"/>
      <c r="K110" s="2873"/>
      <c r="L110" s="2873"/>
      <c r="M110" s="2873"/>
      <c r="N110" s="2871"/>
      <c r="O110" s="2868"/>
      <c r="P110" s="2867"/>
      <c r="Q110" s="2867"/>
      <c r="R110" s="2878"/>
      <c r="S110" s="2878"/>
      <c r="T110" s="2878"/>
      <c r="U110" s="2878"/>
      <c r="V110" s="2878"/>
      <c r="W110" s="2878"/>
      <c r="X110" s="2878"/>
      <c r="Y110" s="2878"/>
      <c r="Z110" s="2878"/>
      <c r="AA110" s="2878"/>
      <c r="AB110" s="2878"/>
      <c r="AC110" s="2878"/>
      <c r="AD110" s="2878"/>
      <c r="AE110" s="2878"/>
      <c r="AF110" s="2878"/>
      <c r="AG110" s="2879"/>
      <c r="AH110" s="2872"/>
      <c r="AI110" s="2873"/>
      <c r="AJ110" s="2876"/>
      <c r="AK110" s="2876"/>
      <c r="AL110" s="2876"/>
      <c r="AM110" s="2876"/>
      <c r="AN110" s="2876"/>
      <c r="AO110" s="2876"/>
      <c r="AP110" s="2876"/>
      <c r="AQ110" s="2876"/>
      <c r="AR110" s="2876"/>
      <c r="AS110" s="2876"/>
      <c r="AT110" s="2876"/>
      <c r="AU110" s="2874"/>
      <c r="AV110" s="2875"/>
      <c r="AW110" s="2873"/>
      <c r="AX110" s="2873"/>
      <c r="AY110" s="2873"/>
      <c r="AZ110" s="2873"/>
      <c r="BA110" s="2873"/>
      <c r="BB110" s="2873"/>
      <c r="BC110" s="2873"/>
      <c r="BD110" s="12952"/>
      <c r="BE110" s="12954"/>
      <c r="BF110" s="12952"/>
      <c r="BG110" s="12953"/>
      <c r="BH110" s="12953"/>
      <c r="BI110" s="12954"/>
      <c r="BJ110" s="12952"/>
      <c r="BK110" s="12953"/>
      <c r="BL110" s="12954"/>
      <c r="BM110" s="2878"/>
      <c r="BN110" s="2878"/>
      <c r="BO110" s="2878"/>
      <c r="BP110" s="2879"/>
    </row>
    <row r="111" spans="1:68" s="2870" customFormat="1" ht="14.25" customHeight="1">
      <c r="A111" s="2896">
        <v>4</v>
      </c>
      <c r="B111" s="3234" t="str">
        <f>IF(A111="","","-")</f>
        <v>-</v>
      </c>
      <c r="C111" s="2898">
        <v>2</v>
      </c>
      <c r="D111" s="2899"/>
      <c r="E111" s="2900"/>
      <c r="F111" s="2899"/>
      <c r="G111" s="2893"/>
      <c r="H111" s="2900"/>
      <c r="I111" s="2900"/>
      <c r="J111" s="2900"/>
      <c r="K111" s="2900"/>
      <c r="L111" s="2900"/>
      <c r="M111" s="2900"/>
      <c r="N111" s="2898"/>
      <c r="O111" s="2903" t="s">
        <v>519</v>
      </c>
      <c r="P111" s="2893"/>
      <c r="Q111" s="2894"/>
      <c r="R111" s="2905"/>
      <c r="S111" s="2905"/>
      <c r="T111" s="2905"/>
      <c r="U111" s="2905"/>
      <c r="V111" s="2905"/>
      <c r="W111" s="2905"/>
      <c r="X111" s="2905"/>
      <c r="Y111" s="2905"/>
      <c r="Z111" s="2905"/>
      <c r="AA111" s="2905"/>
      <c r="AB111" s="2905"/>
      <c r="AC111" s="2905"/>
      <c r="AD111" s="2905"/>
      <c r="AE111" s="2905"/>
      <c r="AF111" s="2905"/>
      <c r="AG111" s="2906"/>
      <c r="AH111" s="2899" t="s">
        <v>248</v>
      </c>
      <c r="AI111" s="2900"/>
      <c r="AJ111" s="2876"/>
      <c r="AK111" s="2876"/>
      <c r="AL111" s="2876"/>
      <c r="AM111" s="2876"/>
      <c r="AN111" s="2876"/>
      <c r="AO111" s="2876"/>
      <c r="AP111" s="2876"/>
      <c r="AQ111" s="2876"/>
      <c r="AR111" s="2876"/>
      <c r="AS111" s="2876"/>
      <c r="AT111" s="2876"/>
      <c r="AU111" s="2874"/>
      <c r="AV111" s="2875"/>
      <c r="AW111" s="2873"/>
      <c r="AX111" s="2873"/>
      <c r="AY111" s="2873"/>
      <c r="AZ111" s="2873"/>
      <c r="BA111" s="2873"/>
      <c r="BB111" s="2873"/>
      <c r="BC111" s="2873"/>
      <c r="BD111" s="12952"/>
      <c r="BE111" s="12954"/>
      <c r="BF111" s="12955"/>
      <c r="BG111" s="12953"/>
      <c r="BH111" s="12953"/>
      <c r="BI111" s="12954"/>
      <c r="BJ111" s="12952"/>
      <c r="BK111" s="12953"/>
      <c r="BL111" s="12954"/>
      <c r="BM111" s="2878"/>
      <c r="BN111" s="2878"/>
      <c r="BO111" s="2878"/>
      <c r="BP111" s="2879"/>
    </row>
    <row r="112" spans="1:68" s="2870" customFormat="1" ht="14.25" customHeight="1">
      <c r="A112" s="2896"/>
      <c r="B112" s="2901"/>
      <c r="C112" s="2898"/>
      <c r="D112" s="2899"/>
      <c r="E112" s="2900"/>
      <c r="F112" s="2899"/>
      <c r="G112" s="2897"/>
      <c r="H112" s="2900"/>
      <c r="I112" s="2900"/>
      <c r="J112" s="2900"/>
      <c r="K112" s="2900"/>
      <c r="L112" s="2900"/>
      <c r="M112" s="2900"/>
      <c r="N112" s="2898"/>
      <c r="O112" s="2895"/>
      <c r="P112" s="2904" t="s">
        <v>247</v>
      </c>
      <c r="Q112" s="2894"/>
      <c r="R112" s="2905"/>
      <c r="S112" s="2905"/>
      <c r="T112" s="2905"/>
      <c r="U112" s="2905"/>
      <c r="V112" s="2905"/>
      <c r="W112" s="2905"/>
      <c r="X112" s="2905"/>
      <c r="Y112" s="2905"/>
      <c r="Z112" s="2905"/>
      <c r="AA112" s="2905"/>
      <c r="AB112" s="2905"/>
      <c r="AC112" s="2905"/>
      <c r="AD112" s="2905"/>
      <c r="AE112" s="2905"/>
      <c r="AF112" s="2905"/>
      <c r="AG112" s="2906"/>
      <c r="AH112" s="2899"/>
      <c r="AI112" s="2900"/>
      <c r="AJ112" s="2876"/>
      <c r="AK112" s="2876"/>
      <c r="AL112" s="2876"/>
      <c r="AM112" s="2876"/>
      <c r="AN112" s="2876"/>
      <c r="AO112" s="2876"/>
      <c r="AP112" s="2876"/>
      <c r="AQ112" s="2876"/>
      <c r="AR112" s="2876"/>
      <c r="AS112" s="2876"/>
      <c r="AT112" s="2876"/>
      <c r="AU112" s="2874"/>
      <c r="AV112" s="2875"/>
      <c r="AW112" s="2873"/>
      <c r="AX112" s="2873"/>
      <c r="AY112" s="2873"/>
      <c r="AZ112" s="2873"/>
      <c r="BA112" s="2873"/>
      <c r="BB112" s="2873"/>
      <c r="BC112" s="2873"/>
      <c r="BD112" s="12952"/>
      <c r="BE112" s="12954"/>
      <c r="BF112" s="12962"/>
      <c r="BG112" s="12957"/>
      <c r="BH112" s="12957"/>
      <c r="BI112" s="12958"/>
      <c r="BJ112" s="12952"/>
      <c r="BK112" s="12953"/>
      <c r="BL112" s="12954"/>
      <c r="BM112" s="2878"/>
      <c r="BN112" s="2878"/>
      <c r="BO112" s="2878"/>
      <c r="BP112" s="2879"/>
    </row>
    <row r="113" spans="1:68" s="2870" customFormat="1" ht="14.25" customHeight="1">
      <c r="A113" s="2896"/>
      <c r="B113" s="2901"/>
      <c r="C113" s="2898"/>
      <c r="D113" s="2899"/>
      <c r="E113" s="2900"/>
      <c r="F113" s="2899"/>
      <c r="G113" s="2897"/>
      <c r="H113" s="2900"/>
      <c r="I113" s="2900"/>
      <c r="J113" s="2900"/>
      <c r="K113" s="2900"/>
      <c r="L113" s="2900"/>
      <c r="M113" s="2900"/>
      <c r="N113" s="2898"/>
      <c r="O113" s="2895"/>
      <c r="P113" s="2894"/>
      <c r="Q113" s="2894"/>
      <c r="R113" s="2905"/>
      <c r="S113" s="2905"/>
      <c r="T113" s="2905"/>
      <c r="U113" s="2905"/>
      <c r="V113" s="2905"/>
      <c r="W113" s="2905"/>
      <c r="X113" s="2905"/>
      <c r="Y113" s="2905"/>
      <c r="Z113" s="2905"/>
      <c r="AA113" s="2905"/>
      <c r="AB113" s="2905"/>
      <c r="AC113" s="2905"/>
      <c r="AD113" s="2905"/>
      <c r="AE113" s="2905"/>
      <c r="AF113" s="2905"/>
      <c r="AG113" s="2906"/>
      <c r="AH113" s="2899"/>
      <c r="AI113" s="2900"/>
      <c r="AJ113" s="2876"/>
      <c r="AK113" s="2876"/>
      <c r="AL113" s="2876"/>
      <c r="AM113" s="2876"/>
      <c r="AN113" s="2876"/>
      <c r="AO113" s="2876"/>
      <c r="AP113" s="2876"/>
      <c r="AQ113" s="2876"/>
      <c r="AR113" s="2876"/>
      <c r="AS113" s="2876"/>
      <c r="AT113" s="2876"/>
      <c r="AU113" s="2874"/>
      <c r="AV113" s="2875"/>
      <c r="AW113" s="2873"/>
      <c r="AX113" s="2873"/>
      <c r="AY113" s="2873"/>
      <c r="AZ113" s="2873"/>
      <c r="BA113" s="2873"/>
      <c r="BB113" s="2873"/>
      <c r="BC113" s="2873"/>
      <c r="BD113" s="12952"/>
      <c r="BE113" s="12954"/>
      <c r="BF113" s="12952"/>
      <c r="BG113" s="12953"/>
      <c r="BH113" s="12953"/>
      <c r="BI113" s="12954"/>
      <c r="BJ113" s="12952"/>
      <c r="BK113" s="12953"/>
      <c r="BL113" s="12954"/>
      <c r="BM113" s="2878"/>
      <c r="BN113" s="2878"/>
      <c r="BO113" s="2878"/>
      <c r="BP113" s="2879"/>
    </row>
    <row r="114" spans="1:68" s="2870" customFormat="1" ht="14.25" customHeight="1">
      <c r="A114" s="2896">
        <v>4</v>
      </c>
      <c r="B114" s="3234" t="str">
        <f>IF(A114="","","-")</f>
        <v>-</v>
      </c>
      <c r="C114" s="2898">
        <v>3</v>
      </c>
      <c r="D114" s="2899"/>
      <c r="E114" s="2900"/>
      <c r="F114" s="2899"/>
      <c r="G114" s="2900"/>
      <c r="H114" s="2900"/>
      <c r="I114" s="2900"/>
      <c r="J114" s="2900"/>
      <c r="K114" s="2900"/>
      <c r="L114" s="2900"/>
      <c r="M114" s="2900"/>
      <c r="N114" s="2898"/>
      <c r="O114" s="2903" t="s">
        <v>520</v>
      </c>
      <c r="P114" s="2894"/>
      <c r="Q114" s="2894"/>
      <c r="R114" s="2905"/>
      <c r="S114" s="2905"/>
      <c r="T114" s="2905"/>
      <c r="U114" s="2905"/>
      <c r="V114" s="2905"/>
      <c r="W114" s="2905"/>
      <c r="X114" s="2905"/>
      <c r="Y114" s="2905"/>
      <c r="Z114" s="2905"/>
      <c r="AA114" s="2905"/>
      <c r="AB114" s="2905"/>
      <c r="AC114" s="2905"/>
      <c r="AD114" s="2905"/>
      <c r="AE114" s="2905"/>
      <c r="AF114" s="2905"/>
      <c r="AG114" s="2906"/>
      <c r="AH114" s="2902" t="s">
        <v>521</v>
      </c>
      <c r="AI114" s="2894"/>
      <c r="AJ114" s="2876"/>
      <c r="AK114" s="2876"/>
      <c r="AL114" s="2876"/>
      <c r="AM114" s="2876"/>
      <c r="AN114" s="2876"/>
      <c r="AO114" s="2876"/>
      <c r="AP114" s="2876"/>
      <c r="AQ114" s="2876"/>
      <c r="AR114" s="2876"/>
      <c r="AS114" s="2876"/>
      <c r="AT114" s="2876"/>
      <c r="AU114" s="2874"/>
      <c r="AV114" s="2875"/>
      <c r="AW114" s="2873"/>
      <c r="AX114" s="2873"/>
      <c r="AY114" s="2873"/>
      <c r="AZ114" s="2873"/>
      <c r="BA114" s="2873"/>
      <c r="BB114" s="2873"/>
      <c r="BC114" s="2873"/>
      <c r="BD114" s="12952"/>
      <c r="BE114" s="12954"/>
      <c r="BF114" s="12955"/>
      <c r="BG114" s="12953"/>
      <c r="BH114" s="12953"/>
      <c r="BI114" s="12954"/>
      <c r="BJ114" s="12952"/>
      <c r="BK114" s="12953"/>
      <c r="BL114" s="12954"/>
      <c r="BM114" s="2878"/>
      <c r="BN114" s="2878"/>
      <c r="BO114" s="2878"/>
      <c r="BP114" s="2879"/>
    </row>
    <row r="115" spans="1:68" s="2870" customFormat="1" ht="14.25" customHeight="1">
      <c r="A115" s="2869"/>
      <c r="B115" s="2877"/>
      <c r="C115" s="2871"/>
      <c r="D115" s="2872"/>
      <c r="E115" s="2873"/>
      <c r="F115" s="2872"/>
      <c r="G115" s="2873"/>
      <c r="H115" s="2873"/>
      <c r="I115" s="2873"/>
      <c r="J115" s="2873"/>
      <c r="K115" s="2873"/>
      <c r="L115" s="2873"/>
      <c r="M115" s="2873"/>
      <c r="N115" s="2871"/>
      <c r="O115" s="2868"/>
      <c r="Q115" s="2867"/>
      <c r="R115" s="2878"/>
      <c r="S115" s="2878"/>
      <c r="T115" s="2878"/>
      <c r="U115" s="2878"/>
      <c r="V115" s="2878"/>
      <c r="W115" s="2878"/>
      <c r="X115" s="2878"/>
      <c r="Y115" s="2878"/>
      <c r="Z115" s="2878"/>
      <c r="AA115" s="2878"/>
      <c r="AB115" s="2878"/>
      <c r="AC115" s="2878"/>
      <c r="AD115" s="2878"/>
      <c r="AE115" s="2878"/>
      <c r="AF115" s="2878"/>
      <c r="AG115" s="2879"/>
      <c r="AH115" s="2872"/>
      <c r="AI115" s="2873"/>
      <c r="AJ115" s="2876"/>
      <c r="AK115" s="2876"/>
      <c r="AL115" s="2876"/>
      <c r="AM115" s="2876"/>
      <c r="AN115" s="2876"/>
      <c r="AO115" s="2876"/>
      <c r="AP115" s="2876"/>
      <c r="AQ115" s="2876"/>
      <c r="AR115" s="2876"/>
      <c r="AS115" s="2876"/>
      <c r="AT115" s="2876"/>
      <c r="AU115" s="2874"/>
      <c r="AV115" s="2875"/>
      <c r="AW115" s="2873"/>
      <c r="AX115" s="2873"/>
      <c r="AY115" s="2873"/>
      <c r="AZ115" s="2873"/>
      <c r="BA115" s="2873"/>
      <c r="BB115" s="2873"/>
      <c r="BC115" s="2873"/>
      <c r="BD115" s="12952"/>
      <c r="BE115" s="12954"/>
      <c r="BF115" s="12952"/>
      <c r="BG115" s="12953"/>
      <c r="BH115" s="12953"/>
      <c r="BI115" s="12954"/>
      <c r="BJ115" s="12952"/>
      <c r="BK115" s="12953"/>
      <c r="BL115" s="12954"/>
      <c r="BM115" s="2878"/>
      <c r="BN115" s="2878"/>
      <c r="BO115" s="2878"/>
      <c r="BP115" s="2879"/>
    </row>
    <row r="116" spans="1:68" s="2870" customFormat="1" ht="14.25" customHeight="1">
      <c r="A116" s="2911"/>
      <c r="B116" s="2933"/>
      <c r="C116" s="2913"/>
      <c r="D116" s="2914"/>
      <c r="E116" s="2915"/>
      <c r="F116" s="2914"/>
      <c r="G116" s="2912"/>
      <c r="H116" s="2915"/>
      <c r="I116" s="2915"/>
      <c r="J116" s="2915"/>
      <c r="K116" s="2915"/>
      <c r="L116" s="2915"/>
      <c r="M116" s="2915"/>
      <c r="N116" s="2913"/>
      <c r="O116" s="2910" t="s">
        <v>387</v>
      </c>
      <c r="P116" s="2912"/>
      <c r="Q116" s="2909"/>
      <c r="R116" s="2977"/>
      <c r="S116" s="2977"/>
      <c r="T116" s="2977"/>
      <c r="U116" s="2977"/>
      <c r="V116" s="2977"/>
      <c r="W116" s="2977"/>
      <c r="X116" s="2977"/>
      <c r="Y116" s="2977"/>
      <c r="Z116" s="2977"/>
      <c r="AA116" s="2977"/>
      <c r="AB116" s="2977"/>
      <c r="AC116" s="2977"/>
      <c r="AD116" s="2977"/>
      <c r="AE116" s="2977"/>
      <c r="AF116" s="2977"/>
      <c r="AG116" s="2978"/>
      <c r="AH116" s="2914"/>
      <c r="AI116" s="2915"/>
      <c r="AJ116" s="2876"/>
      <c r="AK116" s="2876"/>
      <c r="AL116" s="2876"/>
      <c r="AM116" s="2876"/>
      <c r="AN116" s="2876"/>
      <c r="AO116" s="2876"/>
      <c r="AP116" s="2876"/>
      <c r="AQ116" s="2876"/>
      <c r="AR116" s="2876"/>
      <c r="AS116" s="2876"/>
      <c r="AT116" s="2876"/>
      <c r="AU116" s="2874"/>
      <c r="AV116" s="2875"/>
      <c r="AW116" s="2873"/>
      <c r="AX116" s="2873"/>
      <c r="AY116" s="2873"/>
      <c r="AZ116" s="2873"/>
      <c r="BA116" s="2873"/>
      <c r="BB116" s="2873"/>
      <c r="BC116" s="2873"/>
      <c r="BD116" s="12952"/>
      <c r="BE116" s="12954"/>
      <c r="BF116" s="12952"/>
      <c r="BG116" s="12953"/>
      <c r="BH116" s="12953"/>
      <c r="BI116" s="12954"/>
      <c r="BJ116" s="12952"/>
      <c r="BK116" s="12953"/>
      <c r="BL116" s="12954"/>
      <c r="BM116" s="2878"/>
      <c r="BN116" s="2878"/>
      <c r="BO116" s="2878"/>
      <c r="BP116" s="2879"/>
    </row>
    <row r="117" spans="1:68" s="2870" customFormat="1" ht="14.25" customHeight="1">
      <c r="A117" s="2911"/>
      <c r="B117" s="2933"/>
      <c r="C117" s="2913"/>
      <c r="D117" s="2914"/>
      <c r="E117" s="2915"/>
      <c r="F117" s="2914"/>
      <c r="G117" s="2912"/>
      <c r="H117" s="2915"/>
      <c r="I117" s="2915"/>
      <c r="J117" s="2915"/>
      <c r="K117" s="2915"/>
      <c r="L117" s="2915"/>
      <c r="M117" s="2915"/>
      <c r="N117" s="2913"/>
      <c r="O117" s="2910"/>
      <c r="P117" s="2909" t="s">
        <v>1200</v>
      </c>
      <c r="Q117" s="2909"/>
      <c r="R117" s="2977"/>
      <c r="S117" s="2977"/>
      <c r="T117" s="2977"/>
      <c r="U117" s="2977"/>
      <c r="V117" s="2977"/>
      <c r="W117" s="2977"/>
      <c r="X117" s="2977"/>
      <c r="Y117" s="2977"/>
      <c r="Z117" s="2977"/>
      <c r="AA117" s="2977"/>
      <c r="AB117" s="2977"/>
      <c r="AC117" s="2977"/>
      <c r="AD117" s="2977"/>
      <c r="AE117" s="2977"/>
      <c r="AF117" s="2977"/>
      <c r="AG117" s="2978"/>
      <c r="AH117" s="2914"/>
      <c r="AI117" s="2915"/>
      <c r="AJ117" s="2876"/>
      <c r="AK117" s="2876"/>
      <c r="AL117" s="2876"/>
      <c r="AM117" s="2876"/>
      <c r="AN117" s="2876"/>
      <c r="AO117" s="2876"/>
      <c r="AP117" s="2876"/>
      <c r="AQ117" s="2876"/>
      <c r="AR117" s="2876"/>
      <c r="AS117" s="2876"/>
      <c r="AT117" s="2876"/>
      <c r="AU117" s="2874"/>
      <c r="AV117" s="2875"/>
      <c r="AW117" s="2873"/>
      <c r="AX117" s="2873"/>
      <c r="AY117" s="2873"/>
      <c r="AZ117" s="2873"/>
      <c r="BA117" s="2873"/>
      <c r="BB117" s="2873"/>
      <c r="BC117" s="2873"/>
      <c r="BD117" s="12952"/>
      <c r="BE117" s="12954"/>
      <c r="BF117" s="12952"/>
      <c r="BG117" s="12953"/>
      <c r="BH117" s="12953"/>
      <c r="BI117" s="12954"/>
      <c r="BJ117" s="12952"/>
      <c r="BK117" s="12953"/>
      <c r="BL117" s="12954"/>
      <c r="BM117" s="2878"/>
      <c r="BN117" s="2878"/>
      <c r="BO117" s="2878"/>
      <c r="BP117" s="2879"/>
    </row>
    <row r="118" spans="1:68" s="2870" customFormat="1" ht="14.25" customHeight="1">
      <c r="A118" s="2911">
        <v>4</v>
      </c>
      <c r="B118" s="3234" t="str">
        <f t="shared" ref="B118:B123" si="10">IF(A118="","","-")</f>
        <v>-</v>
      </c>
      <c r="C118" s="2913">
        <v>4</v>
      </c>
      <c r="D118" s="2914"/>
      <c r="E118" s="2915"/>
      <c r="F118" s="2914"/>
      <c r="G118" s="2915"/>
      <c r="H118" s="2915"/>
      <c r="I118" s="2915"/>
      <c r="J118" s="2915"/>
      <c r="K118" s="2915"/>
      <c r="L118" s="2915"/>
      <c r="M118" s="2915"/>
      <c r="N118" s="2913"/>
      <c r="O118" s="2910"/>
      <c r="P118" s="2912"/>
      <c r="Q118" s="2909" t="s">
        <v>1140</v>
      </c>
      <c r="R118" s="2909"/>
      <c r="S118" s="2977"/>
      <c r="T118" s="2977"/>
      <c r="U118" s="2977"/>
      <c r="V118" s="2977"/>
      <c r="W118" s="2977"/>
      <c r="X118" s="2977"/>
      <c r="Y118" s="2977"/>
      <c r="Z118" s="2977"/>
      <c r="AA118" s="2977"/>
      <c r="AB118" s="2977"/>
      <c r="AC118" s="2977"/>
      <c r="AD118" s="2977"/>
      <c r="AE118" s="2977"/>
      <c r="AF118" s="2977"/>
      <c r="AG118" s="2978"/>
      <c r="AH118" s="2914" t="s">
        <v>1145</v>
      </c>
      <c r="AI118" s="2909"/>
      <c r="AJ118" s="2876"/>
      <c r="AK118" s="2876"/>
      <c r="AL118" s="2876"/>
      <c r="AM118" s="2876"/>
      <c r="AN118" s="2876"/>
      <c r="AO118" s="2876"/>
      <c r="AP118" s="2876"/>
      <c r="AQ118" s="2876"/>
      <c r="AR118" s="2876"/>
      <c r="AS118" s="2876"/>
      <c r="AT118" s="2876"/>
      <c r="AU118" s="2874"/>
      <c r="AV118" s="2875"/>
      <c r="AW118" s="2873"/>
      <c r="AX118" s="2873"/>
      <c r="AY118" s="2873"/>
      <c r="AZ118" s="2873"/>
      <c r="BA118" s="2873"/>
      <c r="BB118" s="2873"/>
      <c r="BC118" s="2873"/>
      <c r="BD118" s="12952"/>
      <c r="BE118" s="12954"/>
      <c r="BF118" s="12955"/>
      <c r="BG118" s="12953"/>
      <c r="BH118" s="12953"/>
      <c r="BI118" s="12954"/>
      <c r="BJ118" s="12952"/>
      <c r="BK118" s="12953"/>
      <c r="BL118" s="12954"/>
      <c r="BM118" s="2878"/>
      <c r="BN118" s="2878"/>
      <c r="BO118" s="2878"/>
      <c r="BP118" s="2879"/>
    </row>
    <row r="119" spans="1:68" s="2870" customFormat="1" ht="14.25" customHeight="1">
      <c r="A119" s="2911">
        <v>4</v>
      </c>
      <c r="B119" s="3234" t="str">
        <f t="shared" si="10"/>
        <v>-</v>
      </c>
      <c r="C119" s="2913">
        <v>5</v>
      </c>
      <c r="D119" s="2914"/>
      <c r="E119" s="2915"/>
      <c r="F119" s="2914"/>
      <c r="G119" s="2915"/>
      <c r="H119" s="2915"/>
      <c r="I119" s="2915"/>
      <c r="J119" s="2915"/>
      <c r="K119" s="2915"/>
      <c r="L119" s="2915"/>
      <c r="M119" s="2915"/>
      <c r="N119" s="2913"/>
      <c r="O119" s="2910"/>
      <c r="P119" s="2912"/>
      <c r="Q119" s="2909" t="s">
        <v>1288</v>
      </c>
      <c r="R119" s="2977"/>
      <c r="S119" s="2977"/>
      <c r="T119" s="2977"/>
      <c r="U119" s="2977"/>
      <c r="V119" s="2977"/>
      <c r="W119" s="2977"/>
      <c r="X119" s="2977"/>
      <c r="Y119" s="2977"/>
      <c r="Z119" s="2977"/>
      <c r="AA119" s="2977"/>
      <c r="AB119" s="2977"/>
      <c r="AC119" s="2977"/>
      <c r="AD119" s="2977"/>
      <c r="AE119" s="2977"/>
      <c r="AF119" s="2977"/>
      <c r="AG119" s="2978"/>
      <c r="AH119" s="2914" t="s">
        <v>1290</v>
      </c>
      <c r="AI119" s="2915"/>
      <c r="AJ119" s="2876"/>
      <c r="AK119" s="2876"/>
      <c r="AL119" s="2876"/>
      <c r="AM119" s="2876"/>
      <c r="AN119" s="2876"/>
      <c r="AO119" s="2876"/>
      <c r="AP119" s="2876"/>
      <c r="AQ119" s="2876"/>
      <c r="AR119" s="2876"/>
      <c r="AS119" s="2876"/>
      <c r="AT119" s="2876"/>
      <c r="AU119" s="2874"/>
      <c r="AV119" s="2875"/>
      <c r="AW119" s="2873"/>
      <c r="AX119" s="2873"/>
      <c r="AY119" s="2873"/>
      <c r="AZ119" s="2873"/>
      <c r="BA119" s="2873"/>
      <c r="BB119" s="2873"/>
      <c r="BC119" s="2873"/>
      <c r="BD119" s="12952"/>
      <c r="BE119" s="12954"/>
      <c r="BF119" s="12955"/>
      <c r="BG119" s="12953"/>
      <c r="BH119" s="12953"/>
      <c r="BI119" s="12954"/>
      <c r="BJ119" s="12952"/>
      <c r="BK119" s="12953"/>
      <c r="BL119" s="12954"/>
      <c r="BM119" s="2878"/>
      <c r="BN119" s="2878"/>
      <c r="BO119" s="2878"/>
      <c r="BP119" s="2879"/>
    </row>
    <row r="120" spans="1:68" s="2870" customFormat="1" ht="14.25" customHeight="1">
      <c r="A120" s="2911">
        <v>4</v>
      </c>
      <c r="B120" s="3234" t="str">
        <f t="shared" si="10"/>
        <v>-</v>
      </c>
      <c r="C120" s="2913">
        <v>6</v>
      </c>
      <c r="D120" s="2914"/>
      <c r="E120" s="2915"/>
      <c r="F120" s="2914"/>
      <c r="G120" s="3075"/>
      <c r="H120" s="2915"/>
      <c r="I120" s="2915"/>
      <c r="J120" s="2915"/>
      <c r="K120" s="2915"/>
      <c r="L120" s="2915"/>
      <c r="M120" s="2915"/>
      <c r="N120" s="2913"/>
      <c r="O120" s="2910"/>
      <c r="P120" s="2912"/>
      <c r="Q120" s="2909" t="s">
        <v>1141</v>
      </c>
      <c r="R120" s="2977"/>
      <c r="S120" s="2977"/>
      <c r="T120" s="2977"/>
      <c r="U120" s="2977"/>
      <c r="V120" s="2977"/>
      <c r="W120" s="2977"/>
      <c r="X120" s="2977"/>
      <c r="Y120" s="2977"/>
      <c r="Z120" s="2977"/>
      <c r="AA120" s="2977"/>
      <c r="AB120" s="2977"/>
      <c r="AC120" s="2977"/>
      <c r="AD120" s="2977"/>
      <c r="AE120" s="2977"/>
      <c r="AF120" s="2977"/>
      <c r="AG120" s="2978"/>
      <c r="AH120" s="12824" t="s">
        <v>2131</v>
      </c>
      <c r="AI120" s="2915"/>
      <c r="AJ120" s="2876"/>
      <c r="AK120" s="2876"/>
      <c r="AL120" s="2876"/>
      <c r="AM120" s="2876"/>
      <c r="AN120" s="2876"/>
      <c r="AO120" s="2876"/>
      <c r="AP120" s="2876"/>
      <c r="AQ120" s="2876"/>
      <c r="AR120" s="2876"/>
      <c r="AS120" s="2876"/>
      <c r="AT120" s="2876"/>
      <c r="AU120" s="2874"/>
      <c r="AV120" s="2875"/>
      <c r="AW120" s="2873"/>
      <c r="AX120" s="2873"/>
      <c r="AY120" s="2873"/>
      <c r="AZ120" s="2873"/>
      <c r="BA120" s="2873"/>
      <c r="BB120" s="2873"/>
      <c r="BC120" s="2873"/>
      <c r="BD120" s="12952"/>
      <c r="BE120" s="12954"/>
      <c r="BF120" s="12955"/>
      <c r="BG120" s="12953"/>
      <c r="BH120" s="12953"/>
      <c r="BI120" s="12954"/>
      <c r="BJ120" s="12952"/>
      <c r="BK120" s="12953"/>
      <c r="BL120" s="12954"/>
      <c r="BM120" s="2878"/>
      <c r="BN120" s="2878"/>
      <c r="BO120" s="2878"/>
      <c r="BP120" s="2879"/>
    </row>
    <row r="121" spans="1:68" s="2870" customFormat="1" ht="14.25" customHeight="1">
      <c r="A121" s="2911">
        <v>4</v>
      </c>
      <c r="B121" s="3234" t="str">
        <f t="shared" si="10"/>
        <v>-</v>
      </c>
      <c r="C121" s="2913">
        <v>7</v>
      </c>
      <c r="D121" s="2914"/>
      <c r="E121" s="2915"/>
      <c r="F121" s="2914"/>
      <c r="G121" s="2907"/>
      <c r="H121" s="2915"/>
      <c r="I121" s="2915"/>
      <c r="J121" s="2915"/>
      <c r="K121" s="2915"/>
      <c r="L121" s="2915"/>
      <c r="M121" s="2915"/>
      <c r="N121" s="2913"/>
      <c r="O121" s="2910"/>
      <c r="P121" s="2912"/>
      <c r="Q121" s="2909" t="s">
        <v>1258</v>
      </c>
      <c r="R121" s="2909"/>
      <c r="S121" s="2977"/>
      <c r="T121" s="2977"/>
      <c r="U121" s="2977"/>
      <c r="V121" s="2977"/>
      <c r="W121" s="2977"/>
      <c r="X121" s="2977"/>
      <c r="Y121" s="2977"/>
      <c r="Z121" s="2977"/>
      <c r="AA121" s="2977"/>
      <c r="AB121" s="2977"/>
      <c r="AC121" s="2977"/>
      <c r="AD121" s="2977"/>
      <c r="AE121" s="2977"/>
      <c r="AF121" s="2977"/>
      <c r="AG121" s="2978"/>
      <c r="AH121" s="12824" t="s">
        <v>1228</v>
      </c>
      <c r="AI121" s="2915"/>
      <c r="AJ121" s="2876"/>
      <c r="AK121" s="2876"/>
      <c r="AL121" s="2876"/>
      <c r="AM121" s="2876"/>
      <c r="AN121" s="2876"/>
      <c r="AO121" s="2876"/>
      <c r="AP121" s="2876"/>
      <c r="AQ121" s="2876"/>
      <c r="AR121" s="2876"/>
      <c r="AS121" s="2876"/>
      <c r="AT121" s="2876"/>
      <c r="AU121" s="2874"/>
      <c r="AV121" s="2875"/>
      <c r="AW121" s="2873"/>
      <c r="AX121" s="2873"/>
      <c r="AY121" s="2873"/>
      <c r="AZ121" s="2873"/>
      <c r="BA121" s="2873"/>
      <c r="BB121" s="2873"/>
      <c r="BC121" s="2873"/>
      <c r="BD121" s="12952"/>
      <c r="BE121" s="12954"/>
      <c r="BF121" s="12955"/>
      <c r="BG121" s="12953"/>
      <c r="BH121" s="12953"/>
      <c r="BI121" s="12954"/>
      <c r="BJ121" s="12952"/>
      <c r="BK121" s="12953"/>
      <c r="BL121" s="12954"/>
      <c r="BM121" s="2878"/>
      <c r="BN121" s="2878"/>
      <c r="BO121" s="2878"/>
      <c r="BP121" s="2879"/>
    </row>
    <row r="122" spans="1:68" s="2870" customFormat="1" ht="14.25" customHeight="1">
      <c r="A122" s="2911">
        <v>4</v>
      </c>
      <c r="B122" s="3234" t="str">
        <f t="shared" si="10"/>
        <v>-</v>
      </c>
      <c r="C122" s="2913">
        <v>8</v>
      </c>
      <c r="D122" s="2914"/>
      <c r="E122" s="2915"/>
      <c r="F122" s="2914"/>
      <c r="G122" s="2915"/>
      <c r="H122" s="2915"/>
      <c r="I122" s="2915"/>
      <c r="J122" s="2915"/>
      <c r="K122" s="2915"/>
      <c r="L122" s="2915"/>
      <c r="M122" s="2915"/>
      <c r="N122" s="2913"/>
      <c r="O122" s="2910"/>
      <c r="P122" s="2912"/>
      <c r="Q122" s="2909" t="s">
        <v>1259</v>
      </c>
      <c r="R122" s="2909"/>
      <c r="S122" s="2977"/>
      <c r="T122" s="2977"/>
      <c r="U122" s="2977"/>
      <c r="V122" s="2977"/>
      <c r="W122" s="2977"/>
      <c r="X122" s="2977"/>
      <c r="Y122" s="2977"/>
      <c r="Z122" s="2977"/>
      <c r="AA122" s="2977"/>
      <c r="AB122" s="2977"/>
      <c r="AC122" s="2977"/>
      <c r="AD122" s="2977"/>
      <c r="AE122" s="2977"/>
      <c r="AF122" s="2977"/>
      <c r="AG122" s="2978"/>
      <c r="AH122" s="12824" t="s">
        <v>1228</v>
      </c>
      <c r="AI122" s="2909"/>
      <c r="AJ122" s="2876"/>
      <c r="AK122" s="2876"/>
      <c r="AL122" s="2876"/>
      <c r="AM122" s="2876"/>
      <c r="AN122" s="2876"/>
      <c r="AO122" s="2876"/>
      <c r="AP122" s="2876"/>
      <c r="AQ122" s="2876"/>
      <c r="AR122" s="2876"/>
      <c r="AS122" s="2876"/>
      <c r="AT122" s="2876"/>
      <c r="AU122" s="2874"/>
      <c r="AV122" s="2875"/>
      <c r="AW122" s="2873"/>
      <c r="AX122" s="2873"/>
      <c r="AY122" s="2873"/>
      <c r="AZ122" s="2873"/>
      <c r="BA122" s="2873"/>
      <c r="BB122" s="2873"/>
      <c r="BC122" s="2873"/>
      <c r="BD122" s="12952"/>
      <c r="BE122" s="12954"/>
      <c r="BF122" s="12955"/>
      <c r="BG122" s="12953"/>
      <c r="BH122" s="12953"/>
      <c r="BI122" s="12954"/>
      <c r="BJ122" s="12952"/>
      <c r="BK122" s="12953"/>
      <c r="BL122" s="12954"/>
      <c r="BM122" s="2878"/>
      <c r="BN122" s="2878"/>
      <c r="BO122" s="2878"/>
      <c r="BP122" s="2879"/>
    </row>
    <row r="123" spans="1:68" s="2870" customFormat="1" ht="14.25" customHeight="1">
      <c r="A123" s="2911">
        <v>4</v>
      </c>
      <c r="B123" s="3234" t="str">
        <f t="shared" si="10"/>
        <v>-</v>
      </c>
      <c r="C123" s="2913">
        <v>9</v>
      </c>
      <c r="D123" s="2914"/>
      <c r="E123" s="2915"/>
      <c r="F123" s="2914"/>
      <c r="G123" s="2915"/>
      <c r="H123" s="2915"/>
      <c r="I123" s="2915"/>
      <c r="J123" s="2915"/>
      <c r="K123" s="2915"/>
      <c r="L123" s="2915"/>
      <c r="M123" s="2915"/>
      <c r="N123" s="2913"/>
      <c r="O123" s="2910"/>
      <c r="P123" s="2909" t="s">
        <v>1201</v>
      </c>
      <c r="Q123" s="2909"/>
      <c r="R123" s="2977"/>
      <c r="S123" s="2977"/>
      <c r="T123" s="2977"/>
      <c r="U123" s="2977"/>
      <c r="V123" s="2977"/>
      <c r="W123" s="2977"/>
      <c r="X123" s="2977"/>
      <c r="Y123" s="2977"/>
      <c r="Z123" s="2977"/>
      <c r="AA123" s="2977"/>
      <c r="AB123" s="2977"/>
      <c r="AC123" s="2977"/>
      <c r="AD123" s="2977"/>
      <c r="AE123" s="2977"/>
      <c r="AF123" s="2977"/>
      <c r="AG123" s="2978"/>
      <c r="AH123" s="2914" t="s">
        <v>1146</v>
      </c>
      <c r="AI123" s="2915"/>
      <c r="AJ123" s="2876"/>
      <c r="AK123" s="2876"/>
      <c r="AL123" s="2876"/>
      <c r="AM123" s="2876"/>
      <c r="AN123" s="2876"/>
      <c r="AO123" s="2876"/>
      <c r="AP123" s="2876"/>
      <c r="AQ123" s="2876"/>
      <c r="AR123" s="2876"/>
      <c r="AS123" s="2876"/>
      <c r="AT123" s="2876"/>
      <c r="AU123" s="2874"/>
      <c r="AV123" s="2875"/>
      <c r="AW123" s="2873"/>
      <c r="AX123" s="2873"/>
      <c r="AY123" s="2873"/>
      <c r="AZ123" s="2873"/>
      <c r="BA123" s="2873"/>
      <c r="BB123" s="2873"/>
      <c r="BC123" s="2873"/>
      <c r="BD123" s="12952"/>
      <c r="BE123" s="12954"/>
      <c r="BF123" s="12955"/>
      <c r="BG123" s="12953"/>
      <c r="BH123" s="12953"/>
      <c r="BI123" s="12954"/>
      <c r="BJ123" s="12952"/>
      <c r="BK123" s="12953"/>
      <c r="BL123" s="12954"/>
      <c r="BM123" s="2878"/>
      <c r="BN123" s="2878"/>
      <c r="BO123" s="2878"/>
      <c r="BP123" s="2879"/>
    </row>
    <row r="124" spans="1:68" s="2870" customFormat="1" ht="14.25" customHeight="1">
      <c r="A124" s="2911"/>
      <c r="B124" s="2933"/>
      <c r="C124" s="2913"/>
      <c r="D124" s="2914"/>
      <c r="E124" s="2915"/>
      <c r="F124" s="2914"/>
      <c r="G124" s="2915"/>
      <c r="H124" s="2915"/>
      <c r="I124" s="2915"/>
      <c r="J124" s="2915"/>
      <c r="K124" s="2915"/>
      <c r="L124" s="2915"/>
      <c r="M124" s="2915"/>
      <c r="N124" s="2913"/>
      <c r="O124" s="2910"/>
      <c r="P124" s="2912"/>
      <c r="Q124" s="2909"/>
      <c r="R124" s="2977"/>
      <c r="S124" s="2977"/>
      <c r="T124" s="2977"/>
      <c r="U124" s="2977"/>
      <c r="V124" s="2977"/>
      <c r="W124" s="2977"/>
      <c r="X124" s="2977"/>
      <c r="Y124" s="2977"/>
      <c r="Z124" s="2977"/>
      <c r="AA124" s="2977"/>
      <c r="AB124" s="2977"/>
      <c r="AC124" s="2977"/>
      <c r="AD124" s="2977"/>
      <c r="AE124" s="2977"/>
      <c r="AF124" s="2977"/>
      <c r="AG124" s="2978"/>
      <c r="AH124" s="2914" t="s">
        <v>1203</v>
      </c>
      <c r="AI124" s="2915"/>
      <c r="AJ124" s="2876"/>
      <c r="AK124" s="2876"/>
      <c r="AL124" s="2876"/>
      <c r="AM124" s="2876"/>
      <c r="AN124" s="2876"/>
      <c r="AO124" s="2876"/>
      <c r="AP124" s="2876"/>
      <c r="AQ124" s="2876"/>
      <c r="AR124" s="2876"/>
      <c r="AS124" s="2876"/>
      <c r="AT124" s="2876"/>
      <c r="AU124" s="2874"/>
      <c r="AV124" s="2875"/>
      <c r="AW124" s="2873"/>
      <c r="AX124" s="2873"/>
      <c r="AY124" s="2873"/>
      <c r="AZ124" s="2873"/>
      <c r="BA124" s="2873"/>
      <c r="BB124" s="2873"/>
      <c r="BC124" s="2873"/>
      <c r="BD124" s="12952"/>
      <c r="BE124" s="12954"/>
      <c r="BF124" s="12952"/>
      <c r="BG124" s="12953"/>
      <c r="BH124" s="12953"/>
      <c r="BI124" s="12954"/>
      <c r="BJ124" s="12952"/>
      <c r="BK124" s="12953"/>
      <c r="BL124" s="12954"/>
      <c r="BM124" s="2878"/>
      <c r="BN124" s="2878"/>
      <c r="BO124" s="2878"/>
      <c r="BP124" s="2879"/>
    </row>
    <row r="125" spans="1:68" ht="14.25" customHeight="1">
      <c r="A125" s="2533"/>
      <c r="B125" s="2534"/>
      <c r="C125" s="2535"/>
      <c r="D125" s="2536"/>
      <c r="E125" s="2537"/>
      <c r="F125" s="2536"/>
      <c r="G125" s="2537"/>
      <c r="H125" s="2537"/>
      <c r="I125" s="2537"/>
      <c r="J125" s="2537"/>
      <c r="K125" s="2537"/>
      <c r="L125" s="2537"/>
      <c r="M125" s="2537"/>
      <c r="N125" s="2535"/>
      <c r="O125" s="2538"/>
      <c r="P125" s="2539"/>
      <c r="Q125" s="2539"/>
      <c r="R125" s="2537"/>
      <c r="S125" s="2568"/>
      <c r="T125" s="2568"/>
      <c r="U125" s="2568"/>
      <c r="V125" s="2568"/>
      <c r="W125" s="2568"/>
      <c r="X125" s="2568"/>
      <c r="Y125" s="2568"/>
      <c r="Z125" s="2568"/>
      <c r="AA125" s="2568"/>
      <c r="AB125" s="2568"/>
      <c r="AC125" s="2568"/>
      <c r="AD125" s="2568"/>
      <c r="AE125" s="2568"/>
      <c r="AF125" s="2568"/>
      <c r="AG125" s="2569"/>
      <c r="AH125" s="2536"/>
      <c r="AI125" s="2542"/>
      <c r="AJ125" s="2542"/>
      <c r="AK125" s="2542"/>
      <c r="AL125" s="2542"/>
      <c r="AM125" s="2542"/>
      <c r="AN125" s="2542"/>
      <c r="AO125" s="2542"/>
      <c r="AP125" s="2542"/>
      <c r="AQ125" s="2542"/>
      <c r="AR125" s="2542"/>
      <c r="AS125" s="2542"/>
      <c r="AT125" s="2542"/>
      <c r="AU125" s="2540"/>
      <c r="AV125" s="2541"/>
      <c r="AW125" s="2537"/>
      <c r="AX125" s="2537"/>
      <c r="AY125" s="2537"/>
      <c r="AZ125" s="2537"/>
      <c r="BA125" s="2537"/>
      <c r="BB125" s="2537"/>
      <c r="BC125" s="2537"/>
      <c r="BD125" s="13031"/>
      <c r="BE125" s="13032"/>
      <c r="BF125" s="13031"/>
      <c r="BG125" s="13033"/>
      <c r="BH125" s="13033"/>
      <c r="BI125" s="13032"/>
      <c r="BJ125" s="13031"/>
      <c r="BK125" s="13033"/>
      <c r="BL125" s="13032"/>
      <c r="BM125" s="2568"/>
      <c r="BN125" s="2568"/>
      <c r="BO125" s="2568"/>
      <c r="BP125" s="2569"/>
    </row>
    <row r="126" spans="1:68" ht="14.25" customHeight="1">
      <c r="AV126" s="2563"/>
      <c r="AW126" s="2563"/>
      <c r="AX126" s="2563"/>
      <c r="AY126" s="2563"/>
      <c r="AZ126" s="2563"/>
      <c r="BA126" s="2563"/>
      <c r="BB126" s="2563"/>
      <c r="BC126" s="2563"/>
      <c r="BD126" s="2563"/>
      <c r="BE126" s="2563"/>
      <c r="BF126" s="2563"/>
      <c r="BG126" s="2563"/>
      <c r="BH126" s="2563"/>
      <c r="BI126" s="2563"/>
      <c r="BJ126" s="2563"/>
      <c r="BK126" s="2563"/>
      <c r="BL126" s="2563"/>
    </row>
    <row r="127" spans="1:68" ht="14.25" customHeight="1">
      <c r="AV127" s="2563"/>
      <c r="AW127" s="2563"/>
      <c r="AX127" s="2563"/>
      <c r="AY127" s="2563"/>
      <c r="AZ127" s="2563"/>
      <c r="BA127" s="2563"/>
      <c r="BB127" s="2563"/>
      <c r="BC127" s="2563"/>
      <c r="BD127" s="2563"/>
      <c r="BE127" s="2563"/>
      <c r="BF127" s="2563"/>
      <c r="BG127" s="2563"/>
      <c r="BH127" s="2563"/>
      <c r="BI127" s="2563"/>
      <c r="BJ127" s="2563"/>
      <c r="BK127" s="2563"/>
      <c r="BL127" s="2563"/>
    </row>
    <row r="128" spans="1:68" ht="14.25" customHeight="1">
      <c r="AV128" s="2563"/>
      <c r="AW128" s="2563"/>
      <c r="AX128" s="2563"/>
      <c r="AY128" s="2563"/>
      <c r="AZ128" s="2563"/>
      <c r="BA128" s="2563"/>
      <c r="BB128" s="2563"/>
      <c r="BC128" s="2563"/>
      <c r="BD128" s="2563"/>
      <c r="BE128" s="2563"/>
      <c r="BF128" s="2563"/>
      <c r="BG128" s="2563"/>
      <c r="BH128" s="2563"/>
      <c r="BI128" s="2563"/>
      <c r="BJ128" s="2563"/>
      <c r="BK128" s="2563"/>
      <c r="BL128" s="2563"/>
    </row>
    <row r="129" spans="48:64" ht="14.25" customHeight="1">
      <c r="AV129" s="2563"/>
      <c r="AW129" s="2563"/>
      <c r="AX129" s="2563"/>
      <c r="AY129" s="2563"/>
      <c r="AZ129" s="2563"/>
      <c r="BA129" s="2563"/>
      <c r="BB129" s="2563"/>
      <c r="BC129" s="2563"/>
      <c r="BD129" s="2563"/>
      <c r="BE129" s="2563"/>
      <c r="BF129" s="2563"/>
      <c r="BG129" s="2563"/>
      <c r="BH129" s="2563"/>
      <c r="BI129" s="2563"/>
      <c r="BJ129" s="2563"/>
      <c r="BK129" s="2563"/>
      <c r="BL129" s="2563"/>
    </row>
    <row r="130" spans="48:64" ht="14.25" customHeight="1">
      <c r="AV130" s="2563"/>
      <c r="AW130" s="2563"/>
      <c r="AX130" s="2563"/>
      <c r="AY130" s="2563"/>
      <c r="AZ130" s="2563"/>
      <c r="BA130" s="2563"/>
      <c r="BB130" s="2563"/>
      <c r="BC130" s="2563"/>
      <c r="BD130" s="2563"/>
      <c r="BE130" s="2563"/>
      <c r="BF130" s="2563"/>
      <c r="BG130" s="2563"/>
      <c r="BH130" s="2563"/>
      <c r="BI130" s="2563"/>
      <c r="BJ130" s="2563"/>
      <c r="BK130" s="2563"/>
      <c r="BL130" s="2563"/>
    </row>
    <row r="131" spans="48:64" ht="14.25" customHeight="1">
      <c r="AV131" s="2563"/>
      <c r="AW131" s="2563"/>
      <c r="AX131" s="2563"/>
      <c r="AY131" s="2563"/>
      <c r="AZ131" s="2563"/>
      <c r="BA131" s="2563"/>
      <c r="BB131" s="2563"/>
      <c r="BC131" s="2563"/>
      <c r="BD131" s="2563"/>
      <c r="BE131" s="2563"/>
      <c r="BF131" s="2563"/>
      <c r="BG131" s="2563"/>
      <c r="BH131" s="2563"/>
      <c r="BI131" s="2563"/>
      <c r="BJ131" s="2563"/>
      <c r="BK131" s="2563"/>
      <c r="BL131" s="2563"/>
    </row>
    <row r="132" spans="48:64" ht="14.25" customHeight="1">
      <c r="AV132" s="2563"/>
      <c r="AW132" s="2563"/>
      <c r="AX132" s="2563"/>
      <c r="AY132" s="2563"/>
      <c r="AZ132" s="2563"/>
      <c r="BA132" s="2563"/>
      <c r="BB132" s="2563"/>
      <c r="BC132" s="2563"/>
      <c r="BD132" s="2563"/>
      <c r="BE132" s="2563"/>
      <c r="BF132" s="2563"/>
      <c r="BG132" s="2563"/>
      <c r="BH132" s="2563"/>
      <c r="BI132" s="2563"/>
      <c r="BJ132" s="2563"/>
      <c r="BK132" s="2563"/>
      <c r="BL132" s="2563"/>
    </row>
    <row r="133" spans="48:64" ht="14.25" customHeight="1">
      <c r="AV133" s="2563"/>
      <c r="AW133" s="2563"/>
      <c r="AX133" s="2563"/>
      <c r="AY133" s="2563"/>
      <c r="AZ133" s="2563"/>
      <c r="BA133" s="2563"/>
      <c r="BB133" s="2563"/>
      <c r="BC133" s="2563"/>
      <c r="BD133" s="2563"/>
      <c r="BE133" s="2563"/>
      <c r="BF133" s="2563"/>
      <c r="BG133" s="2563"/>
      <c r="BH133" s="2563"/>
      <c r="BI133" s="2563"/>
      <c r="BJ133" s="2563"/>
      <c r="BK133" s="2563"/>
      <c r="BL133" s="2563"/>
    </row>
    <row r="134" spans="48:64" ht="14.25" customHeight="1">
      <c r="AV134" s="2563"/>
      <c r="AW134" s="2563"/>
      <c r="AX134" s="2563"/>
      <c r="AY134" s="2563"/>
      <c r="AZ134" s="2563"/>
      <c r="BA134" s="2563"/>
      <c r="BB134" s="2563"/>
      <c r="BC134" s="2563"/>
      <c r="BD134" s="2563"/>
      <c r="BE134" s="2563"/>
      <c r="BF134" s="2563"/>
      <c r="BG134" s="2563"/>
      <c r="BH134" s="2563"/>
      <c r="BI134" s="2563"/>
      <c r="BJ134" s="2563"/>
      <c r="BK134" s="2563"/>
      <c r="BL134" s="2563"/>
    </row>
    <row r="135" spans="48:64" ht="14.25" customHeight="1">
      <c r="AV135" s="2563"/>
      <c r="AW135" s="2563"/>
      <c r="AX135" s="2563"/>
      <c r="AY135" s="2563"/>
      <c r="AZ135" s="2563"/>
      <c r="BA135" s="2563"/>
      <c r="BB135" s="2563"/>
      <c r="BC135" s="2563"/>
      <c r="BD135" s="2563"/>
      <c r="BE135" s="2563"/>
      <c r="BF135" s="2563"/>
      <c r="BG135" s="2563"/>
      <c r="BH135" s="2563"/>
      <c r="BI135" s="2563"/>
      <c r="BJ135" s="2563"/>
      <c r="BK135" s="2563"/>
      <c r="BL135" s="2563"/>
    </row>
    <row r="136" spans="48:64" ht="14.25" customHeight="1">
      <c r="AV136" s="2563"/>
      <c r="AW136" s="2563"/>
      <c r="AX136" s="2563"/>
      <c r="AY136" s="2563"/>
      <c r="AZ136" s="2563"/>
      <c r="BA136" s="2563"/>
      <c r="BB136" s="2563"/>
      <c r="BC136" s="2563"/>
      <c r="BD136" s="2563"/>
      <c r="BE136" s="2563"/>
      <c r="BF136" s="2563"/>
      <c r="BG136" s="2563"/>
      <c r="BH136" s="2563"/>
      <c r="BI136" s="2563"/>
      <c r="BJ136" s="2563"/>
      <c r="BK136" s="2563"/>
      <c r="BL136" s="2563"/>
    </row>
    <row r="137" spans="48:64" ht="14.25" customHeight="1">
      <c r="AV137" s="2563"/>
      <c r="AW137" s="2563"/>
      <c r="AX137" s="2563"/>
      <c r="AY137" s="2563"/>
      <c r="AZ137" s="2563"/>
      <c r="BA137" s="2563"/>
      <c r="BB137" s="2563"/>
      <c r="BC137" s="2563"/>
      <c r="BD137" s="2563"/>
      <c r="BE137" s="2563"/>
      <c r="BF137" s="2563"/>
      <c r="BG137" s="2563"/>
      <c r="BH137" s="2563"/>
      <c r="BI137" s="2563"/>
      <c r="BJ137" s="2563"/>
      <c r="BK137" s="2563"/>
      <c r="BL137" s="2563"/>
    </row>
  </sheetData>
  <mergeCells count="369">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BD54:BE54"/>
    <mergeCell ref="BF54:BI54"/>
    <mergeCell ref="BJ54:BL54"/>
    <mergeCell ref="BD55:BE55"/>
    <mergeCell ref="BF55:BI55"/>
    <mergeCell ref="BJ55:BL55"/>
    <mergeCell ref="BD40:BE40"/>
    <mergeCell ref="BF40:BI40"/>
    <mergeCell ref="BJ40:BL40"/>
    <mergeCell ref="BD41:BE41"/>
    <mergeCell ref="BF41:BI41"/>
    <mergeCell ref="BJ41:BL41"/>
    <mergeCell ref="BD51:BE51"/>
    <mergeCell ref="BF51:BI51"/>
    <mergeCell ref="BJ51:BL51"/>
    <mergeCell ref="BD52:BE52"/>
    <mergeCell ref="BF52:BI52"/>
    <mergeCell ref="BJ52:BL52"/>
    <mergeCell ref="BD53:BE53"/>
    <mergeCell ref="BF53:BI53"/>
    <mergeCell ref="BJ53:BL53"/>
    <mergeCell ref="BD47:BE47"/>
    <mergeCell ref="BF47:BI47"/>
    <mergeCell ref="BJ47:BL47"/>
    <mergeCell ref="BD58:BE58"/>
    <mergeCell ref="BF58:BI58"/>
    <mergeCell ref="BJ58:BL58"/>
    <mergeCell ref="BD59:BE59"/>
    <mergeCell ref="BF59:BI59"/>
    <mergeCell ref="BJ59:BL59"/>
    <mergeCell ref="BD56:BE56"/>
    <mergeCell ref="BF56:BI56"/>
    <mergeCell ref="BJ56:BL56"/>
    <mergeCell ref="BD57:BE57"/>
    <mergeCell ref="BF57:BI57"/>
    <mergeCell ref="BJ57:BL57"/>
    <mergeCell ref="BD81:BE81"/>
    <mergeCell ref="BF81:BI81"/>
    <mergeCell ref="BJ81:BL81"/>
    <mergeCell ref="BD82:BE82"/>
    <mergeCell ref="BF82:BI82"/>
    <mergeCell ref="BJ82:BL82"/>
    <mergeCell ref="BD72:BE72"/>
    <mergeCell ref="BF72:BI72"/>
    <mergeCell ref="BJ72:BL72"/>
    <mergeCell ref="BD80:BE80"/>
    <mergeCell ref="BF80:BI80"/>
    <mergeCell ref="BJ80:BL80"/>
    <mergeCell ref="BD78:BE78"/>
    <mergeCell ref="BF78:BI78"/>
    <mergeCell ref="BJ78:BL78"/>
    <mergeCell ref="BD79:BE79"/>
    <mergeCell ref="BF79:BI79"/>
    <mergeCell ref="BJ79:BL79"/>
    <mergeCell ref="BD75:BE75"/>
    <mergeCell ref="BF75:BI75"/>
    <mergeCell ref="BJ75:BL75"/>
    <mergeCell ref="BD76:BE76"/>
    <mergeCell ref="BF76:BI76"/>
    <mergeCell ref="BJ76:BL76"/>
    <mergeCell ref="BD85:BE85"/>
    <mergeCell ref="BF85:BI85"/>
    <mergeCell ref="BJ85:BL85"/>
    <mergeCell ref="BD83:BE83"/>
    <mergeCell ref="BF83:BI83"/>
    <mergeCell ref="BJ83:BL83"/>
    <mergeCell ref="BD84:BE84"/>
    <mergeCell ref="BF84:BI84"/>
    <mergeCell ref="BJ84:BL84"/>
    <mergeCell ref="BF116:BI116"/>
    <mergeCell ref="BJ116:BL116"/>
    <mergeCell ref="BD118:BE118"/>
    <mergeCell ref="BF118:BI118"/>
    <mergeCell ref="BJ118:BL118"/>
    <mergeCell ref="BD107:BE107"/>
    <mergeCell ref="BF107:BI107"/>
    <mergeCell ref="BJ107:BL107"/>
    <mergeCell ref="BD109:BE109"/>
    <mergeCell ref="BF109:BI109"/>
    <mergeCell ref="BJ109:BL109"/>
    <mergeCell ref="BD110:BE110"/>
    <mergeCell ref="BF110:BI110"/>
    <mergeCell ref="BJ110:BL110"/>
    <mergeCell ref="BJ112:BL112"/>
    <mergeCell ref="BD113:BE113"/>
    <mergeCell ref="BF113:BI113"/>
    <mergeCell ref="BJ113:BL113"/>
    <mergeCell ref="BD114:BE114"/>
    <mergeCell ref="BF114:BI114"/>
    <mergeCell ref="BJ114:BL114"/>
    <mergeCell ref="BD123:BE123"/>
    <mergeCell ref="BF123:BI123"/>
    <mergeCell ref="BJ123:BL123"/>
    <mergeCell ref="BD124:BE124"/>
    <mergeCell ref="BF124:BI124"/>
    <mergeCell ref="BJ124:BL124"/>
    <mergeCell ref="BD111:BE111"/>
    <mergeCell ref="BF111:BI111"/>
    <mergeCell ref="BJ111:BL111"/>
    <mergeCell ref="BD112:BE112"/>
    <mergeCell ref="BF112:BI112"/>
    <mergeCell ref="BD121:BE121"/>
    <mergeCell ref="BF121:BI121"/>
    <mergeCell ref="BJ121:BL121"/>
    <mergeCell ref="BD115:BE115"/>
    <mergeCell ref="BF115:BI115"/>
    <mergeCell ref="BJ115:BL115"/>
    <mergeCell ref="BD117:BE117"/>
    <mergeCell ref="BF117:BI117"/>
    <mergeCell ref="BJ117:BL117"/>
    <mergeCell ref="BD119:BE119"/>
    <mergeCell ref="BF119:BI119"/>
    <mergeCell ref="BJ119:BL119"/>
    <mergeCell ref="BD120:BE120"/>
    <mergeCell ref="BD122:BE122"/>
    <mergeCell ref="BF122:BI122"/>
    <mergeCell ref="BD89:BE89"/>
    <mergeCell ref="BF89:BI89"/>
    <mergeCell ref="BJ89:BL89"/>
    <mergeCell ref="BD90:BE90"/>
    <mergeCell ref="BF90:BI90"/>
    <mergeCell ref="BJ90:BL90"/>
    <mergeCell ref="BD91:BE91"/>
    <mergeCell ref="BF91:BI91"/>
    <mergeCell ref="BJ91:BL91"/>
    <mergeCell ref="BD92:BE92"/>
    <mergeCell ref="BF92:BI92"/>
    <mergeCell ref="BJ92:BL92"/>
    <mergeCell ref="BD93:BE93"/>
    <mergeCell ref="BF93:BI93"/>
    <mergeCell ref="BJ93:BL93"/>
    <mergeCell ref="BD94:BE94"/>
    <mergeCell ref="BF94:BI94"/>
    <mergeCell ref="BJ94:BL94"/>
    <mergeCell ref="BJ122:BL122"/>
    <mergeCell ref="BF120:BI120"/>
    <mergeCell ref="BJ120:BL120"/>
    <mergeCell ref="BD116:BE116"/>
    <mergeCell ref="BD106:BE106"/>
    <mergeCell ref="BF106:BI106"/>
    <mergeCell ref="BJ106:BL106"/>
    <mergeCell ref="BD86:BE86"/>
    <mergeCell ref="BF86:BI86"/>
    <mergeCell ref="BJ86:BL86"/>
    <mergeCell ref="BD87:BE87"/>
    <mergeCell ref="BF87:BI87"/>
    <mergeCell ref="BJ87:BL87"/>
    <mergeCell ref="BD88:BE88"/>
    <mergeCell ref="BF88:BI88"/>
    <mergeCell ref="BJ88:BL88"/>
    <mergeCell ref="BD95:BE95"/>
    <mergeCell ref="BF95:BI95"/>
    <mergeCell ref="BJ95:BL95"/>
    <mergeCell ref="BD96:BE96"/>
    <mergeCell ref="BF96:BI96"/>
    <mergeCell ref="BJ96:BL96"/>
    <mergeCell ref="BD97:BE97"/>
    <mergeCell ref="BF97:BI97"/>
    <mergeCell ref="BJ97:BL97"/>
    <mergeCell ref="BD98:BE98"/>
    <mergeCell ref="BF98:BI98"/>
    <mergeCell ref="BJ98:BL98"/>
    <mergeCell ref="BD105:BE105"/>
    <mergeCell ref="BF105:BI105"/>
    <mergeCell ref="BJ105:BL105"/>
    <mergeCell ref="BD99:BE99"/>
    <mergeCell ref="BF99:BI99"/>
    <mergeCell ref="BJ99:BL99"/>
    <mergeCell ref="BD100:BE100"/>
    <mergeCell ref="BF100:BI100"/>
    <mergeCell ref="BJ100:BL100"/>
    <mergeCell ref="BD101:BE101"/>
    <mergeCell ref="BF101:BI101"/>
    <mergeCell ref="BJ101:BL101"/>
    <mergeCell ref="BD102:BE102"/>
    <mergeCell ref="BF102:BI102"/>
    <mergeCell ref="BJ102:BL102"/>
    <mergeCell ref="BD103:BE103"/>
    <mergeCell ref="BF103:BI103"/>
    <mergeCell ref="BJ103:BL103"/>
    <mergeCell ref="BD104:BE104"/>
    <mergeCell ref="BF104:BI104"/>
    <mergeCell ref="BJ104:BL104"/>
    <mergeCell ref="BD77:BE77"/>
    <mergeCell ref="BF77:BI77"/>
    <mergeCell ref="BJ77:BL77"/>
    <mergeCell ref="BD63:BE63"/>
    <mergeCell ref="BF63:BI63"/>
    <mergeCell ref="BJ63:BL63"/>
    <mergeCell ref="BD73:BE73"/>
    <mergeCell ref="BF73:BI73"/>
    <mergeCell ref="BJ73:BL73"/>
    <mergeCell ref="BD74:BE74"/>
    <mergeCell ref="BF74:BI74"/>
    <mergeCell ref="BJ74:BL74"/>
    <mergeCell ref="BD70:BE70"/>
    <mergeCell ref="BF70:BI70"/>
    <mergeCell ref="BJ70:BL70"/>
    <mergeCell ref="BD71:BE71"/>
    <mergeCell ref="BF71:BI71"/>
    <mergeCell ref="BJ71:BL71"/>
    <mergeCell ref="BD67:BE67"/>
    <mergeCell ref="BF67:BI67"/>
    <mergeCell ref="BJ67:BL67"/>
    <mergeCell ref="BD68:BE68"/>
    <mergeCell ref="BF68:BI68"/>
    <mergeCell ref="BJ68:BL68"/>
    <mergeCell ref="BD66:BE66"/>
    <mergeCell ref="BF66:BI66"/>
    <mergeCell ref="BJ66:BL66"/>
    <mergeCell ref="BD60:BE60"/>
    <mergeCell ref="BF60:BI60"/>
    <mergeCell ref="BJ60:BL60"/>
    <mergeCell ref="BD61:BE61"/>
    <mergeCell ref="BF61:BI61"/>
    <mergeCell ref="BJ61:BL61"/>
    <mergeCell ref="BD62:BE62"/>
    <mergeCell ref="BF62:BI62"/>
    <mergeCell ref="BJ62:BL62"/>
    <mergeCell ref="BD64:BE64"/>
    <mergeCell ref="BF64:BI64"/>
    <mergeCell ref="BJ64:BL64"/>
    <mergeCell ref="BD65:BE65"/>
    <mergeCell ref="BF65:BI65"/>
    <mergeCell ref="BJ65:BL65"/>
    <mergeCell ref="BD50:BE50"/>
    <mergeCell ref="BF50:BI50"/>
    <mergeCell ref="BJ50:BL50"/>
    <mergeCell ref="BD45:BE45"/>
    <mergeCell ref="BF45:BI45"/>
    <mergeCell ref="BJ45:BL45"/>
    <mergeCell ref="BD46:BE46"/>
    <mergeCell ref="BF46:BI46"/>
    <mergeCell ref="BJ46:BL46"/>
    <mergeCell ref="BD37:BE37"/>
    <mergeCell ref="BD21:BE21"/>
    <mergeCell ref="BF21:BI21"/>
    <mergeCell ref="BJ21:BL21"/>
    <mergeCell ref="BF48:BI48"/>
    <mergeCell ref="BJ48:BL48"/>
    <mergeCell ref="BD49:BE49"/>
    <mergeCell ref="BF49:BI49"/>
    <mergeCell ref="BJ49:BL49"/>
    <mergeCell ref="BD42:BE42"/>
    <mergeCell ref="BF42:BI42"/>
    <mergeCell ref="BJ42:BL42"/>
    <mergeCell ref="BD43:BE43"/>
    <mergeCell ref="BF43:BI43"/>
    <mergeCell ref="BJ43:BL43"/>
    <mergeCell ref="BF35:BI35"/>
    <mergeCell ref="BF39:BI39"/>
    <mergeCell ref="BJ39:BL39"/>
    <mergeCell ref="BJ35:BL35"/>
    <mergeCell ref="BD48:BE48"/>
    <mergeCell ref="BD25:BE25"/>
    <mergeCell ref="BF25:BI25"/>
    <mergeCell ref="BJ25:BL25"/>
    <mergeCell ref="BF26:BI26"/>
    <mergeCell ref="BD13:BE13"/>
    <mergeCell ref="BF13:BI13"/>
    <mergeCell ref="BJ13:BL13"/>
    <mergeCell ref="BD14:BE14"/>
    <mergeCell ref="BF14:BI14"/>
    <mergeCell ref="BJ14:BL14"/>
    <mergeCell ref="BD15:BE15"/>
    <mergeCell ref="BF15:BI15"/>
    <mergeCell ref="BJ15:BL15"/>
    <mergeCell ref="BD16:BE16"/>
    <mergeCell ref="BF16:BI16"/>
    <mergeCell ref="BJ16:BL16"/>
    <mergeCell ref="BF17:BI17"/>
    <mergeCell ref="BJ17:BL17"/>
    <mergeCell ref="BD19:BE19"/>
    <mergeCell ref="BF19:BI19"/>
    <mergeCell ref="BJ19:BL19"/>
    <mergeCell ref="BD20:BE20"/>
    <mergeCell ref="BF20:BI20"/>
    <mergeCell ref="BJ20:BL20"/>
    <mergeCell ref="BJ30:BL30"/>
    <mergeCell ref="BJ26:BL26"/>
    <mergeCell ref="BD28:BE28"/>
    <mergeCell ref="BF28:BI28"/>
    <mergeCell ref="BJ28:BL28"/>
    <mergeCell ref="BD29:BE29"/>
    <mergeCell ref="BD22:BE22"/>
    <mergeCell ref="BF22:BI22"/>
    <mergeCell ref="BJ22:BL22"/>
    <mergeCell ref="BD23:BE23"/>
    <mergeCell ref="BF23:BI23"/>
    <mergeCell ref="BJ23:BL23"/>
    <mergeCell ref="BD24:BE24"/>
    <mergeCell ref="BF24:BI24"/>
    <mergeCell ref="BJ24:BL24"/>
    <mergeCell ref="BF29:BI29"/>
    <mergeCell ref="BJ29:BL29"/>
    <mergeCell ref="BD26:BE26"/>
    <mergeCell ref="BD35:BE35"/>
    <mergeCell ref="BD30:BE30"/>
    <mergeCell ref="BD34:BE34"/>
    <mergeCell ref="BF34:BI34"/>
    <mergeCell ref="BJ34:BL34"/>
    <mergeCell ref="BD125:BE125"/>
    <mergeCell ref="BF125:BI125"/>
    <mergeCell ref="BJ125:BL125"/>
    <mergeCell ref="BD31:BE31"/>
    <mergeCell ref="BF31:BI31"/>
    <mergeCell ref="BJ31:BL31"/>
    <mergeCell ref="BD32:BE32"/>
    <mergeCell ref="BF32:BI32"/>
    <mergeCell ref="BJ32:BL32"/>
    <mergeCell ref="BD33:BE33"/>
    <mergeCell ref="BF33:BI33"/>
    <mergeCell ref="BJ33:BL33"/>
    <mergeCell ref="BF37:BI37"/>
    <mergeCell ref="BJ37:BL37"/>
    <mergeCell ref="BD38:BE38"/>
    <mergeCell ref="BF38:BI38"/>
    <mergeCell ref="BJ38:BL38"/>
    <mergeCell ref="BD39:BE39"/>
    <mergeCell ref="BF30:BI30"/>
  </mergeCells>
  <phoneticPr fontId="5"/>
  <conditionalFormatting sqref="AW9:AW31 AW33:AW65 AW68:AW125">
    <cfRule type="cellIs" dxfId="71"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7.xml><?xml version="1.0" encoding="utf-8"?>
<worksheet xmlns="http://schemas.openxmlformats.org/spreadsheetml/2006/main" xmlns:r="http://schemas.openxmlformats.org/officeDocument/2006/relationships">
  <sheetPr>
    <tabColor indexed="18"/>
  </sheetPr>
  <dimension ref="A1:BQ109"/>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975" customWidth="1"/>
    <col min="2" max="55" width="2.75" style="2912"/>
    <col min="56" max="56" width="2.75" style="2912" customWidth="1"/>
    <col min="57" max="57" width="2.75" style="2912"/>
    <col min="58" max="58" width="2.75" style="2912" customWidth="1"/>
    <col min="59" max="16384" width="2.75" style="2912"/>
  </cols>
  <sheetData>
    <row r="1" spans="1:69" s="290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290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290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SUMPRODUCT((A9:A29581&lt;&gt;"")*(D9:D29581&lt;&gt;"追加"))</f>
        <v>44</v>
      </c>
      <c r="BB3" s="13020"/>
      <c r="BC3" s="13016" t="s">
        <v>16</v>
      </c>
      <c r="BD3" s="13016"/>
      <c r="BE3" s="13019" t="s">
        <v>28</v>
      </c>
      <c r="BF3" s="13019"/>
      <c r="BG3" s="13019"/>
      <c r="BH3" s="13022">
        <f>COUNTIF(D9:D29581,"追加")</f>
        <v>0</v>
      </c>
      <c r="BI3" s="13023"/>
      <c r="BJ3" s="56"/>
      <c r="BK3" s="56"/>
      <c r="BL3" s="56"/>
      <c r="BM3" s="56"/>
      <c r="BN3" s="56"/>
      <c r="BO3" s="56"/>
      <c r="BP3" s="57"/>
    </row>
    <row r="4" spans="1:69" s="290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SUMPRODUCT((D9:D29581="")*(BD9:BD29581="NG"))</f>
        <v>0</v>
      </c>
      <c r="BB4" s="13021"/>
      <c r="BC4" s="13017"/>
      <c r="BD4" s="13017"/>
      <c r="BE4" s="13018" t="s">
        <v>118</v>
      </c>
      <c r="BF4" s="13018"/>
      <c r="BG4" s="13018"/>
      <c r="BH4" s="13024">
        <f>SUMPRODUCT((D9:D29581="追加")*(BD9:BD29581="NG"))</f>
        <v>0</v>
      </c>
      <c r="BI4" s="13024"/>
      <c r="BJ4" s="58"/>
      <c r="BK4" s="58"/>
      <c r="BL4" s="58"/>
      <c r="BM4" s="58"/>
      <c r="BN4" s="58"/>
      <c r="BO4" s="58"/>
      <c r="BP4" s="59"/>
    </row>
    <row r="5" spans="1:69" s="290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290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95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95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957"/>
      <c r="B9" s="2958"/>
      <c r="C9" s="2959"/>
      <c r="D9" s="2960"/>
      <c r="E9" s="2961"/>
      <c r="F9" s="2960" t="str">
        <f ca="1">RIGHT(CELL("filename",A1),LEN(CELL("filename",A1))-FIND("]",CELL("filename",A1)))</f>
        <v>4-1</v>
      </c>
      <c r="G9" s="2961"/>
      <c r="H9" s="2961"/>
      <c r="I9" s="2985" t="s">
        <v>297</v>
      </c>
      <c r="J9" s="2961"/>
      <c r="K9" s="2961"/>
      <c r="L9" s="2961"/>
      <c r="M9" s="2961"/>
      <c r="N9" s="2962"/>
      <c r="O9" s="2963"/>
      <c r="P9" s="2964"/>
      <c r="Q9" s="2964"/>
      <c r="R9" s="2965"/>
      <c r="S9" s="2965"/>
      <c r="T9" s="2965"/>
      <c r="U9" s="2965"/>
      <c r="V9" s="2965"/>
      <c r="W9" s="2965"/>
      <c r="X9" s="2965"/>
      <c r="Y9" s="2965"/>
      <c r="Z9" s="2965"/>
      <c r="AA9" s="2965"/>
      <c r="AB9" s="2965"/>
      <c r="AC9" s="2965"/>
      <c r="AD9" s="2965"/>
      <c r="AE9" s="2965"/>
      <c r="AF9" s="2965"/>
      <c r="AG9" s="2966"/>
      <c r="AH9" s="2960"/>
      <c r="AI9" s="2961"/>
      <c r="AJ9" s="2967"/>
      <c r="AK9" s="2967"/>
      <c r="AL9" s="2967"/>
      <c r="AM9" s="2967"/>
      <c r="AN9" s="2967"/>
      <c r="AO9" s="2967"/>
      <c r="AP9" s="2967"/>
      <c r="AQ9" s="2967"/>
      <c r="AR9" s="2967"/>
      <c r="AS9" s="2967"/>
      <c r="AT9" s="2967"/>
      <c r="AU9" s="2968"/>
      <c r="AV9" s="2969"/>
      <c r="AW9" s="2970"/>
      <c r="AX9" s="2971"/>
      <c r="AY9" s="2971"/>
      <c r="AZ9" s="2971"/>
      <c r="BA9" s="2971"/>
      <c r="BB9" s="2971"/>
      <c r="BC9" s="2971"/>
      <c r="BD9" s="13029"/>
      <c r="BE9" s="13030"/>
      <c r="BF9" s="13026"/>
      <c r="BG9" s="13027"/>
      <c r="BH9" s="13027"/>
      <c r="BI9" s="13028"/>
      <c r="BJ9" s="13026"/>
      <c r="BK9" s="13027"/>
      <c r="BL9" s="13028"/>
      <c r="BM9" s="2972"/>
      <c r="BN9" s="2972"/>
      <c r="BO9" s="2972"/>
      <c r="BP9" s="2973"/>
      <c r="BQ9" s="2974"/>
    </row>
    <row r="10" spans="1:69" ht="14.25" customHeight="1">
      <c r="A10" s="2911"/>
      <c r="C10" s="2913"/>
      <c r="D10" s="2914"/>
      <c r="E10" s="2915"/>
      <c r="F10" s="2914"/>
      <c r="G10" s="2915"/>
      <c r="H10" s="2915"/>
      <c r="I10" s="2915"/>
      <c r="J10" s="2915"/>
      <c r="K10" s="2915"/>
      <c r="L10" s="2915"/>
      <c r="M10" s="2915"/>
      <c r="N10" s="2913"/>
      <c r="O10" s="2910"/>
      <c r="P10" s="2909"/>
      <c r="Q10" s="2909"/>
      <c r="R10" s="2977"/>
      <c r="S10" s="2977"/>
      <c r="T10" s="2977"/>
      <c r="U10" s="2977"/>
      <c r="V10" s="2977"/>
      <c r="W10" s="2977"/>
      <c r="X10" s="2977"/>
      <c r="Y10" s="2977"/>
      <c r="Z10" s="2977"/>
      <c r="AA10" s="2977"/>
      <c r="AB10" s="2977"/>
      <c r="AC10" s="2977"/>
      <c r="AD10" s="2977"/>
      <c r="AE10" s="2977"/>
      <c r="AF10" s="2977"/>
      <c r="AG10" s="2978"/>
      <c r="AH10" s="2914"/>
      <c r="AI10" s="2915"/>
      <c r="AJ10" s="2918"/>
      <c r="AK10" s="2918"/>
      <c r="AL10" s="2918"/>
      <c r="AM10" s="2918"/>
      <c r="AN10" s="2918"/>
      <c r="AO10" s="2918"/>
      <c r="AP10" s="2918"/>
      <c r="AQ10" s="2918"/>
      <c r="AR10" s="2918"/>
      <c r="AS10" s="2918"/>
      <c r="AT10" s="2918"/>
      <c r="AU10" s="2916"/>
      <c r="AV10" s="2917"/>
      <c r="AW10" s="2915"/>
      <c r="AX10" s="2915"/>
      <c r="AY10" s="2915"/>
      <c r="AZ10" s="2915"/>
      <c r="BA10" s="2915"/>
      <c r="BB10" s="2915"/>
      <c r="BC10" s="2915"/>
      <c r="BD10" s="12952"/>
      <c r="BE10" s="12954"/>
      <c r="BF10" s="12952"/>
      <c r="BG10" s="12953"/>
      <c r="BH10" s="12953"/>
      <c r="BI10" s="12954"/>
      <c r="BJ10" s="12952"/>
      <c r="BK10" s="12953"/>
      <c r="BL10" s="12954"/>
      <c r="BM10" s="2977"/>
      <c r="BN10" s="2977"/>
      <c r="BO10" s="2977"/>
      <c r="BP10" s="2978"/>
    </row>
    <row r="11" spans="1:69" s="2944" customFormat="1" ht="14.25" customHeight="1">
      <c r="A11" s="2919"/>
      <c r="B11" s="2920"/>
      <c r="C11" s="2921"/>
      <c r="D11" s="2922"/>
      <c r="E11" s="2923"/>
      <c r="F11" s="2987" t="s">
        <v>1231</v>
      </c>
      <c r="G11" s="2923"/>
      <c r="H11" s="2923"/>
      <c r="I11" s="2923"/>
      <c r="J11" s="2923"/>
      <c r="K11" s="2923"/>
      <c r="L11" s="2923"/>
      <c r="M11" s="2923"/>
      <c r="N11" s="2921"/>
      <c r="O11" s="2924"/>
      <c r="P11" s="2925"/>
      <c r="Q11" s="2925"/>
      <c r="R11" s="2926"/>
      <c r="S11" s="2926"/>
      <c r="T11" s="2926"/>
      <c r="U11" s="2926"/>
      <c r="V11" s="2926"/>
      <c r="W11" s="2926"/>
      <c r="X11" s="2926"/>
      <c r="Y11" s="2926"/>
      <c r="Z11" s="2926"/>
      <c r="AA11" s="2926"/>
      <c r="AB11" s="2926"/>
      <c r="AC11" s="2926"/>
      <c r="AD11" s="2926"/>
      <c r="AE11" s="2926"/>
      <c r="AF11" s="2926"/>
      <c r="AG11" s="2927"/>
      <c r="AH11" s="2922"/>
      <c r="AI11" s="2923"/>
      <c r="AJ11" s="2928"/>
      <c r="AK11" s="2928"/>
      <c r="AL11" s="2928"/>
      <c r="AM11" s="2928"/>
      <c r="AN11" s="2928"/>
      <c r="AO11" s="2928"/>
      <c r="AP11" s="2928"/>
      <c r="AQ11" s="2928"/>
      <c r="AR11" s="2928"/>
      <c r="AS11" s="2928"/>
      <c r="AT11" s="2928"/>
      <c r="AU11" s="2929"/>
      <c r="AV11" s="2930"/>
      <c r="AW11" s="2923"/>
      <c r="AX11" s="2923"/>
      <c r="AY11" s="2923"/>
      <c r="AZ11" s="2923"/>
      <c r="BA11" s="2923"/>
      <c r="BB11" s="2923"/>
      <c r="BC11" s="2923"/>
      <c r="BD11" s="2931"/>
      <c r="BE11" s="2932"/>
      <c r="BF11" s="2931"/>
      <c r="BG11" s="2928"/>
      <c r="BH11" s="2928"/>
      <c r="BI11" s="2932"/>
      <c r="BJ11" s="2931"/>
      <c r="BK11" s="2928"/>
      <c r="BL11" s="2932"/>
      <c r="BM11" s="2926"/>
      <c r="BN11" s="2926"/>
      <c r="BO11" s="2926"/>
      <c r="BP11" s="2927"/>
    </row>
    <row r="12" spans="1:69" ht="14.25" customHeight="1">
      <c r="A12" s="3002">
        <v>1</v>
      </c>
      <c r="B12" s="3234" t="str">
        <f t="shared" ref="B12" si="0">IF(A12="","","-")</f>
        <v>-</v>
      </c>
      <c r="C12" s="3004">
        <v>1</v>
      </c>
      <c r="D12" s="3005"/>
      <c r="E12" s="3006"/>
      <c r="F12" s="3005"/>
      <c r="G12" s="3006"/>
      <c r="H12" s="3006"/>
      <c r="I12" s="3006"/>
      <c r="J12" s="3006"/>
      <c r="K12" s="3006"/>
      <c r="L12" s="3006"/>
      <c r="M12" s="3006"/>
      <c r="N12" s="3004"/>
      <c r="O12" s="3001" t="s">
        <v>1148</v>
      </c>
      <c r="P12" s="3000"/>
      <c r="Q12" s="3000"/>
      <c r="R12" s="3015"/>
      <c r="S12" s="3015"/>
      <c r="T12" s="3015"/>
      <c r="U12" s="3015"/>
      <c r="V12" s="3015"/>
      <c r="W12" s="3015"/>
      <c r="X12" s="3015"/>
      <c r="Y12" s="3015"/>
      <c r="Z12" s="3015"/>
      <c r="AA12" s="3015"/>
      <c r="AB12" s="3015"/>
      <c r="AC12" s="3015"/>
      <c r="AD12" s="3015"/>
      <c r="AE12" s="3015"/>
      <c r="AF12" s="3015"/>
      <c r="AG12" s="3016"/>
      <c r="AH12" s="3005" t="s">
        <v>1150</v>
      </c>
      <c r="AI12" s="2915"/>
      <c r="AJ12" s="2918"/>
      <c r="AK12" s="2918"/>
      <c r="AL12" s="2918"/>
      <c r="AM12" s="2918"/>
      <c r="AN12" s="2918"/>
      <c r="AO12" s="2918"/>
      <c r="AP12" s="2918"/>
      <c r="AQ12" s="2918"/>
      <c r="AR12" s="2918"/>
      <c r="AS12" s="2918"/>
      <c r="AT12" s="2918"/>
      <c r="AU12" s="2916"/>
      <c r="AV12" s="12541"/>
      <c r="AW12" s="12540"/>
      <c r="AX12" s="12540"/>
      <c r="AY12" s="12540"/>
      <c r="AZ12" s="12540"/>
      <c r="BA12" s="12540"/>
      <c r="BB12" s="12540"/>
      <c r="BC12" s="12540"/>
      <c r="BD12" s="12952"/>
      <c r="BE12" s="12954"/>
      <c r="BF12" s="12955"/>
      <c r="BG12" s="12953"/>
      <c r="BH12" s="12953"/>
      <c r="BI12" s="12954"/>
      <c r="BJ12" s="12952"/>
      <c r="BK12" s="12953"/>
      <c r="BL12" s="12954"/>
      <c r="BM12" s="2977"/>
      <c r="BN12" s="2977"/>
      <c r="BO12" s="2977"/>
      <c r="BP12" s="2978"/>
    </row>
    <row r="13" spans="1:69" ht="14.25" customHeight="1">
      <c r="A13" s="3002"/>
      <c r="B13" s="3007"/>
      <c r="C13" s="3004"/>
      <c r="D13" s="3005"/>
      <c r="E13" s="3006"/>
      <c r="F13" s="3005"/>
      <c r="G13" s="3006"/>
      <c r="H13" s="3006"/>
      <c r="I13" s="3006"/>
      <c r="J13" s="3006"/>
      <c r="K13" s="3006"/>
      <c r="L13" s="3006"/>
      <c r="M13" s="3006"/>
      <c r="N13" s="3004"/>
      <c r="O13" s="3001"/>
      <c r="P13" s="3000"/>
      <c r="Q13" s="3000"/>
      <c r="R13" s="3015"/>
      <c r="S13" s="3015"/>
      <c r="T13" s="3015"/>
      <c r="U13" s="3015"/>
      <c r="V13" s="3015"/>
      <c r="W13" s="3015"/>
      <c r="X13" s="3015"/>
      <c r="Y13" s="3015"/>
      <c r="Z13" s="3015"/>
      <c r="AA13" s="3015"/>
      <c r="AB13" s="3015"/>
      <c r="AC13" s="3015"/>
      <c r="AD13" s="3015"/>
      <c r="AE13" s="3015"/>
      <c r="AF13" s="3015"/>
      <c r="AG13" s="3016"/>
      <c r="AH13" s="3005"/>
      <c r="AI13" s="2915"/>
      <c r="AJ13" s="2918"/>
      <c r="AK13" s="2918"/>
      <c r="AL13" s="2918"/>
      <c r="AM13" s="2918"/>
      <c r="AN13" s="2918"/>
      <c r="AO13" s="2918"/>
      <c r="AP13" s="2918"/>
      <c r="AQ13" s="2918"/>
      <c r="AR13" s="2918"/>
      <c r="AS13" s="2918"/>
      <c r="AT13" s="2918"/>
      <c r="AU13" s="2916"/>
      <c r="AV13" s="12541"/>
      <c r="AW13" s="12540"/>
      <c r="AX13" s="12540"/>
      <c r="AY13" s="12540"/>
      <c r="AZ13" s="12540"/>
      <c r="BA13" s="12540"/>
      <c r="BB13" s="12540"/>
      <c r="BC13" s="12540"/>
      <c r="BD13" s="12952"/>
      <c r="BE13" s="12954"/>
      <c r="BF13" s="12952"/>
      <c r="BG13" s="12953"/>
      <c r="BH13" s="12953"/>
      <c r="BI13" s="12954"/>
      <c r="BJ13" s="12952"/>
      <c r="BK13" s="12953"/>
      <c r="BL13" s="12954"/>
      <c r="BM13" s="2977"/>
      <c r="BN13" s="2977"/>
      <c r="BO13" s="2977"/>
      <c r="BP13" s="2978"/>
    </row>
    <row r="14" spans="1:69" s="2997" customFormat="1" ht="14.25" customHeight="1">
      <c r="A14" s="3008">
        <v>1</v>
      </c>
      <c r="B14" s="3234" t="str">
        <f t="shared" ref="B14" si="1">IF(A14="","","-")</f>
        <v>-</v>
      </c>
      <c r="C14" s="3010">
        <v>2</v>
      </c>
      <c r="D14" s="3011"/>
      <c r="E14" s="3012"/>
      <c r="F14" s="3011"/>
      <c r="G14" s="3012"/>
      <c r="H14" s="3012"/>
      <c r="I14" s="3012"/>
      <c r="J14" s="3012"/>
      <c r="K14" s="3012"/>
      <c r="L14" s="3012"/>
      <c r="M14" s="3012"/>
      <c r="N14" s="3010"/>
      <c r="O14" s="3013" t="s">
        <v>1152</v>
      </c>
      <c r="P14" s="3014"/>
      <c r="Q14" s="3014"/>
      <c r="R14" s="3017"/>
      <c r="S14" s="3017"/>
      <c r="T14" s="3017"/>
      <c r="U14" s="3017"/>
      <c r="V14" s="3017"/>
      <c r="W14" s="3017"/>
      <c r="X14" s="3017"/>
      <c r="Y14" s="3017"/>
      <c r="Z14" s="3017"/>
      <c r="AA14" s="3017"/>
      <c r="AB14" s="3017"/>
      <c r="AC14" s="3017"/>
      <c r="AD14" s="3017"/>
      <c r="AE14" s="3017"/>
      <c r="AF14" s="3017"/>
      <c r="AG14" s="3018"/>
      <c r="AH14" s="3005" t="s">
        <v>1158</v>
      </c>
      <c r="AI14" s="2992"/>
      <c r="AJ14" s="2995"/>
      <c r="AK14" s="2995"/>
      <c r="AL14" s="2995"/>
      <c r="AM14" s="2995"/>
      <c r="AN14" s="2995"/>
      <c r="AO14" s="2995"/>
      <c r="AP14" s="2995"/>
      <c r="AQ14" s="2995"/>
      <c r="AR14" s="2995"/>
      <c r="AS14" s="2995"/>
      <c r="AT14" s="2995"/>
      <c r="AU14" s="2996"/>
      <c r="AV14" s="12549"/>
      <c r="AW14" s="12550"/>
      <c r="AX14" s="12548"/>
      <c r="AY14" s="12548"/>
      <c r="AZ14" s="12548"/>
      <c r="BA14" s="12548"/>
      <c r="BB14" s="12548"/>
      <c r="BC14" s="12548"/>
      <c r="BD14" s="12952"/>
      <c r="BE14" s="12954"/>
      <c r="BF14" s="12955"/>
      <c r="BG14" s="12953"/>
      <c r="BH14" s="12953"/>
      <c r="BI14" s="12954"/>
      <c r="BJ14" s="12952"/>
      <c r="BK14" s="12953"/>
      <c r="BL14" s="12954"/>
      <c r="BM14" s="2998"/>
      <c r="BN14" s="2998"/>
      <c r="BO14" s="2998"/>
      <c r="BP14" s="2999"/>
    </row>
    <row r="15" spans="1:69" s="2997" customFormat="1" ht="14.25" customHeight="1">
      <c r="A15" s="3008"/>
      <c r="B15" s="3009"/>
      <c r="C15" s="3010"/>
      <c r="D15" s="3011"/>
      <c r="E15" s="3012"/>
      <c r="F15" s="3011"/>
      <c r="G15" s="3012"/>
      <c r="H15" s="3012"/>
      <c r="I15" s="3012"/>
      <c r="J15" s="3012"/>
      <c r="K15" s="3012"/>
      <c r="L15" s="3012"/>
      <c r="M15" s="3012"/>
      <c r="N15" s="3010"/>
      <c r="O15" s="3013"/>
      <c r="P15" s="3014" t="s">
        <v>1232</v>
      </c>
      <c r="Q15" s="3014"/>
      <c r="R15" s="3017"/>
      <c r="S15" s="3017"/>
      <c r="T15" s="3017"/>
      <c r="U15" s="3017"/>
      <c r="V15" s="3017"/>
      <c r="W15" s="3017"/>
      <c r="X15" s="3017"/>
      <c r="Y15" s="3017"/>
      <c r="Z15" s="3017"/>
      <c r="AA15" s="3017"/>
      <c r="AB15" s="3017"/>
      <c r="AC15" s="3017"/>
      <c r="AD15" s="3017"/>
      <c r="AE15" s="3017"/>
      <c r="AF15" s="3017"/>
      <c r="AG15" s="3018"/>
      <c r="AH15" s="3011"/>
      <c r="AI15" s="2992"/>
      <c r="AJ15" s="2995"/>
      <c r="AK15" s="2995"/>
      <c r="AL15" s="2995"/>
      <c r="AM15" s="2995"/>
      <c r="AN15" s="2995"/>
      <c r="AO15" s="2995"/>
      <c r="AP15" s="2995"/>
      <c r="AQ15" s="2995"/>
      <c r="AR15" s="2995"/>
      <c r="AS15" s="2995"/>
      <c r="AT15" s="2995"/>
      <c r="AU15" s="2996"/>
      <c r="AV15" s="12549"/>
      <c r="AW15" s="12548"/>
      <c r="AX15" s="12548"/>
      <c r="AY15" s="12548"/>
      <c r="AZ15" s="12548"/>
      <c r="BA15" s="12548"/>
      <c r="BB15" s="12548"/>
      <c r="BC15" s="12548"/>
      <c r="BD15" s="12952"/>
      <c r="BE15" s="12954"/>
      <c r="BF15" s="12952"/>
      <c r="BG15" s="12953"/>
      <c r="BH15" s="12953"/>
      <c r="BI15" s="12954"/>
      <c r="BJ15" s="12952"/>
      <c r="BK15" s="12953"/>
      <c r="BL15" s="12954"/>
      <c r="BM15" s="2998"/>
      <c r="BN15" s="2998"/>
      <c r="BO15" s="2998"/>
      <c r="BP15" s="2999"/>
    </row>
    <row r="16" spans="1:69" s="2997" customFormat="1" ht="14.25" customHeight="1">
      <c r="A16" s="3008"/>
      <c r="B16" s="3009"/>
      <c r="C16" s="3010"/>
      <c r="D16" s="3011"/>
      <c r="E16" s="3012"/>
      <c r="F16" s="3011"/>
      <c r="G16" s="3012"/>
      <c r="H16" s="3012"/>
      <c r="I16" s="3012"/>
      <c r="J16" s="3012"/>
      <c r="K16" s="3012"/>
      <c r="L16" s="3012"/>
      <c r="M16" s="3012"/>
      <c r="N16" s="3010"/>
      <c r="O16" s="3013"/>
      <c r="P16" s="3014" t="s">
        <v>247</v>
      </c>
      <c r="Q16" s="3014"/>
      <c r="R16" s="3017"/>
      <c r="S16" s="3017"/>
      <c r="T16" s="3017"/>
      <c r="U16" s="3017"/>
      <c r="V16" s="3017"/>
      <c r="W16" s="3017"/>
      <c r="X16" s="3017"/>
      <c r="Y16" s="3017"/>
      <c r="Z16" s="3017"/>
      <c r="AA16" s="3017"/>
      <c r="AB16" s="3017"/>
      <c r="AC16" s="3017"/>
      <c r="AD16" s="3017"/>
      <c r="AE16" s="3017"/>
      <c r="AF16" s="3017"/>
      <c r="AG16" s="3018"/>
      <c r="AH16" s="3011"/>
      <c r="AI16" s="2992"/>
      <c r="AJ16" s="2995"/>
      <c r="AK16" s="2995"/>
      <c r="AL16" s="2995"/>
      <c r="AM16" s="2995"/>
      <c r="AN16" s="2995"/>
      <c r="AO16" s="2995"/>
      <c r="AP16" s="2995"/>
      <c r="AQ16" s="2995"/>
      <c r="AR16" s="2995"/>
      <c r="AS16" s="2995"/>
      <c r="AT16" s="2995"/>
      <c r="AU16" s="2996"/>
      <c r="AV16" s="12549"/>
      <c r="AW16" s="12548"/>
      <c r="AX16" s="12548"/>
      <c r="AY16" s="12548"/>
      <c r="AZ16" s="12548"/>
      <c r="BA16" s="12548"/>
      <c r="BB16" s="12548"/>
      <c r="BC16" s="12548"/>
      <c r="BD16" s="12952"/>
      <c r="BE16" s="12954"/>
      <c r="BF16" s="12952"/>
      <c r="BG16" s="12953"/>
      <c r="BH16" s="12953"/>
      <c r="BI16" s="12954"/>
      <c r="BJ16" s="12952"/>
      <c r="BK16" s="12953"/>
      <c r="BL16" s="12954"/>
      <c r="BM16" s="2998"/>
      <c r="BN16" s="2998"/>
      <c r="BO16" s="2998"/>
      <c r="BP16" s="2999"/>
    </row>
    <row r="17" spans="1:68" s="2997" customFormat="1" ht="14.25" customHeight="1">
      <c r="A17" s="3008"/>
      <c r="B17" s="3009"/>
      <c r="C17" s="3010"/>
      <c r="D17" s="3011"/>
      <c r="E17" s="3012"/>
      <c r="F17" s="3011"/>
      <c r="G17" s="3012"/>
      <c r="H17" s="3012"/>
      <c r="I17" s="3012"/>
      <c r="J17" s="3012"/>
      <c r="K17" s="3012"/>
      <c r="L17" s="3012"/>
      <c r="M17" s="3012"/>
      <c r="N17" s="3010"/>
      <c r="O17" s="3013"/>
      <c r="P17" s="3014" t="s">
        <v>1342</v>
      </c>
      <c r="Q17" s="3014"/>
      <c r="R17" s="3017"/>
      <c r="S17" s="3017"/>
      <c r="T17" s="3017"/>
      <c r="U17" s="3017"/>
      <c r="V17" s="3017"/>
      <c r="W17" s="3017"/>
      <c r="X17" s="3017"/>
      <c r="Y17" s="3017"/>
      <c r="Z17" s="3017"/>
      <c r="AA17" s="3017"/>
      <c r="AB17" s="3017"/>
      <c r="AC17" s="3017"/>
      <c r="AD17" s="3017"/>
      <c r="AE17" s="3017"/>
      <c r="AF17" s="3017"/>
      <c r="AG17" s="3018"/>
      <c r="AH17" s="3005"/>
      <c r="AI17" s="2992"/>
      <c r="AJ17" s="2995"/>
      <c r="AK17" s="2995"/>
      <c r="AL17" s="2995"/>
      <c r="AM17" s="2995"/>
      <c r="AN17" s="2995"/>
      <c r="AO17" s="2995"/>
      <c r="AP17" s="2995"/>
      <c r="AQ17" s="2995"/>
      <c r="AR17" s="2995"/>
      <c r="AS17" s="2995"/>
      <c r="AT17" s="2995"/>
      <c r="AU17" s="2996"/>
      <c r="AV17" s="12549"/>
      <c r="AW17" s="12548"/>
      <c r="AX17" s="12548"/>
      <c r="AY17" s="12548"/>
      <c r="AZ17" s="12548"/>
      <c r="BA17" s="12548"/>
      <c r="BB17" s="12548"/>
      <c r="BC17" s="12548"/>
      <c r="BD17" s="12551"/>
      <c r="BE17" s="12552"/>
      <c r="BF17" s="12955"/>
      <c r="BG17" s="12953"/>
      <c r="BH17" s="12953"/>
      <c r="BI17" s="12954"/>
      <c r="BJ17" s="12952"/>
      <c r="BK17" s="12953"/>
      <c r="BL17" s="12954"/>
      <c r="BM17" s="2998"/>
      <c r="BN17" s="2998"/>
      <c r="BO17" s="2998"/>
      <c r="BP17" s="2999"/>
    </row>
    <row r="18" spans="1:68" s="2997" customFormat="1" ht="14.25" customHeight="1">
      <c r="A18" s="3008"/>
      <c r="B18" s="3009"/>
      <c r="C18" s="3010"/>
      <c r="D18" s="3011"/>
      <c r="E18" s="3012"/>
      <c r="F18" s="3011"/>
      <c r="G18" s="3012"/>
      <c r="H18" s="3012"/>
      <c r="I18" s="3012"/>
      <c r="J18" s="3012"/>
      <c r="K18" s="3012"/>
      <c r="L18" s="3012"/>
      <c r="M18" s="3012"/>
      <c r="N18" s="3010"/>
      <c r="O18" s="3013"/>
      <c r="P18" s="3014"/>
      <c r="Q18" s="3014"/>
      <c r="R18" s="3017"/>
      <c r="S18" s="3017"/>
      <c r="T18" s="3017"/>
      <c r="U18" s="3017"/>
      <c r="V18" s="3017"/>
      <c r="W18" s="3017"/>
      <c r="X18" s="3017"/>
      <c r="Y18" s="3017"/>
      <c r="Z18" s="3017"/>
      <c r="AA18" s="3017"/>
      <c r="AB18" s="3017"/>
      <c r="AC18" s="3017"/>
      <c r="AD18" s="3017"/>
      <c r="AE18" s="3017"/>
      <c r="AF18" s="3017"/>
      <c r="AG18" s="3018"/>
      <c r="AH18" s="3011"/>
      <c r="AI18" s="2992"/>
      <c r="AJ18" s="2995"/>
      <c r="AK18" s="2995"/>
      <c r="AL18" s="2995"/>
      <c r="AM18" s="2995"/>
      <c r="AN18" s="2995"/>
      <c r="AO18" s="2995"/>
      <c r="AP18" s="2995"/>
      <c r="AQ18" s="2995"/>
      <c r="AR18" s="2995"/>
      <c r="AS18" s="2995"/>
      <c r="AT18" s="2995"/>
      <c r="AU18" s="2996"/>
      <c r="AV18" s="12549"/>
      <c r="AW18" s="12548"/>
      <c r="AX18" s="12548"/>
      <c r="AY18" s="12548"/>
      <c r="AZ18" s="12548"/>
      <c r="BA18" s="12548"/>
      <c r="BB18" s="12548"/>
      <c r="BC18" s="12548"/>
      <c r="BD18" s="12551"/>
      <c r="BE18" s="12552"/>
      <c r="BF18" s="12551"/>
      <c r="BG18" s="12542"/>
      <c r="BH18" s="12542"/>
      <c r="BI18" s="12552"/>
      <c r="BJ18" s="12551"/>
      <c r="BK18" s="12542"/>
      <c r="BL18" s="12552"/>
      <c r="BM18" s="2998"/>
      <c r="BN18" s="2998"/>
      <c r="BO18" s="2998"/>
      <c r="BP18" s="2999"/>
    </row>
    <row r="19" spans="1:68" s="2997" customFormat="1" ht="14.25" customHeight="1">
      <c r="A19" s="3008">
        <v>1</v>
      </c>
      <c r="B19" s="3234" t="str">
        <f t="shared" ref="B19" si="2">IF(A19="","","-")</f>
        <v>-</v>
      </c>
      <c r="C19" s="3010">
        <v>3</v>
      </c>
      <c r="D19" s="3011"/>
      <c r="E19" s="3012"/>
      <c r="F19" s="3011"/>
      <c r="G19" s="3012"/>
      <c r="H19" s="3012"/>
      <c r="I19" s="3012"/>
      <c r="J19" s="3012"/>
      <c r="K19" s="3012"/>
      <c r="L19" s="3012"/>
      <c r="M19" s="3012"/>
      <c r="N19" s="3010"/>
      <c r="O19" s="3001" t="s">
        <v>1161</v>
      </c>
      <c r="P19" s="3003"/>
      <c r="Q19" s="3000"/>
      <c r="R19" s="3015"/>
      <c r="S19" s="3015"/>
      <c r="T19" s="3015"/>
      <c r="U19" s="3015"/>
      <c r="V19" s="3015"/>
      <c r="W19" s="3015"/>
      <c r="X19" s="3015"/>
      <c r="Y19" s="3015"/>
      <c r="Z19" s="3015"/>
      <c r="AA19" s="3015"/>
      <c r="AB19" s="3015"/>
      <c r="AC19" s="3015"/>
      <c r="AD19" s="3015"/>
      <c r="AE19" s="3015"/>
      <c r="AF19" s="3015"/>
      <c r="AG19" s="3016"/>
      <c r="AH19" s="3005" t="s">
        <v>1163</v>
      </c>
      <c r="AI19" s="2992"/>
      <c r="AJ19" s="2995"/>
      <c r="AK19" s="2995"/>
      <c r="AL19" s="2995"/>
      <c r="AM19" s="2995"/>
      <c r="AN19" s="2995"/>
      <c r="AO19" s="2995"/>
      <c r="AP19" s="2995"/>
      <c r="AQ19" s="2995"/>
      <c r="AR19" s="2995"/>
      <c r="AS19" s="2995"/>
      <c r="AT19" s="2995"/>
      <c r="AU19" s="2996"/>
      <c r="AV19" s="12549"/>
      <c r="AW19" s="12548"/>
      <c r="AX19" s="12548"/>
      <c r="AY19" s="12548"/>
      <c r="AZ19" s="12548"/>
      <c r="BA19" s="12548"/>
      <c r="BB19" s="12548"/>
      <c r="BC19" s="12548"/>
      <c r="BD19" s="12952"/>
      <c r="BE19" s="12954"/>
      <c r="BF19" s="12955"/>
      <c r="BG19" s="12953"/>
      <c r="BH19" s="12953"/>
      <c r="BI19" s="12954"/>
      <c r="BJ19" s="12952"/>
      <c r="BK19" s="12953"/>
      <c r="BL19" s="12954"/>
      <c r="BM19" s="2998"/>
      <c r="BN19" s="2998"/>
      <c r="BO19" s="2998"/>
      <c r="BP19" s="2999"/>
    </row>
    <row r="20" spans="1:68" s="2997" customFormat="1" ht="14.25" customHeight="1">
      <c r="A20" s="2988"/>
      <c r="B20" s="2989"/>
      <c r="C20" s="2990"/>
      <c r="D20" s="2991"/>
      <c r="E20" s="2992"/>
      <c r="F20" s="2991"/>
      <c r="G20" s="2992"/>
      <c r="H20" s="2992"/>
      <c r="I20" s="2992"/>
      <c r="J20" s="2992"/>
      <c r="K20" s="2992"/>
      <c r="L20" s="2992"/>
      <c r="M20" s="2992"/>
      <c r="N20" s="2990"/>
      <c r="O20" s="2993"/>
      <c r="P20" s="2994"/>
      <c r="Q20" s="2994"/>
      <c r="R20" s="2998"/>
      <c r="S20" s="2998"/>
      <c r="T20" s="2998"/>
      <c r="U20" s="2998"/>
      <c r="V20" s="2998"/>
      <c r="W20" s="2998"/>
      <c r="X20" s="2998"/>
      <c r="Y20" s="2998"/>
      <c r="Z20" s="2998"/>
      <c r="AA20" s="2998"/>
      <c r="AB20" s="2998"/>
      <c r="AC20" s="2998"/>
      <c r="AD20" s="2998"/>
      <c r="AE20" s="2998"/>
      <c r="AF20" s="2998"/>
      <c r="AG20" s="2999"/>
      <c r="AH20" s="2991"/>
      <c r="AI20" s="2992"/>
      <c r="AJ20" s="2995"/>
      <c r="AK20" s="2995"/>
      <c r="AL20" s="2995"/>
      <c r="AM20" s="2995"/>
      <c r="AN20" s="2995"/>
      <c r="AO20" s="2995"/>
      <c r="AP20" s="2995"/>
      <c r="AQ20" s="2995"/>
      <c r="AR20" s="2995"/>
      <c r="AS20" s="2995"/>
      <c r="AT20" s="2995"/>
      <c r="AU20" s="2996"/>
      <c r="AV20" s="12549"/>
      <c r="AW20" s="12548"/>
      <c r="AX20" s="12548"/>
      <c r="AY20" s="12548"/>
      <c r="AZ20" s="12548"/>
      <c r="BA20" s="12548"/>
      <c r="BB20" s="12548"/>
      <c r="BC20" s="12548"/>
      <c r="BD20" s="12952"/>
      <c r="BE20" s="12954"/>
      <c r="BF20" s="12952"/>
      <c r="BG20" s="12953"/>
      <c r="BH20" s="12953"/>
      <c r="BI20" s="12954"/>
      <c r="BJ20" s="12952"/>
      <c r="BK20" s="12953"/>
      <c r="BL20" s="12954"/>
      <c r="BM20" s="2998"/>
      <c r="BN20" s="2998"/>
      <c r="BO20" s="2998"/>
      <c r="BP20" s="2999"/>
    </row>
    <row r="21" spans="1:68" s="2997" customFormat="1" ht="14.25" customHeight="1">
      <c r="A21" s="3019">
        <v>1</v>
      </c>
      <c r="B21" s="3234" t="str">
        <f t="shared" ref="B21" si="3">IF(A21="","","-")</f>
        <v>-</v>
      </c>
      <c r="C21" s="3020">
        <v>4</v>
      </c>
      <c r="D21" s="2991"/>
      <c r="E21" s="2992"/>
      <c r="F21" s="2991"/>
      <c r="G21" s="2992"/>
      <c r="H21" s="2992"/>
      <c r="I21" s="2992"/>
      <c r="J21" s="2992"/>
      <c r="K21" s="2992"/>
      <c r="L21" s="2992"/>
      <c r="M21" s="2992"/>
      <c r="N21" s="2990"/>
      <c r="O21" s="12345" t="s">
        <v>2132</v>
      </c>
      <c r="P21" s="3024"/>
      <c r="Q21" s="3024"/>
      <c r="R21" s="3025"/>
      <c r="S21" s="3025"/>
      <c r="T21" s="3025"/>
      <c r="U21" s="3025"/>
      <c r="V21" s="3025"/>
      <c r="W21" s="3025"/>
      <c r="X21" s="3025"/>
      <c r="Y21" s="3025"/>
      <c r="Z21" s="3025"/>
      <c r="AA21" s="3025"/>
      <c r="AB21" s="3025"/>
      <c r="AC21" s="3025"/>
      <c r="AD21" s="3025"/>
      <c r="AE21" s="3025"/>
      <c r="AF21" s="3025"/>
      <c r="AG21" s="3026"/>
      <c r="AH21" s="3021" t="s">
        <v>1172</v>
      </c>
      <c r="AI21" s="2992"/>
      <c r="AJ21" s="2995"/>
      <c r="AK21" s="2995"/>
      <c r="AL21" s="2995"/>
      <c r="AM21" s="2995"/>
      <c r="AN21" s="2995"/>
      <c r="AO21" s="2995"/>
      <c r="AP21" s="2995"/>
      <c r="AQ21" s="2995"/>
      <c r="AR21" s="2995"/>
      <c r="AS21" s="2995"/>
      <c r="AT21" s="2995"/>
      <c r="AU21" s="2996"/>
      <c r="AV21" s="12549"/>
      <c r="AW21" s="12548"/>
      <c r="AX21" s="12548"/>
      <c r="AY21" s="12548"/>
      <c r="AZ21" s="12548"/>
      <c r="BA21" s="12548"/>
      <c r="BB21" s="12548"/>
      <c r="BC21" s="12548"/>
      <c r="BD21" s="12952"/>
      <c r="BE21" s="12954"/>
      <c r="BF21" s="12955"/>
      <c r="BG21" s="12953"/>
      <c r="BH21" s="12953"/>
      <c r="BI21" s="12954"/>
      <c r="BJ21" s="12952"/>
      <c r="BK21" s="12953"/>
      <c r="BL21" s="12954"/>
      <c r="BM21" s="2998"/>
      <c r="BN21" s="2998"/>
      <c r="BO21" s="2998"/>
      <c r="BP21" s="2999"/>
    </row>
    <row r="22" spans="1:68" s="2997" customFormat="1" ht="14.25" customHeight="1">
      <c r="A22" s="2988"/>
      <c r="B22" s="2989"/>
      <c r="C22" s="2990"/>
      <c r="D22" s="2991"/>
      <c r="E22" s="2992"/>
      <c r="F22" s="2991"/>
      <c r="G22" s="2992"/>
      <c r="H22" s="2992"/>
      <c r="I22" s="2992"/>
      <c r="J22" s="2992"/>
      <c r="K22" s="2992"/>
      <c r="L22" s="2992"/>
      <c r="M22" s="2992"/>
      <c r="N22" s="2990"/>
      <c r="O22" s="3023"/>
      <c r="P22" s="3024" t="s">
        <v>1307</v>
      </c>
      <c r="Q22" s="3024"/>
      <c r="R22" s="3025"/>
      <c r="S22" s="3025"/>
      <c r="T22" s="3025"/>
      <c r="U22" s="3025"/>
      <c r="V22" s="3025"/>
      <c r="W22" s="3025"/>
      <c r="X22" s="3025"/>
      <c r="Y22" s="3025"/>
      <c r="Z22" s="3025"/>
      <c r="AA22" s="3025"/>
      <c r="AB22" s="3025"/>
      <c r="AC22" s="3025"/>
      <c r="AD22" s="3025"/>
      <c r="AE22" s="3025"/>
      <c r="AF22" s="3025"/>
      <c r="AG22" s="3026"/>
      <c r="AH22" s="3022"/>
      <c r="AI22" s="2992"/>
      <c r="AJ22" s="2995"/>
      <c r="AK22" s="2995"/>
      <c r="AL22" s="2995"/>
      <c r="AM22" s="2995"/>
      <c r="AN22" s="2995"/>
      <c r="AO22" s="2995"/>
      <c r="AP22" s="2995"/>
      <c r="AQ22" s="2995"/>
      <c r="AR22" s="2995"/>
      <c r="AS22" s="2995"/>
      <c r="AT22" s="2995"/>
      <c r="AU22" s="2996"/>
      <c r="AV22" s="12549"/>
      <c r="AW22" s="12550"/>
      <c r="AX22" s="12548"/>
      <c r="AY22" s="12548"/>
      <c r="AZ22" s="12548"/>
      <c r="BA22" s="12548"/>
      <c r="BB22" s="12548"/>
      <c r="BC22" s="12548"/>
      <c r="BD22" s="12952"/>
      <c r="BE22" s="12954"/>
      <c r="BF22" s="12955"/>
      <c r="BG22" s="12953"/>
      <c r="BH22" s="12953"/>
      <c r="BI22" s="12954"/>
      <c r="BJ22" s="12952"/>
      <c r="BK22" s="12953"/>
      <c r="BL22" s="12954"/>
      <c r="BM22" s="2998"/>
      <c r="BN22" s="2998"/>
      <c r="BO22" s="2998"/>
      <c r="BP22" s="2999"/>
    </row>
    <row r="23" spans="1:68" s="2997" customFormat="1" ht="14.25" customHeight="1">
      <c r="A23" s="2988"/>
      <c r="B23" s="2989"/>
      <c r="C23" s="2990"/>
      <c r="D23" s="2991"/>
      <c r="E23" s="2992"/>
      <c r="F23" s="2991"/>
      <c r="G23" s="2992"/>
      <c r="H23" s="2992"/>
      <c r="I23" s="2992"/>
      <c r="J23" s="2992"/>
      <c r="K23" s="2992"/>
      <c r="L23" s="2992"/>
      <c r="M23" s="2992"/>
      <c r="N23" s="2990"/>
      <c r="O23" s="3023"/>
      <c r="P23" s="3024" t="s">
        <v>1343</v>
      </c>
      <c r="Q23" s="3024"/>
      <c r="R23" s="3025"/>
      <c r="S23" s="3025"/>
      <c r="T23" s="3025"/>
      <c r="U23" s="3025"/>
      <c r="V23" s="3025"/>
      <c r="W23" s="3025"/>
      <c r="X23" s="3025"/>
      <c r="Y23" s="3025"/>
      <c r="Z23" s="3025"/>
      <c r="AA23" s="3025"/>
      <c r="AB23" s="3025"/>
      <c r="AC23" s="3025"/>
      <c r="AD23" s="3025"/>
      <c r="AE23" s="3025"/>
      <c r="AF23" s="3025"/>
      <c r="AG23" s="3026"/>
      <c r="AH23" s="3022"/>
      <c r="AI23" s="2992"/>
      <c r="AJ23" s="2995"/>
      <c r="AK23" s="2995"/>
      <c r="AL23" s="2995"/>
      <c r="AM23" s="2995"/>
      <c r="AN23" s="2995"/>
      <c r="AO23" s="2995"/>
      <c r="AP23" s="2995"/>
      <c r="AQ23" s="2995"/>
      <c r="AR23" s="2995"/>
      <c r="AS23" s="2995"/>
      <c r="AT23" s="2995"/>
      <c r="AU23" s="2996"/>
      <c r="AV23" s="12549"/>
      <c r="AW23" s="12548"/>
      <c r="AX23" s="12548"/>
      <c r="AY23" s="12548"/>
      <c r="AZ23" s="12548"/>
      <c r="BA23" s="12548"/>
      <c r="BB23" s="12548"/>
      <c r="BC23" s="12548"/>
      <c r="BD23" s="12952"/>
      <c r="BE23" s="12954"/>
      <c r="BF23" s="12952"/>
      <c r="BG23" s="12953"/>
      <c r="BH23" s="12953"/>
      <c r="BI23" s="12954"/>
      <c r="BJ23" s="12952"/>
      <c r="BK23" s="12953"/>
      <c r="BL23" s="12954"/>
      <c r="BM23" s="2998"/>
      <c r="BN23" s="2998"/>
      <c r="BO23" s="2998"/>
      <c r="BP23" s="2999"/>
    </row>
    <row r="24" spans="1:68" s="2997" customFormat="1" ht="14.25" customHeight="1">
      <c r="A24" s="2988"/>
      <c r="B24" s="2989"/>
      <c r="C24" s="2990"/>
      <c r="D24" s="2991"/>
      <c r="E24" s="2992"/>
      <c r="F24" s="2991"/>
      <c r="G24" s="2992"/>
      <c r="H24" s="2992"/>
      <c r="I24" s="2992"/>
      <c r="J24" s="2992"/>
      <c r="K24" s="2992"/>
      <c r="L24" s="2992"/>
      <c r="M24" s="2992"/>
      <c r="N24" s="2990"/>
      <c r="O24" s="3023"/>
      <c r="P24" s="3024" t="s">
        <v>1306</v>
      </c>
      <c r="Q24" s="3024"/>
      <c r="R24" s="3025"/>
      <c r="S24" s="3025"/>
      <c r="T24" s="3025"/>
      <c r="U24" s="3025"/>
      <c r="V24" s="3025"/>
      <c r="W24" s="3025"/>
      <c r="X24" s="3025"/>
      <c r="Y24" s="3025"/>
      <c r="Z24" s="3025"/>
      <c r="AA24" s="3025"/>
      <c r="AB24" s="3025"/>
      <c r="AC24" s="3025"/>
      <c r="AD24" s="3025"/>
      <c r="AE24" s="3025"/>
      <c r="AF24" s="3025"/>
      <c r="AG24" s="3026"/>
      <c r="AH24" s="3022"/>
      <c r="AI24" s="2992"/>
      <c r="AJ24" s="2995"/>
      <c r="AK24" s="2995"/>
      <c r="AL24" s="2995"/>
      <c r="AM24" s="2995"/>
      <c r="AN24" s="2995"/>
      <c r="AO24" s="2995"/>
      <c r="AP24" s="2995"/>
      <c r="AQ24" s="2995"/>
      <c r="AR24" s="2995"/>
      <c r="AS24" s="2995"/>
      <c r="AT24" s="2995"/>
      <c r="AU24" s="2996"/>
      <c r="AV24" s="12549"/>
      <c r="AW24" s="12548"/>
      <c r="AX24" s="12548"/>
      <c r="AY24" s="12548"/>
      <c r="AZ24" s="12548"/>
      <c r="BA24" s="12548"/>
      <c r="BB24" s="12548"/>
      <c r="BC24" s="12548"/>
      <c r="BD24" s="12952"/>
      <c r="BE24" s="12954"/>
      <c r="BF24" s="12952"/>
      <c r="BG24" s="12953"/>
      <c r="BH24" s="12953"/>
      <c r="BI24" s="12954"/>
      <c r="BJ24" s="12952"/>
      <c r="BK24" s="12953"/>
      <c r="BL24" s="12954"/>
      <c r="BM24" s="2998"/>
      <c r="BN24" s="2998"/>
      <c r="BO24" s="2998"/>
      <c r="BP24" s="2999"/>
    </row>
    <row r="25" spans="1:68" s="2997" customFormat="1" ht="14.25" customHeight="1">
      <c r="A25" s="2988"/>
      <c r="B25" s="2989"/>
      <c r="C25" s="2990"/>
      <c r="D25" s="2991"/>
      <c r="E25" s="2992"/>
      <c r="F25" s="2991"/>
      <c r="G25" s="2992"/>
      <c r="H25" s="2992"/>
      <c r="I25" s="2992"/>
      <c r="J25" s="2992"/>
      <c r="K25" s="2992"/>
      <c r="L25" s="2992"/>
      <c r="M25" s="2992"/>
      <c r="N25" s="2990"/>
      <c r="O25" s="2993"/>
      <c r="P25" s="3024" t="s">
        <v>1344</v>
      </c>
      <c r="Q25" s="2994"/>
      <c r="R25" s="2998"/>
      <c r="S25" s="2998"/>
      <c r="T25" s="2998"/>
      <c r="U25" s="2998"/>
      <c r="V25" s="2998"/>
      <c r="W25" s="2998"/>
      <c r="X25" s="2998"/>
      <c r="Y25" s="2998"/>
      <c r="Z25" s="2998"/>
      <c r="AA25" s="2998"/>
      <c r="AB25" s="2998"/>
      <c r="AC25" s="2998"/>
      <c r="AD25" s="2998"/>
      <c r="AE25" s="2998"/>
      <c r="AF25" s="2998"/>
      <c r="AG25" s="2999"/>
      <c r="AH25" s="2986"/>
      <c r="AI25" s="2992"/>
      <c r="AJ25" s="2995"/>
      <c r="AK25" s="2995"/>
      <c r="AL25" s="2995"/>
      <c r="AM25" s="2995"/>
      <c r="AN25" s="2995"/>
      <c r="AO25" s="2995"/>
      <c r="AP25" s="2995"/>
      <c r="AQ25" s="2995"/>
      <c r="AR25" s="2995"/>
      <c r="AS25" s="2995"/>
      <c r="AT25" s="2995"/>
      <c r="AU25" s="2996"/>
      <c r="AV25" s="12549"/>
      <c r="AW25" s="12548"/>
      <c r="AX25" s="12548"/>
      <c r="AY25" s="12548"/>
      <c r="AZ25" s="12548"/>
      <c r="BA25" s="12548"/>
      <c r="BB25" s="12548"/>
      <c r="BC25" s="12548"/>
      <c r="BD25" s="12551"/>
      <c r="BE25" s="12552"/>
      <c r="BF25" s="12955"/>
      <c r="BG25" s="12953"/>
      <c r="BH25" s="12953"/>
      <c r="BI25" s="12954"/>
      <c r="BJ25" s="12952"/>
      <c r="BK25" s="12953"/>
      <c r="BL25" s="12954"/>
      <c r="BM25" s="2998"/>
      <c r="BN25" s="2998"/>
      <c r="BO25" s="2998"/>
      <c r="BP25" s="2999"/>
    </row>
    <row r="26" spans="1:68" s="2997" customFormat="1" ht="14.25" customHeight="1">
      <c r="A26" s="2988"/>
      <c r="B26" s="2989"/>
      <c r="C26" s="2990"/>
      <c r="D26" s="2991"/>
      <c r="E26" s="2992"/>
      <c r="F26" s="2991"/>
      <c r="G26" s="2992"/>
      <c r="H26" s="2992"/>
      <c r="I26" s="2992"/>
      <c r="J26" s="2992"/>
      <c r="K26" s="2992"/>
      <c r="L26" s="2992"/>
      <c r="M26" s="2992"/>
      <c r="N26" s="2990"/>
      <c r="O26" s="2993"/>
      <c r="P26" s="2994"/>
      <c r="Q26" s="2994"/>
      <c r="R26" s="2998"/>
      <c r="S26" s="2998"/>
      <c r="T26" s="2998"/>
      <c r="U26" s="2998"/>
      <c r="V26" s="2998"/>
      <c r="W26" s="2998"/>
      <c r="X26" s="2998"/>
      <c r="Y26" s="2998"/>
      <c r="Z26" s="2998"/>
      <c r="AA26" s="2998"/>
      <c r="AB26" s="2998"/>
      <c r="AC26" s="2998"/>
      <c r="AD26" s="2998"/>
      <c r="AE26" s="2998"/>
      <c r="AF26" s="2998"/>
      <c r="AG26" s="2999"/>
      <c r="AH26" s="2991"/>
      <c r="AI26" s="2992"/>
      <c r="AJ26" s="2995"/>
      <c r="AK26" s="2995"/>
      <c r="AL26" s="2995"/>
      <c r="AM26" s="2995"/>
      <c r="AN26" s="2995"/>
      <c r="AO26" s="2995"/>
      <c r="AP26" s="2995"/>
      <c r="AQ26" s="2995"/>
      <c r="AR26" s="2995"/>
      <c r="AS26" s="2995"/>
      <c r="AT26" s="2995"/>
      <c r="AU26" s="2996"/>
      <c r="AV26" s="12549"/>
      <c r="AW26" s="12548"/>
      <c r="AX26" s="12548"/>
      <c r="AY26" s="12548"/>
      <c r="AZ26" s="12548"/>
      <c r="BA26" s="12548"/>
      <c r="BB26" s="12548"/>
      <c r="BC26" s="12548"/>
      <c r="BD26" s="12551"/>
      <c r="BE26" s="12552"/>
      <c r="BF26" s="12551"/>
      <c r="BG26" s="12542"/>
      <c r="BH26" s="12542"/>
      <c r="BI26" s="12552"/>
      <c r="BJ26" s="12551"/>
      <c r="BK26" s="12542"/>
      <c r="BL26" s="12552"/>
      <c r="BM26" s="2998"/>
      <c r="BN26" s="2998"/>
      <c r="BO26" s="2998"/>
      <c r="BP26" s="2999"/>
    </row>
    <row r="27" spans="1:68" s="2997" customFormat="1" ht="14.25" customHeight="1">
      <c r="A27" s="3030">
        <v>1</v>
      </c>
      <c r="B27" s="3234" t="str">
        <f t="shared" ref="B27" si="4">IF(A27="","","-")</f>
        <v>-</v>
      </c>
      <c r="C27" s="3032">
        <v>5</v>
      </c>
      <c r="D27" s="3033"/>
      <c r="E27" s="3034"/>
      <c r="F27" s="3033"/>
      <c r="G27" s="3034"/>
      <c r="H27" s="3034"/>
      <c r="I27" s="3034"/>
      <c r="J27" s="3034"/>
      <c r="K27" s="3034"/>
      <c r="L27" s="3034"/>
      <c r="M27" s="3034"/>
      <c r="N27" s="3032"/>
      <c r="O27" s="3028" t="s">
        <v>1182</v>
      </c>
      <c r="P27" s="3027"/>
      <c r="Q27" s="3027"/>
      <c r="R27" s="3037"/>
      <c r="S27" s="3037"/>
      <c r="T27" s="3037"/>
      <c r="U27" s="3037"/>
      <c r="V27" s="3037"/>
      <c r="W27" s="3037"/>
      <c r="X27" s="3037"/>
      <c r="Y27" s="3037"/>
      <c r="Z27" s="3037"/>
      <c r="AA27" s="3037"/>
      <c r="AB27" s="3037"/>
      <c r="AC27" s="3037"/>
      <c r="AD27" s="3037"/>
      <c r="AE27" s="3037"/>
      <c r="AF27" s="3037"/>
      <c r="AG27" s="3038"/>
      <c r="AH27" s="3029" t="s">
        <v>1184</v>
      </c>
      <c r="AI27" s="2992"/>
      <c r="AJ27" s="2995"/>
      <c r="AK27" s="2995"/>
      <c r="AL27" s="2995"/>
      <c r="AM27" s="2995"/>
      <c r="AN27" s="2995"/>
      <c r="AO27" s="2995"/>
      <c r="AP27" s="2995"/>
      <c r="AQ27" s="2995"/>
      <c r="AR27" s="2995"/>
      <c r="AS27" s="2995"/>
      <c r="AT27" s="2995"/>
      <c r="AU27" s="2996"/>
      <c r="AV27" s="12549"/>
      <c r="AW27" s="12548"/>
      <c r="AX27" s="12548"/>
      <c r="AY27" s="12548"/>
      <c r="AZ27" s="12548"/>
      <c r="BA27" s="12548"/>
      <c r="BB27" s="12548"/>
      <c r="BC27" s="12548"/>
      <c r="BD27" s="12952"/>
      <c r="BE27" s="12954"/>
      <c r="BF27" s="12955"/>
      <c r="BG27" s="12953"/>
      <c r="BH27" s="12953"/>
      <c r="BI27" s="12954"/>
      <c r="BJ27" s="12952"/>
      <c r="BK27" s="12953"/>
      <c r="BL27" s="12954"/>
      <c r="BM27" s="2998"/>
      <c r="BN27" s="2998"/>
      <c r="BO27" s="2998"/>
      <c r="BP27" s="2999"/>
    </row>
    <row r="28" spans="1:68" s="2997" customFormat="1" ht="14.25" customHeight="1">
      <c r="A28" s="3030"/>
      <c r="B28" s="3031"/>
      <c r="C28" s="3032"/>
      <c r="D28" s="3033"/>
      <c r="E28" s="3034"/>
      <c r="F28" s="3033"/>
      <c r="G28" s="3034"/>
      <c r="H28" s="3034"/>
      <c r="I28" s="3034"/>
      <c r="J28" s="3034"/>
      <c r="K28" s="3034"/>
      <c r="L28" s="3034"/>
      <c r="M28" s="3034"/>
      <c r="N28" s="3032"/>
      <c r="O28" s="3035"/>
      <c r="P28" s="3036"/>
      <c r="Q28" s="3036"/>
      <c r="R28" s="3039"/>
      <c r="S28" s="3039"/>
      <c r="T28" s="3039"/>
      <c r="U28" s="3039"/>
      <c r="V28" s="3039"/>
      <c r="W28" s="3039"/>
      <c r="X28" s="3039"/>
      <c r="Y28" s="3039"/>
      <c r="Z28" s="3039"/>
      <c r="AA28" s="3039"/>
      <c r="AB28" s="3039"/>
      <c r="AC28" s="3039"/>
      <c r="AD28" s="3039"/>
      <c r="AE28" s="3039"/>
      <c r="AF28" s="3039"/>
      <c r="AG28" s="3040"/>
      <c r="AH28" s="3033"/>
      <c r="AI28" s="2992"/>
      <c r="AJ28" s="2995"/>
      <c r="AK28" s="2995"/>
      <c r="AL28" s="2995"/>
      <c r="AM28" s="2995"/>
      <c r="AN28" s="2995"/>
      <c r="AO28" s="2995"/>
      <c r="AP28" s="2995"/>
      <c r="AQ28" s="2995"/>
      <c r="AR28" s="2995"/>
      <c r="AS28" s="2995"/>
      <c r="AT28" s="2995"/>
      <c r="AU28" s="2996"/>
      <c r="AV28" s="12549"/>
      <c r="AW28" s="12548"/>
      <c r="AX28" s="12548"/>
      <c r="AY28" s="12548"/>
      <c r="AZ28" s="12548"/>
      <c r="BA28" s="12548"/>
      <c r="BB28" s="12548"/>
      <c r="BC28" s="12548"/>
      <c r="BD28" s="12952"/>
      <c r="BE28" s="12954"/>
      <c r="BF28" s="12952"/>
      <c r="BG28" s="12953"/>
      <c r="BH28" s="12953"/>
      <c r="BI28" s="12954"/>
      <c r="BJ28" s="12952"/>
      <c r="BK28" s="12953"/>
      <c r="BL28" s="12954"/>
      <c r="BM28" s="2998"/>
      <c r="BN28" s="2998"/>
      <c r="BO28" s="2998"/>
      <c r="BP28" s="2999"/>
    </row>
    <row r="29" spans="1:68" s="2997" customFormat="1" ht="14.25" customHeight="1">
      <c r="A29" s="3030"/>
      <c r="B29" s="3031"/>
      <c r="C29" s="3032"/>
      <c r="D29" s="3033"/>
      <c r="E29" s="3034"/>
      <c r="F29" s="3033"/>
      <c r="G29" s="3034"/>
      <c r="H29" s="3034"/>
      <c r="I29" s="3034"/>
      <c r="J29" s="3034"/>
      <c r="K29" s="3034"/>
      <c r="L29" s="3034"/>
      <c r="M29" s="3034"/>
      <c r="N29" s="3032"/>
      <c r="O29" s="3028" t="s">
        <v>387</v>
      </c>
      <c r="P29" s="3036"/>
      <c r="Q29" s="3036"/>
      <c r="R29" s="3039"/>
      <c r="S29" s="3039"/>
      <c r="T29" s="3039"/>
      <c r="U29" s="3039"/>
      <c r="V29" s="3039"/>
      <c r="W29" s="3039"/>
      <c r="X29" s="3039"/>
      <c r="Y29" s="3039"/>
      <c r="Z29" s="3039"/>
      <c r="AA29" s="3039"/>
      <c r="AB29" s="3039"/>
      <c r="AC29" s="3039"/>
      <c r="AD29" s="3039"/>
      <c r="AE29" s="3039"/>
      <c r="AF29" s="3039"/>
      <c r="AG29" s="3040"/>
      <c r="AH29" s="3033"/>
      <c r="AI29" s="2992"/>
      <c r="AJ29" s="2995"/>
      <c r="AK29" s="2995"/>
      <c r="AL29" s="2995"/>
      <c r="AM29" s="2995"/>
      <c r="AN29" s="2995"/>
      <c r="AO29" s="2995"/>
      <c r="AP29" s="2995"/>
      <c r="AQ29" s="2995"/>
      <c r="AR29" s="2995"/>
      <c r="AS29" s="2995"/>
      <c r="AT29" s="2995"/>
      <c r="AU29" s="2996"/>
      <c r="AV29" s="12549"/>
      <c r="AW29" s="12548"/>
      <c r="AX29" s="12548"/>
      <c r="AY29" s="12548"/>
      <c r="AZ29" s="12548"/>
      <c r="BA29" s="12548"/>
      <c r="BB29" s="12548"/>
      <c r="BC29" s="12548"/>
      <c r="BD29" s="12952"/>
      <c r="BE29" s="12954"/>
      <c r="BF29" s="12955"/>
      <c r="BG29" s="12953"/>
      <c r="BH29" s="12953"/>
      <c r="BI29" s="12954"/>
      <c r="BJ29" s="12952"/>
      <c r="BK29" s="12953"/>
      <c r="BL29" s="12954"/>
      <c r="BM29" s="2998"/>
      <c r="BN29" s="2998"/>
      <c r="BO29" s="2998"/>
      <c r="BP29" s="2999"/>
    </row>
    <row r="30" spans="1:68" s="2943" customFormat="1" ht="14.25" customHeight="1">
      <c r="A30" s="3030">
        <v>1</v>
      </c>
      <c r="B30" s="3234" t="str">
        <f t="shared" ref="B30:B33" si="5">IF(A30="","","-")</f>
        <v>-</v>
      </c>
      <c r="C30" s="3032">
        <v>6</v>
      </c>
      <c r="D30" s="3033"/>
      <c r="E30" s="3034"/>
      <c r="F30" s="3033"/>
      <c r="G30" s="3034"/>
      <c r="H30" s="3034"/>
      <c r="I30" s="3034"/>
      <c r="J30" s="3034"/>
      <c r="K30" s="3034"/>
      <c r="L30" s="3034"/>
      <c r="M30" s="3034"/>
      <c r="N30" s="3032"/>
      <c r="O30" s="3035"/>
      <c r="P30" s="3027" t="s">
        <v>1165</v>
      </c>
      <c r="Q30" s="3036"/>
      <c r="R30" s="3039"/>
      <c r="S30" s="3039"/>
      <c r="T30" s="3039"/>
      <c r="U30" s="3039"/>
      <c r="V30" s="3039"/>
      <c r="W30" s="3039"/>
      <c r="X30" s="3039"/>
      <c r="Y30" s="3039"/>
      <c r="Z30" s="3039"/>
      <c r="AA30" s="3039"/>
      <c r="AB30" s="3039"/>
      <c r="AC30" s="3039"/>
      <c r="AD30" s="3039"/>
      <c r="AE30" s="3039"/>
      <c r="AF30" s="3039"/>
      <c r="AG30" s="3040"/>
      <c r="AH30" s="3033" t="s">
        <v>1246</v>
      </c>
      <c r="AI30" s="2938"/>
      <c r="AJ30" s="2941"/>
      <c r="AK30" s="2941"/>
      <c r="AL30" s="2941"/>
      <c r="AM30" s="2941"/>
      <c r="AN30" s="2941"/>
      <c r="AO30" s="2941"/>
      <c r="AP30" s="2941"/>
      <c r="AQ30" s="2941"/>
      <c r="AR30" s="2941"/>
      <c r="AS30" s="2941"/>
      <c r="AT30" s="2941"/>
      <c r="AU30" s="2942"/>
      <c r="AV30" s="12549"/>
      <c r="AW30" s="12550"/>
      <c r="AX30" s="12548"/>
      <c r="AY30" s="12548"/>
      <c r="AZ30" s="12548"/>
      <c r="BA30" s="12548"/>
      <c r="BB30" s="12548"/>
      <c r="BC30" s="12548"/>
      <c r="BD30" s="12952"/>
      <c r="BE30" s="12954"/>
      <c r="BF30" s="12955"/>
      <c r="BG30" s="12953"/>
      <c r="BH30" s="12953"/>
      <c r="BI30" s="12954"/>
      <c r="BJ30" s="12952"/>
      <c r="BK30" s="12953"/>
      <c r="BL30" s="12954"/>
      <c r="BM30" s="2979"/>
      <c r="BN30" s="2979"/>
      <c r="BO30" s="2979"/>
      <c r="BP30" s="2980"/>
    </row>
    <row r="31" spans="1:68" s="2943" customFormat="1" ht="14.25" customHeight="1">
      <c r="A31" s="3030">
        <v>1</v>
      </c>
      <c r="B31" s="3234" t="str">
        <f t="shared" si="5"/>
        <v>-</v>
      </c>
      <c r="C31" s="3032">
        <v>7</v>
      </c>
      <c r="D31" s="3033"/>
      <c r="E31" s="3034"/>
      <c r="F31" s="3033"/>
      <c r="G31" s="3034"/>
      <c r="H31" s="3034"/>
      <c r="I31" s="3034"/>
      <c r="J31" s="3034"/>
      <c r="K31" s="3034"/>
      <c r="L31" s="3034"/>
      <c r="M31" s="3034"/>
      <c r="N31" s="3032"/>
      <c r="O31" s="3035"/>
      <c r="P31" s="3027" t="s">
        <v>1166</v>
      </c>
      <c r="Q31" s="3036"/>
      <c r="R31" s="3039"/>
      <c r="S31" s="3039"/>
      <c r="T31" s="3039"/>
      <c r="U31" s="3039"/>
      <c r="V31" s="3039"/>
      <c r="W31" s="3039"/>
      <c r="X31" s="3039"/>
      <c r="Y31" s="3039"/>
      <c r="Z31" s="3039"/>
      <c r="AA31" s="3039"/>
      <c r="AB31" s="3039"/>
      <c r="AC31" s="3039"/>
      <c r="AD31" s="3039"/>
      <c r="AE31" s="3039"/>
      <c r="AF31" s="3039"/>
      <c r="AG31" s="3040"/>
      <c r="AH31" s="3033" t="s">
        <v>1246</v>
      </c>
      <c r="AI31" s="2938"/>
      <c r="AJ31" s="2941"/>
      <c r="AK31" s="2941"/>
      <c r="AL31" s="2941"/>
      <c r="AM31" s="2941"/>
      <c r="AN31" s="2941"/>
      <c r="AO31" s="2941"/>
      <c r="AP31" s="2941"/>
      <c r="AQ31" s="2941"/>
      <c r="AR31" s="2941"/>
      <c r="AS31" s="2941"/>
      <c r="AT31" s="2941"/>
      <c r="AU31" s="2942"/>
      <c r="AV31" s="12549"/>
      <c r="AW31" s="12548"/>
      <c r="AX31" s="12548"/>
      <c r="AY31" s="12548"/>
      <c r="AZ31" s="12548"/>
      <c r="BA31" s="12548"/>
      <c r="BB31" s="12548"/>
      <c r="BC31" s="12548"/>
      <c r="BD31" s="12952"/>
      <c r="BE31" s="12954"/>
      <c r="BF31" s="12955"/>
      <c r="BG31" s="12953"/>
      <c r="BH31" s="12953"/>
      <c r="BI31" s="12954"/>
      <c r="BJ31" s="12952"/>
      <c r="BK31" s="12953"/>
      <c r="BL31" s="12954"/>
      <c r="BM31" s="2979"/>
      <c r="BN31" s="2979"/>
      <c r="BO31" s="2979"/>
      <c r="BP31" s="2980"/>
    </row>
    <row r="32" spans="1:68" s="2943" customFormat="1" ht="14.25" customHeight="1">
      <c r="A32" s="3030">
        <v>1</v>
      </c>
      <c r="B32" s="3234" t="str">
        <f t="shared" si="5"/>
        <v>-</v>
      </c>
      <c r="C32" s="3032">
        <v>8</v>
      </c>
      <c r="D32" s="3033"/>
      <c r="E32" s="3034"/>
      <c r="F32" s="3033"/>
      <c r="G32" s="3034"/>
      <c r="H32" s="3034"/>
      <c r="I32" s="3034"/>
      <c r="J32" s="3034"/>
      <c r="K32" s="3034"/>
      <c r="L32" s="3034"/>
      <c r="M32" s="3034"/>
      <c r="N32" s="3032"/>
      <c r="O32" s="3035"/>
      <c r="P32" s="3027" t="s">
        <v>1167</v>
      </c>
      <c r="Q32" s="3036"/>
      <c r="R32" s="3039"/>
      <c r="S32" s="3039"/>
      <c r="T32" s="3039"/>
      <c r="U32" s="3039"/>
      <c r="V32" s="3039"/>
      <c r="W32" s="3039"/>
      <c r="X32" s="3039"/>
      <c r="Y32" s="3039"/>
      <c r="Z32" s="3039"/>
      <c r="AA32" s="3039"/>
      <c r="AB32" s="3039"/>
      <c r="AC32" s="3039"/>
      <c r="AD32" s="3039"/>
      <c r="AE32" s="3039"/>
      <c r="AF32" s="3039"/>
      <c r="AG32" s="3040"/>
      <c r="AH32" s="3029" t="s">
        <v>1192</v>
      </c>
      <c r="AI32" s="2938"/>
      <c r="AJ32" s="2941"/>
      <c r="AK32" s="2941"/>
      <c r="AL32" s="2941"/>
      <c r="AM32" s="2941"/>
      <c r="AN32" s="2941"/>
      <c r="AO32" s="2941"/>
      <c r="AP32" s="2941"/>
      <c r="AQ32" s="2941"/>
      <c r="AR32" s="2941"/>
      <c r="AS32" s="2941"/>
      <c r="AT32" s="2941"/>
      <c r="AU32" s="2942"/>
      <c r="AV32" s="12549"/>
      <c r="AW32" s="12548"/>
      <c r="AX32" s="12548"/>
      <c r="AY32" s="12548"/>
      <c r="AZ32" s="12548"/>
      <c r="BA32" s="12548"/>
      <c r="BB32" s="12548"/>
      <c r="BC32" s="12548"/>
      <c r="BD32" s="12952"/>
      <c r="BE32" s="12954"/>
      <c r="BF32" s="12952"/>
      <c r="BG32" s="12953"/>
      <c r="BH32" s="12953"/>
      <c r="BI32" s="12954"/>
      <c r="BJ32" s="12952"/>
      <c r="BK32" s="12953"/>
      <c r="BL32" s="12954"/>
      <c r="BM32" s="2979"/>
      <c r="BN32" s="2979"/>
      <c r="BO32" s="2979"/>
      <c r="BP32" s="2980"/>
    </row>
    <row r="33" spans="1:68" s="2943" customFormat="1" ht="14.25" customHeight="1">
      <c r="A33" s="3030">
        <v>1</v>
      </c>
      <c r="B33" s="3234" t="str">
        <f t="shared" si="5"/>
        <v>-</v>
      </c>
      <c r="C33" s="3041">
        <v>9</v>
      </c>
      <c r="D33" s="3033"/>
      <c r="E33" s="3034"/>
      <c r="F33" s="3033"/>
      <c r="G33" s="3034"/>
      <c r="H33" s="3034"/>
      <c r="I33" s="3034"/>
      <c r="J33" s="3034"/>
      <c r="K33" s="3034"/>
      <c r="L33" s="3034"/>
      <c r="M33" s="3034"/>
      <c r="N33" s="3032"/>
      <c r="O33" s="3035"/>
      <c r="P33" s="3027" t="s">
        <v>1168</v>
      </c>
      <c r="Q33" s="3036"/>
      <c r="R33" s="3039"/>
      <c r="S33" s="3039"/>
      <c r="T33" s="3039"/>
      <c r="U33" s="3039"/>
      <c r="V33" s="3039"/>
      <c r="W33" s="3039"/>
      <c r="X33" s="3039"/>
      <c r="Y33" s="3039"/>
      <c r="Z33" s="3039"/>
      <c r="AA33" s="3039"/>
      <c r="AB33" s="3039"/>
      <c r="AC33" s="3039"/>
      <c r="AD33" s="3039"/>
      <c r="AE33" s="3039"/>
      <c r="AF33" s="3039"/>
      <c r="AG33" s="3040"/>
      <c r="AH33" s="3029" t="s">
        <v>1192</v>
      </c>
      <c r="AI33" s="2938"/>
      <c r="AJ33" s="2941"/>
      <c r="AK33" s="2941"/>
      <c r="AL33" s="2941"/>
      <c r="AM33" s="2941"/>
      <c r="AN33" s="2941"/>
      <c r="AO33" s="2941"/>
      <c r="AP33" s="2941"/>
      <c r="AQ33" s="2941"/>
      <c r="AR33" s="2941"/>
      <c r="AS33" s="2941"/>
      <c r="AT33" s="2941"/>
      <c r="AU33" s="2942"/>
      <c r="AV33" s="12549"/>
      <c r="AW33" s="12548"/>
      <c r="AX33" s="12548"/>
      <c r="AY33" s="12548"/>
      <c r="AZ33" s="12548"/>
      <c r="BA33" s="12548"/>
      <c r="BB33" s="12548"/>
      <c r="BC33" s="12548"/>
      <c r="BD33" s="12551"/>
      <c r="BE33" s="12552"/>
      <c r="BF33" s="12955"/>
      <c r="BG33" s="12953"/>
      <c r="BH33" s="12953"/>
      <c r="BI33" s="12954"/>
      <c r="BJ33" s="12952"/>
      <c r="BK33" s="12953"/>
      <c r="BL33" s="12954"/>
      <c r="BM33" s="2979"/>
      <c r="BN33" s="2979"/>
      <c r="BO33" s="2979"/>
      <c r="BP33" s="2980"/>
    </row>
    <row r="34" spans="1:68" s="2943" customFormat="1" ht="14.25" customHeight="1">
      <c r="A34" s="2934"/>
      <c r="B34" s="2935"/>
      <c r="C34" s="2936"/>
      <c r="D34" s="2937"/>
      <c r="E34" s="2938"/>
      <c r="F34" s="2937"/>
      <c r="G34" s="2938"/>
      <c r="H34" s="2938"/>
      <c r="I34" s="2938"/>
      <c r="J34" s="2938"/>
      <c r="K34" s="2938"/>
      <c r="L34" s="2938"/>
      <c r="M34" s="2938"/>
      <c r="N34" s="2936"/>
      <c r="O34" s="2939"/>
      <c r="P34" s="2940"/>
      <c r="Q34" s="2940"/>
      <c r="R34" s="2979"/>
      <c r="S34" s="2979"/>
      <c r="T34" s="2979"/>
      <c r="U34" s="2979"/>
      <c r="V34" s="2979"/>
      <c r="W34" s="2979"/>
      <c r="X34" s="2979"/>
      <c r="Y34" s="2979"/>
      <c r="Z34" s="2979"/>
      <c r="AA34" s="2979"/>
      <c r="AB34" s="2979"/>
      <c r="AC34" s="2979"/>
      <c r="AD34" s="2979"/>
      <c r="AE34" s="2979"/>
      <c r="AF34" s="2979"/>
      <c r="AG34" s="2980"/>
      <c r="AH34" s="2937"/>
      <c r="AI34" s="2938"/>
      <c r="AJ34" s="2941"/>
      <c r="AK34" s="2941"/>
      <c r="AL34" s="2941"/>
      <c r="AM34" s="2941"/>
      <c r="AN34" s="2941"/>
      <c r="AO34" s="2941"/>
      <c r="AP34" s="2941"/>
      <c r="AQ34" s="2941"/>
      <c r="AR34" s="2941"/>
      <c r="AS34" s="2941"/>
      <c r="AT34" s="2941"/>
      <c r="AU34" s="2942"/>
      <c r="AV34" s="12549"/>
      <c r="AW34" s="12548"/>
      <c r="AX34" s="12548"/>
      <c r="AY34" s="12548"/>
      <c r="AZ34" s="12548"/>
      <c r="BA34" s="12548"/>
      <c r="BB34" s="12548"/>
      <c r="BC34" s="12548"/>
      <c r="BD34" s="12551"/>
      <c r="BE34" s="12552"/>
      <c r="BF34" s="12551"/>
      <c r="BG34" s="12542"/>
      <c r="BH34" s="12542"/>
      <c r="BI34" s="12552"/>
      <c r="BJ34" s="12551"/>
      <c r="BK34" s="12542"/>
      <c r="BL34" s="12552"/>
      <c r="BM34" s="2979"/>
      <c r="BN34" s="2979"/>
      <c r="BO34" s="2979"/>
      <c r="BP34" s="2980"/>
    </row>
    <row r="35" spans="1:68" s="2943" customFormat="1" ht="14.25" customHeight="1">
      <c r="A35" s="3049">
        <v>1</v>
      </c>
      <c r="B35" s="3234" t="str">
        <f t="shared" ref="B35" si="6">IF(A35="","","-")</f>
        <v>-</v>
      </c>
      <c r="C35" s="3285">
        <v>10</v>
      </c>
      <c r="D35" s="3046"/>
      <c r="E35" s="3047"/>
      <c r="F35" s="3046"/>
      <c r="G35" s="3047"/>
      <c r="H35" s="3047"/>
      <c r="I35" s="3047"/>
      <c r="J35" s="3047"/>
      <c r="K35" s="3047"/>
      <c r="L35" s="3047"/>
      <c r="M35" s="3047"/>
      <c r="N35" s="3045"/>
      <c r="O35" s="3043" t="s">
        <v>1251</v>
      </c>
      <c r="P35" s="3042"/>
      <c r="Q35" s="3042"/>
      <c r="R35" s="3051"/>
      <c r="S35" s="3051"/>
      <c r="T35" s="3051"/>
      <c r="U35" s="3051"/>
      <c r="V35" s="3051"/>
      <c r="W35" s="3051"/>
      <c r="X35" s="3051"/>
      <c r="Y35" s="3051"/>
      <c r="Z35" s="3051"/>
      <c r="AA35" s="3051"/>
      <c r="AB35" s="3051"/>
      <c r="AC35" s="3051"/>
      <c r="AD35" s="3051"/>
      <c r="AE35" s="3051"/>
      <c r="AF35" s="3051"/>
      <c r="AG35" s="3052"/>
      <c r="AH35" s="3046" t="s">
        <v>1252</v>
      </c>
      <c r="AI35" s="2938"/>
      <c r="AJ35" s="2941"/>
      <c r="AK35" s="2941"/>
      <c r="AL35" s="2941"/>
      <c r="AM35" s="2941"/>
      <c r="AN35" s="2941"/>
      <c r="AO35" s="2941"/>
      <c r="AP35" s="2941"/>
      <c r="AQ35" s="2941"/>
      <c r="AR35" s="2941"/>
      <c r="AS35" s="2941"/>
      <c r="AT35" s="2941"/>
      <c r="AU35" s="2942"/>
      <c r="AV35" s="12549"/>
      <c r="AW35" s="12548"/>
      <c r="AX35" s="12548"/>
      <c r="AY35" s="12548"/>
      <c r="AZ35" s="12548"/>
      <c r="BA35" s="12548"/>
      <c r="BB35" s="12548"/>
      <c r="BC35" s="12548"/>
      <c r="BD35" s="12952"/>
      <c r="BE35" s="12954"/>
      <c r="BF35" s="12955"/>
      <c r="BG35" s="12953"/>
      <c r="BH35" s="12953"/>
      <c r="BI35" s="12954"/>
      <c r="BJ35" s="12952"/>
      <c r="BK35" s="12953"/>
      <c r="BL35" s="12954"/>
      <c r="BM35" s="2979"/>
      <c r="BN35" s="2979"/>
      <c r="BO35" s="2979"/>
      <c r="BP35" s="2980"/>
    </row>
    <row r="36" spans="1:68" s="2943" customFormat="1" ht="14.25" customHeight="1">
      <c r="A36" s="3044"/>
      <c r="B36" s="3048"/>
      <c r="C36" s="3045"/>
      <c r="D36" s="3046"/>
      <c r="E36" s="3047"/>
      <c r="F36" s="3046"/>
      <c r="G36" s="3047"/>
      <c r="H36" s="3047"/>
      <c r="I36" s="3047"/>
      <c r="J36" s="3047"/>
      <c r="K36" s="3047"/>
      <c r="L36" s="3047"/>
      <c r="M36" s="3047"/>
      <c r="N36" s="3045"/>
      <c r="O36" s="3043"/>
      <c r="P36" s="3050" t="s">
        <v>246</v>
      </c>
      <c r="Q36" s="3042"/>
      <c r="R36" s="3051"/>
      <c r="S36" s="3051"/>
      <c r="T36" s="3051"/>
      <c r="U36" s="3051"/>
      <c r="V36" s="3051"/>
      <c r="W36" s="3051"/>
      <c r="X36" s="3051"/>
      <c r="Y36" s="3051"/>
      <c r="Z36" s="3051"/>
      <c r="AA36" s="3051"/>
      <c r="AB36" s="3051"/>
      <c r="AC36" s="3051"/>
      <c r="AD36" s="3051"/>
      <c r="AE36" s="3051"/>
      <c r="AF36" s="3051"/>
      <c r="AG36" s="3052"/>
      <c r="AH36" s="3046"/>
      <c r="AI36" s="2938"/>
      <c r="AJ36" s="2941"/>
      <c r="AK36" s="2941"/>
      <c r="AL36" s="2941"/>
      <c r="AM36" s="2941"/>
      <c r="AN36" s="2941"/>
      <c r="AO36" s="2941"/>
      <c r="AP36" s="2941"/>
      <c r="AQ36" s="2941"/>
      <c r="AR36" s="2941"/>
      <c r="AS36" s="2941"/>
      <c r="AT36" s="2941"/>
      <c r="AU36" s="2942"/>
      <c r="AV36" s="12549"/>
      <c r="AW36" s="12548"/>
      <c r="AX36" s="12548"/>
      <c r="AY36" s="12548"/>
      <c r="AZ36" s="12548"/>
      <c r="BA36" s="12548"/>
      <c r="BB36" s="12548"/>
      <c r="BC36" s="12548"/>
      <c r="BD36" s="12952"/>
      <c r="BE36" s="12954"/>
      <c r="BF36" s="12952"/>
      <c r="BG36" s="12953"/>
      <c r="BH36" s="12953"/>
      <c r="BI36" s="12954"/>
      <c r="BJ36" s="12952"/>
      <c r="BK36" s="12953"/>
      <c r="BL36" s="12954"/>
      <c r="BM36" s="2979"/>
      <c r="BN36" s="2979"/>
      <c r="BO36" s="2979"/>
      <c r="BP36" s="2980"/>
    </row>
    <row r="37" spans="1:68" ht="14.25" customHeight="1">
      <c r="A37" s="2911"/>
      <c r="B37" s="2933"/>
      <c r="C37" s="2913"/>
      <c r="D37" s="2914"/>
      <c r="E37" s="2915"/>
      <c r="F37" s="2914"/>
      <c r="G37" s="2915"/>
      <c r="H37" s="2915"/>
      <c r="I37" s="2915"/>
      <c r="J37" s="2915"/>
      <c r="K37" s="2915"/>
      <c r="L37" s="2915"/>
      <c r="M37" s="2915"/>
      <c r="N37" s="2913"/>
      <c r="O37" s="2910"/>
      <c r="P37" s="2909"/>
      <c r="Q37" s="2909"/>
      <c r="R37" s="2977"/>
      <c r="S37" s="2977"/>
      <c r="T37" s="2977"/>
      <c r="U37" s="2977"/>
      <c r="V37" s="2977"/>
      <c r="W37" s="2977"/>
      <c r="X37" s="2977"/>
      <c r="Y37" s="2977"/>
      <c r="Z37" s="2977"/>
      <c r="AA37" s="2977"/>
      <c r="AB37" s="2977"/>
      <c r="AC37" s="2977"/>
      <c r="AD37" s="2977"/>
      <c r="AE37" s="2977"/>
      <c r="AF37" s="2977"/>
      <c r="AG37" s="2978"/>
      <c r="AH37" s="2914"/>
      <c r="AI37" s="2915"/>
      <c r="AJ37" s="2918"/>
      <c r="AK37" s="2918"/>
      <c r="AL37" s="2918"/>
      <c r="AM37" s="2918"/>
      <c r="AN37" s="2918"/>
      <c r="AO37" s="2918"/>
      <c r="AP37" s="2918"/>
      <c r="AQ37" s="2918"/>
      <c r="AR37" s="2918"/>
      <c r="AS37" s="2918"/>
      <c r="AT37" s="2918"/>
      <c r="AU37" s="2916"/>
      <c r="AV37" s="12541"/>
      <c r="AW37" s="12540"/>
      <c r="AX37" s="12540"/>
      <c r="AY37" s="12540"/>
      <c r="AZ37" s="12540"/>
      <c r="BA37" s="12540"/>
      <c r="BB37" s="12540"/>
      <c r="BC37" s="12540"/>
      <c r="BD37" s="12952"/>
      <c r="BE37" s="12954"/>
      <c r="BF37" s="12952"/>
      <c r="BG37" s="12953"/>
      <c r="BH37" s="12953"/>
      <c r="BI37" s="12954"/>
      <c r="BJ37" s="12952"/>
      <c r="BK37" s="12953"/>
      <c r="BL37" s="12954"/>
      <c r="BM37" s="2977"/>
      <c r="BN37" s="2977"/>
      <c r="BO37" s="2977"/>
      <c r="BP37" s="2978"/>
    </row>
    <row r="38" spans="1:68" s="2944" customFormat="1" ht="14.25" customHeight="1">
      <c r="A38" s="2919"/>
      <c r="B38" s="2920"/>
      <c r="C38" s="2921"/>
      <c r="D38" s="2922"/>
      <c r="E38" s="2923"/>
      <c r="F38" s="3053" t="s">
        <v>217</v>
      </c>
      <c r="H38" s="2923"/>
      <c r="I38" s="2923"/>
      <c r="J38" s="2923"/>
      <c r="K38" s="2923"/>
      <c r="L38" s="2923"/>
      <c r="M38" s="2923"/>
      <c r="N38" s="2921"/>
      <c r="O38" s="3054" t="s">
        <v>1345</v>
      </c>
      <c r="P38" s="2925"/>
      <c r="Q38" s="2925"/>
      <c r="R38" s="2926"/>
      <c r="S38" s="2926"/>
      <c r="T38" s="2926"/>
      <c r="U38" s="2926"/>
      <c r="V38" s="2926"/>
      <c r="W38" s="2926"/>
      <c r="X38" s="2983"/>
      <c r="Y38" s="2926"/>
      <c r="Z38" s="2926"/>
      <c r="AA38" s="2926"/>
      <c r="AB38" s="2926"/>
      <c r="AC38" s="2926"/>
      <c r="AD38" s="2926"/>
      <c r="AE38" s="2926"/>
      <c r="AF38" s="2926"/>
      <c r="AG38" s="2927"/>
      <c r="AH38" s="2922"/>
      <c r="AI38" s="2923"/>
      <c r="AJ38" s="2928"/>
      <c r="AK38" s="2928"/>
      <c r="AL38" s="2928"/>
      <c r="AM38" s="2928"/>
      <c r="AN38" s="2928"/>
      <c r="AO38" s="2928"/>
      <c r="AP38" s="2928"/>
      <c r="AQ38" s="2928"/>
      <c r="AR38" s="2928"/>
      <c r="AS38" s="2928"/>
      <c r="AT38" s="2928"/>
      <c r="AU38" s="2929"/>
      <c r="AV38" s="12545"/>
      <c r="AW38" s="12543"/>
      <c r="AX38" s="12543"/>
      <c r="AY38" s="12543"/>
      <c r="AZ38" s="12543"/>
      <c r="BA38" s="12543"/>
      <c r="BB38" s="12543"/>
      <c r="BC38" s="12543"/>
      <c r="BD38" s="12546"/>
      <c r="BE38" s="12547"/>
      <c r="BF38" s="12546"/>
      <c r="BG38" s="12544"/>
      <c r="BH38" s="12544"/>
      <c r="BI38" s="12547"/>
      <c r="BJ38" s="12546"/>
      <c r="BK38" s="12544"/>
      <c r="BL38" s="12547"/>
      <c r="BM38" s="2926"/>
      <c r="BN38" s="2926"/>
      <c r="BO38" s="2926"/>
      <c r="BP38" s="2927"/>
    </row>
    <row r="39" spans="1:68" ht="14.25" customHeight="1">
      <c r="A39" s="2911">
        <f>COUNTA($F$11:F39)</f>
        <v>2</v>
      </c>
      <c r="B39" s="2933" t="str">
        <f t="shared" ref="B39" si="7">IF(A39="","","-")</f>
        <v>-</v>
      </c>
      <c r="C39" s="2913">
        <v>1</v>
      </c>
      <c r="D39" s="2914"/>
      <c r="E39" s="2915"/>
      <c r="F39" s="2914"/>
      <c r="H39" s="2915"/>
      <c r="I39" s="2915"/>
      <c r="J39" s="2915"/>
      <c r="K39" s="2915"/>
      <c r="L39" s="2915"/>
      <c r="M39" s="2915"/>
      <c r="N39" s="2913"/>
      <c r="O39" s="3056" t="s">
        <v>1161</v>
      </c>
      <c r="P39" s="3057"/>
      <c r="Q39" s="3055"/>
      <c r="R39" s="3063"/>
      <c r="S39" s="3063"/>
      <c r="T39" s="3063"/>
      <c r="U39" s="3063"/>
      <c r="V39" s="3063"/>
      <c r="W39" s="3063"/>
      <c r="X39" s="3063"/>
      <c r="Y39" s="3063"/>
      <c r="Z39" s="3063"/>
      <c r="AA39" s="3063"/>
      <c r="AB39" s="3063"/>
      <c r="AC39" s="3063"/>
      <c r="AD39" s="3063"/>
      <c r="AE39" s="3063"/>
      <c r="AF39" s="3063"/>
      <c r="AG39" s="3064"/>
      <c r="AH39" s="3058" t="s">
        <v>1163</v>
      </c>
      <c r="AI39" s="3059"/>
      <c r="AJ39" s="2918"/>
      <c r="AK39" s="2918"/>
      <c r="AL39" s="2918"/>
      <c r="AM39" s="2918"/>
      <c r="AN39" s="2918"/>
      <c r="AO39" s="2918"/>
      <c r="AP39" s="2918"/>
      <c r="AQ39" s="2918"/>
      <c r="AR39" s="2918"/>
      <c r="AS39" s="2918"/>
      <c r="AT39" s="2918"/>
      <c r="AU39" s="2916"/>
      <c r="AV39" s="12541"/>
      <c r="AW39" s="12540"/>
      <c r="AX39" s="12540"/>
      <c r="AY39" s="12540"/>
      <c r="AZ39" s="12540"/>
      <c r="BA39" s="12540"/>
      <c r="BB39" s="12540"/>
      <c r="BC39" s="12540"/>
      <c r="BD39" s="12952"/>
      <c r="BE39" s="12954"/>
      <c r="BF39" s="12955"/>
      <c r="BG39" s="12953"/>
      <c r="BH39" s="12953"/>
      <c r="BI39" s="12954"/>
      <c r="BJ39" s="12952"/>
      <c r="BK39" s="12953"/>
      <c r="BL39" s="12954"/>
      <c r="BM39" s="2977"/>
      <c r="BN39" s="2977"/>
      <c r="BO39" s="2977"/>
      <c r="BP39" s="2978"/>
    </row>
    <row r="40" spans="1:68" ht="14.25" customHeight="1">
      <c r="A40" s="2911"/>
      <c r="B40" s="2933"/>
      <c r="C40" s="2913"/>
      <c r="D40" s="2914"/>
      <c r="E40" s="2915"/>
      <c r="F40" s="2914"/>
      <c r="H40" s="2915"/>
      <c r="I40" s="2915"/>
      <c r="J40" s="2915"/>
      <c r="K40" s="2915"/>
      <c r="L40" s="2915"/>
      <c r="M40" s="2915"/>
      <c r="N40" s="2913"/>
      <c r="O40" s="2910"/>
      <c r="Q40" s="2909"/>
      <c r="R40" s="2977"/>
      <c r="S40" s="2977"/>
      <c r="T40" s="2977"/>
      <c r="U40" s="2977"/>
      <c r="V40" s="2977"/>
      <c r="W40" s="2977"/>
      <c r="X40" s="2977"/>
      <c r="Y40" s="2977"/>
      <c r="Z40" s="2977"/>
      <c r="AA40" s="2977"/>
      <c r="AB40" s="2977"/>
      <c r="AC40" s="2977"/>
      <c r="AD40" s="2977"/>
      <c r="AE40" s="2977"/>
      <c r="AF40" s="2977"/>
      <c r="AG40" s="2978"/>
      <c r="AH40" s="2914"/>
      <c r="AI40" s="2984"/>
      <c r="AJ40" s="2918"/>
      <c r="AK40" s="2918"/>
      <c r="AL40" s="2918"/>
      <c r="AM40" s="2918"/>
      <c r="AN40" s="2918"/>
      <c r="AO40" s="2918"/>
      <c r="AP40" s="2918"/>
      <c r="AQ40" s="2918"/>
      <c r="AR40" s="2918"/>
      <c r="AS40" s="2918"/>
      <c r="AT40" s="2918"/>
      <c r="AU40" s="2916"/>
      <c r="AV40" s="12541"/>
      <c r="AW40" s="12540"/>
      <c r="AX40" s="12540"/>
      <c r="AY40" s="12540"/>
      <c r="AZ40" s="12540"/>
      <c r="BA40" s="12540"/>
      <c r="BB40" s="12540"/>
      <c r="BC40" s="12540"/>
      <c r="BD40" s="12952"/>
      <c r="BE40" s="12954"/>
      <c r="BF40" s="12956"/>
      <c r="BG40" s="12957"/>
      <c r="BH40" s="12957"/>
      <c r="BI40" s="12958"/>
      <c r="BJ40" s="12959"/>
      <c r="BK40" s="12960"/>
      <c r="BL40" s="12961"/>
      <c r="BM40" s="2977"/>
      <c r="BN40" s="2977"/>
      <c r="BO40" s="2977"/>
      <c r="BP40" s="2978"/>
    </row>
    <row r="41" spans="1:68" ht="14.25" customHeight="1">
      <c r="A41" s="3072"/>
      <c r="B41" s="3076"/>
      <c r="C41" s="3073"/>
      <c r="D41" s="3074"/>
      <c r="E41" s="3075"/>
      <c r="F41" s="3074"/>
      <c r="G41" s="3075"/>
      <c r="H41" s="3075"/>
      <c r="I41" s="3075"/>
      <c r="J41" s="3075"/>
      <c r="K41" s="3075"/>
      <c r="L41" s="3075"/>
      <c r="M41" s="3075"/>
      <c r="N41" s="3073"/>
      <c r="O41" s="3071" t="s">
        <v>387</v>
      </c>
      <c r="P41" s="3070"/>
      <c r="Q41" s="3070"/>
      <c r="R41" s="3077"/>
      <c r="S41" s="3077"/>
      <c r="T41" s="3077"/>
      <c r="U41" s="3077"/>
      <c r="V41" s="3077"/>
      <c r="W41" s="3077"/>
      <c r="X41" s="3077"/>
      <c r="Y41" s="3077"/>
      <c r="Z41" s="3077"/>
      <c r="AA41" s="3079"/>
      <c r="AB41" s="3077"/>
      <c r="AC41" s="3077"/>
      <c r="AD41" s="3077"/>
      <c r="AE41" s="3077"/>
      <c r="AF41" s="3077"/>
      <c r="AG41" s="3078"/>
      <c r="AH41" s="3074"/>
      <c r="AI41" s="3059"/>
      <c r="AJ41" s="3061"/>
      <c r="AK41" s="3061"/>
      <c r="AL41" s="3061"/>
      <c r="AM41" s="3061"/>
      <c r="AN41" s="3061"/>
      <c r="AO41" s="3061"/>
      <c r="AP41" s="3061"/>
      <c r="AQ41" s="3061"/>
      <c r="AR41" s="3061"/>
      <c r="AS41" s="3061"/>
      <c r="AT41" s="3061"/>
      <c r="AU41" s="3062"/>
      <c r="AV41" s="12541"/>
      <c r="AW41" s="12540"/>
      <c r="AX41" s="12540"/>
      <c r="AY41" s="12540"/>
      <c r="AZ41" s="12540"/>
      <c r="BA41" s="12540"/>
      <c r="BB41" s="12540"/>
      <c r="BC41" s="12540"/>
      <c r="BD41" s="12952"/>
      <c r="BE41" s="12954"/>
      <c r="BF41" s="12962"/>
      <c r="BG41" s="12957"/>
      <c r="BH41" s="12957"/>
      <c r="BI41" s="12958"/>
      <c r="BJ41" s="12952"/>
      <c r="BK41" s="12953"/>
      <c r="BL41" s="12954"/>
      <c r="BM41" s="2977"/>
      <c r="BN41" s="2977"/>
      <c r="BO41" s="2977"/>
      <c r="BP41" s="2978"/>
    </row>
    <row r="42" spans="1:68" ht="14.25" customHeight="1">
      <c r="A42" s="3072">
        <v>2</v>
      </c>
      <c r="B42" s="3234" t="str">
        <f t="shared" ref="B42:B45" si="8">IF(A42="","","-")</f>
        <v>-</v>
      </c>
      <c r="C42" s="3073">
        <v>2</v>
      </c>
      <c r="D42" s="3074"/>
      <c r="E42" s="3075"/>
      <c r="F42" s="3074"/>
      <c r="G42" s="3075"/>
      <c r="H42" s="3075"/>
      <c r="I42" s="3075"/>
      <c r="J42" s="3075"/>
      <c r="K42" s="3075"/>
      <c r="L42" s="3075"/>
      <c r="M42" s="3075"/>
      <c r="N42" s="3073"/>
      <c r="O42" s="3071"/>
      <c r="P42" s="3070" t="s">
        <v>1165</v>
      </c>
      <c r="Q42" s="3070"/>
      <c r="R42" s="3077"/>
      <c r="S42" s="3077"/>
      <c r="T42" s="3077"/>
      <c r="U42" s="3077"/>
      <c r="V42" s="3077"/>
      <c r="W42" s="3077"/>
      <c r="X42" s="3077"/>
      <c r="Y42" s="3077"/>
      <c r="Z42" s="3077"/>
      <c r="AA42" s="3077"/>
      <c r="AB42" s="3077"/>
      <c r="AC42" s="3077"/>
      <c r="AD42" s="3077"/>
      <c r="AE42" s="3077"/>
      <c r="AF42" s="3077"/>
      <c r="AG42" s="3078"/>
      <c r="AH42" s="3074" t="s">
        <v>390</v>
      </c>
      <c r="AI42" s="3059"/>
      <c r="AJ42" s="3061"/>
      <c r="AK42" s="3061"/>
      <c r="AL42" s="3061"/>
      <c r="AM42" s="3061"/>
      <c r="AN42" s="3061"/>
      <c r="AO42" s="3061"/>
      <c r="AP42" s="3061"/>
      <c r="AQ42" s="3061"/>
      <c r="AR42" s="3061"/>
      <c r="AS42" s="3061"/>
      <c r="AT42" s="3061"/>
      <c r="AU42" s="3060"/>
      <c r="AV42" s="12541"/>
      <c r="AW42" s="12540"/>
      <c r="AX42" s="12540"/>
      <c r="AY42" s="12540"/>
      <c r="AZ42" s="12540"/>
      <c r="BA42" s="12540"/>
      <c r="BB42" s="12540"/>
      <c r="BC42" s="12540"/>
      <c r="BD42" s="12952"/>
      <c r="BE42" s="12954"/>
      <c r="BF42" s="12955"/>
      <c r="BG42" s="12953"/>
      <c r="BH42" s="12953"/>
      <c r="BI42" s="12954"/>
      <c r="BJ42" s="12952"/>
      <c r="BK42" s="12953"/>
      <c r="BL42" s="12954"/>
      <c r="BM42" s="2977"/>
      <c r="BN42" s="2977"/>
      <c r="BO42" s="2977"/>
      <c r="BP42" s="2978"/>
    </row>
    <row r="43" spans="1:68" ht="14.25" customHeight="1">
      <c r="A43" s="3072">
        <v>2</v>
      </c>
      <c r="B43" s="3234" t="str">
        <f t="shared" si="8"/>
        <v>-</v>
      </c>
      <c r="C43" s="3073">
        <v>3</v>
      </c>
      <c r="D43" s="3074"/>
      <c r="E43" s="3075"/>
      <c r="F43" s="3074"/>
      <c r="G43" s="3075"/>
      <c r="H43" s="3075"/>
      <c r="I43" s="3075"/>
      <c r="J43" s="3075"/>
      <c r="K43" s="3075"/>
      <c r="L43" s="3075"/>
      <c r="M43" s="3075"/>
      <c r="N43" s="3073"/>
      <c r="O43" s="3071"/>
      <c r="P43" s="3070" t="s">
        <v>1166</v>
      </c>
      <c r="Q43" s="3070"/>
      <c r="R43" s="3077"/>
      <c r="S43" s="3077"/>
      <c r="T43" s="3077"/>
      <c r="U43" s="3077"/>
      <c r="V43" s="3077"/>
      <c r="W43" s="3077"/>
      <c r="X43" s="3077"/>
      <c r="Y43" s="3077"/>
      <c r="Z43" s="3077"/>
      <c r="AA43" s="3077"/>
      <c r="AB43" s="3077"/>
      <c r="AC43" s="3077"/>
      <c r="AD43" s="3077"/>
      <c r="AE43" s="3077"/>
      <c r="AF43" s="3077"/>
      <c r="AG43" s="3078"/>
      <c r="AH43" s="3074" t="s">
        <v>390</v>
      </c>
      <c r="AI43" s="3057"/>
      <c r="AJ43" s="3061"/>
      <c r="AK43" s="3061"/>
      <c r="AL43" s="3061"/>
      <c r="AM43" s="3061"/>
      <c r="AN43" s="3061"/>
      <c r="AO43" s="3061"/>
      <c r="AP43" s="3061"/>
      <c r="AQ43" s="3061"/>
      <c r="AR43" s="3061"/>
      <c r="AS43" s="3061"/>
      <c r="AT43" s="3061"/>
      <c r="AU43" s="3060"/>
      <c r="AV43" s="12541"/>
      <c r="AW43" s="12540"/>
      <c r="AX43" s="12540"/>
      <c r="AY43" s="12540"/>
      <c r="AZ43" s="12540"/>
      <c r="BA43" s="12540"/>
      <c r="BB43" s="12540"/>
      <c r="BC43" s="12540"/>
      <c r="BD43" s="12952"/>
      <c r="BE43" s="12954"/>
      <c r="BF43" s="12955"/>
      <c r="BG43" s="12953"/>
      <c r="BH43" s="12953"/>
      <c r="BI43" s="12954"/>
      <c r="BJ43" s="12952"/>
      <c r="BK43" s="12953"/>
      <c r="BL43" s="12954"/>
      <c r="BM43" s="2977"/>
      <c r="BN43" s="2977"/>
      <c r="BO43" s="2977"/>
      <c r="BP43" s="2978"/>
    </row>
    <row r="44" spans="1:68" ht="14.25" customHeight="1">
      <c r="A44" s="3072">
        <v>2</v>
      </c>
      <c r="B44" s="3234" t="str">
        <f t="shared" si="8"/>
        <v>-</v>
      </c>
      <c r="C44" s="3073">
        <v>4</v>
      </c>
      <c r="D44" s="3074"/>
      <c r="E44" s="3075"/>
      <c r="F44" s="3074"/>
      <c r="G44" s="3075"/>
      <c r="H44" s="3075"/>
      <c r="I44" s="3075"/>
      <c r="J44" s="3075"/>
      <c r="K44" s="3075"/>
      <c r="L44" s="3075"/>
      <c r="M44" s="3075"/>
      <c r="N44" s="3073"/>
      <c r="O44" s="3071"/>
      <c r="P44" s="3070" t="s">
        <v>1167</v>
      </c>
      <c r="Q44" s="3070"/>
      <c r="R44" s="3077"/>
      <c r="S44" s="3077"/>
      <c r="T44" s="3077"/>
      <c r="U44" s="3077"/>
      <c r="V44" s="3077"/>
      <c r="W44" s="3077"/>
      <c r="X44" s="3077"/>
      <c r="Y44" s="3077"/>
      <c r="Z44" s="3077"/>
      <c r="AA44" s="3077"/>
      <c r="AB44" s="3077"/>
      <c r="AC44" s="3077"/>
      <c r="AD44" s="3077"/>
      <c r="AE44" s="3077"/>
      <c r="AF44" s="3077"/>
      <c r="AG44" s="3078"/>
      <c r="AH44" s="3074" t="s">
        <v>1137</v>
      </c>
      <c r="AI44" s="3065"/>
      <c r="AJ44" s="3061"/>
      <c r="AK44" s="3061"/>
      <c r="AL44" s="3061"/>
      <c r="AM44" s="3061"/>
      <c r="AN44" s="3061"/>
      <c r="AO44" s="3061"/>
      <c r="AP44" s="3061"/>
      <c r="AQ44" s="3061"/>
      <c r="AR44" s="3061"/>
      <c r="AS44" s="3061"/>
      <c r="AT44" s="3061"/>
      <c r="AU44" s="3060"/>
      <c r="AV44" s="12541"/>
      <c r="AW44" s="12540"/>
      <c r="AX44" s="12540"/>
      <c r="AY44" s="12540"/>
      <c r="AZ44" s="12540"/>
      <c r="BA44" s="12540"/>
      <c r="BB44" s="12540"/>
      <c r="BC44" s="12540"/>
      <c r="BD44" s="12952"/>
      <c r="BE44" s="12954"/>
      <c r="BF44" s="12956"/>
      <c r="BG44" s="12957"/>
      <c r="BH44" s="12957"/>
      <c r="BI44" s="12958"/>
      <c r="BJ44" s="12959"/>
      <c r="BK44" s="12960"/>
      <c r="BL44" s="12961"/>
      <c r="BM44" s="2977"/>
      <c r="BN44" s="2977"/>
      <c r="BO44" s="2977"/>
      <c r="BP44" s="2978"/>
    </row>
    <row r="45" spans="1:68" ht="14.25" customHeight="1">
      <c r="A45" s="3072">
        <v>2</v>
      </c>
      <c r="B45" s="3234" t="str">
        <f t="shared" si="8"/>
        <v>-</v>
      </c>
      <c r="C45" s="3073">
        <v>5</v>
      </c>
      <c r="D45" s="3074"/>
      <c r="E45" s="3075"/>
      <c r="F45" s="3074"/>
      <c r="G45" s="3069"/>
      <c r="H45" s="3075"/>
      <c r="I45" s="3075"/>
      <c r="J45" s="3075"/>
      <c r="K45" s="3075"/>
      <c r="L45" s="3075"/>
      <c r="M45" s="3075"/>
      <c r="N45" s="3073"/>
      <c r="O45" s="3071"/>
      <c r="P45" s="3070" t="s">
        <v>1168</v>
      </c>
      <c r="Q45" s="3070"/>
      <c r="R45" s="3077"/>
      <c r="S45" s="3077"/>
      <c r="T45" s="3077"/>
      <c r="U45" s="3077"/>
      <c r="V45" s="3077"/>
      <c r="W45" s="3077"/>
      <c r="X45" s="3077"/>
      <c r="Y45" s="3077"/>
      <c r="Z45" s="3077"/>
      <c r="AA45" s="3077"/>
      <c r="AB45" s="3077"/>
      <c r="AC45" s="3077"/>
      <c r="AD45" s="3077"/>
      <c r="AE45" s="3077"/>
      <c r="AF45" s="3077"/>
      <c r="AG45" s="3078"/>
      <c r="AH45" s="3074" t="s">
        <v>1137</v>
      </c>
      <c r="AI45" s="3065"/>
      <c r="AJ45" s="3061"/>
      <c r="AK45" s="3061"/>
      <c r="AL45" s="3061"/>
      <c r="AM45" s="3061"/>
      <c r="AN45" s="3061"/>
      <c r="AO45" s="3061"/>
      <c r="AP45" s="3061"/>
      <c r="AQ45" s="3061"/>
      <c r="AR45" s="3061"/>
      <c r="AS45" s="3061"/>
      <c r="AT45" s="3061"/>
      <c r="AU45" s="3060"/>
      <c r="AV45" s="12541"/>
      <c r="AW45" s="12540"/>
      <c r="AX45" s="12540"/>
      <c r="AY45" s="12540"/>
      <c r="AZ45" s="12540"/>
      <c r="BA45" s="12540"/>
      <c r="BB45" s="12540"/>
      <c r="BC45" s="12540"/>
      <c r="BD45" s="12952"/>
      <c r="BE45" s="12954"/>
      <c r="BF45" s="12956"/>
      <c r="BG45" s="12957"/>
      <c r="BH45" s="12957"/>
      <c r="BI45" s="12958"/>
      <c r="BJ45" s="12959"/>
      <c r="BK45" s="12960"/>
      <c r="BL45" s="12961"/>
      <c r="BM45" s="2977"/>
      <c r="BN45" s="2977"/>
      <c r="BO45" s="2977"/>
      <c r="BP45" s="2978"/>
    </row>
    <row r="46" spans="1:68" ht="14.25" customHeight="1">
      <c r="A46" s="2911"/>
      <c r="B46" s="2933"/>
      <c r="C46" s="2913"/>
      <c r="D46" s="2914"/>
      <c r="E46" s="2915"/>
      <c r="F46" s="2914"/>
      <c r="G46" s="2915"/>
      <c r="H46" s="2915"/>
      <c r="I46" s="2915"/>
      <c r="J46" s="2915"/>
      <c r="K46" s="2915"/>
      <c r="L46" s="2915"/>
      <c r="M46" s="2915"/>
      <c r="N46" s="2913"/>
      <c r="O46" s="2910"/>
      <c r="P46" s="2909"/>
      <c r="Q46" s="2909"/>
      <c r="R46" s="2909"/>
      <c r="S46" s="2977"/>
      <c r="T46" s="2977"/>
      <c r="U46" s="2977"/>
      <c r="V46" s="2977"/>
      <c r="W46" s="2977"/>
      <c r="X46" s="2977"/>
      <c r="Y46" s="2977"/>
      <c r="Z46" s="2977"/>
      <c r="AA46" s="2977"/>
      <c r="AB46" s="2977"/>
      <c r="AC46" s="2977"/>
      <c r="AD46" s="2977"/>
      <c r="AE46" s="2977"/>
      <c r="AF46" s="2977"/>
      <c r="AG46" s="2978"/>
      <c r="AH46" s="2909"/>
      <c r="AI46" s="2915"/>
      <c r="AJ46" s="2918"/>
      <c r="AK46" s="2918"/>
      <c r="AL46" s="2918"/>
      <c r="AM46" s="2918"/>
      <c r="AN46" s="2918"/>
      <c r="AO46" s="2918"/>
      <c r="AP46" s="2918"/>
      <c r="AQ46" s="2918"/>
      <c r="AR46" s="2918"/>
      <c r="AS46" s="2918"/>
      <c r="AT46" s="2918"/>
      <c r="AU46" s="2916"/>
      <c r="AV46" s="12541"/>
      <c r="AW46" s="12540"/>
      <c r="AX46" s="12540"/>
      <c r="AY46" s="12540"/>
      <c r="AZ46" s="12540"/>
      <c r="BA46" s="12540"/>
      <c r="BB46" s="12540"/>
      <c r="BC46" s="12540"/>
      <c r="BD46" s="12952"/>
      <c r="BE46" s="12954"/>
      <c r="BF46" s="12952"/>
      <c r="BG46" s="12953"/>
      <c r="BH46" s="12953"/>
      <c r="BI46" s="12954"/>
      <c r="BJ46" s="12952"/>
      <c r="BK46" s="12953"/>
      <c r="BL46" s="12954"/>
      <c r="BM46" s="2977"/>
      <c r="BN46" s="2977"/>
      <c r="BO46" s="2977"/>
      <c r="BP46" s="2978"/>
    </row>
    <row r="47" spans="1:68" s="2944" customFormat="1" ht="14.25" customHeight="1">
      <c r="A47" s="2919"/>
      <c r="B47" s="2920"/>
      <c r="C47" s="2921"/>
      <c r="D47" s="2922"/>
      <c r="E47" s="2923"/>
      <c r="F47" s="3080" t="s">
        <v>232</v>
      </c>
      <c r="G47" s="2923"/>
      <c r="H47" s="2923"/>
      <c r="I47" s="2923"/>
      <c r="J47" s="2923"/>
      <c r="K47" s="2923"/>
      <c r="L47" s="2923"/>
      <c r="M47" s="2923"/>
      <c r="N47" s="2921"/>
      <c r="O47" s="2924"/>
      <c r="P47" s="2925"/>
      <c r="Q47" s="2925"/>
      <c r="R47" s="2925"/>
      <c r="S47" s="2926"/>
      <c r="T47" s="2926"/>
      <c r="U47" s="2926"/>
      <c r="V47" s="2926"/>
      <c r="W47" s="2926"/>
      <c r="X47" s="2983"/>
      <c r="Y47" s="2926"/>
      <c r="Z47" s="2926"/>
      <c r="AA47" s="2926"/>
      <c r="AB47" s="2926"/>
      <c r="AC47" s="2926"/>
      <c r="AD47" s="2926"/>
      <c r="AE47" s="2926"/>
      <c r="AF47" s="2926"/>
      <c r="AG47" s="2927"/>
      <c r="AH47" s="2925"/>
      <c r="AI47" s="2923"/>
      <c r="AJ47" s="2928"/>
      <c r="AK47" s="2928"/>
      <c r="AL47" s="2928"/>
      <c r="AM47" s="2928"/>
      <c r="AN47" s="2928"/>
      <c r="AO47" s="2928"/>
      <c r="AP47" s="2928"/>
      <c r="AQ47" s="2928"/>
      <c r="AR47" s="2928"/>
      <c r="AS47" s="2928"/>
      <c r="AT47" s="2928"/>
      <c r="AU47" s="2929"/>
      <c r="AV47" s="12545"/>
      <c r="AW47" s="12543"/>
      <c r="AX47" s="12543"/>
      <c r="AY47" s="12543"/>
      <c r="AZ47" s="12543"/>
      <c r="BA47" s="12543"/>
      <c r="BB47" s="12543"/>
      <c r="BC47" s="12543"/>
      <c r="BD47" s="12546"/>
      <c r="BE47" s="12547"/>
      <c r="BF47" s="12546"/>
      <c r="BG47" s="12544"/>
      <c r="BH47" s="12544"/>
      <c r="BI47" s="12547"/>
      <c r="BJ47" s="12546"/>
      <c r="BK47" s="12544"/>
      <c r="BL47" s="12547"/>
      <c r="BM47" s="2926"/>
      <c r="BN47" s="2926"/>
      <c r="BO47" s="2926"/>
      <c r="BP47" s="2927"/>
    </row>
    <row r="48" spans="1:68" ht="14.25" customHeight="1">
      <c r="A48" s="3084"/>
      <c r="B48" s="3091"/>
      <c r="C48" s="3086"/>
      <c r="D48" s="3087"/>
      <c r="E48" s="3088"/>
      <c r="F48" s="3087"/>
      <c r="G48" s="3088"/>
      <c r="H48" s="3088"/>
      <c r="I48" s="3088"/>
      <c r="J48" s="3088"/>
      <c r="K48" s="3088"/>
      <c r="L48" s="3088"/>
      <c r="M48" s="3088"/>
      <c r="N48" s="3086"/>
      <c r="O48" s="3083" t="s">
        <v>386</v>
      </c>
      <c r="P48" s="3081"/>
      <c r="Q48" s="3082"/>
      <c r="R48" s="3093"/>
      <c r="S48" s="3093"/>
      <c r="T48" s="3093"/>
      <c r="U48" s="3093"/>
      <c r="V48" s="3093"/>
      <c r="W48" s="3093"/>
      <c r="X48" s="3093"/>
      <c r="Y48" s="3093"/>
      <c r="Z48" s="3093"/>
      <c r="AA48" s="3093"/>
      <c r="AB48" s="3093"/>
      <c r="AC48" s="3093"/>
      <c r="AD48" s="3093"/>
      <c r="AE48" s="3093"/>
      <c r="AF48" s="3093"/>
      <c r="AG48" s="3094"/>
      <c r="AH48" s="3087"/>
      <c r="AI48" s="3088"/>
      <c r="AJ48" s="3090"/>
      <c r="AK48" s="2918"/>
      <c r="AL48" s="2918"/>
      <c r="AM48" s="2918"/>
      <c r="AN48" s="2918"/>
      <c r="AO48" s="2918"/>
      <c r="AP48" s="2918"/>
      <c r="AQ48" s="2918"/>
      <c r="AR48" s="2918"/>
      <c r="AS48" s="2918"/>
      <c r="AT48" s="2918"/>
      <c r="AU48" s="2916"/>
      <c r="AV48" s="12541"/>
      <c r="AW48" s="12540"/>
      <c r="AX48" s="12540"/>
      <c r="AY48" s="12540"/>
      <c r="AZ48" s="12540"/>
      <c r="BA48" s="12540"/>
      <c r="BB48" s="12540"/>
      <c r="BC48" s="12540"/>
      <c r="BD48" s="12952"/>
      <c r="BE48" s="12954"/>
      <c r="BF48" s="12962"/>
      <c r="BG48" s="12957"/>
      <c r="BH48" s="12957"/>
      <c r="BI48" s="12958"/>
      <c r="BJ48" s="12952"/>
      <c r="BK48" s="12953"/>
      <c r="BL48" s="12954"/>
      <c r="BM48" s="2977"/>
      <c r="BN48" s="2977"/>
      <c r="BO48" s="2977"/>
      <c r="BP48" s="2978"/>
    </row>
    <row r="49" spans="1:68" ht="14.25" customHeight="1">
      <c r="A49" s="3084">
        <v>3</v>
      </c>
      <c r="B49" s="3234" t="str">
        <f t="shared" ref="B49:B54" si="9">IF(A49="","","-")</f>
        <v>-</v>
      </c>
      <c r="C49" s="3086">
        <v>1</v>
      </c>
      <c r="D49" s="3087"/>
      <c r="E49" s="3088"/>
      <c r="F49" s="3087"/>
      <c r="G49" s="3088"/>
      <c r="H49" s="3088"/>
      <c r="I49" s="3088"/>
      <c r="J49" s="3088"/>
      <c r="K49" s="3088"/>
      <c r="L49" s="3088"/>
      <c r="M49" s="3088"/>
      <c r="N49" s="3086"/>
      <c r="O49" s="3083"/>
      <c r="P49" s="3085" t="s">
        <v>391</v>
      </c>
      <c r="Q49" s="3082"/>
      <c r="R49" s="3093"/>
      <c r="S49" s="3093"/>
      <c r="T49" s="3093"/>
      <c r="U49" s="3093"/>
      <c r="V49" s="3093"/>
      <c r="W49" s="3093"/>
      <c r="X49" s="3093"/>
      <c r="Y49" s="3093"/>
      <c r="Z49" s="3093"/>
      <c r="AA49" s="3093"/>
      <c r="AB49" s="3093"/>
      <c r="AC49" s="3093"/>
      <c r="AD49" s="3093"/>
      <c r="AE49" s="3093"/>
      <c r="AF49" s="3093"/>
      <c r="AG49" s="3094"/>
      <c r="AH49" s="3087" t="s">
        <v>394</v>
      </c>
      <c r="AI49" s="3095"/>
      <c r="AJ49" s="3090"/>
      <c r="AK49" s="2918"/>
      <c r="AL49" s="2918"/>
      <c r="AM49" s="2918"/>
      <c r="AN49" s="2918"/>
      <c r="AO49" s="2918"/>
      <c r="AP49" s="2918"/>
      <c r="AQ49" s="2918"/>
      <c r="AR49" s="2918"/>
      <c r="AS49" s="2918"/>
      <c r="AT49" s="2918"/>
      <c r="AU49" s="2916"/>
      <c r="AV49" s="12541"/>
      <c r="AW49" s="12540"/>
      <c r="AX49" s="12540"/>
      <c r="AY49" s="12540"/>
      <c r="AZ49" s="12540"/>
      <c r="BA49" s="12540"/>
      <c r="BB49" s="12540"/>
      <c r="BC49" s="12540"/>
      <c r="BD49" s="12952"/>
      <c r="BE49" s="12954"/>
      <c r="BF49" s="12955"/>
      <c r="BG49" s="12953"/>
      <c r="BH49" s="12953"/>
      <c r="BI49" s="12954"/>
      <c r="BJ49" s="12952"/>
      <c r="BK49" s="12953"/>
      <c r="BL49" s="12954"/>
      <c r="BM49" s="2977"/>
      <c r="BN49" s="2977"/>
      <c r="BO49" s="2977"/>
      <c r="BP49" s="2978"/>
    </row>
    <row r="50" spans="1:68" ht="14.25" customHeight="1">
      <c r="A50" s="3084">
        <v>3</v>
      </c>
      <c r="B50" s="3234" t="str">
        <f t="shared" si="9"/>
        <v>-</v>
      </c>
      <c r="C50" s="3086">
        <v>2</v>
      </c>
      <c r="D50" s="3087"/>
      <c r="E50" s="3088"/>
      <c r="F50" s="3087"/>
      <c r="G50" s="3088"/>
      <c r="H50" s="3088"/>
      <c r="I50" s="3088"/>
      <c r="J50" s="3088"/>
      <c r="K50" s="3088"/>
      <c r="L50" s="3088"/>
      <c r="M50" s="3088"/>
      <c r="N50" s="3086"/>
      <c r="O50" s="3083"/>
      <c r="P50" s="3085" t="s">
        <v>392</v>
      </c>
      <c r="Q50" s="3082"/>
      <c r="R50" s="3082"/>
      <c r="S50" s="3093"/>
      <c r="T50" s="3093"/>
      <c r="U50" s="3093"/>
      <c r="V50" s="3093"/>
      <c r="W50" s="3093"/>
      <c r="X50" s="3093"/>
      <c r="Y50" s="3093"/>
      <c r="Z50" s="3093"/>
      <c r="AA50" s="3093"/>
      <c r="AB50" s="3093"/>
      <c r="AC50" s="3093"/>
      <c r="AD50" s="3093"/>
      <c r="AE50" s="3093"/>
      <c r="AF50" s="3093"/>
      <c r="AG50" s="3094"/>
      <c r="AH50" s="3087" t="s">
        <v>1255</v>
      </c>
      <c r="AI50" s="3081"/>
      <c r="AJ50" s="3090"/>
      <c r="AK50" s="2918"/>
      <c r="AL50" s="2918"/>
      <c r="AM50" s="2918"/>
      <c r="AN50" s="2918"/>
      <c r="AO50" s="2918"/>
      <c r="AP50" s="2918"/>
      <c r="AQ50" s="2918"/>
      <c r="AR50" s="2918"/>
      <c r="AS50" s="2918"/>
      <c r="AT50" s="2918"/>
      <c r="AU50" s="2916"/>
      <c r="AV50" s="12541"/>
      <c r="AW50" s="12540"/>
      <c r="AX50" s="12540"/>
      <c r="AY50" s="12540"/>
      <c r="AZ50" s="12540"/>
      <c r="BA50" s="12540"/>
      <c r="BB50" s="12540"/>
      <c r="BC50" s="12540"/>
      <c r="BD50" s="12952"/>
      <c r="BE50" s="12954"/>
      <c r="BF50" s="12955"/>
      <c r="BG50" s="12953"/>
      <c r="BH50" s="12953"/>
      <c r="BI50" s="12954"/>
      <c r="BJ50" s="12952"/>
      <c r="BK50" s="12953"/>
      <c r="BL50" s="12954"/>
      <c r="BM50" s="2977"/>
      <c r="BN50" s="2977"/>
      <c r="BO50" s="2977"/>
      <c r="BP50" s="2978"/>
    </row>
    <row r="51" spans="1:68" ht="14.25" customHeight="1">
      <c r="A51" s="3084">
        <v>3</v>
      </c>
      <c r="B51" s="3234" t="str">
        <f t="shared" si="9"/>
        <v>-</v>
      </c>
      <c r="C51" s="3086">
        <v>3</v>
      </c>
      <c r="D51" s="3087"/>
      <c r="E51" s="3088"/>
      <c r="F51" s="3087"/>
      <c r="G51" s="3088"/>
      <c r="H51" s="3088"/>
      <c r="I51" s="3088"/>
      <c r="J51" s="3088"/>
      <c r="K51" s="3088"/>
      <c r="L51" s="3088"/>
      <c r="M51" s="3088"/>
      <c r="N51" s="3086"/>
      <c r="O51" s="3083"/>
      <c r="P51" s="3082" t="s">
        <v>393</v>
      </c>
      <c r="Q51" s="3082"/>
      <c r="R51" s="3082"/>
      <c r="S51" s="3093"/>
      <c r="T51" s="3093"/>
      <c r="U51" s="3093"/>
      <c r="V51" s="3093"/>
      <c r="W51" s="3093"/>
      <c r="X51" s="3093"/>
      <c r="Y51" s="3093"/>
      <c r="Z51" s="3093"/>
      <c r="AA51" s="3093"/>
      <c r="AB51" s="3093"/>
      <c r="AC51" s="3093"/>
      <c r="AD51" s="3093"/>
      <c r="AE51" s="3093"/>
      <c r="AF51" s="3093"/>
      <c r="AG51" s="3094"/>
      <c r="AH51" s="3087" t="s">
        <v>1256</v>
      </c>
      <c r="AI51" s="3082"/>
      <c r="AJ51" s="3090"/>
      <c r="AK51" s="2918"/>
      <c r="AL51" s="2918"/>
      <c r="AM51" s="2918"/>
      <c r="AN51" s="2918"/>
      <c r="AO51" s="2918"/>
      <c r="AP51" s="2918"/>
      <c r="AQ51" s="2918"/>
      <c r="AR51" s="2918"/>
      <c r="AS51" s="2918"/>
      <c r="AT51" s="2918"/>
      <c r="AU51" s="2916"/>
      <c r="AV51" s="12541"/>
      <c r="AW51" s="12540"/>
      <c r="AX51" s="12540"/>
      <c r="AY51" s="12540"/>
      <c r="AZ51" s="12540"/>
      <c r="BA51" s="12540"/>
      <c r="BB51" s="12540"/>
      <c r="BC51" s="12540"/>
      <c r="BD51" s="12952"/>
      <c r="BE51" s="12954"/>
      <c r="BF51" s="12955"/>
      <c r="BG51" s="12953"/>
      <c r="BH51" s="12953"/>
      <c r="BI51" s="12954"/>
      <c r="BJ51" s="12952"/>
      <c r="BK51" s="12953"/>
      <c r="BL51" s="12954"/>
      <c r="BM51" s="2977"/>
      <c r="BN51" s="2977"/>
      <c r="BO51" s="2977"/>
      <c r="BP51" s="2978"/>
    </row>
    <row r="52" spans="1:68" ht="14.25" customHeight="1">
      <c r="A52" s="3084">
        <v>3</v>
      </c>
      <c r="B52" s="3234" t="str">
        <f t="shared" si="9"/>
        <v>-</v>
      </c>
      <c r="C52" s="3086">
        <v>4</v>
      </c>
      <c r="D52" s="3087"/>
      <c r="E52" s="3088"/>
      <c r="F52" s="3087"/>
      <c r="G52" s="3088"/>
      <c r="H52" s="3088"/>
      <c r="I52" s="3088"/>
      <c r="J52" s="3088"/>
      <c r="K52" s="3088"/>
      <c r="L52" s="3088"/>
      <c r="M52" s="3088"/>
      <c r="N52" s="3086"/>
      <c r="O52" s="3083"/>
      <c r="P52" s="3082" t="s">
        <v>1261</v>
      </c>
      <c r="Q52" s="3082"/>
      <c r="R52" s="3082"/>
      <c r="S52" s="3093"/>
      <c r="T52" s="3093"/>
      <c r="U52" s="3093"/>
      <c r="V52" s="3093"/>
      <c r="W52" s="3093"/>
      <c r="X52" s="3093"/>
      <c r="Y52" s="3093"/>
      <c r="Z52" s="3093"/>
      <c r="AA52" s="3093"/>
      <c r="AB52" s="3093"/>
      <c r="AC52" s="3093"/>
      <c r="AD52" s="3093"/>
      <c r="AE52" s="3093"/>
      <c r="AF52" s="3093"/>
      <c r="AG52" s="3094"/>
      <c r="AH52" s="3087" t="s">
        <v>1346</v>
      </c>
      <c r="AI52" s="3082"/>
      <c r="AJ52" s="3090"/>
      <c r="AK52" s="2918"/>
      <c r="AL52" s="2918"/>
      <c r="AM52" s="2918"/>
      <c r="AN52" s="2918"/>
      <c r="AO52" s="2918"/>
      <c r="AP52" s="2918"/>
      <c r="AQ52" s="2918"/>
      <c r="AR52" s="2918"/>
      <c r="AS52" s="2918"/>
      <c r="AT52" s="2918"/>
      <c r="AU52" s="2916"/>
      <c r="AV52" s="12541"/>
      <c r="AW52" s="12540"/>
      <c r="AX52" s="12540"/>
      <c r="AY52" s="12540"/>
      <c r="AZ52" s="12540"/>
      <c r="BA52" s="12540"/>
      <c r="BB52" s="12540"/>
      <c r="BC52" s="12540"/>
      <c r="BD52" s="12952"/>
      <c r="BE52" s="12954"/>
      <c r="BF52" s="12955"/>
      <c r="BG52" s="12953"/>
      <c r="BH52" s="12953"/>
      <c r="BI52" s="12954"/>
      <c r="BJ52" s="12952"/>
      <c r="BK52" s="12953"/>
      <c r="BL52" s="12954"/>
      <c r="BM52" s="2977"/>
      <c r="BN52" s="2977"/>
      <c r="BO52" s="2977"/>
      <c r="BP52" s="2978"/>
    </row>
    <row r="53" spans="1:68" ht="14.25" customHeight="1">
      <c r="A53" s="3084">
        <v>3</v>
      </c>
      <c r="B53" s="3234" t="str">
        <f t="shared" si="9"/>
        <v>-</v>
      </c>
      <c r="C53" s="3086">
        <v>5</v>
      </c>
      <c r="D53" s="3087"/>
      <c r="E53" s="3088"/>
      <c r="F53" s="3087"/>
      <c r="G53" s="3088"/>
      <c r="H53" s="3088"/>
      <c r="I53" s="3088"/>
      <c r="J53" s="3088"/>
      <c r="K53" s="3088"/>
      <c r="L53" s="3088"/>
      <c r="M53" s="3088"/>
      <c r="N53" s="3086"/>
      <c r="O53" s="3083"/>
      <c r="P53" s="3082" t="s">
        <v>404</v>
      </c>
      <c r="Q53" s="3082"/>
      <c r="R53" s="3082"/>
      <c r="S53" s="3093"/>
      <c r="T53" s="3093"/>
      <c r="U53" s="3093"/>
      <c r="V53" s="3093"/>
      <c r="W53" s="3093"/>
      <c r="X53" s="3093"/>
      <c r="Y53" s="3093"/>
      <c r="Z53" s="3093"/>
      <c r="AA53" s="3093"/>
      <c r="AB53" s="3093"/>
      <c r="AC53" s="3093"/>
      <c r="AD53" s="3093"/>
      <c r="AE53" s="3093"/>
      <c r="AF53" s="3093"/>
      <c r="AG53" s="3094"/>
      <c r="AH53" s="3087" t="s">
        <v>389</v>
      </c>
      <c r="AI53" s="3082"/>
      <c r="AJ53" s="3090"/>
      <c r="AK53" s="2918"/>
      <c r="AL53" s="2918"/>
      <c r="AM53" s="2918"/>
      <c r="AN53" s="2918"/>
      <c r="AO53" s="2918"/>
      <c r="AP53" s="2918"/>
      <c r="AQ53" s="2918"/>
      <c r="AR53" s="2918"/>
      <c r="AS53" s="2918"/>
      <c r="AT53" s="2918"/>
      <c r="AU53" s="2916"/>
      <c r="AV53" s="12541"/>
      <c r="AW53" s="12540"/>
      <c r="AX53" s="12540"/>
      <c r="AY53" s="12540"/>
      <c r="AZ53" s="12540"/>
      <c r="BA53" s="12540"/>
      <c r="BB53" s="12540"/>
      <c r="BC53" s="12540"/>
      <c r="BD53" s="12952"/>
      <c r="BE53" s="12954"/>
      <c r="BF53" s="12955"/>
      <c r="BG53" s="12953"/>
      <c r="BH53" s="12953"/>
      <c r="BI53" s="12954"/>
      <c r="BJ53" s="12952"/>
      <c r="BK53" s="12953"/>
      <c r="BL53" s="12954"/>
      <c r="BM53" s="2977"/>
      <c r="BN53" s="2977"/>
      <c r="BO53" s="2977"/>
      <c r="BP53" s="2978"/>
    </row>
    <row r="54" spans="1:68" ht="14.25" customHeight="1">
      <c r="A54" s="3084">
        <v>3</v>
      </c>
      <c r="B54" s="3234" t="str">
        <f t="shared" si="9"/>
        <v>-</v>
      </c>
      <c r="C54" s="3086">
        <v>6</v>
      </c>
      <c r="D54" s="3087"/>
      <c r="E54" s="3088"/>
      <c r="F54" s="3087"/>
      <c r="G54" s="3088"/>
      <c r="H54" s="3088"/>
      <c r="I54" s="3088"/>
      <c r="J54" s="3088"/>
      <c r="K54" s="3088"/>
      <c r="L54" s="3088"/>
      <c r="M54" s="3088"/>
      <c r="N54" s="3086"/>
      <c r="O54" s="3083"/>
      <c r="P54" s="3085" t="s">
        <v>1253</v>
      </c>
      <c r="Q54" s="3082"/>
      <c r="R54" s="3093"/>
      <c r="S54" s="3093"/>
      <c r="T54" s="3093"/>
      <c r="U54" s="3093"/>
      <c r="V54" s="3093"/>
      <c r="W54" s="3093"/>
      <c r="X54" s="3093"/>
      <c r="Y54" s="3093"/>
      <c r="Z54" s="3093"/>
      <c r="AA54" s="3093"/>
      <c r="AB54" s="3093"/>
      <c r="AC54" s="3093"/>
      <c r="AD54" s="3093"/>
      <c r="AE54" s="3093"/>
      <c r="AF54" s="3093"/>
      <c r="AG54" s="3094"/>
      <c r="AH54" s="3082" t="s">
        <v>1347</v>
      </c>
      <c r="AI54" s="3088"/>
      <c r="AJ54" s="3090"/>
      <c r="AK54" s="2918"/>
      <c r="AL54" s="2918"/>
      <c r="AM54" s="2918"/>
      <c r="AN54" s="2918"/>
      <c r="AO54" s="2918"/>
      <c r="AP54" s="2918"/>
      <c r="AQ54" s="2918"/>
      <c r="AR54" s="2918"/>
      <c r="AS54" s="2918"/>
      <c r="AT54" s="2918"/>
      <c r="AU54" s="2916"/>
      <c r="AV54" s="12541"/>
      <c r="AW54" s="12540"/>
      <c r="AX54" s="12540"/>
      <c r="AY54" s="12540"/>
      <c r="AZ54" s="12540"/>
      <c r="BA54" s="12540"/>
      <c r="BB54" s="12540"/>
      <c r="BC54" s="12540"/>
      <c r="BD54" s="12952"/>
      <c r="BE54" s="12954"/>
      <c r="BF54" s="12955"/>
      <c r="BG54" s="12953"/>
      <c r="BH54" s="12953"/>
      <c r="BI54" s="12954"/>
      <c r="BJ54" s="12952"/>
      <c r="BK54" s="12953"/>
      <c r="BL54" s="12954"/>
      <c r="BM54" s="2977"/>
      <c r="BN54" s="2977"/>
      <c r="BO54" s="2977"/>
      <c r="BP54" s="2978"/>
    </row>
    <row r="55" spans="1:68" s="3085" customFormat="1" ht="14.25" customHeight="1">
      <c r="A55" s="3092"/>
      <c r="B55" s="3091"/>
      <c r="C55" s="3086"/>
      <c r="D55" s="3087"/>
      <c r="E55" s="3088"/>
      <c r="F55" s="3087"/>
      <c r="G55" s="3088"/>
      <c r="H55" s="3088"/>
      <c r="I55" s="3088"/>
      <c r="J55" s="3088"/>
      <c r="K55" s="3088"/>
      <c r="L55" s="3088"/>
      <c r="M55" s="3088"/>
      <c r="N55" s="3086"/>
      <c r="O55" s="3083"/>
      <c r="P55" s="3082"/>
      <c r="Q55" s="3082"/>
      <c r="R55" s="3093"/>
      <c r="S55" s="3093"/>
      <c r="T55" s="3093"/>
      <c r="U55" s="3093"/>
      <c r="V55" s="3093"/>
      <c r="W55" s="3093"/>
      <c r="X55" s="3093"/>
      <c r="Y55" s="3093"/>
      <c r="Z55" s="3093"/>
      <c r="AA55" s="3093"/>
      <c r="AB55" s="3093"/>
      <c r="AC55" s="3093"/>
      <c r="AD55" s="3093"/>
      <c r="AE55" s="3093"/>
      <c r="AF55" s="3093"/>
      <c r="AG55" s="3094"/>
      <c r="AH55" s="3087"/>
      <c r="AI55" s="3090"/>
      <c r="AJ55" s="3090"/>
      <c r="AK55" s="3090"/>
      <c r="AL55" s="3090"/>
      <c r="AM55" s="3090"/>
      <c r="AN55" s="3090"/>
      <c r="AO55" s="3090"/>
      <c r="AP55" s="3090"/>
      <c r="AQ55" s="3090"/>
      <c r="AR55" s="3090"/>
      <c r="AS55" s="3090"/>
      <c r="AT55" s="3090"/>
      <c r="AU55" s="3089"/>
      <c r="AV55" s="12541"/>
      <c r="AW55" s="12540"/>
      <c r="AX55" s="12540"/>
      <c r="AY55" s="12540"/>
      <c r="AZ55" s="12540"/>
      <c r="BA55" s="12540"/>
      <c r="BB55" s="12540"/>
      <c r="BC55" s="12540"/>
      <c r="BD55" s="12952"/>
      <c r="BE55" s="12954"/>
      <c r="BF55" s="12952"/>
      <c r="BG55" s="12953"/>
      <c r="BH55" s="12953"/>
      <c r="BI55" s="12954"/>
      <c r="BJ55" s="12952"/>
      <c r="BK55" s="12953"/>
      <c r="BL55" s="12954"/>
      <c r="BM55" s="3093"/>
      <c r="BN55" s="3093"/>
      <c r="BO55" s="3093"/>
      <c r="BP55" s="3094"/>
    </row>
    <row r="56" spans="1:68" s="3085" customFormat="1" ht="14.25" customHeight="1">
      <c r="A56" s="3084">
        <v>3</v>
      </c>
      <c r="B56" s="3234" t="str">
        <f t="shared" ref="B56" si="10">IF(A56="","","-")</f>
        <v>-</v>
      </c>
      <c r="C56" s="3086">
        <v>7</v>
      </c>
      <c r="D56" s="3087"/>
      <c r="E56" s="3088"/>
      <c r="F56" s="3087"/>
      <c r="G56" s="3088"/>
      <c r="H56" s="3088"/>
      <c r="I56" s="3088"/>
      <c r="J56" s="3088"/>
      <c r="K56" s="3088"/>
      <c r="L56" s="3088"/>
      <c r="M56" s="3088"/>
      <c r="N56" s="3086"/>
      <c r="O56" s="3097" t="s">
        <v>1176</v>
      </c>
      <c r="P56" s="3098"/>
      <c r="Q56" s="3096"/>
      <c r="R56" s="3101"/>
      <c r="S56" s="3101"/>
      <c r="T56" s="3101"/>
      <c r="U56" s="3101"/>
      <c r="V56" s="3101"/>
      <c r="W56" s="3101"/>
      <c r="X56" s="3101"/>
      <c r="Y56" s="3101"/>
      <c r="Z56" s="3101"/>
      <c r="AA56" s="3101"/>
      <c r="AB56" s="3101"/>
      <c r="AC56" s="3101"/>
      <c r="AD56" s="3101"/>
      <c r="AE56" s="3101"/>
      <c r="AF56" s="3101"/>
      <c r="AG56" s="3102"/>
      <c r="AH56" s="3099" t="s">
        <v>1172</v>
      </c>
      <c r="AI56" s="3088"/>
      <c r="AJ56" s="3090"/>
      <c r="AK56" s="3090"/>
      <c r="AL56" s="3090"/>
      <c r="AM56" s="3090"/>
      <c r="AN56" s="3090"/>
      <c r="AO56" s="3090"/>
      <c r="AP56" s="3090"/>
      <c r="AQ56" s="3090"/>
      <c r="AR56" s="3090"/>
      <c r="AS56" s="3090"/>
      <c r="AT56" s="3090"/>
      <c r="AU56" s="3089"/>
      <c r="AV56" s="12541"/>
      <c r="AW56" s="12540"/>
      <c r="AX56" s="12540"/>
      <c r="AY56" s="12540"/>
      <c r="AZ56" s="12540"/>
      <c r="BA56" s="12540"/>
      <c r="BB56" s="12540"/>
      <c r="BC56" s="12540"/>
      <c r="BD56" s="12952"/>
      <c r="BE56" s="12954"/>
      <c r="BF56" s="12955"/>
      <c r="BG56" s="12953"/>
      <c r="BH56" s="12953"/>
      <c r="BI56" s="12954"/>
      <c r="BJ56" s="12952"/>
      <c r="BK56" s="12953"/>
      <c r="BL56" s="12954"/>
      <c r="BM56" s="3093"/>
      <c r="BN56" s="3093"/>
      <c r="BO56" s="3093"/>
      <c r="BP56" s="3094"/>
    </row>
    <row r="57" spans="1:68" s="3085" customFormat="1" ht="14.25" customHeight="1">
      <c r="A57" s="3092"/>
      <c r="B57" s="3091"/>
      <c r="C57" s="3086"/>
      <c r="D57" s="3087"/>
      <c r="E57" s="3088"/>
      <c r="F57" s="3087"/>
      <c r="G57" s="3088"/>
      <c r="H57" s="3088"/>
      <c r="I57" s="3088"/>
      <c r="J57" s="3088"/>
      <c r="K57" s="3088"/>
      <c r="L57" s="3088"/>
      <c r="M57" s="3088"/>
      <c r="N57" s="3086"/>
      <c r="O57" s="3097"/>
      <c r="P57" s="3096" t="s">
        <v>1173</v>
      </c>
      <c r="Q57" s="3096"/>
      <c r="R57" s="3101"/>
      <c r="S57" s="3101"/>
      <c r="T57" s="3101"/>
      <c r="U57" s="3101"/>
      <c r="V57" s="3101"/>
      <c r="W57" s="3101"/>
      <c r="X57" s="3101"/>
      <c r="Y57" s="3101"/>
      <c r="Z57" s="3101"/>
      <c r="AA57" s="3101"/>
      <c r="AB57" s="3101"/>
      <c r="AC57" s="3101"/>
      <c r="AD57" s="3101"/>
      <c r="AE57" s="3101"/>
      <c r="AF57" s="3101"/>
      <c r="AG57" s="3102"/>
      <c r="AH57" s="3099"/>
      <c r="AI57" s="3090"/>
      <c r="AJ57" s="3090"/>
      <c r="AK57" s="3090"/>
      <c r="AL57" s="3090"/>
      <c r="AM57" s="3090"/>
      <c r="AN57" s="3090"/>
      <c r="AO57" s="3090"/>
      <c r="AP57" s="3090"/>
      <c r="AQ57" s="3090"/>
      <c r="AR57" s="3090"/>
      <c r="AS57" s="3090"/>
      <c r="AT57" s="3090"/>
      <c r="AU57" s="3089"/>
      <c r="AV57" s="12541"/>
      <c r="AW57" s="12540"/>
      <c r="AX57" s="12540"/>
      <c r="AY57" s="12540"/>
      <c r="AZ57" s="12540"/>
      <c r="BA57" s="12540"/>
      <c r="BB57" s="12540"/>
      <c r="BC57" s="12540"/>
      <c r="BD57" s="12952"/>
      <c r="BE57" s="12954"/>
      <c r="BF57" s="12952"/>
      <c r="BG57" s="12953"/>
      <c r="BH57" s="12953"/>
      <c r="BI57" s="12954"/>
      <c r="BJ57" s="12952"/>
      <c r="BK57" s="12953"/>
      <c r="BL57" s="12954"/>
      <c r="BM57" s="3093"/>
      <c r="BN57" s="3093"/>
      <c r="BO57" s="3093"/>
      <c r="BP57" s="3094"/>
    </row>
    <row r="58" spans="1:68" s="3085" customFormat="1" ht="14.25" customHeight="1">
      <c r="A58" s="3084"/>
      <c r="B58" s="3091"/>
      <c r="C58" s="3086"/>
      <c r="D58" s="3087"/>
      <c r="E58" s="3088"/>
      <c r="F58" s="3087"/>
      <c r="G58" s="3088"/>
      <c r="H58" s="3088"/>
      <c r="I58" s="3088"/>
      <c r="J58" s="3088"/>
      <c r="K58" s="3088"/>
      <c r="L58" s="3088"/>
      <c r="M58" s="3088"/>
      <c r="N58" s="3086"/>
      <c r="O58" s="3097"/>
      <c r="P58" s="3100" t="s">
        <v>1348</v>
      </c>
      <c r="Q58" s="3096"/>
      <c r="R58" s="3101"/>
      <c r="S58" s="3101"/>
      <c r="T58" s="3101"/>
      <c r="U58" s="3101"/>
      <c r="V58" s="3101"/>
      <c r="W58" s="3101"/>
      <c r="X58" s="3101"/>
      <c r="Y58" s="3101"/>
      <c r="Z58" s="3101"/>
      <c r="AA58" s="3101"/>
      <c r="AB58" s="3101"/>
      <c r="AC58" s="3101"/>
      <c r="AD58" s="3101"/>
      <c r="AE58" s="3101"/>
      <c r="AF58" s="3101"/>
      <c r="AG58" s="3102"/>
      <c r="AH58" s="3099"/>
      <c r="AI58" s="3088"/>
      <c r="AJ58" s="3090"/>
      <c r="AK58" s="3090"/>
      <c r="AL58" s="3090"/>
      <c r="AM58" s="3090"/>
      <c r="AN58" s="3090"/>
      <c r="AO58" s="3090"/>
      <c r="AP58" s="3090"/>
      <c r="AQ58" s="3090"/>
      <c r="AR58" s="3090"/>
      <c r="AS58" s="3090"/>
      <c r="AT58" s="3090"/>
      <c r="AU58" s="3089"/>
      <c r="AV58" s="12541"/>
      <c r="AW58" s="12540"/>
      <c r="AX58" s="12540"/>
      <c r="AY58" s="12540"/>
      <c r="AZ58" s="12540"/>
      <c r="BA58" s="12540"/>
      <c r="BB58" s="12540"/>
      <c r="BC58" s="12540"/>
      <c r="BD58" s="12952"/>
      <c r="BE58" s="12954"/>
      <c r="BF58" s="12952"/>
      <c r="BG58" s="12953"/>
      <c r="BH58" s="12953"/>
      <c r="BI58" s="12954"/>
      <c r="BJ58" s="12952"/>
      <c r="BK58" s="12953"/>
      <c r="BL58" s="12954"/>
      <c r="BM58" s="3093"/>
      <c r="BN58" s="3093"/>
      <c r="BO58" s="3093"/>
      <c r="BP58" s="3094"/>
    </row>
    <row r="59" spans="1:68" s="3085" customFormat="1" ht="14.25" customHeight="1">
      <c r="A59" s="3092"/>
      <c r="B59" s="3091"/>
      <c r="C59" s="3086"/>
      <c r="D59" s="3087"/>
      <c r="E59" s="3088"/>
      <c r="F59" s="3087"/>
      <c r="G59" s="3088"/>
      <c r="H59" s="3088"/>
      <c r="I59" s="3088"/>
      <c r="J59" s="3088"/>
      <c r="K59" s="3088"/>
      <c r="L59" s="3088"/>
      <c r="M59" s="3088"/>
      <c r="N59" s="3086"/>
      <c r="O59" s="3097"/>
      <c r="P59" s="3100" t="s">
        <v>1349</v>
      </c>
      <c r="Q59" s="3096"/>
      <c r="R59" s="3101"/>
      <c r="S59" s="3101"/>
      <c r="T59" s="3101"/>
      <c r="U59" s="3101"/>
      <c r="V59" s="3101"/>
      <c r="W59" s="3101"/>
      <c r="X59" s="3101"/>
      <c r="Y59" s="3101"/>
      <c r="Z59" s="3101"/>
      <c r="AA59" s="3101"/>
      <c r="AB59" s="3101"/>
      <c r="AC59" s="3101"/>
      <c r="AD59" s="3101"/>
      <c r="AE59" s="3101"/>
      <c r="AF59" s="3101"/>
      <c r="AG59" s="3102"/>
      <c r="AH59" s="3099"/>
      <c r="AI59" s="3090"/>
      <c r="AJ59" s="3090"/>
      <c r="AK59" s="3090"/>
      <c r="AL59" s="3090"/>
      <c r="AM59" s="3090"/>
      <c r="AN59" s="3090"/>
      <c r="AO59" s="3090"/>
      <c r="AP59" s="3090"/>
      <c r="AQ59" s="3090"/>
      <c r="AR59" s="3090"/>
      <c r="AS59" s="3090"/>
      <c r="AT59" s="3090"/>
      <c r="AU59" s="3089"/>
      <c r="AV59" s="12541"/>
      <c r="AW59" s="12540"/>
      <c r="AX59" s="12540"/>
      <c r="AY59" s="12540"/>
      <c r="AZ59" s="12540"/>
      <c r="BA59" s="12540"/>
      <c r="BB59" s="12540"/>
      <c r="BC59" s="12540"/>
      <c r="BD59" s="12952"/>
      <c r="BE59" s="12954"/>
      <c r="BF59" s="12952"/>
      <c r="BG59" s="12953"/>
      <c r="BH59" s="12953"/>
      <c r="BI59" s="12954"/>
      <c r="BJ59" s="12952"/>
      <c r="BK59" s="12953"/>
      <c r="BL59" s="12954"/>
      <c r="BM59" s="3093"/>
      <c r="BN59" s="3093"/>
      <c r="BO59" s="3093"/>
      <c r="BP59" s="3094"/>
    </row>
    <row r="60" spans="1:68" s="3085" customFormat="1" ht="14.25" customHeight="1">
      <c r="A60" s="3084"/>
      <c r="B60" s="3091"/>
      <c r="C60" s="3086"/>
      <c r="D60" s="3087"/>
      <c r="E60" s="3088"/>
      <c r="F60" s="3087"/>
      <c r="G60" s="3088"/>
      <c r="H60" s="3088"/>
      <c r="I60" s="3088"/>
      <c r="J60" s="3088"/>
      <c r="K60" s="3088"/>
      <c r="L60" s="3088"/>
      <c r="M60" s="3088"/>
      <c r="N60" s="3086"/>
      <c r="O60" s="3083"/>
      <c r="Q60" s="3082"/>
      <c r="R60" s="3093"/>
      <c r="S60" s="3093"/>
      <c r="T60" s="3093"/>
      <c r="U60" s="3093"/>
      <c r="V60" s="3093"/>
      <c r="W60" s="3093"/>
      <c r="X60" s="3093"/>
      <c r="Y60" s="3093"/>
      <c r="Z60" s="3093"/>
      <c r="AA60" s="3093"/>
      <c r="AB60" s="3093"/>
      <c r="AC60" s="3093"/>
      <c r="AD60" s="3093"/>
      <c r="AE60" s="3093"/>
      <c r="AF60" s="3093"/>
      <c r="AG60" s="3094"/>
      <c r="AH60" s="3087"/>
      <c r="AI60" s="3088"/>
      <c r="AJ60" s="3090"/>
      <c r="AK60" s="3090"/>
      <c r="AL60" s="3090"/>
      <c r="AM60" s="3090"/>
      <c r="AN60" s="3090"/>
      <c r="AO60" s="3090"/>
      <c r="AP60" s="3090"/>
      <c r="AQ60" s="3090"/>
      <c r="AR60" s="3090"/>
      <c r="AS60" s="3090"/>
      <c r="AT60" s="3090"/>
      <c r="AU60" s="3089"/>
      <c r="AV60" s="12541"/>
      <c r="AW60" s="12540"/>
      <c r="AX60" s="12540"/>
      <c r="AY60" s="12540"/>
      <c r="AZ60" s="12540"/>
      <c r="BA60" s="12540"/>
      <c r="BB60" s="12540"/>
      <c r="BC60" s="12540"/>
      <c r="BD60" s="12952"/>
      <c r="BE60" s="12954"/>
      <c r="BF60" s="12952"/>
      <c r="BG60" s="12953"/>
      <c r="BH60" s="12953"/>
      <c r="BI60" s="12954"/>
      <c r="BJ60" s="12952"/>
      <c r="BK60" s="12953"/>
      <c r="BL60" s="12954"/>
      <c r="BM60" s="3093"/>
      <c r="BN60" s="3093"/>
      <c r="BO60" s="3093"/>
      <c r="BP60" s="3094"/>
    </row>
    <row r="61" spans="1:68" s="3085" customFormat="1" ht="14.25" customHeight="1">
      <c r="A61" s="3105">
        <v>3</v>
      </c>
      <c r="B61" s="3234" t="str">
        <f t="shared" ref="B61" si="11">IF(A61="","","-")</f>
        <v>-</v>
      </c>
      <c r="C61" s="3106">
        <v>8</v>
      </c>
      <c r="D61" s="3087"/>
      <c r="E61" s="3088"/>
      <c r="F61" s="3087"/>
      <c r="G61" s="3088"/>
      <c r="H61" s="3088"/>
      <c r="I61" s="3088"/>
      <c r="J61" s="3088"/>
      <c r="K61" s="3088"/>
      <c r="L61" s="3088"/>
      <c r="M61" s="3088"/>
      <c r="N61" s="3086"/>
      <c r="O61" s="3104" t="s">
        <v>1175</v>
      </c>
      <c r="P61" s="3103"/>
      <c r="Q61" s="3103"/>
      <c r="R61" s="3108"/>
      <c r="S61" s="3108"/>
      <c r="T61" s="3108"/>
      <c r="U61" s="3108"/>
      <c r="V61" s="3108"/>
      <c r="W61" s="3108"/>
      <c r="X61" s="3108"/>
      <c r="Y61" s="3108"/>
      <c r="Z61" s="3108"/>
      <c r="AA61" s="3108"/>
      <c r="AB61" s="3108"/>
      <c r="AC61" s="3108"/>
      <c r="AD61" s="3108"/>
      <c r="AE61" s="3108"/>
      <c r="AF61" s="3108"/>
      <c r="AG61" s="3109"/>
      <c r="AH61" s="3107" t="s">
        <v>1177</v>
      </c>
      <c r="AI61" s="3090"/>
      <c r="AJ61" s="3090"/>
      <c r="AK61" s="3090"/>
      <c r="AL61" s="3090"/>
      <c r="AM61" s="3090"/>
      <c r="AN61" s="3090"/>
      <c r="AO61" s="3090"/>
      <c r="AP61" s="3090"/>
      <c r="AQ61" s="3090"/>
      <c r="AR61" s="3090"/>
      <c r="AS61" s="3090"/>
      <c r="AT61" s="3090"/>
      <c r="AU61" s="3089"/>
      <c r="AV61" s="12541"/>
      <c r="AW61" s="12540"/>
      <c r="AX61" s="12540"/>
      <c r="AY61" s="12540"/>
      <c r="AZ61" s="12540"/>
      <c r="BA61" s="12540"/>
      <c r="BB61" s="12540"/>
      <c r="BC61" s="12540"/>
      <c r="BD61" s="12952"/>
      <c r="BE61" s="12954"/>
      <c r="BF61" s="12955"/>
      <c r="BG61" s="12953"/>
      <c r="BH61" s="12953"/>
      <c r="BI61" s="12954"/>
      <c r="BJ61" s="12952"/>
      <c r="BK61" s="12953"/>
      <c r="BL61" s="12954"/>
      <c r="BM61" s="3093"/>
      <c r="BN61" s="3093"/>
      <c r="BO61" s="3093"/>
      <c r="BP61" s="3094"/>
    </row>
    <row r="62" spans="1:68" s="3085" customFormat="1" ht="14.25" customHeight="1">
      <c r="A62" s="3084"/>
      <c r="B62" s="3091"/>
      <c r="C62" s="3086"/>
      <c r="D62" s="3087"/>
      <c r="E62" s="3088"/>
      <c r="F62" s="3087"/>
      <c r="G62" s="3088"/>
      <c r="H62" s="3088"/>
      <c r="I62" s="3088"/>
      <c r="J62" s="3088"/>
      <c r="K62" s="3088"/>
      <c r="L62" s="3088"/>
      <c r="M62" s="3088"/>
      <c r="N62" s="3086"/>
      <c r="O62" s="3083"/>
      <c r="Q62" s="3082"/>
      <c r="R62" s="3093"/>
      <c r="S62" s="3093"/>
      <c r="T62" s="3093"/>
      <c r="U62" s="3093"/>
      <c r="V62" s="3093"/>
      <c r="W62" s="3093"/>
      <c r="X62" s="3093"/>
      <c r="Y62" s="3093"/>
      <c r="Z62" s="3093"/>
      <c r="AA62" s="3093"/>
      <c r="AB62" s="3093"/>
      <c r="AC62" s="3093"/>
      <c r="AD62" s="3093"/>
      <c r="AE62" s="3093"/>
      <c r="AF62" s="3093"/>
      <c r="AG62" s="3094"/>
      <c r="AH62" s="3087"/>
      <c r="AI62" s="3088"/>
      <c r="AJ62" s="3090"/>
      <c r="AK62" s="3090"/>
      <c r="AL62" s="3090"/>
      <c r="AM62" s="3090"/>
      <c r="AN62" s="3090"/>
      <c r="AO62" s="3090"/>
      <c r="AP62" s="3090"/>
      <c r="AQ62" s="3090"/>
      <c r="AR62" s="3090"/>
      <c r="AS62" s="3090"/>
      <c r="AT62" s="3090"/>
      <c r="AU62" s="3089"/>
      <c r="AV62" s="12541"/>
      <c r="AW62" s="12540"/>
      <c r="AX62" s="12540"/>
      <c r="AY62" s="12540"/>
      <c r="AZ62" s="12540"/>
      <c r="BA62" s="12540"/>
      <c r="BB62" s="12540"/>
      <c r="BC62" s="12540"/>
      <c r="BD62" s="12952"/>
      <c r="BE62" s="12954"/>
      <c r="BF62" s="12952"/>
      <c r="BG62" s="12953"/>
      <c r="BH62" s="12953"/>
      <c r="BI62" s="12954"/>
      <c r="BJ62" s="12952"/>
      <c r="BK62" s="12953"/>
      <c r="BL62" s="12954"/>
      <c r="BM62" s="3093"/>
      <c r="BN62" s="3093"/>
      <c r="BO62" s="3093"/>
      <c r="BP62" s="3094"/>
    </row>
    <row r="63" spans="1:68" s="3085" customFormat="1" ht="14.25" customHeight="1">
      <c r="A63" s="3092"/>
      <c r="B63" s="3091"/>
      <c r="C63" s="3086"/>
      <c r="D63" s="3087"/>
      <c r="E63" s="3088"/>
      <c r="F63" s="3087"/>
      <c r="G63" s="3088"/>
      <c r="H63" s="3088"/>
      <c r="I63" s="3088"/>
      <c r="J63" s="3088"/>
      <c r="K63" s="3088"/>
      <c r="L63" s="3088"/>
      <c r="M63" s="3088"/>
      <c r="N63" s="3086"/>
      <c r="O63" s="3110" t="s">
        <v>386</v>
      </c>
      <c r="P63" s="3082"/>
      <c r="Q63" s="3082"/>
      <c r="R63" s="3093"/>
      <c r="S63" s="3093"/>
      <c r="T63" s="3093"/>
      <c r="U63" s="3093"/>
      <c r="V63" s="3093"/>
      <c r="W63" s="3093"/>
      <c r="X63" s="3093"/>
      <c r="Y63" s="3093"/>
      <c r="Z63" s="3093"/>
      <c r="AA63" s="3093"/>
      <c r="AB63" s="3093"/>
      <c r="AC63" s="3093"/>
      <c r="AD63" s="3093"/>
      <c r="AE63" s="3093"/>
      <c r="AF63" s="3093"/>
      <c r="AG63" s="3094"/>
      <c r="AH63" s="3087"/>
      <c r="AI63" s="3090"/>
      <c r="AJ63" s="3090"/>
      <c r="AK63" s="3090"/>
      <c r="AL63" s="3090"/>
      <c r="AM63" s="3090"/>
      <c r="AN63" s="3090"/>
      <c r="AO63" s="3090"/>
      <c r="AP63" s="3090"/>
      <c r="AQ63" s="3090"/>
      <c r="AR63" s="3090"/>
      <c r="AS63" s="3090"/>
      <c r="AT63" s="3090"/>
      <c r="AU63" s="3089"/>
      <c r="AV63" s="12541"/>
      <c r="AW63" s="12540"/>
      <c r="AX63" s="12540"/>
      <c r="AY63" s="12540"/>
      <c r="AZ63" s="12540"/>
      <c r="BA63" s="12540"/>
      <c r="BB63" s="12540"/>
      <c r="BC63" s="12540"/>
      <c r="BD63" s="12952"/>
      <c r="BE63" s="12954"/>
      <c r="BF63" s="12952"/>
      <c r="BG63" s="12953"/>
      <c r="BH63" s="12953"/>
      <c r="BI63" s="12954"/>
      <c r="BJ63" s="12952"/>
      <c r="BK63" s="12953"/>
      <c r="BL63" s="12954"/>
      <c r="BM63" s="3093"/>
      <c r="BN63" s="3093"/>
      <c r="BO63" s="3093"/>
      <c r="BP63" s="3094"/>
    </row>
    <row r="64" spans="1:68" s="3111" customFormat="1" ht="14.25" customHeight="1">
      <c r="A64" s="3121">
        <v>3</v>
      </c>
      <c r="B64" s="3234" t="str">
        <f t="shared" ref="B64:B71" si="12">IF(A64="","","-")</f>
        <v>-</v>
      </c>
      <c r="C64" s="3123">
        <v>9</v>
      </c>
      <c r="D64" s="3113"/>
      <c r="E64" s="3114"/>
      <c r="F64" s="3113"/>
      <c r="G64" s="3114"/>
      <c r="H64" s="3114"/>
      <c r="I64" s="3114"/>
      <c r="J64" s="3114"/>
      <c r="K64" s="3114"/>
      <c r="L64" s="3114"/>
      <c r="M64" s="3114"/>
      <c r="N64" s="3112"/>
      <c r="O64" s="3110"/>
      <c r="P64" s="3122" t="s">
        <v>391</v>
      </c>
      <c r="Q64" s="3119"/>
      <c r="R64" s="3128"/>
      <c r="S64" s="3128"/>
      <c r="T64" s="3128"/>
      <c r="U64" s="3128"/>
      <c r="V64" s="3128"/>
      <c r="W64" s="3128"/>
      <c r="X64" s="3128"/>
      <c r="Y64" s="3128"/>
      <c r="Z64" s="3128"/>
      <c r="AA64" s="3128"/>
      <c r="AB64" s="3128"/>
      <c r="AC64" s="3128"/>
      <c r="AD64" s="3128"/>
      <c r="AE64" s="3128"/>
      <c r="AF64" s="3128"/>
      <c r="AG64" s="3129"/>
      <c r="AH64" s="3124" t="s">
        <v>394</v>
      </c>
      <c r="AI64" s="3114"/>
      <c r="AJ64" s="3116"/>
      <c r="AK64" s="3116"/>
      <c r="AL64" s="3116"/>
      <c r="AM64" s="3116"/>
      <c r="AN64" s="3116"/>
      <c r="AO64" s="3116"/>
      <c r="AP64" s="3116"/>
      <c r="AQ64" s="3116"/>
      <c r="AR64" s="3116"/>
      <c r="AS64" s="3116"/>
      <c r="AT64" s="3116"/>
      <c r="AU64" s="3115"/>
      <c r="AV64" s="12541"/>
      <c r="AW64" s="12540"/>
      <c r="AX64" s="12540"/>
      <c r="AY64" s="12540"/>
      <c r="AZ64" s="12540"/>
      <c r="BA64" s="12540"/>
      <c r="BB64" s="12540"/>
      <c r="BC64" s="12540"/>
      <c r="BD64" s="12952"/>
      <c r="BE64" s="12954"/>
      <c r="BF64" s="12955"/>
      <c r="BG64" s="12953"/>
      <c r="BH64" s="12953"/>
      <c r="BI64" s="12954"/>
      <c r="BJ64" s="12952"/>
      <c r="BK64" s="12953"/>
      <c r="BL64" s="12954"/>
      <c r="BM64" s="3117"/>
      <c r="BN64" s="3117"/>
      <c r="BO64" s="3117"/>
      <c r="BP64" s="3118"/>
    </row>
    <row r="65" spans="1:68" s="3111" customFormat="1" ht="14.25" customHeight="1">
      <c r="A65" s="3121">
        <v>3</v>
      </c>
      <c r="B65" s="3234" t="str">
        <f t="shared" si="12"/>
        <v>-</v>
      </c>
      <c r="C65" s="3130">
        <v>10</v>
      </c>
      <c r="D65" s="3113"/>
      <c r="E65" s="3114"/>
      <c r="F65" s="3113"/>
      <c r="G65" s="3114"/>
      <c r="H65" s="3114"/>
      <c r="I65" s="3114"/>
      <c r="J65" s="3114"/>
      <c r="K65" s="3114"/>
      <c r="L65" s="3114"/>
      <c r="M65" s="3114"/>
      <c r="N65" s="3112"/>
      <c r="O65" s="3110"/>
      <c r="P65" s="3122" t="s">
        <v>392</v>
      </c>
      <c r="Q65" s="3119"/>
      <c r="R65" s="3128"/>
      <c r="S65" s="3128"/>
      <c r="T65" s="3128"/>
      <c r="U65" s="3128"/>
      <c r="V65" s="3128"/>
      <c r="W65" s="3128"/>
      <c r="X65" s="3128"/>
      <c r="Y65" s="3128"/>
      <c r="Z65" s="3128"/>
      <c r="AA65" s="3128"/>
      <c r="AB65" s="3128"/>
      <c r="AC65" s="3128"/>
      <c r="AD65" s="3128"/>
      <c r="AE65" s="3128"/>
      <c r="AF65" s="3128"/>
      <c r="AG65" s="3129"/>
      <c r="AH65" s="3124" t="s">
        <v>1255</v>
      </c>
      <c r="AI65" s="3116"/>
      <c r="AJ65" s="3116"/>
      <c r="AK65" s="3116"/>
      <c r="AL65" s="3116"/>
      <c r="AM65" s="3116"/>
      <c r="AN65" s="3116"/>
      <c r="AO65" s="3116"/>
      <c r="AP65" s="3116"/>
      <c r="AQ65" s="3116"/>
      <c r="AR65" s="3116"/>
      <c r="AS65" s="3116"/>
      <c r="AT65" s="3116"/>
      <c r="AU65" s="3115"/>
      <c r="AV65" s="12541"/>
      <c r="AW65" s="12540"/>
      <c r="AX65" s="12540"/>
      <c r="AY65" s="12540"/>
      <c r="AZ65" s="12540"/>
      <c r="BA65" s="12540"/>
      <c r="BB65" s="12540"/>
      <c r="BC65" s="12540"/>
      <c r="BD65" s="12952"/>
      <c r="BE65" s="12954"/>
      <c r="BF65" s="12955"/>
      <c r="BG65" s="12953"/>
      <c r="BH65" s="12953"/>
      <c r="BI65" s="12954"/>
      <c r="BJ65" s="12952"/>
      <c r="BK65" s="12953"/>
      <c r="BL65" s="12954"/>
      <c r="BM65" s="3117"/>
      <c r="BN65" s="3117"/>
      <c r="BO65" s="3117"/>
      <c r="BP65" s="3118"/>
    </row>
    <row r="66" spans="1:68" s="3122" customFormat="1" ht="14.25" customHeight="1">
      <c r="A66" s="3121">
        <v>3</v>
      </c>
      <c r="B66" s="3234" t="str">
        <f t="shared" si="12"/>
        <v>-</v>
      </c>
      <c r="C66" s="3123">
        <v>11</v>
      </c>
      <c r="D66" s="3124"/>
      <c r="E66" s="3125"/>
      <c r="F66" s="3124"/>
      <c r="G66" s="3125"/>
      <c r="H66" s="3125"/>
      <c r="I66" s="3125"/>
      <c r="J66" s="3125"/>
      <c r="K66" s="3125"/>
      <c r="L66" s="3125"/>
      <c r="M66" s="3125"/>
      <c r="N66" s="3123"/>
      <c r="O66" s="3120"/>
      <c r="P66" s="3122" t="s">
        <v>1196</v>
      </c>
      <c r="Q66" s="3119"/>
      <c r="R66" s="3128"/>
      <c r="S66" s="3128"/>
      <c r="T66" s="3128"/>
      <c r="U66" s="3128"/>
      <c r="V66" s="3128"/>
      <c r="W66" s="3128"/>
      <c r="X66" s="3128"/>
      <c r="Y66" s="3128"/>
      <c r="Z66" s="3128"/>
      <c r="AA66" s="3128"/>
      <c r="AB66" s="3128"/>
      <c r="AC66" s="3128"/>
      <c r="AD66" s="3128"/>
      <c r="AE66" s="3128"/>
      <c r="AF66" s="3128"/>
      <c r="AG66" s="3129"/>
      <c r="AH66" s="3124" t="s">
        <v>399</v>
      </c>
      <c r="AI66" s="3125"/>
      <c r="AJ66" s="3127"/>
      <c r="AK66" s="3127"/>
      <c r="AL66" s="3127"/>
      <c r="AM66" s="3127"/>
      <c r="AN66" s="3127"/>
      <c r="AO66" s="3127"/>
      <c r="AP66" s="3127"/>
      <c r="AQ66" s="3127"/>
      <c r="AR66" s="3127"/>
      <c r="AS66" s="3127"/>
      <c r="AT66" s="3127"/>
      <c r="AU66" s="3126"/>
      <c r="AV66" s="12541"/>
      <c r="AW66" s="12540"/>
      <c r="AX66" s="12540"/>
      <c r="AY66" s="12540"/>
      <c r="AZ66" s="12540"/>
      <c r="BA66" s="12540"/>
      <c r="BB66" s="12540"/>
      <c r="BC66" s="12540"/>
      <c r="BD66" s="12952"/>
      <c r="BE66" s="12954"/>
      <c r="BF66" s="12955"/>
      <c r="BG66" s="12953"/>
      <c r="BH66" s="12953"/>
      <c r="BI66" s="12954"/>
      <c r="BJ66" s="12952"/>
      <c r="BK66" s="12953"/>
      <c r="BL66" s="12954"/>
      <c r="BM66" s="3128"/>
      <c r="BN66" s="3128"/>
      <c r="BO66" s="3128"/>
      <c r="BP66" s="3129"/>
    </row>
    <row r="67" spans="1:68" s="3122" customFormat="1" ht="14.25" customHeight="1">
      <c r="A67" s="3121">
        <v>3</v>
      </c>
      <c r="B67" s="3234" t="str">
        <f t="shared" si="12"/>
        <v>-</v>
      </c>
      <c r="C67" s="3130">
        <v>12</v>
      </c>
      <c r="D67" s="3124"/>
      <c r="E67" s="3125"/>
      <c r="F67" s="3124"/>
      <c r="G67" s="3125"/>
      <c r="H67" s="3125"/>
      <c r="I67" s="3125"/>
      <c r="J67" s="3125"/>
      <c r="K67" s="3125"/>
      <c r="L67" s="3125"/>
      <c r="M67" s="3125"/>
      <c r="N67" s="3123"/>
      <c r="O67" s="3120"/>
      <c r="P67" s="3122" t="s">
        <v>1197</v>
      </c>
      <c r="Q67" s="3119"/>
      <c r="R67" s="3128"/>
      <c r="S67" s="3128"/>
      <c r="T67" s="3128"/>
      <c r="U67" s="3128"/>
      <c r="V67" s="3128"/>
      <c r="W67" s="3128"/>
      <c r="X67" s="3128"/>
      <c r="Y67" s="3128"/>
      <c r="Z67" s="3128"/>
      <c r="AA67" s="3128"/>
      <c r="AB67" s="3128"/>
      <c r="AC67" s="3128"/>
      <c r="AD67" s="3128"/>
      <c r="AE67" s="3128"/>
      <c r="AF67" s="3128"/>
      <c r="AG67" s="3129"/>
      <c r="AH67" s="3124" t="s">
        <v>1301</v>
      </c>
      <c r="AI67" s="3127"/>
      <c r="AJ67" s="3127"/>
      <c r="AK67" s="3127"/>
      <c r="AL67" s="3127"/>
      <c r="AM67" s="3127"/>
      <c r="AN67" s="3127"/>
      <c r="AO67" s="3127"/>
      <c r="AP67" s="3127"/>
      <c r="AQ67" s="3127"/>
      <c r="AR67" s="3127"/>
      <c r="AS67" s="3127"/>
      <c r="AT67" s="3127"/>
      <c r="AU67" s="3126"/>
      <c r="AV67" s="12541"/>
      <c r="AW67" s="12540"/>
      <c r="AX67" s="12540"/>
      <c r="AY67" s="12540"/>
      <c r="AZ67" s="12540"/>
      <c r="BA67" s="12540"/>
      <c r="BB67" s="12540"/>
      <c r="BC67" s="12540"/>
      <c r="BD67" s="12952"/>
      <c r="BE67" s="12954"/>
      <c r="BF67" s="12955"/>
      <c r="BG67" s="12953"/>
      <c r="BH67" s="12953"/>
      <c r="BI67" s="12954"/>
      <c r="BJ67" s="12952"/>
      <c r="BK67" s="12953"/>
      <c r="BL67" s="12954"/>
      <c r="BM67" s="3128"/>
      <c r="BN67" s="3128"/>
      <c r="BO67" s="3128"/>
      <c r="BP67" s="3129"/>
    </row>
    <row r="68" spans="1:68" s="3111" customFormat="1" ht="14.25" customHeight="1">
      <c r="A68" s="3121">
        <v>3</v>
      </c>
      <c r="B68" s="3234" t="str">
        <f t="shared" si="12"/>
        <v>-</v>
      </c>
      <c r="C68" s="3123">
        <v>13</v>
      </c>
      <c r="D68" s="3113"/>
      <c r="E68" s="3114"/>
      <c r="F68" s="3113"/>
      <c r="G68" s="3114"/>
      <c r="H68" s="3114"/>
      <c r="I68" s="3114"/>
      <c r="J68" s="3114"/>
      <c r="K68" s="3114"/>
      <c r="L68" s="3114"/>
      <c r="M68" s="3114"/>
      <c r="N68" s="3112"/>
      <c r="O68" s="3110"/>
      <c r="P68" s="3119" t="s">
        <v>393</v>
      </c>
      <c r="Q68" s="3119"/>
      <c r="R68" s="3128"/>
      <c r="S68" s="3128"/>
      <c r="T68" s="3128"/>
      <c r="U68" s="3128"/>
      <c r="V68" s="3128"/>
      <c r="W68" s="3128"/>
      <c r="X68" s="3128"/>
      <c r="Y68" s="3128"/>
      <c r="Z68" s="3128"/>
      <c r="AA68" s="3128"/>
      <c r="AB68" s="3128"/>
      <c r="AC68" s="3128"/>
      <c r="AD68" s="3128"/>
      <c r="AE68" s="3128"/>
      <c r="AF68" s="3128"/>
      <c r="AG68" s="3129"/>
      <c r="AH68" s="3124" t="s">
        <v>1350</v>
      </c>
      <c r="AI68" s="3114"/>
      <c r="AJ68" s="3116"/>
      <c r="AK68" s="3116"/>
      <c r="AL68" s="3116"/>
      <c r="AM68" s="3116"/>
      <c r="AN68" s="3116"/>
      <c r="AO68" s="3116"/>
      <c r="AP68" s="3116"/>
      <c r="AQ68" s="3116"/>
      <c r="AR68" s="3116"/>
      <c r="AS68" s="3116"/>
      <c r="AT68" s="3116"/>
      <c r="AU68" s="3115"/>
      <c r="AV68" s="12541"/>
      <c r="AW68" s="12540"/>
      <c r="AX68" s="12540"/>
      <c r="AY68" s="12540"/>
      <c r="AZ68" s="12540"/>
      <c r="BA68" s="12540"/>
      <c r="BB68" s="12540"/>
      <c r="BC68" s="12540"/>
      <c r="BD68" s="12952"/>
      <c r="BE68" s="12954"/>
      <c r="BF68" s="12955"/>
      <c r="BG68" s="12953"/>
      <c r="BH68" s="12953"/>
      <c r="BI68" s="12954"/>
      <c r="BJ68" s="12952"/>
      <c r="BK68" s="12953"/>
      <c r="BL68" s="12954"/>
      <c r="BM68" s="3117"/>
      <c r="BN68" s="3117"/>
      <c r="BO68" s="3117"/>
      <c r="BP68" s="3118"/>
    </row>
    <row r="69" spans="1:68" s="3111" customFormat="1" ht="14.25" customHeight="1">
      <c r="A69" s="3121">
        <v>3</v>
      </c>
      <c r="B69" s="3234" t="str">
        <f t="shared" si="12"/>
        <v>-</v>
      </c>
      <c r="C69" s="3130">
        <v>14</v>
      </c>
      <c r="D69" s="3113"/>
      <c r="E69" s="3114"/>
      <c r="F69" s="3113"/>
      <c r="G69" s="3114"/>
      <c r="H69" s="3114"/>
      <c r="I69" s="3114"/>
      <c r="J69" s="3114"/>
      <c r="K69" s="3114"/>
      <c r="L69" s="3114"/>
      <c r="M69" s="3114"/>
      <c r="N69" s="3112"/>
      <c r="O69" s="3110"/>
      <c r="P69" s="3119" t="s">
        <v>1261</v>
      </c>
      <c r="Q69" s="3119"/>
      <c r="R69" s="3128"/>
      <c r="S69" s="3128"/>
      <c r="T69" s="3128"/>
      <c r="U69" s="3128"/>
      <c r="V69" s="3128"/>
      <c r="W69" s="3128"/>
      <c r="X69" s="3128"/>
      <c r="Y69" s="3128"/>
      <c r="Z69" s="3128"/>
      <c r="AA69" s="3128"/>
      <c r="AB69" s="3128"/>
      <c r="AC69" s="3128"/>
      <c r="AD69" s="3128"/>
      <c r="AE69" s="3128"/>
      <c r="AF69" s="3128"/>
      <c r="AG69" s="3129"/>
      <c r="AH69" s="3124" t="s">
        <v>1351</v>
      </c>
      <c r="AI69" s="3116"/>
      <c r="AJ69" s="3116"/>
      <c r="AK69" s="3116"/>
      <c r="AL69" s="3116"/>
      <c r="AM69" s="3116"/>
      <c r="AN69" s="3116"/>
      <c r="AO69" s="3116"/>
      <c r="AP69" s="3116"/>
      <c r="AQ69" s="3116"/>
      <c r="AR69" s="3116"/>
      <c r="AS69" s="3116"/>
      <c r="AT69" s="3116"/>
      <c r="AU69" s="3115"/>
      <c r="AV69" s="12541"/>
      <c r="AW69" s="12540"/>
      <c r="AX69" s="12540"/>
      <c r="AY69" s="12540"/>
      <c r="AZ69" s="12540"/>
      <c r="BA69" s="12540"/>
      <c r="BB69" s="12540"/>
      <c r="BC69" s="12540"/>
      <c r="BD69" s="12952"/>
      <c r="BE69" s="12954"/>
      <c r="BF69" s="12955"/>
      <c r="BG69" s="12953"/>
      <c r="BH69" s="12953"/>
      <c r="BI69" s="12954"/>
      <c r="BJ69" s="12952"/>
      <c r="BK69" s="12953"/>
      <c r="BL69" s="12954"/>
      <c r="BM69" s="3117"/>
      <c r="BN69" s="3117"/>
      <c r="BO69" s="3117"/>
      <c r="BP69" s="3118"/>
    </row>
    <row r="70" spans="1:68" s="3111" customFormat="1" ht="14.25" customHeight="1">
      <c r="A70" s="3121">
        <v>3</v>
      </c>
      <c r="B70" s="3234" t="str">
        <f t="shared" si="12"/>
        <v>-</v>
      </c>
      <c r="C70" s="3123">
        <v>15</v>
      </c>
      <c r="D70" s="3113"/>
      <c r="E70" s="3114"/>
      <c r="F70" s="3113"/>
      <c r="G70" s="3114"/>
      <c r="H70" s="3114"/>
      <c r="I70" s="3114"/>
      <c r="J70" s="3114"/>
      <c r="K70" s="3114"/>
      <c r="L70" s="3114"/>
      <c r="M70" s="3114"/>
      <c r="N70" s="3112"/>
      <c r="O70" s="3110"/>
      <c r="P70" s="3119" t="s">
        <v>404</v>
      </c>
      <c r="Q70" s="3119"/>
      <c r="R70" s="3128"/>
      <c r="S70" s="3128"/>
      <c r="T70" s="3128"/>
      <c r="U70" s="3128"/>
      <c r="V70" s="3128"/>
      <c r="W70" s="3128"/>
      <c r="X70" s="3128"/>
      <c r="Y70" s="3128"/>
      <c r="Z70" s="3128"/>
      <c r="AA70" s="3128"/>
      <c r="AB70" s="3128"/>
      <c r="AC70" s="3128"/>
      <c r="AD70" s="3128"/>
      <c r="AE70" s="3128"/>
      <c r="AF70" s="3128"/>
      <c r="AG70" s="3129"/>
      <c r="AH70" s="3124" t="s">
        <v>1180</v>
      </c>
      <c r="AI70" s="3114"/>
      <c r="AJ70" s="3116"/>
      <c r="AK70" s="3116"/>
      <c r="AL70" s="3116"/>
      <c r="AM70" s="3116"/>
      <c r="AN70" s="3116"/>
      <c r="AO70" s="3116"/>
      <c r="AP70" s="3116"/>
      <c r="AQ70" s="3116"/>
      <c r="AR70" s="3116"/>
      <c r="AS70" s="3116"/>
      <c r="AT70" s="3116"/>
      <c r="AU70" s="3115"/>
      <c r="AV70" s="12541"/>
      <c r="AW70" s="12540"/>
      <c r="AX70" s="12540"/>
      <c r="AY70" s="12540"/>
      <c r="AZ70" s="12540"/>
      <c r="BA70" s="12540"/>
      <c r="BB70" s="12540"/>
      <c r="BC70" s="12540"/>
      <c r="BD70" s="12952"/>
      <c r="BE70" s="12954"/>
      <c r="BF70" s="12955"/>
      <c r="BG70" s="12953"/>
      <c r="BH70" s="12953"/>
      <c r="BI70" s="12954"/>
      <c r="BJ70" s="12952"/>
      <c r="BK70" s="12953"/>
      <c r="BL70" s="12954"/>
      <c r="BM70" s="3117"/>
      <c r="BN70" s="3117"/>
      <c r="BO70" s="3117"/>
      <c r="BP70" s="3118"/>
    </row>
    <row r="71" spans="1:68" s="3111" customFormat="1" ht="14.25" customHeight="1">
      <c r="A71" s="3121">
        <v>3</v>
      </c>
      <c r="B71" s="3234" t="str">
        <f t="shared" si="12"/>
        <v>-</v>
      </c>
      <c r="C71" s="3130">
        <v>16</v>
      </c>
      <c r="D71" s="3113"/>
      <c r="E71" s="3114"/>
      <c r="F71" s="3113"/>
      <c r="G71" s="3114"/>
      <c r="H71" s="3114"/>
      <c r="I71" s="3114"/>
      <c r="J71" s="3114"/>
      <c r="K71" s="3114"/>
      <c r="L71" s="3114"/>
      <c r="M71" s="3114"/>
      <c r="N71" s="3112"/>
      <c r="O71" s="3110"/>
      <c r="P71" s="3122" t="s">
        <v>1253</v>
      </c>
      <c r="Q71" s="3119"/>
      <c r="R71" s="3128"/>
      <c r="S71" s="3128"/>
      <c r="T71" s="3128"/>
      <c r="U71" s="3128"/>
      <c r="V71" s="3128"/>
      <c r="W71" s="3128"/>
      <c r="X71" s="3128"/>
      <c r="Y71" s="3128"/>
      <c r="Z71" s="3128"/>
      <c r="AA71" s="3128"/>
      <c r="AB71" s="3128"/>
      <c r="AC71" s="3128"/>
      <c r="AD71" s="3128"/>
      <c r="AE71" s="3128"/>
      <c r="AF71" s="3128"/>
      <c r="AG71" s="3129"/>
      <c r="AH71" s="3119" t="s">
        <v>1347</v>
      </c>
      <c r="AI71" s="3116"/>
      <c r="AJ71" s="3116"/>
      <c r="AK71" s="3116"/>
      <c r="AL71" s="3116"/>
      <c r="AM71" s="3116"/>
      <c r="AN71" s="3116"/>
      <c r="AO71" s="3116"/>
      <c r="AP71" s="3116"/>
      <c r="AQ71" s="3116"/>
      <c r="AR71" s="3116"/>
      <c r="AS71" s="3116"/>
      <c r="AT71" s="3116"/>
      <c r="AU71" s="3115"/>
      <c r="AV71" s="12541"/>
      <c r="AW71" s="12540"/>
      <c r="AX71" s="12540"/>
      <c r="AY71" s="12540"/>
      <c r="AZ71" s="12540"/>
      <c r="BA71" s="12540"/>
      <c r="BB71" s="12540"/>
      <c r="BC71" s="12540"/>
      <c r="BD71" s="12952"/>
      <c r="BE71" s="12954"/>
      <c r="BF71" s="12955"/>
      <c r="BG71" s="12953"/>
      <c r="BH71" s="12953"/>
      <c r="BI71" s="12954"/>
      <c r="BJ71" s="12952"/>
      <c r="BK71" s="12953"/>
      <c r="BL71" s="12954"/>
      <c r="BM71" s="3117"/>
      <c r="BN71" s="3117"/>
      <c r="BO71" s="3117"/>
      <c r="BP71" s="3118"/>
    </row>
    <row r="72" spans="1:68" s="3085" customFormat="1" ht="14.25" customHeight="1">
      <c r="A72" s="3084"/>
      <c r="B72" s="3091"/>
      <c r="C72" s="3135"/>
      <c r="D72" s="3087"/>
      <c r="E72" s="3088"/>
      <c r="F72" s="3087"/>
      <c r="G72" s="3088"/>
      <c r="H72" s="3088"/>
      <c r="I72" s="3088"/>
      <c r="J72" s="3088"/>
      <c r="K72" s="3088"/>
      <c r="L72" s="3088"/>
      <c r="M72" s="3088"/>
      <c r="N72" s="3086"/>
      <c r="O72" s="3083"/>
      <c r="Q72" s="3082"/>
      <c r="R72" s="3093"/>
      <c r="S72" s="3093"/>
      <c r="T72" s="3093"/>
      <c r="U72" s="3093"/>
      <c r="V72" s="3093"/>
      <c r="W72" s="3093"/>
      <c r="X72" s="3093"/>
      <c r="Y72" s="3093"/>
      <c r="Z72" s="3093"/>
      <c r="AA72" s="3093"/>
      <c r="AB72" s="3093"/>
      <c r="AC72" s="3093"/>
      <c r="AD72" s="3093"/>
      <c r="AE72" s="3093"/>
      <c r="AF72" s="3093"/>
      <c r="AG72" s="3094"/>
      <c r="AH72" s="3087"/>
      <c r="AI72" s="3088"/>
      <c r="AJ72" s="3090"/>
      <c r="AK72" s="3090"/>
      <c r="AL72" s="3090"/>
      <c r="AM72" s="3090"/>
      <c r="AN72" s="3090"/>
      <c r="AO72" s="3090"/>
      <c r="AP72" s="3090"/>
      <c r="AQ72" s="3090"/>
      <c r="AR72" s="3090"/>
      <c r="AS72" s="3090"/>
      <c r="AT72" s="3090"/>
      <c r="AU72" s="3089"/>
      <c r="AV72" s="12541"/>
      <c r="AW72" s="12540"/>
      <c r="AX72" s="12540"/>
      <c r="AY72" s="12540"/>
      <c r="AZ72" s="12540"/>
      <c r="BA72" s="12540"/>
      <c r="BB72" s="12540"/>
      <c r="BC72" s="12540"/>
      <c r="BD72" s="12952"/>
      <c r="BE72" s="12954"/>
      <c r="BF72" s="12952"/>
      <c r="BG72" s="12953"/>
      <c r="BH72" s="12953"/>
      <c r="BI72" s="12954"/>
      <c r="BJ72" s="12952"/>
      <c r="BK72" s="12953"/>
      <c r="BL72" s="12954"/>
      <c r="BM72" s="3093"/>
      <c r="BN72" s="3093"/>
      <c r="BO72" s="3093"/>
      <c r="BP72" s="3094"/>
    </row>
    <row r="73" spans="1:68" s="3085" customFormat="1" ht="14.25" customHeight="1">
      <c r="A73" s="3133">
        <v>3</v>
      </c>
      <c r="B73" s="3234" t="str">
        <f t="shared" ref="B73" si="13">IF(A73="","","-")</f>
        <v>-</v>
      </c>
      <c r="C73" s="3135">
        <v>17</v>
      </c>
      <c r="D73" s="3087"/>
      <c r="E73" s="3088"/>
      <c r="F73" s="3087"/>
      <c r="G73" s="3088"/>
      <c r="H73" s="3088"/>
      <c r="I73" s="3088"/>
      <c r="J73" s="3088"/>
      <c r="K73" s="3088"/>
      <c r="L73" s="3088"/>
      <c r="M73" s="3088"/>
      <c r="N73" s="3086"/>
      <c r="O73" s="3132" t="s">
        <v>1182</v>
      </c>
      <c r="P73" s="3131"/>
      <c r="Q73" s="3131"/>
      <c r="R73" s="3142"/>
      <c r="S73" s="3142"/>
      <c r="T73" s="3142"/>
      <c r="U73" s="3142"/>
      <c r="V73" s="3142"/>
      <c r="W73" s="3142"/>
      <c r="X73" s="3142"/>
      <c r="Y73" s="3142"/>
      <c r="Z73" s="3142"/>
      <c r="AA73" s="3142"/>
      <c r="AB73" s="3142"/>
      <c r="AC73" s="3142"/>
      <c r="AD73" s="3142"/>
      <c r="AE73" s="3142"/>
      <c r="AF73" s="3142"/>
      <c r="AG73" s="3143"/>
      <c r="AH73" s="3136" t="s">
        <v>1184</v>
      </c>
      <c r="AI73" s="3090"/>
      <c r="AJ73" s="3090"/>
      <c r="AK73" s="3090"/>
      <c r="AL73" s="3090"/>
      <c r="AM73" s="3090"/>
      <c r="AN73" s="3090"/>
      <c r="AO73" s="3090"/>
      <c r="AP73" s="3090"/>
      <c r="AQ73" s="3090"/>
      <c r="AR73" s="3090"/>
      <c r="AS73" s="3090"/>
      <c r="AT73" s="3090"/>
      <c r="AU73" s="3089"/>
      <c r="AV73" s="12541"/>
      <c r="AW73" s="12540"/>
      <c r="AX73" s="12540"/>
      <c r="AY73" s="12540"/>
      <c r="AZ73" s="12540"/>
      <c r="BA73" s="12540"/>
      <c r="BB73" s="12540"/>
      <c r="BC73" s="12540"/>
      <c r="BD73" s="12952"/>
      <c r="BE73" s="12954"/>
      <c r="BF73" s="12955"/>
      <c r="BG73" s="12953"/>
      <c r="BH73" s="12953"/>
      <c r="BI73" s="12954"/>
      <c r="BJ73" s="12952"/>
      <c r="BK73" s="12953"/>
      <c r="BL73" s="12954"/>
      <c r="BM73" s="12444"/>
      <c r="BN73" s="12444"/>
      <c r="BO73" s="12444"/>
      <c r="BP73" s="12445"/>
    </row>
    <row r="74" spans="1:68" s="3085" customFormat="1" ht="14.25" customHeight="1">
      <c r="A74" s="3084"/>
      <c r="B74" s="3091"/>
      <c r="C74" s="3086"/>
      <c r="D74" s="3087"/>
      <c r="E74" s="3088"/>
      <c r="F74" s="3087"/>
      <c r="G74" s="3088"/>
      <c r="H74" s="3088"/>
      <c r="I74" s="3088"/>
      <c r="J74" s="3088"/>
      <c r="K74" s="3088"/>
      <c r="L74" s="3088"/>
      <c r="M74" s="3088"/>
      <c r="N74" s="3086"/>
      <c r="O74" s="3083"/>
      <c r="Q74" s="3082"/>
      <c r="R74" s="3093"/>
      <c r="S74" s="3093"/>
      <c r="T74" s="3093"/>
      <c r="U74" s="3093"/>
      <c r="V74" s="3093"/>
      <c r="W74" s="3093"/>
      <c r="X74" s="3093"/>
      <c r="Y74" s="3093"/>
      <c r="Z74" s="3093"/>
      <c r="AA74" s="3093"/>
      <c r="AB74" s="3093"/>
      <c r="AC74" s="3093"/>
      <c r="AD74" s="3093"/>
      <c r="AE74" s="3093"/>
      <c r="AF74" s="3093"/>
      <c r="AG74" s="3094"/>
      <c r="AH74" s="3087"/>
      <c r="AI74" s="3088"/>
      <c r="AJ74" s="3090"/>
      <c r="AK74" s="3090"/>
      <c r="AL74" s="3090"/>
      <c r="AM74" s="3090"/>
      <c r="AN74" s="3090"/>
      <c r="AO74" s="3090"/>
      <c r="AP74" s="3090"/>
      <c r="AQ74" s="3090"/>
      <c r="AR74" s="3090"/>
      <c r="AS74" s="3090"/>
      <c r="AT74" s="3090"/>
      <c r="AU74" s="3089"/>
      <c r="AV74" s="12541"/>
      <c r="AW74" s="12540"/>
      <c r="AX74" s="12540"/>
      <c r="AY74" s="12540"/>
      <c r="AZ74" s="12540"/>
      <c r="BA74" s="12540"/>
      <c r="BB74" s="12540"/>
      <c r="BC74" s="12540"/>
      <c r="BD74" s="12952"/>
      <c r="BE74" s="12954"/>
      <c r="BF74" s="12952"/>
      <c r="BG74" s="12953"/>
      <c r="BH74" s="12953"/>
      <c r="BI74" s="12954"/>
      <c r="BJ74" s="12952"/>
      <c r="BK74" s="12953"/>
      <c r="BL74" s="12954"/>
      <c r="BM74" s="3093"/>
      <c r="BN74" s="3093"/>
      <c r="BO74" s="3093"/>
      <c r="BP74" s="3094"/>
    </row>
    <row r="75" spans="1:68" s="3134" customFormat="1" ht="14.25" customHeight="1">
      <c r="A75" s="3141"/>
      <c r="B75" s="3140"/>
      <c r="C75" s="3135"/>
      <c r="D75" s="3136"/>
      <c r="E75" s="3137"/>
      <c r="F75" s="3136"/>
      <c r="G75" s="3137"/>
      <c r="H75" s="3137"/>
      <c r="I75" s="3137"/>
      <c r="J75" s="3137"/>
      <c r="K75" s="3137"/>
      <c r="L75" s="3137"/>
      <c r="M75" s="3137"/>
      <c r="N75" s="3135"/>
      <c r="O75" s="3146" t="s">
        <v>387</v>
      </c>
      <c r="P75" s="3144"/>
      <c r="Q75" s="3145"/>
      <c r="R75" s="3149"/>
      <c r="S75" s="3149"/>
      <c r="T75" s="3149"/>
      <c r="U75" s="3149"/>
      <c r="V75" s="3149"/>
      <c r="W75" s="3149"/>
      <c r="X75" s="3149"/>
      <c r="Y75" s="3149"/>
      <c r="Z75" s="3149"/>
      <c r="AA75" s="3149"/>
      <c r="AB75" s="3149"/>
      <c r="AC75" s="3149"/>
      <c r="AD75" s="3149"/>
      <c r="AE75" s="3149"/>
      <c r="AF75" s="3149"/>
      <c r="AG75" s="3150"/>
      <c r="AH75" s="3148"/>
      <c r="AI75" s="3139"/>
      <c r="AJ75" s="3139"/>
      <c r="AK75" s="3139"/>
      <c r="AL75" s="3139"/>
      <c r="AM75" s="3139"/>
      <c r="AN75" s="3139"/>
      <c r="AO75" s="3139"/>
      <c r="AP75" s="3139"/>
      <c r="AQ75" s="3139"/>
      <c r="AR75" s="3139"/>
      <c r="AS75" s="3139"/>
      <c r="AT75" s="3139"/>
      <c r="AU75" s="3138"/>
      <c r="AV75" s="12541"/>
      <c r="AW75" s="12540"/>
      <c r="AX75" s="12540"/>
      <c r="AY75" s="12540"/>
      <c r="AZ75" s="12540"/>
      <c r="BA75" s="12540"/>
      <c r="BB75" s="12540"/>
      <c r="BC75" s="12540"/>
      <c r="BD75" s="12952"/>
      <c r="BE75" s="12954"/>
      <c r="BF75" s="12952"/>
      <c r="BG75" s="12953"/>
      <c r="BH75" s="12953"/>
      <c r="BI75" s="12954"/>
      <c r="BJ75" s="12952"/>
      <c r="BK75" s="12953"/>
      <c r="BL75" s="12954"/>
      <c r="BM75" s="3142"/>
      <c r="BN75" s="3142"/>
      <c r="BO75" s="3142"/>
      <c r="BP75" s="3143"/>
    </row>
    <row r="76" spans="1:68" s="3134" customFormat="1" ht="14.25" customHeight="1">
      <c r="A76" s="3147">
        <v>3</v>
      </c>
      <c r="B76" s="3234" t="str">
        <f t="shared" ref="B76:B80" si="14">IF(A76="","","-")</f>
        <v>-</v>
      </c>
      <c r="C76" s="3151">
        <v>18</v>
      </c>
      <c r="D76" s="3136"/>
      <c r="E76" s="3137"/>
      <c r="F76" s="3136"/>
      <c r="G76" s="3137"/>
      <c r="H76" s="3137"/>
      <c r="I76" s="3137"/>
      <c r="J76" s="3137"/>
      <c r="K76" s="3137"/>
      <c r="L76" s="3137"/>
      <c r="M76" s="3137"/>
      <c r="N76" s="3135"/>
      <c r="O76" s="3146"/>
      <c r="P76" s="3145" t="s">
        <v>1165</v>
      </c>
      <c r="Q76" s="3145"/>
      <c r="R76" s="3149"/>
      <c r="S76" s="3149"/>
      <c r="T76" s="3149"/>
      <c r="U76" s="3149"/>
      <c r="V76" s="3149"/>
      <c r="W76" s="3149"/>
      <c r="X76" s="3149"/>
      <c r="Y76" s="3149"/>
      <c r="Z76" s="3149"/>
      <c r="AA76" s="3149"/>
      <c r="AB76" s="3149"/>
      <c r="AC76" s="3149"/>
      <c r="AD76" s="3149"/>
      <c r="AE76" s="3149"/>
      <c r="AF76" s="3149"/>
      <c r="AG76" s="3150"/>
      <c r="AH76" s="3145" t="s">
        <v>1187</v>
      </c>
      <c r="AI76" s="3137"/>
      <c r="AJ76" s="3139"/>
      <c r="AK76" s="3139"/>
      <c r="AL76" s="3139"/>
      <c r="AM76" s="3139"/>
      <c r="AN76" s="3139"/>
      <c r="AO76" s="3139"/>
      <c r="AP76" s="3139"/>
      <c r="AQ76" s="3139"/>
      <c r="AR76" s="3139"/>
      <c r="AS76" s="3139"/>
      <c r="AT76" s="3139"/>
      <c r="AU76" s="3138"/>
      <c r="AV76" s="12541"/>
      <c r="AW76" s="12540"/>
      <c r="AX76" s="12540"/>
      <c r="AY76" s="12540"/>
      <c r="AZ76" s="12540"/>
      <c r="BA76" s="12540"/>
      <c r="BB76" s="12540"/>
      <c r="BC76" s="12540"/>
      <c r="BD76" s="12952"/>
      <c r="BE76" s="12954"/>
      <c r="BF76" s="12955"/>
      <c r="BG76" s="12953"/>
      <c r="BH76" s="12953"/>
      <c r="BI76" s="12954"/>
      <c r="BJ76" s="12952"/>
      <c r="BK76" s="12953"/>
      <c r="BL76" s="12954"/>
      <c r="BM76" s="3142"/>
      <c r="BN76" s="3142"/>
      <c r="BO76" s="3142"/>
      <c r="BP76" s="3143"/>
    </row>
    <row r="77" spans="1:68" s="3085" customFormat="1" ht="14.25" customHeight="1">
      <c r="A77" s="3147">
        <v>3</v>
      </c>
      <c r="B77" s="3234" t="str">
        <f t="shared" si="14"/>
        <v>-</v>
      </c>
      <c r="C77" s="3151">
        <v>19</v>
      </c>
      <c r="D77" s="3087"/>
      <c r="E77" s="3088"/>
      <c r="F77" s="3087"/>
      <c r="G77" s="3088"/>
      <c r="H77" s="3088"/>
      <c r="I77" s="3088"/>
      <c r="J77" s="3088"/>
      <c r="K77" s="3088"/>
      <c r="L77" s="3088"/>
      <c r="M77" s="3088"/>
      <c r="N77" s="3086"/>
      <c r="O77" s="3146"/>
      <c r="P77" s="3145" t="s">
        <v>1166</v>
      </c>
      <c r="Q77" s="3145"/>
      <c r="R77" s="3149"/>
      <c r="S77" s="3149"/>
      <c r="T77" s="3149"/>
      <c r="U77" s="3149"/>
      <c r="V77" s="3149"/>
      <c r="W77" s="3149"/>
      <c r="X77" s="3149"/>
      <c r="Y77" s="3149"/>
      <c r="Z77" s="3149"/>
      <c r="AA77" s="3149"/>
      <c r="AB77" s="3149"/>
      <c r="AC77" s="3149"/>
      <c r="AD77" s="3149"/>
      <c r="AE77" s="3149"/>
      <c r="AF77" s="3149"/>
      <c r="AG77" s="3150"/>
      <c r="AH77" s="3145" t="s">
        <v>1187</v>
      </c>
      <c r="AI77" s="3090"/>
      <c r="AJ77" s="3090"/>
      <c r="AK77" s="3090"/>
      <c r="AL77" s="3090"/>
      <c r="AM77" s="3090"/>
      <c r="AN77" s="3090"/>
      <c r="AO77" s="3090"/>
      <c r="AP77" s="3090"/>
      <c r="AQ77" s="3090"/>
      <c r="AR77" s="3090"/>
      <c r="AS77" s="3090"/>
      <c r="AT77" s="3090"/>
      <c r="AU77" s="3089"/>
      <c r="AV77" s="12541"/>
      <c r="AW77" s="12540"/>
      <c r="AX77" s="12540"/>
      <c r="AY77" s="12540"/>
      <c r="AZ77" s="12540"/>
      <c r="BA77" s="12540"/>
      <c r="BB77" s="12540"/>
      <c r="BC77" s="12540"/>
      <c r="BD77" s="12952"/>
      <c r="BE77" s="12954"/>
      <c r="BF77" s="12955"/>
      <c r="BG77" s="12953"/>
      <c r="BH77" s="12953"/>
      <c r="BI77" s="12954"/>
      <c r="BJ77" s="12952"/>
      <c r="BK77" s="12953"/>
      <c r="BL77" s="12954"/>
      <c r="BM77" s="3093"/>
      <c r="BN77" s="3093"/>
      <c r="BO77" s="3093"/>
      <c r="BP77" s="3094"/>
    </row>
    <row r="78" spans="1:68" s="3085" customFormat="1" ht="14.25" customHeight="1">
      <c r="A78" s="3147">
        <v>3</v>
      </c>
      <c r="B78" s="3234" t="str">
        <f t="shared" si="14"/>
        <v>-</v>
      </c>
      <c r="C78" s="3151">
        <v>20</v>
      </c>
      <c r="D78" s="3087"/>
      <c r="E78" s="3088"/>
      <c r="F78" s="3087"/>
      <c r="G78" s="3088"/>
      <c r="H78" s="3088"/>
      <c r="I78" s="3088"/>
      <c r="J78" s="3088"/>
      <c r="K78" s="3088"/>
      <c r="L78" s="3088"/>
      <c r="M78" s="3088"/>
      <c r="N78" s="3086"/>
      <c r="O78" s="3146"/>
      <c r="P78" s="3145" t="s">
        <v>1185</v>
      </c>
      <c r="Q78" s="3145"/>
      <c r="R78" s="3149"/>
      <c r="S78" s="3149"/>
      <c r="T78" s="3149"/>
      <c r="U78" s="3149"/>
      <c r="V78" s="3149"/>
      <c r="W78" s="3149"/>
      <c r="X78" s="3149"/>
      <c r="Y78" s="3149"/>
      <c r="Z78" s="3149"/>
      <c r="AA78" s="3149"/>
      <c r="AB78" s="3149"/>
      <c r="AC78" s="3149"/>
      <c r="AD78" s="3149"/>
      <c r="AE78" s="3149"/>
      <c r="AF78" s="3149"/>
      <c r="AG78" s="3150"/>
      <c r="AH78" s="3145" t="s">
        <v>1187</v>
      </c>
      <c r="AI78" s="3088"/>
      <c r="AJ78" s="3090"/>
      <c r="AK78" s="3090"/>
      <c r="AL78" s="3090"/>
      <c r="AM78" s="3090"/>
      <c r="AN78" s="3090"/>
      <c r="AO78" s="3090"/>
      <c r="AP78" s="3090"/>
      <c r="AQ78" s="3090"/>
      <c r="AR78" s="3090"/>
      <c r="AS78" s="3090"/>
      <c r="AT78" s="3090"/>
      <c r="AU78" s="3089"/>
      <c r="AV78" s="12541"/>
      <c r="AW78" s="12540"/>
      <c r="AX78" s="12540"/>
      <c r="AY78" s="12540"/>
      <c r="AZ78" s="12540"/>
      <c r="BA78" s="12540"/>
      <c r="BB78" s="12540"/>
      <c r="BC78" s="12540"/>
      <c r="BD78" s="12952"/>
      <c r="BE78" s="12954"/>
      <c r="BF78" s="12955"/>
      <c r="BG78" s="12953"/>
      <c r="BH78" s="12953"/>
      <c r="BI78" s="12954"/>
      <c r="BJ78" s="12952"/>
      <c r="BK78" s="12953"/>
      <c r="BL78" s="12954"/>
      <c r="BM78" s="3093"/>
      <c r="BN78" s="3093"/>
      <c r="BO78" s="3093"/>
      <c r="BP78" s="3094"/>
    </row>
    <row r="79" spans="1:68" ht="14.25" customHeight="1">
      <c r="A79" s="3147">
        <v>3</v>
      </c>
      <c r="B79" s="3234" t="str">
        <f t="shared" si="14"/>
        <v>-</v>
      </c>
      <c r="C79" s="3151">
        <v>21</v>
      </c>
      <c r="D79" s="2914"/>
      <c r="E79" s="2915"/>
      <c r="F79" s="2914"/>
      <c r="G79" s="2915"/>
      <c r="H79" s="2915"/>
      <c r="I79" s="2915"/>
      <c r="J79" s="2915"/>
      <c r="K79" s="2915"/>
      <c r="L79" s="2915"/>
      <c r="M79" s="2915"/>
      <c r="N79" s="2913"/>
      <c r="O79" s="3146"/>
      <c r="P79" s="3145" t="s">
        <v>1167</v>
      </c>
      <c r="Q79" s="3145"/>
      <c r="R79" s="3149"/>
      <c r="S79" s="3149"/>
      <c r="T79" s="3149"/>
      <c r="U79" s="3149"/>
      <c r="V79" s="3149"/>
      <c r="W79" s="3149"/>
      <c r="X79" s="3149"/>
      <c r="Y79" s="3149"/>
      <c r="Z79" s="3149"/>
      <c r="AA79" s="3149"/>
      <c r="AB79" s="3149"/>
      <c r="AC79" s="3149"/>
      <c r="AD79" s="3149"/>
      <c r="AE79" s="3149"/>
      <c r="AF79" s="3149"/>
      <c r="AG79" s="3150"/>
      <c r="AH79" s="3148" t="s">
        <v>1188</v>
      </c>
      <c r="AI79" s="2918"/>
      <c r="AJ79" s="2918"/>
      <c r="AK79" s="2918"/>
      <c r="AL79" s="2918"/>
      <c r="AM79" s="2918"/>
      <c r="AN79" s="2918"/>
      <c r="AO79" s="2918"/>
      <c r="AP79" s="2918"/>
      <c r="AQ79" s="2918"/>
      <c r="AR79" s="2918"/>
      <c r="AS79" s="2918"/>
      <c r="AT79" s="2918"/>
      <c r="AU79" s="2916"/>
      <c r="AV79" s="12541"/>
      <c r="AW79" s="12540"/>
      <c r="AX79" s="12540"/>
      <c r="AY79" s="12540"/>
      <c r="AZ79" s="12540"/>
      <c r="BA79" s="12540"/>
      <c r="BB79" s="12540"/>
      <c r="BC79" s="12540"/>
      <c r="BD79" s="12952"/>
      <c r="BE79" s="12954"/>
      <c r="BF79" s="12952"/>
      <c r="BG79" s="12953"/>
      <c r="BH79" s="12953"/>
      <c r="BI79" s="12954"/>
      <c r="BJ79" s="12952"/>
      <c r="BK79" s="12953"/>
      <c r="BL79" s="12954"/>
      <c r="BM79" s="2977"/>
      <c r="BN79" s="2977"/>
      <c r="BO79" s="2977"/>
      <c r="BP79" s="2978"/>
    </row>
    <row r="80" spans="1:68" ht="14.25" customHeight="1">
      <c r="A80" s="3147">
        <v>3</v>
      </c>
      <c r="B80" s="3234" t="str">
        <f t="shared" si="14"/>
        <v>-</v>
      </c>
      <c r="C80" s="3151">
        <v>22</v>
      </c>
      <c r="D80" s="2914"/>
      <c r="E80" s="2915"/>
      <c r="F80" s="2914"/>
      <c r="G80" s="2915"/>
      <c r="H80" s="2915"/>
      <c r="I80" s="2915"/>
      <c r="J80" s="2915"/>
      <c r="K80" s="2915"/>
      <c r="L80" s="2915"/>
      <c r="M80" s="2915"/>
      <c r="N80" s="2913"/>
      <c r="O80" s="3146"/>
      <c r="P80" s="3145" t="s">
        <v>1168</v>
      </c>
      <c r="Q80" s="3145"/>
      <c r="R80" s="3149"/>
      <c r="S80" s="3149"/>
      <c r="T80" s="3149"/>
      <c r="U80" s="3149"/>
      <c r="V80" s="3149"/>
      <c r="W80" s="3149"/>
      <c r="X80" s="3149"/>
      <c r="Y80" s="3149"/>
      <c r="Z80" s="3149"/>
      <c r="AA80" s="3149"/>
      <c r="AB80" s="3149"/>
      <c r="AC80" s="3149"/>
      <c r="AD80" s="3149"/>
      <c r="AE80" s="3149"/>
      <c r="AF80" s="3149"/>
      <c r="AG80" s="3150"/>
      <c r="AH80" s="3148" t="s">
        <v>1188</v>
      </c>
      <c r="AI80" s="2915"/>
      <c r="AJ80" s="2918"/>
      <c r="AK80" s="2918"/>
      <c r="AL80" s="2918"/>
      <c r="AM80" s="2918"/>
      <c r="AN80" s="2918"/>
      <c r="AO80" s="2918"/>
      <c r="AP80" s="2918"/>
      <c r="AQ80" s="2918"/>
      <c r="AR80" s="2918"/>
      <c r="AS80" s="2918"/>
      <c r="AT80" s="2918"/>
      <c r="AU80" s="2916"/>
      <c r="AV80" s="12541"/>
      <c r="AW80" s="12540"/>
      <c r="AX80" s="12540"/>
      <c r="AY80" s="12540"/>
      <c r="AZ80" s="12540"/>
      <c r="BA80" s="12540"/>
      <c r="BB80" s="12540"/>
      <c r="BC80" s="12540"/>
      <c r="BD80" s="12952"/>
      <c r="BE80" s="12954"/>
      <c r="BF80" s="12952"/>
      <c r="BG80" s="12953"/>
      <c r="BH80" s="12953"/>
      <c r="BI80" s="12954"/>
      <c r="BJ80" s="12952"/>
      <c r="BK80" s="12953"/>
      <c r="BL80" s="12954"/>
      <c r="BM80" s="2977"/>
      <c r="BN80" s="2977"/>
      <c r="BO80" s="2977"/>
      <c r="BP80" s="2978"/>
    </row>
    <row r="81" spans="1:68" ht="14.25" customHeight="1">
      <c r="A81" s="2911"/>
      <c r="B81" s="2933"/>
      <c r="C81" s="2913"/>
      <c r="D81" s="2914"/>
      <c r="E81" s="2915"/>
      <c r="F81" s="2914"/>
      <c r="G81" s="2915"/>
      <c r="H81" s="2915"/>
      <c r="I81" s="2915"/>
      <c r="J81" s="2915"/>
      <c r="K81" s="2915"/>
      <c r="L81" s="2915"/>
      <c r="M81" s="2915"/>
      <c r="N81" s="2913"/>
      <c r="O81" s="2910"/>
      <c r="P81" s="2909"/>
      <c r="Q81" s="2909"/>
      <c r="R81" s="2977"/>
      <c r="S81" s="2977"/>
      <c r="T81" s="2977"/>
      <c r="U81" s="2977"/>
      <c r="V81" s="2977"/>
      <c r="W81" s="2977"/>
      <c r="X81" s="2977"/>
      <c r="Y81" s="2977"/>
      <c r="Z81" s="2977"/>
      <c r="AA81" s="2977"/>
      <c r="AB81" s="2977"/>
      <c r="AC81" s="2977"/>
      <c r="AD81" s="2977"/>
      <c r="AE81" s="2977"/>
      <c r="AF81" s="2977"/>
      <c r="AG81" s="2978"/>
      <c r="AH81" s="2914"/>
      <c r="AI81" s="2915"/>
      <c r="AJ81" s="2918"/>
      <c r="AK81" s="2918"/>
      <c r="AL81" s="2918"/>
      <c r="AM81" s="2918"/>
      <c r="AN81" s="2918"/>
      <c r="AO81" s="2918"/>
      <c r="AP81" s="2918"/>
      <c r="AQ81" s="2918"/>
      <c r="AR81" s="2918"/>
      <c r="AS81" s="2918"/>
      <c r="AT81" s="2918"/>
      <c r="AU81" s="2916"/>
      <c r="AV81" s="12541"/>
      <c r="AW81" s="12540"/>
      <c r="AX81" s="12540"/>
      <c r="AY81" s="12540"/>
      <c r="AZ81" s="12540"/>
      <c r="BA81" s="12540"/>
      <c r="BB81" s="12540"/>
      <c r="BC81" s="12540"/>
      <c r="BD81" s="12952"/>
      <c r="BE81" s="12954"/>
      <c r="BF81" s="12952"/>
      <c r="BG81" s="12953"/>
      <c r="BH81" s="12953"/>
      <c r="BI81" s="12954"/>
      <c r="BJ81" s="12952"/>
      <c r="BK81" s="12953"/>
      <c r="BL81" s="12954"/>
      <c r="BM81" s="2977"/>
      <c r="BN81" s="2977"/>
      <c r="BO81" s="2977"/>
      <c r="BP81" s="2978"/>
    </row>
    <row r="82" spans="1:68" s="2944" customFormat="1" ht="14.25" customHeight="1">
      <c r="A82" s="2945"/>
      <c r="B82" s="2920"/>
      <c r="C82" s="2921"/>
      <c r="D82" s="2922"/>
      <c r="E82" s="2923"/>
      <c r="F82" s="3152" t="s">
        <v>517</v>
      </c>
      <c r="G82" s="2923"/>
      <c r="H82" s="2923"/>
      <c r="I82" s="2923"/>
      <c r="J82" s="2923"/>
      <c r="K82" s="2923"/>
      <c r="L82" s="2923"/>
      <c r="M82" s="2923"/>
      <c r="N82" s="2921"/>
      <c r="O82" s="3163" t="s">
        <v>1198</v>
      </c>
      <c r="P82" s="2925"/>
      <c r="Q82" s="2925"/>
      <c r="R82" s="2926"/>
      <c r="S82" s="2926"/>
      <c r="T82" s="2926"/>
      <c r="U82" s="2926"/>
      <c r="V82" s="2926"/>
      <c r="W82" s="2926"/>
      <c r="X82" s="2926"/>
      <c r="Y82" s="2926"/>
      <c r="Z82" s="2926"/>
      <c r="AA82" s="2926"/>
      <c r="AB82" s="2926"/>
      <c r="AC82" s="2926"/>
      <c r="AD82" s="2926"/>
      <c r="AE82" s="2926"/>
      <c r="AF82" s="2926"/>
      <c r="AG82" s="2927"/>
      <c r="AH82" s="2922"/>
      <c r="AI82" s="2925"/>
      <c r="AJ82" s="2928"/>
      <c r="AK82" s="2928"/>
      <c r="AL82" s="2928"/>
      <c r="AM82" s="2928"/>
      <c r="AN82" s="2928"/>
      <c r="AO82" s="2928"/>
      <c r="AP82" s="2928"/>
      <c r="AQ82" s="2928"/>
      <c r="AR82" s="2928"/>
      <c r="AS82" s="2928"/>
      <c r="AT82" s="2928"/>
      <c r="AU82" s="2929"/>
      <c r="AV82" s="2930"/>
      <c r="AW82" s="2923"/>
      <c r="AX82" s="2923"/>
      <c r="AY82" s="2923"/>
      <c r="AZ82" s="2923"/>
      <c r="BA82" s="2923"/>
      <c r="BB82" s="2923"/>
      <c r="BC82" s="2923"/>
      <c r="BD82" s="2931"/>
      <c r="BE82" s="2932"/>
      <c r="BF82" s="2931"/>
      <c r="BG82" s="2928"/>
      <c r="BH82" s="2928"/>
      <c r="BI82" s="2932"/>
      <c r="BJ82" s="2931"/>
      <c r="BK82" s="2928"/>
      <c r="BL82" s="2932"/>
      <c r="BM82" s="2926"/>
      <c r="BN82" s="2926"/>
      <c r="BO82" s="2926"/>
      <c r="BP82" s="2927"/>
    </row>
    <row r="83" spans="1:68" ht="14.25" customHeight="1">
      <c r="A83" s="2911">
        <f>COUNTA($F$11:F83)</f>
        <v>4</v>
      </c>
      <c r="B83" s="2933" t="str">
        <f>IF(A83="","","-")</f>
        <v>-</v>
      </c>
      <c r="C83" s="2913">
        <v>1</v>
      </c>
      <c r="D83" s="2914"/>
      <c r="E83" s="2915"/>
      <c r="F83" s="2914"/>
      <c r="G83" s="2915"/>
      <c r="H83" s="2915"/>
      <c r="I83" s="2915"/>
      <c r="J83" s="2915"/>
      <c r="K83" s="2915"/>
      <c r="L83" s="2915"/>
      <c r="M83" s="2915"/>
      <c r="N83" s="2913"/>
      <c r="O83" s="3171" t="s">
        <v>518</v>
      </c>
      <c r="P83" s="3169"/>
      <c r="Q83" s="3170"/>
      <c r="R83" s="3177"/>
      <c r="S83" s="3177"/>
      <c r="T83" s="3177"/>
      <c r="U83" s="3177"/>
      <c r="V83" s="3177"/>
      <c r="W83" s="3177"/>
      <c r="X83" s="3177"/>
      <c r="Y83" s="3177"/>
      <c r="Z83" s="3177"/>
      <c r="AA83" s="3177"/>
      <c r="AB83" s="3177"/>
      <c r="AC83" s="3177"/>
      <c r="AD83" s="3177"/>
      <c r="AE83" s="3177"/>
      <c r="AF83" s="3177"/>
      <c r="AG83" s="3178"/>
      <c r="AH83" s="3174" t="s">
        <v>396</v>
      </c>
      <c r="AI83" s="3175"/>
      <c r="AJ83" s="2918"/>
      <c r="AK83" s="2918"/>
      <c r="AL83" s="2918"/>
      <c r="AM83" s="2918"/>
      <c r="AN83" s="2918"/>
      <c r="AO83" s="2918"/>
      <c r="AP83" s="2918"/>
      <c r="AQ83" s="2918"/>
      <c r="AR83" s="2918"/>
      <c r="AS83" s="2918"/>
      <c r="AT83" s="2918"/>
      <c r="AU83" s="2916"/>
      <c r="AV83" s="2917"/>
      <c r="AW83" s="2915"/>
      <c r="AX83" s="2915"/>
      <c r="AY83" s="2915"/>
      <c r="AZ83" s="2915"/>
      <c r="BA83" s="2915"/>
      <c r="BB83" s="2915"/>
      <c r="BC83" s="2915"/>
      <c r="BD83" s="12952"/>
      <c r="BE83" s="12954"/>
      <c r="BF83" s="12955"/>
      <c r="BG83" s="12953"/>
      <c r="BH83" s="12953"/>
      <c r="BI83" s="12954"/>
      <c r="BJ83" s="12952"/>
      <c r="BK83" s="12953"/>
      <c r="BL83" s="12954"/>
      <c r="BM83" s="2977"/>
      <c r="BN83" s="2977"/>
      <c r="BO83" s="2977"/>
      <c r="BP83" s="2978"/>
    </row>
    <row r="84" spans="1:68" ht="14.25" customHeight="1">
      <c r="A84" s="2911"/>
      <c r="B84" s="2933"/>
      <c r="C84" s="2913"/>
      <c r="D84" s="2914"/>
      <c r="E84" s="2915"/>
      <c r="F84" s="2914"/>
      <c r="G84" s="2915"/>
      <c r="H84" s="2915"/>
      <c r="I84" s="2915"/>
      <c r="J84" s="2915"/>
      <c r="K84" s="2915"/>
      <c r="L84" s="2915"/>
      <c r="M84" s="2915"/>
      <c r="N84" s="2913"/>
      <c r="O84" s="2910"/>
      <c r="Q84" s="2909"/>
      <c r="R84" s="2977"/>
      <c r="S84" s="2977"/>
      <c r="T84" s="2977"/>
      <c r="U84" s="2977"/>
      <c r="V84" s="2977"/>
      <c r="W84" s="2977"/>
      <c r="X84" s="2977"/>
      <c r="Y84" s="2977"/>
      <c r="Z84" s="2977"/>
      <c r="AA84" s="2977"/>
      <c r="AB84" s="2977"/>
      <c r="AC84" s="2977"/>
      <c r="AD84" s="2977"/>
      <c r="AE84" s="2977"/>
      <c r="AF84" s="2977"/>
      <c r="AG84" s="2978"/>
      <c r="AH84" s="2914"/>
      <c r="AI84" s="2915"/>
      <c r="AJ84" s="2918"/>
      <c r="AK84" s="2918"/>
      <c r="AL84" s="2918"/>
      <c r="AM84" s="2918"/>
      <c r="AN84" s="2918"/>
      <c r="AO84" s="2918"/>
      <c r="AP84" s="2918"/>
      <c r="AQ84" s="2918"/>
      <c r="AR84" s="2918"/>
      <c r="AS84" s="2918"/>
      <c r="AT84" s="2918"/>
      <c r="AU84" s="2916"/>
      <c r="AV84" s="2914"/>
      <c r="AW84" s="2915"/>
      <c r="AX84" s="2915"/>
      <c r="AY84" s="2915"/>
      <c r="AZ84" s="2915"/>
      <c r="BA84" s="2915"/>
      <c r="BB84" s="2915"/>
      <c r="BC84" s="2915"/>
      <c r="BD84" s="12952"/>
      <c r="BE84" s="12954"/>
      <c r="BF84" s="12952"/>
      <c r="BG84" s="12953"/>
      <c r="BH84" s="12953"/>
      <c r="BI84" s="12954"/>
      <c r="BJ84" s="12952"/>
      <c r="BK84" s="12953"/>
      <c r="BL84" s="12954"/>
      <c r="BM84" s="2977"/>
      <c r="BN84" s="2977"/>
      <c r="BO84" s="2977"/>
      <c r="BP84" s="2978"/>
    </row>
    <row r="85" spans="1:68" s="3156" customFormat="1" ht="14.25" customHeight="1">
      <c r="A85" s="3172">
        <f>COUNTA($F$11:F85)</f>
        <v>4</v>
      </c>
      <c r="B85" s="3176" t="str">
        <f>IF(A85="","","-")</f>
        <v>-</v>
      </c>
      <c r="C85" s="3173">
        <v>2</v>
      </c>
      <c r="D85" s="3158"/>
      <c r="E85" s="3159"/>
      <c r="F85" s="3158"/>
      <c r="G85" s="3159"/>
      <c r="H85" s="3159"/>
      <c r="I85" s="3159"/>
      <c r="J85" s="3159"/>
      <c r="K85" s="3159"/>
      <c r="L85" s="3159"/>
      <c r="M85" s="3159"/>
      <c r="N85" s="3157"/>
      <c r="O85" s="3186" t="s">
        <v>519</v>
      </c>
      <c r="P85" s="3179"/>
      <c r="Q85" s="3180"/>
      <c r="R85" s="3188"/>
      <c r="S85" s="3188"/>
      <c r="T85" s="3188"/>
      <c r="U85" s="3188"/>
      <c r="V85" s="3188"/>
      <c r="W85" s="3188"/>
      <c r="X85" s="3188"/>
      <c r="Y85" s="3188"/>
      <c r="Z85" s="3188"/>
      <c r="AA85" s="3188"/>
      <c r="AB85" s="3188"/>
      <c r="AC85" s="3188"/>
      <c r="AD85" s="3188"/>
      <c r="AE85" s="3188"/>
      <c r="AF85" s="3188"/>
      <c r="AG85" s="3189"/>
      <c r="AH85" s="3184" t="s">
        <v>248</v>
      </c>
      <c r="AI85" s="3153"/>
      <c r="AJ85" s="3162"/>
      <c r="AK85" s="3162"/>
      <c r="AL85" s="3162"/>
      <c r="AM85" s="3162"/>
      <c r="AN85" s="3162"/>
      <c r="AO85" s="3162"/>
      <c r="AP85" s="3162"/>
      <c r="AQ85" s="3162"/>
      <c r="AR85" s="3162"/>
      <c r="AS85" s="3162"/>
      <c r="AT85" s="3162"/>
      <c r="AU85" s="3160"/>
      <c r="AV85" s="3161"/>
      <c r="AW85" s="3159"/>
      <c r="AX85" s="3159"/>
      <c r="AY85" s="3159"/>
      <c r="AZ85" s="3159"/>
      <c r="BA85" s="3159"/>
      <c r="BB85" s="3159"/>
      <c r="BC85" s="3159"/>
      <c r="BD85" s="12952"/>
      <c r="BE85" s="12954"/>
      <c r="BF85" s="12955"/>
      <c r="BG85" s="12953"/>
      <c r="BH85" s="12953"/>
      <c r="BI85" s="12954"/>
      <c r="BJ85" s="12952"/>
      <c r="BK85" s="12953"/>
      <c r="BL85" s="12954"/>
      <c r="BM85" s="3167"/>
      <c r="BN85" s="3167"/>
      <c r="BO85" s="3167"/>
      <c r="BP85" s="3168"/>
    </row>
    <row r="86" spans="1:68" s="3156" customFormat="1" ht="14.25" customHeight="1">
      <c r="A86" s="3155"/>
      <c r="B86" s="3164"/>
      <c r="C86" s="3157"/>
      <c r="D86" s="3158"/>
      <c r="E86" s="3159"/>
      <c r="F86" s="3158"/>
      <c r="G86" s="3159"/>
      <c r="H86" s="3159"/>
      <c r="I86" s="3159"/>
      <c r="J86" s="3159"/>
      <c r="K86" s="3159"/>
      <c r="L86" s="3159"/>
      <c r="M86" s="3159"/>
      <c r="N86" s="3157"/>
      <c r="O86" s="3181"/>
      <c r="P86" s="3187" t="s">
        <v>247</v>
      </c>
      <c r="Q86" s="3180"/>
      <c r="R86" s="3188"/>
      <c r="S86" s="3188"/>
      <c r="T86" s="3188"/>
      <c r="U86" s="3188"/>
      <c r="V86" s="3188"/>
      <c r="W86" s="3188"/>
      <c r="X86" s="3188"/>
      <c r="Y86" s="3188"/>
      <c r="Z86" s="3188"/>
      <c r="AA86" s="3188"/>
      <c r="AB86" s="3188"/>
      <c r="AC86" s="3188"/>
      <c r="AD86" s="3188"/>
      <c r="AE86" s="3188"/>
      <c r="AF86" s="3188"/>
      <c r="AG86" s="3189"/>
      <c r="AH86" s="3184"/>
      <c r="AI86" s="3153"/>
      <c r="AJ86" s="3162"/>
      <c r="AK86" s="3162"/>
      <c r="AL86" s="3162"/>
      <c r="AM86" s="3162"/>
      <c r="AN86" s="3162"/>
      <c r="AO86" s="3162"/>
      <c r="AP86" s="3162"/>
      <c r="AQ86" s="3162"/>
      <c r="AR86" s="3162"/>
      <c r="AS86" s="3162"/>
      <c r="AT86" s="3162"/>
      <c r="AU86" s="3160"/>
      <c r="AV86" s="3161"/>
      <c r="AW86" s="3159"/>
      <c r="AX86" s="3159"/>
      <c r="AY86" s="3159"/>
      <c r="AZ86" s="3159"/>
      <c r="BA86" s="3159"/>
      <c r="BB86" s="3159"/>
      <c r="BC86" s="3159"/>
      <c r="BD86" s="12952"/>
      <c r="BE86" s="12954"/>
      <c r="BF86" s="12952"/>
      <c r="BG86" s="12953"/>
      <c r="BH86" s="12953"/>
      <c r="BI86" s="12954"/>
      <c r="BJ86" s="12952"/>
      <c r="BK86" s="12953"/>
      <c r="BL86" s="12954"/>
      <c r="BM86" s="3167"/>
      <c r="BN86" s="3167"/>
      <c r="BO86" s="3167"/>
      <c r="BP86" s="3168"/>
    </row>
    <row r="87" spans="1:68" s="3156" customFormat="1" ht="14.25" customHeight="1">
      <c r="A87" s="3155"/>
      <c r="B87" s="3164"/>
      <c r="C87" s="3157"/>
      <c r="D87" s="3158"/>
      <c r="E87" s="3159"/>
      <c r="F87" s="3158"/>
      <c r="G87" s="3159"/>
      <c r="H87" s="3159"/>
      <c r="I87" s="3159"/>
      <c r="J87" s="3159"/>
      <c r="K87" s="3159"/>
      <c r="L87" s="3159"/>
      <c r="M87" s="3159"/>
      <c r="N87" s="3157"/>
      <c r="O87" s="3154"/>
      <c r="P87" s="3153"/>
      <c r="Q87" s="3153"/>
      <c r="R87" s="3167"/>
      <c r="S87" s="3167"/>
      <c r="T87" s="3167"/>
      <c r="U87" s="3167"/>
      <c r="V87" s="3167"/>
      <c r="W87" s="3167"/>
      <c r="X87" s="3167"/>
      <c r="Y87" s="3167"/>
      <c r="Z87" s="3167"/>
      <c r="AA87" s="3167"/>
      <c r="AB87" s="3167"/>
      <c r="AC87" s="3167"/>
      <c r="AD87" s="3167"/>
      <c r="AE87" s="3167"/>
      <c r="AF87" s="3167"/>
      <c r="AG87" s="3168"/>
      <c r="AH87" s="3158"/>
      <c r="AI87" s="3153"/>
      <c r="AJ87" s="3162"/>
      <c r="AK87" s="3162"/>
      <c r="AL87" s="3162"/>
      <c r="AM87" s="3162"/>
      <c r="AN87" s="3162"/>
      <c r="AO87" s="3162"/>
      <c r="AP87" s="3162"/>
      <c r="AQ87" s="3162"/>
      <c r="AR87" s="3162"/>
      <c r="AS87" s="3162"/>
      <c r="AT87" s="3162"/>
      <c r="AU87" s="3160"/>
      <c r="AV87" s="3161"/>
      <c r="AW87" s="3159"/>
      <c r="AX87" s="3159"/>
      <c r="AY87" s="3159"/>
      <c r="AZ87" s="3159"/>
      <c r="BA87" s="3159"/>
      <c r="BB87" s="3159"/>
      <c r="BC87" s="3159"/>
      <c r="BD87" s="12952"/>
      <c r="BE87" s="12954"/>
      <c r="BF87" s="12952"/>
      <c r="BG87" s="12953"/>
      <c r="BH87" s="12953"/>
      <c r="BI87" s="12954"/>
      <c r="BJ87" s="12952"/>
      <c r="BK87" s="12953"/>
      <c r="BL87" s="12954"/>
      <c r="BM87" s="3167"/>
      <c r="BN87" s="3167"/>
      <c r="BO87" s="3167"/>
      <c r="BP87" s="3168"/>
    </row>
    <row r="88" spans="1:68" s="3156" customFormat="1" ht="14.25" customHeight="1">
      <c r="A88" s="3182">
        <f>COUNTA($F$11:F88)</f>
        <v>4</v>
      </c>
      <c r="B88" s="3185" t="str">
        <f>IF(A88="","","-")</f>
        <v>-</v>
      </c>
      <c r="C88" s="3183">
        <v>3</v>
      </c>
      <c r="D88" s="3158"/>
      <c r="E88" s="3159"/>
      <c r="F88" s="3158"/>
      <c r="G88" s="3159"/>
      <c r="H88" s="3159"/>
      <c r="I88" s="3159"/>
      <c r="J88" s="3159"/>
      <c r="K88" s="3159"/>
      <c r="L88" s="3159"/>
      <c r="M88" s="3159"/>
      <c r="N88" s="3157"/>
      <c r="O88" s="3196" t="s">
        <v>520</v>
      </c>
      <c r="P88" s="3190"/>
      <c r="Q88" s="3190"/>
      <c r="R88" s="3197"/>
      <c r="S88" s="3197"/>
      <c r="T88" s="3197"/>
      <c r="U88" s="3197"/>
      <c r="V88" s="3197"/>
      <c r="W88" s="3197"/>
      <c r="X88" s="3197"/>
      <c r="Y88" s="3197"/>
      <c r="Z88" s="3197"/>
      <c r="AA88" s="3197"/>
      <c r="AB88" s="3197"/>
      <c r="AC88" s="3197"/>
      <c r="AD88" s="3197"/>
      <c r="AE88" s="3197"/>
      <c r="AF88" s="3197"/>
      <c r="AG88" s="3198"/>
      <c r="AH88" s="3195" t="s">
        <v>521</v>
      </c>
      <c r="AI88" s="3159"/>
      <c r="AJ88" s="3162"/>
      <c r="AK88" s="3162"/>
      <c r="AL88" s="3162"/>
      <c r="AM88" s="3162"/>
      <c r="AN88" s="3162"/>
      <c r="AO88" s="3162"/>
      <c r="AP88" s="3162"/>
      <c r="AQ88" s="3162"/>
      <c r="AR88" s="3162"/>
      <c r="AS88" s="3162"/>
      <c r="AT88" s="3162"/>
      <c r="AU88" s="3160"/>
      <c r="AV88" s="3161"/>
      <c r="AW88" s="3159"/>
      <c r="AX88" s="3159"/>
      <c r="AY88" s="3159"/>
      <c r="AZ88" s="3159"/>
      <c r="BA88" s="3159"/>
      <c r="BB88" s="3159"/>
      <c r="BC88" s="3159"/>
      <c r="BD88" s="12952"/>
      <c r="BE88" s="12954"/>
      <c r="BF88" s="12955"/>
      <c r="BG88" s="12953"/>
      <c r="BH88" s="12953"/>
      <c r="BI88" s="12954"/>
      <c r="BJ88" s="12952"/>
      <c r="BK88" s="12953"/>
      <c r="BL88" s="12954"/>
      <c r="BM88" s="3167"/>
      <c r="BN88" s="3167"/>
      <c r="BO88" s="3167"/>
      <c r="BP88" s="3168"/>
    </row>
    <row r="89" spans="1:68" s="3156" customFormat="1" ht="14.25" customHeight="1">
      <c r="A89" s="3155"/>
      <c r="B89" s="3164"/>
      <c r="C89" s="3157"/>
      <c r="D89" s="3158"/>
      <c r="E89" s="3159"/>
      <c r="F89" s="3158"/>
      <c r="G89" s="3159"/>
      <c r="H89" s="3159"/>
      <c r="I89" s="3159"/>
      <c r="J89" s="3159"/>
      <c r="K89" s="3159"/>
      <c r="L89" s="3159"/>
      <c r="M89" s="3159"/>
      <c r="N89" s="3157"/>
      <c r="O89" s="3166"/>
      <c r="P89" s="3165"/>
      <c r="Q89" s="3165"/>
      <c r="R89" s="3167"/>
      <c r="S89" s="3167"/>
      <c r="T89" s="3167"/>
      <c r="U89" s="3167"/>
      <c r="V89" s="3167"/>
      <c r="W89" s="3167"/>
      <c r="X89" s="3167"/>
      <c r="Y89" s="3167"/>
      <c r="Z89" s="3167"/>
      <c r="AA89" s="3167"/>
      <c r="AB89" s="3167"/>
      <c r="AC89" s="3167"/>
      <c r="AD89" s="3167"/>
      <c r="AE89" s="3167"/>
      <c r="AF89" s="3167"/>
      <c r="AG89" s="3168"/>
      <c r="AH89" s="3158"/>
      <c r="AI89" s="3159"/>
      <c r="AJ89" s="3162"/>
      <c r="AK89" s="3162"/>
      <c r="AL89" s="3162"/>
      <c r="AM89" s="3162"/>
      <c r="AN89" s="3162"/>
      <c r="AO89" s="3162"/>
      <c r="AP89" s="3162"/>
      <c r="AQ89" s="3162"/>
      <c r="AR89" s="3162"/>
      <c r="AS89" s="3162"/>
      <c r="AT89" s="3162"/>
      <c r="AU89" s="3160"/>
      <c r="AV89" s="3161"/>
      <c r="AW89" s="3159"/>
      <c r="AX89" s="3159"/>
      <c r="AY89" s="3159"/>
      <c r="AZ89" s="3159"/>
      <c r="BA89" s="3159"/>
      <c r="BB89" s="3159"/>
      <c r="BC89" s="3159"/>
      <c r="BD89" s="12952"/>
      <c r="BE89" s="12954"/>
      <c r="BF89" s="12962"/>
      <c r="BG89" s="12957"/>
      <c r="BH89" s="12957"/>
      <c r="BI89" s="12958"/>
      <c r="BJ89" s="12952"/>
      <c r="BK89" s="12953"/>
      <c r="BL89" s="12954"/>
      <c r="BM89" s="3167"/>
      <c r="BN89" s="3167"/>
      <c r="BO89" s="3167"/>
      <c r="BP89" s="3168"/>
    </row>
    <row r="90" spans="1:68" s="3156" customFormat="1" ht="14.25" customHeight="1">
      <c r="A90" s="3201"/>
      <c r="B90" s="3206"/>
      <c r="C90" s="3203"/>
      <c r="D90" s="3204"/>
      <c r="E90" s="3205"/>
      <c r="F90" s="3204"/>
      <c r="G90" s="3205"/>
      <c r="H90" s="3205"/>
      <c r="I90" s="3205"/>
      <c r="J90" s="3205"/>
      <c r="K90" s="3205"/>
      <c r="L90" s="3205"/>
      <c r="M90" s="3205"/>
      <c r="N90" s="3203"/>
      <c r="O90" s="3200" t="s">
        <v>387</v>
      </c>
      <c r="P90" s="3202"/>
      <c r="Q90" s="3199"/>
      <c r="R90" s="3207"/>
      <c r="S90" s="3207"/>
      <c r="T90" s="3207"/>
      <c r="U90" s="3207"/>
      <c r="V90" s="3207"/>
      <c r="W90" s="3207"/>
      <c r="X90" s="3207"/>
      <c r="Y90" s="3207"/>
      <c r="Z90" s="3207"/>
      <c r="AA90" s="3207"/>
      <c r="AB90" s="3207"/>
      <c r="AC90" s="3207"/>
      <c r="AD90" s="3207"/>
      <c r="AE90" s="3207"/>
      <c r="AF90" s="3207"/>
      <c r="AG90" s="3208"/>
      <c r="AH90" s="3205"/>
      <c r="AI90" s="3190"/>
      <c r="AJ90" s="3194"/>
      <c r="AK90" s="3194"/>
      <c r="AL90" s="3194"/>
      <c r="AM90" s="3194"/>
      <c r="AN90" s="3194"/>
      <c r="AO90" s="3194"/>
      <c r="AP90" s="3194"/>
      <c r="AQ90" s="3194"/>
      <c r="AR90" s="3194"/>
      <c r="AS90" s="3194"/>
      <c r="AT90" s="3194"/>
      <c r="AU90" s="3192"/>
      <c r="AV90" s="3193"/>
      <c r="AW90" s="3159"/>
      <c r="AX90" s="3159"/>
      <c r="AY90" s="3159"/>
      <c r="AZ90" s="3159"/>
      <c r="BA90" s="3159"/>
      <c r="BB90" s="3159"/>
      <c r="BC90" s="3159"/>
      <c r="BD90" s="12952"/>
      <c r="BE90" s="12954"/>
      <c r="BF90" s="12962"/>
      <c r="BG90" s="12957"/>
      <c r="BH90" s="12957"/>
      <c r="BI90" s="12958"/>
      <c r="BJ90" s="12952"/>
      <c r="BK90" s="12953"/>
      <c r="BL90" s="12954"/>
      <c r="BM90" s="3167"/>
      <c r="BN90" s="3167"/>
      <c r="BO90" s="3167"/>
      <c r="BP90" s="3168"/>
    </row>
    <row r="91" spans="1:68" s="3156" customFormat="1" ht="14.25" customHeight="1">
      <c r="A91" s="3201"/>
      <c r="B91" s="3206"/>
      <c r="C91" s="3203"/>
      <c r="D91" s="3204"/>
      <c r="E91" s="3205"/>
      <c r="F91" s="3204"/>
      <c r="G91" s="3205"/>
      <c r="H91" s="3205"/>
      <c r="I91" s="3205"/>
      <c r="J91" s="3205"/>
      <c r="K91" s="3205"/>
      <c r="L91" s="3205"/>
      <c r="M91" s="3205"/>
      <c r="N91" s="3203"/>
      <c r="O91" s="3200"/>
      <c r="P91" s="3199" t="s">
        <v>1200</v>
      </c>
      <c r="Q91" s="3199"/>
      <c r="R91" s="3207"/>
      <c r="S91" s="3207"/>
      <c r="T91" s="3207"/>
      <c r="U91" s="3207"/>
      <c r="V91" s="3207"/>
      <c r="W91" s="3207"/>
      <c r="X91" s="3207"/>
      <c r="Y91" s="3207"/>
      <c r="Z91" s="3207"/>
      <c r="AA91" s="3207"/>
      <c r="AB91" s="3207"/>
      <c r="AC91" s="3207"/>
      <c r="AD91" s="3207"/>
      <c r="AE91" s="3207"/>
      <c r="AF91" s="3207"/>
      <c r="AG91" s="3208"/>
      <c r="AH91" s="3205"/>
      <c r="AI91" s="3190"/>
      <c r="AJ91" s="3194"/>
      <c r="AK91" s="3194"/>
      <c r="AL91" s="3194"/>
      <c r="AM91" s="3194"/>
      <c r="AN91" s="3194"/>
      <c r="AO91" s="3194"/>
      <c r="AP91" s="3194"/>
      <c r="AQ91" s="3194"/>
      <c r="AR91" s="3194"/>
      <c r="AS91" s="3194"/>
      <c r="AT91" s="3194"/>
      <c r="AU91" s="3192"/>
      <c r="AV91" s="3193"/>
      <c r="AW91" s="3159"/>
      <c r="AX91" s="3159"/>
      <c r="AY91" s="3159"/>
      <c r="AZ91" s="3159"/>
      <c r="BA91" s="3159"/>
      <c r="BB91" s="3159"/>
      <c r="BC91" s="3159"/>
      <c r="BD91" s="12952"/>
      <c r="BE91" s="12954"/>
      <c r="BF91" s="12952"/>
      <c r="BG91" s="12953"/>
      <c r="BH91" s="12953"/>
      <c r="BI91" s="12954"/>
      <c r="BJ91" s="12952"/>
      <c r="BK91" s="12953"/>
      <c r="BL91" s="12954"/>
      <c r="BM91" s="3167"/>
      <c r="BN91" s="3167"/>
      <c r="BO91" s="3167"/>
      <c r="BP91" s="3168"/>
    </row>
    <row r="92" spans="1:68" s="3156" customFormat="1" ht="14.25" customHeight="1">
      <c r="A92" s="3201">
        <f>COUNTA($F$11:F92)</f>
        <v>4</v>
      </c>
      <c r="B92" s="3206" t="str">
        <f t="shared" ref="B92:B95" si="15">IF(A92="","","-")</f>
        <v>-</v>
      </c>
      <c r="C92" s="3203">
        <v>4</v>
      </c>
      <c r="D92" s="3204"/>
      <c r="E92" s="3205"/>
      <c r="F92" s="3204"/>
      <c r="G92" s="3202"/>
      <c r="H92" s="3205"/>
      <c r="I92" s="3205"/>
      <c r="J92" s="3205"/>
      <c r="K92" s="3205"/>
      <c r="L92" s="3205"/>
      <c r="M92" s="3205"/>
      <c r="N92" s="3203"/>
      <c r="O92" s="3200"/>
      <c r="P92" s="3202"/>
      <c r="Q92" s="3199" t="s">
        <v>1140</v>
      </c>
      <c r="R92" s="3199"/>
      <c r="S92" s="3207"/>
      <c r="T92" s="3207"/>
      <c r="U92" s="3207"/>
      <c r="V92" s="3207"/>
      <c r="W92" s="3207"/>
      <c r="X92" s="3207"/>
      <c r="Y92" s="3207"/>
      <c r="Z92" s="3207"/>
      <c r="AA92" s="3207"/>
      <c r="AB92" s="3207"/>
      <c r="AC92" s="3207"/>
      <c r="AD92" s="3207"/>
      <c r="AE92" s="3207"/>
      <c r="AF92" s="3207"/>
      <c r="AG92" s="3208"/>
      <c r="AH92" s="3204" t="s">
        <v>1145</v>
      </c>
      <c r="AI92" s="3190"/>
      <c r="AJ92" s="3194"/>
      <c r="AK92" s="3194"/>
      <c r="AL92" s="3194"/>
      <c r="AM92" s="3194"/>
      <c r="AN92" s="3194"/>
      <c r="AO92" s="3194"/>
      <c r="AP92" s="3194"/>
      <c r="AQ92" s="3194"/>
      <c r="AR92" s="3194"/>
      <c r="AS92" s="3194"/>
      <c r="AT92" s="3194"/>
      <c r="AU92" s="3192"/>
      <c r="AV92" s="3193"/>
      <c r="AW92" s="3159"/>
      <c r="AX92" s="3159"/>
      <c r="AY92" s="3159"/>
      <c r="AZ92" s="3159"/>
      <c r="BA92" s="3159"/>
      <c r="BB92" s="3159"/>
      <c r="BC92" s="3159"/>
      <c r="BD92" s="12952"/>
      <c r="BE92" s="12954"/>
      <c r="BF92" s="12955"/>
      <c r="BG92" s="12953"/>
      <c r="BH92" s="12953"/>
      <c r="BI92" s="12954"/>
      <c r="BJ92" s="12952"/>
      <c r="BK92" s="12953"/>
      <c r="BL92" s="12954"/>
      <c r="BM92" s="3167"/>
      <c r="BN92" s="3167"/>
      <c r="BO92" s="3167"/>
      <c r="BP92" s="3168"/>
    </row>
    <row r="93" spans="1:68" s="3156" customFormat="1" ht="14.25" customHeight="1">
      <c r="A93" s="3201">
        <f>COUNTA($F$11:F93)</f>
        <v>4</v>
      </c>
      <c r="B93" s="3206" t="str">
        <f t="shared" si="15"/>
        <v>-</v>
      </c>
      <c r="C93" s="3203">
        <v>5</v>
      </c>
      <c r="D93" s="3204"/>
      <c r="E93" s="3205"/>
      <c r="F93" s="3204"/>
      <c r="G93" s="3205"/>
      <c r="H93" s="3205"/>
      <c r="I93" s="3205"/>
      <c r="J93" s="3205"/>
      <c r="K93" s="3205"/>
      <c r="L93" s="3205"/>
      <c r="M93" s="3205"/>
      <c r="N93" s="3203"/>
      <c r="O93" s="3200"/>
      <c r="P93" s="3202"/>
      <c r="Q93" s="3199" t="s">
        <v>1141</v>
      </c>
      <c r="R93" s="3207"/>
      <c r="S93" s="3207"/>
      <c r="T93" s="3207"/>
      <c r="U93" s="3207"/>
      <c r="V93" s="3207"/>
      <c r="W93" s="3207"/>
      <c r="X93" s="3207"/>
      <c r="Y93" s="3207"/>
      <c r="Z93" s="3207"/>
      <c r="AA93" s="3207"/>
      <c r="AB93" s="3207"/>
      <c r="AC93" s="3207"/>
      <c r="AD93" s="3207"/>
      <c r="AE93" s="3207"/>
      <c r="AF93" s="3207"/>
      <c r="AG93" s="3208"/>
      <c r="AH93" s="3215" t="s">
        <v>1352</v>
      </c>
      <c r="AI93" s="3191"/>
      <c r="AJ93" s="3194"/>
      <c r="AK93" s="3194"/>
      <c r="AL93" s="3194"/>
      <c r="AM93" s="3194"/>
      <c r="AN93" s="3194"/>
      <c r="AO93" s="3194"/>
      <c r="AP93" s="3194"/>
      <c r="AQ93" s="3194"/>
      <c r="AR93" s="3194"/>
      <c r="AS93" s="3194"/>
      <c r="AT93" s="3194"/>
      <c r="AU93" s="3192"/>
      <c r="AV93" s="3193"/>
      <c r="AW93" s="3159"/>
      <c r="AX93" s="3159"/>
      <c r="AY93" s="3159"/>
      <c r="AZ93" s="3159"/>
      <c r="BA93" s="3159"/>
      <c r="BB93" s="3159"/>
      <c r="BC93" s="3159"/>
      <c r="BD93" s="12952"/>
      <c r="BE93" s="12954"/>
      <c r="BF93" s="12955"/>
      <c r="BG93" s="12953"/>
      <c r="BH93" s="12953"/>
      <c r="BI93" s="12954"/>
      <c r="BJ93" s="12952"/>
      <c r="BK93" s="12953"/>
      <c r="BL93" s="12954"/>
      <c r="BM93" s="3167"/>
      <c r="BN93" s="3167"/>
      <c r="BO93" s="3167"/>
      <c r="BP93" s="3168"/>
    </row>
    <row r="94" spans="1:68" ht="14.25" customHeight="1">
      <c r="A94" s="3201">
        <f>COUNTA($F$11:F94)</f>
        <v>4</v>
      </c>
      <c r="B94" s="3206" t="str">
        <f t="shared" si="15"/>
        <v>-</v>
      </c>
      <c r="C94" s="3203">
        <v>6</v>
      </c>
      <c r="D94" s="3204"/>
      <c r="E94" s="3205"/>
      <c r="F94" s="3204"/>
      <c r="G94" s="3205"/>
      <c r="H94" s="3205"/>
      <c r="I94" s="3205"/>
      <c r="J94" s="3205"/>
      <c r="K94" s="3205"/>
      <c r="L94" s="3205"/>
      <c r="M94" s="3205"/>
      <c r="N94" s="3203"/>
      <c r="O94" s="3200"/>
      <c r="P94" s="3202"/>
      <c r="Q94" s="3210" t="s">
        <v>1263</v>
      </c>
      <c r="R94" s="3199"/>
      <c r="S94" s="3207"/>
      <c r="T94" s="3207"/>
      <c r="U94" s="3207"/>
      <c r="V94" s="3207"/>
      <c r="W94" s="3207"/>
      <c r="X94" s="3207"/>
      <c r="Y94" s="3207"/>
      <c r="Z94" s="3207"/>
      <c r="AA94" s="3207"/>
      <c r="AB94" s="3207"/>
      <c r="AC94" s="3207"/>
      <c r="AD94" s="3207"/>
      <c r="AE94" s="3207"/>
      <c r="AF94" s="3207"/>
      <c r="AG94" s="3208"/>
      <c r="AH94" s="3215" t="s">
        <v>1353</v>
      </c>
      <c r="AI94" s="3190"/>
      <c r="AJ94" s="3194"/>
      <c r="AK94" s="3194"/>
      <c r="AL94" s="3194"/>
      <c r="AM94" s="3194"/>
      <c r="AN94" s="3194"/>
      <c r="AO94" s="3194"/>
      <c r="AP94" s="3194"/>
      <c r="AQ94" s="3194"/>
      <c r="AR94" s="3194"/>
      <c r="AS94" s="3194"/>
      <c r="AT94" s="3194"/>
      <c r="AU94" s="3192"/>
      <c r="AV94" s="3193"/>
      <c r="AW94" s="2915"/>
      <c r="AX94" s="2915"/>
      <c r="AY94" s="2915"/>
      <c r="AZ94" s="2915"/>
      <c r="BA94" s="2915"/>
      <c r="BB94" s="2915"/>
      <c r="BC94" s="2915"/>
      <c r="BD94" s="12952"/>
      <c r="BE94" s="12954"/>
      <c r="BF94" s="12955"/>
      <c r="BG94" s="12953"/>
      <c r="BH94" s="12953"/>
      <c r="BI94" s="12954"/>
      <c r="BJ94" s="12952"/>
      <c r="BK94" s="12953"/>
      <c r="BL94" s="12954"/>
      <c r="BM94" s="2977"/>
      <c r="BN94" s="2977"/>
      <c r="BO94" s="2977"/>
      <c r="BP94" s="2978"/>
    </row>
    <row r="95" spans="1:68" ht="14.25" customHeight="1">
      <c r="A95" s="3201">
        <f>COUNTA($F$11:F95)</f>
        <v>4</v>
      </c>
      <c r="B95" s="3206" t="str">
        <f t="shared" si="15"/>
        <v>-</v>
      </c>
      <c r="C95" s="3203">
        <v>7</v>
      </c>
      <c r="D95" s="3204"/>
      <c r="E95" s="3205"/>
      <c r="F95" s="3204"/>
      <c r="G95" s="3205"/>
      <c r="H95" s="3205"/>
      <c r="I95" s="3205"/>
      <c r="J95" s="3205"/>
      <c r="K95" s="3205"/>
      <c r="L95" s="3205"/>
      <c r="M95" s="3205"/>
      <c r="N95" s="3203"/>
      <c r="O95" s="3200"/>
      <c r="P95" s="3199" t="s">
        <v>1201</v>
      </c>
      <c r="Q95" s="3199"/>
      <c r="R95" s="3207"/>
      <c r="S95" s="3207"/>
      <c r="T95" s="3207"/>
      <c r="U95" s="3207"/>
      <c r="V95" s="3207"/>
      <c r="W95" s="3207"/>
      <c r="X95" s="3207"/>
      <c r="Y95" s="3207"/>
      <c r="Z95" s="3207"/>
      <c r="AA95" s="3207"/>
      <c r="AB95" s="3207"/>
      <c r="AC95" s="3207"/>
      <c r="AD95" s="3207"/>
      <c r="AE95" s="3207"/>
      <c r="AF95" s="3207"/>
      <c r="AG95" s="3208"/>
      <c r="AH95" s="3204" t="s">
        <v>1146</v>
      </c>
      <c r="AI95" s="3190"/>
      <c r="AJ95" s="3194"/>
      <c r="AK95" s="3194"/>
      <c r="AL95" s="3194"/>
      <c r="AM95" s="3194"/>
      <c r="AN95" s="3194"/>
      <c r="AO95" s="3194"/>
      <c r="AP95" s="3194"/>
      <c r="AQ95" s="3194"/>
      <c r="AR95" s="3194"/>
      <c r="AS95" s="3194"/>
      <c r="AT95" s="3194"/>
      <c r="AU95" s="3192"/>
      <c r="AV95" s="3193"/>
      <c r="AW95" s="2915"/>
      <c r="AX95" s="2915"/>
      <c r="AY95" s="2915"/>
      <c r="AZ95" s="2915"/>
      <c r="BA95" s="2915"/>
      <c r="BB95" s="2915"/>
      <c r="BC95" s="2915"/>
      <c r="BD95" s="12952"/>
      <c r="BE95" s="12954"/>
      <c r="BF95" s="12955"/>
      <c r="BG95" s="12953"/>
      <c r="BH95" s="12953"/>
      <c r="BI95" s="12954"/>
      <c r="BJ95" s="12952"/>
      <c r="BK95" s="12953"/>
      <c r="BL95" s="12954"/>
      <c r="BM95" s="2977"/>
      <c r="BN95" s="2977"/>
      <c r="BO95" s="2977"/>
      <c r="BP95" s="2978"/>
    </row>
    <row r="96" spans="1:68" ht="14.25" customHeight="1">
      <c r="A96" s="3201"/>
      <c r="B96" s="3206"/>
      <c r="C96" s="3203"/>
      <c r="D96" s="3204"/>
      <c r="E96" s="3205"/>
      <c r="F96" s="3204"/>
      <c r="G96" s="3205"/>
      <c r="H96" s="3205"/>
      <c r="I96" s="3205"/>
      <c r="J96" s="3205"/>
      <c r="K96" s="3205"/>
      <c r="L96" s="3205"/>
      <c r="M96" s="3205"/>
      <c r="N96" s="3203"/>
      <c r="O96" s="3200"/>
      <c r="P96" s="3199"/>
      <c r="Q96" s="3199"/>
      <c r="R96" s="3207"/>
      <c r="S96" s="3207"/>
      <c r="T96" s="3207"/>
      <c r="U96" s="3207"/>
      <c r="V96" s="3207"/>
      <c r="W96" s="3207"/>
      <c r="X96" s="3207"/>
      <c r="Y96" s="3207"/>
      <c r="Z96" s="3207"/>
      <c r="AA96" s="3207"/>
      <c r="AB96" s="3207"/>
      <c r="AC96" s="3207"/>
      <c r="AD96" s="3207"/>
      <c r="AE96" s="3207"/>
      <c r="AF96" s="3207"/>
      <c r="AG96" s="3208"/>
      <c r="AH96" s="3204" t="s">
        <v>1203</v>
      </c>
      <c r="AI96" s="3191"/>
      <c r="AJ96" s="3194"/>
      <c r="AK96" s="3194"/>
      <c r="AL96" s="3194"/>
      <c r="AM96" s="3194"/>
      <c r="AN96" s="3194"/>
      <c r="AO96" s="3194"/>
      <c r="AP96" s="3194"/>
      <c r="AQ96" s="3194"/>
      <c r="AR96" s="3194"/>
      <c r="AS96" s="3194"/>
      <c r="AT96" s="3194"/>
      <c r="AU96" s="3192"/>
      <c r="AV96" s="3193"/>
      <c r="AW96" s="2915"/>
      <c r="AX96" s="2915"/>
      <c r="AY96" s="2915"/>
      <c r="AZ96" s="2915"/>
      <c r="BA96" s="2915"/>
      <c r="BB96" s="2915"/>
      <c r="BC96" s="2915"/>
      <c r="BD96" s="12952"/>
      <c r="BE96" s="12954"/>
      <c r="BF96" s="12952"/>
      <c r="BG96" s="12953"/>
      <c r="BH96" s="12953"/>
      <c r="BI96" s="12954"/>
      <c r="BJ96" s="12952"/>
      <c r="BK96" s="12953"/>
      <c r="BL96" s="12954"/>
      <c r="BM96" s="2977"/>
      <c r="BN96" s="2977"/>
      <c r="BO96" s="2977"/>
      <c r="BP96" s="2978"/>
    </row>
    <row r="97" spans="1:68" ht="14.25" customHeight="1">
      <c r="A97" s="2946"/>
      <c r="B97" s="2947"/>
      <c r="C97" s="2948"/>
      <c r="D97" s="2949"/>
      <c r="E97" s="2950"/>
      <c r="F97" s="2949"/>
      <c r="G97" s="2950"/>
      <c r="H97" s="2950"/>
      <c r="I97" s="2950"/>
      <c r="J97" s="2950"/>
      <c r="K97" s="2950"/>
      <c r="L97" s="2950"/>
      <c r="M97" s="2950"/>
      <c r="N97" s="2948"/>
      <c r="O97" s="2951"/>
      <c r="P97" s="2952"/>
      <c r="Q97" s="2952"/>
      <c r="R97" s="2950"/>
      <c r="S97" s="2981"/>
      <c r="T97" s="2981"/>
      <c r="U97" s="2981"/>
      <c r="V97" s="2981"/>
      <c r="W97" s="2981"/>
      <c r="X97" s="2981"/>
      <c r="Y97" s="2981"/>
      <c r="Z97" s="2981"/>
      <c r="AA97" s="2981"/>
      <c r="AB97" s="2981"/>
      <c r="AC97" s="2981"/>
      <c r="AD97" s="2981"/>
      <c r="AE97" s="2981"/>
      <c r="AF97" s="2981"/>
      <c r="AG97" s="2982"/>
      <c r="AH97" s="2949"/>
      <c r="AI97" s="2955"/>
      <c r="AJ97" s="2955"/>
      <c r="AK97" s="2955"/>
      <c r="AL97" s="2955"/>
      <c r="AM97" s="2955"/>
      <c r="AN97" s="2955"/>
      <c r="AO97" s="2955"/>
      <c r="AP97" s="2955"/>
      <c r="AQ97" s="2955"/>
      <c r="AR97" s="2955"/>
      <c r="AS97" s="2955"/>
      <c r="AT97" s="2955"/>
      <c r="AU97" s="2953"/>
      <c r="AV97" s="2954"/>
      <c r="AW97" s="2950"/>
      <c r="AX97" s="2950"/>
      <c r="AY97" s="2950"/>
      <c r="AZ97" s="2950"/>
      <c r="BA97" s="2950"/>
      <c r="BB97" s="2950"/>
      <c r="BC97" s="2950"/>
      <c r="BD97" s="13031"/>
      <c r="BE97" s="13032"/>
      <c r="BF97" s="13031"/>
      <c r="BG97" s="13033"/>
      <c r="BH97" s="13033"/>
      <c r="BI97" s="13032"/>
      <c r="BJ97" s="13031"/>
      <c r="BK97" s="13033"/>
      <c r="BL97" s="13032"/>
      <c r="BM97" s="2981"/>
      <c r="BN97" s="2981"/>
      <c r="BO97" s="2981"/>
      <c r="BP97" s="2982"/>
    </row>
    <row r="98" spans="1:68" ht="14.25" customHeight="1">
      <c r="AV98" s="2976"/>
      <c r="AW98" s="2976"/>
      <c r="AX98" s="2976"/>
      <c r="AY98" s="2976"/>
      <c r="AZ98" s="2976"/>
      <c r="BA98" s="2976"/>
      <c r="BB98" s="2976"/>
      <c r="BC98" s="2976"/>
      <c r="BD98" s="2976"/>
      <c r="BE98" s="2976"/>
      <c r="BF98" s="2976"/>
      <c r="BG98" s="2976"/>
      <c r="BH98" s="2976"/>
      <c r="BI98" s="2976"/>
      <c r="BJ98" s="2976"/>
      <c r="BK98" s="2976"/>
      <c r="BL98" s="2976"/>
    </row>
    <row r="99" spans="1:68" ht="14.25" customHeight="1">
      <c r="AV99" s="2976"/>
      <c r="AW99" s="2976"/>
      <c r="AX99" s="2976"/>
      <c r="AY99" s="2976"/>
      <c r="AZ99" s="2976"/>
      <c r="BA99" s="2976"/>
      <c r="BB99" s="2976"/>
      <c r="BC99" s="2976"/>
      <c r="BD99" s="2976"/>
      <c r="BE99" s="2976"/>
      <c r="BF99" s="2976"/>
      <c r="BG99" s="2976"/>
      <c r="BH99" s="2976"/>
      <c r="BI99" s="2976"/>
      <c r="BJ99" s="2976"/>
      <c r="BK99" s="2976"/>
      <c r="BL99" s="2976"/>
    </row>
    <row r="100" spans="1:68" ht="14.25" customHeight="1">
      <c r="AV100" s="2976"/>
      <c r="AW100" s="2976"/>
      <c r="AX100" s="2976"/>
      <c r="AY100" s="2976"/>
      <c r="AZ100" s="2976"/>
      <c r="BA100" s="2976"/>
      <c r="BB100" s="2976"/>
      <c r="BC100" s="2976"/>
      <c r="BD100" s="2976"/>
      <c r="BE100" s="2976"/>
      <c r="BF100" s="2976"/>
      <c r="BG100" s="2976"/>
      <c r="BH100" s="2976"/>
      <c r="BI100" s="2976"/>
      <c r="BJ100" s="2976"/>
      <c r="BK100" s="2976"/>
      <c r="BL100" s="2976"/>
    </row>
    <row r="101" spans="1:68" ht="14.25" customHeight="1">
      <c r="AV101" s="2976"/>
      <c r="AW101" s="2976"/>
      <c r="AX101" s="2976"/>
      <c r="AY101" s="2976"/>
      <c r="AZ101" s="2976"/>
      <c r="BA101" s="2976"/>
      <c r="BB101" s="2976"/>
      <c r="BC101" s="2976"/>
      <c r="BD101" s="2976"/>
      <c r="BE101" s="2976"/>
      <c r="BF101" s="2976"/>
      <c r="BG101" s="2976"/>
      <c r="BH101" s="2976"/>
      <c r="BI101" s="2976"/>
      <c r="BJ101" s="2976"/>
      <c r="BK101" s="2976"/>
      <c r="BL101" s="2976"/>
    </row>
    <row r="102" spans="1:68" ht="14.25" customHeight="1">
      <c r="AV102" s="2976"/>
      <c r="AW102" s="2976"/>
      <c r="AX102" s="2976"/>
      <c r="AY102" s="2976"/>
      <c r="AZ102" s="2976"/>
      <c r="BA102" s="2976"/>
      <c r="BB102" s="2976"/>
      <c r="BC102" s="2976"/>
      <c r="BD102" s="2976"/>
      <c r="BE102" s="2976"/>
      <c r="BF102" s="2976"/>
      <c r="BG102" s="2976"/>
      <c r="BH102" s="2976"/>
      <c r="BI102" s="2976"/>
      <c r="BJ102" s="2976"/>
      <c r="BK102" s="2976"/>
      <c r="BL102" s="2976"/>
    </row>
    <row r="103" spans="1:68" ht="14.25" customHeight="1">
      <c r="AV103" s="2976"/>
      <c r="AW103" s="2976"/>
      <c r="AX103" s="2976"/>
      <c r="AY103" s="2976"/>
      <c r="AZ103" s="2976"/>
      <c r="BA103" s="2976"/>
      <c r="BB103" s="2976"/>
      <c r="BC103" s="2976"/>
      <c r="BD103" s="2976"/>
      <c r="BE103" s="2976"/>
      <c r="BF103" s="2976"/>
      <c r="BG103" s="2976"/>
      <c r="BH103" s="2976"/>
      <c r="BI103" s="2976"/>
      <c r="BJ103" s="2976"/>
      <c r="BK103" s="2976"/>
      <c r="BL103" s="2976"/>
    </row>
    <row r="104" spans="1:68" ht="14.25" customHeight="1">
      <c r="AV104" s="2976"/>
      <c r="AW104" s="2976"/>
      <c r="AX104" s="2976"/>
      <c r="AY104" s="2976"/>
      <c r="AZ104" s="2976"/>
      <c r="BA104" s="2976"/>
      <c r="BB104" s="2976"/>
      <c r="BC104" s="2976"/>
      <c r="BD104" s="2976"/>
      <c r="BE104" s="2976"/>
      <c r="BF104" s="2976"/>
      <c r="BG104" s="2976"/>
      <c r="BH104" s="2976"/>
      <c r="BI104" s="2976"/>
      <c r="BJ104" s="2976"/>
      <c r="BK104" s="2976"/>
      <c r="BL104" s="2976"/>
    </row>
    <row r="105" spans="1:68" ht="14.25" customHeight="1">
      <c r="AV105" s="2976"/>
      <c r="AW105" s="2976"/>
      <c r="AX105" s="2976"/>
      <c r="AY105" s="2976"/>
      <c r="AZ105" s="2976"/>
      <c r="BA105" s="2976"/>
      <c r="BB105" s="2976"/>
      <c r="BC105" s="2976"/>
      <c r="BD105" s="2976"/>
      <c r="BE105" s="2976"/>
      <c r="BF105" s="2976"/>
      <c r="BG105" s="2976"/>
      <c r="BH105" s="2976"/>
      <c r="BI105" s="2976"/>
      <c r="BJ105" s="2976"/>
      <c r="BK105" s="2976"/>
      <c r="BL105" s="2976"/>
    </row>
    <row r="106" spans="1:68" ht="14.25" customHeight="1">
      <c r="AV106" s="2976"/>
      <c r="AW106" s="2976"/>
      <c r="AX106" s="2976"/>
      <c r="AY106" s="2976"/>
      <c r="AZ106" s="2976"/>
      <c r="BA106" s="2976"/>
      <c r="BB106" s="2976"/>
      <c r="BC106" s="2976"/>
      <c r="BD106" s="2976"/>
      <c r="BE106" s="2976"/>
      <c r="BF106" s="2976"/>
      <c r="BG106" s="2976"/>
      <c r="BH106" s="2976"/>
      <c r="BI106" s="2976"/>
      <c r="BJ106" s="2976"/>
      <c r="BK106" s="2976"/>
      <c r="BL106" s="2976"/>
    </row>
    <row r="107" spans="1:68" ht="14.25" customHeight="1">
      <c r="AV107" s="2976"/>
      <c r="AW107" s="2976"/>
      <c r="AX107" s="2976"/>
      <c r="AY107" s="2976"/>
      <c r="AZ107" s="2976"/>
      <c r="BA107" s="2976"/>
      <c r="BB107" s="2976"/>
      <c r="BC107" s="2976"/>
      <c r="BD107" s="2976"/>
      <c r="BE107" s="2976"/>
      <c r="BF107" s="2976"/>
      <c r="BG107" s="2976"/>
      <c r="BH107" s="2976"/>
      <c r="BI107" s="2976"/>
      <c r="BJ107" s="2976"/>
      <c r="BK107" s="2976"/>
      <c r="BL107" s="2976"/>
    </row>
    <row r="108" spans="1:68" ht="14.25" customHeight="1">
      <c r="AV108" s="2976"/>
      <c r="AW108" s="2976"/>
      <c r="AX108" s="2976"/>
      <c r="AY108" s="2976"/>
      <c r="AZ108" s="2976"/>
      <c r="BA108" s="2976"/>
      <c r="BB108" s="2976"/>
      <c r="BC108" s="2976"/>
      <c r="BD108" s="2976"/>
      <c r="BE108" s="2976"/>
      <c r="BF108" s="2976"/>
      <c r="BG108" s="2976"/>
      <c r="BH108" s="2976"/>
      <c r="BI108" s="2976"/>
      <c r="BJ108" s="2976"/>
      <c r="BK108" s="2976"/>
      <c r="BL108" s="2976"/>
    </row>
    <row r="109" spans="1:68" ht="14.25" customHeight="1">
      <c r="AV109" s="2976"/>
      <c r="AW109" s="2976"/>
      <c r="AX109" s="2976"/>
      <c r="AY109" s="2976"/>
      <c r="AZ109" s="2976"/>
      <c r="BA109" s="2976"/>
      <c r="BB109" s="2976"/>
      <c r="BC109" s="2976"/>
      <c r="BD109" s="2976"/>
      <c r="BE109" s="2976"/>
      <c r="BF109" s="2976"/>
      <c r="BG109" s="2976"/>
      <c r="BH109" s="2976"/>
      <c r="BI109" s="2976"/>
      <c r="BJ109" s="2976"/>
      <c r="BK109" s="2976"/>
      <c r="BL109" s="2976"/>
    </row>
  </sheetData>
  <mergeCells count="28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D12:BE12"/>
    <mergeCell ref="BF12:BI12"/>
    <mergeCell ref="BJ12:BL12"/>
    <mergeCell ref="BF33:BI33"/>
    <mergeCell ref="BJ33:BL33"/>
    <mergeCell ref="BD35:BE35"/>
    <mergeCell ref="BF35:BI35"/>
    <mergeCell ref="BJ35:BL35"/>
    <mergeCell ref="BD36:BE36"/>
    <mergeCell ref="BF36:BI36"/>
    <mergeCell ref="BJ36:BL36"/>
    <mergeCell ref="BD10:BE10"/>
    <mergeCell ref="BF10:BI10"/>
    <mergeCell ref="BJ10:BL10"/>
    <mergeCell ref="BD13:BE13"/>
    <mergeCell ref="BF13:BI13"/>
    <mergeCell ref="BJ13:BL13"/>
    <mergeCell ref="BD30:BE30"/>
    <mergeCell ref="BF30:BI30"/>
    <mergeCell ref="BJ30:BL30"/>
    <mergeCell ref="BF17:BI17"/>
    <mergeCell ref="BJ17:BL17"/>
    <mergeCell ref="BD19:BE19"/>
    <mergeCell ref="BF19:BI19"/>
    <mergeCell ref="BJ19:BL19"/>
    <mergeCell ref="BD20:BE20"/>
    <mergeCell ref="BF20:BI20"/>
    <mergeCell ref="BD39:BE39"/>
    <mergeCell ref="BF39:BI39"/>
    <mergeCell ref="BJ39:BL39"/>
    <mergeCell ref="BD40:BE40"/>
    <mergeCell ref="BF40:BI40"/>
    <mergeCell ref="BJ40:BL40"/>
    <mergeCell ref="BD37:BE37"/>
    <mergeCell ref="BF37:BI37"/>
    <mergeCell ref="BJ37:BL37"/>
    <mergeCell ref="BD43:BE43"/>
    <mergeCell ref="BF43:BI43"/>
    <mergeCell ref="BJ43:BL43"/>
    <mergeCell ref="BD44:BE44"/>
    <mergeCell ref="BF44:BI44"/>
    <mergeCell ref="BJ44:BL44"/>
    <mergeCell ref="BD41:BE41"/>
    <mergeCell ref="BF41:BI41"/>
    <mergeCell ref="BJ41:BL41"/>
    <mergeCell ref="BD42:BE42"/>
    <mergeCell ref="BF42:BI42"/>
    <mergeCell ref="BJ42:BL42"/>
    <mergeCell ref="BJ48:BL48"/>
    <mergeCell ref="BD49:BE49"/>
    <mergeCell ref="BF49:BI49"/>
    <mergeCell ref="BJ49:BL49"/>
    <mergeCell ref="BD46:BE46"/>
    <mergeCell ref="BF46:BI46"/>
    <mergeCell ref="BJ46:BL46"/>
    <mergeCell ref="BD45:BE45"/>
    <mergeCell ref="BF45:BI45"/>
    <mergeCell ref="BJ45:BL45"/>
    <mergeCell ref="BD83:BE83"/>
    <mergeCell ref="BF83:BI83"/>
    <mergeCell ref="BJ83:BL83"/>
    <mergeCell ref="BD88:BE88"/>
    <mergeCell ref="BF88:BI88"/>
    <mergeCell ref="BJ88:BL88"/>
    <mergeCell ref="BD89:BE89"/>
    <mergeCell ref="BF89:BI89"/>
    <mergeCell ref="BJ89:BL89"/>
    <mergeCell ref="BD87:BE87"/>
    <mergeCell ref="BF87:BI87"/>
    <mergeCell ref="BJ87:BL87"/>
    <mergeCell ref="BD92:BE92"/>
    <mergeCell ref="BF92:BI92"/>
    <mergeCell ref="BJ92:BL92"/>
    <mergeCell ref="BD93:BE93"/>
    <mergeCell ref="BF93:BI93"/>
    <mergeCell ref="BJ93:BL93"/>
    <mergeCell ref="BD90:BE90"/>
    <mergeCell ref="BF90:BI90"/>
    <mergeCell ref="BJ90:BL90"/>
    <mergeCell ref="BD97:BE97"/>
    <mergeCell ref="BF97:BI97"/>
    <mergeCell ref="BJ97:BL97"/>
    <mergeCell ref="BD85:BE85"/>
    <mergeCell ref="BF85:BI85"/>
    <mergeCell ref="BJ85:BL85"/>
    <mergeCell ref="BD84:BE84"/>
    <mergeCell ref="BF84:BI84"/>
    <mergeCell ref="BJ84:BL84"/>
    <mergeCell ref="BD86:BE86"/>
    <mergeCell ref="BF86:BI86"/>
    <mergeCell ref="BJ86:BL86"/>
    <mergeCell ref="BD96:BE96"/>
    <mergeCell ref="BF96:BI96"/>
    <mergeCell ref="BJ96:BL96"/>
    <mergeCell ref="BD95:BE95"/>
    <mergeCell ref="BF95:BI95"/>
    <mergeCell ref="BJ95:BL95"/>
    <mergeCell ref="BD94:BE94"/>
    <mergeCell ref="BF94:BI94"/>
    <mergeCell ref="BJ94:BL94"/>
    <mergeCell ref="BD91:BE91"/>
    <mergeCell ref="BF91:BI91"/>
    <mergeCell ref="BJ91:BL91"/>
    <mergeCell ref="BJ20:BL20"/>
    <mergeCell ref="BD21:BE21"/>
    <mergeCell ref="BF21:BI21"/>
    <mergeCell ref="BJ21:BL21"/>
    <mergeCell ref="BD14:BE14"/>
    <mergeCell ref="BJ56:BL56"/>
    <mergeCell ref="BD57:BE57"/>
    <mergeCell ref="BF57:BI57"/>
    <mergeCell ref="BJ57:BL57"/>
    <mergeCell ref="BD31:BE31"/>
    <mergeCell ref="BF31:BI31"/>
    <mergeCell ref="BJ31:BL31"/>
    <mergeCell ref="BD32:BE32"/>
    <mergeCell ref="BF32:BI32"/>
    <mergeCell ref="BJ32:BL32"/>
    <mergeCell ref="BD52:BE52"/>
    <mergeCell ref="BF52:BI52"/>
    <mergeCell ref="BJ52:BL52"/>
    <mergeCell ref="BD53:BE53"/>
    <mergeCell ref="BF53:BI53"/>
    <mergeCell ref="BJ53:BL53"/>
    <mergeCell ref="BD50:BE50"/>
    <mergeCell ref="BF50:BI50"/>
    <mergeCell ref="BJ50:BL50"/>
    <mergeCell ref="BD51:BE51"/>
    <mergeCell ref="BF51:BI51"/>
    <mergeCell ref="BJ51:BL51"/>
    <mergeCell ref="BD48:BE48"/>
    <mergeCell ref="BF48:BI48"/>
    <mergeCell ref="BD70:BE70"/>
    <mergeCell ref="BF70:BI70"/>
    <mergeCell ref="BJ70:BL70"/>
    <mergeCell ref="BD54:BE54"/>
    <mergeCell ref="BF54:BI54"/>
    <mergeCell ref="BJ54:BL54"/>
    <mergeCell ref="BD56:BE56"/>
    <mergeCell ref="BF56:BI56"/>
    <mergeCell ref="BF64:BI64"/>
    <mergeCell ref="BJ64:BL64"/>
    <mergeCell ref="BD65:BE65"/>
    <mergeCell ref="BF65:BI65"/>
    <mergeCell ref="BJ65:BL65"/>
    <mergeCell ref="BD68:BE68"/>
    <mergeCell ref="BD66:BE66"/>
    <mergeCell ref="BF66:BI66"/>
    <mergeCell ref="BJ66:BL66"/>
    <mergeCell ref="BD67:BE67"/>
    <mergeCell ref="BF67:BI67"/>
    <mergeCell ref="BD74:BE74"/>
    <mergeCell ref="BF74:BI74"/>
    <mergeCell ref="BJ74:BL74"/>
    <mergeCell ref="BF63:BI63"/>
    <mergeCell ref="BJ63:BL63"/>
    <mergeCell ref="BD64:BE64"/>
    <mergeCell ref="BD71:BE71"/>
    <mergeCell ref="BF71:BI71"/>
    <mergeCell ref="BJ71:BL71"/>
    <mergeCell ref="BD72:BE72"/>
    <mergeCell ref="BF72:BI72"/>
    <mergeCell ref="BJ72:BL72"/>
    <mergeCell ref="BJ67:BL67"/>
    <mergeCell ref="BD73:BE73"/>
    <mergeCell ref="BF73:BI73"/>
    <mergeCell ref="BJ73:BL73"/>
    <mergeCell ref="BD59:BE59"/>
    <mergeCell ref="BF59:BI59"/>
    <mergeCell ref="BJ59:BL59"/>
    <mergeCell ref="BF68:BI68"/>
    <mergeCell ref="BJ68:BL68"/>
    <mergeCell ref="BD69:BE69"/>
    <mergeCell ref="BF69:BI69"/>
    <mergeCell ref="BJ69:BL69"/>
    <mergeCell ref="BJ61:BL61"/>
    <mergeCell ref="BD63:BE63"/>
    <mergeCell ref="BD81:BE81"/>
    <mergeCell ref="BF81:BI81"/>
    <mergeCell ref="BJ81:BL81"/>
    <mergeCell ref="BD80:BE80"/>
    <mergeCell ref="BF80:BI80"/>
    <mergeCell ref="BJ80:BL80"/>
    <mergeCell ref="BD75:BE75"/>
    <mergeCell ref="BF75:BI75"/>
    <mergeCell ref="BJ75:BL75"/>
    <mergeCell ref="BD76:BE76"/>
    <mergeCell ref="BF76:BI76"/>
    <mergeCell ref="BJ76:BL76"/>
    <mergeCell ref="BD79:BE79"/>
    <mergeCell ref="BF79:BI79"/>
    <mergeCell ref="BJ79:BL79"/>
    <mergeCell ref="BJ78:BL78"/>
    <mergeCell ref="BD77:BE77"/>
    <mergeCell ref="BF77:BI77"/>
    <mergeCell ref="BJ77:BL77"/>
    <mergeCell ref="BD78:BE78"/>
    <mergeCell ref="BF78:BI78"/>
    <mergeCell ref="BD22:BE22"/>
    <mergeCell ref="BF22:BI22"/>
    <mergeCell ref="BJ22:BL22"/>
    <mergeCell ref="BD23:BE23"/>
    <mergeCell ref="BF23:BI23"/>
    <mergeCell ref="BJ23:BL23"/>
    <mergeCell ref="BD24:BE24"/>
    <mergeCell ref="BF24:BI24"/>
    <mergeCell ref="BJ24:BL24"/>
    <mergeCell ref="BD27:BE27"/>
    <mergeCell ref="BF27:BI27"/>
    <mergeCell ref="BJ27:BL27"/>
    <mergeCell ref="BD28:BE28"/>
    <mergeCell ref="BF28:BI28"/>
    <mergeCell ref="BJ28:BL28"/>
    <mergeCell ref="BD29:BE29"/>
    <mergeCell ref="BF29:BI29"/>
    <mergeCell ref="BJ29:BL29"/>
    <mergeCell ref="BF14:BI14"/>
    <mergeCell ref="BJ14:BL14"/>
    <mergeCell ref="BD15:BE15"/>
    <mergeCell ref="BF15:BI15"/>
    <mergeCell ref="BJ15:BL15"/>
    <mergeCell ref="BD16:BE16"/>
    <mergeCell ref="BF16:BI16"/>
    <mergeCell ref="BJ16:BL16"/>
    <mergeCell ref="BD62:BE62"/>
    <mergeCell ref="BF62:BI62"/>
    <mergeCell ref="BJ62:BL62"/>
    <mergeCell ref="BD60:BE60"/>
    <mergeCell ref="BF60:BI60"/>
    <mergeCell ref="BJ60:BL60"/>
    <mergeCell ref="BD61:BE61"/>
    <mergeCell ref="BF61:BI61"/>
    <mergeCell ref="BD58:BE58"/>
    <mergeCell ref="BF58:BI58"/>
    <mergeCell ref="BJ58:BL58"/>
    <mergeCell ref="BD55:BE55"/>
    <mergeCell ref="BF55:BI55"/>
    <mergeCell ref="BJ55:BL55"/>
    <mergeCell ref="BF25:BI25"/>
    <mergeCell ref="BJ25:BL25"/>
  </mergeCells>
  <phoneticPr fontId="5"/>
  <conditionalFormatting sqref="AW9:AW29 AW85:AW97 AW31:AW72 AW74:AW83">
    <cfRule type="cellIs" dxfId="70" priority="1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8.xml><?xml version="1.0" encoding="utf-8"?>
<worksheet xmlns="http://schemas.openxmlformats.org/spreadsheetml/2006/main" xmlns:r="http://schemas.openxmlformats.org/officeDocument/2006/relationships">
  <sheetPr>
    <tabColor indexed="18"/>
  </sheetPr>
  <dimension ref="A1:BQ109"/>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3275" customWidth="1"/>
    <col min="2" max="55" width="2.75" style="3213"/>
    <col min="56" max="56" width="2.75" style="3213" customWidth="1"/>
    <col min="57" max="57" width="2.75" style="3213"/>
    <col min="58" max="58" width="2.75" style="3213" customWidth="1"/>
    <col min="59" max="16384" width="2.75" style="3213"/>
  </cols>
  <sheetData>
    <row r="1" spans="1:69" s="3209"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3209"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3209"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SUMPRODUCT((A9:A29581&lt;&gt;"")*(D9:D29581&lt;&gt;"追加"))</f>
        <v>47</v>
      </c>
      <c r="BB3" s="13020"/>
      <c r="BC3" s="13016" t="s">
        <v>16</v>
      </c>
      <c r="BD3" s="13016"/>
      <c r="BE3" s="13019" t="s">
        <v>28</v>
      </c>
      <c r="BF3" s="13019"/>
      <c r="BG3" s="13019"/>
      <c r="BH3" s="13022">
        <f>COUNTIF(D9:D29581,"追加")</f>
        <v>0</v>
      </c>
      <c r="BI3" s="13023"/>
      <c r="BJ3" s="56"/>
      <c r="BK3" s="56"/>
      <c r="BL3" s="56"/>
      <c r="BM3" s="56"/>
      <c r="BN3" s="56"/>
      <c r="BO3" s="56"/>
      <c r="BP3" s="57"/>
    </row>
    <row r="4" spans="1:69" s="3209"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SUMPRODUCT((D9:D29581="")*(BD9:BD29581="NG"))</f>
        <v>0</v>
      </c>
      <c r="BB4" s="13021"/>
      <c r="BC4" s="13017"/>
      <c r="BD4" s="13017"/>
      <c r="BE4" s="13018" t="s">
        <v>118</v>
      </c>
      <c r="BF4" s="13018"/>
      <c r="BG4" s="13018"/>
      <c r="BH4" s="13024">
        <f>SUMPRODUCT((D9:D29581="追加")*(BD9:BD29581="NG"))</f>
        <v>0</v>
      </c>
      <c r="BI4" s="13024"/>
      <c r="BJ4" s="58"/>
      <c r="BK4" s="58"/>
      <c r="BL4" s="58"/>
      <c r="BM4" s="58"/>
      <c r="BN4" s="58"/>
      <c r="BO4" s="58"/>
      <c r="BP4" s="59"/>
    </row>
    <row r="5" spans="1:69" s="3209"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3209"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325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325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3257"/>
      <c r="B9" s="3258"/>
      <c r="C9" s="3259"/>
      <c r="D9" s="3260"/>
      <c r="E9" s="3261"/>
      <c r="F9" s="3260" t="str">
        <f ca="1">RIGHT(CELL("filename",A1),LEN(CELL("filename",A1))-FIND("]",CELL("filename",A1)))</f>
        <v>4-2</v>
      </c>
      <c r="G9" s="3261"/>
      <c r="H9" s="3261"/>
      <c r="I9" s="3286" t="s">
        <v>297</v>
      </c>
      <c r="J9" s="3261"/>
      <c r="K9" s="3261"/>
      <c r="L9" s="3261"/>
      <c r="M9" s="3261"/>
      <c r="N9" s="3262"/>
      <c r="O9" s="3263"/>
      <c r="P9" s="3264"/>
      <c r="Q9" s="3264"/>
      <c r="R9" s="3265"/>
      <c r="S9" s="3265"/>
      <c r="T9" s="3265"/>
      <c r="U9" s="3265"/>
      <c r="V9" s="3265"/>
      <c r="W9" s="3265"/>
      <c r="X9" s="3265"/>
      <c r="Y9" s="3265"/>
      <c r="Z9" s="3265"/>
      <c r="AA9" s="3265"/>
      <c r="AB9" s="3265"/>
      <c r="AC9" s="3265"/>
      <c r="AD9" s="3265"/>
      <c r="AE9" s="3265"/>
      <c r="AF9" s="3265"/>
      <c r="AG9" s="3266"/>
      <c r="AH9" s="3260"/>
      <c r="AI9" s="3261"/>
      <c r="AJ9" s="3267"/>
      <c r="AK9" s="3267"/>
      <c r="AL9" s="3267"/>
      <c r="AM9" s="3267"/>
      <c r="AN9" s="3267"/>
      <c r="AO9" s="3267"/>
      <c r="AP9" s="3267"/>
      <c r="AQ9" s="3267"/>
      <c r="AR9" s="3267"/>
      <c r="AS9" s="3267"/>
      <c r="AT9" s="3267"/>
      <c r="AU9" s="3268"/>
      <c r="AV9" s="3269"/>
      <c r="AW9" s="3270"/>
      <c r="AX9" s="3271"/>
      <c r="AY9" s="3271"/>
      <c r="AZ9" s="3271"/>
      <c r="BA9" s="3271"/>
      <c r="BB9" s="3271"/>
      <c r="BC9" s="3271"/>
      <c r="BD9" s="13029"/>
      <c r="BE9" s="13030"/>
      <c r="BF9" s="13026"/>
      <c r="BG9" s="13027"/>
      <c r="BH9" s="13027"/>
      <c r="BI9" s="13028"/>
      <c r="BJ9" s="13026"/>
      <c r="BK9" s="13027"/>
      <c r="BL9" s="13028"/>
      <c r="BM9" s="3272"/>
      <c r="BN9" s="3272"/>
      <c r="BO9" s="3272"/>
      <c r="BP9" s="3273"/>
      <c r="BQ9" s="3274"/>
    </row>
    <row r="10" spans="1:69" ht="14.25" customHeight="1">
      <c r="A10" s="3212"/>
      <c r="C10" s="3214"/>
      <c r="D10" s="3215"/>
      <c r="E10" s="3216"/>
      <c r="F10" s="3215"/>
      <c r="G10" s="3216"/>
      <c r="H10" s="3216"/>
      <c r="I10" s="3216"/>
      <c r="J10" s="3216"/>
      <c r="K10" s="3216"/>
      <c r="L10" s="3216"/>
      <c r="M10" s="3216"/>
      <c r="N10" s="3214"/>
      <c r="O10" s="3211"/>
      <c r="P10" s="3210"/>
      <c r="Q10" s="3210"/>
      <c r="R10" s="3277"/>
      <c r="S10" s="3277"/>
      <c r="T10" s="3277"/>
      <c r="U10" s="3277"/>
      <c r="V10" s="3277"/>
      <c r="W10" s="3277"/>
      <c r="X10" s="3277"/>
      <c r="Y10" s="3277"/>
      <c r="Z10" s="3277"/>
      <c r="AA10" s="3277"/>
      <c r="AB10" s="3277"/>
      <c r="AC10" s="3277"/>
      <c r="AD10" s="3277"/>
      <c r="AE10" s="3277"/>
      <c r="AF10" s="3277"/>
      <c r="AG10" s="3278"/>
      <c r="AH10" s="3215"/>
      <c r="AI10" s="3216"/>
      <c r="AJ10" s="3219"/>
      <c r="AK10" s="3219"/>
      <c r="AL10" s="3219"/>
      <c r="AM10" s="3219"/>
      <c r="AN10" s="3219"/>
      <c r="AO10" s="3219"/>
      <c r="AP10" s="3219"/>
      <c r="AQ10" s="3219"/>
      <c r="AR10" s="3219"/>
      <c r="AS10" s="3219"/>
      <c r="AT10" s="3219"/>
      <c r="AU10" s="3217"/>
      <c r="AV10" s="3218"/>
      <c r="AW10" s="3216"/>
      <c r="AX10" s="3216"/>
      <c r="AY10" s="3216"/>
      <c r="AZ10" s="3216"/>
      <c r="BA10" s="3216"/>
      <c r="BB10" s="3216"/>
      <c r="BC10" s="3216"/>
      <c r="BD10" s="12952"/>
      <c r="BE10" s="12954"/>
      <c r="BF10" s="12952"/>
      <c r="BG10" s="12953"/>
      <c r="BH10" s="12953"/>
      <c r="BI10" s="12954"/>
      <c r="BJ10" s="12952"/>
      <c r="BK10" s="12953"/>
      <c r="BL10" s="12954"/>
      <c r="BM10" s="3277"/>
      <c r="BN10" s="3277"/>
      <c r="BO10" s="3277"/>
      <c r="BP10" s="3278"/>
    </row>
    <row r="11" spans="1:69" s="3243" customFormat="1" ht="14.25" customHeight="1">
      <c r="A11" s="3220"/>
      <c r="B11" s="3221"/>
      <c r="C11" s="3222"/>
      <c r="D11" s="3223"/>
      <c r="E11" s="3224"/>
      <c r="F11" s="3287" t="s">
        <v>1231</v>
      </c>
      <c r="G11" s="3224"/>
      <c r="H11" s="3224"/>
      <c r="I11" s="3224"/>
      <c r="J11" s="3224"/>
      <c r="K11" s="3224"/>
      <c r="L11" s="3224"/>
      <c r="M11" s="3224"/>
      <c r="N11" s="3222"/>
      <c r="O11" s="3225"/>
      <c r="P11" s="3226"/>
      <c r="Q11" s="3226"/>
      <c r="R11" s="3227"/>
      <c r="S11" s="3227"/>
      <c r="T11" s="3227"/>
      <c r="U11" s="3227"/>
      <c r="V11" s="3227"/>
      <c r="W11" s="3227"/>
      <c r="X11" s="3227"/>
      <c r="Y11" s="3227"/>
      <c r="Z11" s="3227"/>
      <c r="AA11" s="3227"/>
      <c r="AB11" s="3227"/>
      <c r="AC11" s="3227"/>
      <c r="AD11" s="3227"/>
      <c r="AE11" s="3227"/>
      <c r="AF11" s="3227"/>
      <c r="AG11" s="3228"/>
      <c r="AH11" s="3223"/>
      <c r="AI11" s="3224"/>
      <c r="AJ11" s="3229"/>
      <c r="AK11" s="3229"/>
      <c r="AL11" s="3229"/>
      <c r="AM11" s="3229"/>
      <c r="AN11" s="3229"/>
      <c r="AO11" s="3229"/>
      <c r="AP11" s="3229"/>
      <c r="AQ11" s="3229"/>
      <c r="AR11" s="3229"/>
      <c r="AS11" s="3229"/>
      <c r="AT11" s="3229"/>
      <c r="AU11" s="3230"/>
      <c r="AV11" s="3231"/>
      <c r="AW11" s="3224"/>
      <c r="AX11" s="3224"/>
      <c r="AY11" s="3224"/>
      <c r="AZ11" s="3224"/>
      <c r="BA11" s="3224"/>
      <c r="BB11" s="3224"/>
      <c r="BC11" s="3224"/>
      <c r="BD11" s="3232"/>
      <c r="BE11" s="3233"/>
      <c r="BF11" s="3232"/>
      <c r="BG11" s="3229"/>
      <c r="BH11" s="3229"/>
      <c r="BI11" s="3233"/>
      <c r="BJ11" s="3232"/>
      <c r="BK11" s="3229"/>
      <c r="BL11" s="3233"/>
      <c r="BM11" s="3227"/>
      <c r="BN11" s="3227"/>
      <c r="BO11" s="3227"/>
      <c r="BP11" s="3228"/>
    </row>
    <row r="12" spans="1:69" ht="14.25" customHeight="1">
      <c r="A12" s="3212">
        <f>COUNTA($F$11:F12)</f>
        <v>1</v>
      </c>
      <c r="B12" s="3234" t="str">
        <f>IF(A12="","","-")</f>
        <v>-</v>
      </c>
      <c r="C12" s="3214">
        <v>1</v>
      </c>
      <c r="D12" s="3215"/>
      <c r="E12" s="3216"/>
      <c r="F12" s="3215"/>
      <c r="G12" s="3216"/>
      <c r="H12" s="3216"/>
      <c r="I12" s="3216"/>
      <c r="J12" s="3216"/>
      <c r="K12" s="3216"/>
      <c r="L12" s="3216"/>
      <c r="M12" s="3216"/>
      <c r="N12" s="3214"/>
      <c r="O12" s="3289" t="s">
        <v>1148</v>
      </c>
      <c r="P12" s="3288"/>
      <c r="Q12" s="3288"/>
      <c r="R12" s="3301"/>
      <c r="S12" s="3301"/>
      <c r="T12" s="3301"/>
      <c r="U12" s="3301"/>
      <c r="V12" s="3301"/>
      <c r="W12" s="3301"/>
      <c r="X12" s="3301"/>
      <c r="Y12" s="3301"/>
      <c r="Z12" s="3301"/>
      <c r="AA12" s="3301"/>
      <c r="AB12" s="3301"/>
      <c r="AC12" s="3301"/>
      <c r="AD12" s="3301"/>
      <c r="AE12" s="3301"/>
      <c r="AF12" s="3301"/>
      <c r="AG12" s="3302"/>
      <c r="AH12" s="3290" t="s">
        <v>1150</v>
      </c>
      <c r="AI12" s="3216"/>
      <c r="AJ12" s="3219"/>
      <c r="AK12" s="3219"/>
      <c r="AL12" s="3219"/>
      <c r="AM12" s="3219"/>
      <c r="AN12" s="3219"/>
      <c r="AO12" s="3219"/>
      <c r="AP12" s="3219"/>
      <c r="AQ12" s="3219"/>
      <c r="AR12" s="3219"/>
      <c r="AS12" s="3219"/>
      <c r="AT12" s="3219"/>
      <c r="AU12" s="3217"/>
      <c r="AV12" s="12554"/>
      <c r="AW12" s="12553"/>
      <c r="AX12" s="12553"/>
      <c r="AY12" s="12553"/>
      <c r="AZ12" s="12553"/>
      <c r="BA12" s="12553"/>
      <c r="BB12" s="12553"/>
      <c r="BC12" s="12553"/>
      <c r="BD12" s="12952"/>
      <c r="BE12" s="12954"/>
      <c r="BF12" s="12955"/>
      <c r="BG12" s="12953"/>
      <c r="BH12" s="12953"/>
      <c r="BI12" s="12954"/>
      <c r="BJ12" s="12952"/>
      <c r="BK12" s="12953"/>
      <c r="BL12" s="12954"/>
      <c r="BM12" s="3277"/>
      <c r="BN12" s="3277"/>
      <c r="BO12" s="3277"/>
      <c r="BP12" s="3278"/>
    </row>
    <row r="13" spans="1:69" ht="14.25" customHeight="1">
      <c r="A13" s="3212"/>
      <c r="B13" s="3234"/>
      <c r="C13" s="3214"/>
      <c r="D13" s="3215"/>
      <c r="E13" s="3216"/>
      <c r="F13" s="3215"/>
      <c r="G13" s="3216"/>
      <c r="H13" s="3216"/>
      <c r="I13" s="3216"/>
      <c r="J13" s="3216"/>
      <c r="K13" s="3216"/>
      <c r="L13" s="3216"/>
      <c r="M13" s="3216"/>
      <c r="N13" s="3214"/>
      <c r="O13" s="3211"/>
      <c r="P13" s="3210"/>
      <c r="Q13" s="3210"/>
      <c r="R13" s="3277"/>
      <c r="S13" s="3277"/>
      <c r="T13" s="3277"/>
      <c r="U13" s="3277"/>
      <c r="V13" s="3277"/>
      <c r="W13" s="3277"/>
      <c r="X13" s="3277"/>
      <c r="Y13" s="3277"/>
      <c r="Z13" s="3277"/>
      <c r="AA13" s="3277"/>
      <c r="AB13" s="3277"/>
      <c r="AC13" s="3277"/>
      <c r="AD13" s="3277"/>
      <c r="AE13" s="3277"/>
      <c r="AF13" s="3277"/>
      <c r="AG13" s="3278"/>
      <c r="AH13" s="3215"/>
      <c r="AI13" s="3216"/>
      <c r="AJ13" s="3219"/>
      <c r="AK13" s="3219"/>
      <c r="AL13" s="3219"/>
      <c r="AM13" s="3219"/>
      <c r="AN13" s="3219"/>
      <c r="AO13" s="3219"/>
      <c r="AP13" s="3219"/>
      <c r="AQ13" s="3219"/>
      <c r="AR13" s="3219"/>
      <c r="AS13" s="3219"/>
      <c r="AT13" s="3219"/>
      <c r="AU13" s="3217"/>
      <c r="AV13" s="12554"/>
      <c r="AW13" s="12553"/>
      <c r="AX13" s="12553"/>
      <c r="AY13" s="12553"/>
      <c r="AZ13" s="12553"/>
      <c r="BA13" s="12553"/>
      <c r="BB13" s="12553"/>
      <c r="BC13" s="12553"/>
      <c r="BD13" s="12952"/>
      <c r="BE13" s="12954"/>
      <c r="BF13" s="12952"/>
      <c r="BG13" s="12953"/>
      <c r="BH13" s="12953"/>
      <c r="BI13" s="12954"/>
      <c r="BJ13" s="12952"/>
      <c r="BK13" s="12953"/>
      <c r="BL13" s="12954"/>
      <c r="BM13" s="3277"/>
      <c r="BN13" s="3277"/>
      <c r="BO13" s="3277"/>
      <c r="BP13" s="3278"/>
    </row>
    <row r="14" spans="1:69" s="3242" customFormat="1" ht="14.25" customHeight="1">
      <c r="A14" s="3235">
        <f>COUNTA($F$11:F14)</f>
        <v>1</v>
      </c>
      <c r="B14" s="3236" t="str">
        <f>IF(A14="","","-")</f>
        <v>-</v>
      </c>
      <c r="C14" s="3237">
        <v>2</v>
      </c>
      <c r="D14" s="3238"/>
      <c r="E14" s="3239"/>
      <c r="F14" s="3238"/>
      <c r="G14" s="3239"/>
      <c r="H14" s="3239"/>
      <c r="I14" s="3239"/>
      <c r="J14" s="3239"/>
      <c r="K14" s="3239"/>
      <c r="L14" s="3239"/>
      <c r="M14" s="3239"/>
      <c r="N14" s="3237"/>
      <c r="O14" s="3308" t="s">
        <v>1152</v>
      </c>
      <c r="P14" s="3309"/>
      <c r="Q14" s="3309"/>
      <c r="R14" s="3310"/>
      <c r="S14" s="3310"/>
      <c r="T14" s="3310"/>
      <c r="U14" s="3310"/>
      <c r="V14" s="3310"/>
      <c r="W14" s="3310"/>
      <c r="X14" s="3310"/>
      <c r="Y14" s="3310"/>
      <c r="Z14" s="3310"/>
      <c r="AA14" s="3310"/>
      <c r="AB14" s="3310"/>
      <c r="AC14" s="3310"/>
      <c r="AD14" s="3310"/>
      <c r="AE14" s="3310"/>
      <c r="AF14" s="3310"/>
      <c r="AG14" s="3311"/>
      <c r="AH14" s="3305" t="s">
        <v>1158</v>
      </c>
      <c r="AI14" s="3307"/>
      <c r="AJ14" s="3240"/>
      <c r="AK14" s="3240"/>
      <c r="AL14" s="3240"/>
      <c r="AM14" s="3240"/>
      <c r="AN14" s="3240"/>
      <c r="AO14" s="3240"/>
      <c r="AP14" s="3240"/>
      <c r="AQ14" s="3240"/>
      <c r="AR14" s="3240"/>
      <c r="AS14" s="3240"/>
      <c r="AT14" s="3240"/>
      <c r="AU14" s="3241"/>
      <c r="AV14" s="12562"/>
      <c r="AW14" s="12563"/>
      <c r="AX14" s="12561"/>
      <c r="AY14" s="12561"/>
      <c r="AZ14" s="12561"/>
      <c r="BA14" s="12561"/>
      <c r="BB14" s="12561"/>
      <c r="BC14" s="12561"/>
      <c r="BD14" s="12952"/>
      <c r="BE14" s="12954"/>
      <c r="BF14" s="12955"/>
      <c r="BG14" s="12953"/>
      <c r="BH14" s="12953"/>
      <c r="BI14" s="12954"/>
      <c r="BJ14" s="12952"/>
      <c r="BK14" s="12953"/>
      <c r="BL14" s="12954"/>
      <c r="BM14" s="3279"/>
      <c r="BN14" s="3279"/>
      <c r="BO14" s="3279"/>
      <c r="BP14" s="3280"/>
    </row>
    <row r="15" spans="1:69" s="3242" customFormat="1" ht="14.25" customHeight="1">
      <c r="A15" s="3235"/>
      <c r="B15" s="3236"/>
      <c r="C15" s="3237"/>
      <c r="D15" s="3238"/>
      <c r="E15" s="3239"/>
      <c r="F15" s="3238"/>
      <c r="G15" s="3239"/>
      <c r="H15" s="3239"/>
      <c r="I15" s="3239"/>
      <c r="J15" s="3239"/>
      <c r="K15" s="3239"/>
      <c r="L15" s="3239"/>
      <c r="M15" s="3239"/>
      <c r="N15" s="3237"/>
      <c r="O15" s="3308"/>
      <c r="P15" s="3309" t="s">
        <v>1232</v>
      </c>
      <c r="Q15" s="3309"/>
      <c r="R15" s="3310"/>
      <c r="S15" s="3310"/>
      <c r="T15" s="3310"/>
      <c r="U15" s="3310"/>
      <c r="V15" s="3310"/>
      <c r="W15" s="3310"/>
      <c r="X15" s="3310"/>
      <c r="Y15" s="3310"/>
      <c r="Z15" s="3310"/>
      <c r="AA15" s="3310"/>
      <c r="AB15" s="3310"/>
      <c r="AC15" s="3310"/>
      <c r="AD15" s="3310"/>
      <c r="AE15" s="3310"/>
      <c r="AF15" s="3310"/>
      <c r="AG15" s="3311"/>
      <c r="AH15" s="3306"/>
      <c r="AI15" s="3307"/>
      <c r="AJ15" s="3240"/>
      <c r="AK15" s="3240"/>
      <c r="AL15" s="3240"/>
      <c r="AM15" s="3240"/>
      <c r="AN15" s="3240"/>
      <c r="AO15" s="3240"/>
      <c r="AP15" s="3240"/>
      <c r="AQ15" s="3240"/>
      <c r="AR15" s="3240"/>
      <c r="AS15" s="3240"/>
      <c r="AT15" s="3240"/>
      <c r="AU15" s="3241"/>
      <c r="AV15" s="12562"/>
      <c r="AW15" s="12561"/>
      <c r="AX15" s="12561"/>
      <c r="AY15" s="12561"/>
      <c r="AZ15" s="12561"/>
      <c r="BA15" s="12561"/>
      <c r="BB15" s="12561"/>
      <c r="BC15" s="12561"/>
      <c r="BD15" s="12952"/>
      <c r="BE15" s="12954"/>
      <c r="BF15" s="12952"/>
      <c r="BG15" s="12953"/>
      <c r="BH15" s="12953"/>
      <c r="BI15" s="12954"/>
      <c r="BJ15" s="12952"/>
      <c r="BK15" s="12953"/>
      <c r="BL15" s="12954"/>
      <c r="BM15" s="3279"/>
      <c r="BN15" s="3279"/>
      <c r="BO15" s="3279"/>
      <c r="BP15" s="3280"/>
    </row>
    <row r="16" spans="1:69" s="3300" customFormat="1" ht="14.25" customHeight="1">
      <c r="A16" s="3291"/>
      <c r="B16" s="3292"/>
      <c r="C16" s="3293"/>
      <c r="D16" s="3294"/>
      <c r="E16" s="3295"/>
      <c r="F16" s="3294"/>
      <c r="G16" s="3295"/>
      <c r="H16" s="3295"/>
      <c r="I16" s="3295"/>
      <c r="J16" s="3295"/>
      <c r="K16" s="3295"/>
      <c r="L16" s="3295"/>
      <c r="M16" s="3295"/>
      <c r="N16" s="3293"/>
      <c r="O16" s="3308"/>
      <c r="P16" s="3309" t="s">
        <v>247</v>
      </c>
      <c r="Q16" s="3309"/>
      <c r="R16" s="3310"/>
      <c r="S16" s="3310"/>
      <c r="T16" s="3310"/>
      <c r="U16" s="3310"/>
      <c r="V16" s="3310"/>
      <c r="W16" s="3310"/>
      <c r="X16" s="3310"/>
      <c r="Y16" s="3310"/>
      <c r="Z16" s="3310"/>
      <c r="AA16" s="3310"/>
      <c r="AB16" s="3310"/>
      <c r="AC16" s="3310"/>
      <c r="AD16" s="3310"/>
      <c r="AE16" s="3310"/>
      <c r="AF16" s="3310"/>
      <c r="AG16" s="3311"/>
      <c r="AH16" s="3306"/>
      <c r="AI16" s="3307"/>
      <c r="AJ16" s="3298"/>
      <c r="AK16" s="3298"/>
      <c r="AL16" s="3298"/>
      <c r="AM16" s="3298"/>
      <c r="AN16" s="3298"/>
      <c r="AO16" s="3298"/>
      <c r="AP16" s="3298"/>
      <c r="AQ16" s="3298"/>
      <c r="AR16" s="3298"/>
      <c r="AS16" s="3298"/>
      <c r="AT16" s="3298"/>
      <c r="AU16" s="3299"/>
      <c r="AV16" s="12562"/>
      <c r="AW16" s="12561"/>
      <c r="AX16" s="12561"/>
      <c r="AY16" s="12561"/>
      <c r="AZ16" s="12561"/>
      <c r="BA16" s="12561"/>
      <c r="BB16" s="12561"/>
      <c r="BC16" s="12561"/>
      <c r="BD16" s="12952"/>
      <c r="BE16" s="12954"/>
      <c r="BF16" s="12952"/>
      <c r="BG16" s="12953"/>
      <c r="BH16" s="12953"/>
      <c r="BI16" s="12954"/>
      <c r="BJ16" s="12952"/>
      <c r="BK16" s="12953"/>
      <c r="BL16" s="12954"/>
      <c r="BM16" s="3303"/>
      <c r="BN16" s="3303"/>
      <c r="BO16" s="3303"/>
      <c r="BP16" s="3304"/>
    </row>
    <row r="17" spans="1:68" s="3300" customFormat="1" ht="14.25" customHeight="1">
      <c r="A17" s="3291"/>
      <c r="B17" s="3292"/>
      <c r="C17" s="3293"/>
      <c r="D17" s="3294"/>
      <c r="E17" s="3295"/>
      <c r="F17" s="3294"/>
      <c r="G17" s="3295"/>
      <c r="H17" s="3295"/>
      <c r="I17" s="3295"/>
      <c r="J17" s="3295"/>
      <c r="K17" s="3295"/>
      <c r="L17" s="3295"/>
      <c r="M17" s="3295"/>
      <c r="N17" s="3293"/>
      <c r="O17" s="3308"/>
      <c r="P17" s="3609" t="s">
        <v>1360</v>
      </c>
      <c r="Q17" s="3309"/>
      <c r="R17" s="3310"/>
      <c r="S17" s="3310"/>
      <c r="T17" s="3310"/>
      <c r="U17" s="3310"/>
      <c r="V17" s="3310"/>
      <c r="W17" s="3310"/>
      <c r="X17" s="3310"/>
      <c r="Y17" s="3310"/>
      <c r="Z17" s="3310"/>
      <c r="AA17" s="3310"/>
      <c r="AB17" s="3310"/>
      <c r="AC17" s="3310"/>
      <c r="AD17" s="3310"/>
      <c r="AE17" s="3310"/>
      <c r="AF17" s="3310"/>
      <c r="AG17" s="3311"/>
      <c r="AH17" s="3305"/>
      <c r="AI17" s="3307"/>
      <c r="AJ17" s="3298"/>
      <c r="AK17" s="3298"/>
      <c r="AL17" s="3298"/>
      <c r="AM17" s="3298"/>
      <c r="AN17" s="3298"/>
      <c r="AO17" s="3298"/>
      <c r="AP17" s="3298"/>
      <c r="AQ17" s="3298"/>
      <c r="AR17" s="3298"/>
      <c r="AS17" s="3298"/>
      <c r="AT17" s="3298"/>
      <c r="AU17" s="3299"/>
      <c r="AV17" s="12562"/>
      <c r="AW17" s="12561"/>
      <c r="AX17" s="12561"/>
      <c r="AY17" s="12561"/>
      <c r="AZ17" s="12561"/>
      <c r="BA17" s="12561"/>
      <c r="BB17" s="12561"/>
      <c r="BC17" s="12561"/>
      <c r="BD17" s="12564"/>
      <c r="BE17" s="12565"/>
      <c r="BF17" s="12955"/>
      <c r="BG17" s="12953"/>
      <c r="BH17" s="12953"/>
      <c r="BI17" s="12954"/>
      <c r="BJ17" s="12952"/>
      <c r="BK17" s="12953"/>
      <c r="BL17" s="12954"/>
      <c r="BM17" s="3303"/>
      <c r="BN17" s="3303"/>
      <c r="BO17" s="3303"/>
      <c r="BP17" s="3304"/>
    </row>
    <row r="18" spans="1:68" s="3300" customFormat="1" ht="14.25" customHeight="1">
      <c r="A18" s="3291"/>
      <c r="B18" s="3292"/>
      <c r="C18" s="3293"/>
      <c r="D18" s="3294"/>
      <c r="E18" s="3295"/>
      <c r="F18" s="3294"/>
      <c r="G18" s="3295"/>
      <c r="H18" s="3295"/>
      <c r="I18" s="3295"/>
      <c r="J18" s="3295"/>
      <c r="K18" s="3295"/>
      <c r="L18" s="3295"/>
      <c r="M18" s="3295"/>
      <c r="N18" s="3293"/>
      <c r="O18" s="3296"/>
      <c r="P18" s="3297"/>
      <c r="Q18" s="3297"/>
      <c r="R18" s="3303"/>
      <c r="S18" s="3303"/>
      <c r="T18" s="3303"/>
      <c r="U18" s="3303"/>
      <c r="V18" s="3303"/>
      <c r="W18" s="3303"/>
      <c r="X18" s="3303"/>
      <c r="Y18" s="3303"/>
      <c r="Z18" s="3303"/>
      <c r="AA18" s="3303"/>
      <c r="AB18" s="3303"/>
      <c r="AC18" s="3303"/>
      <c r="AD18" s="3303"/>
      <c r="AE18" s="3303"/>
      <c r="AF18" s="3303"/>
      <c r="AG18" s="3304"/>
      <c r="AH18" s="3294"/>
      <c r="AI18" s="3295"/>
      <c r="AJ18" s="3298"/>
      <c r="AK18" s="3298"/>
      <c r="AL18" s="3298"/>
      <c r="AM18" s="3298"/>
      <c r="AN18" s="3298"/>
      <c r="AO18" s="3298"/>
      <c r="AP18" s="3298"/>
      <c r="AQ18" s="3298"/>
      <c r="AR18" s="3298"/>
      <c r="AS18" s="3298"/>
      <c r="AT18" s="3298"/>
      <c r="AU18" s="3299"/>
      <c r="AV18" s="12562"/>
      <c r="AW18" s="12561"/>
      <c r="AX18" s="12561"/>
      <c r="AY18" s="12561"/>
      <c r="AZ18" s="12561"/>
      <c r="BA18" s="12561"/>
      <c r="BB18" s="12561"/>
      <c r="BC18" s="12561"/>
      <c r="BD18" s="12564"/>
      <c r="BE18" s="12565"/>
      <c r="BF18" s="12564"/>
      <c r="BG18" s="12555"/>
      <c r="BH18" s="12555"/>
      <c r="BI18" s="12565"/>
      <c r="BJ18" s="12564"/>
      <c r="BK18" s="12555"/>
      <c r="BL18" s="12565"/>
      <c r="BM18" s="3303"/>
      <c r="BN18" s="3303"/>
      <c r="BO18" s="3303"/>
      <c r="BP18" s="3304"/>
    </row>
    <row r="19" spans="1:68" s="3300" customFormat="1" ht="14.25" customHeight="1">
      <c r="A19" s="3316">
        <f>COUNTA($F$11:F19)</f>
        <v>1</v>
      </c>
      <c r="B19" s="3317" t="str">
        <f>IF(A19="","","-")</f>
        <v>-</v>
      </c>
      <c r="C19" s="3318">
        <v>3</v>
      </c>
      <c r="D19" s="3294"/>
      <c r="E19" s="3295"/>
      <c r="F19" s="3294"/>
      <c r="G19" s="3295"/>
      <c r="H19" s="3295"/>
      <c r="I19" s="3295"/>
      <c r="J19" s="3295"/>
      <c r="K19" s="3295"/>
      <c r="L19" s="3295"/>
      <c r="M19" s="3295"/>
      <c r="N19" s="3293"/>
      <c r="O19" s="3313" t="s">
        <v>1161</v>
      </c>
      <c r="P19" s="3314"/>
      <c r="Q19" s="3312"/>
      <c r="R19" s="3319"/>
      <c r="S19" s="3319"/>
      <c r="T19" s="3319"/>
      <c r="U19" s="3319"/>
      <c r="V19" s="3319"/>
      <c r="W19" s="3319"/>
      <c r="X19" s="3319"/>
      <c r="Y19" s="3319"/>
      <c r="Z19" s="3319"/>
      <c r="AA19" s="3319"/>
      <c r="AB19" s="3319"/>
      <c r="AC19" s="3319"/>
      <c r="AD19" s="3319"/>
      <c r="AE19" s="3319"/>
      <c r="AF19" s="3319"/>
      <c r="AG19" s="3320"/>
      <c r="AH19" s="3315" t="s">
        <v>1163</v>
      </c>
      <c r="AI19" s="3295"/>
      <c r="AJ19" s="3298"/>
      <c r="AK19" s="3298"/>
      <c r="AL19" s="3298"/>
      <c r="AM19" s="3298"/>
      <c r="AN19" s="3298"/>
      <c r="AO19" s="3298"/>
      <c r="AP19" s="3298"/>
      <c r="AQ19" s="3298"/>
      <c r="AR19" s="3298"/>
      <c r="AS19" s="3298"/>
      <c r="AT19" s="3298"/>
      <c r="AU19" s="3299"/>
      <c r="AV19" s="12562"/>
      <c r="AW19" s="12561"/>
      <c r="AX19" s="12561"/>
      <c r="AY19" s="12561"/>
      <c r="AZ19" s="12561"/>
      <c r="BA19" s="12561"/>
      <c r="BB19" s="12561"/>
      <c r="BC19" s="12561"/>
      <c r="BD19" s="12952"/>
      <c r="BE19" s="12954"/>
      <c r="BF19" s="12955"/>
      <c r="BG19" s="12953"/>
      <c r="BH19" s="12953"/>
      <c r="BI19" s="12954"/>
      <c r="BJ19" s="12952"/>
      <c r="BK19" s="12953"/>
      <c r="BL19" s="12954"/>
      <c r="BM19" s="3303"/>
      <c r="BN19" s="3303"/>
      <c r="BO19" s="3303"/>
      <c r="BP19" s="3304"/>
    </row>
    <row r="20" spans="1:68" s="3300" customFormat="1" ht="14.25" customHeight="1">
      <c r="A20" s="3291"/>
      <c r="B20" s="3292"/>
      <c r="C20" s="3293"/>
      <c r="D20" s="3294"/>
      <c r="E20" s="3295"/>
      <c r="F20" s="3294"/>
      <c r="G20" s="3295"/>
      <c r="H20" s="3295"/>
      <c r="I20" s="3295"/>
      <c r="J20" s="3295"/>
      <c r="K20" s="3295"/>
      <c r="L20" s="3295"/>
      <c r="M20" s="3295"/>
      <c r="N20" s="3293"/>
      <c r="O20" s="3296"/>
      <c r="P20" s="3297"/>
      <c r="Q20" s="3297"/>
      <c r="R20" s="3303"/>
      <c r="S20" s="3303"/>
      <c r="T20" s="3303"/>
      <c r="U20" s="3303"/>
      <c r="V20" s="3303"/>
      <c r="W20" s="3303"/>
      <c r="X20" s="3303"/>
      <c r="Y20" s="3303"/>
      <c r="Z20" s="3303"/>
      <c r="AA20" s="3303"/>
      <c r="AB20" s="3303"/>
      <c r="AC20" s="3303"/>
      <c r="AD20" s="3303"/>
      <c r="AE20" s="3303"/>
      <c r="AF20" s="3303"/>
      <c r="AG20" s="3304"/>
      <c r="AH20" s="3294"/>
      <c r="AI20" s="3295"/>
      <c r="AJ20" s="3298"/>
      <c r="AK20" s="3298"/>
      <c r="AL20" s="3298"/>
      <c r="AM20" s="3298"/>
      <c r="AN20" s="3298"/>
      <c r="AO20" s="3298"/>
      <c r="AP20" s="3298"/>
      <c r="AQ20" s="3298"/>
      <c r="AR20" s="3298"/>
      <c r="AS20" s="3298"/>
      <c r="AT20" s="3298"/>
      <c r="AU20" s="3299"/>
      <c r="AV20" s="12562"/>
      <c r="AW20" s="12561"/>
      <c r="AX20" s="12561"/>
      <c r="AY20" s="12561"/>
      <c r="AZ20" s="12561"/>
      <c r="BA20" s="12561"/>
      <c r="BB20" s="12561"/>
      <c r="BC20" s="12561"/>
      <c r="BD20" s="12952"/>
      <c r="BE20" s="12954"/>
      <c r="BF20" s="12952"/>
      <c r="BG20" s="12953"/>
      <c r="BH20" s="12953"/>
      <c r="BI20" s="12954"/>
      <c r="BJ20" s="12952"/>
      <c r="BK20" s="12953"/>
      <c r="BL20" s="12954"/>
      <c r="BM20" s="3303"/>
      <c r="BN20" s="3303"/>
      <c r="BO20" s="3303"/>
      <c r="BP20" s="3304"/>
    </row>
    <row r="21" spans="1:68" s="3300" customFormat="1" ht="14.25" customHeight="1">
      <c r="A21" s="3316">
        <f>COUNTA($F$11:F21)</f>
        <v>1</v>
      </c>
      <c r="B21" s="3317" t="str">
        <f>IF(A21="","","-")</f>
        <v>-</v>
      </c>
      <c r="C21" s="3318">
        <v>4</v>
      </c>
      <c r="D21" s="3294"/>
      <c r="E21" s="3295"/>
      <c r="F21" s="3294"/>
      <c r="G21" s="3295"/>
      <c r="H21" s="3295"/>
      <c r="I21" s="3295"/>
      <c r="J21" s="3295"/>
      <c r="K21" s="3295"/>
      <c r="L21" s="3295"/>
      <c r="M21" s="3295"/>
      <c r="N21" s="3293"/>
      <c r="O21" s="3322" t="s">
        <v>1234</v>
      </c>
      <c r="P21" s="3323"/>
      <c r="Q21" s="3323"/>
      <c r="R21" s="3324"/>
      <c r="S21" s="3324"/>
      <c r="T21" s="3324"/>
      <c r="U21" s="3324"/>
      <c r="V21" s="3324"/>
      <c r="W21" s="3324"/>
      <c r="X21" s="3324"/>
      <c r="Y21" s="3324"/>
      <c r="Z21" s="3324"/>
      <c r="AA21" s="3324"/>
      <c r="AB21" s="3324"/>
      <c r="AC21" s="3324"/>
      <c r="AD21" s="3324"/>
      <c r="AE21" s="3324"/>
      <c r="AF21" s="3324"/>
      <c r="AG21" s="3325"/>
      <c r="AH21" s="3321" t="s">
        <v>1171</v>
      </c>
      <c r="AI21" s="3295"/>
      <c r="AJ21" s="3298"/>
      <c r="AK21" s="3298"/>
      <c r="AL21" s="3298"/>
      <c r="AM21" s="3298"/>
      <c r="AN21" s="3298"/>
      <c r="AO21" s="3298"/>
      <c r="AP21" s="3298"/>
      <c r="AQ21" s="3298"/>
      <c r="AR21" s="3298"/>
      <c r="AS21" s="3298"/>
      <c r="AT21" s="3298"/>
      <c r="AU21" s="3299"/>
      <c r="AV21" s="12562"/>
      <c r="AW21" s="12561"/>
      <c r="AX21" s="12561"/>
      <c r="AY21" s="12561"/>
      <c r="AZ21" s="12561"/>
      <c r="BA21" s="12561"/>
      <c r="BB21" s="12561"/>
      <c r="BC21" s="12561"/>
      <c r="BD21" s="12952"/>
      <c r="BE21" s="12954"/>
      <c r="BF21" s="12955"/>
      <c r="BG21" s="12953"/>
      <c r="BH21" s="12953"/>
      <c r="BI21" s="12954"/>
      <c r="BJ21" s="12952"/>
      <c r="BK21" s="12953"/>
      <c r="BL21" s="12954"/>
      <c r="BM21" s="3303"/>
      <c r="BN21" s="3303"/>
      <c r="BO21" s="3303"/>
      <c r="BP21" s="3304"/>
    </row>
    <row r="22" spans="1:68" s="3300" customFormat="1" ht="14.25" customHeight="1">
      <c r="A22" s="3291"/>
      <c r="B22" s="3292"/>
      <c r="C22" s="3293"/>
      <c r="D22" s="3294"/>
      <c r="E22" s="3295"/>
      <c r="F22" s="3294"/>
      <c r="G22" s="3295"/>
      <c r="H22" s="3295"/>
      <c r="I22" s="3295"/>
      <c r="J22" s="3295"/>
      <c r="K22" s="3295"/>
      <c r="L22" s="3295"/>
      <c r="M22" s="3295"/>
      <c r="N22" s="3293"/>
      <c r="O22" s="3322"/>
      <c r="P22" s="3332" t="s">
        <v>1354</v>
      </c>
      <c r="Q22" s="3323"/>
      <c r="R22" s="3324"/>
      <c r="S22" s="3324"/>
      <c r="T22" s="3324"/>
      <c r="U22" s="3324"/>
      <c r="V22" s="3324"/>
      <c r="W22" s="3324"/>
      <c r="X22" s="3324"/>
      <c r="Y22" s="3324"/>
      <c r="Z22" s="3324"/>
      <c r="AA22" s="3324"/>
      <c r="AB22" s="3324"/>
      <c r="AC22" s="3324"/>
      <c r="AD22" s="3324"/>
      <c r="AE22" s="3324"/>
      <c r="AF22" s="3324"/>
      <c r="AG22" s="3325"/>
      <c r="AH22" s="3321"/>
      <c r="AI22" s="3295"/>
      <c r="AJ22" s="3298"/>
      <c r="AK22" s="3298"/>
      <c r="AL22" s="3298"/>
      <c r="AM22" s="3298"/>
      <c r="AN22" s="3298"/>
      <c r="AO22" s="3298"/>
      <c r="AP22" s="3298"/>
      <c r="AQ22" s="3298"/>
      <c r="AR22" s="3298"/>
      <c r="AS22" s="3298"/>
      <c r="AT22" s="3298"/>
      <c r="AU22" s="3299"/>
      <c r="AV22" s="12562"/>
      <c r="AW22" s="12561"/>
      <c r="AX22" s="12561"/>
      <c r="AY22" s="12561"/>
      <c r="AZ22" s="12561"/>
      <c r="BA22" s="12561"/>
      <c r="BB22" s="12561"/>
      <c r="BC22" s="12561"/>
      <c r="BD22" s="12952"/>
      <c r="BE22" s="12954"/>
      <c r="BF22" s="12952"/>
      <c r="BG22" s="12953"/>
      <c r="BH22" s="12953"/>
      <c r="BI22" s="12954"/>
      <c r="BJ22" s="12952"/>
      <c r="BK22" s="12953"/>
      <c r="BL22" s="12954"/>
      <c r="BM22" s="3303"/>
      <c r="BN22" s="3303"/>
      <c r="BO22" s="3303"/>
      <c r="BP22" s="3304"/>
    </row>
    <row r="23" spans="1:68" s="3300" customFormat="1" ht="14.25" customHeight="1">
      <c r="A23" s="3291"/>
      <c r="B23" s="3292"/>
      <c r="C23" s="3293"/>
      <c r="D23" s="3294"/>
      <c r="E23" s="3295"/>
      <c r="F23" s="3294"/>
      <c r="G23" s="3295"/>
      <c r="H23" s="3295"/>
      <c r="I23" s="3295"/>
      <c r="J23" s="3295"/>
      <c r="K23" s="3295"/>
      <c r="L23" s="3295"/>
      <c r="M23" s="3295"/>
      <c r="N23" s="3293"/>
      <c r="O23" s="3296"/>
      <c r="P23" s="3297"/>
      <c r="Q23" s="3297"/>
      <c r="R23" s="3303"/>
      <c r="S23" s="3303"/>
      <c r="T23" s="3303"/>
      <c r="U23" s="3303"/>
      <c r="V23" s="3303"/>
      <c r="W23" s="3303"/>
      <c r="X23" s="3303"/>
      <c r="Y23" s="3303"/>
      <c r="Z23" s="3303"/>
      <c r="AA23" s="3303"/>
      <c r="AB23" s="3303"/>
      <c r="AC23" s="3303"/>
      <c r="AD23" s="3303"/>
      <c r="AE23" s="3303"/>
      <c r="AF23" s="3303"/>
      <c r="AG23" s="3304"/>
      <c r="AH23" s="3290"/>
      <c r="AI23" s="3295"/>
      <c r="AJ23" s="3298"/>
      <c r="AK23" s="3298"/>
      <c r="AL23" s="3298"/>
      <c r="AM23" s="3298"/>
      <c r="AN23" s="3298"/>
      <c r="AO23" s="3298"/>
      <c r="AP23" s="3298"/>
      <c r="AQ23" s="3298"/>
      <c r="AR23" s="3298"/>
      <c r="AS23" s="3298"/>
      <c r="AT23" s="3298"/>
      <c r="AU23" s="3299"/>
      <c r="AV23" s="12562"/>
      <c r="AW23" s="12561"/>
      <c r="AX23" s="12561"/>
      <c r="AY23" s="12561"/>
      <c r="AZ23" s="12561"/>
      <c r="BA23" s="12561"/>
      <c r="BB23" s="12561"/>
      <c r="BC23" s="12561"/>
      <c r="BD23" s="12564"/>
      <c r="BE23" s="12565"/>
      <c r="BF23" s="12955"/>
      <c r="BG23" s="12953"/>
      <c r="BH23" s="12953"/>
      <c r="BI23" s="12954"/>
      <c r="BJ23" s="12952"/>
      <c r="BK23" s="12953"/>
      <c r="BL23" s="12954"/>
      <c r="BM23" s="3303"/>
      <c r="BN23" s="3303"/>
      <c r="BO23" s="3303"/>
      <c r="BP23" s="3304"/>
    </row>
    <row r="24" spans="1:68" s="3300" customFormat="1" ht="14.25" customHeight="1">
      <c r="A24" s="3326">
        <f>COUNTA($F$11:F24)</f>
        <v>1</v>
      </c>
      <c r="B24" s="3327" t="str">
        <f>IF(A24="","","-")</f>
        <v>-</v>
      </c>
      <c r="C24" s="3328">
        <v>5</v>
      </c>
      <c r="D24" s="3294"/>
      <c r="E24" s="3295"/>
      <c r="F24" s="3294"/>
      <c r="G24" s="3295"/>
      <c r="H24" s="3295"/>
      <c r="I24" s="3295"/>
      <c r="J24" s="3295"/>
      <c r="K24" s="3295"/>
      <c r="L24" s="3295"/>
      <c r="M24" s="3295"/>
      <c r="N24" s="3293"/>
      <c r="O24" s="3331" t="s">
        <v>1181</v>
      </c>
      <c r="P24" s="3332"/>
      <c r="Q24" s="3332"/>
      <c r="R24" s="3333"/>
      <c r="S24" s="3333"/>
      <c r="T24" s="3333"/>
      <c r="U24" s="3333"/>
      <c r="V24" s="3333"/>
      <c r="W24" s="3333"/>
      <c r="X24" s="3333"/>
      <c r="Y24" s="3333"/>
      <c r="Z24" s="3333"/>
      <c r="AA24" s="3333"/>
      <c r="AB24" s="3333"/>
      <c r="AC24" s="3333"/>
      <c r="AD24" s="3333"/>
      <c r="AE24" s="3333"/>
      <c r="AF24" s="3333"/>
      <c r="AG24" s="3334"/>
      <c r="AH24" s="3329" t="s">
        <v>1183</v>
      </c>
      <c r="AI24" s="3330"/>
      <c r="AJ24" s="3298"/>
      <c r="AK24" s="3298"/>
      <c r="AL24" s="3298"/>
      <c r="AM24" s="3298"/>
      <c r="AN24" s="3298"/>
      <c r="AO24" s="3298"/>
      <c r="AP24" s="3298"/>
      <c r="AQ24" s="3298"/>
      <c r="AR24" s="3298"/>
      <c r="AS24" s="3298"/>
      <c r="AT24" s="3298"/>
      <c r="AU24" s="3299"/>
      <c r="AV24" s="12562"/>
      <c r="AW24" s="12561"/>
      <c r="AX24" s="12561"/>
      <c r="AY24" s="12561"/>
      <c r="AZ24" s="12561"/>
      <c r="BA24" s="12561"/>
      <c r="BB24" s="12561"/>
      <c r="BC24" s="12561"/>
      <c r="BD24" s="12952"/>
      <c r="BE24" s="12954"/>
      <c r="BF24" s="12955"/>
      <c r="BG24" s="12953"/>
      <c r="BH24" s="12953"/>
      <c r="BI24" s="12954"/>
      <c r="BJ24" s="12952"/>
      <c r="BK24" s="12953"/>
      <c r="BL24" s="12954"/>
      <c r="BM24" s="3303"/>
      <c r="BN24" s="3303"/>
      <c r="BO24" s="3303"/>
      <c r="BP24" s="3304"/>
    </row>
    <row r="25" spans="1:68" s="3300" customFormat="1" ht="14.25" customHeight="1">
      <c r="A25" s="3291"/>
      <c r="B25" s="3292"/>
      <c r="C25" s="3293"/>
      <c r="D25" s="3294"/>
      <c r="E25" s="3295"/>
      <c r="F25" s="3294"/>
      <c r="G25" s="3295"/>
      <c r="H25" s="3295"/>
      <c r="I25" s="3295"/>
      <c r="J25" s="3295"/>
      <c r="K25" s="3295"/>
      <c r="L25" s="3295"/>
      <c r="M25" s="3295"/>
      <c r="N25" s="3293"/>
      <c r="O25" s="3296"/>
      <c r="P25" s="3297"/>
      <c r="Q25" s="3297"/>
      <c r="R25" s="3303"/>
      <c r="S25" s="3303"/>
      <c r="T25" s="3303"/>
      <c r="U25" s="3303"/>
      <c r="V25" s="3303"/>
      <c r="W25" s="3303"/>
      <c r="X25" s="3303"/>
      <c r="Y25" s="3303"/>
      <c r="Z25" s="3303"/>
      <c r="AA25" s="3303"/>
      <c r="AB25" s="3303"/>
      <c r="AC25" s="3303"/>
      <c r="AD25" s="3303"/>
      <c r="AE25" s="3303"/>
      <c r="AF25" s="3303"/>
      <c r="AG25" s="3304"/>
      <c r="AH25" s="3294"/>
      <c r="AI25" s="3295"/>
      <c r="AJ25" s="3298"/>
      <c r="AK25" s="3298"/>
      <c r="AL25" s="3298"/>
      <c r="AM25" s="3298"/>
      <c r="AN25" s="3298"/>
      <c r="AO25" s="3298"/>
      <c r="AP25" s="3298"/>
      <c r="AQ25" s="3298"/>
      <c r="AR25" s="3298"/>
      <c r="AS25" s="3298"/>
      <c r="AT25" s="3298"/>
      <c r="AU25" s="3299"/>
      <c r="AV25" s="12562"/>
      <c r="AW25" s="12561"/>
      <c r="AX25" s="12561"/>
      <c r="AY25" s="12561"/>
      <c r="AZ25" s="12561"/>
      <c r="BA25" s="12561"/>
      <c r="BB25" s="12561"/>
      <c r="BC25" s="12561"/>
      <c r="BD25" s="12952"/>
      <c r="BE25" s="12954"/>
      <c r="BF25" s="12952"/>
      <c r="BG25" s="12953"/>
      <c r="BH25" s="12953"/>
      <c r="BI25" s="12954"/>
      <c r="BJ25" s="12952"/>
      <c r="BK25" s="12953"/>
      <c r="BL25" s="12954"/>
      <c r="BM25" s="3303"/>
      <c r="BN25" s="3303"/>
      <c r="BO25" s="3303"/>
      <c r="BP25" s="3304"/>
    </row>
    <row r="26" spans="1:68" s="3300" customFormat="1" ht="14.25" customHeight="1">
      <c r="A26" s="3291"/>
      <c r="B26" s="3292"/>
      <c r="C26" s="3293"/>
      <c r="D26" s="3294"/>
      <c r="E26" s="3295"/>
      <c r="F26" s="3294"/>
      <c r="G26" s="3295"/>
      <c r="H26" s="3295"/>
      <c r="I26" s="3295"/>
      <c r="J26" s="3295"/>
      <c r="K26" s="3295"/>
      <c r="L26" s="3295"/>
      <c r="M26" s="3295"/>
      <c r="N26" s="3293"/>
      <c r="O26" s="3340" t="s">
        <v>1267</v>
      </c>
      <c r="P26" s="3341"/>
      <c r="Q26" s="3341"/>
      <c r="R26" s="3342"/>
      <c r="S26" s="3342"/>
      <c r="T26" s="3342"/>
      <c r="U26" s="3342"/>
      <c r="V26" s="3342"/>
      <c r="W26" s="3342"/>
      <c r="X26" s="3342"/>
      <c r="Y26" s="3342"/>
      <c r="Z26" s="3342"/>
      <c r="AA26" s="3342"/>
      <c r="AB26" s="3342"/>
      <c r="AC26" s="3342"/>
      <c r="AD26" s="3342"/>
      <c r="AE26" s="3342"/>
      <c r="AF26" s="3342"/>
      <c r="AG26" s="3343"/>
      <c r="AH26" s="3339"/>
      <c r="AI26" s="3295"/>
      <c r="AJ26" s="3298"/>
      <c r="AK26" s="3298"/>
      <c r="AL26" s="3298"/>
      <c r="AM26" s="3298"/>
      <c r="AN26" s="3298"/>
      <c r="AO26" s="3298"/>
      <c r="AP26" s="3298"/>
      <c r="AQ26" s="3298"/>
      <c r="AR26" s="3298"/>
      <c r="AS26" s="3298"/>
      <c r="AT26" s="3298"/>
      <c r="AU26" s="3299"/>
      <c r="AV26" s="12562"/>
      <c r="AW26" s="12561"/>
      <c r="AX26" s="12561"/>
      <c r="AY26" s="12561"/>
      <c r="AZ26" s="12561"/>
      <c r="BA26" s="12561"/>
      <c r="BB26" s="12561"/>
      <c r="BC26" s="12561"/>
      <c r="BD26" s="12952"/>
      <c r="BE26" s="12954"/>
      <c r="BF26" s="12952"/>
      <c r="BG26" s="12953"/>
      <c r="BH26" s="12953"/>
      <c r="BI26" s="12954"/>
      <c r="BJ26" s="12952"/>
      <c r="BK26" s="12953"/>
      <c r="BL26" s="12954"/>
      <c r="BM26" s="3303"/>
      <c r="BN26" s="3303"/>
      <c r="BO26" s="3303"/>
      <c r="BP26" s="3304"/>
    </row>
    <row r="27" spans="1:68" s="3300" customFormat="1" ht="14.25" customHeight="1">
      <c r="A27" s="3336">
        <f>COUNTA($F$11:F27)</f>
        <v>1</v>
      </c>
      <c r="B27" s="3337" t="str">
        <f>IF(A27="","","-")</f>
        <v>-</v>
      </c>
      <c r="C27" s="3338">
        <v>6</v>
      </c>
      <c r="D27" s="3294"/>
      <c r="E27" s="3295"/>
      <c r="F27" s="3294"/>
      <c r="G27" s="3295"/>
      <c r="H27" s="3295"/>
      <c r="I27" s="3295"/>
      <c r="J27" s="3295"/>
      <c r="K27" s="3295"/>
      <c r="L27" s="3295"/>
      <c r="M27" s="3295"/>
      <c r="N27" s="3293"/>
      <c r="O27" s="3340"/>
      <c r="P27" s="3341" t="s">
        <v>1165</v>
      </c>
      <c r="Q27" s="3341"/>
      <c r="R27" s="3342"/>
      <c r="S27" s="3342"/>
      <c r="T27" s="3342"/>
      <c r="U27" s="3342"/>
      <c r="V27" s="3342"/>
      <c r="W27" s="3342"/>
      <c r="X27" s="3342"/>
      <c r="Y27" s="3342"/>
      <c r="Z27" s="3342"/>
      <c r="AA27" s="3342"/>
      <c r="AB27" s="3342"/>
      <c r="AC27" s="3342"/>
      <c r="AD27" s="3342"/>
      <c r="AE27" s="3342"/>
      <c r="AF27" s="3342"/>
      <c r="AG27" s="3343"/>
      <c r="AH27" s="3339" t="s">
        <v>1245</v>
      </c>
      <c r="AI27" s="3295"/>
      <c r="AJ27" s="3298"/>
      <c r="AK27" s="3298"/>
      <c r="AL27" s="3298"/>
      <c r="AM27" s="3298"/>
      <c r="AN27" s="3298"/>
      <c r="AO27" s="3298"/>
      <c r="AP27" s="3298"/>
      <c r="AQ27" s="3298"/>
      <c r="AR27" s="3298"/>
      <c r="AS27" s="3298"/>
      <c r="AT27" s="3298"/>
      <c r="AU27" s="3299"/>
      <c r="AV27" s="12562"/>
      <c r="AW27" s="12561"/>
      <c r="AX27" s="12561"/>
      <c r="AY27" s="12561"/>
      <c r="AZ27" s="12561"/>
      <c r="BA27" s="12561"/>
      <c r="BB27" s="12561"/>
      <c r="BC27" s="12561"/>
      <c r="BD27" s="12952"/>
      <c r="BE27" s="12954"/>
      <c r="BF27" s="12955"/>
      <c r="BG27" s="12953"/>
      <c r="BH27" s="12953"/>
      <c r="BI27" s="12954"/>
      <c r="BJ27" s="12952"/>
      <c r="BK27" s="12953"/>
      <c r="BL27" s="12954"/>
      <c r="BM27" s="3303"/>
      <c r="BN27" s="3303"/>
      <c r="BO27" s="3303"/>
      <c r="BP27" s="3304"/>
    </row>
    <row r="28" spans="1:68" s="3242" customFormat="1" ht="14.25" customHeight="1">
      <c r="A28" s="3336">
        <f>COUNTA($F$11:F28)</f>
        <v>1</v>
      </c>
      <c r="B28" s="3337" t="str">
        <f>IF(A28="","","-")</f>
        <v>-</v>
      </c>
      <c r="C28" s="3338">
        <v>7</v>
      </c>
      <c r="D28" s="3238"/>
      <c r="E28" s="3239"/>
      <c r="F28" s="3238"/>
      <c r="G28" s="3239"/>
      <c r="H28" s="3239"/>
      <c r="I28" s="3239"/>
      <c r="J28" s="3239"/>
      <c r="K28" s="3239"/>
      <c r="L28" s="3239"/>
      <c r="M28" s="3239"/>
      <c r="N28" s="3237"/>
      <c r="O28" s="3340"/>
      <c r="P28" s="3341" t="s">
        <v>1166</v>
      </c>
      <c r="Q28" s="3341"/>
      <c r="R28" s="3342"/>
      <c r="S28" s="3342"/>
      <c r="T28" s="3342"/>
      <c r="U28" s="3342"/>
      <c r="V28" s="3342"/>
      <c r="W28" s="3342"/>
      <c r="X28" s="3342"/>
      <c r="Y28" s="3342"/>
      <c r="Z28" s="3342"/>
      <c r="AA28" s="3342"/>
      <c r="AB28" s="3342"/>
      <c r="AC28" s="3342"/>
      <c r="AD28" s="3342"/>
      <c r="AE28" s="3342"/>
      <c r="AF28" s="3342"/>
      <c r="AG28" s="3343"/>
      <c r="AH28" s="3339" t="s">
        <v>1245</v>
      </c>
      <c r="AI28" s="3239"/>
      <c r="AJ28" s="3240"/>
      <c r="AK28" s="3240"/>
      <c r="AL28" s="3240"/>
      <c r="AM28" s="3240"/>
      <c r="AN28" s="3240"/>
      <c r="AO28" s="3240"/>
      <c r="AP28" s="3240"/>
      <c r="AQ28" s="3240"/>
      <c r="AR28" s="3240"/>
      <c r="AS28" s="3240"/>
      <c r="AT28" s="3240"/>
      <c r="AU28" s="3241"/>
      <c r="AV28" s="12562"/>
      <c r="AW28" s="12561"/>
      <c r="AX28" s="12561"/>
      <c r="AY28" s="12561"/>
      <c r="AZ28" s="12561"/>
      <c r="BA28" s="12561"/>
      <c r="BB28" s="12561"/>
      <c r="BC28" s="12561"/>
      <c r="BD28" s="12952"/>
      <c r="BE28" s="12954"/>
      <c r="BF28" s="12955"/>
      <c r="BG28" s="12953"/>
      <c r="BH28" s="12953"/>
      <c r="BI28" s="12954"/>
      <c r="BJ28" s="12952"/>
      <c r="BK28" s="12953"/>
      <c r="BL28" s="12954"/>
      <c r="BM28" s="3279"/>
      <c r="BN28" s="3279"/>
      <c r="BO28" s="3279"/>
      <c r="BP28" s="3280"/>
    </row>
    <row r="29" spans="1:68" s="3242" customFormat="1" ht="14.25" customHeight="1">
      <c r="A29" s="3336">
        <f>COUNTA($F$11:F29)</f>
        <v>1</v>
      </c>
      <c r="B29" s="3337" t="str">
        <f>IF(A29="","","-")</f>
        <v>-</v>
      </c>
      <c r="C29" s="3338">
        <v>8</v>
      </c>
      <c r="D29" s="3238"/>
      <c r="E29" s="3239"/>
      <c r="F29" s="3238"/>
      <c r="G29" s="3239"/>
      <c r="H29" s="3239"/>
      <c r="I29" s="3239"/>
      <c r="J29" s="3239"/>
      <c r="K29" s="3239"/>
      <c r="L29" s="3239"/>
      <c r="M29" s="3239"/>
      <c r="N29" s="3237"/>
      <c r="O29" s="3340"/>
      <c r="P29" s="3341" t="s">
        <v>1167</v>
      </c>
      <c r="Q29" s="3341"/>
      <c r="R29" s="3342"/>
      <c r="S29" s="3342"/>
      <c r="T29" s="3342"/>
      <c r="U29" s="3342"/>
      <c r="V29" s="3342"/>
      <c r="W29" s="3342"/>
      <c r="X29" s="3342"/>
      <c r="Y29" s="3342"/>
      <c r="Z29" s="3342"/>
      <c r="AA29" s="3342"/>
      <c r="AB29" s="3342"/>
      <c r="AC29" s="3342"/>
      <c r="AD29" s="3342"/>
      <c r="AE29" s="3342"/>
      <c r="AF29" s="3342"/>
      <c r="AG29" s="3343"/>
      <c r="AH29" s="3335" t="s">
        <v>1191</v>
      </c>
      <c r="AI29" s="3239"/>
      <c r="AJ29" s="3240"/>
      <c r="AK29" s="3240"/>
      <c r="AL29" s="3240"/>
      <c r="AM29" s="3240"/>
      <c r="AN29" s="3240"/>
      <c r="AO29" s="3240"/>
      <c r="AP29" s="3240"/>
      <c r="AQ29" s="3240"/>
      <c r="AR29" s="3240"/>
      <c r="AS29" s="3240"/>
      <c r="AT29" s="3240"/>
      <c r="AU29" s="3241"/>
      <c r="AV29" s="12562"/>
      <c r="AW29" s="12561"/>
      <c r="AX29" s="12561"/>
      <c r="AY29" s="12561"/>
      <c r="AZ29" s="12561"/>
      <c r="BA29" s="12561"/>
      <c r="BB29" s="12561"/>
      <c r="BC29" s="12561"/>
      <c r="BD29" s="12564"/>
      <c r="BE29" s="12565"/>
      <c r="BF29" s="12955"/>
      <c r="BG29" s="12953"/>
      <c r="BH29" s="12953"/>
      <c r="BI29" s="12954"/>
      <c r="BJ29" s="12952"/>
      <c r="BK29" s="12953"/>
      <c r="BL29" s="12954"/>
      <c r="BM29" s="3279"/>
      <c r="BN29" s="3279"/>
      <c r="BO29" s="3279"/>
      <c r="BP29" s="3280"/>
    </row>
    <row r="30" spans="1:68" s="3242" customFormat="1" ht="14.25" customHeight="1">
      <c r="A30" s="3336">
        <f>COUNTA($F$11:F30)</f>
        <v>1</v>
      </c>
      <c r="B30" s="3337" t="str">
        <f>IF(A30="","","-")</f>
        <v>-</v>
      </c>
      <c r="C30" s="3338">
        <v>9</v>
      </c>
      <c r="D30" s="3238"/>
      <c r="E30" s="3239"/>
      <c r="F30" s="3238"/>
      <c r="G30" s="3239"/>
      <c r="H30" s="3239"/>
      <c r="I30" s="3239"/>
      <c r="J30" s="3239"/>
      <c r="K30" s="3239"/>
      <c r="L30" s="3239"/>
      <c r="M30" s="3239"/>
      <c r="N30" s="3237"/>
      <c r="O30" s="3340"/>
      <c r="P30" s="3341" t="s">
        <v>1168</v>
      </c>
      <c r="Q30" s="3341"/>
      <c r="R30" s="3342"/>
      <c r="S30" s="3342"/>
      <c r="T30" s="3342"/>
      <c r="U30" s="3342"/>
      <c r="V30" s="3342"/>
      <c r="W30" s="3342"/>
      <c r="X30" s="3342"/>
      <c r="Y30" s="3342"/>
      <c r="Z30" s="3342"/>
      <c r="AA30" s="3342"/>
      <c r="AB30" s="3342"/>
      <c r="AC30" s="3342"/>
      <c r="AD30" s="3342"/>
      <c r="AE30" s="3342"/>
      <c r="AF30" s="3342"/>
      <c r="AG30" s="3343"/>
      <c r="AH30" s="3339" t="s">
        <v>1191</v>
      </c>
      <c r="AI30" s="3239"/>
      <c r="AJ30" s="3240"/>
      <c r="AK30" s="3240"/>
      <c r="AL30" s="3240"/>
      <c r="AM30" s="3240"/>
      <c r="AN30" s="3240"/>
      <c r="AO30" s="3240"/>
      <c r="AP30" s="3240"/>
      <c r="AQ30" s="3240"/>
      <c r="AR30" s="3240"/>
      <c r="AS30" s="3240"/>
      <c r="AT30" s="3240"/>
      <c r="AU30" s="3241"/>
      <c r="AV30" s="12562"/>
      <c r="AW30" s="12561"/>
      <c r="AX30" s="12561"/>
      <c r="AY30" s="12561"/>
      <c r="AZ30" s="12561"/>
      <c r="BA30" s="12561"/>
      <c r="BB30" s="12561"/>
      <c r="BC30" s="12561"/>
      <c r="BD30" s="12564"/>
      <c r="BE30" s="12565"/>
      <c r="BF30" s="12564"/>
      <c r="BG30" s="12555"/>
      <c r="BH30" s="12555"/>
      <c r="BI30" s="12565"/>
      <c r="BJ30" s="12564"/>
      <c r="BK30" s="12555"/>
      <c r="BL30" s="12565"/>
      <c r="BM30" s="3279"/>
      <c r="BN30" s="3279"/>
      <c r="BO30" s="3279"/>
      <c r="BP30" s="3280"/>
    </row>
    <row r="31" spans="1:68" s="3347" customFormat="1" ht="14.25" customHeight="1">
      <c r="A31" s="3346"/>
      <c r="B31" s="3357"/>
      <c r="C31" s="3348"/>
      <c r="D31" s="3349"/>
      <c r="E31" s="3350"/>
      <c r="F31" s="3349"/>
      <c r="G31" s="3350"/>
      <c r="H31" s="3350"/>
      <c r="I31" s="3350"/>
      <c r="J31" s="3350"/>
      <c r="K31" s="3350"/>
      <c r="L31" s="3350"/>
      <c r="M31" s="3350"/>
      <c r="N31" s="3348"/>
      <c r="O31" s="3345"/>
      <c r="P31" s="3344"/>
      <c r="Q31" s="3344"/>
      <c r="R31" s="3359"/>
      <c r="S31" s="3359"/>
      <c r="T31" s="3359"/>
      <c r="U31" s="3359"/>
      <c r="V31" s="3359"/>
      <c r="W31" s="3359"/>
      <c r="X31" s="3359"/>
      <c r="Y31" s="3359"/>
      <c r="Z31" s="3359"/>
      <c r="AA31" s="3359"/>
      <c r="AB31" s="3359"/>
      <c r="AC31" s="3359"/>
      <c r="AD31" s="3359"/>
      <c r="AE31" s="3359"/>
      <c r="AF31" s="3359"/>
      <c r="AG31" s="3360"/>
      <c r="AH31" s="3349"/>
      <c r="AI31" s="3350"/>
      <c r="AJ31" s="3352"/>
      <c r="AK31" s="3352"/>
      <c r="AL31" s="3352"/>
      <c r="AM31" s="3352"/>
      <c r="AN31" s="3352"/>
      <c r="AO31" s="3352"/>
      <c r="AP31" s="3352"/>
      <c r="AQ31" s="3352"/>
      <c r="AR31" s="3352"/>
      <c r="AS31" s="3352"/>
      <c r="AT31" s="3352"/>
      <c r="AU31" s="3351"/>
      <c r="AV31" s="12554"/>
      <c r="AW31" s="12553"/>
      <c r="AX31" s="12553"/>
      <c r="AY31" s="12553"/>
      <c r="AZ31" s="12553"/>
      <c r="BA31" s="12553"/>
      <c r="BB31" s="12553"/>
      <c r="BC31" s="12553"/>
      <c r="BD31" s="12952"/>
      <c r="BE31" s="12954"/>
      <c r="BF31" s="12952"/>
      <c r="BG31" s="12953"/>
      <c r="BH31" s="12953"/>
      <c r="BI31" s="12954"/>
      <c r="BJ31" s="12952"/>
      <c r="BK31" s="12953"/>
      <c r="BL31" s="12954"/>
      <c r="BM31" s="3359"/>
      <c r="BN31" s="3359"/>
      <c r="BO31" s="3359"/>
      <c r="BP31" s="3360"/>
    </row>
    <row r="32" spans="1:68" s="3347" customFormat="1" ht="14.25" customHeight="1">
      <c r="A32" s="3364">
        <f>COUNTA($F$11:F32)</f>
        <v>1</v>
      </c>
      <c r="B32" s="3365" t="str">
        <f>IF(A32="","","-")</f>
        <v>-</v>
      </c>
      <c r="C32" s="3369">
        <v>10</v>
      </c>
      <c r="D32" s="3349"/>
      <c r="E32" s="3350"/>
      <c r="F32" s="3349"/>
      <c r="G32" s="3350"/>
      <c r="H32" s="3350"/>
      <c r="I32" s="3350"/>
      <c r="J32" s="3350"/>
      <c r="K32" s="3350"/>
      <c r="L32" s="3350"/>
      <c r="M32" s="3350"/>
      <c r="N32" s="3348"/>
      <c r="O32" s="3362" t="s">
        <v>1251</v>
      </c>
      <c r="P32" s="3361"/>
      <c r="Q32" s="3361"/>
      <c r="R32" s="3367"/>
      <c r="S32" s="3367"/>
      <c r="T32" s="3367"/>
      <c r="U32" s="3367"/>
      <c r="V32" s="3367"/>
      <c r="W32" s="3367"/>
      <c r="X32" s="3367"/>
      <c r="Y32" s="3367"/>
      <c r="Z32" s="3367"/>
      <c r="AA32" s="3367"/>
      <c r="AB32" s="3367"/>
      <c r="AC32" s="3367"/>
      <c r="AD32" s="3367"/>
      <c r="AE32" s="3367"/>
      <c r="AF32" s="3367"/>
      <c r="AG32" s="3368"/>
      <c r="AH32" s="3363" t="s">
        <v>1252</v>
      </c>
      <c r="AI32" s="3350"/>
      <c r="AJ32" s="3352"/>
      <c r="AK32" s="3352"/>
      <c r="AL32" s="3352"/>
      <c r="AM32" s="3352"/>
      <c r="AN32" s="3352"/>
      <c r="AO32" s="3352"/>
      <c r="AP32" s="3352"/>
      <c r="AQ32" s="3352"/>
      <c r="AR32" s="3352"/>
      <c r="AS32" s="3352"/>
      <c r="AT32" s="3352"/>
      <c r="AU32" s="3351"/>
      <c r="AV32" s="12554"/>
      <c r="AW32" s="12553"/>
      <c r="AX32" s="12553"/>
      <c r="AY32" s="12553"/>
      <c r="AZ32" s="12553"/>
      <c r="BA32" s="12553"/>
      <c r="BB32" s="12553"/>
      <c r="BC32" s="12553"/>
      <c r="BD32" s="12952"/>
      <c r="BE32" s="12954"/>
      <c r="BF32" s="12955"/>
      <c r="BG32" s="12953"/>
      <c r="BH32" s="12953"/>
      <c r="BI32" s="12954"/>
      <c r="BJ32" s="12952"/>
      <c r="BK32" s="12953"/>
      <c r="BL32" s="12954"/>
      <c r="BM32" s="3359"/>
      <c r="BN32" s="3359"/>
      <c r="BO32" s="3359"/>
      <c r="BP32" s="3360"/>
    </row>
    <row r="33" spans="1:68" s="3347" customFormat="1" ht="14.25" customHeight="1">
      <c r="A33" s="3346"/>
      <c r="B33" s="3357"/>
      <c r="C33" s="3348"/>
      <c r="D33" s="3349"/>
      <c r="E33" s="3350"/>
      <c r="F33" s="3349"/>
      <c r="G33" s="3350"/>
      <c r="H33" s="3350"/>
      <c r="I33" s="3350"/>
      <c r="J33" s="3350"/>
      <c r="K33" s="3350"/>
      <c r="L33" s="3350"/>
      <c r="M33" s="3350"/>
      <c r="N33" s="3348"/>
      <c r="O33" s="3362"/>
      <c r="P33" s="3366" t="s">
        <v>246</v>
      </c>
      <c r="Q33" s="3361"/>
      <c r="R33" s="3367"/>
      <c r="S33" s="3367"/>
      <c r="T33" s="3367"/>
      <c r="U33" s="3367"/>
      <c r="V33" s="3367"/>
      <c r="W33" s="3367"/>
      <c r="X33" s="3367"/>
      <c r="Y33" s="3367"/>
      <c r="Z33" s="3367"/>
      <c r="AA33" s="3367"/>
      <c r="AB33" s="3367"/>
      <c r="AC33" s="3367"/>
      <c r="AD33" s="3367"/>
      <c r="AE33" s="3367"/>
      <c r="AF33" s="3367"/>
      <c r="AG33" s="3368"/>
      <c r="AH33" s="3363"/>
      <c r="AI33" s="3350"/>
      <c r="AJ33" s="3352"/>
      <c r="AK33" s="3352"/>
      <c r="AL33" s="3352"/>
      <c r="AM33" s="3352"/>
      <c r="AN33" s="3352"/>
      <c r="AO33" s="3352"/>
      <c r="AP33" s="3352"/>
      <c r="AQ33" s="3352"/>
      <c r="AR33" s="3352"/>
      <c r="AS33" s="3352"/>
      <c r="AT33" s="3352"/>
      <c r="AU33" s="3351"/>
      <c r="AV33" s="12554"/>
      <c r="AW33" s="12553"/>
      <c r="AX33" s="12553"/>
      <c r="AY33" s="12553"/>
      <c r="AZ33" s="12553"/>
      <c r="BA33" s="12553"/>
      <c r="BB33" s="12553"/>
      <c r="BC33" s="12553"/>
      <c r="BD33" s="12952"/>
      <c r="BE33" s="12954"/>
      <c r="BF33" s="12952"/>
      <c r="BG33" s="12953"/>
      <c r="BH33" s="12953"/>
      <c r="BI33" s="12954"/>
      <c r="BJ33" s="12952"/>
      <c r="BK33" s="12953"/>
      <c r="BL33" s="12954"/>
      <c r="BM33" s="3359"/>
      <c r="BN33" s="3359"/>
      <c r="BO33" s="3359"/>
      <c r="BP33" s="3360"/>
    </row>
    <row r="34" spans="1:68" ht="14.25" customHeight="1">
      <c r="A34" s="3212"/>
      <c r="B34" s="3234"/>
      <c r="C34" s="3214"/>
      <c r="D34" s="3215"/>
      <c r="E34" s="3216"/>
      <c r="F34" s="3215"/>
      <c r="G34" s="3216"/>
      <c r="H34" s="3216"/>
      <c r="I34" s="3216"/>
      <c r="J34" s="3216"/>
      <c r="K34" s="3216"/>
      <c r="L34" s="3216"/>
      <c r="M34" s="3216"/>
      <c r="N34" s="3214"/>
      <c r="O34" s="3211"/>
      <c r="P34" s="3210"/>
      <c r="Q34" s="3210"/>
      <c r="R34" s="3277"/>
      <c r="S34" s="3277"/>
      <c r="T34" s="3277"/>
      <c r="U34" s="3277"/>
      <c r="V34" s="3277"/>
      <c r="W34" s="3277"/>
      <c r="X34" s="3277"/>
      <c r="Y34" s="3277"/>
      <c r="Z34" s="3277"/>
      <c r="AA34" s="3277"/>
      <c r="AB34" s="3277"/>
      <c r="AC34" s="3277"/>
      <c r="AD34" s="3277"/>
      <c r="AE34" s="3277"/>
      <c r="AF34" s="3277"/>
      <c r="AG34" s="3278"/>
      <c r="AH34" s="3215"/>
      <c r="AI34" s="3216"/>
      <c r="AJ34" s="3219"/>
      <c r="AK34" s="3219"/>
      <c r="AL34" s="3219"/>
      <c r="AM34" s="3219"/>
      <c r="AN34" s="3219"/>
      <c r="AO34" s="3219"/>
      <c r="AP34" s="3219"/>
      <c r="AQ34" s="3219"/>
      <c r="AR34" s="3219"/>
      <c r="AS34" s="3219"/>
      <c r="AT34" s="3219"/>
      <c r="AU34" s="3217"/>
      <c r="AV34" s="12554"/>
      <c r="AW34" s="12553"/>
      <c r="AX34" s="12553"/>
      <c r="AY34" s="12553"/>
      <c r="AZ34" s="12553"/>
      <c r="BA34" s="12553"/>
      <c r="BB34" s="12553"/>
      <c r="BC34" s="12553"/>
      <c r="BD34" s="12952"/>
      <c r="BE34" s="12954"/>
      <c r="BF34" s="12952"/>
      <c r="BG34" s="12953"/>
      <c r="BH34" s="12953"/>
      <c r="BI34" s="12954"/>
      <c r="BJ34" s="12952"/>
      <c r="BK34" s="12953"/>
      <c r="BL34" s="12954"/>
      <c r="BM34" s="3277"/>
      <c r="BN34" s="3277"/>
      <c r="BO34" s="3277"/>
      <c r="BP34" s="3278"/>
    </row>
    <row r="35" spans="1:68" s="3243" customFormat="1" ht="14.25" customHeight="1">
      <c r="A35" s="3220"/>
      <c r="B35" s="3221"/>
      <c r="C35" s="3222"/>
      <c r="D35" s="3223"/>
      <c r="E35" s="3224"/>
      <c r="F35" s="3354" t="s">
        <v>217</v>
      </c>
      <c r="G35" s="3358"/>
      <c r="H35" s="3355"/>
      <c r="I35" s="3355"/>
      <c r="J35" s="3355"/>
      <c r="K35" s="3355"/>
      <c r="L35" s="3355"/>
      <c r="M35" s="3355"/>
      <c r="N35" s="3353"/>
      <c r="O35" s="3356" t="s">
        <v>1355</v>
      </c>
      <c r="P35" s="3226"/>
      <c r="Q35" s="3226"/>
      <c r="R35" s="3227"/>
      <c r="S35" s="3227"/>
      <c r="T35" s="3227"/>
      <c r="U35" s="3227"/>
      <c r="V35" s="3227"/>
      <c r="W35" s="3227"/>
      <c r="X35" s="3283"/>
      <c r="Y35" s="3227"/>
      <c r="Z35" s="3227"/>
      <c r="AA35" s="3227"/>
      <c r="AB35" s="3227"/>
      <c r="AC35" s="3227"/>
      <c r="AD35" s="3227"/>
      <c r="AE35" s="3227"/>
      <c r="AF35" s="3227"/>
      <c r="AG35" s="3228"/>
      <c r="AH35" s="3223"/>
      <c r="AI35" s="3224"/>
      <c r="AJ35" s="3229"/>
      <c r="AK35" s="3229"/>
      <c r="AL35" s="3229"/>
      <c r="AM35" s="3229"/>
      <c r="AN35" s="3229"/>
      <c r="AO35" s="3229"/>
      <c r="AP35" s="3229"/>
      <c r="AQ35" s="3229"/>
      <c r="AR35" s="3229"/>
      <c r="AS35" s="3229"/>
      <c r="AT35" s="3229"/>
      <c r="AU35" s="3230"/>
      <c r="AV35" s="12558"/>
      <c r="AW35" s="12556"/>
      <c r="AX35" s="12556"/>
      <c r="AY35" s="12556"/>
      <c r="AZ35" s="12556"/>
      <c r="BA35" s="12556"/>
      <c r="BB35" s="12556"/>
      <c r="BC35" s="12556"/>
      <c r="BD35" s="12559"/>
      <c r="BE35" s="12560"/>
      <c r="BF35" s="12559"/>
      <c r="BG35" s="12557"/>
      <c r="BH35" s="12557"/>
      <c r="BI35" s="12560"/>
      <c r="BJ35" s="12559"/>
      <c r="BK35" s="12557"/>
      <c r="BL35" s="12560"/>
      <c r="BM35" s="3227"/>
      <c r="BN35" s="3227"/>
      <c r="BO35" s="3227"/>
      <c r="BP35" s="3228"/>
    </row>
    <row r="36" spans="1:68" ht="14.25" customHeight="1">
      <c r="A36" s="3212">
        <f>COUNTA($F$11:F36)</f>
        <v>2</v>
      </c>
      <c r="B36" s="3234" t="str">
        <f t="shared" ref="B36" si="0">IF(A36="","","-")</f>
        <v>-</v>
      </c>
      <c r="C36" s="3214">
        <v>1</v>
      </c>
      <c r="D36" s="3215"/>
      <c r="E36" s="3216"/>
      <c r="F36" s="3215"/>
      <c r="H36" s="3216"/>
      <c r="I36" s="3216"/>
      <c r="J36" s="3216"/>
      <c r="K36" s="3216"/>
      <c r="L36" s="3216"/>
      <c r="M36" s="3216"/>
      <c r="N36" s="3214"/>
      <c r="O36" s="3371" t="s">
        <v>1161</v>
      </c>
      <c r="P36" s="3373"/>
      <c r="Q36" s="3370"/>
      <c r="R36" s="3377"/>
      <c r="S36" s="3377"/>
      <c r="T36" s="3377"/>
      <c r="U36" s="3377"/>
      <c r="V36" s="3377"/>
      <c r="W36" s="3377"/>
      <c r="X36" s="3377"/>
      <c r="Y36" s="3377"/>
      <c r="Z36" s="3377"/>
      <c r="AA36" s="3377"/>
      <c r="AB36" s="3377"/>
      <c r="AC36" s="3377"/>
      <c r="AD36" s="3377"/>
      <c r="AE36" s="3377"/>
      <c r="AF36" s="3377"/>
      <c r="AG36" s="3378"/>
      <c r="AH36" s="3375" t="s">
        <v>1163</v>
      </c>
      <c r="AI36" s="3216"/>
      <c r="AJ36" s="3219"/>
      <c r="AK36" s="3219"/>
      <c r="AL36" s="3219"/>
      <c r="AM36" s="3219"/>
      <c r="AN36" s="3219"/>
      <c r="AO36" s="3219"/>
      <c r="AP36" s="3219"/>
      <c r="AQ36" s="3219"/>
      <c r="AR36" s="3219"/>
      <c r="AS36" s="3219"/>
      <c r="AT36" s="3219"/>
      <c r="AU36" s="3217"/>
      <c r="AV36" s="12554"/>
      <c r="AW36" s="12553"/>
      <c r="AX36" s="12553"/>
      <c r="AY36" s="12553"/>
      <c r="AZ36" s="12553"/>
      <c r="BA36" s="12553"/>
      <c r="BB36" s="12553"/>
      <c r="BC36" s="12553"/>
      <c r="BD36" s="12952"/>
      <c r="BE36" s="12954"/>
      <c r="BF36" s="12955"/>
      <c r="BG36" s="12953"/>
      <c r="BH36" s="12953"/>
      <c r="BI36" s="12954"/>
      <c r="BJ36" s="12952"/>
      <c r="BK36" s="12953"/>
      <c r="BL36" s="12954"/>
      <c r="BM36" s="3277"/>
      <c r="BN36" s="3277"/>
      <c r="BO36" s="3277"/>
      <c r="BP36" s="3278"/>
    </row>
    <row r="37" spans="1:68" ht="14.25" customHeight="1">
      <c r="A37" s="3212"/>
      <c r="B37" s="3234"/>
      <c r="C37" s="3214"/>
      <c r="D37" s="3215"/>
      <c r="E37" s="3216"/>
      <c r="F37" s="3215"/>
      <c r="H37" s="3216"/>
      <c r="I37" s="3216"/>
      <c r="J37" s="3216"/>
      <c r="K37" s="3216"/>
      <c r="L37" s="3216"/>
      <c r="M37" s="3216"/>
      <c r="N37" s="3214"/>
      <c r="O37" s="3211"/>
      <c r="Q37" s="3210"/>
      <c r="R37" s="3277"/>
      <c r="S37" s="3277"/>
      <c r="T37" s="3277"/>
      <c r="U37" s="3277"/>
      <c r="V37" s="3277"/>
      <c r="W37" s="3277"/>
      <c r="X37" s="3277"/>
      <c r="Y37" s="3277"/>
      <c r="Z37" s="3277"/>
      <c r="AA37" s="3277"/>
      <c r="AB37" s="3277"/>
      <c r="AC37" s="3277"/>
      <c r="AD37" s="3277"/>
      <c r="AE37" s="3277"/>
      <c r="AF37" s="3277"/>
      <c r="AG37" s="3278"/>
      <c r="AH37" s="3215"/>
      <c r="AI37" s="3284"/>
      <c r="AJ37" s="3219"/>
      <c r="AK37" s="3219"/>
      <c r="AL37" s="3219"/>
      <c r="AM37" s="3219"/>
      <c r="AN37" s="3219"/>
      <c r="AO37" s="3219"/>
      <c r="AP37" s="3219"/>
      <c r="AQ37" s="3219"/>
      <c r="AR37" s="3219"/>
      <c r="AS37" s="3219"/>
      <c r="AT37" s="3219"/>
      <c r="AU37" s="3217"/>
      <c r="AV37" s="12554"/>
      <c r="AW37" s="12553"/>
      <c r="AX37" s="12553"/>
      <c r="AY37" s="12553"/>
      <c r="AZ37" s="12553"/>
      <c r="BA37" s="12553"/>
      <c r="BB37" s="12553"/>
      <c r="BC37" s="12553"/>
      <c r="BD37" s="12952"/>
      <c r="BE37" s="12954"/>
      <c r="BF37" s="12956"/>
      <c r="BG37" s="12957"/>
      <c r="BH37" s="12957"/>
      <c r="BI37" s="12958"/>
      <c r="BJ37" s="12959"/>
      <c r="BK37" s="12960"/>
      <c r="BL37" s="12961"/>
      <c r="BM37" s="3277"/>
      <c r="BN37" s="3277"/>
      <c r="BO37" s="3277"/>
      <c r="BP37" s="3278"/>
    </row>
    <row r="38" spans="1:68" ht="14.25" customHeight="1">
      <c r="A38" s="3212"/>
      <c r="B38" s="3234"/>
      <c r="C38" s="3214"/>
      <c r="D38" s="3215"/>
      <c r="E38" s="3216"/>
      <c r="F38" s="3215"/>
      <c r="H38" s="3216"/>
      <c r="I38" s="3216"/>
      <c r="J38" s="3216"/>
      <c r="K38" s="3216"/>
      <c r="L38" s="3216"/>
      <c r="M38" s="3216"/>
      <c r="N38" s="3214"/>
      <c r="O38" s="3380" t="s">
        <v>387</v>
      </c>
      <c r="P38" s="3379"/>
      <c r="Q38" s="3379"/>
      <c r="R38" s="3382"/>
      <c r="S38" s="3382"/>
      <c r="T38" s="3382"/>
      <c r="U38" s="3382"/>
      <c r="V38" s="3382"/>
      <c r="W38" s="3382"/>
      <c r="X38" s="3382"/>
      <c r="Y38" s="3382"/>
      <c r="Z38" s="3382"/>
      <c r="AA38" s="3384"/>
      <c r="AB38" s="3382"/>
      <c r="AC38" s="3382"/>
      <c r="AD38" s="3382"/>
      <c r="AE38" s="3382"/>
      <c r="AF38" s="3382"/>
      <c r="AG38" s="3383"/>
      <c r="AH38" s="3381"/>
      <c r="AI38" s="3216"/>
      <c r="AJ38" s="3219"/>
      <c r="AK38" s="3219"/>
      <c r="AL38" s="3219"/>
      <c r="AM38" s="3219"/>
      <c r="AN38" s="3219"/>
      <c r="AO38" s="3219"/>
      <c r="AP38" s="3219"/>
      <c r="AQ38" s="3219"/>
      <c r="AR38" s="3219"/>
      <c r="AS38" s="3219"/>
      <c r="AT38" s="3219"/>
      <c r="AU38" s="3244"/>
      <c r="AV38" s="12554"/>
      <c r="AW38" s="12553"/>
      <c r="AX38" s="12553"/>
      <c r="AY38" s="12553"/>
      <c r="AZ38" s="12553"/>
      <c r="BA38" s="12553"/>
      <c r="BB38" s="12553"/>
      <c r="BC38" s="12553"/>
      <c r="BD38" s="12952"/>
      <c r="BE38" s="12954"/>
      <c r="BF38" s="12962"/>
      <c r="BG38" s="12957"/>
      <c r="BH38" s="12957"/>
      <c r="BI38" s="12958"/>
      <c r="BJ38" s="12952"/>
      <c r="BK38" s="12953"/>
      <c r="BL38" s="12954"/>
      <c r="BM38" s="3277"/>
      <c r="BN38" s="3277"/>
      <c r="BO38" s="3277"/>
      <c r="BP38" s="3278"/>
    </row>
    <row r="39" spans="1:68" ht="14.25" customHeight="1">
      <c r="A39" s="3372">
        <f>COUNTA($F$11:F39)</f>
        <v>2</v>
      </c>
      <c r="B39" s="3376" t="str">
        <f t="shared" ref="B39" si="1">IF(A39="","","-")</f>
        <v>-</v>
      </c>
      <c r="C39" s="3374">
        <v>2</v>
      </c>
      <c r="D39" s="3215"/>
      <c r="E39" s="3216"/>
      <c r="F39" s="3215"/>
      <c r="H39" s="3216"/>
      <c r="I39" s="3216"/>
      <c r="J39" s="3216"/>
      <c r="K39" s="3216"/>
      <c r="L39" s="3216"/>
      <c r="M39" s="3216"/>
      <c r="N39" s="3214"/>
      <c r="O39" s="3380"/>
      <c r="P39" s="3379" t="s">
        <v>1165</v>
      </c>
      <c r="Q39" s="3379"/>
      <c r="R39" s="3382"/>
      <c r="S39" s="3382"/>
      <c r="T39" s="3382"/>
      <c r="U39" s="3382"/>
      <c r="V39" s="3382"/>
      <c r="W39" s="3382"/>
      <c r="X39" s="3382"/>
      <c r="Y39" s="3382"/>
      <c r="Z39" s="3382"/>
      <c r="AA39" s="3382"/>
      <c r="AB39" s="3382"/>
      <c r="AC39" s="3382"/>
      <c r="AD39" s="3382"/>
      <c r="AE39" s="3382"/>
      <c r="AF39" s="3382"/>
      <c r="AG39" s="3383"/>
      <c r="AH39" s="3381" t="s">
        <v>390</v>
      </c>
      <c r="AI39" s="3216"/>
      <c r="AJ39" s="3219"/>
      <c r="AK39" s="3219"/>
      <c r="AL39" s="3219"/>
      <c r="AM39" s="3219"/>
      <c r="AN39" s="3219"/>
      <c r="AO39" s="3219"/>
      <c r="AP39" s="3219"/>
      <c r="AQ39" s="3219"/>
      <c r="AR39" s="3219"/>
      <c r="AS39" s="3219"/>
      <c r="AT39" s="3219"/>
      <c r="AU39" s="3217"/>
      <c r="AV39" s="12554"/>
      <c r="AW39" s="12553"/>
      <c r="AX39" s="12553"/>
      <c r="AY39" s="12553"/>
      <c r="AZ39" s="12553"/>
      <c r="BA39" s="12553"/>
      <c r="BB39" s="12553"/>
      <c r="BC39" s="12553"/>
      <c r="BD39" s="12952"/>
      <c r="BE39" s="12954"/>
      <c r="BF39" s="12955"/>
      <c r="BG39" s="12953"/>
      <c r="BH39" s="12953"/>
      <c r="BI39" s="12954"/>
      <c r="BJ39" s="12952"/>
      <c r="BK39" s="12953"/>
      <c r="BL39" s="12954"/>
      <c r="BM39" s="3277"/>
      <c r="BN39" s="3277"/>
      <c r="BO39" s="3277"/>
      <c r="BP39" s="3278"/>
    </row>
    <row r="40" spans="1:68" ht="14.25" customHeight="1">
      <c r="A40" s="3386">
        <f>COUNTA($F$11:F40)</f>
        <v>2</v>
      </c>
      <c r="B40" s="3390" t="str">
        <f t="shared" ref="B40:B43" si="2">IF(A40="","","-")</f>
        <v>-</v>
      </c>
      <c r="C40" s="3388">
        <v>3</v>
      </c>
      <c r="D40" s="3215"/>
      <c r="E40" s="3216"/>
      <c r="F40" s="3215"/>
      <c r="H40" s="3216"/>
      <c r="I40" s="3216"/>
      <c r="J40" s="3216"/>
      <c r="K40" s="3216"/>
      <c r="L40" s="3216"/>
      <c r="M40" s="3216"/>
      <c r="N40" s="3214"/>
      <c r="O40" s="3380"/>
      <c r="P40" s="3379" t="s">
        <v>1166</v>
      </c>
      <c r="Q40" s="3379"/>
      <c r="R40" s="3382"/>
      <c r="S40" s="3382"/>
      <c r="T40" s="3382"/>
      <c r="U40" s="3382"/>
      <c r="V40" s="3382"/>
      <c r="W40" s="3382"/>
      <c r="X40" s="3382"/>
      <c r="Y40" s="3382"/>
      <c r="Z40" s="3382"/>
      <c r="AA40" s="3382"/>
      <c r="AB40" s="3382"/>
      <c r="AC40" s="3382"/>
      <c r="AD40" s="3382"/>
      <c r="AE40" s="3382"/>
      <c r="AF40" s="3382"/>
      <c r="AG40" s="3383"/>
      <c r="AH40" s="3381" t="s">
        <v>390</v>
      </c>
      <c r="AJ40" s="3219"/>
      <c r="AK40" s="3219"/>
      <c r="AL40" s="3219"/>
      <c r="AM40" s="3219"/>
      <c r="AN40" s="3219"/>
      <c r="AO40" s="3219"/>
      <c r="AP40" s="3219"/>
      <c r="AQ40" s="3219"/>
      <c r="AR40" s="3219"/>
      <c r="AS40" s="3219"/>
      <c r="AT40" s="3219"/>
      <c r="AU40" s="3217"/>
      <c r="AV40" s="12554"/>
      <c r="AW40" s="12553"/>
      <c r="AX40" s="12553"/>
      <c r="AY40" s="12553"/>
      <c r="AZ40" s="12553"/>
      <c r="BA40" s="12553"/>
      <c r="BB40" s="12553"/>
      <c r="BC40" s="12553"/>
      <c r="BD40" s="12952"/>
      <c r="BE40" s="12954"/>
      <c r="BF40" s="12955"/>
      <c r="BG40" s="12953"/>
      <c r="BH40" s="12953"/>
      <c r="BI40" s="12954"/>
      <c r="BJ40" s="12952"/>
      <c r="BK40" s="12953"/>
      <c r="BL40" s="12954"/>
      <c r="BM40" s="3277"/>
      <c r="BN40" s="3277"/>
      <c r="BO40" s="3277"/>
      <c r="BP40" s="3278"/>
    </row>
    <row r="41" spans="1:68" ht="14.25" customHeight="1">
      <c r="A41" s="3386">
        <f>COUNTA($F$11:F41)</f>
        <v>2</v>
      </c>
      <c r="B41" s="3390" t="str">
        <f t="shared" si="2"/>
        <v>-</v>
      </c>
      <c r="C41" s="3388">
        <v>4</v>
      </c>
      <c r="D41" s="3215"/>
      <c r="E41" s="3216"/>
      <c r="F41" s="3215"/>
      <c r="H41" s="3216"/>
      <c r="I41" s="3216"/>
      <c r="J41" s="3216"/>
      <c r="K41" s="3216"/>
      <c r="L41" s="3216"/>
      <c r="M41" s="3216"/>
      <c r="N41" s="3214"/>
      <c r="O41" s="3380"/>
      <c r="P41" s="3379" t="s">
        <v>1167</v>
      </c>
      <c r="Q41" s="3379"/>
      <c r="R41" s="3382"/>
      <c r="S41" s="3382"/>
      <c r="T41" s="3382"/>
      <c r="U41" s="3382"/>
      <c r="V41" s="3382"/>
      <c r="W41" s="3382"/>
      <c r="X41" s="3382"/>
      <c r="Y41" s="3382"/>
      <c r="Z41" s="3382"/>
      <c r="AA41" s="3382"/>
      <c r="AB41" s="3382"/>
      <c r="AC41" s="3382"/>
      <c r="AD41" s="3382"/>
      <c r="AE41" s="3382"/>
      <c r="AF41" s="3382"/>
      <c r="AG41" s="3383"/>
      <c r="AH41" s="3381" t="s">
        <v>1137</v>
      </c>
      <c r="AI41" s="3284"/>
      <c r="AJ41" s="3219"/>
      <c r="AK41" s="3219"/>
      <c r="AL41" s="3219"/>
      <c r="AM41" s="3219"/>
      <c r="AN41" s="3219"/>
      <c r="AO41" s="3219"/>
      <c r="AP41" s="3219"/>
      <c r="AQ41" s="3219"/>
      <c r="AR41" s="3219"/>
      <c r="AS41" s="3219"/>
      <c r="AT41" s="3219"/>
      <c r="AU41" s="3217"/>
      <c r="AV41" s="12554"/>
      <c r="AW41" s="12553"/>
      <c r="AX41" s="12553"/>
      <c r="AY41" s="12553"/>
      <c r="AZ41" s="12553"/>
      <c r="BA41" s="12553"/>
      <c r="BB41" s="12553"/>
      <c r="BC41" s="12553"/>
      <c r="BD41" s="12952"/>
      <c r="BE41" s="12954"/>
      <c r="BF41" s="12956"/>
      <c r="BG41" s="12957"/>
      <c r="BH41" s="12957"/>
      <c r="BI41" s="12958"/>
      <c r="BJ41" s="12959"/>
      <c r="BK41" s="12960"/>
      <c r="BL41" s="12961"/>
      <c r="BM41" s="3277"/>
      <c r="BN41" s="3277"/>
      <c r="BO41" s="3277"/>
      <c r="BP41" s="3278"/>
    </row>
    <row r="42" spans="1:68" ht="14.25" customHeight="1">
      <c r="A42" s="3386">
        <f>COUNTA($F$11:F42)</f>
        <v>2</v>
      </c>
      <c r="B42" s="3390" t="str">
        <f t="shared" si="2"/>
        <v>-</v>
      </c>
      <c r="C42" s="3388">
        <v>5</v>
      </c>
      <c r="D42" s="3215"/>
      <c r="E42" s="3216"/>
      <c r="F42" s="3215"/>
      <c r="H42" s="3216"/>
      <c r="I42" s="3216"/>
      <c r="J42" s="3216"/>
      <c r="K42" s="3216"/>
      <c r="L42" s="3216"/>
      <c r="M42" s="3216"/>
      <c r="N42" s="3214"/>
      <c r="O42" s="3380"/>
      <c r="P42" s="3379" t="s">
        <v>1168</v>
      </c>
      <c r="Q42" s="3379"/>
      <c r="R42" s="3382"/>
      <c r="S42" s="3382"/>
      <c r="T42" s="3382"/>
      <c r="U42" s="3382"/>
      <c r="V42" s="3382"/>
      <c r="W42" s="3382"/>
      <c r="X42" s="3382"/>
      <c r="Y42" s="3382"/>
      <c r="Z42" s="3382"/>
      <c r="AA42" s="3382"/>
      <c r="AB42" s="3382"/>
      <c r="AC42" s="3382"/>
      <c r="AD42" s="3382"/>
      <c r="AE42" s="3382"/>
      <c r="AF42" s="3382"/>
      <c r="AG42" s="3383"/>
      <c r="AH42" s="3381" t="s">
        <v>1137</v>
      </c>
      <c r="AI42" s="3284"/>
      <c r="AJ42" s="3219"/>
      <c r="AK42" s="3219"/>
      <c r="AL42" s="3219"/>
      <c r="AM42" s="3219"/>
      <c r="AN42" s="3219"/>
      <c r="AO42" s="3219"/>
      <c r="AP42" s="3219"/>
      <c r="AQ42" s="3219"/>
      <c r="AR42" s="3219"/>
      <c r="AS42" s="3219"/>
      <c r="AT42" s="3219"/>
      <c r="AU42" s="3217"/>
      <c r="AV42" s="12554"/>
      <c r="AW42" s="12553"/>
      <c r="AX42" s="12553"/>
      <c r="AY42" s="12553"/>
      <c r="AZ42" s="12553"/>
      <c r="BA42" s="12553"/>
      <c r="BB42" s="12553"/>
      <c r="BC42" s="12553"/>
      <c r="BD42" s="12952"/>
      <c r="BE42" s="12954"/>
      <c r="BF42" s="12956"/>
      <c r="BG42" s="12957"/>
      <c r="BH42" s="12957"/>
      <c r="BI42" s="12958"/>
      <c r="BJ42" s="12959"/>
      <c r="BK42" s="12960"/>
      <c r="BL42" s="12961"/>
      <c r="BM42" s="3277"/>
      <c r="BN42" s="3277"/>
      <c r="BO42" s="3277"/>
      <c r="BP42" s="3278"/>
    </row>
    <row r="43" spans="1:68" ht="14.25" customHeight="1">
      <c r="A43" s="3386">
        <f>COUNTA($F$11:F43)</f>
        <v>2</v>
      </c>
      <c r="B43" s="3390" t="str">
        <f t="shared" si="2"/>
        <v>-</v>
      </c>
      <c r="C43" s="3388">
        <v>6</v>
      </c>
      <c r="D43" s="3215"/>
      <c r="E43" s="3216"/>
      <c r="F43" s="3215"/>
      <c r="H43" s="3216"/>
      <c r="I43" s="3216"/>
      <c r="J43" s="3216"/>
      <c r="K43" s="3216"/>
      <c r="L43" s="3216"/>
      <c r="M43" s="3216"/>
      <c r="N43" s="3214"/>
      <c r="O43" s="3211"/>
      <c r="P43" s="3387" t="s">
        <v>1193</v>
      </c>
      <c r="Q43" s="3385"/>
      <c r="R43" s="3391"/>
      <c r="S43" s="3391"/>
      <c r="T43" s="3391"/>
      <c r="U43" s="3391"/>
      <c r="V43" s="3391"/>
      <c r="W43" s="3391"/>
      <c r="X43" s="3391"/>
      <c r="Y43" s="3391"/>
      <c r="Z43" s="3391"/>
      <c r="AA43" s="3391"/>
      <c r="AB43" s="3391"/>
      <c r="AC43" s="3391"/>
      <c r="AD43" s="3391"/>
      <c r="AE43" s="3391"/>
      <c r="AF43" s="3391"/>
      <c r="AG43" s="3392"/>
      <c r="AH43" s="3389" t="s">
        <v>1287</v>
      </c>
      <c r="AI43" s="3284"/>
      <c r="AJ43" s="3219"/>
      <c r="AK43" s="3219"/>
      <c r="AL43" s="3219"/>
      <c r="AM43" s="3219"/>
      <c r="AN43" s="3219"/>
      <c r="AO43" s="3219"/>
      <c r="AP43" s="3219"/>
      <c r="AQ43" s="3219"/>
      <c r="AR43" s="3219"/>
      <c r="AS43" s="3219"/>
      <c r="AT43" s="3219"/>
      <c r="AU43" s="3217"/>
      <c r="AV43" s="12554"/>
      <c r="AW43" s="12553"/>
      <c r="AX43" s="12553"/>
      <c r="AY43" s="12553"/>
      <c r="AZ43" s="12553"/>
      <c r="BA43" s="12553"/>
      <c r="BB43" s="12553"/>
      <c r="BC43" s="12553"/>
      <c r="BD43" s="12952"/>
      <c r="BE43" s="12954"/>
      <c r="BF43" s="12955"/>
      <c r="BG43" s="12953"/>
      <c r="BH43" s="12953"/>
      <c r="BI43" s="12954"/>
      <c r="BJ43" s="12952"/>
      <c r="BK43" s="12953"/>
      <c r="BL43" s="12954"/>
      <c r="BM43" s="3277"/>
      <c r="BN43" s="3277"/>
      <c r="BO43" s="3277"/>
      <c r="BP43" s="3278"/>
    </row>
    <row r="44" spans="1:68" ht="14.25" customHeight="1">
      <c r="A44" s="3212"/>
      <c r="B44" s="3234"/>
      <c r="C44" s="3214"/>
      <c r="D44" s="3215"/>
      <c r="E44" s="3216"/>
      <c r="F44" s="3215"/>
      <c r="G44" s="3216"/>
      <c r="H44" s="3216"/>
      <c r="I44" s="3216"/>
      <c r="J44" s="3216"/>
      <c r="K44" s="3216"/>
      <c r="L44" s="3216"/>
      <c r="M44" s="3216"/>
      <c r="N44" s="3214"/>
      <c r="O44" s="3211"/>
      <c r="P44" s="3210"/>
      <c r="Q44" s="3210"/>
      <c r="R44" s="3210"/>
      <c r="S44" s="3277"/>
      <c r="T44" s="3277"/>
      <c r="U44" s="3277"/>
      <c r="V44" s="3277"/>
      <c r="W44" s="3277"/>
      <c r="X44" s="3277"/>
      <c r="Y44" s="3277"/>
      <c r="Z44" s="3277"/>
      <c r="AA44" s="3277"/>
      <c r="AB44" s="3277"/>
      <c r="AC44" s="3277"/>
      <c r="AD44" s="3277"/>
      <c r="AE44" s="3277"/>
      <c r="AF44" s="3277"/>
      <c r="AG44" s="3278"/>
      <c r="AH44" s="3210"/>
      <c r="AI44" s="3216"/>
      <c r="AJ44" s="3219"/>
      <c r="AK44" s="3219"/>
      <c r="AL44" s="3219"/>
      <c r="AM44" s="3219"/>
      <c r="AN44" s="3219"/>
      <c r="AO44" s="3219"/>
      <c r="AP44" s="3219"/>
      <c r="AQ44" s="3219"/>
      <c r="AR44" s="3219"/>
      <c r="AS44" s="3219"/>
      <c r="AT44" s="3219"/>
      <c r="AU44" s="3217"/>
      <c r="AV44" s="12554"/>
      <c r="AW44" s="12553"/>
      <c r="AX44" s="12553"/>
      <c r="AY44" s="12553"/>
      <c r="AZ44" s="12553"/>
      <c r="BA44" s="12553"/>
      <c r="BB44" s="12553"/>
      <c r="BC44" s="12553"/>
      <c r="BD44" s="12952"/>
      <c r="BE44" s="12954"/>
      <c r="BF44" s="12952"/>
      <c r="BG44" s="12953"/>
      <c r="BH44" s="12953"/>
      <c r="BI44" s="12954"/>
      <c r="BJ44" s="12952"/>
      <c r="BK44" s="12953"/>
      <c r="BL44" s="12954"/>
      <c r="BM44" s="3277"/>
      <c r="BN44" s="3277"/>
      <c r="BO44" s="3277"/>
      <c r="BP44" s="3278"/>
    </row>
    <row r="45" spans="1:68" s="3243" customFormat="1" ht="14.25" customHeight="1">
      <c r="A45" s="3220"/>
      <c r="B45" s="3221"/>
      <c r="C45" s="3222"/>
      <c r="D45" s="3223"/>
      <c r="E45" s="3224"/>
      <c r="F45" s="3393" t="s">
        <v>232</v>
      </c>
      <c r="G45" s="3224"/>
      <c r="H45" s="3224"/>
      <c r="I45" s="3224"/>
      <c r="J45" s="3224"/>
      <c r="K45" s="3224"/>
      <c r="L45" s="3224"/>
      <c r="M45" s="3224"/>
      <c r="N45" s="3222"/>
      <c r="O45" s="3225"/>
      <c r="P45" s="3226"/>
      <c r="Q45" s="3226"/>
      <c r="R45" s="3226"/>
      <c r="S45" s="3227"/>
      <c r="T45" s="3227"/>
      <c r="U45" s="3227"/>
      <c r="V45" s="3227"/>
      <c r="W45" s="3227"/>
      <c r="X45" s="3283"/>
      <c r="Y45" s="3227"/>
      <c r="Z45" s="3227"/>
      <c r="AA45" s="3227"/>
      <c r="AB45" s="3227"/>
      <c r="AC45" s="3227"/>
      <c r="AD45" s="3227"/>
      <c r="AE45" s="3227"/>
      <c r="AF45" s="3227"/>
      <c r="AG45" s="3228"/>
      <c r="AH45" s="3226"/>
      <c r="AI45" s="3224"/>
      <c r="AJ45" s="3229"/>
      <c r="AK45" s="3229"/>
      <c r="AL45" s="3229"/>
      <c r="AM45" s="3229"/>
      <c r="AN45" s="3229"/>
      <c r="AO45" s="3229"/>
      <c r="AP45" s="3229"/>
      <c r="AQ45" s="3229"/>
      <c r="AR45" s="3229"/>
      <c r="AS45" s="3229"/>
      <c r="AT45" s="3229"/>
      <c r="AU45" s="3230"/>
      <c r="AV45" s="12558"/>
      <c r="AW45" s="12556"/>
      <c r="AX45" s="12556"/>
      <c r="AY45" s="12556"/>
      <c r="AZ45" s="12556"/>
      <c r="BA45" s="12556"/>
      <c r="BB45" s="12556"/>
      <c r="BC45" s="12556"/>
      <c r="BD45" s="12559"/>
      <c r="BE45" s="12560"/>
      <c r="BF45" s="12559"/>
      <c r="BG45" s="12557"/>
      <c r="BH45" s="12557"/>
      <c r="BI45" s="12560"/>
      <c r="BJ45" s="12559"/>
      <c r="BK45" s="12557"/>
      <c r="BL45" s="12560"/>
      <c r="BM45" s="3227"/>
      <c r="BN45" s="3227"/>
      <c r="BO45" s="3227"/>
      <c r="BP45" s="3228"/>
    </row>
    <row r="46" spans="1:68" ht="14.25" customHeight="1">
      <c r="A46" s="3212"/>
      <c r="B46" s="3234"/>
      <c r="C46" s="3214"/>
      <c r="D46" s="3215"/>
      <c r="E46" s="3216"/>
      <c r="F46" s="3215"/>
      <c r="H46" s="3216"/>
      <c r="I46" s="3216"/>
      <c r="J46" s="3216"/>
      <c r="K46" s="3216"/>
      <c r="L46" s="3216"/>
      <c r="M46" s="3216"/>
      <c r="N46" s="3214"/>
      <c r="O46" s="3399" t="s">
        <v>386</v>
      </c>
      <c r="P46" s="3397"/>
      <c r="Q46" s="3398"/>
      <c r="R46" s="3408"/>
      <c r="S46" s="3408"/>
      <c r="T46" s="3408"/>
      <c r="U46" s="3408"/>
      <c r="V46" s="3408"/>
      <c r="W46" s="3408"/>
      <c r="X46" s="3408"/>
      <c r="Y46" s="3408"/>
      <c r="Z46" s="3408"/>
      <c r="AA46" s="3408"/>
      <c r="AB46" s="3408"/>
      <c r="AC46" s="3408"/>
      <c r="AD46" s="3408"/>
      <c r="AE46" s="3408"/>
      <c r="AF46" s="3408"/>
      <c r="AG46" s="3409"/>
      <c r="AH46" s="3403"/>
      <c r="AI46" s="3404"/>
      <c r="AJ46" s="3406"/>
      <c r="AK46" s="3219"/>
      <c r="AL46" s="3219"/>
      <c r="AM46" s="3219"/>
      <c r="AN46" s="3219"/>
      <c r="AO46" s="3219"/>
      <c r="AP46" s="3219"/>
      <c r="AQ46" s="3219"/>
      <c r="AR46" s="3219"/>
      <c r="AS46" s="3219"/>
      <c r="AT46" s="3219"/>
      <c r="AU46" s="3217"/>
      <c r="AV46" s="12554"/>
      <c r="AW46" s="12553"/>
      <c r="AX46" s="12553"/>
      <c r="AY46" s="12553"/>
      <c r="AZ46" s="12553"/>
      <c r="BA46" s="12553"/>
      <c r="BB46" s="12553"/>
      <c r="BC46" s="12553"/>
      <c r="BD46" s="12952"/>
      <c r="BE46" s="12954"/>
      <c r="BF46" s="12962"/>
      <c r="BG46" s="12957"/>
      <c r="BH46" s="12957"/>
      <c r="BI46" s="12958"/>
      <c r="BJ46" s="12952"/>
      <c r="BK46" s="12953"/>
      <c r="BL46" s="12954"/>
      <c r="BM46" s="3277"/>
      <c r="BN46" s="3277"/>
      <c r="BO46" s="3277"/>
      <c r="BP46" s="3278"/>
    </row>
    <row r="47" spans="1:68" ht="14.25" customHeight="1">
      <c r="A47" s="3400">
        <f>COUNTA($F$11:F47)</f>
        <v>3</v>
      </c>
      <c r="B47" s="3407" t="str">
        <f t="shared" ref="B47:B52" si="3">IF(A47="","","-")</f>
        <v>-</v>
      </c>
      <c r="C47" s="3402">
        <v>1</v>
      </c>
      <c r="D47" s="3215"/>
      <c r="E47" s="3216"/>
      <c r="F47" s="3215"/>
      <c r="H47" s="3216"/>
      <c r="I47" s="3216"/>
      <c r="J47" s="3216"/>
      <c r="K47" s="3216"/>
      <c r="L47" s="3216"/>
      <c r="M47" s="3216"/>
      <c r="N47" s="3214"/>
      <c r="O47" s="3399"/>
      <c r="P47" s="3401" t="s">
        <v>391</v>
      </c>
      <c r="Q47" s="3398"/>
      <c r="R47" s="3408"/>
      <c r="S47" s="3408"/>
      <c r="T47" s="3408"/>
      <c r="U47" s="3408"/>
      <c r="V47" s="3408"/>
      <c r="W47" s="3408"/>
      <c r="X47" s="3408"/>
      <c r="Y47" s="3408"/>
      <c r="Z47" s="3408"/>
      <c r="AA47" s="3408"/>
      <c r="AB47" s="3408"/>
      <c r="AC47" s="3408"/>
      <c r="AD47" s="3408"/>
      <c r="AE47" s="3408"/>
      <c r="AF47" s="3408"/>
      <c r="AG47" s="3409"/>
      <c r="AH47" s="3403" t="s">
        <v>394</v>
      </c>
      <c r="AI47" s="3410"/>
      <c r="AJ47" s="3406"/>
      <c r="AK47" s="3219"/>
      <c r="AL47" s="3219"/>
      <c r="AM47" s="3219"/>
      <c r="AN47" s="3219"/>
      <c r="AO47" s="3219"/>
      <c r="AP47" s="3219"/>
      <c r="AQ47" s="3219"/>
      <c r="AR47" s="3219"/>
      <c r="AS47" s="3219"/>
      <c r="AT47" s="3219"/>
      <c r="AU47" s="3217"/>
      <c r="AV47" s="12554"/>
      <c r="AW47" s="12553"/>
      <c r="AX47" s="12553"/>
      <c r="AY47" s="12553"/>
      <c r="AZ47" s="12553"/>
      <c r="BA47" s="12553"/>
      <c r="BB47" s="12553"/>
      <c r="BC47" s="12553"/>
      <c r="BD47" s="12952"/>
      <c r="BE47" s="12954"/>
      <c r="BF47" s="12955"/>
      <c r="BG47" s="12953"/>
      <c r="BH47" s="12953"/>
      <c r="BI47" s="12954"/>
      <c r="BJ47" s="12952"/>
      <c r="BK47" s="12953"/>
      <c r="BL47" s="12954"/>
      <c r="BM47" s="3277"/>
      <c r="BN47" s="3277"/>
      <c r="BO47" s="3277"/>
      <c r="BP47" s="3278"/>
    </row>
    <row r="48" spans="1:68" ht="14.25" customHeight="1">
      <c r="A48" s="3420">
        <f>COUNTA($F$11:F48)</f>
        <v>3</v>
      </c>
      <c r="B48" s="3423" t="str">
        <f t="shared" si="3"/>
        <v>-</v>
      </c>
      <c r="C48" s="3421">
        <v>2</v>
      </c>
      <c r="D48" s="3215"/>
      <c r="E48" s="3216"/>
      <c r="F48" s="3215"/>
      <c r="G48" s="3216"/>
      <c r="H48" s="3216"/>
      <c r="I48" s="3216"/>
      <c r="J48" s="3216"/>
      <c r="K48" s="3216"/>
      <c r="L48" s="3216"/>
      <c r="M48" s="3216"/>
      <c r="N48" s="3214"/>
      <c r="O48" s="3399"/>
      <c r="P48" s="3401" t="s">
        <v>392</v>
      </c>
      <c r="Q48" s="3398"/>
      <c r="R48" s="3398"/>
      <c r="S48" s="3408"/>
      <c r="T48" s="3408"/>
      <c r="U48" s="3408"/>
      <c r="V48" s="3408"/>
      <c r="W48" s="3408"/>
      <c r="X48" s="3408"/>
      <c r="Y48" s="3408"/>
      <c r="Z48" s="3408"/>
      <c r="AA48" s="3408"/>
      <c r="AB48" s="3408"/>
      <c r="AC48" s="3408"/>
      <c r="AD48" s="3408"/>
      <c r="AE48" s="3408"/>
      <c r="AF48" s="3408"/>
      <c r="AG48" s="3409"/>
      <c r="AH48" s="3403" t="s">
        <v>1255</v>
      </c>
      <c r="AI48" s="3397"/>
      <c r="AJ48" s="3406"/>
      <c r="AK48" s="3219"/>
      <c r="AL48" s="3219"/>
      <c r="AM48" s="3219"/>
      <c r="AN48" s="3219"/>
      <c r="AO48" s="3219"/>
      <c r="AP48" s="3219"/>
      <c r="AQ48" s="3219"/>
      <c r="AR48" s="3219"/>
      <c r="AS48" s="3219"/>
      <c r="AT48" s="3219"/>
      <c r="AU48" s="3217"/>
      <c r="AV48" s="12554"/>
      <c r="AW48" s="12553"/>
      <c r="AX48" s="12553"/>
      <c r="AY48" s="12553"/>
      <c r="AZ48" s="12553"/>
      <c r="BA48" s="12553"/>
      <c r="BB48" s="12553"/>
      <c r="BC48" s="12553"/>
      <c r="BD48" s="12952"/>
      <c r="BE48" s="12954"/>
      <c r="BF48" s="12955"/>
      <c r="BG48" s="12953"/>
      <c r="BH48" s="12953"/>
      <c r="BI48" s="12954"/>
      <c r="BJ48" s="12952"/>
      <c r="BK48" s="12953"/>
      <c r="BL48" s="12954"/>
      <c r="BM48" s="3277"/>
      <c r="BN48" s="3277"/>
      <c r="BO48" s="3277"/>
      <c r="BP48" s="3278"/>
    </row>
    <row r="49" spans="1:68" ht="14.25" customHeight="1">
      <c r="A49" s="3420">
        <f>COUNTA($F$11:F49)</f>
        <v>3</v>
      </c>
      <c r="B49" s="3423" t="str">
        <f t="shared" si="3"/>
        <v>-</v>
      </c>
      <c r="C49" s="3421">
        <v>3</v>
      </c>
      <c r="D49" s="3215"/>
      <c r="E49" s="3216"/>
      <c r="F49" s="3215"/>
      <c r="H49" s="3216"/>
      <c r="I49" s="3216"/>
      <c r="J49" s="3216"/>
      <c r="K49" s="3216"/>
      <c r="L49" s="3216"/>
      <c r="M49" s="3216"/>
      <c r="N49" s="3214"/>
      <c r="O49" s="3399"/>
      <c r="P49" s="3398" t="s">
        <v>393</v>
      </c>
      <c r="Q49" s="3398"/>
      <c r="R49" s="3398"/>
      <c r="S49" s="3408"/>
      <c r="T49" s="3408"/>
      <c r="U49" s="3408"/>
      <c r="V49" s="3408"/>
      <c r="W49" s="3408"/>
      <c r="X49" s="3408"/>
      <c r="Y49" s="3408"/>
      <c r="Z49" s="3408"/>
      <c r="AA49" s="3408"/>
      <c r="AB49" s="3408"/>
      <c r="AC49" s="3408"/>
      <c r="AD49" s="3408"/>
      <c r="AE49" s="3408"/>
      <c r="AF49" s="3408"/>
      <c r="AG49" s="3409"/>
      <c r="AH49" s="3403" t="s">
        <v>1256</v>
      </c>
      <c r="AI49" s="3398"/>
      <c r="AJ49" s="3406"/>
      <c r="AK49" s="3219"/>
      <c r="AL49" s="3219"/>
      <c r="AM49" s="3219"/>
      <c r="AN49" s="3219"/>
      <c r="AO49" s="3219"/>
      <c r="AP49" s="3219"/>
      <c r="AQ49" s="3219"/>
      <c r="AR49" s="3219"/>
      <c r="AS49" s="3219"/>
      <c r="AT49" s="3219"/>
      <c r="AU49" s="3217"/>
      <c r="AV49" s="12554"/>
      <c r="AW49" s="12553"/>
      <c r="AX49" s="12553"/>
      <c r="AY49" s="12553"/>
      <c r="AZ49" s="12553"/>
      <c r="BA49" s="12553"/>
      <c r="BB49" s="12553"/>
      <c r="BC49" s="12553"/>
      <c r="BD49" s="12952"/>
      <c r="BE49" s="12954"/>
      <c r="BF49" s="12955"/>
      <c r="BG49" s="12953"/>
      <c r="BH49" s="12953"/>
      <c r="BI49" s="12954"/>
      <c r="BJ49" s="12952"/>
      <c r="BK49" s="12953"/>
      <c r="BL49" s="12954"/>
      <c r="BM49" s="3277"/>
      <c r="BN49" s="3277"/>
      <c r="BO49" s="3277"/>
      <c r="BP49" s="3278"/>
    </row>
    <row r="50" spans="1:68" ht="14.25" customHeight="1">
      <c r="A50" s="3420">
        <f>COUNTA($F$11:F50)</f>
        <v>3</v>
      </c>
      <c r="B50" s="3423" t="str">
        <f t="shared" si="3"/>
        <v>-</v>
      </c>
      <c r="C50" s="3421">
        <v>4</v>
      </c>
      <c r="D50" s="3215"/>
      <c r="E50" s="3216"/>
      <c r="F50" s="3215"/>
      <c r="H50" s="3216"/>
      <c r="I50" s="3216"/>
      <c r="J50" s="3216"/>
      <c r="K50" s="3216"/>
      <c r="L50" s="3216"/>
      <c r="M50" s="3216"/>
      <c r="N50" s="3214"/>
      <c r="O50" s="3399"/>
      <c r="P50" s="3426" t="s">
        <v>403</v>
      </c>
      <c r="Q50" s="3398"/>
      <c r="R50" s="3398"/>
      <c r="S50" s="3408"/>
      <c r="T50" s="3408"/>
      <c r="U50" s="3408"/>
      <c r="V50" s="3408"/>
      <c r="W50" s="3408"/>
      <c r="X50" s="3408"/>
      <c r="Y50" s="3408"/>
      <c r="Z50" s="3408"/>
      <c r="AA50" s="3408"/>
      <c r="AB50" s="3408"/>
      <c r="AC50" s="3408"/>
      <c r="AD50" s="3408"/>
      <c r="AE50" s="3408"/>
      <c r="AF50" s="3408"/>
      <c r="AG50" s="3409"/>
      <c r="AH50" s="3403" t="s">
        <v>1256</v>
      </c>
      <c r="AI50" s="3398"/>
      <c r="AJ50" s="3406"/>
      <c r="AK50" s="3219"/>
      <c r="AL50" s="3219"/>
      <c r="AM50" s="3219"/>
      <c r="AN50" s="3219"/>
      <c r="AO50" s="3219"/>
      <c r="AP50" s="3219"/>
      <c r="AQ50" s="3219"/>
      <c r="AR50" s="3219"/>
      <c r="AS50" s="3219"/>
      <c r="AT50" s="3219"/>
      <c r="AU50" s="3217"/>
      <c r="AV50" s="12554"/>
      <c r="AW50" s="12553"/>
      <c r="AX50" s="12553"/>
      <c r="AY50" s="12553"/>
      <c r="AZ50" s="12553"/>
      <c r="BA50" s="12553"/>
      <c r="BB50" s="12553"/>
      <c r="BC50" s="12553"/>
      <c r="BD50" s="12952"/>
      <c r="BE50" s="12954"/>
      <c r="BF50" s="12955"/>
      <c r="BG50" s="12953"/>
      <c r="BH50" s="12953"/>
      <c r="BI50" s="12954"/>
      <c r="BJ50" s="12952"/>
      <c r="BK50" s="12953"/>
      <c r="BL50" s="12954"/>
      <c r="BM50" s="3277"/>
      <c r="BN50" s="3277"/>
      <c r="BO50" s="3277"/>
      <c r="BP50" s="3278"/>
    </row>
    <row r="51" spans="1:68" ht="14.25" customHeight="1">
      <c r="A51" s="3420">
        <f>COUNTA($F$11:F51)</f>
        <v>3</v>
      </c>
      <c r="B51" s="3423" t="str">
        <f t="shared" si="3"/>
        <v>-</v>
      </c>
      <c r="C51" s="3421">
        <v>5</v>
      </c>
      <c r="D51" s="3215"/>
      <c r="E51" s="3216"/>
      <c r="F51" s="3215"/>
      <c r="H51" s="3216"/>
      <c r="I51" s="3216"/>
      <c r="J51" s="3216"/>
      <c r="K51" s="3216"/>
      <c r="L51" s="3216"/>
      <c r="M51" s="3216"/>
      <c r="N51" s="3214"/>
      <c r="O51" s="3399"/>
      <c r="P51" s="3398" t="s">
        <v>404</v>
      </c>
      <c r="Q51" s="3398"/>
      <c r="R51" s="3398"/>
      <c r="S51" s="3408"/>
      <c r="T51" s="3408"/>
      <c r="U51" s="3408"/>
      <c r="V51" s="3408"/>
      <c r="W51" s="3408"/>
      <c r="X51" s="3408"/>
      <c r="Y51" s="3408"/>
      <c r="Z51" s="3408"/>
      <c r="AA51" s="3408"/>
      <c r="AB51" s="3408"/>
      <c r="AC51" s="3408"/>
      <c r="AD51" s="3408"/>
      <c r="AE51" s="3408"/>
      <c r="AF51" s="3408"/>
      <c r="AG51" s="3409"/>
      <c r="AH51" s="3403" t="s">
        <v>389</v>
      </c>
      <c r="AI51" s="3398"/>
      <c r="AJ51" s="3406"/>
      <c r="AK51" s="3219"/>
      <c r="AL51" s="3219"/>
      <c r="AM51" s="3219"/>
      <c r="AN51" s="3219"/>
      <c r="AO51" s="3219"/>
      <c r="AP51" s="3219"/>
      <c r="AQ51" s="3219"/>
      <c r="AR51" s="3219"/>
      <c r="AS51" s="3219"/>
      <c r="AT51" s="3219"/>
      <c r="AU51" s="3217"/>
      <c r="AV51" s="12554"/>
      <c r="AW51" s="12553"/>
      <c r="AX51" s="12553"/>
      <c r="AY51" s="12553"/>
      <c r="AZ51" s="12553"/>
      <c r="BA51" s="12553"/>
      <c r="BB51" s="12553"/>
      <c r="BC51" s="12553"/>
      <c r="BD51" s="12952"/>
      <c r="BE51" s="12954"/>
      <c r="BF51" s="12955"/>
      <c r="BG51" s="12953"/>
      <c r="BH51" s="12953"/>
      <c r="BI51" s="12954"/>
      <c r="BJ51" s="12952"/>
      <c r="BK51" s="12953"/>
      <c r="BL51" s="12954"/>
      <c r="BM51" s="3277"/>
      <c r="BN51" s="3277"/>
      <c r="BO51" s="3277"/>
      <c r="BP51" s="3278"/>
    </row>
    <row r="52" spans="1:68" ht="14.25" customHeight="1">
      <c r="A52" s="3420">
        <f>COUNTA($F$11:F52)</f>
        <v>3</v>
      </c>
      <c r="B52" s="3423" t="str">
        <f t="shared" si="3"/>
        <v>-</v>
      </c>
      <c r="C52" s="3421">
        <v>6</v>
      </c>
      <c r="D52" s="3215"/>
      <c r="E52" s="3216"/>
      <c r="F52" s="3215"/>
      <c r="G52" s="3216"/>
      <c r="H52" s="3216"/>
      <c r="I52" s="3216"/>
      <c r="J52" s="3216"/>
      <c r="K52" s="3216"/>
      <c r="L52" s="3216"/>
      <c r="M52" s="3216"/>
      <c r="N52" s="3214"/>
      <c r="O52" s="3399"/>
      <c r="P52" s="3401" t="s">
        <v>1253</v>
      </c>
      <c r="Q52" s="3398"/>
      <c r="R52" s="3408"/>
      <c r="S52" s="3408"/>
      <c r="T52" s="3408"/>
      <c r="U52" s="3408"/>
      <c r="V52" s="3408"/>
      <c r="W52" s="3408"/>
      <c r="X52" s="3408"/>
      <c r="Y52" s="3408"/>
      <c r="Z52" s="3408"/>
      <c r="AA52" s="3408"/>
      <c r="AB52" s="3408"/>
      <c r="AC52" s="3408"/>
      <c r="AD52" s="3408"/>
      <c r="AE52" s="3408"/>
      <c r="AF52" s="3408"/>
      <c r="AG52" s="3409"/>
      <c r="AH52" s="3398" t="s">
        <v>1332</v>
      </c>
      <c r="AI52" s="3404"/>
      <c r="AJ52" s="3406"/>
      <c r="AK52" s="3219"/>
      <c r="AL52" s="3219"/>
      <c r="AM52" s="3219"/>
      <c r="AN52" s="3219"/>
      <c r="AO52" s="3219"/>
      <c r="AP52" s="3219"/>
      <c r="AQ52" s="3219"/>
      <c r="AR52" s="3219"/>
      <c r="AS52" s="3219"/>
      <c r="AT52" s="3219"/>
      <c r="AU52" s="3217"/>
      <c r="AV52" s="12554"/>
      <c r="AW52" s="12553"/>
      <c r="AX52" s="12553"/>
      <c r="AY52" s="12553"/>
      <c r="AZ52" s="12553"/>
      <c r="BA52" s="12553"/>
      <c r="BB52" s="12553"/>
      <c r="BC52" s="12553"/>
      <c r="BD52" s="12952"/>
      <c r="BE52" s="12954"/>
      <c r="BF52" s="12955"/>
      <c r="BG52" s="12953"/>
      <c r="BH52" s="12953"/>
      <c r="BI52" s="12954"/>
      <c r="BJ52" s="12952"/>
      <c r="BK52" s="12953"/>
      <c r="BL52" s="12954"/>
      <c r="BM52" s="3277"/>
      <c r="BN52" s="3277"/>
      <c r="BO52" s="3277"/>
      <c r="BP52" s="3278"/>
    </row>
    <row r="53" spans="1:68" ht="14.25" customHeight="1">
      <c r="A53" s="3212"/>
      <c r="B53" s="3234"/>
      <c r="C53" s="3214"/>
      <c r="D53" s="3215"/>
      <c r="E53" s="3216"/>
      <c r="F53" s="3215"/>
      <c r="G53" s="3216"/>
      <c r="H53" s="3216"/>
      <c r="I53" s="3216"/>
      <c r="J53" s="3216"/>
      <c r="K53" s="3216"/>
      <c r="L53" s="3216"/>
      <c r="M53" s="3216"/>
      <c r="N53" s="3214"/>
      <c r="O53" s="3211"/>
      <c r="P53" s="3210"/>
      <c r="Q53" s="3210"/>
      <c r="R53" s="3277"/>
      <c r="S53" s="3277"/>
      <c r="T53" s="3277"/>
      <c r="U53" s="3277"/>
      <c r="V53" s="3277"/>
      <c r="W53" s="3277"/>
      <c r="X53" s="3277"/>
      <c r="Y53" s="3277"/>
      <c r="Z53" s="3277"/>
      <c r="AA53" s="3277"/>
      <c r="AB53" s="3277"/>
      <c r="AC53" s="3277"/>
      <c r="AD53" s="3277"/>
      <c r="AE53" s="3277"/>
      <c r="AF53" s="3277"/>
      <c r="AG53" s="3278"/>
      <c r="AH53" s="3216"/>
      <c r="AI53" s="3216"/>
      <c r="AJ53" s="3219"/>
      <c r="AK53" s="3219"/>
      <c r="AL53" s="3219"/>
      <c r="AM53" s="3219"/>
      <c r="AN53" s="3219"/>
      <c r="AO53" s="3219"/>
      <c r="AP53" s="3219"/>
      <c r="AQ53" s="3219"/>
      <c r="AR53" s="3219"/>
      <c r="AS53" s="3219"/>
      <c r="AT53" s="3219"/>
      <c r="AU53" s="3217"/>
      <c r="AV53" s="12554"/>
      <c r="AW53" s="12553"/>
      <c r="AX53" s="12553"/>
      <c r="AY53" s="12553"/>
      <c r="AZ53" s="12553"/>
      <c r="BA53" s="12553"/>
      <c r="BB53" s="12553"/>
      <c r="BC53" s="12553"/>
      <c r="BD53" s="12952"/>
      <c r="BE53" s="12954"/>
      <c r="BF53" s="12952"/>
      <c r="BG53" s="12953"/>
      <c r="BH53" s="12953"/>
      <c r="BI53" s="12954"/>
      <c r="BJ53" s="12952"/>
      <c r="BK53" s="12953"/>
      <c r="BL53" s="12954"/>
      <c r="BM53" s="3277"/>
      <c r="BN53" s="3277"/>
      <c r="BO53" s="3277"/>
      <c r="BP53" s="3278"/>
    </row>
    <row r="54" spans="1:68" s="3401" customFormat="1" ht="14.25" customHeight="1">
      <c r="A54" s="3400">
        <f>COUNTA($F$11:F54)</f>
        <v>3</v>
      </c>
      <c r="B54" s="3407" t="str">
        <f t="shared" ref="B54" si="4">IF(A54="","","-")</f>
        <v>-</v>
      </c>
      <c r="C54" s="3402">
        <v>7</v>
      </c>
      <c r="D54" s="3403"/>
      <c r="E54" s="3404"/>
      <c r="F54" s="3403"/>
      <c r="G54" s="3404"/>
      <c r="H54" s="3404"/>
      <c r="I54" s="3404"/>
      <c r="J54" s="3404"/>
      <c r="K54" s="3404"/>
      <c r="L54" s="3404"/>
      <c r="M54" s="3404"/>
      <c r="N54" s="3402"/>
      <c r="O54" s="3412" t="s">
        <v>1176</v>
      </c>
      <c r="P54" s="3413"/>
      <c r="Q54" s="3411"/>
      <c r="R54" s="3416"/>
      <c r="S54" s="3416"/>
      <c r="T54" s="3416"/>
      <c r="U54" s="3416"/>
      <c r="V54" s="3416"/>
      <c r="W54" s="3416"/>
      <c r="X54" s="3416"/>
      <c r="Y54" s="3416"/>
      <c r="Z54" s="3416"/>
      <c r="AA54" s="3416"/>
      <c r="AB54" s="3416"/>
      <c r="AC54" s="3416"/>
      <c r="AD54" s="3416"/>
      <c r="AE54" s="3416"/>
      <c r="AF54" s="3416"/>
      <c r="AG54" s="3417"/>
      <c r="AH54" s="3414" t="s">
        <v>1172</v>
      </c>
      <c r="AI54" s="3404"/>
      <c r="AJ54" s="3406"/>
      <c r="AK54" s="3406"/>
      <c r="AL54" s="3406"/>
      <c r="AM54" s="3406"/>
      <c r="AN54" s="3406"/>
      <c r="AO54" s="3406"/>
      <c r="AP54" s="3406"/>
      <c r="AQ54" s="3406"/>
      <c r="AR54" s="3406"/>
      <c r="AS54" s="3406"/>
      <c r="AT54" s="3406"/>
      <c r="AU54" s="3405"/>
      <c r="AV54" s="12554"/>
      <c r="AW54" s="12553"/>
      <c r="AX54" s="12553"/>
      <c r="AY54" s="12553"/>
      <c r="AZ54" s="12553"/>
      <c r="BA54" s="12553"/>
      <c r="BB54" s="12553"/>
      <c r="BC54" s="12553"/>
      <c r="BD54" s="12952"/>
      <c r="BE54" s="12954"/>
      <c r="BF54" s="12955"/>
      <c r="BG54" s="12953"/>
      <c r="BH54" s="12953"/>
      <c r="BI54" s="12954"/>
      <c r="BJ54" s="12952"/>
      <c r="BK54" s="12953"/>
      <c r="BL54" s="12954"/>
      <c r="BM54" s="3408"/>
      <c r="BN54" s="3408"/>
      <c r="BO54" s="3408"/>
      <c r="BP54" s="3409"/>
    </row>
    <row r="55" spans="1:68" s="3401" customFormat="1" ht="14.25" customHeight="1">
      <c r="A55" s="3400"/>
      <c r="B55" s="3407"/>
      <c r="C55" s="3402"/>
      <c r="D55" s="3403"/>
      <c r="E55" s="3404"/>
      <c r="F55" s="3403"/>
      <c r="H55" s="3404"/>
      <c r="I55" s="3404"/>
      <c r="J55" s="3404"/>
      <c r="K55" s="3404"/>
      <c r="L55" s="3404"/>
      <c r="M55" s="3404"/>
      <c r="N55" s="3402"/>
      <c r="O55" s="3412"/>
      <c r="P55" s="3411" t="s">
        <v>1173</v>
      </c>
      <c r="Q55" s="3411"/>
      <c r="R55" s="3416"/>
      <c r="S55" s="3416"/>
      <c r="T55" s="3416"/>
      <c r="U55" s="3416"/>
      <c r="V55" s="3416"/>
      <c r="W55" s="3416"/>
      <c r="X55" s="3416"/>
      <c r="Y55" s="3416"/>
      <c r="Z55" s="3416"/>
      <c r="AA55" s="3416"/>
      <c r="AB55" s="3416"/>
      <c r="AC55" s="3416"/>
      <c r="AD55" s="3416"/>
      <c r="AE55" s="3416"/>
      <c r="AF55" s="3416"/>
      <c r="AG55" s="3417"/>
      <c r="AH55" s="3414"/>
      <c r="AJ55" s="3406"/>
      <c r="AK55" s="3406"/>
      <c r="AL55" s="3406"/>
      <c r="AM55" s="3406"/>
      <c r="AN55" s="3406"/>
      <c r="AO55" s="3406"/>
      <c r="AP55" s="3406"/>
      <c r="AQ55" s="3406"/>
      <c r="AR55" s="3406"/>
      <c r="AS55" s="3406"/>
      <c r="AT55" s="3406"/>
      <c r="AU55" s="3405"/>
      <c r="AV55" s="12554"/>
      <c r="AW55" s="12553"/>
      <c r="AX55" s="12553"/>
      <c r="AY55" s="12553"/>
      <c r="AZ55" s="12553"/>
      <c r="BA55" s="12553"/>
      <c r="BB55" s="12553"/>
      <c r="BC55" s="12553"/>
      <c r="BD55" s="12952"/>
      <c r="BE55" s="12954"/>
      <c r="BF55" s="12952"/>
      <c r="BG55" s="12953"/>
      <c r="BH55" s="12953"/>
      <c r="BI55" s="12954"/>
      <c r="BJ55" s="12952"/>
      <c r="BK55" s="12953"/>
      <c r="BL55" s="12954"/>
      <c r="BM55" s="3408"/>
      <c r="BN55" s="3408"/>
      <c r="BO55" s="3408"/>
      <c r="BP55" s="3409"/>
    </row>
    <row r="56" spans="1:68" s="3401" customFormat="1" ht="14.25" customHeight="1">
      <c r="A56" s="3400"/>
      <c r="B56" s="3407"/>
      <c r="C56" s="3402"/>
      <c r="D56" s="3403"/>
      <c r="E56" s="3404"/>
      <c r="F56" s="3403"/>
      <c r="G56" s="3404"/>
      <c r="H56" s="3404"/>
      <c r="I56" s="3404"/>
      <c r="J56" s="3404"/>
      <c r="K56" s="3404"/>
      <c r="L56" s="3404"/>
      <c r="M56" s="3404"/>
      <c r="N56" s="3402"/>
      <c r="O56" s="3412"/>
      <c r="P56" s="3415" t="s">
        <v>1348</v>
      </c>
      <c r="Q56" s="3411"/>
      <c r="R56" s="3416"/>
      <c r="S56" s="3416"/>
      <c r="T56" s="3416"/>
      <c r="U56" s="3416"/>
      <c r="V56" s="3416"/>
      <c r="W56" s="3416"/>
      <c r="X56" s="3416"/>
      <c r="Y56" s="3416"/>
      <c r="Z56" s="3416"/>
      <c r="AA56" s="3416"/>
      <c r="AB56" s="3416"/>
      <c r="AC56" s="3416"/>
      <c r="AD56" s="3416"/>
      <c r="AE56" s="3416"/>
      <c r="AF56" s="3416"/>
      <c r="AG56" s="3417"/>
      <c r="AH56" s="3414"/>
      <c r="AI56" s="3404"/>
      <c r="AJ56" s="3406"/>
      <c r="AK56" s="3406"/>
      <c r="AL56" s="3406"/>
      <c r="AM56" s="3406"/>
      <c r="AN56" s="3406"/>
      <c r="AO56" s="3406"/>
      <c r="AP56" s="3406"/>
      <c r="AQ56" s="3406"/>
      <c r="AR56" s="3406"/>
      <c r="AS56" s="3406"/>
      <c r="AT56" s="3406"/>
      <c r="AU56" s="3405"/>
      <c r="AV56" s="12554"/>
      <c r="AW56" s="12553"/>
      <c r="AX56" s="12553"/>
      <c r="AY56" s="12553"/>
      <c r="AZ56" s="12553"/>
      <c r="BA56" s="12553"/>
      <c r="BB56" s="12553"/>
      <c r="BC56" s="12553"/>
      <c r="BD56" s="12952"/>
      <c r="BE56" s="12954"/>
      <c r="BF56" s="12952"/>
      <c r="BG56" s="12953"/>
      <c r="BH56" s="12953"/>
      <c r="BI56" s="12954"/>
      <c r="BJ56" s="12952"/>
      <c r="BK56" s="12953"/>
      <c r="BL56" s="12954"/>
      <c r="BM56" s="3408"/>
      <c r="BN56" s="3408"/>
      <c r="BO56" s="3408"/>
      <c r="BP56" s="3409"/>
    </row>
    <row r="57" spans="1:68" s="3401" customFormat="1" ht="14.25" customHeight="1">
      <c r="A57" s="3400"/>
      <c r="B57" s="3407"/>
      <c r="C57" s="3402"/>
      <c r="D57" s="3403"/>
      <c r="E57" s="3404"/>
      <c r="F57" s="3403"/>
      <c r="G57" s="3404"/>
      <c r="H57" s="3404"/>
      <c r="I57" s="3404"/>
      <c r="J57" s="3404"/>
      <c r="K57" s="3404"/>
      <c r="L57" s="3404"/>
      <c r="M57" s="3404"/>
      <c r="N57" s="3402"/>
      <c r="O57" s="3412"/>
      <c r="P57" s="3415" t="s">
        <v>1349</v>
      </c>
      <c r="Q57" s="3411"/>
      <c r="R57" s="3416"/>
      <c r="S57" s="3416"/>
      <c r="T57" s="3416"/>
      <c r="U57" s="3416"/>
      <c r="V57" s="3416"/>
      <c r="W57" s="3416"/>
      <c r="X57" s="3416"/>
      <c r="Y57" s="3416"/>
      <c r="Z57" s="3416"/>
      <c r="AA57" s="3416"/>
      <c r="AB57" s="3416"/>
      <c r="AC57" s="3416"/>
      <c r="AD57" s="3416"/>
      <c r="AE57" s="3416"/>
      <c r="AF57" s="3416"/>
      <c r="AG57" s="3417"/>
      <c r="AH57" s="3414"/>
      <c r="AI57" s="3404"/>
      <c r="AJ57" s="3406"/>
      <c r="AK57" s="3406"/>
      <c r="AL57" s="3406"/>
      <c r="AM57" s="3406"/>
      <c r="AN57" s="3406"/>
      <c r="AO57" s="3406"/>
      <c r="AP57" s="3406"/>
      <c r="AQ57" s="3406"/>
      <c r="AR57" s="3406"/>
      <c r="AS57" s="3406"/>
      <c r="AT57" s="3406"/>
      <c r="AU57" s="3405"/>
      <c r="AV57" s="12554"/>
      <c r="AW57" s="12553"/>
      <c r="AX57" s="12553"/>
      <c r="AY57" s="12553"/>
      <c r="AZ57" s="12553"/>
      <c r="BA57" s="12553"/>
      <c r="BB57" s="12553"/>
      <c r="BC57" s="12553"/>
      <c r="BD57" s="12952"/>
      <c r="BE57" s="12954"/>
      <c r="BF57" s="12952"/>
      <c r="BG57" s="12953"/>
      <c r="BH57" s="12953"/>
      <c r="BI57" s="12954"/>
      <c r="BJ57" s="12952"/>
      <c r="BK57" s="12953"/>
      <c r="BL57" s="12954"/>
      <c r="BM57" s="3408"/>
      <c r="BN57" s="3408"/>
      <c r="BO57" s="3408"/>
      <c r="BP57" s="3409"/>
    </row>
    <row r="58" spans="1:68" s="3401" customFormat="1" ht="14.25" customHeight="1">
      <c r="A58" s="3400"/>
      <c r="B58" s="3407"/>
      <c r="C58" s="3402"/>
      <c r="D58" s="3403"/>
      <c r="E58" s="3404"/>
      <c r="F58" s="3403"/>
      <c r="G58" s="3404"/>
      <c r="H58" s="3404"/>
      <c r="I58" s="3404"/>
      <c r="J58" s="3404"/>
      <c r="K58" s="3404"/>
      <c r="L58" s="3404"/>
      <c r="M58" s="3404"/>
      <c r="N58" s="3402"/>
      <c r="O58" s="3399"/>
      <c r="P58" s="3398"/>
      <c r="Q58" s="3398"/>
      <c r="R58" s="3408"/>
      <c r="S58" s="3408"/>
      <c r="T58" s="3408"/>
      <c r="U58" s="3408"/>
      <c r="V58" s="3408"/>
      <c r="W58" s="3408"/>
      <c r="X58" s="3408"/>
      <c r="Y58" s="3408"/>
      <c r="Z58" s="3408"/>
      <c r="AA58" s="3408"/>
      <c r="AB58" s="3408"/>
      <c r="AC58" s="3408"/>
      <c r="AD58" s="3408"/>
      <c r="AE58" s="3408"/>
      <c r="AF58" s="3408"/>
      <c r="AG58" s="3409"/>
      <c r="AH58" s="3404"/>
      <c r="AI58" s="3404"/>
      <c r="AJ58" s="3406"/>
      <c r="AK58" s="3406"/>
      <c r="AL58" s="3406"/>
      <c r="AM58" s="3406"/>
      <c r="AN58" s="3406"/>
      <c r="AO58" s="3406"/>
      <c r="AP58" s="3406"/>
      <c r="AQ58" s="3406"/>
      <c r="AR58" s="3406"/>
      <c r="AS58" s="3406"/>
      <c r="AT58" s="3406"/>
      <c r="AU58" s="3405"/>
      <c r="AV58" s="12554"/>
      <c r="AW58" s="12553"/>
      <c r="AX58" s="12553"/>
      <c r="AY58" s="12553"/>
      <c r="AZ58" s="12553"/>
      <c r="BA58" s="12553"/>
      <c r="BB58" s="12553"/>
      <c r="BC58" s="12553"/>
      <c r="BD58" s="12952"/>
      <c r="BE58" s="12954"/>
      <c r="BF58" s="12952"/>
      <c r="BG58" s="12953"/>
      <c r="BH58" s="12953"/>
      <c r="BI58" s="12954"/>
      <c r="BJ58" s="12952"/>
      <c r="BK58" s="12953"/>
      <c r="BL58" s="12954"/>
      <c r="BM58" s="3408"/>
      <c r="BN58" s="3408"/>
      <c r="BO58" s="3408"/>
      <c r="BP58" s="3409"/>
    </row>
    <row r="59" spans="1:68" s="3401" customFormat="1" ht="14.25" customHeight="1">
      <c r="A59" s="3420">
        <f>COUNTA($F$11:F59)</f>
        <v>3</v>
      </c>
      <c r="B59" s="3423" t="str">
        <f t="shared" ref="B59" si="5">IF(A59="","","-")</f>
        <v>-</v>
      </c>
      <c r="C59" s="3421">
        <v>8</v>
      </c>
      <c r="D59" s="3403"/>
      <c r="E59" s="3404"/>
      <c r="F59" s="3403"/>
      <c r="H59" s="3404"/>
      <c r="I59" s="3404"/>
      <c r="J59" s="3404"/>
      <c r="K59" s="3404"/>
      <c r="L59" s="3404"/>
      <c r="M59" s="3404"/>
      <c r="N59" s="3402"/>
      <c r="O59" s="3419" t="s">
        <v>1175</v>
      </c>
      <c r="P59" s="3418"/>
      <c r="Q59" s="3418"/>
      <c r="R59" s="3424"/>
      <c r="S59" s="3424"/>
      <c r="T59" s="3424"/>
      <c r="U59" s="3424"/>
      <c r="V59" s="3424"/>
      <c r="W59" s="3424"/>
      <c r="X59" s="3424"/>
      <c r="Y59" s="3424"/>
      <c r="Z59" s="3424"/>
      <c r="AA59" s="3424"/>
      <c r="AB59" s="3424"/>
      <c r="AC59" s="3424"/>
      <c r="AD59" s="3424"/>
      <c r="AE59" s="3424"/>
      <c r="AF59" s="3424"/>
      <c r="AG59" s="3425"/>
      <c r="AH59" s="3422" t="s">
        <v>1177</v>
      </c>
      <c r="AJ59" s="3406"/>
      <c r="AK59" s="3406"/>
      <c r="AL59" s="3406"/>
      <c r="AM59" s="3406"/>
      <c r="AN59" s="3406"/>
      <c r="AO59" s="3406"/>
      <c r="AP59" s="3406"/>
      <c r="AQ59" s="3406"/>
      <c r="AR59" s="3406"/>
      <c r="AS59" s="3406"/>
      <c r="AT59" s="3406"/>
      <c r="AU59" s="3405"/>
      <c r="AV59" s="12554"/>
      <c r="AW59" s="12553"/>
      <c r="AX59" s="12553"/>
      <c r="AY59" s="12553"/>
      <c r="AZ59" s="12553"/>
      <c r="BA59" s="12553"/>
      <c r="BB59" s="12553"/>
      <c r="BC59" s="12553"/>
      <c r="BD59" s="12952"/>
      <c r="BE59" s="12954"/>
      <c r="BF59" s="12955"/>
      <c r="BG59" s="12953"/>
      <c r="BH59" s="12953"/>
      <c r="BI59" s="12954"/>
      <c r="BJ59" s="12952"/>
      <c r="BK59" s="12953"/>
      <c r="BL59" s="12954"/>
      <c r="BM59" s="3408"/>
      <c r="BN59" s="3408"/>
      <c r="BO59" s="3408"/>
      <c r="BP59" s="3409"/>
    </row>
    <row r="60" spans="1:68" s="3401" customFormat="1" ht="14.25" customHeight="1">
      <c r="A60" s="3400"/>
      <c r="B60" s="3407"/>
      <c r="C60" s="3402"/>
      <c r="D60" s="3403"/>
      <c r="E60" s="3404"/>
      <c r="F60" s="3403"/>
      <c r="G60" s="3404"/>
      <c r="H60" s="3404"/>
      <c r="I60" s="3404"/>
      <c r="J60" s="3404"/>
      <c r="K60" s="3404"/>
      <c r="L60" s="3404"/>
      <c r="M60" s="3404"/>
      <c r="N60" s="3402"/>
      <c r="O60" s="3399"/>
      <c r="P60" s="3398"/>
      <c r="Q60" s="3398"/>
      <c r="R60" s="3408"/>
      <c r="S60" s="3408"/>
      <c r="T60" s="3408"/>
      <c r="U60" s="3408"/>
      <c r="V60" s="3408"/>
      <c r="W60" s="3408"/>
      <c r="X60" s="3408"/>
      <c r="Y60" s="3408"/>
      <c r="Z60" s="3408"/>
      <c r="AA60" s="3408"/>
      <c r="AB60" s="3408"/>
      <c r="AC60" s="3408"/>
      <c r="AD60" s="3408"/>
      <c r="AE60" s="3408"/>
      <c r="AF60" s="3408"/>
      <c r="AG60" s="3409"/>
      <c r="AH60" s="3403"/>
      <c r="AI60" s="3404"/>
      <c r="AJ60" s="3406"/>
      <c r="AK60" s="3406"/>
      <c r="AL60" s="3406"/>
      <c r="AM60" s="3406"/>
      <c r="AN60" s="3406"/>
      <c r="AO60" s="3406"/>
      <c r="AP60" s="3406"/>
      <c r="AQ60" s="3406"/>
      <c r="AR60" s="3406"/>
      <c r="AS60" s="3406"/>
      <c r="AT60" s="3406"/>
      <c r="AU60" s="3405"/>
      <c r="AV60" s="12554"/>
      <c r="AW60" s="12553"/>
      <c r="AX60" s="12553"/>
      <c r="AY60" s="12553"/>
      <c r="AZ60" s="12553"/>
      <c r="BA60" s="12553"/>
      <c r="BB60" s="12553"/>
      <c r="BC60" s="12553"/>
      <c r="BD60" s="12952"/>
      <c r="BE60" s="12954"/>
      <c r="BF60" s="12952"/>
      <c r="BG60" s="12953"/>
      <c r="BH60" s="12953"/>
      <c r="BI60" s="12954"/>
      <c r="BJ60" s="12952"/>
      <c r="BK60" s="12953"/>
      <c r="BL60" s="12954"/>
      <c r="BM60" s="3408"/>
      <c r="BN60" s="3408"/>
      <c r="BO60" s="3408"/>
      <c r="BP60" s="3409"/>
    </row>
    <row r="61" spans="1:68" s="3401" customFormat="1" ht="14.25" customHeight="1">
      <c r="A61" s="3400"/>
      <c r="B61" s="3407"/>
      <c r="C61" s="3402"/>
      <c r="D61" s="3403"/>
      <c r="E61" s="3404"/>
      <c r="F61" s="3403"/>
      <c r="G61" s="3404"/>
      <c r="H61" s="3404"/>
      <c r="I61" s="3404"/>
      <c r="J61" s="3404"/>
      <c r="K61" s="3404"/>
      <c r="L61" s="3404"/>
      <c r="M61" s="3404"/>
      <c r="N61" s="3402"/>
      <c r="O61" s="3427" t="s">
        <v>386</v>
      </c>
      <c r="P61" s="3426"/>
      <c r="Q61" s="3426"/>
      <c r="R61" s="3437"/>
      <c r="S61" s="3437"/>
      <c r="T61" s="3437"/>
      <c r="U61" s="3437"/>
      <c r="V61" s="3437"/>
      <c r="W61" s="3437"/>
      <c r="X61" s="3437"/>
      <c r="Y61" s="3437"/>
      <c r="Z61" s="3437"/>
      <c r="AA61" s="3437"/>
      <c r="AB61" s="3437"/>
      <c r="AC61" s="3437"/>
      <c r="AD61" s="3437"/>
      <c r="AE61" s="3437"/>
      <c r="AF61" s="3437"/>
      <c r="AG61" s="3438"/>
      <c r="AH61" s="3431"/>
      <c r="AI61" s="3404"/>
      <c r="AJ61" s="3406"/>
      <c r="AK61" s="3406"/>
      <c r="AL61" s="3406"/>
      <c r="AM61" s="3406"/>
      <c r="AN61" s="3406"/>
      <c r="AO61" s="3406"/>
      <c r="AP61" s="3406"/>
      <c r="AQ61" s="3406"/>
      <c r="AR61" s="3406"/>
      <c r="AS61" s="3406"/>
      <c r="AT61" s="3406"/>
      <c r="AU61" s="3405"/>
      <c r="AV61" s="12554"/>
      <c r="AW61" s="12553"/>
      <c r="AX61" s="12553"/>
      <c r="AY61" s="12553"/>
      <c r="AZ61" s="12553"/>
      <c r="BA61" s="12553"/>
      <c r="BB61" s="12553"/>
      <c r="BC61" s="12553"/>
      <c r="BD61" s="12952"/>
      <c r="BE61" s="12954"/>
      <c r="BF61" s="12952"/>
      <c r="BG61" s="12953"/>
      <c r="BH61" s="12953"/>
      <c r="BI61" s="12954"/>
      <c r="BJ61" s="12952"/>
      <c r="BK61" s="12953"/>
      <c r="BL61" s="12954"/>
      <c r="BM61" s="3408"/>
      <c r="BN61" s="3408"/>
      <c r="BO61" s="3408"/>
      <c r="BP61" s="3409"/>
    </row>
    <row r="62" spans="1:68" s="3401" customFormat="1" ht="14.25" customHeight="1">
      <c r="A62" s="3428">
        <f>COUNTA($F$11:F62)</f>
        <v>3</v>
      </c>
      <c r="B62" s="3435" t="str">
        <f t="shared" ref="B62:B69" si="6">IF(A62="","","-")</f>
        <v>-</v>
      </c>
      <c r="C62" s="3430">
        <v>9</v>
      </c>
      <c r="D62" s="3403"/>
      <c r="E62" s="3404"/>
      <c r="F62" s="3403"/>
      <c r="G62" s="3404"/>
      <c r="H62" s="3404"/>
      <c r="I62" s="3404"/>
      <c r="J62" s="3404"/>
      <c r="K62" s="3404"/>
      <c r="L62" s="3404"/>
      <c r="M62" s="3404"/>
      <c r="N62" s="3402"/>
      <c r="O62" s="3427"/>
      <c r="P62" s="3429" t="s">
        <v>391</v>
      </c>
      <c r="Q62" s="3426"/>
      <c r="R62" s="3437"/>
      <c r="S62" s="3437"/>
      <c r="T62" s="3437"/>
      <c r="U62" s="3437"/>
      <c r="V62" s="3437"/>
      <c r="W62" s="3437"/>
      <c r="X62" s="3437"/>
      <c r="Y62" s="3437"/>
      <c r="Z62" s="3437"/>
      <c r="AA62" s="3437"/>
      <c r="AB62" s="3437"/>
      <c r="AC62" s="3437"/>
      <c r="AD62" s="3437"/>
      <c r="AE62" s="3437"/>
      <c r="AF62" s="3437"/>
      <c r="AG62" s="3438"/>
      <c r="AH62" s="3431" t="s">
        <v>394</v>
      </c>
      <c r="AI62" s="3404"/>
      <c r="AJ62" s="3406"/>
      <c r="AK62" s="3406"/>
      <c r="AL62" s="3406"/>
      <c r="AM62" s="3406"/>
      <c r="AN62" s="3406"/>
      <c r="AO62" s="3406"/>
      <c r="AP62" s="3406"/>
      <c r="AQ62" s="3406"/>
      <c r="AR62" s="3406"/>
      <c r="AS62" s="3406"/>
      <c r="AT62" s="3406"/>
      <c r="AU62" s="3405"/>
      <c r="AV62" s="12554"/>
      <c r="AW62" s="12553"/>
      <c r="AX62" s="12553"/>
      <c r="AY62" s="12553"/>
      <c r="AZ62" s="12553"/>
      <c r="BA62" s="12553"/>
      <c r="BB62" s="12553"/>
      <c r="BC62" s="12553"/>
      <c r="BD62" s="12952"/>
      <c r="BE62" s="12954"/>
      <c r="BF62" s="12955"/>
      <c r="BG62" s="12953"/>
      <c r="BH62" s="12953"/>
      <c r="BI62" s="12954"/>
      <c r="BJ62" s="12952"/>
      <c r="BK62" s="12953"/>
      <c r="BL62" s="12954"/>
      <c r="BM62" s="3408"/>
      <c r="BN62" s="3408"/>
      <c r="BO62" s="3408"/>
      <c r="BP62" s="3409"/>
    </row>
    <row r="63" spans="1:68" s="3401" customFormat="1" ht="14.25" customHeight="1">
      <c r="A63" s="3428">
        <f>COUNTA($F$11:F63)</f>
        <v>3</v>
      </c>
      <c r="B63" s="3435" t="str">
        <f t="shared" si="6"/>
        <v>-</v>
      </c>
      <c r="C63" s="3440">
        <v>10</v>
      </c>
      <c r="D63" s="3403"/>
      <c r="E63" s="3404"/>
      <c r="F63" s="3403"/>
      <c r="H63" s="3404"/>
      <c r="I63" s="3404"/>
      <c r="J63" s="3404"/>
      <c r="K63" s="3404"/>
      <c r="L63" s="3404"/>
      <c r="M63" s="3404"/>
      <c r="N63" s="3402"/>
      <c r="O63" s="3427"/>
      <c r="P63" s="3429" t="s">
        <v>392</v>
      </c>
      <c r="Q63" s="3426"/>
      <c r="R63" s="3437"/>
      <c r="S63" s="3437"/>
      <c r="T63" s="3437"/>
      <c r="U63" s="3437"/>
      <c r="V63" s="3437"/>
      <c r="W63" s="3437"/>
      <c r="X63" s="3437"/>
      <c r="Y63" s="3437"/>
      <c r="Z63" s="3437"/>
      <c r="AA63" s="3437"/>
      <c r="AB63" s="3437"/>
      <c r="AC63" s="3437"/>
      <c r="AD63" s="3437"/>
      <c r="AE63" s="3437"/>
      <c r="AF63" s="3437"/>
      <c r="AG63" s="3438"/>
      <c r="AH63" s="3431" t="s">
        <v>1255</v>
      </c>
      <c r="AJ63" s="3406"/>
      <c r="AK63" s="3406"/>
      <c r="AL63" s="3406"/>
      <c r="AM63" s="3406"/>
      <c r="AN63" s="3406"/>
      <c r="AO63" s="3406"/>
      <c r="AP63" s="3406"/>
      <c r="AQ63" s="3406"/>
      <c r="AR63" s="3406"/>
      <c r="AS63" s="3406"/>
      <c r="AT63" s="3406"/>
      <c r="AU63" s="3405"/>
      <c r="AV63" s="12554"/>
      <c r="AW63" s="12553"/>
      <c r="AX63" s="12553"/>
      <c r="AY63" s="12553"/>
      <c r="AZ63" s="12553"/>
      <c r="BA63" s="12553"/>
      <c r="BB63" s="12553"/>
      <c r="BC63" s="12553"/>
      <c r="BD63" s="12952"/>
      <c r="BE63" s="12954"/>
      <c r="BF63" s="12955"/>
      <c r="BG63" s="12953"/>
      <c r="BH63" s="12953"/>
      <c r="BI63" s="12954"/>
      <c r="BJ63" s="12952"/>
      <c r="BK63" s="12953"/>
      <c r="BL63" s="12954"/>
      <c r="BM63" s="3408"/>
      <c r="BN63" s="3408"/>
      <c r="BO63" s="3408"/>
      <c r="BP63" s="3409"/>
    </row>
    <row r="64" spans="1:68" s="3401" customFormat="1" ht="14.25" customHeight="1">
      <c r="A64" s="3428">
        <f>COUNTA($F$11:F64)</f>
        <v>3</v>
      </c>
      <c r="B64" s="3435" t="str">
        <f t="shared" si="6"/>
        <v>-</v>
      </c>
      <c r="C64" s="3439">
        <v>11</v>
      </c>
      <c r="D64" s="3403"/>
      <c r="E64" s="3404"/>
      <c r="F64" s="3403"/>
      <c r="G64" s="3404"/>
      <c r="H64" s="3404"/>
      <c r="I64" s="3404"/>
      <c r="J64" s="3404"/>
      <c r="K64" s="3404"/>
      <c r="L64" s="3404"/>
      <c r="M64" s="3404"/>
      <c r="N64" s="3402"/>
      <c r="O64" s="3427"/>
      <c r="P64" s="3429" t="s">
        <v>1196</v>
      </c>
      <c r="Q64" s="3426"/>
      <c r="R64" s="3437"/>
      <c r="S64" s="3437"/>
      <c r="T64" s="3437"/>
      <c r="U64" s="3437"/>
      <c r="V64" s="3437"/>
      <c r="W64" s="3437"/>
      <c r="X64" s="3437"/>
      <c r="Y64" s="3437"/>
      <c r="Z64" s="3437"/>
      <c r="AA64" s="3437"/>
      <c r="AB64" s="3437"/>
      <c r="AC64" s="3437"/>
      <c r="AD64" s="3437"/>
      <c r="AE64" s="3437"/>
      <c r="AF64" s="3437"/>
      <c r="AG64" s="3438"/>
      <c r="AH64" s="3431" t="s">
        <v>399</v>
      </c>
      <c r="AI64" s="3404"/>
      <c r="AJ64" s="3406"/>
      <c r="AK64" s="3406"/>
      <c r="AL64" s="3406"/>
      <c r="AM64" s="3406"/>
      <c r="AN64" s="3406"/>
      <c r="AO64" s="3406"/>
      <c r="AP64" s="3406"/>
      <c r="AQ64" s="3406"/>
      <c r="AR64" s="3406"/>
      <c r="AS64" s="3406"/>
      <c r="AT64" s="3406"/>
      <c r="AU64" s="3405"/>
      <c r="AV64" s="12554"/>
      <c r="AW64" s="12553"/>
      <c r="AX64" s="12553"/>
      <c r="AY64" s="12553"/>
      <c r="AZ64" s="12553"/>
      <c r="BA64" s="12553"/>
      <c r="BB64" s="12553"/>
      <c r="BC64" s="12553"/>
      <c r="BD64" s="12952"/>
      <c r="BE64" s="12954"/>
      <c r="BF64" s="12955"/>
      <c r="BG64" s="12953"/>
      <c r="BH64" s="12953"/>
      <c r="BI64" s="12954"/>
      <c r="BJ64" s="12952"/>
      <c r="BK64" s="12953"/>
      <c r="BL64" s="12954"/>
      <c r="BM64" s="3408"/>
      <c r="BN64" s="3408"/>
      <c r="BO64" s="3408"/>
      <c r="BP64" s="3409"/>
    </row>
    <row r="65" spans="1:68" s="3401" customFormat="1" ht="14.25" customHeight="1">
      <c r="A65" s="3428">
        <f>COUNTA($F$11:F65)</f>
        <v>3</v>
      </c>
      <c r="B65" s="3435" t="str">
        <f t="shared" si="6"/>
        <v>-</v>
      </c>
      <c r="C65" s="3440">
        <v>12</v>
      </c>
      <c r="D65" s="3403"/>
      <c r="E65" s="3404"/>
      <c r="F65" s="3403"/>
      <c r="G65" s="3404"/>
      <c r="H65" s="3404"/>
      <c r="I65" s="3404"/>
      <c r="J65" s="3404"/>
      <c r="K65" s="3404"/>
      <c r="L65" s="3404"/>
      <c r="M65" s="3404"/>
      <c r="N65" s="3402"/>
      <c r="O65" s="3427"/>
      <c r="P65" s="3429" t="s">
        <v>1197</v>
      </c>
      <c r="Q65" s="3426"/>
      <c r="R65" s="3437"/>
      <c r="S65" s="3437"/>
      <c r="T65" s="3437"/>
      <c r="U65" s="3437"/>
      <c r="V65" s="3437"/>
      <c r="W65" s="3437"/>
      <c r="X65" s="3437"/>
      <c r="Y65" s="3437"/>
      <c r="Z65" s="3437"/>
      <c r="AA65" s="3437"/>
      <c r="AB65" s="3437"/>
      <c r="AC65" s="3437"/>
      <c r="AD65" s="3437"/>
      <c r="AE65" s="3437"/>
      <c r="AF65" s="3437"/>
      <c r="AG65" s="3438"/>
      <c r="AH65" s="3431" t="s">
        <v>1301</v>
      </c>
      <c r="AI65" s="3404"/>
      <c r="AJ65" s="3406"/>
      <c r="AK65" s="3406"/>
      <c r="AL65" s="3406"/>
      <c r="AM65" s="3406"/>
      <c r="AN65" s="3406"/>
      <c r="AO65" s="3406"/>
      <c r="AP65" s="3406"/>
      <c r="AQ65" s="3406"/>
      <c r="AR65" s="3406"/>
      <c r="AS65" s="3406"/>
      <c r="AT65" s="3406"/>
      <c r="AU65" s="3405"/>
      <c r="AV65" s="12554"/>
      <c r="AW65" s="12553"/>
      <c r="AX65" s="12553"/>
      <c r="AY65" s="12553"/>
      <c r="AZ65" s="12553"/>
      <c r="BA65" s="12553"/>
      <c r="BB65" s="12553"/>
      <c r="BC65" s="12553"/>
      <c r="BD65" s="12952"/>
      <c r="BE65" s="12954"/>
      <c r="BF65" s="12955"/>
      <c r="BG65" s="12953"/>
      <c r="BH65" s="12953"/>
      <c r="BI65" s="12954"/>
      <c r="BJ65" s="12952"/>
      <c r="BK65" s="12953"/>
      <c r="BL65" s="12954"/>
      <c r="BM65" s="3408"/>
      <c r="BN65" s="3408"/>
      <c r="BO65" s="3408"/>
      <c r="BP65" s="3409"/>
    </row>
    <row r="66" spans="1:68" ht="14.25" customHeight="1">
      <c r="A66" s="3428">
        <f>COUNTA($F$11:F66)</f>
        <v>3</v>
      </c>
      <c r="B66" s="3435" t="str">
        <f t="shared" si="6"/>
        <v>-</v>
      </c>
      <c r="C66" s="3439">
        <v>13</v>
      </c>
      <c r="D66" s="3215"/>
      <c r="E66" s="3216"/>
      <c r="F66" s="3215"/>
      <c r="G66" s="3216"/>
      <c r="H66" s="3216"/>
      <c r="I66" s="3216"/>
      <c r="J66" s="3216"/>
      <c r="K66" s="3216"/>
      <c r="L66" s="3216"/>
      <c r="M66" s="3216"/>
      <c r="N66" s="3214"/>
      <c r="O66" s="3427"/>
      <c r="P66" s="3426" t="s">
        <v>393</v>
      </c>
      <c r="Q66" s="3426"/>
      <c r="R66" s="3437"/>
      <c r="S66" s="3437"/>
      <c r="T66" s="3437"/>
      <c r="U66" s="3437"/>
      <c r="V66" s="3437"/>
      <c r="W66" s="3437"/>
      <c r="X66" s="3437"/>
      <c r="Y66" s="3437"/>
      <c r="Z66" s="3437"/>
      <c r="AA66" s="3437"/>
      <c r="AB66" s="3437"/>
      <c r="AC66" s="3437"/>
      <c r="AD66" s="3437"/>
      <c r="AE66" s="3437"/>
      <c r="AF66" s="3437"/>
      <c r="AG66" s="3438"/>
      <c r="AH66" s="3431" t="s">
        <v>1350</v>
      </c>
      <c r="AI66" s="3216"/>
      <c r="AJ66" s="3219"/>
      <c r="AK66" s="3219"/>
      <c r="AL66" s="3219"/>
      <c r="AM66" s="3219"/>
      <c r="AN66" s="3219"/>
      <c r="AO66" s="3219"/>
      <c r="AP66" s="3219"/>
      <c r="AQ66" s="3219"/>
      <c r="AR66" s="3219"/>
      <c r="AS66" s="3219"/>
      <c r="AT66" s="3219"/>
      <c r="AU66" s="3217"/>
      <c r="AV66" s="12554"/>
      <c r="AW66" s="12553"/>
      <c r="AX66" s="12553"/>
      <c r="AY66" s="12553"/>
      <c r="AZ66" s="12553"/>
      <c r="BA66" s="12553"/>
      <c r="BB66" s="12553"/>
      <c r="BC66" s="12553"/>
      <c r="BD66" s="12952"/>
      <c r="BE66" s="12954"/>
      <c r="BF66" s="12955"/>
      <c r="BG66" s="12953"/>
      <c r="BH66" s="12953"/>
      <c r="BI66" s="12954"/>
      <c r="BJ66" s="12952"/>
      <c r="BK66" s="12953"/>
      <c r="BL66" s="12954"/>
      <c r="BM66" s="3277"/>
      <c r="BN66" s="3277"/>
      <c r="BO66" s="3277"/>
      <c r="BP66" s="3278"/>
    </row>
    <row r="67" spans="1:68" ht="14.25" customHeight="1">
      <c r="A67" s="3428">
        <f>COUNTA($F$11:F67)</f>
        <v>3</v>
      </c>
      <c r="B67" s="3435" t="str">
        <f t="shared" si="6"/>
        <v>-</v>
      </c>
      <c r="C67" s="3440">
        <v>14</v>
      </c>
      <c r="D67" s="3215"/>
      <c r="E67" s="3216"/>
      <c r="F67" s="3215"/>
      <c r="H67" s="3216"/>
      <c r="I67" s="3216"/>
      <c r="J67" s="3216"/>
      <c r="K67" s="3216"/>
      <c r="L67" s="3216"/>
      <c r="M67" s="3216"/>
      <c r="N67" s="3214"/>
      <c r="O67" s="3427"/>
      <c r="P67" s="3398" t="s">
        <v>403</v>
      </c>
      <c r="Q67" s="3426"/>
      <c r="R67" s="3437"/>
      <c r="S67" s="3437"/>
      <c r="T67" s="3437"/>
      <c r="U67" s="3437"/>
      <c r="V67" s="3437"/>
      <c r="W67" s="3437"/>
      <c r="X67" s="3437"/>
      <c r="Y67" s="3437"/>
      <c r="Z67" s="3437"/>
      <c r="AA67" s="3437"/>
      <c r="AB67" s="3437"/>
      <c r="AC67" s="3437"/>
      <c r="AD67" s="3437"/>
      <c r="AE67" s="3437"/>
      <c r="AF67" s="3437"/>
      <c r="AG67" s="3438"/>
      <c r="AH67" s="3431" t="s">
        <v>1350</v>
      </c>
      <c r="AJ67" s="3219"/>
      <c r="AK67" s="3219"/>
      <c r="AL67" s="3219"/>
      <c r="AM67" s="3219"/>
      <c r="AN67" s="3219"/>
      <c r="AO67" s="3219"/>
      <c r="AP67" s="3219"/>
      <c r="AQ67" s="3219"/>
      <c r="AR67" s="3219"/>
      <c r="AS67" s="3219"/>
      <c r="AT67" s="3219"/>
      <c r="AU67" s="3217"/>
      <c r="AV67" s="12554"/>
      <c r="AW67" s="12553"/>
      <c r="AX67" s="12553"/>
      <c r="AY67" s="12553"/>
      <c r="AZ67" s="12553"/>
      <c r="BA67" s="12553"/>
      <c r="BB67" s="12553"/>
      <c r="BC67" s="12553"/>
      <c r="BD67" s="12952"/>
      <c r="BE67" s="12954"/>
      <c r="BF67" s="12955"/>
      <c r="BG67" s="12953"/>
      <c r="BH67" s="12953"/>
      <c r="BI67" s="12954"/>
      <c r="BJ67" s="12952"/>
      <c r="BK67" s="12953"/>
      <c r="BL67" s="12954"/>
      <c r="BM67" s="3277"/>
      <c r="BN67" s="3277"/>
      <c r="BO67" s="3277"/>
      <c r="BP67" s="3278"/>
    </row>
    <row r="68" spans="1:68" ht="14.25" customHeight="1">
      <c r="A68" s="3428">
        <f>COUNTA($F$11:F68)</f>
        <v>3</v>
      </c>
      <c r="B68" s="3435" t="str">
        <f t="shared" si="6"/>
        <v>-</v>
      </c>
      <c r="C68" s="3439">
        <v>15</v>
      </c>
      <c r="D68" s="3215"/>
      <c r="E68" s="3216"/>
      <c r="F68" s="3215"/>
      <c r="G68" s="3216"/>
      <c r="H68" s="3216"/>
      <c r="I68" s="3216"/>
      <c r="J68" s="3216"/>
      <c r="K68" s="3216"/>
      <c r="L68" s="3216"/>
      <c r="M68" s="3216"/>
      <c r="N68" s="3214"/>
      <c r="O68" s="3427"/>
      <c r="P68" s="3426" t="s">
        <v>404</v>
      </c>
      <c r="Q68" s="3426"/>
      <c r="R68" s="3437"/>
      <c r="S68" s="3437"/>
      <c r="T68" s="3437"/>
      <c r="U68" s="3437"/>
      <c r="V68" s="3437"/>
      <c r="W68" s="3437"/>
      <c r="X68" s="3437"/>
      <c r="Y68" s="3437"/>
      <c r="Z68" s="3437"/>
      <c r="AA68" s="3437"/>
      <c r="AB68" s="3437"/>
      <c r="AC68" s="3437"/>
      <c r="AD68" s="3437"/>
      <c r="AE68" s="3437"/>
      <c r="AF68" s="3437"/>
      <c r="AG68" s="3438"/>
      <c r="AH68" s="3431" t="s">
        <v>1180</v>
      </c>
      <c r="AI68" s="3216"/>
      <c r="AJ68" s="3219"/>
      <c r="AK68" s="3219"/>
      <c r="AL68" s="3219"/>
      <c r="AM68" s="3219"/>
      <c r="AN68" s="3219"/>
      <c r="AO68" s="3219"/>
      <c r="AP68" s="3219"/>
      <c r="AQ68" s="3219"/>
      <c r="AR68" s="3219"/>
      <c r="AS68" s="3219"/>
      <c r="AT68" s="3219"/>
      <c r="AU68" s="3217"/>
      <c r="AV68" s="12554"/>
      <c r="AW68" s="12553"/>
      <c r="AX68" s="12553"/>
      <c r="AY68" s="12553"/>
      <c r="AZ68" s="12553"/>
      <c r="BA68" s="12553"/>
      <c r="BB68" s="12553"/>
      <c r="BC68" s="12553"/>
      <c r="BD68" s="12952"/>
      <c r="BE68" s="12954"/>
      <c r="BF68" s="12955"/>
      <c r="BG68" s="12953"/>
      <c r="BH68" s="12953"/>
      <c r="BI68" s="12954"/>
      <c r="BJ68" s="12952"/>
      <c r="BK68" s="12953"/>
      <c r="BL68" s="12954"/>
      <c r="BM68" s="3277"/>
      <c r="BN68" s="3277"/>
      <c r="BO68" s="3277"/>
      <c r="BP68" s="3278"/>
    </row>
    <row r="69" spans="1:68" ht="14.25" customHeight="1">
      <c r="A69" s="3428">
        <f>COUNTA($F$11:F69)</f>
        <v>3</v>
      </c>
      <c r="B69" s="3435" t="str">
        <f t="shared" si="6"/>
        <v>-</v>
      </c>
      <c r="C69" s="3440">
        <v>16</v>
      </c>
      <c r="D69" s="3215"/>
      <c r="E69" s="3216"/>
      <c r="F69" s="3215"/>
      <c r="G69" s="3216"/>
      <c r="H69" s="3216"/>
      <c r="I69" s="3216"/>
      <c r="J69" s="3216"/>
      <c r="K69" s="3216"/>
      <c r="L69" s="3216"/>
      <c r="M69" s="3216"/>
      <c r="N69" s="3214"/>
      <c r="O69" s="3427"/>
      <c r="P69" s="3429" t="s">
        <v>1253</v>
      </c>
      <c r="Q69" s="3426"/>
      <c r="R69" s="3437"/>
      <c r="S69" s="3437"/>
      <c r="T69" s="3437"/>
      <c r="U69" s="3437"/>
      <c r="V69" s="3437"/>
      <c r="W69" s="3437"/>
      <c r="X69" s="3437"/>
      <c r="Y69" s="3437"/>
      <c r="Z69" s="3437"/>
      <c r="AA69" s="3437"/>
      <c r="AB69" s="3437"/>
      <c r="AC69" s="3437"/>
      <c r="AD69" s="3437"/>
      <c r="AE69" s="3437"/>
      <c r="AF69" s="3437"/>
      <c r="AG69" s="3438"/>
      <c r="AH69" s="3426" t="s">
        <v>1332</v>
      </c>
      <c r="AI69" s="3216"/>
      <c r="AJ69" s="3219"/>
      <c r="AK69" s="3219"/>
      <c r="AL69" s="3219"/>
      <c r="AM69" s="3219"/>
      <c r="AN69" s="3219"/>
      <c r="AO69" s="3219"/>
      <c r="AP69" s="3219"/>
      <c r="AQ69" s="3219"/>
      <c r="AR69" s="3219"/>
      <c r="AS69" s="3219"/>
      <c r="AT69" s="3219"/>
      <c r="AU69" s="3217"/>
      <c r="AV69" s="12554"/>
      <c r="AW69" s="12553"/>
      <c r="AX69" s="12553"/>
      <c r="AY69" s="12553"/>
      <c r="AZ69" s="12553"/>
      <c r="BA69" s="12553"/>
      <c r="BB69" s="12553"/>
      <c r="BC69" s="12553"/>
      <c r="BD69" s="12952"/>
      <c r="BE69" s="12954"/>
      <c r="BF69" s="12955"/>
      <c r="BG69" s="12953"/>
      <c r="BH69" s="12953"/>
      <c r="BI69" s="12954"/>
      <c r="BJ69" s="12952"/>
      <c r="BK69" s="12953"/>
      <c r="BL69" s="12954"/>
      <c r="BM69" s="3277"/>
      <c r="BN69" s="3277"/>
      <c r="BO69" s="3277"/>
      <c r="BP69" s="3278"/>
    </row>
    <row r="70" spans="1:68" s="3429" customFormat="1" ht="14.25" customHeight="1">
      <c r="A70" s="3436"/>
      <c r="B70" s="3435"/>
      <c r="C70" s="3430"/>
      <c r="D70" s="3431"/>
      <c r="E70" s="3432"/>
      <c r="F70" s="3431"/>
      <c r="G70" s="3432"/>
      <c r="H70" s="3432"/>
      <c r="I70" s="3432"/>
      <c r="J70" s="3432"/>
      <c r="K70" s="3432"/>
      <c r="L70" s="3432"/>
      <c r="M70" s="3432"/>
      <c r="N70" s="3430"/>
      <c r="O70" s="3427"/>
      <c r="P70" s="3426"/>
      <c r="Q70" s="3426"/>
      <c r="R70" s="3437"/>
      <c r="S70" s="3437"/>
      <c r="T70" s="3437"/>
      <c r="U70" s="3437"/>
      <c r="V70" s="3437"/>
      <c r="W70" s="3437"/>
      <c r="X70" s="3437"/>
      <c r="Y70" s="3437"/>
      <c r="Z70" s="3437"/>
      <c r="AA70" s="3437"/>
      <c r="AB70" s="3437"/>
      <c r="AC70" s="3437"/>
      <c r="AD70" s="3437"/>
      <c r="AE70" s="3437"/>
      <c r="AF70" s="3437"/>
      <c r="AG70" s="3438"/>
      <c r="AH70" s="3431"/>
      <c r="AI70" s="3434"/>
      <c r="AJ70" s="3434"/>
      <c r="AK70" s="3434"/>
      <c r="AL70" s="3434"/>
      <c r="AM70" s="3434"/>
      <c r="AN70" s="3434"/>
      <c r="AO70" s="3434"/>
      <c r="AP70" s="3434"/>
      <c r="AQ70" s="3434"/>
      <c r="AR70" s="3434"/>
      <c r="AS70" s="3434"/>
      <c r="AT70" s="3434"/>
      <c r="AU70" s="3433"/>
      <c r="AV70" s="12554"/>
      <c r="AW70" s="12553"/>
      <c r="AX70" s="12553"/>
      <c r="AY70" s="12553"/>
      <c r="AZ70" s="12553"/>
      <c r="BA70" s="12553"/>
      <c r="BB70" s="12553"/>
      <c r="BC70" s="12553"/>
      <c r="BD70" s="12952"/>
      <c r="BE70" s="12954"/>
      <c r="BF70" s="12952"/>
      <c r="BG70" s="12953"/>
      <c r="BH70" s="12953"/>
      <c r="BI70" s="12954"/>
      <c r="BJ70" s="12952"/>
      <c r="BK70" s="12953"/>
      <c r="BL70" s="12954"/>
      <c r="BM70" s="3437"/>
      <c r="BN70" s="3437"/>
      <c r="BO70" s="3437"/>
      <c r="BP70" s="3438"/>
    </row>
    <row r="71" spans="1:68" s="3429" customFormat="1" ht="14.25" customHeight="1">
      <c r="A71" s="3443">
        <f>COUNTA($F$11:F71)</f>
        <v>3</v>
      </c>
      <c r="B71" s="3445" t="str">
        <f t="shared" ref="B71" si="7">IF(A71="","","-")</f>
        <v>-</v>
      </c>
      <c r="C71" s="3449">
        <v>17</v>
      </c>
      <c r="D71" s="3431"/>
      <c r="E71" s="3432"/>
      <c r="F71" s="3431"/>
      <c r="G71" s="3432"/>
      <c r="H71" s="3432"/>
      <c r="I71" s="3432"/>
      <c r="J71" s="3432"/>
      <c r="K71" s="3432"/>
      <c r="L71" s="3432"/>
      <c r="M71" s="3432"/>
      <c r="N71" s="3430"/>
      <c r="O71" s="3442" t="s">
        <v>1182</v>
      </c>
      <c r="P71" s="3441"/>
      <c r="Q71" s="3441"/>
      <c r="R71" s="3446"/>
      <c r="S71" s="3446"/>
      <c r="T71" s="3446"/>
      <c r="U71" s="3446"/>
      <c r="V71" s="3446"/>
      <c r="W71" s="3446"/>
      <c r="X71" s="3446"/>
      <c r="Y71" s="3446"/>
      <c r="Z71" s="3446"/>
      <c r="AA71" s="3446"/>
      <c r="AB71" s="3446"/>
      <c r="AC71" s="3446"/>
      <c r="AD71" s="3446"/>
      <c r="AE71" s="3446"/>
      <c r="AF71" s="3446"/>
      <c r="AG71" s="3447"/>
      <c r="AH71" s="3444" t="s">
        <v>1184</v>
      </c>
      <c r="AI71" s="3434"/>
      <c r="AJ71" s="3434"/>
      <c r="AK71" s="3434"/>
      <c r="AL71" s="3434"/>
      <c r="AM71" s="3434"/>
      <c r="AN71" s="3434"/>
      <c r="AO71" s="3434"/>
      <c r="AP71" s="3434"/>
      <c r="AQ71" s="3434"/>
      <c r="AR71" s="3434"/>
      <c r="AS71" s="3434"/>
      <c r="AT71" s="3434"/>
      <c r="AU71" s="3433"/>
      <c r="AV71" s="12554"/>
      <c r="AW71" s="12553"/>
      <c r="AX71" s="12553"/>
      <c r="AY71" s="12553"/>
      <c r="AZ71" s="12553"/>
      <c r="BA71" s="12553"/>
      <c r="BB71" s="12553"/>
      <c r="BC71" s="12553"/>
      <c r="BD71" s="12952"/>
      <c r="BE71" s="12954"/>
      <c r="BF71" s="12955"/>
      <c r="BG71" s="12953"/>
      <c r="BH71" s="12953"/>
      <c r="BI71" s="12954"/>
      <c r="BJ71" s="12952"/>
      <c r="BK71" s="12953"/>
      <c r="BL71" s="12954"/>
      <c r="BM71" s="3437"/>
      <c r="BN71" s="3437"/>
      <c r="BO71" s="3437"/>
      <c r="BP71" s="3438"/>
    </row>
    <row r="72" spans="1:68" s="3429" customFormat="1" ht="14.25" customHeight="1">
      <c r="A72" s="3436"/>
      <c r="B72" s="3435"/>
      <c r="C72" s="3430"/>
      <c r="D72" s="3431"/>
      <c r="E72" s="3432"/>
      <c r="F72" s="3431"/>
      <c r="G72" s="3432"/>
      <c r="H72" s="3432"/>
      <c r="I72" s="3432"/>
      <c r="J72" s="3432"/>
      <c r="K72" s="3432"/>
      <c r="L72" s="3432"/>
      <c r="M72" s="3432"/>
      <c r="N72" s="3430"/>
      <c r="O72" s="3427"/>
      <c r="P72" s="3426"/>
      <c r="Q72" s="3426"/>
      <c r="R72" s="3437"/>
      <c r="S72" s="3437"/>
      <c r="T72" s="3437"/>
      <c r="U72" s="3437"/>
      <c r="V72" s="3437"/>
      <c r="W72" s="3437"/>
      <c r="X72" s="3437"/>
      <c r="Y72" s="3437"/>
      <c r="Z72" s="3437"/>
      <c r="AA72" s="3437"/>
      <c r="AB72" s="3437"/>
      <c r="AC72" s="3437"/>
      <c r="AD72" s="3437"/>
      <c r="AE72" s="3437"/>
      <c r="AF72" s="3437"/>
      <c r="AG72" s="3438"/>
      <c r="AH72" s="3431"/>
      <c r="AI72" s="3434"/>
      <c r="AJ72" s="3434"/>
      <c r="AK72" s="3434"/>
      <c r="AL72" s="3434"/>
      <c r="AM72" s="3434"/>
      <c r="AN72" s="3434"/>
      <c r="AO72" s="3434"/>
      <c r="AP72" s="3434"/>
      <c r="AQ72" s="3434"/>
      <c r="AR72" s="3434"/>
      <c r="AS72" s="3434"/>
      <c r="AT72" s="3434"/>
      <c r="AU72" s="3433"/>
      <c r="AV72" s="12554"/>
      <c r="AW72" s="12553"/>
      <c r="AX72" s="12553"/>
      <c r="AY72" s="12553"/>
      <c r="AZ72" s="12553"/>
      <c r="BA72" s="12553"/>
      <c r="BB72" s="12553"/>
      <c r="BC72" s="12553"/>
      <c r="BD72" s="12952"/>
      <c r="BE72" s="12954"/>
      <c r="BF72" s="12952"/>
      <c r="BG72" s="12953"/>
      <c r="BH72" s="12953"/>
      <c r="BI72" s="12954"/>
      <c r="BJ72" s="12952"/>
      <c r="BK72" s="12953"/>
      <c r="BL72" s="12954"/>
      <c r="BM72" s="3437"/>
      <c r="BN72" s="3437"/>
      <c r="BO72" s="3437"/>
      <c r="BP72" s="3438"/>
    </row>
    <row r="73" spans="1:68" s="3448" customFormat="1" ht="14.25" customHeight="1">
      <c r="A73" s="3455"/>
      <c r="B73" s="3454"/>
      <c r="C73" s="3449"/>
      <c r="D73" s="3450"/>
      <c r="E73" s="3451"/>
      <c r="F73" s="3450"/>
      <c r="G73" s="3451"/>
      <c r="H73" s="3451"/>
      <c r="I73" s="3451"/>
      <c r="J73" s="3451"/>
      <c r="K73" s="3451"/>
      <c r="L73" s="3451"/>
      <c r="M73" s="3451"/>
      <c r="N73" s="3449"/>
      <c r="O73" s="3460" t="s">
        <v>387</v>
      </c>
      <c r="P73" s="3458"/>
      <c r="Q73" s="3459"/>
      <c r="R73" s="3464"/>
      <c r="S73" s="3464"/>
      <c r="T73" s="3464"/>
      <c r="U73" s="3464"/>
      <c r="V73" s="3464"/>
      <c r="W73" s="3464"/>
      <c r="X73" s="3464"/>
      <c r="Y73" s="3464"/>
      <c r="Z73" s="3464"/>
      <c r="AA73" s="3464"/>
      <c r="AB73" s="3464"/>
      <c r="AC73" s="3464"/>
      <c r="AD73" s="3464"/>
      <c r="AE73" s="3464"/>
      <c r="AF73" s="3464"/>
      <c r="AG73" s="3465"/>
      <c r="AH73" s="3462"/>
      <c r="AI73" s="3453"/>
      <c r="AJ73" s="3453"/>
      <c r="AK73" s="3453"/>
      <c r="AL73" s="3453"/>
      <c r="AM73" s="3453"/>
      <c r="AN73" s="3453"/>
      <c r="AO73" s="3453"/>
      <c r="AP73" s="3453"/>
      <c r="AQ73" s="3453"/>
      <c r="AR73" s="3453"/>
      <c r="AS73" s="3453"/>
      <c r="AT73" s="3453"/>
      <c r="AU73" s="3452"/>
      <c r="AV73" s="12554"/>
      <c r="AW73" s="12553"/>
      <c r="AX73" s="12553"/>
      <c r="AY73" s="12553"/>
      <c r="AZ73" s="12553"/>
      <c r="BA73" s="12553"/>
      <c r="BB73" s="12553"/>
      <c r="BC73" s="12553"/>
      <c r="BD73" s="12952"/>
      <c r="BE73" s="12954"/>
      <c r="BF73" s="12952"/>
      <c r="BG73" s="12953"/>
      <c r="BH73" s="12953"/>
      <c r="BI73" s="12954"/>
      <c r="BJ73" s="12952"/>
      <c r="BK73" s="12953"/>
      <c r="BL73" s="12954"/>
      <c r="BM73" s="3456"/>
      <c r="BN73" s="3456"/>
      <c r="BO73" s="3456"/>
      <c r="BP73" s="3457"/>
    </row>
    <row r="74" spans="1:68" s="3448" customFormat="1" ht="14.25" customHeight="1">
      <c r="A74" s="3461">
        <f>COUNTA($F$11:F74)</f>
        <v>3</v>
      </c>
      <c r="B74" s="3463" t="str">
        <f t="shared" ref="B74:B78" si="8">IF(A74="","","-")</f>
        <v>-</v>
      </c>
      <c r="C74" s="3466">
        <v>18</v>
      </c>
      <c r="D74" s="3450"/>
      <c r="E74" s="3451"/>
      <c r="F74" s="3450"/>
      <c r="G74" s="3451"/>
      <c r="H74" s="3451"/>
      <c r="I74" s="3451"/>
      <c r="J74" s="3451"/>
      <c r="K74" s="3451"/>
      <c r="L74" s="3451"/>
      <c r="M74" s="3451"/>
      <c r="N74" s="3449"/>
      <c r="O74" s="3460"/>
      <c r="P74" s="3459" t="s">
        <v>1165</v>
      </c>
      <c r="Q74" s="3459"/>
      <c r="R74" s="3464"/>
      <c r="S74" s="3464"/>
      <c r="T74" s="3464"/>
      <c r="U74" s="3464"/>
      <c r="V74" s="3464"/>
      <c r="W74" s="3464"/>
      <c r="X74" s="3464"/>
      <c r="Y74" s="3464"/>
      <c r="Z74" s="3464"/>
      <c r="AA74" s="3464"/>
      <c r="AB74" s="3464"/>
      <c r="AC74" s="3464"/>
      <c r="AD74" s="3464"/>
      <c r="AE74" s="3464"/>
      <c r="AF74" s="3464"/>
      <c r="AG74" s="3465"/>
      <c r="AH74" s="3459" t="s">
        <v>1187</v>
      </c>
      <c r="AI74" s="3453"/>
      <c r="AJ74" s="3453"/>
      <c r="AK74" s="3453"/>
      <c r="AL74" s="3453"/>
      <c r="AM74" s="3453"/>
      <c r="AN74" s="3453"/>
      <c r="AO74" s="3453"/>
      <c r="AP74" s="3453"/>
      <c r="AQ74" s="3453"/>
      <c r="AR74" s="3453"/>
      <c r="AS74" s="3453"/>
      <c r="AT74" s="3453"/>
      <c r="AU74" s="3452"/>
      <c r="AV74" s="12554"/>
      <c r="AW74" s="12553"/>
      <c r="AX74" s="12553"/>
      <c r="AY74" s="12553"/>
      <c r="AZ74" s="12553"/>
      <c r="BA74" s="12553"/>
      <c r="BB74" s="12553"/>
      <c r="BC74" s="12553"/>
      <c r="BD74" s="12952"/>
      <c r="BE74" s="12954"/>
      <c r="BF74" s="12955"/>
      <c r="BG74" s="12953"/>
      <c r="BH74" s="12953"/>
      <c r="BI74" s="12954"/>
      <c r="BJ74" s="12952"/>
      <c r="BK74" s="12953"/>
      <c r="BL74" s="12954"/>
      <c r="BM74" s="3456"/>
      <c r="BN74" s="3456"/>
      <c r="BO74" s="3456"/>
      <c r="BP74" s="3457"/>
    </row>
    <row r="75" spans="1:68" s="3429" customFormat="1" ht="14.25" customHeight="1">
      <c r="A75" s="3461">
        <f>COUNTA($F$11:F75)</f>
        <v>3</v>
      </c>
      <c r="B75" s="3463" t="str">
        <f t="shared" si="8"/>
        <v>-</v>
      </c>
      <c r="C75" s="3466">
        <v>19</v>
      </c>
      <c r="D75" s="3431"/>
      <c r="E75" s="3432"/>
      <c r="F75" s="3431"/>
      <c r="G75" s="3432"/>
      <c r="H75" s="3432"/>
      <c r="I75" s="3432"/>
      <c r="J75" s="3432"/>
      <c r="K75" s="3432"/>
      <c r="L75" s="3432"/>
      <c r="M75" s="3432"/>
      <c r="N75" s="3430"/>
      <c r="O75" s="3460"/>
      <c r="P75" s="3459" t="s">
        <v>1166</v>
      </c>
      <c r="Q75" s="3459"/>
      <c r="R75" s="3464"/>
      <c r="S75" s="3464"/>
      <c r="T75" s="3464"/>
      <c r="U75" s="3464"/>
      <c r="V75" s="3464"/>
      <c r="W75" s="3464"/>
      <c r="X75" s="3464"/>
      <c r="Y75" s="3464"/>
      <c r="Z75" s="3464"/>
      <c r="AA75" s="3464"/>
      <c r="AB75" s="3464"/>
      <c r="AC75" s="3464"/>
      <c r="AD75" s="3464"/>
      <c r="AE75" s="3464"/>
      <c r="AF75" s="3464"/>
      <c r="AG75" s="3465"/>
      <c r="AH75" s="3459" t="s">
        <v>1187</v>
      </c>
      <c r="AI75" s="3434"/>
      <c r="AJ75" s="3434"/>
      <c r="AK75" s="3434"/>
      <c r="AL75" s="3434"/>
      <c r="AM75" s="3434"/>
      <c r="AN75" s="3434"/>
      <c r="AO75" s="3434"/>
      <c r="AP75" s="3434"/>
      <c r="AQ75" s="3434"/>
      <c r="AR75" s="3434"/>
      <c r="AS75" s="3434"/>
      <c r="AT75" s="3434"/>
      <c r="AU75" s="3433"/>
      <c r="AV75" s="12554"/>
      <c r="AW75" s="12553"/>
      <c r="AX75" s="12553"/>
      <c r="AY75" s="12553"/>
      <c r="AZ75" s="12553"/>
      <c r="BA75" s="12553"/>
      <c r="BB75" s="12553"/>
      <c r="BC75" s="12553"/>
      <c r="BD75" s="12952"/>
      <c r="BE75" s="12954"/>
      <c r="BF75" s="12955"/>
      <c r="BG75" s="12953"/>
      <c r="BH75" s="12953"/>
      <c r="BI75" s="12954"/>
      <c r="BJ75" s="12952"/>
      <c r="BK75" s="12953"/>
      <c r="BL75" s="12954"/>
      <c r="BM75" s="3437"/>
      <c r="BN75" s="3437"/>
      <c r="BO75" s="3437"/>
      <c r="BP75" s="3438"/>
    </row>
    <row r="76" spans="1:68" s="3429" customFormat="1" ht="14.25" customHeight="1">
      <c r="A76" s="3461">
        <f>COUNTA($F$11:F76)</f>
        <v>3</v>
      </c>
      <c r="B76" s="3463" t="str">
        <f t="shared" si="8"/>
        <v>-</v>
      </c>
      <c r="C76" s="3466">
        <v>20</v>
      </c>
      <c r="D76" s="3431"/>
      <c r="E76" s="3432"/>
      <c r="F76" s="3431"/>
      <c r="G76" s="3432"/>
      <c r="H76" s="3432"/>
      <c r="I76" s="3432"/>
      <c r="J76" s="3432"/>
      <c r="K76" s="3432"/>
      <c r="L76" s="3432"/>
      <c r="M76" s="3432"/>
      <c r="N76" s="3430"/>
      <c r="O76" s="3460"/>
      <c r="P76" s="3459" t="s">
        <v>1185</v>
      </c>
      <c r="Q76" s="3459"/>
      <c r="R76" s="3464"/>
      <c r="S76" s="3464"/>
      <c r="T76" s="3464"/>
      <c r="U76" s="3464"/>
      <c r="V76" s="3464"/>
      <c r="W76" s="3464"/>
      <c r="X76" s="3464"/>
      <c r="Y76" s="3464"/>
      <c r="Z76" s="3464"/>
      <c r="AA76" s="3464"/>
      <c r="AB76" s="3464"/>
      <c r="AC76" s="3464"/>
      <c r="AD76" s="3464"/>
      <c r="AE76" s="3464"/>
      <c r="AF76" s="3464"/>
      <c r="AG76" s="3465"/>
      <c r="AH76" s="3459" t="s">
        <v>1187</v>
      </c>
      <c r="AI76" s="3434"/>
      <c r="AJ76" s="3434"/>
      <c r="AK76" s="3434"/>
      <c r="AL76" s="3434"/>
      <c r="AM76" s="3434"/>
      <c r="AN76" s="3434"/>
      <c r="AO76" s="3434"/>
      <c r="AP76" s="3434"/>
      <c r="AQ76" s="3434"/>
      <c r="AR76" s="3434"/>
      <c r="AS76" s="3434"/>
      <c r="AT76" s="3434"/>
      <c r="AU76" s="3433"/>
      <c r="AV76" s="12554"/>
      <c r="AW76" s="12553"/>
      <c r="AX76" s="12553"/>
      <c r="AY76" s="12553"/>
      <c r="AZ76" s="12553"/>
      <c r="BA76" s="12553"/>
      <c r="BB76" s="12553"/>
      <c r="BC76" s="12553"/>
      <c r="BD76" s="12952"/>
      <c r="BE76" s="12954"/>
      <c r="BF76" s="12955"/>
      <c r="BG76" s="12953"/>
      <c r="BH76" s="12953"/>
      <c r="BI76" s="12954"/>
      <c r="BJ76" s="12952"/>
      <c r="BK76" s="12953"/>
      <c r="BL76" s="12954"/>
      <c r="BM76" s="3437"/>
      <c r="BN76" s="3437"/>
      <c r="BO76" s="3437"/>
      <c r="BP76" s="3438"/>
    </row>
    <row r="77" spans="1:68" s="3429" customFormat="1" ht="14.25" customHeight="1">
      <c r="A77" s="3461">
        <f>COUNTA($F$11:F77)</f>
        <v>3</v>
      </c>
      <c r="B77" s="3463" t="str">
        <f t="shared" si="8"/>
        <v>-</v>
      </c>
      <c r="C77" s="3466">
        <v>21</v>
      </c>
      <c r="D77" s="3431"/>
      <c r="E77" s="3432"/>
      <c r="F77" s="3431"/>
      <c r="G77" s="3432"/>
      <c r="H77" s="3432"/>
      <c r="I77" s="3432"/>
      <c r="J77" s="3432"/>
      <c r="K77" s="3432"/>
      <c r="L77" s="3432"/>
      <c r="M77" s="3432"/>
      <c r="N77" s="3430"/>
      <c r="O77" s="3460"/>
      <c r="P77" s="3459" t="s">
        <v>1167</v>
      </c>
      <c r="Q77" s="3459"/>
      <c r="R77" s="3464"/>
      <c r="S77" s="3464"/>
      <c r="T77" s="3464"/>
      <c r="U77" s="3464"/>
      <c r="V77" s="3464"/>
      <c r="W77" s="3464"/>
      <c r="X77" s="3464"/>
      <c r="Y77" s="3464"/>
      <c r="Z77" s="3464"/>
      <c r="AA77" s="3464"/>
      <c r="AB77" s="3464"/>
      <c r="AC77" s="3464"/>
      <c r="AD77" s="3464"/>
      <c r="AE77" s="3464"/>
      <c r="AF77" s="3464"/>
      <c r="AG77" s="3465"/>
      <c r="AH77" s="3462" t="s">
        <v>1188</v>
      </c>
      <c r="AI77" s="3434"/>
      <c r="AJ77" s="3434"/>
      <c r="AK77" s="3434"/>
      <c r="AL77" s="3434"/>
      <c r="AM77" s="3434"/>
      <c r="AN77" s="3434"/>
      <c r="AO77" s="3434"/>
      <c r="AP77" s="3434"/>
      <c r="AQ77" s="3434"/>
      <c r="AR77" s="3434"/>
      <c r="AS77" s="3434"/>
      <c r="AT77" s="3434"/>
      <c r="AU77" s="3433"/>
      <c r="AV77" s="12554"/>
      <c r="AW77" s="12553"/>
      <c r="AX77" s="12553"/>
      <c r="AY77" s="12553"/>
      <c r="AZ77" s="12553"/>
      <c r="BA77" s="12553"/>
      <c r="BB77" s="12553"/>
      <c r="BC77" s="12553"/>
      <c r="BD77" s="12952"/>
      <c r="BE77" s="12954"/>
      <c r="BF77" s="12952"/>
      <c r="BG77" s="12953"/>
      <c r="BH77" s="12953"/>
      <c r="BI77" s="12954"/>
      <c r="BJ77" s="12952"/>
      <c r="BK77" s="12953"/>
      <c r="BL77" s="12954"/>
      <c r="BM77" s="3437"/>
      <c r="BN77" s="3437"/>
      <c r="BO77" s="3437"/>
      <c r="BP77" s="3438"/>
    </row>
    <row r="78" spans="1:68" s="3429" customFormat="1" ht="14.25" customHeight="1">
      <c r="A78" s="3461">
        <f>COUNTA($F$11:F78)</f>
        <v>3</v>
      </c>
      <c r="B78" s="3463" t="str">
        <f t="shared" si="8"/>
        <v>-</v>
      </c>
      <c r="C78" s="3466">
        <v>22</v>
      </c>
      <c r="D78" s="3431"/>
      <c r="E78" s="3432"/>
      <c r="F78" s="3431"/>
      <c r="G78" s="3432"/>
      <c r="H78" s="3432"/>
      <c r="I78" s="3432"/>
      <c r="J78" s="3432"/>
      <c r="K78" s="3432"/>
      <c r="L78" s="3432"/>
      <c r="M78" s="3432"/>
      <c r="N78" s="3430"/>
      <c r="O78" s="3460"/>
      <c r="P78" s="3459" t="s">
        <v>1168</v>
      </c>
      <c r="Q78" s="3459"/>
      <c r="R78" s="3464"/>
      <c r="S78" s="3464"/>
      <c r="T78" s="3464"/>
      <c r="U78" s="3464"/>
      <c r="V78" s="3464"/>
      <c r="W78" s="3464"/>
      <c r="X78" s="3464"/>
      <c r="Y78" s="3464"/>
      <c r="Z78" s="3464"/>
      <c r="AA78" s="3464"/>
      <c r="AB78" s="3464"/>
      <c r="AC78" s="3464"/>
      <c r="AD78" s="3464"/>
      <c r="AE78" s="3464"/>
      <c r="AF78" s="3464"/>
      <c r="AG78" s="3465"/>
      <c r="AH78" s="3462" t="s">
        <v>1188</v>
      </c>
      <c r="AI78" s="3434"/>
      <c r="AJ78" s="3434"/>
      <c r="AK78" s="3434"/>
      <c r="AL78" s="3434"/>
      <c r="AM78" s="3434"/>
      <c r="AN78" s="3434"/>
      <c r="AO78" s="3434"/>
      <c r="AP78" s="3434"/>
      <c r="AQ78" s="3434"/>
      <c r="AR78" s="3434"/>
      <c r="AS78" s="3434"/>
      <c r="AT78" s="3434"/>
      <c r="AU78" s="3433"/>
      <c r="AV78" s="12554"/>
      <c r="AW78" s="12553"/>
      <c r="AX78" s="12553"/>
      <c r="AY78" s="12553"/>
      <c r="AZ78" s="12553"/>
      <c r="BA78" s="12553"/>
      <c r="BB78" s="12553"/>
      <c r="BC78" s="12553"/>
      <c r="BD78" s="12952"/>
      <c r="BE78" s="12954"/>
      <c r="BF78" s="12952"/>
      <c r="BG78" s="12953"/>
      <c r="BH78" s="12953"/>
      <c r="BI78" s="12954"/>
      <c r="BJ78" s="12952"/>
      <c r="BK78" s="12953"/>
      <c r="BL78" s="12954"/>
      <c r="BM78" s="3437"/>
      <c r="BN78" s="3437"/>
      <c r="BO78" s="3437"/>
      <c r="BP78" s="3438"/>
    </row>
    <row r="79" spans="1:68" ht="14.25" customHeight="1">
      <c r="A79" s="3245"/>
      <c r="B79" s="3234"/>
      <c r="C79" s="3214"/>
      <c r="D79" s="3215"/>
      <c r="E79" s="3216"/>
      <c r="F79" s="3215"/>
      <c r="G79" s="3216"/>
      <c r="H79" s="3216"/>
      <c r="I79" s="3216"/>
      <c r="J79" s="3216"/>
      <c r="K79" s="3216"/>
      <c r="L79" s="3216"/>
      <c r="M79" s="3216"/>
      <c r="N79" s="3214"/>
      <c r="O79" s="3211"/>
      <c r="P79" s="3210"/>
      <c r="Q79" s="3210"/>
      <c r="R79" s="3277"/>
      <c r="S79" s="3277"/>
      <c r="T79" s="3277"/>
      <c r="U79" s="3277"/>
      <c r="V79" s="3277"/>
      <c r="W79" s="3277"/>
      <c r="X79" s="3277"/>
      <c r="Y79" s="3277"/>
      <c r="Z79" s="3277"/>
      <c r="AA79" s="3277"/>
      <c r="AB79" s="3277"/>
      <c r="AC79" s="3277"/>
      <c r="AD79" s="3277"/>
      <c r="AE79" s="3277"/>
      <c r="AF79" s="3277"/>
      <c r="AG79" s="3278"/>
      <c r="AH79" s="3215"/>
      <c r="AI79" s="3219"/>
      <c r="AJ79" s="3219"/>
      <c r="AK79" s="3219"/>
      <c r="AL79" s="3219"/>
      <c r="AM79" s="3219"/>
      <c r="AN79" s="3219"/>
      <c r="AO79" s="3219"/>
      <c r="AP79" s="3219"/>
      <c r="AQ79" s="3219"/>
      <c r="AR79" s="3219"/>
      <c r="AS79" s="3219"/>
      <c r="AT79" s="3219"/>
      <c r="AU79" s="3217"/>
      <c r="AV79" s="12554"/>
      <c r="AW79" s="12553"/>
      <c r="AX79" s="12553"/>
      <c r="AY79" s="12553"/>
      <c r="AZ79" s="12553"/>
      <c r="BA79" s="12553"/>
      <c r="BB79" s="12553"/>
      <c r="BC79" s="12553"/>
      <c r="BD79" s="12952"/>
      <c r="BE79" s="12954"/>
      <c r="BF79" s="12952"/>
      <c r="BG79" s="12953"/>
      <c r="BH79" s="12953"/>
      <c r="BI79" s="12954"/>
      <c r="BJ79" s="12952"/>
      <c r="BK79" s="12953"/>
      <c r="BL79" s="12954"/>
      <c r="BM79" s="3277"/>
      <c r="BN79" s="3277"/>
      <c r="BO79" s="3277"/>
      <c r="BP79" s="3278"/>
    </row>
    <row r="80" spans="1:68" s="3243" customFormat="1" ht="14.25" customHeight="1">
      <c r="A80" s="3220"/>
      <c r="B80" s="3221"/>
      <c r="C80" s="3222"/>
      <c r="D80" s="3223"/>
      <c r="E80" s="3224"/>
      <c r="F80" s="3478" t="s">
        <v>517</v>
      </c>
      <c r="G80" s="3479"/>
      <c r="H80" s="3479"/>
      <c r="I80" s="3479"/>
      <c r="J80" s="3479"/>
      <c r="K80" s="3479"/>
      <c r="L80" s="3479"/>
      <c r="M80" s="3479"/>
      <c r="N80" s="3477"/>
      <c r="O80" s="3480" t="s">
        <v>1198</v>
      </c>
      <c r="P80" s="3226"/>
      <c r="Q80" s="3226"/>
      <c r="R80" s="3227"/>
      <c r="S80" s="3227"/>
      <c r="T80" s="3227"/>
      <c r="U80" s="3227"/>
      <c r="V80" s="3227"/>
      <c r="W80" s="3227"/>
      <c r="X80" s="3283"/>
      <c r="Y80" s="3227"/>
      <c r="Z80" s="3227"/>
      <c r="AA80" s="3227"/>
      <c r="AB80" s="3227"/>
      <c r="AC80" s="3227"/>
      <c r="AD80" s="3227"/>
      <c r="AE80" s="3227"/>
      <c r="AF80" s="3227"/>
      <c r="AG80" s="3228"/>
      <c r="AH80" s="3223"/>
      <c r="AI80" s="3224"/>
      <c r="AJ80" s="3229"/>
      <c r="AK80" s="3229"/>
      <c r="AL80" s="3229"/>
      <c r="AM80" s="3229"/>
      <c r="AN80" s="3229"/>
      <c r="AO80" s="3229"/>
      <c r="AP80" s="3229"/>
      <c r="AQ80" s="3229"/>
      <c r="AR80" s="3229"/>
      <c r="AS80" s="3229"/>
      <c r="AT80" s="3229"/>
      <c r="AU80" s="3230"/>
      <c r="AV80" s="3231"/>
      <c r="AW80" s="3224"/>
      <c r="AX80" s="3224"/>
      <c r="AY80" s="3224"/>
      <c r="AZ80" s="3224"/>
      <c r="BA80" s="3224"/>
      <c r="BB80" s="3224"/>
      <c r="BC80" s="3224"/>
      <c r="BD80" s="3232"/>
      <c r="BE80" s="3233"/>
      <c r="BF80" s="3232"/>
      <c r="BG80" s="3229"/>
      <c r="BH80" s="3229"/>
      <c r="BI80" s="3233"/>
      <c r="BJ80" s="3232"/>
      <c r="BK80" s="3229"/>
      <c r="BL80" s="3233"/>
      <c r="BM80" s="3227"/>
      <c r="BN80" s="3227"/>
      <c r="BO80" s="3227"/>
      <c r="BP80" s="3228"/>
    </row>
    <row r="81" spans="1:68" ht="14.25" customHeight="1">
      <c r="A81" s="3212">
        <f>COUNTA($F$11:F81)</f>
        <v>4</v>
      </c>
      <c r="B81" s="3234" t="str">
        <f>IF(A81="","","-")</f>
        <v>-</v>
      </c>
      <c r="C81" s="3214">
        <v>1</v>
      </c>
      <c r="D81" s="3215"/>
      <c r="E81" s="3216"/>
      <c r="F81" s="3215"/>
      <c r="H81" s="3216"/>
      <c r="I81" s="3216"/>
      <c r="J81" s="3216"/>
      <c r="K81" s="3216"/>
      <c r="L81" s="3216"/>
      <c r="M81" s="3216"/>
      <c r="N81" s="3214"/>
      <c r="O81" s="3486" t="s">
        <v>518</v>
      </c>
      <c r="P81" s="3484"/>
      <c r="Q81" s="3485"/>
      <c r="R81" s="3489"/>
      <c r="S81" s="3489"/>
      <c r="T81" s="3489"/>
      <c r="U81" s="3489"/>
      <c r="V81" s="3489"/>
      <c r="W81" s="3489"/>
      <c r="X81" s="3489"/>
      <c r="Y81" s="3489"/>
      <c r="Z81" s="3489"/>
      <c r="AA81" s="3489"/>
      <c r="AB81" s="3489"/>
      <c r="AC81" s="3489"/>
      <c r="AD81" s="3489"/>
      <c r="AE81" s="3489"/>
      <c r="AF81" s="3489"/>
      <c r="AG81" s="3490"/>
      <c r="AH81" s="3487" t="s">
        <v>396</v>
      </c>
      <c r="AI81" s="3488"/>
      <c r="AJ81" s="3219"/>
      <c r="AK81" s="3219"/>
      <c r="AL81" s="3219"/>
      <c r="AM81" s="3219"/>
      <c r="AN81" s="3219"/>
      <c r="AO81" s="3219"/>
      <c r="AP81" s="3219"/>
      <c r="AQ81" s="3219"/>
      <c r="AR81" s="3219"/>
      <c r="AS81" s="3219"/>
      <c r="AT81" s="3219"/>
      <c r="AU81" s="3217"/>
      <c r="AV81" s="3218"/>
      <c r="AW81" s="3216"/>
      <c r="AX81" s="3216"/>
      <c r="AY81" s="3216"/>
      <c r="AZ81" s="3216"/>
      <c r="BA81" s="3216"/>
      <c r="BB81" s="3216"/>
      <c r="BC81" s="3216"/>
      <c r="BD81" s="12952"/>
      <c r="BE81" s="12954"/>
      <c r="BF81" s="12955"/>
      <c r="BG81" s="12953"/>
      <c r="BH81" s="12953"/>
      <c r="BI81" s="12954"/>
      <c r="BJ81" s="12952"/>
      <c r="BK81" s="12953"/>
      <c r="BL81" s="12954"/>
      <c r="BM81" s="3277"/>
      <c r="BN81" s="3277"/>
      <c r="BO81" s="3277"/>
      <c r="BP81" s="3278"/>
    </row>
    <row r="82" spans="1:68" s="3470" customFormat="1" ht="14.25" customHeight="1">
      <c r="A82" s="3469"/>
      <c r="B82" s="3481"/>
      <c r="C82" s="3471"/>
      <c r="D82" s="3472"/>
      <c r="E82" s="3473"/>
      <c r="F82" s="3472"/>
      <c r="H82" s="3473"/>
      <c r="I82" s="3473"/>
      <c r="J82" s="3473"/>
      <c r="K82" s="3473"/>
      <c r="L82" s="3473"/>
      <c r="M82" s="3473"/>
      <c r="N82" s="3471"/>
      <c r="O82" s="3468"/>
      <c r="P82" s="3467"/>
      <c r="Q82" s="3467"/>
      <c r="R82" s="3482"/>
      <c r="S82" s="3482"/>
      <c r="T82" s="3482"/>
      <c r="U82" s="3482"/>
      <c r="V82" s="3482"/>
      <c r="W82" s="3482"/>
      <c r="X82" s="3482"/>
      <c r="Y82" s="3482"/>
      <c r="Z82" s="3482"/>
      <c r="AA82" s="3482"/>
      <c r="AB82" s="3482"/>
      <c r="AC82" s="3482"/>
      <c r="AD82" s="3482"/>
      <c r="AE82" s="3482"/>
      <c r="AF82" s="3482"/>
      <c r="AG82" s="3483"/>
      <c r="AH82" s="3472"/>
      <c r="AI82" s="3473"/>
      <c r="AJ82" s="3476"/>
      <c r="AK82" s="3476"/>
      <c r="AL82" s="3476"/>
      <c r="AM82" s="3476"/>
      <c r="AN82" s="3476"/>
      <c r="AO82" s="3476"/>
      <c r="AP82" s="3476"/>
      <c r="AQ82" s="3476"/>
      <c r="AR82" s="3476"/>
      <c r="AS82" s="3476"/>
      <c r="AT82" s="3476"/>
      <c r="AU82" s="3474"/>
      <c r="AV82" s="3475"/>
      <c r="AW82" s="3473"/>
      <c r="AX82" s="3473"/>
      <c r="AY82" s="3473"/>
      <c r="AZ82" s="3473"/>
      <c r="BA82" s="3473"/>
      <c r="BB82" s="3473"/>
      <c r="BC82" s="3473"/>
      <c r="BD82" s="12952"/>
      <c r="BE82" s="12954"/>
      <c r="BF82" s="12952"/>
      <c r="BG82" s="12953"/>
      <c r="BH82" s="12953"/>
      <c r="BI82" s="12954"/>
      <c r="BJ82" s="12952"/>
      <c r="BK82" s="12953"/>
      <c r="BL82" s="12954"/>
      <c r="BM82" s="3482"/>
      <c r="BN82" s="3482"/>
      <c r="BO82" s="3482"/>
      <c r="BP82" s="3483"/>
    </row>
    <row r="83" spans="1:68" s="3470" customFormat="1" ht="14.25" customHeight="1">
      <c r="A83" s="3494">
        <f>COUNTA($F$11:F83)</f>
        <v>4</v>
      </c>
      <c r="B83" s="3498" t="str">
        <f>IF(A83="","","-")</f>
        <v>-</v>
      </c>
      <c r="C83" s="3495">
        <v>2</v>
      </c>
      <c r="D83" s="3472"/>
      <c r="E83" s="3473"/>
      <c r="F83" s="3472"/>
      <c r="H83" s="3473"/>
      <c r="I83" s="3473"/>
      <c r="J83" s="3473"/>
      <c r="K83" s="3473"/>
      <c r="L83" s="3473"/>
      <c r="M83" s="3473"/>
      <c r="N83" s="3471"/>
      <c r="O83" s="3500" t="s">
        <v>519</v>
      </c>
      <c r="P83" s="3491"/>
      <c r="Q83" s="3492"/>
      <c r="R83" s="3502"/>
      <c r="S83" s="3502"/>
      <c r="T83" s="3502"/>
      <c r="U83" s="3502"/>
      <c r="V83" s="3502"/>
      <c r="W83" s="3502"/>
      <c r="X83" s="3502"/>
      <c r="Y83" s="3502"/>
      <c r="Z83" s="3502"/>
      <c r="AA83" s="3502"/>
      <c r="AB83" s="3502"/>
      <c r="AC83" s="3502"/>
      <c r="AD83" s="3502"/>
      <c r="AE83" s="3502"/>
      <c r="AF83" s="3502"/>
      <c r="AG83" s="3503"/>
      <c r="AH83" s="3496" t="s">
        <v>248</v>
      </c>
      <c r="AI83" s="3492"/>
      <c r="AJ83" s="3476"/>
      <c r="AK83" s="3476"/>
      <c r="AL83" s="3476"/>
      <c r="AM83" s="3476"/>
      <c r="AN83" s="3476"/>
      <c r="AO83" s="3476"/>
      <c r="AP83" s="3476"/>
      <c r="AQ83" s="3476"/>
      <c r="AR83" s="3476"/>
      <c r="AS83" s="3476"/>
      <c r="AT83" s="3476"/>
      <c r="AU83" s="3474"/>
      <c r="AV83" s="3475"/>
      <c r="AW83" s="3473"/>
      <c r="AX83" s="3473"/>
      <c r="AY83" s="3473"/>
      <c r="AZ83" s="3473"/>
      <c r="BA83" s="3473"/>
      <c r="BB83" s="3473"/>
      <c r="BC83" s="3473"/>
      <c r="BD83" s="12952"/>
      <c r="BE83" s="12954"/>
      <c r="BF83" s="12955"/>
      <c r="BG83" s="12953"/>
      <c r="BH83" s="12953"/>
      <c r="BI83" s="12954"/>
      <c r="BJ83" s="12952"/>
      <c r="BK83" s="12953"/>
      <c r="BL83" s="12954"/>
      <c r="BM83" s="3482"/>
      <c r="BN83" s="3482"/>
      <c r="BO83" s="3482"/>
      <c r="BP83" s="3483"/>
    </row>
    <row r="84" spans="1:68" s="3470" customFormat="1" ht="14.25" customHeight="1">
      <c r="A84" s="3469"/>
      <c r="B84" s="3481"/>
      <c r="C84" s="3471"/>
      <c r="D84" s="3472"/>
      <c r="E84" s="3473"/>
      <c r="F84" s="3472"/>
      <c r="H84" s="3473"/>
      <c r="I84" s="3473"/>
      <c r="J84" s="3473"/>
      <c r="K84" s="3473"/>
      <c r="L84" s="3473"/>
      <c r="M84" s="3473"/>
      <c r="N84" s="3471"/>
      <c r="O84" s="3493"/>
      <c r="P84" s="3501" t="s">
        <v>247</v>
      </c>
      <c r="Q84" s="3492"/>
      <c r="R84" s="3502"/>
      <c r="S84" s="3502"/>
      <c r="T84" s="3502"/>
      <c r="U84" s="3502"/>
      <c r="V84" s="3502"/>
      <c r="W84" s="3502"/>
      <c r="X84" s="3502"/>
      <c r="Y84" s="3502"/>
      <c r="Z84" s="3502"/>
      <c r="AA84" s="3502"/>
      <c r="AB84" s="3502"/>
      <c r="AC84" s="3502"/>
      <c r="AD84" s="3502"/>
      <c r="AE84" s="3502"/>
      <c r="AF84" s="3502"/>
      <c r="AG84" s="3503"/>
      <c r="AH84" s="3496"/>
      <c r="AI84" s="3492"/>
      <c r="AJ84" s="3476"/>
      <c r="AK84" s="3476"/>
      <c r="AL84" s="3476"/>
      <c r="AM84" s="3476"/>
      <c r="AN84" s="3476"/>
      <c r="AO84" s="3476"/>
      <c r="AP84" s="3476"/>
      <c r="AQ84" s="3476"/>
      <c r="AR84" s="3476"/>
      <c r="AS84" s="3476"/>
      <c r="AT84" s="3476"/>
      <c r="AU84" s="3474"/>
      <c r="AV84" s="3475"/>
      <c r="AW84" s="3473"/>
      <c r="AX84" s="3473"/>
      <c r="AY84" s="3473"/>
      <c r="AZ84" s="3473"/>
      <c r="BA84" s="3473"/>
      <c r="BB84" s="3473"/>
      <c r="BC84" s="3473"/>
      <c r="BD84" s="12952"/>
      <c r="BE84" s="12954"/>
      <c r="BF84" s="12962"/>
      <c r="BG84" s="12957"/>
      <c r="BH84" s="12957"/>
      <c r="BI84" s="12958"/>
      <c r="BJ84" s="12952"/>
      <c r="BK84" s="12953"/>
      <c r="BL84" s="12954"/>
      <c r="BM84" s="3482"/>
      <c r="BN84" s="3482"/>
      <c r="BO84" s="3482"/>
      <c r="BP84" s="3483"/>
    </row>
    <row r="85" spans="1:68" s="3470" customFormat="1" ht="14.25" customHeight="1">
      <c r="A85" s="3469"/>
      <c r="B85" s="3481"/>
      <c r="C85" s="3471"/>
      <c r="D85" s="3472"/>
      <c r="E85" s="3473"/>
      <c r="F85" s="3472"/>
      <c r="H85" s="3473"/>
      <c r="I85" s="3473"/>
      <c r="J85" s="3473"/>
      <c r="K85" s="3473"/>
      <c r="L85" s="3473"/>
      <c r="M85" s="3473"/>
      <c r="N85" s="3471"/>
      <c r="O85" s="3493"/>
      <c r="P85" s="3492"/>
      <c r="Q85" s="3492"/>
      <c r="R85" s="3502"/>
      <c r="S85" s="3502"/>
      <c r="T85" s="3502"/>
      <c r="U85" s="3502"/>
      <c r="V85" s="3502"/>
      <c r="W85" s="3502"/>
      <c r="X85" s="3502"/>
      <c r="Y85" s="3502"/>
      <c r="Z85" s="3502"/>
      <c r="AA85" s="3502"/>
      <c r="AB85" s="3502"/>
      <c r="AC85" s="3502"/>
      <c r="AD85" s="3502"/>
      <c r="AE85" s="3502"/>
      <c r="AF85" s="3502"/>
      <c r="AG85" s="3503"/>
      <c r="AH85" s="3496"/>
      <c r="AI85" s="3492"/>
      <c r="AJ85" s="3476"/>
      <c r="AK85" s="3476"/>
      <c r="AL85" s="3476"/>
      <c r="AM85" s="3476"/>
      <c r="AN85" s="3476"/>
      <c r="AO85" s="3476"/>
      <c r="AP85" s="3476"/>
      <c r="AQ85" s="3476"/>
      <c r="AR85" s="3476"/>
      <c r="AS85" s="3476"/>
      <c r="AT85" s="3476"/>
      <c r="AU85" s="3474"/>
      <c r="AV85" s="3475"/>
      <c r="AW85" s="3473"/>
      <c r="AX85" s="3473"/>
      <c r="AY85" s="3473"/>
      <c r="AZ85" s="3473"/>
      <c r="BA85" s="3473"/>
      <c r="BB85" s="3473"/>
      <c r="BC85" s="3473"/>
      <c r="BD85" s="12952"/>
      <c r="BE85" s="12954"/>
      <c r="BF85" s="12952"/>
      <c r="BG85" s="12953"/>
      <c r="BH85" s="12953"/>
      <c r="BI85" s="12954"/>
      <c r="BJ85" s="12952"/>
      <c r="BK85" s="12953"/>
      <c r="BL85" s="12954"/>
      <c r="BM85" s="3482"/>
      <c r="BN85" s="3482"/>
      <c r="BO85" s="3482"/>
      <c r="BP85" s="3483"/>
    </row>
    <row r="86" spans="1:68" s="3470" customFormat="1" ht="14.25" customHeight="1">
      <c r="A86" s="3494">
        <f>COUNTA($F$11:F86)</f>
        <v>4</v>
      </c>
      <c r="B86" s="3498" t="str">
        <f>IF(A86="","","-")</f>
        <v>-</v>
      </c>
      <c r="C86" s="3495">
        <v>3</v>
      </c>
      <c r="D86" s="3472"/>
      <c r="E86" s="3473"/>
      <c r="F86" s="3472"/>
      <c r="G86" s="3473"/>
      <c r="H86" s="3473"/>
      <c r="I86" s="3473"/>
      <c r="J86" s="3473"/>
      <c r="K86" s="3473"/>
      <c r="L86" s="3473"/>
      <c r="M86" s="3473"/>
      <c r="N86" s="3471"/>
      <c r="O86" s="3500" t="s">
        <v>520</v>
      </c>
      <c r="P86" s="3492"/>
      <c r="Q86" s="3492"/>
      <c r="R86" s="3502"/>
      <c r="S86" s="3502"/>
      <c r="T86" s="3502"/>
      <c r="U86" s="3502"/>
      <c r="V86" s="3502"/>
      <c r="W86" s="3502"/>
      <c r="X86" s="3502"/>
      <c r="Y86" s="3502"/>
      <c r="Z86" s="3502"/>
      <c r="AA86" s="3502"/>
      <c r="AB86" s="3502"/>
      <c r="AC86" s="3502"/>
      <c r="AD86" s="3502"/>
      <c r="AE86" s="3502"/>
      <c r="AF86" s="3502"/>
      <c r="AG86" s="3503"/>
      <c r="AH86" s="3499" t="s">
        <v>521</v>
      </c>
      <c r="AI86" s="3497"/>
      <c r="AJ86" s="3476"/>
      <c r="AK86" s="3476"/>
      <c r="AL86" s="3476"/>
      <c r="AM86" s="3476"/>
      <c r="AN86" s="3476"/>
      <c r="AO86" s="3476"/>
      <c r="AP86" s="3476"/>
      <c r="AQ86" s="3476"/>
      <c r="AR86" s="3476"/>
      <c r="AS86" s="3476"/>
      <c r="AT86" s="3476"/>
      <c r="AU86" s="3474"/>
      <c r="AV86" s="3475"/>
      <c r="AW86" s="3473"/>
      <c r="AX86" s="3473"/>
      <c r="AY86" s="3473"/>
      <c r="AZ86" s="3473"/>
      <c r="BA86" s="3473"/>
      <c r="BB86" s="3473"/>
      <c r="BC86" s="3473"/>
      <c r="BD86" s="12952"/>
      <c r="BE86" s="12954"/>
      <c r="BF86" s="12955"/>
      <c r="BG86" s="12953"/>
      <c r="BH86" s="12953"/>
      <c r="BI86" s="12954"/>
      <c r="BJ86" s="12952"/>
      <c r="BK86" s="12953"/>
      <c r="BL86" s="12954"/>
      <c r="BM86" s="3482"/>
      <c r="BN86" s="3482"/>
      <c r="BO86" s="3482"/>
      <c r="BP86" s="3483"/>
    </row>
    <row r="87" spans="1:68" s="3470" customFormat="1" ht="14.25" customHeight="1">
      <c r="A87" s="3469"/>
      <c r="B87" s="3481"/>
      <c r="C87" s="3471"/>
      <c r="D87" s="3472"/>
      <c r="E87" s="3473"/>
      <c r="F87" s="3472"/>
      <c r="G87" s="3473"/>
      <c r="H87" s="3473"/>
      <c r="I87" s="3473"/>
      <c r="J87" s="3473"/>
      <c r="K87" s="3473"/>
      <c r="L87" s="3473"/>
      <c r="M87" s="3473"/>
      <c r="N87" s="3471"/>
      <c r="O87" s="3468"/>
      <c r="Q87" s="3467"/>
      <c r="R87" s="3482"/>
      <c r="S87" s="3482"/>
      <c r="T87" s="3482"/>
      <c r="U87" s="3482"/>
      <c r="V87" s="3482"/>
      <c r="W87" s="3482"/>
      <c r="X87" s="3482"/>
      <c r="Y87" s="3482"/>
      <c r="Z87" s="3482"/>
      <c r="AA87" s="3482"/>
      <c r="AB87" s="3482"/>
      <c r="AC87" s="3482"/>
      <c r="AD87" s="3482"/>
      <c r="AE87" s="3482"/>
      <c r="AF87" s="3482"/>
      <c r="AG87" s="3483"/>
      <c r="AH87" s="3472"/>
      <c r="AI87" s="3473"/>
      <c r="AJ87" s="3476"/>
      <c r="AK87" s="3476"/>
      <c r="AL87" s="3476"/>
      <c r="AM87" s="3476"/>
      <c r="AN87" s="3476"/>
      <c r="AO87" s="3476"/>
      <c r="AP87" s="3476"/>
      <c r="AQ87" s="3476"/>
      <c r="AR87" s="3476"/>
      <c r="AS87" s="3476"/>
      <c r="AT87" s="3476"/>
      <c r="AU87" s="3474"/>
      <c r="AV87" s="3475"/>
      <c r="AW87" s="3473"/>
      <c r="AX87" s="3473"/>
      <c r="AY87" s="3473"/>
      <c r="AZ87" s="3473"/>
      <c r="BA87" s="3473"/>
      <c r="BB87" s="3473"/>
      <c r="BC87" s="3473"/>
      <c r="BD87" s="12952"/>
      <c r="BE87" s="12954"/>
      <c r="BF87" s="12952"/>
      <c r="BG87" s="12953"/>
      <c r="BH87" s="12953"/>
      <c r="BI87" s="12954"/>
      <c r="BJ87" s="12952"/>
      <c r="BK87" s="12953"/>
      <c r="BL87" s="12954"/>
      <c r="BM87" s="3482"/>
      <c r="BN87" s="3482"/>
      <c r="BO87" s="3482"/>
      <c r="BP87" s="3483"/>
    </row>
    <row r="88" spans="1:68" s="3470" customFormat="1" ht="14.25" customHeight="1">
      <c r="A88" s="3469"/>
      <c r="B88" s="3481"/>
      <c r="C88" s="3471"/>
      <c r="D88" s="3472"/>
      <c r="E88" s="3473"/>
      <c r="F88" s="3472"/>
      <c r="H88" s="3473"/>
      <c r="I88" s="3473"/>
      <c r="J88" s="3473"/>
      <c r="K88" s="3473"/>
      <c r="L88" s="3473"/>
      <c r="M88" s="3473"/>
      <c r="N88" s="3471"/>
      <c r="O88" s="3505" t="s">
        <v>387</v>
      </c>
      <c r="P88" s="3506"/>
      <c r="Q88" s="3504"/>
      <c r="R88" s="3513"/>
      <c r="S88" s="3513"/>
      <c r="T88" s="3513"/>
      <c r="U88" s="3513"/>
      <c r="V88" s="3513"/>
      <c r="W88" s="3513"/>
      <c r="X88" s="3513"/>
      <c r="Y88" s="3513"/>
      <c r="Z88" s="3513"/>
      <c r="AA88" s="3513"/>
      <c r="AB88" s="3513"/>
      <c r="AC88" s="3513"/>
      <c r="AD88" s="3513"/>
      <c r="AE88" s="3513"/>
      <c r="AF88" s="3513"/>
      <c r="AG88" s="3514"/>
      <c r="AH88" s="3509"/>
      <c r="AI88" s="3504"/>
      <c r="AJ88" s="3476"/>
      <c r="AK88" s="3476"/>
      <c r="AL88" s="3476"/>
      <c r="AM88" s="3476"/>
      <c r="AN88" s="3476"/>
      <c r="AO88" s="3476"/>
      <c r="AP88" s="3476"/>
      <c r="AQ88" s="3476"/>
      <c r="AR88" s="3476"/>
      <c r="AS88" s="3476"/>
      <c r="AT88" s="3476"/>
      <c r="AU88" s="3474"/>
      <c r="AV88" s="3475"/>
      <c r="AW88" s="3473"/>
      <c r="AX88" s="3473"/>
      <c r="AY88" s="3473"/>
      <c r="AZ88" s="3473"/>
      <c r="BA88" s="3473"/>
      <c r="BB88" s="3473"/>
      <c r="BC88" s="3473"/>
      <c r="BD88" s="12952"/>
      <c r="BE88" s="12954"/>
      <c r="BF88" s="12952"/>
      <c r="BG88" s="12953"/>
      <c r="BH88" s="12953"/>
      <c r="BI88" s="12954"/>
      <c r="BJ88" s="12952"/>
      <c r="BK88" s="12953"/>
      <c r="BL88" s="12954"/>
      <c r="BM88" s="3482"/>
      <c r="BN88" s="3482"/>
      <c r="BO88" s="3482"/>
      <c r="BP88" s="3483"/>
    </row>
    <row r="89" spans="1:68" s="3470" customFormat="1" ht="14.25" customHeight="1">
      <c r="A89" s="3469"/>
      <c r="B89" s="3481"/>
      <c r="C89" s="3471"/>
      <c r="D89" s="3472"/>
      <c r="E89" s="3473"/>
      <c r="F89" s="3472"/>
      <c r="H89" s="3473"/>
      <c r="I89" s="3473"/>
      <c r="J89" s="3473"/>
      <c r="K89" s="3473"/>
      <c r="L89" s="3473"/>
      <c r="M89" s="3473"/>
      <c r="N89" s="3471"/>
      <c r="O89" s="3505"/>
      <c r="P89" s="3504" t="s">
        <v>1200</v>
      </c>
      <c r="Q89" s="3504"/>
      <c r="R89" s="3513"/>
      <c r="S89" s="3513"/>
      <c r="T89" s="3513"/>
      <c r="U89" s="3513"/>
      <c r="V89" s="3513"/>
      <c r="W89" s="3513"/>
      <c r="X89" s="3513"/>
      <c r="Y89" s="3513"/>
      <c r="Z89" s="3513"/>
      <c r="AA89" s="3513"/>
      <c r="AB89" s="3513"/>
      <c r="AC89" s="3513"/>
      <c r="AD89" s="3513"/>
      <c r="AE89" s="3513"/>
      <c r="AF89" s="3513"/>
      <c r="AG89" s="3514"/>
      <c r="AH89" s="3509"/>
      <c r="AI89" s="3504"/>
      <c r="AJ89" s="3476"/>
      <c r="AK89" s="3476"/>
      <c r="AL89" s="3476"/>
      <c r="AM89" s="3476"/>
      <c r="AN89" s="3476"/>
      <c r="AO89" s="3476"/>
      <c r="AP89" s="3476"/>
      <c r="AQ89" s="3476"/>
      <c r="AR89" s="3476"/>
      <c r="AS89" s="3476"/>
      <c r="AT89" s="3476"/>
      <c r="AU89" s="3474"/>
      <c r="AV89" s="3475"/>
      <c r="AW89" s="3473"/>
      <c r="AX89" s="3473"/>
      <c r="AY89" s="3473"/>
      <c r="AZ89" s="3473"/>
      <c r="BA89" s="3473"/>
      <c r="BB89" s="3473"/>
      <c r="BC89" s="3473"/>
      <c r="BD89" s="12952"/>
      <c r="BE89" s="12954"/>
      <c r="BF89" s="12952"/>
      <c r="BG89" s="12953"/>
      <c r="BH89" s="12953"/>
      <c r="BI89" s="12954"/>
      <c r="BJ89" s="12952"/>
      <c r="BK89" s="12953"/>
      <c r="BL89" s="12954"/>
      <c r="BM89" s="3482"/>
      <c r="BN89" s="3482"/>
      <c r="BO89" s="3482"/>
      <c r="BP89" s="3483"/>
    </row>
    <row r="90" spans="1:68" s="3470" customFormat="1" ht="14.25" customHeight="1">
      <c r="A90" s="3519">
        <f>COUNTA($F$11:F90)</f>
        <v>4</v>
      </c>
      <c r="B90" s="3541" t="str">
        <f t="shared" ref="B90:B95" si="9">IF(A90="","","-")</f>
        <v>-</v>
      </c>
      <c r="C90" s="3521">
        <v>4</v>
      </c>
      <c r="D90" s="3472"/>
      <c r="E90" s="3473"/>
      <c r="F90" s="3472"/>
      <c r="H90" s="3473"/>
      <c r="I90" s="3473"/>
      <c r="J90" s="3473"/>
      <c r="K90" s="3473"/>
      <c r="L90" s="3473"/>
      <c r="M90" s="3473"/>
      <c r="N90" s="3471"/>
      <c r="O90" s="3505"/>
      <c r="P90" s="3506"/>
      <c r="Q90" s="3504" t="s">
        <v>1140</v>
      </c>
      <c r="R90" s="3504"/>
      <c r="S90" s="3513"/>
      <c r="T90" s="3513"/>
      <c r="U90" s="3513"/>
      <c r="V90" s="3513"/>
      <c r="W90" s="3513"/>
      <c r="X90" s="3513"/>
      <c r="Y90" s="3513"/>
      <c r="Z90" s="3513"/>
      <c r="AA90" s="3513"/>
      <c r="AB90" s="3513"/>
      <c r="AC90" s="3513"/>
      <c r="AD90" s="3513"/>
      <c r="AE90" s="3513"/>
      <c r="AF90" s="3513"/>
      <c r="AG90" s="3514"/>
      <c r="AH90" s="12824" t="s">
        <v>1205</v>
      </c>
      <c r="AI90" s="3504"/>
      <c r="AJ90" s="3476"/>
      <c r="AK90" s="3476"/>
      <c r="AL90" s="3476"/>
      <c r="AM90" s="3476"/>
      <c r="AN90" s="3476"/>
      <c r="AO90" s="3476"/>
      <c r="AP90" s="3476"/>
      <c r="AQ90" s="3476"/>
      <c r="AR90" s="3476"/>
      <c r="AS90" s="3476"/>
      <c r="AT90" s="3476"/>
      <c r="AU90" s="3474"/>
      <c r="AV90" s="3475"/>
      <c r="AW90" s="3473"/>
      <c r="AX90" s="3473"/>
      <c r="AY90" s="3473"/>
      <c r="AZ90" s="3473"/>
      <c r="BA90" s="3473"/>
      <c r="BB90" s="3473"/>
      <c r="BC90" s="3473"/>
      <c r="BD90" s="12952"/>
      <c r="BE90" s="12954"/>
      <c r="BF90" s="12955"/>
      <c r="BG90" s="12953"/>
      <c r="BH90" s="12953"/>
      <c r="BI90" s="12954"/>
      <c r="BJ90" s="12952"/>
      <c r="BK90" s="12953"/>
      <c r="BL90" s="12954"/>
      <c r="BM90" s="3482"/>
      <c r="BN90" s="3482"/>
      <c r="BO90" s="3482"/>
      <c r="BP90" s="3483"/>
    </row>
    <row r="91" spans="1:68" s="3506" customFormat="1" ht="14.25" customHeight="1">
      <c r="A91" s="3519">
        <f>COUNTA($F$11:F91)</f>
        <v>4</v>
      </c>
      <c r="B91" s="3541" t="str">
        <f t="shared" si="9"/>
        <v>-</v>
      </c>
      <c r="C91" s="3521">
        <v>5</v>
      </c>
      <c r="D91" s="3508"/>
      <c r="E91" s="3509"/>
      <c r="F91" s="3508"/>
      <c r="H91" s="3509"/>
      <c r="I91" s="3509"/>
      <c r="J91" s="3509"/>
      <c r="K91" s="3509"/>
      <c r="L91" s="3509"/>
      <c r="M91" s="3509"/>
      <c r="N91" s="3507"/>
      <c r="O91" s="3505"/>
      <c r="P91" s="3504"/>
      <c r="Q91" s="3515" t="s">
        <v>1288</v>
      </c>
      <c r="R91" s="3513"/>
      <c r="S91" s="3513"/>
      <c r="T91" s="3513"/>
      <c r="U91" s="3513"/>
      <c r="V91" s="3513"/>
      <c r="W91" s="3513"/>
      <c r="X91" s="3513"/>
      <c r="Y91" s="3513"/>
      <c r="Z91" s="3513"/>
      <c r="AA91" s="3513"/>
      <c r="AB91" s="3513"/>
      <c r="AC91" s="3513"/>
      <c r="AD91" s="3513"/>
      <c r="AE91" s="3513"/>
      <c r="AF91" s="3513"/>
      <c r="AG91" s="3514"/>
      <c r="AH91" s="3522" t="s">
        <v>1145</v>
      </c>
      <c r="AI91" s="3509"/>
      <c r="AJ91" s="3512"/>
      <c r="AK91" s="3512"/>
      <c r="AL91" s="3512"/>
      <c r="AM91" s="3512"/>
      <c r="AN91" s="3512"/>
      <c r="AO91" s="3512"/>
      <c r="AP91" s="3512"/>
      <c r="AQ91" s="3512"/>
      <c r="AR91" s="3512"/>
      <c r="AS91" s="3512"/>
      <c r="AT91" s="3512"/>
      <c r="AU91" s="3510"/>
      <c r="AV91" s="3511"/>
      <c r="AW91" s="3509"/>
      <c r="AX91" s="3509"/>
      <c r="AY91" s="3509"/>
      <c r="AZ91" s="3509"/>
      <c r="BA91" s="3509"/>
      <c r="BB91" s="3509"/>
      <c r="BC91" s="3509"/>
      <c r="BD91" s="12952"/>
      <c r="BE91" s="12954"/>
      <c r="BF91" s="12955"/>
      <c r="BG91" s="12953"/>
      <c r="BH91" s="12953"/>
      <c r="BI91" s="12954"/>
      <c r="BJ91" s="12952"/>
      <c r="BK91" s="12953"/>
      <c r="BL91" s="12954"/>
      <c r="BM91" s="3513"/>
      <c r="BN91" s="3513"/>
      <c r="BO91" s="3513"/>
      <c r="BP91" s="3514"/>
    </row>
    <row r="92" spans="1:68" s="3506" customFormat="1" ht="14.25" customHeight="1">
      <c r="A92" s="3519">
        <f>COUNTA($F$11:F92)</f>
        <v>4</v>
      </c>
      <c r="B92" s="3541" t="str">
        <f t="shared" si="9"/>
        <v>-</v>
      </c>
      <c r="C92" s="3521">
        <v>6</v>
      </c>
      <c r="D92" s="3508"/>
      <c r="E92" s="3509"/>
      <c r="F92" s="3508"/>
      <c r="H92" s="3509"/>
      <c r="I92" s="3509"/>
      <c r="J92" s="3509"/>
      <c r="K92" s="3509"/>
      <c r="L92" s="3509"/>
      <c r="M92" s="3509"/>
      <c r="N92" s="3507"/>
      <c r="O92" s="3505"/>
      <c r="P92" s="3504"/>
      <c r="Q92" s="3515" t="s">
        <v>1141</v>
      </c>
      <c r="R92" s="3513"/>
      <c r="S92" s="3513"/>
      <c r="T92" s="3513"/>
      <c r="U92" s="3513"/>
      <c r="V92" s="3513"/>
      <c r="W92" s="3513"/>
      <c r="X92" s="3513"/>
      <c r="Y92" s="3513"/>
      <c r="Z92" s="3513"/>
      <c r="AA92" s="3513"/>
      <c r="AB92" s="3513"/>
      <c r="AC92" s="3513"/>
      <c r="AD92" s="3513"/>
      <c r="AE92" s="3513"/>
      <c r="AF92" s="3513"/>
      <c r="AG92" s="3514"/>
      <c r="AH92" s="3522" t="s">
        <v>1352</v>
      </c>
      <c r="AI92" s="3509"/>
      <c r="AJ92" s="3512"/>
      <c r="AK92" s="3512"/>
      <c r="AL92" s="3512"/>
      <c r="AM92" s="3512"/>
      <c r="AN92" s="3512"/>
      <c r="AO92" s="3512"/>
      <c r="AP92" s="3512"/>
      <c r="AQ92" s="3512"/>
      <c r="AR92" s="3512"/>
      <c r="AS92" s="3512"/>
      <c r="AT92" s="3512"/>
      <c r="AU92" s="3510"/>
      <c r="AV92" s="3511"/>
      <c r="AW92" s="3509"/>
      <c r="AX92" s="3509"/>
      <c r="AY92" s="3509"/>
      <c r="AZ92" s="3509"/>
      <c r="BA92" s="3509"/>
      <c r="BB92" s="3509"/>
      <c r="BC92" s="3509"/>
      <c r="BD92" s="12952"/>
      <c r="BE92" s="12954"/>
      <c r="BF92" s="12955"/>
      <c r="BG92" s="12953"/>
      <c r="BH92" s="12953"/>
      <c r="BI92" s="12954"/>
      <c r="BJ92" s="12952"/>
      <c r="BK92" s="12953"/>
      <c r="BL92" s="12954"/>
      <c r="BM92" s="3513"/>
      <c r="BN92" s="3513"/>
      <c r="BO92" s="3513"/>
      <c r="BP92" s="3514"/>
    </row>
    <row r="93" spans="1:68" s="3470" customFormat="1" ht="14.25" customHeight="1">
      <c r="A93" s="3519">
        <f>COUNTA($F$11:F93)</f>
        <v>4</v>
      </c>
      <c r="B93" s="3541" t="str">
        <f t="shared" si="9"/>
        <v>-</v>
      </c>
      <c r="C93" s="3521">
        <v>7</v>
      </c>
      <c r="D93" s="3472"/>
      <c r="E93" s="3473"/>
      <c r="F93" s="3472"/>
      <c r="H93" s="3473"/>
      <c r="I93" s="3473"/>
      <c r="J93" s="3473"/>
      <c r="K93" s="3473"/>
      <c r="L93" s="3473"/>
      <c r="M93" s="3473"/>
      <c r="N93" s="3471"/>
      <c r="O93" s="3505"/>
      <c r="P93" s="3506"/>
      <c r="Q93" s="3517" t="s">
        <v>1258</v>
      </c>
      <c r="R93" s="3513"/>
      <c r="S93" s="3513"/>
      <c r="T93" s="3513"/>
      <c r="U93" s="3513"/>
      <c r="V93" s="3513"/>
      <c r="W93" s="3513"/>
      <c r="X93" s="3513"/>
      <c r="Y93" s="3513"/>
      <c r="Z93" s="3513"/>
      <c r="AA93" s="3513"/>
      <c r="AB93" s="3513"/>
      <c r="AC93" s="3513"/>
      <c r="AD93" s="3513"/>
      <c r="AE93" s="3513"/>
      <c r="AF93" s="3513"/>
      <c r="AG93" s="3514"/>
      <c r="AH93" s="3522" t="s">
        <v>1352</v>
      </c>
      <c r="AI93" s="3509"/>
      <c r="AJ93" s="3476"/>
      <c r="AK93" s="3476"/>
      <c r="AL93" s="3476"/>
      <c r="AM93" s="3476"/>
      <c r="AN93" s="3476"/>
      <c r="AO93" s="3476"/>
      <c r="AP93" s="3476"/>
      <c r="AQ93" s="3476"/>
      <c r="AR93" s="3476"/>
      <c r="AS93" s="3476"/>
      <c r="AT93" s="3476"/>
      <c r="AU93" s="3474"/>
      <c r="AV93" s="3475"/>
      <c r="AW93" s="3473"/>
      <c r="AX93" s="3473"/>
      <c r="AY93" s="3473"/>
      <c r="AZ93" s="3473"/>
      <c r="BA93" s="3473"/>
      <c r="BB93" s="3473"/>
      <c r="BC93" s="3473"/>
      <c r="BD93" s="12952"/>
      <c r="BE93" s="12954"/>
      <c r="BF93" s="12955"/>
      <c r="BG93" s="12953"/>
      <c r="BH93" s="12953"/>
      <c r="BI93" s="12954"/>
      <c r="BJ93" s="12952"/>
      <c r="BK93" s="12953"/>
      <c r="BL93" s="12954"/>
      <c r="BM93" s="3482"/>
      <c r="BN93" s="3482"/>
      <c r="BO93" s="3482"/>
      <c r="BP93" s="3483"/>
    </row>
    <row r="94" spans="1:68" s="3470" customFormat="1" ht="14.25" customHeight="1">
      <c r="A94" s="3519">
        <f>COUNTA($F$11:F94)</f>
        <v>4</v>
      </c>
      <c r="B94" s="3541" t="str">
        <f t="shared" si="9"/>
        <v>-</v>
      </c>
      <c r="C94" s="3521">
        <v>8</v>
      </c>
      <c r="D94" s="3472"/>
      <c r="E94" s="3473"/>
      <c r="F94" s="3472"/>
      <c r="G94" s="3473"/>
      <c r="H94" s="3473"/>
      <c r="I94" s="3473"/>
      <c r="J94" s="3473"/>
      <c r="K94" s="3473"/>
      <c r="L94" s="3473"/>
      <c r="M94" s="3473"/>
      <c r="N94" s="3471"/>
      <c r="O94" s="3505"/>
      <c r="P94" s="3506"/>
      <c r="Q94" s="3517" t="s">
        <v>1259</v>
      </c>
      <c r="R94" s="3504"/>
      <c r="S94" s="3513"/>
      <c r="T94" s="3513"/>
      <c r="U94" s="3513"/>
      <c r="V94" s="3513"/>
      <c r="W94" s="3513"/>
      <c r="X94" s="3513"/>
      <c r="Y94" s="3513"/>
      <c r="Z94" s="3513"/>
      <c r="AA94" s="3513"/>
      <c r="AB94" s="3513"/>
      <c r="AC94" s="3513"/>
      <c r="AD94" s="3513"/>
      <c r="AE94" s="3513"/>
      <c r="AF94" s="3513"/>
      <c r="AG94" s="3514"/>
      <c r="AH94" s="3522" t="s">
        <v>1352</v>
      </c>
      <c r="AI94" s="3504"/>
      <c r="AJ94" s="3476"/>
      <c r="AK94" s="3476"/>
      <c r="AL94" s="3476"/>
      <c r="AM94" s="3476"/>
      <c r="AN94" s="3476"/>
      <c r="AO94" s="3476"/>
      <c r="AP94" s="3476"/>
      <c r="AQ94" s="3476"/>
      <c r="AR94" s="3476"/>
      <c r="AS94" s="3476"/>
      <c r="AT94" s="3476"/>
      <c r="AU94" s="3474"/>
      <c r="AV94" s="3475"/>
      <c r="AW94" s="3473"/>
      <c r="AX94" s="3473"/>
      <c r="AY94" s="3473"/>
      <c r="AZ94" s="3473"/>
      <c r="BA94" s="3473"/>
      <c r="BB94" s="3473"/>
      <c r="BC94" s="3473"/>
      <c r="BD94" s="12952"/>
      <c r="BE94" s="12954"/>
      <c r="BF94" s="12955"/>
      <c r="BG94" s="12953"/>
      <c r="BH94" s="12953"/>
      <c r="BI94" s="12954"/>
      <c r="BJ94" s="12952"/>
      <c r="BK94" s="12953"/>
      <c r="BL94" s="12954"/>
      <c r="BM94" s="3482"/>
      <c r="BN94" s="3482"/>
      <c r="BO94" s="3482"/>
      <c r="BP94" s="3483"/>
    </row>
    <row r="95" spans="1:68" s="3470" customFormat="1" ht="14.25" customHeight="1">
      <c r="A95" s="3519">
        <f>COUNTA($F$11:F95)</f>
        <v>4</v>
      </c>
      <c r="B95" s="3541" t="str">
        <f t="shared" si="9"/>
        <v>-</v>
      </c>
      <c r="C95" s="3521">
        <v>9</v>
      </c>
      <c r="D95" s="3472"/>
      <c r="E95" s="3473"/>
      <c r="F95" s="3472"/>
      <c r="G95" s="3473"/>
      <c r="H95" s="3473"/>
      <c r="I95" s="3473"/>
      <c r="J95" s="3473"/>
      <c r="K95" s="3473"/>
      <c r="L95" s="3473"/>
      <c r="M95" s="3473"/>
      <c r="N95" s="3471"/>
      <c r="O95" s="3505"/>
      <c r="P95" s="3504" t="s">
        <v>1201</v>
      </c>
      <c r="Q95" s="3504"/>
      <c r="R95" s="3513"/>
      <c r="S95" s="3513"/>
      <c r="T95" s="3513"/>
      <c r="U95" s="3513"/>
      <c r="V95" s="3513"/>
      <c r="W95" s="3513"/>
      <c r="X95" s="3513"/>
      <c r="Y95" s="3513"/>
      <c r="Z95" s="3513"/>
      <c r="AA95" s="3513"/>
      <c r="AB95" s="3513"/>
      <c r="AC95" s="3513"/>
      <c r="AD95" s="3513"/>
      <c r="AE95" s="3513"/>
      <c r="AF95" s="3513"/>
      <c r="AG95" s="3514"/>
      <c r="AH95" s="12824" t="s">
        <v>2289</v>
      </c>
      <c r="AI95" s="3504"/>
      <c r="AJ95" s="3476"/>
      <c r="AK95" s="3476"/>
      <c r="AL95" s="3476"/>
      <c r="AM95" s="3476"/>
      <c r="AN95" s="3476"/>
      <c r="AO95" s="3476"/>
      <c r="AP95" s="3476"/>
      <c r="AQ95" s="3476"/>
      <c r="AR95" s="3476"/>
      <c r="AS95" s="3476"/>
      <c r="AT95" s="3476"/>
      <c r="AU95" s="3474"/>
      <c r="AV95" s="3475"/>
      <c r="AW95" s="3473"/>
      <c r="AX95" s="3473"/>
      <c r="AY95" s="3473"/>
      <c r="AZ95" s="3473"/>
      <c r="BA95" s="3473"/>
      <c r="BB95" s="3473"/>
      <c r="BC95" s="3473"/>
      <c r="BD95" s="12952"/>
      <c r="BE95" s="12954"/>
      <c r="BF95" s="12955"/>
      <c r="BG95" s="12953"/>
      <c r="BH95" s="12953"/>
      <c r="BI95" s="12954"/>
      <c r="BJ95" s="12952"/>
      <c r="BK95" s="12953"/>
      <c r="BL95" s="12954"/>
      <c r="BM95" s="3482"/>
      <c r="BN95" s="3482"/>
      <c r="BO95" s="3482"/>
      <c r="BP95" s="3483"/>
    </row>
    <row r="96" spans="1:68" ht="14.25" customHeight="1">
      <c r="A96" s="3212"/>
      <c r="B96" s="3234"/>
      <c r="C96" s="3214"/>
      <c r="D96" s="3215"/>
      <c r="E96" s="3216"/>
      <c r="F96" s="3215"/>
      <c r="H96" s="3216"/>
      <c r="I96" s="3216"/>
      <c r="J96" s="3216"/>
      <c r="K96" s="3216"/>
      <c r="L96" s="3216"/>
      <c r="M96" s="3216"/>
      <c r="N96" s="3214"/>
      <c r="O96" s="3505"/>
      <c r="P96" s="3504"/>
      <c r="Q96" s="3504"/>
      <c r="R96" s="3513"/>
      <c r="S96" s="3513"/>
      <c r="T96" s="3513"/>
      <c r="U96" s="3513"/>
      <c r="V96" s="3513"/>
      <c r="W96" s="3513"/>
      <c r="X96" s="3513"/>
      <c r="Y96" s="3513"/>
      <c r="Z96" s="3513"/>
      <c r="AA96" s="3513"/>
      <c r="AB96" s="3513"/>
      <c r="AC96" s="3513"/>
      <c r="AD96" s="3513"/>
      <c r="AE96" s="3513"/>
      <c r="AF96" s="3513"/>
      <c r="AG96" s="3514"/>
      <c r="AH96" s="3508" t="s">
        <v>1203</v>
      </c>
      <c r="AI96" s="3509"/>
      <c r="AJ96" s="3219"/>
      <c r="AK96" s="3219"/>
      <c r="AL96" s="3219"/>
      <c r="AM96" s="3219"/>
      <c r="AN96" s="3219"/>
      <c r="AO96" s="3219"/>
      <c r="AP96" s="3219"/>
      <c r="AQ96" s="3219"/>
      <c r="AR96" s="3219"/>
      <c r="AS96" s="3219"/>
      <c r="AT96" s="3219"/>
      <c r="AU96" s="3217"/>
      <c r="AV96" s="3218"/>
      <c r="AW96" s="3216"/>
      <c r="AX96" s="3216"/>
      <c r="AY96" s="3216"/>
      <c r="AZ96" s="3216"/>
      <c r="BA96" s="3216"/>
      <c r="BB96" s="3216"/>
      <c r="BC96" s="3216"/>
      <c r="BD96" s="12952"/>
      <c r="BE96" s="12954"/>
      <c r="BF96" s="12952"/>
      <c r="BG96" s="12953"/>
      <c r="BH96" s="12953"/>
      <c r="BI96" s="12954"/>
      <c r="BJ96" s="12952"/>
      <c r="BK96" s="12953"/>
      <c r="BL96" s="12954"/>
      <c r="BM96" s="3277"/>
      <c r="BN96" s="3277"/>
      <c r="BO96" s="3277"/>
      <c r="BP96" s="3278"/>
    </row>
    <row r="97" spans="1:68" ht="14.25" customHeight="1">
      <c r="A97" s="3246"/>
      <c r="B97" s="3247"/>
      <c r="C97" s="3248"/>
      <c r="D97" s="3249"/>
      <c r="E97" s="3250"/>
      <c r="F97" s="3249"/>
      <c r="G97" s="3250"/>
      <c r="H97" s="3250"/>
      <c r="I97" s="3250"/>
      <c r="J97" s="3250"/>
      <c r="K97" s="3250"/>
      <c r="L97" s="3250"/>
      <c r="M97" s="3250"/>
      <c r="N97" s="3248"/>
      <c r="O97" s="3251"/>
      <c r="P97" s="3252"/>
      <c r="Q97" s="3252"/>
      <c r="R97" s="3250"/>
      <c r="S97" s="3281"/>
      <c r="T97" s="3281"/>
      <c r="U97" s="3281"/>
      <c r="V97" s="3281"/>
      <c r="W97" s="3281"/>
      <c r="X97" s="3281"/>
      <c r="Y97" s="3281"/>
      <c r="Z97" s="3281"/>
      <c r="AA97" s="3281"/>
      <c r="AB97" s="3281"/>
      <c r="AC97" s="3281"/>
      <c r="AD97" s="3281"/>
      <c r="AE97" s="3281"/>
      <c r="AF97" s="3281"/>
      <c r="AG97" s="3282"/>
      <c r="AH97" s="3249"/>
      <c r="AI97" s="3255"/>
      <c r="AJ97" s="3255"/>
      <c r="AK97" s="3255"/>
      <c r="AL97" s="3255"/>
      <c r="AM97" s="3255"/>
      <c r="AN97" s="3255"/>
      <c r="AO97" s="3255"/>
      <c r="AP97" s="3255"/>
      <c r="AQ97" s="3255"/>
      <c r="AR97" s="3255"/>
      <c r="AS97" s="3255"/>
      <c r="AT97" s="3255"/>
      <c r="AU97" s="3253"/>
      <c r="AV97" s="3254"/>
      <c r="AW97" s="3250"/>
      <c r="AX97" s="3250"/>
      <c r="AY97" s="3250"/>
      <c r="AZ97" s="3250"/>
      <c r="BA97" s="3250"/>
      <c r="BB97" s="3250"/>
      <c r="BC97" s="3250"/>
      <c r="BD97" s="13031"/>
      <c r="BE97" s="13032"/>
      <c r="BF97" s="13031"/>
      <c r="BG97" s="13033"/>
      <c r="BH97" s="13033"/>
      <c r="BI97" s="13032"/>
      <c r="BJ97" s="13031"/>
      <c r="BK97" s="13033"/>
      <c r="BL97" s="13032"/>
      <c r="BM97" s="3281"/>
      <c r="BN97" s="3281"/>
      <c r="BO97" s="3281"/>
      <c r="BP97" s="3282"/>
    </row>
    <row r="98" spans="1:68" ht="14.25" customHeight="1">
      <c r="AV98" s="3276"/>
      <c r="AW98" s="3276"/>
      <c r="AX98" s="3276"/>
      <c r="AY98" s="3276"/>
      <c r="AZ98" s="3276"/>
      <c r="BA98" s="3276"/>
      <c r="BB98" s="3276"/>
      <c r="BC98" s="3276"/>
      <c r="BD98" s="3276"/>
      <c r="BE98" s="3276"/>
      <c r="BF98" s="3276"/>
      <c r="BG98" s="3276"/>
      <c r="BH98" s="3276"/>
      <c r="BI98" s="3276"/>
      <c r="BJ98" s="3276"/>
      <c r="BK98" s="3276"/>
      <c r="BL98" s="3276"/>
    </row>
    <row r="99" spans="1:68" ht="14.25" customHeight="1">
      <c r="AV99" s="3276"/>
      <c r="AW99" s="3276"/>
      <c r="AX99" s="3276"/>
      <c r="AY99" s="3276"/>
      <c r="AZ99" s="3276"/>
      <c r="BA99" s="3276"/>
      <c r="BB99" s="3276"/>
      <c r="BC99" s="3276"/>
      <c r="BD99" s="3276"/>
      <c r="BE99" s="3276"/>
      <c r="BF99" s="3276"/>
      <c r="BG99" s="3276"/>
      <c r="BH99" s="3276"/>
      <c r="BI99" s="3276"/>
      <c r="BJ99" s="3276"/>
      <c r="BK99" s="3276"/>
      <c r="BL99" s="3276"/>
    </row>
    <row r="100" spans="1:68" ht="14.25" customHeight="1">
      <c r="AV100" s="3276"/>
      <c r="AW100" s="3276"/>
      <c r="AX100" s="3276"/>
      <c r="AY100" s="3276"/>
      <c r="AZ100" s="3276"/>
      <c r="BA100" s="3276"/>
      <c r="BB100" s="3276"/>
      <c r="BC100" s="3276"/>
      <c r="BD100" s="3276"/>
      <c r="BE100" s="3276"/>
      <c r="BF100" s="3276"/>
      <c r="BG100" s="3276"/>
      <c r="BH100" s="3276"/>
      <c r="BI100" s="3276"/>
      <c r="BJ100" s="3276"/>
      <c r="BK100" s="3276"/>
      <c r="BL100" s="3276"/>
    </row>
    <row r="101" spans="1:68" ht="14.25" customHeight="1">
      <c r="AV101" s="3276"/>
      <c r="AW101" s="3276"/>
      <c r="AX101" s="3276"/>
      <c r="AY101" s="3276"/>
      <c r="AZ101" s="3276"/>
      <c r="BA101" s="3276"/>
      <c r="BB101" s="3276"/>
      <c r="BC101" s="3276"/>
      <c r="BD101" s="3276"/>
      <c r="BE101" s="3276"/>
      <c r="BF101" s="3276"/>
      <c r="BG101" s="3276"/>
      <c r="BH101" s="3276"/>
      <c r="BI101" s="3276"/>
      <c r="BJ101" s="3276"/>
      <c r="BK101" s="3276"/>
      <c r="BL101" s="3276"/>
    </row>
    <row r="102" spans="1:68" ht="14.25" customHeight="1">
      <c r="AV102" s="3276"/>
      <c r="AW102" s="3276"/>
      <c r="AX102" s="3276"/>
      <c r="AY102" s="3276"/>
      <c r="AZ102" s="3276"/>
      <c r="BA102" s="3276"/>
      <c r="BB102" s="3276"/>
      <c r="BC102" s="3276"/>
      <c r="BD102" s="3276"/>
      <c r="BE102" s="3276"/>
      <c r="BF102" s="3276"/>
      <c r="BG102" s="3276"/>
      <c r="BH102" s="3276"/>
      <c r="BI102" s="3276"/>
      <c r="BJ102" s="3276"/>
      <c r="BK102" s="3276"/>
      <c r="BL102" s="3276"/>
    </row>
    <row r="103" spans="1:68" ht="14.25" customHeight="1">
      <c r="AV103" s="3276"/>
      <c r="AW103" s="3276"/>
      <c r="AX103" s="3276"/>
      <c r="AY103" s="3276"/>
      <c r="AZ103" s="3276"/>
      <c r="BA103" s="3276"/>
      <c r="BB103" s="3276"/>
      <c r="BC103" s="3276"/>
      <c r="BD103" s="3276"/>
      <c r="BE103" s="3276"/>
      <c r="BF103" s="3276"/>
      <c r="BG103" s="3276"/>
      <c r="BH103" s="3276"/>
      <c r="BI103" s="3276"/>
      <c r="BJ103" s="3276"/>
      <c r="BK103" s="3276"/>
      <c r="BL103" s="3276"/>
    </row>
    <row r="104" spans="1:68" ht="14.25" customHeight="1">
      <c r="AV104" s="3276"/>
      <c r="AW104" s="3276"/>
      <c r="AX104" s="3276"/>
      <c r="AY104" s="3276"/>
      <c r="AZ104" s="3276"/>
      <c r="BA104" s="3276"/>
      <c r="BB104" s="3276"/>
      <c r="BC104" s="3276"/>
      <c r="BD104" s="3276"/>
      <c r="BE104" s="3276"/>
      <c r="BF104" s="3276"/>
      <c r="BG104" s="3276"/>
      <c r="BH104" s="3276"/>
      <c r="BI104" s="3276"/>
      <c r="BJ104" s="3276"/>
      <c r="BK104" s="3276"/>
      <c r="BL104" s="3276"/>
    </row>
    <row r="105" spans="1:68" ht="14.25" customHeight="1">
      <c r="AV105" s="3276"/>
      <c r="AW105" s="3276"/>
      <c r="AX105" s="3276"/>
      <c r="AY105" s="3276"/>
      <c r="AZ105" s="3276"/>
      <c r="BA105" s="3276"/>
      <c r="BB105" s="3276"/>
      <c r="BC105" s="3276"/>
      <c r="BD105" s="3276"/>
      <c r="BE105" s="3276"/>
      <c r="BF105" s="3276"/>
      <c r="BG105" s="3276"/>
      <c r="BH105" s="3276"/>
      <c r="BI105" s="3276"/>
      <c r="BJ105" s="3276"/>
      <c r="BK105" s="3276"/>
      <c r="BL105" s="3276"/>
    </row>
    <row r="106" spans="1:68" ht="14.25" customHeight="1">
      <c r="AV106" s="3276"/>
      <c r="AW106" s="3276"/>
      <c r="AX106" s="3276"/>
      <c r="AY106" s="3276"/>
      <c r="AZ106" s="3276"/>
      <c r="BA106" s="3276"/>
      <c r="BB106" s="3276"/>
      <c r="BC106" s="3276"/>
      <c r="BD106" s="3276"/>
      <c r="BE106" s="3276"/>
      <c r="BF106" s="3276"/>
      <c r="BG106" s="3276"/>
      <c r="BH106" s="3276"/>
      <c r="BI106" s="3276"/>
      <c r="BJ106" s="3276"/>
      <c r="BK106" s="3276"/>
      <c r="BL106" s="3276"/>
    </row>
    <row r="107" spans="1:68" ht="14.25" customHeight="1">
      <c r="AV107" s="3276"/>
      <c r="AW107" s="3276"/>
      <c r="AX107" s="3276"/>
      <c r="AY107" s="3276"/>
      <c r="AZ107" s="3276"/>
      <c r="BA107" s="3276"/>
      <c r="BB107" s="3276"/>
      <c r="BC107" s="3276"/>
      <c r="BD107" s="3276"/>
      <c r="BE107" s="3276"/>
      <c r="BF107" s="3276"/>
      <c r="BG107" s="3276"/>
      <c r="BH107" s="3276"/>
      <c r="BI107" s="3276"/>
      <c r="BJ107" s="3276"/>
      <c r="BK107" s="3276"/>
      <c r="BL107" s="3276"/>
    </row>
    <row r="108" spans="1:68" ht="14.25" customHeight="1">
      <c r="AV108" s="3276"/>
      <c r="AW108" s="3276"/>
      <c r="AX108" s="3276"/>
      <c r="AY108" s="3276"/>
      <c r="AZ108" s="3276"/>
      <c r="BA108" s="3276"/>
      <c r="BB108" s="3276"/>
      <c r="BC108" s="3276"/>
      <c r="BD108" s="3276"/>
      <c r="BE108" s="3276"/>
      <c r="BF108" s="3276"/>
      <c r="BG108" s="3276"/>
      <c r="BH108" s="3276"/>
      <c r="BI108" s="3276"/>
      <c r="BJ108" s="3276"/>
      <c r="BK108" s="3276"/>
      <c r="BL108" s="3276"/>
    </row>
    <row r="109" spans="1:68" ht="14.25" customHeight="1">
      <c r="AV109" s="3276"/>
      <c r="AW109" s="3276"/>
      <c r="AX109" s="3276"/>
      <c r="AY109" s="3276"/>
      <c r="AZ109" s="3276"/>
      <c r="BA109" s="3276"/>
      <c r="BB109" s="3276"/>
      <c r="BC109" s="3276"/>
      <c r="BD109" s="3276"/>
      <c r="BE109" s="3276"/>
      <c r="BF109" s="3276"/>
      <c r="BG109" s="3276"/>
      <c r="BH109" s="3276"/>
      <c r="BI109" s="3276"/>
      <c r="BJ109" s="3276"/>
      <c r="BK109" s="3276"/>
      <c r="BL109" s="3276"/>
    </row>
  </sheetData>
  <mergeCells count="286">
    <mergeCell ref="BD57:BE57"/>
    <mergeCell ref="BF57:BI57"/>
    <mergeCell ref="BJ57:BL57"/>
    <mergeCell ref="BD58:BE58"/>
    <mergeCell ref="BF58:BI58"/>
    <mergeCell ref="BJ58:BL58"/>
    <mergeCell ref="BD59:BE59"/>
    <mergeCell ref="BF59:BI59"/>
    <mergeCell ref="BJ59:BL59"/>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F8:N8"/>
    <mergeCell ref="O8:AG8"/>
    <mergeCell ref="AH8:AU8"/>
    <mergeCell ref="BD9:BE9"/>
    <mergeCell ref="BF9:BI9"/>
    <mergeCell ref="BJ9:BL9"/>
    <mergeCell ref="BD12:BE12"/>
    <mergeCell ref="BF12:BI12"/>
    <mergeCell ref="BJ12:BL12"/>
    <mergeCell ref="BF29:BI29"/>
    <mergeCell ref="BJ29:BL29"/>
    <mergeCell ref="BD31:BE31"/>
    <mergeCell ref="BF31:BI31"/>
    <mergeCell ref="BD10:BE10"/>
    <mergeCell ref="BF10:BI10"/>
    <mergeCell ref="BJ10:BL10"/>
    <mergeCell ref="BF14:BI14"/>
    <mergeCell ref="BJ14:BL14"/>
    <mergeCell ref="BD16:BE16"/>
    <mergeCell ref="BF16:BI16"/>
    <mergeCell ref="BJ16:BL16"/>
    <mergeCell ref="BF17:BI17"/>
    <mergeCell ref="BJ17:BL17"/>
    <mergeCell ref="BD19:BE19"/>
    <mergeCell ref="BF19:BI19"/>
    <mergeCell ref="BJ19:BL19"/>
    <mergeCell ref="BD20:BE20"/>
    <mergeCell ref="BJ7:BL8"/>
    <mergeCell ref="BM7:BP8"/>
    <mergeCell ref="BD42:BE42"/>
    <mergeCell ref="BF42:BI42"/>
    <mergeCell ref="BJ42:BL42"/>
    <mergeCell ref="BD43:BE43"/>
    <mergeCell ref="BF43:BI43"/>
    <mergeCell ref="BJ43:BL43"/>
    <mergeCell ref="BD40:BE40"/>
    <mergeCell ref="BF40:BI40"/>
    <mergeCell ref="BJ40:BL40"/>
    <mergeCell ref="BD41:BE41"/>
    <mergeCell ref="BF41:BI41"/>
    <mergeCell ref="BJ41:BL41"/>
    <mergeCell ref="BD15:BE15"/>
    <mergeCell ref="BF15:BI15"/>
    <mergeCell ref="BJ15:BL15"/>
    <mergeCell ref="BD28:BE28"/>
    <mergeCell ref="BF28:BI28"/>
    <mergeCell ref="BJ28:BL28"/>
    <mergeCell ref="BD13:BE13"/>
    <mergeCell ref="BF13:BI13"/>
    <mergeCell ref="BJ13:BL13"/>
    <mergeCell ref="BD14:BE14"/>
    <mergeCell ref="BD46:BE46"/>
    <mergeCell ref="BF46:BI46"/>
    <mergeCell ref="BJ46:BL46"/>
    <mergeCell ref="BD47:BE47"/>
    <mergeCell ref="BF47:BI47"/>
    <mergeCell ref="BJ47:BL47"/>
    <mergeCell ref="BD44:BE44"/>
    <mergeCell ref="BF44:BI44"/>
    <mergeCell ref="BJ44:BL44"/>
    <mergeCell ref="BD50:BE50"/>
    <mergeCell ref="BF50:BI50"/>
    <mergeCell ref="BJ50:BL50"/>
    <mergeCell ref="BD51:BE51"/>
    <mergeCell ref="BF51:BI51"/>
    <mergeCell ref="BJ51:BL51"/>
    <mergeCell ref="BD48:BE48"/>
    <mergeCell ref="BF48:BI48"/>
    <mergeCell ref="BJ48:BL48"/>
    <mergeCell ref="BD49:BE49"/>
    <mergeCell ref="BF49:BI49"/>
    <mergeCell ref="BJ49:BL49"/>
    <mergeCell ref="BD90:BE90"/>
    <mergeCell ref="BF90:BI90"/>
    <mergeCell ref="BJ90:BL90"/>
    <mergeCell ref="BD82:BE82"/>
    <mergeCell ref="BF82:BI82"/>
    <mergeCell ref="BJ82:BL82"/>
    <mergeCell ref="BD83:BE83"/>
    <mergeCell ref="BF83:BI83"/>
    <mergeCell ref="BD68:BE68"/>
    <mergeCell ref="BF68:BI68"/>
    <mergeCell ref="BJ68:BL68"/>
    <mergeCell ref="BD69:BE69"/>
    <mergeCell ref="BF69:BI69"/>
    <mergeCell ref="BJ69:BL69"/>
    <mergeCell ref="BD87:BE87"/>
    <mergeCell ref="BF87:BI87"/>
    <mergeCell ref="BJ87:BL87"/>
    <mergeCell ref="BJ83:BL83"/>
    <mergeCell ref="BD84:BE84"/>
    <mergeCell ref="BF84:BI84"/>
    <mergeCell ref="BJ84:BL84"/>
    <mergeCell ref="BD85:BE85"/>
    <mergeCell ref="BF85:BI85"/>
    <mergeCell ref="BJ85:BL85"/>
    <mergeCell ref="BD81:BE81"/>
    <mergeCell ref="BF81:BI81"/>
    <mergeCell ref="BJ81:BL81"/>
    <mergeCell ref="BD88:BE88"/>
    <mergeCell ref="BF88:BI88"/>
    <mergeCell ref="BJ88:BL88"/>
    <mergeCell ref="BD89:BE89"/>
    <mergeCell ref="BF89:BI89"/>
    <mergeCell ref="BJ89:BL89"/>
    <mergeCell ref="BD86:BE86"/>
    <mergeCell ref="BF86:BI86"/>
    <mergeCell ref="BJ86:BL86"/>
    <mergeCell ref="BD97:BE97"/>
    <mergeCell ref="BF97:BI97"/>
    <mergeCell ref="BJ97:BL97"/>
    <mergeCell ref="BD96:BE96"/>
    <mergeCell ref="BF96:BI96"/>
    <mergeCell ref="BJ96:BL96"/>
    <mergeCell ref="BD91:BE91"/>
    <mergeCell ref="BF91:BI91"/>
    <mergeCell ref="BJ91:BL91"/>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78:BE78"/>
    <mergeCell ref="BF78:BI78"/>
    <mergeCell ref="BJ78:BL78"/>
    <mergeCell ref="BD76:BE76"/>
    <mergeCell ref="BF76:BI76"/>
    <mergeCell ref="BJ76:BL76"/>
    <mergeCell ref="BD77:BE77"/>
    <mergeCell ref="BF77:BI77"/>
    <mergeCell ref="BJ77:BL77"/>
    <mergeCell ref="BF20:BI20"/>
    <mergeCell ref="BJ20:BL20"/>
    <mergeCell ref="BD21:BE21"/>
    <mergeCell ref="BJ31:BL31"/>
    <mergeCell ref="BD32:BE32"/>
    <mergeCell ref="BF32:BI32"/>
    <mergeCell ref="BJ32:BL32"/>
    <mergeCell ref="BD38:BE38"/>
    <mergeCell ref="BF38:BI38"/>
    <mergeCell ref="BJ38:BL38"/>
    <mergeCell ref="BD33:BE33"/>
    <mergeCell ref="BF33:BI33"/>
    <mergeCell ref="BJ33:BL33"/>
    <mergeCell ref="BD34:BE34"/>
    <mergeCell ref="BF34:BI34"/>
    <mergeCell ref="BJ34:BL34"/>
    <mergeCell ref="BD39:BE39"/>
    <mergeCell ref="BF39:BI39"/>
    <mergeCell ref="BJ39:BL39"/>
    <mergeCell ref="BD36:BE36"/>
    <mergeCell ref="BF36:BI36"/>
    <mergeCell ref="BJ36:BL36"/>
    <mergeCell ref="BD37:BE37"/>
    <mergeCell ref="BF37:BI37"/>
    <mergeCell ref="BJ37:BL37"/>
    <mergeCell ref="BD63:BE63"/>
    <mergeCell ref="BF63:BI63"/>
    <mergeCell ref="BJ63:BL63"/>
    <mergeCell ref="BD64:BE64"/>
    <mergeCell ref="BF64:BI64"/>
    <mergeCell ref="BJ64:BL64"/>
    <mergeCell ref="BD65:BE65"/>
    <mergeCell ref="BF65:BI65"/>
    <mergeCell ref="BJ65:BL65"/>
    <mergeCell ref="BD52:BE52"/>
    <mergeCell ref="BF52:BI52"/>
    <mergeCell ref="BJ52:BL52"/>
    <mergeCell ref="BD53:BE53"/>
    <mergeCell ref="BF53:BI53"/>
    <mergeCell ref="BJ53:BL53"/>
    <mergeCell ref="BD62:BE62"/>
    <mergeCell ref="BF62:BI62"/>
    <mergeCell ref="BJ62:BL62"/>
    <mergeCell ref="BD60:BE60"/>
    <mergeCell ref="BF60:BI60"/>
    <mergeCell ref="BJ60:BL60"/>
    <mergeCell ref="BD61:BE61"/>
    <mergeCell ref="BF61:BI61"/>
    <mergeCell ref="BJ61:BL61"/>
    <mergeCell ref="BD54:BE54"/>
    <mergeCell ref="BF54:BI54"/>
    <mergeCell ref="BJ54:BL54"/>
    <mergeCell ref="BD55:BE55"/>
    <mergeCell ref="BF55:BI55"/>
    <mergeCell ref="BJ55:BL55"/>
    <mergeCell ref="BD56:BE56"/>
    <mergeCell ref="BF56:BI56"/>
    <mergeCell ref="BJ56:BL56"/>
    <mergeCell ref="BJ75:BL75"/>
    <mergeCell ref="BD73:BE73"/>
    <mergeCell ref="BF73:BI73"/>
    <mergeCell ref="BJ73:BL73"/>
    <mergeCell ref="BD74:BE74"/>
    <mergeCell ref="BF74:BI74"/>
    <mergeCell ref="BJ74:BL74"/>
    <mergeCell ref="BD66:BE66"/>
    <mergeCell ref="BF66:BI66"/>
    <mergeCell ref="BJ66:BL66"/>
    <mergeCell ref="BD67:BE67"/>
    <mergeCell ref="BF67:BI67"/>
    <mergeCell ref="BJ67:BL67"/>
    <mergeCell ref="BD70:BE70"/>
    <mergeCell ref="BF70:BI70"/>
    <mergeCell ref="BJ70:BL70"/>
    <mergeCell ref="BD71:BE71"/>
    <mergeCell ref="BF71:BI71"/>
    <mergeCell ref="BJ71:BL71"/>
    <mergeCell ref="BD72:BE72"/>
    <mergeCell ref="BF72:BI72"/>
    <mergeCell ref="BJ72:BL72"/>
    <mergeCell ref="BD79:BE79"/>
    <mergeCell ref="BF79:BI79"/>
    <mergeCell ref="BJ79:BL79"/>
    <mergeCell ref="BD24:BE24"/>
    <mergeCell ref="BF24:BI24"/>
    <mergeCell ref="BJ24:BL24"/>
    <mergeCell ref="BF21:BI21"/>
    <mergeCell ref="BJ21:BL21"/>
    <mergeCell ref="BD22:BE22"/>
    <mergeCell ref="BF22:BI22"/>
    <mergeCell ref="BJ22:BL22"/>
    <mergeCell ref="BF23:BI23"/>
    <mergeCell ref="BJ23:BL23"/>
    <mergeCell ref="BD25:BE25"/>
    <mergeCell ref="BF25:BI25"/>
    <mergeCell ref="BJ25:BL25"/>
    <mergeCell ref="BD26:BE26"/>
    <mergeCell ref="BF26:BI26"/>
    <mergeCell ref="BJ26:BL26"/>
    <mergeCell ref="BD27:BE27"/>
    <mergeCell ref="BF27:BI27"/>
    <mergeCell ref="BJ27:BL27"/>
    <mergeCell ref="BD75:BE75"/>
    <mergeCell ref="BF75:BI75"/>
  </mergeCells>
  <phoneticPr fontId="5"/>
  <conditionalFormatting sqref="AW9:AW13 AW15:AW67 AW70 AW72:AW97">
    <cfRule type="cellIs" dxfId="69" priority="26"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19.xml><?xml version="1.0" encoding="utf-8"?>
<worksheet xmlns="http://schemas.openxmlformats.org/spreadsheetml/2006/main" xmlns:r="http://schemas.openxmlformats.org/officeDocument/2006/relationships">
  <sheetPr>
    <tabColor indexed="18"/>
  </sheetPr>
  <dimension ref="A1:BQ10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8851" customWidth="1"/>
    <col min="2" max="55" width="2.75" style="9873"/>
    <col min="56" max="56" width="2.75" style="9873" customWidth="1"/>
    <col min="57" max="57" width="2.75" style="9873"/>
    <col min="58" max="58" width="2.75" style="9873" customWidth="1"/>
    <col min="59" max="16384" width="2.75" style="9873"/>
  </cols>
  <sheetData>
    <row r="1" spans="1:69" s="8777"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8777"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8777"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SUMPRODUCT((A9:A29575&lt;&gt;"")*(D9:D29575&lt;&gt;"追加"))</f>
        <v>43</v>
      </c>
      <c r="BB3" s="13020"/>
      <c r="BC3" s="13016" t="s">
        <v>16</v>
      </c>
      <c r="BD3" s="13016"/>
      <c r="BE3" s="13019" t="s">
        <v>28</v>
      </c>
      <c r="BF3" s="13019"/>
      <c r="BG3" s="13019"/>
      <c r="BH3" s="13022">
        <f>COUNTIF(D9:D29575,"追加")</f>
        <v>0</v>
      </c>
      <c r="BI3" s="13023"/>
      <c r="BJ3" s="56"/>
      <c r="BK3" s="56"/>
      <c r="BL3" s="56"/>
      <c r="BM3" s="56"/>
      <c r="BN3" s="56"/>
      <c r="BO3" s="56"/>
      <c r="BP3" s="57"/>
    </row>
    <row r="4" spans="1:69" s="8777"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SUMPRODUCT((D9:D29575="")*(BD9:BD29575="NG"))</f>
        <v>0</v>
      </c>
      <c r="BB4" s="13021"/>
      <c r="BC4" s="13017"/>
      <c r="BD4" s="13017"/>
      <c r="BE4" s="13018" t="s">
        <v>118</v>
      </c>
      <c r="BF4" s="13018"/>
      <c r="BG4" s="13018"/>
      <c r="BH4" s="13024">
        <f>SUMPRODUCT((D9:D29575="追加")*(BD9:BD29575="NG"))</f>
        <v>0</v>
      </c>
      <c r="BI4" s="13024"/>
      <c r="BJ4" s="58"/>
      <c r="BK4" s="58"/>
      <c r="BL4" s="58"/>
      <c r="BM4" s="58"/>
      <c r="BN4" s="58"/>
      <c r="BO4" s="58"/>
      <c r="BP4" s="59"/>
    </row>
    <row r="5" spans="1:69" s="8777"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8777"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883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883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8833"/>
      <c r="B9" s="8834"/>
      <c r="C9" s="8835"/>
      <c r="D9" s="8836"/>
      <c r="E9" s="8864"/>
      <c r="F9" s="8836" t="str">
        <f ca="1">RIGHT(CELL("filename",A1),LEN(CELL("filename",A1))-FIND("]",CELL("filename",A1)))</f>
        <v>5-1</v>
      </c>
      <c r="G9" s="8864"/>
      <c r="H9" s="8864"/>
      <c r="I9" s="12371" t="s">
        <v>2121</v>
      </c>
      <c r="J9" s="8864"/>
      <c r="K9" s="8864"/>
      <c r="L9" s="8864"/>
      <c r="M9" s="8864"/>
      <c r="N9" s="8838"/>
      <c r="O9" s="8839"/>
      <c r="P9" s="8840"/>
      <c r="Q9" s="8840"/>
      <c r="R9" s="8841"/>
      <c r="S9" s="8841"/>
      <c r="T9" s="8841"/>
      <c r="U9" s="8841"/>
      <c r="V9" s="8841"/>
      <c r="W9" s="8841"/>
      <c r="X9" s="8841"/>
      <c r="Y9" s="8841"/>
      <c r="Z9" s="8841"/>
      <c r="AA9" s="8841"/>
      <c r="AB9" s="8841"/>
      <c r="AC9" s="8841"/>
      <c r="AD9" s="8841"/>
      <c r="AE9" s="8841"/>
      <c r="AF9" s="8841"/>
      <c r="AG9" s="8842"/>
      <c r="AH9" s="8836"/>
      <c r="AI9" s="8864"/>
      <c r="AJ9" s="8843"/>
      <c r="AK9" s="8843"/>
      <c r="AL9" s="8843"/>
      <c r="AM9" s="8843"/>
      <c r="AN9" s="8843"/>
      <c r="AO9" s="8843"/>
      <c r="AP9" s="8843"/>
      <c r="AQ9" s="8843"/>
      <c r="AR9" s="8843"/>
      <c r="AS9" s="8843"/>
      <c r="AT9" s="8843"/>
      <c r="AU9" s="8844"/>
      <c r="AV9" s="8845"/>
      <c r="AW9" s="8846"/>
      <c r="AX9" s="8847"/>
      <c r="AY9" s="8847"/>
      <c r="AZ9" s="8847"/>
      <c r="BA9" s="8847"/>
      <c r="BB9" s="8847"/>
      <c r="BC9" s="8847"/>
      <c r="BD9" s="13029"/>
      <c r="BE9" s="13030"/>
      <c r="BF9" s="13026"/>
      <c r="BG9" s="13027"/>
      <c r="BH9" s="13027"/>
      <c r="BI9" s="13028"/>
      <c r="BJ9" s="13026"/>
      <c r="BK9" s="13027"/>
      <c r="BL9" s="13028"/>
      <c r="BM9" s="9405"/>
      <c r="BN9" s="9405"/>
      <c r="BO9" s="9405"/>
      <c r="BP9" s="9406"/>
      <c r="BQ9" s="8850"/>
    </row>
    <row r="10" spans="1:69" ht="14.25" customHeight="1">
      <c r="A10" s="9918"/>
      <c r="C10" s="9919"/>
      <c r="D10" s="9898"/>
      <c r="E10" s="9876"/>
      <c r="F10" s="9898"/>
      <c r="G10" s="9876"/>
      <c r="H10" s="9876"/>
      <c r="I10" s="9876"/>
      <c r="J10" s="9876"/>
      <c r="K10" s="9876"/>
      <c r="L10" s="9876"/>
      <c r="M10" s="9876"/>
      <c r="N10" s="9919"/>
      <c r="O10" s="9917"/>
      <c r="P10" s="9916"/>
      <c r="Q10" s="9916"/>
      <c r="R10" s="9930"/>
      <c r="S10" s="9930"/>
      <c r="T10" s="9930"/>
      <c r="U10" s="9930"/>
      <c r="V10" s="9930"/>
      <c r="W10" s="9930"/>
      <c r="X10" s="9930"/>
      <c r="Y10" s="9930"/>
      <c r="Z10" s="9930"/>
      <c r="AA10" s="9930"/>
      <c r="AB10" s="9930"/>
      <c r="AC10" s="9930"/>
      <c r="AD10" s="9930"/>
      <c r="AE10" s="9930"/>
      <c r="AF10" s="9930"/>
      <c r="AG10" s="9931"/>
      <c r="AH10" s="9898"/>
      <c r="AI10" s="9876"/>
      <c r="AJ10" s="9879"/>
      <c r="AK10" s="9879"/>
      <c r="AL10" s="9879"/>
      <c r="AM10" s="9879"/>
      <c r="AN10" s="9879"/>
      <c r="AO10" s="9879"/>
      <c r="AP10" s="9879"/>
      <c r="AQ10" s="9879"/>
      <c r="AR10" s="9879"/>
      <c r="AS10" s="9879"/>
      <c r="AT10" s="9879"/>
      <c r="AU10" s="9877"/>
      <c r="AV10" s="9878"/>
      <c r="AW10" s="9876"/>
      <c r="AX10" s="9876"/>
      <c r="AY10" s="9876"/>
      <c r="AZ10" s="9876"/>
      <c r="BA10" s="9876"/>
      <c r="BB10" s="9876"/>
      <c r="BC10" s="9876"/>
      <c r="BD10" s="12952"/>
      <c r="BE10" s="12954"/>
      <c r="BF10" s="12952"/>
      <c r="BG10" s="12953"/>
      <c r="BH10" s="12953"/>
      <c r="BI10" s="12954"/>
      <c r="BJ10" s="12952"/>
      <c r="BK10" s="12953"/>
      <c r="BL10" s="12954"/>
      <c r="BM10" s="9930"/>
      <c r="BN10" s="9930"/>
      <c r="BO10" s="9930"/>
      <c r="BP10" s="9931"/>
    </row>
    <row r="11" spans="1:69" s="9689" customFormat="1" ht="14.25" customHeight="1">
      <c r="A11" s="9663"/>
      <c r="B11" s="9664"/>
      <c r="C11" s="9850"/>
      <c r="D11" s="9851"/>
      <c r="E11" s="9852"/>
      <c r="F11" s="9937" t="s">
        <v>232</v>
      </c>
      <c r="G11" s="9852"/>
      <c r="H11" s="9852"/>
      <c r="I11" s="9852"/>
      <c r="J11" s="9852"/>
      <c r="K11" s="9852"/>
      <c r="L11" s="9852"/>
      <c r="M11" s="9852"/>
      <c r="N11" s="9850"/>
      <c r="O11" s="9853"/>
      <c r="P11" s="9669"/>
      <c r="Q11" s="9669"/>
      <c r="R11" s="9670"/>
      <c r="S11" s="9670"/>
      <c r="T11" s="9670"/>
      <c r="U11" s="9670"/>
      <c r="V11" s="9670"/>
      <c r="W11" s="9670"/>
      <c r="X11" s="9670"/>
      <c r="Y11" s="9670"/>
      <c r="Z11" s="9670"/>
      <c r="AA11" s="9670"/>
      <c r="AB11" s="9670"/>
      <c r="AC11" s="9670"/>
      <c r="AD11" s="9670"/>
      <c r="AE11" s="9670"/>
      <c r="AF11" s="9670"/>
      <c r="AG11" s="9671"/>
      <c r="AH11" s="9851"/>
      <c r="AI11" s="9852"/>
      <c r="AJ11" s="9672"/>
      <c r="AK11" s="9672"/>
      <c r="AL11" s="9672"/>
      <c r="AM11" s="9672"/>
      <c r="AN11" s="9672"/>
      <c r="AO11" s="9672"/>
      <c r="AP11" s="9672"/>
      <c r="AQ11" s="9672"/>
      <c r="AR11" s="9672"/>
      <c r="AS11" s="9672"/>
      <c r="AT11" s="9672"/>
      <c r="AU11" s="9673"/>
      <c r="AV11" s="9674"/>
      <c r="AW11" s="9852"/>
      <c r="AX11" s="9852"/>
      <c r="AY11" s="9852"/>
      <c r="AZ11" s="9852"/>
      <c r="BA11" s="9852"/>
      <c r="BB11" s="9852"/>
      <c r="BC11" s="9852"/>
      <c r="BD11" s="9675"/>
      <c r="BE11" s="9676"/>
      <c r="BF11" s="9675"/>
      <c r="BG11" s="9672"/>
      <c r="BH11" s="9672"/>
      <c r="BI11" s="9676"/>
      <c r="BJ11" s="9675"/>
      <c r="BK11" s="9672"/>
      <c r="BL11" s="9676"/>
      <c r="BM11" s="9670"/>
      <c r="BN11" s="9670"/>
      <c r="BO11" s="9670"/>
      <c r="BP11" s="9671"/>
    </row>
    <row r="12" spans="1:69" ht="14.25" customHeight="1">
      <c r="A12" s="9918">
        <f>COUNTA($F$11:F12)</f>
        <v>1</v>
      </c>
      <c r="B12" s="9920" t="str">
        <f>IF(A12="","","-")</f>
        <v>-</v>
      </c>
      <c r="C12" s="9919">
        <v>1</v>
      </c>
      <c r="D12" s="9898"/>
      <c r="E12" s="9876"/>
      <c r="F12" s="9936"/>
      <c r="G12" s="9876"/>
      <c r="H12" s="9876"/>
      <c r="I12" s="9876"/>
      <c r="J12" s="9876"/>
      <c r="K12" s="9876"/>
      <c r="L12" s="9876"/>
      <c r="M12" s="9876"/>
      <c r="N12" s="9919"/>
      <c r="O12" s="9939" t="s">
        <v>1148</v>
      </c>
      <c r="P12" s="9938"/>
      <c r="Q12" s="9938"/>
      <c r="R12" s="9944"/>
      <c r="S12" s="9944"/>
      <c r="T12" s="9944"/>
      <c r="U12" s="9944"/>
      <c r="V12" s="9944"/>
      <c r="W12" s="9944"/>
      <c r="X12" s="9944"/>
      <c r="Y12" s="9944"/>
      <c r="Z12" s="9944"/>
      <c r="AA12" s="9944"/>
      <c r="AB12" s="9944"/>
      <c r="AC12" s="9944"/>
      <c r="AD12" s="9944"/>
      <c r="AE12" s="9944"/>
      <c r="AF12" s="9944"/>
      <c r="AG12" s="9945"/>
      <c r="AH12" s="9940" t="s">
        <v>1150</v>
      </c>
      <c r="AI12" s="9876"/>
      <c r="AJ12" s="9879"/>
      <c r="AK12" s="9879"/>
      <c r="AL12" s="9879"/>
      <c r="AM12" s="9879"/>
      <c r="AN12" s="9879"/>
      <c r="AO12" s="9879"/>
      <c r="AP12" s="9879"/>
      <c r="AQ12" s="9879"/>
      <c r="AR12" s="9879"/>
      <c r="AS12" s="9879"/>
      <c r="AT12" s="9879"/>
      <c r="AU12" s="9877"/>
      <c r="AV12" s="12568"/>
      <c r="AW12" s="12567"/>
      <c r="AX12" s="12567"/>
      <c r="AY12" s="12567"/>
      <c r="AZ12" s="12567"/>
      <c r="BA12" s="12567"/>
      <c r="BB12" s="12567"/>
      <c r="BC12" s="12567"/>
      <c r="BD12" s="12952"/>
      <c r="BE12" s="12954"/>
      <c r="BF12" s="12955"/>
      <c r="BG12" s="12953"/>
      <c r="BH12" s="12953"/>
      <c r="BI12" s="12954"/>
      <c r="BJ12" s="12952"/>
      <c r="BK12" s="12953"/>
      <c r="BL12" s="12954"/>
      <c r="BM12" s="9930"/>
      <c r="BN12" s="9930"/>
      <c r="BO12" s="9930"/>
      <c r="BP12" s="9931"/>
    </row>
    <row r="13" spans="1:69" ht="14.25" customHeight="1">
      <c r="A13" s="9918"/>
      <c r="B13" s="9920"/>
      <c r="C13" s="9919"/>
      <c r="D13" s="9898"/>
      <c r="E13" s="9876"/>
      <c r="F13" s="9898"/>
      <c r="G13" s="9876"/>
      <c r="H13" s="9876"/>
      <c r="I13" s="9876"/>
      <c r="J13" s="9876"/>
      <c r="K13" s="9876"/>
      <c r="L13" s="9876"/>
      <c r="M13" s="9876"/>
      <c r="N13" s="9919"/>
      <c r="O13" s="9939"/>
      <c r="P13" s="9938"/>
      <c r="Q13" s="9938"/>
      <c r="R13" s="9944"/>
      <c r="S13" s="9944"/>
      <c r="T13" s="9944"/>
      <c r="U13" s="9944"/>
      <c r="V13" s="9944"/>
      <c r="W13" s="9944"/>
      <c r="X13" s="9944"/>
      <c r="Y13" s="9944"/>
      <c r="Z13" s="9944"/>
      <c r="AA13" s="9944"/>
      <c r="AB13" s="9944"/>
      <c r="AC13" s="9944"/>
      <c r="AD13" s="9944"/>
      <c r="AE13" s="9944"/>
      <c r="AF13" s="9944"/>
      <c r="AG13" s="9945"/>
      <c r="AH13" s="9940"/>
      <c r="AI13" s="9876"/>
      <c r="AJ13" s="9879"/>
      <c r="AK13" s="9879"/>
      <c r="AL13" s="9879"/>
      <c r="AM13" s="9879"/>
      <c r="AN13" s="9879"/>
      <c r="AO13" s="9879"/>
      <c r="AP13" s="9879"/>
      <c r="AQ13" s="9879"/>
      <c r="AR13" s="9879"/>
      <c r="AS13" s="9879"/>
      <c r="AT13" s="9879"/>
      <c r="AU13" s="9877"/>
      <c r="AV13" s="12568"/>
      <c r="AW13" s="12567"/>
      <c r="AX13" s="12567"/>
      <c r="AY13" s="12567"/>
      <c r="AZ13" s="12567"/>
      <c r="BA13" s="12567"/>
      <c r="BB13" s="12567"/>
      <c r="BC13" s="12567"/>
      <c r="BD13" s="12952"/>
      <c r="BE13" s="12954"/>
      <c r="BF13" s="12952"/>
      <c r="BG13" s="12953"/>
      <c r="BH13" s="12953"/>
      <c r="BI13" s="12954"/>
      <c r="BJ13" s="12952"/>
      <c r="BK13" s="12953"/>
      <c r="BL13" s="12954"/>
      <c r="BM13" s="9930"/>
      <c r="BN13" s="9930"/>
      <c r="BO13" s="9930"/>
      <c r="BP13" s="9931"/>
    </row>
    <row r="14" spans="1:69" s="9929" customFormat="1" ht="14.25" customHeight="1">
      <c r="A14" s="9921">
        <f>COUNTA($F$11:F14)</f>
        <v>1</v>
      </c>
      <c r="B14" s="9922" t="str">
        <f>IF(A14="","","-")</f>
        <v>-</v>
      </c>
      <c r="C14" s="9923">
        <v>2</v>
      </c>
      <c r="D14" s="9924"/>
      <c r="E14" s="9925"/>
      <c r="F14" s="9924"/>
      <c r="G14" s="9925"/>
      <c r="H14" s="9925"/>
      <c r="I14" s="9925"/>
      <c r="J14" s="9925"/>
      <c r="K14" s="9925"/>
      <c r="L14" s="9925"/>
      <c r="M14" s="9925"/>
      <c r="N14" s="9923"/>
      <c r="O14" s="9942" t="s">
        <v>1152</v>
      </c>
      <c r="P14" s="9943"/>
      <c r="Q14" s="9943"/>
      <c r="R14" s="9946"/>
      <c r="S14" s="9946"/>
      <c r="T14" s="9946"/>
      <c r="U14" s="9946"/>
      <c r="V14" s="9946"/>
      <c r="W14" s="9946"/>
      <c r="X14" s="9946"/>
      <c r="Y14" s="9946"/>
      <c r="Z14" s="9946"/>
      <c r="AA14" s="9946"/>
      <c r="AB14" s="9946"/>
      <c r="AC14" s="9946"/>
      <c r="AD14" s="9946"/>
      <c r="AE14" s="9946"/>
      <c r="AF14" s="9946"/>
      <c r="AG14" s="9947"/>
      <c r="AH14" s="9940" t="s">
        <v>1158</v>
      </c>
      <c r="AI14" s="9925"/>
      <c r="AJ14" s="9926"/>
      <c r="AK14" s="9926"/>
      <c r="AL14" s="9926"/>
      <c r="AM14" s="9926"/>
      <c r="AN14" s="9926"/>
      <c r="AO14" s="9926"/>
      <c r="AP14" s="9926"/>
      <c r="AQ14" s="9926"/>
      <c r="AR14" s="9926"/>
      <c r="AS14" s="9926"/>
      <c r="AT14" s="9926"/>
      <c r="AU14" s="9927"/>
      <c r="AV14" s="12575"/>
      <c r="AW14" s="12576"/>
      <c r="AX14" s="12574"/>
      <c r="AY14" s="12574"/>
      <c r="AZ14" s="12574"/>
      <c r="BA14" s="12574"/>
      <c r="BB14" s="12574"/>
      <c r="BC14" s="12574"/>
      <c r="BD14" s="12952"/>
      <c r="BE14" s="12954"/>
      <c r="BF14" s="12955"/>
      <c r="BG14" s="12953"/>
      <c r="BH14" s="12953"/>
      <c r="BI14" s="12954"/>
      <c r="BJ14" s="12952"/>
      <c r="BK14" s="12953"/>
      <c r="BL14" s="12954"/>
      <c r="BM14" s="9932"/>
      <c r="BN14" s="9932"/>
      <c r="BO14" s="9932"/>
      <c r="BP14" s="9933"/>
    </row>
    <row r="15" spans="1:69" s="9929" customFormat="1" ht="14.25" customHeight="1">
      <c r="A15" s="9921"/>
      <c r="B15" s="9922"/>
      <c r="C15" s="9923"/>
      <c r="D15" s="9924"/>
      <c r="E15" s="9925"/>
      <c r="F15" s="9924"/>
      <c r="G15" s="9925"/>
      <c r="H15" s="9925"/>
      <c r="I15" s="9925"/>
      <c r="J15" s="9925"/>
      <c r="K15" s="9925"/>
      <c r="L15" s="9925"/>
      <c r="M15" s="9925"/>
      <c r="N15" s="9923"/>
      <c r="O15" s="9942"/>
      <c r="P15" s="9943" t="s">
        <v>246</v>
      </c>
      <c r="Q15" s="9943"/>
      <c r="R15" s="9946"/>
      <c r="S15" s="9946"/>
      <c r="T15" s="9946"/>
      <c r="U15" s="9946"/>
      <c r="V15" s="9946"/>
      <c r="W15" s="9946"/>
      <c r="X15" s="9946"/>
      <c r="Y15" s="9946"/>
      <c r="Z15" s="9946"/>
      <c r="AA15" s="9946"/>
      <c r="AB15" s="9946"/>
      <c r="AC15" s="9946"/>
      <c r="AD15" s="9946"/>
      <c r="AE15" s="9946"/>
      <c r="AF15" s="9946"/>
      <c r="AG15" s="9947"/>
      <c r="AH15" s="9941"/>
      <c r="AI15" s="9925"/>
      <c r="AJ15" s="9926"/>
      <c r="AK15" s="9926"/>
      <c r="AL15" s="9926"/>
      <c r="AM15" s="9926"/>
      <c r="AN15" s="9926"/>
      <c r="AO15" s="9926"/>
      <c r="AP15" s="9926"/>
      <c r="AQ15" s="9926"/>
      <c r="AR15" s="9926"/>
      <c r="AS15" s="9926"/>
      <c r="AT15" s="9926"/>
      <c r="AU15" s="9927"/>
      <c r="AV15" s="12575"/>
      <c r="AW15" s="12574"/>
      <c r="AX15" s="12574"/>
      <c r="AY15" s="12574"/>
      <c r="AZ15" s="12574"/>
      <c r="BA15" s="12574"/>
      <c r="BB15" s="12574"/>
      <c r="BC15" s="12574"/>
      <c r="BD15" s="12952"/>
      <c r="BE15" s="12954"/>
      <c r="BF15" s="12952"/>
      <c r="BG15" s="12953"/>
      <c r="BH15" s="12953"/>
      <c r="BI15" s="12954"/>
      <c r="BJ15" s="12952"/>
      <c r="BK15" s="12953"/>
      <c r="BL15" s="12954"/>
      <c r="BM15" s="9932"/>
      <c r="BN15" s="9932"/>
      <c r="BO15" s="9932"/>
      <c r="BP15" s="9933"/>
    </row>
    <row r="16" spans="1:69" s="9929" customFormat="1" ht="14.25" customHeight="1">
      <c r="A16" s="9921"/>
      <c r="B16" s="9922"/>
      <c r="C16" s="9923"/>
      <c r="D16" s="9924"/>
      <c r="E16" s="9925"/>
      <c r="F16" s="9924"/>
      <c r="G16" s="9925"/>
      <c r="H16" s="9925"/>
      <c r="I16" s="9925"/>
      <c r="J16" s="9925"/>
      <c r="K16" s="9925"/>
      <c r="L16" s="9925"/>
      <c r="M16" s="9925"/>
      <c r="N16" s="9923"/>
      <c r="O16" s="9942"/>
      <c r="P16" s="9943" t="s">
        <v>247</v>
      </c>
      <c r="Q16" s="9943"/>
      <c r="R16" s="9946"/>
      <c r="S16" s="9946"/>
      <c r="T16" s="9946"/>
      <c r="U16" s="9946"/>
      <c r="V16" s="9946"/>
      <c r="W16" s="9946"/>
      <c r="X16" s="9946"/>
      <c r="Y16" s="9946"/>
      <c r="Z16" s="9946"/>
      <c r="AA16" s="9946"/>
      <c r="AB16" s="9946"/>
      <c r="AC16" s="9946"/>
      <c r="AD16" s="9946"/>
      <c r="AE16" s="9946"/>
      <c r="AF16" s="9946"/>
      <c r="AG16" s="9947"/>
      <c r="AH16" s="9941"/>
      <c r="AI16" s="9925"/>
      <c r="AJ16" s="9926"/>
      <c r="AK16" s="9926"/>
      <c r="AL16" s="9926"/>
      <c r="AM16" s="9926"/>
      <c r="AN16" s="9926"/>
      <c r="AO16" s="9926"/>
      <c r="AP16" s="9926"/>
      <c r="AQ16" s="9926"/>
      <c r="AR16" s="9926"/>
      <c r="AS16" s="9926"/>
      <c r="AT16" s="9926"/>
      <c r="AU16" s="9927"/>
      <c r="AV16" s="12575"/>
      <c r="AW16" s="12574"/>
      <c r="AX16" s="12574"/>
      <c r="AY16" s="12574"/>
      <c r="AZ16" s="12574"/>
      <c r="BA16" s="12574"/>
      <c r="BB16" s="12574"/>
      <c r="BC16" s="12574"/>
      <c r="BD16" s="12952"/>
      <c r="BE16" s="12954"/>
      <c r="BF16" s="12952"/>
      <c r="BG16" s="12953"/>
      <c r="BH16" s="12953"/>
      <c r="BI16" s="12954"/>
      <c r="BJ16" s="12952"/>
      <c r="BK16" s="12953"/>
      <c r="BL16" s="12954"/>
      <c r="BM16" s="9932"/>
      <c r="BN16" s="9932"/>
      <c r="BO16" s="9932"/>
      <c r="BP16" s="9933"/>
    </row>
    <row r="17" spans="1:68" s="9929" customFormat="1" ht="14.25" customHeight="1">
      <c r="A17" s="9921"/>
      <c r="B17" s="9922"/>
      <c r="C17" s="9923"/>
      <c r="D17" s="9924"/>
      <c r="E17" s="9925"/>
      <c r="F17" s="9924"/>
      <c r="G17" s="9925"/>
      <c r="H17" s="9925"/>
      <c r="I17" s="9925"/>
      <c r="J17" s="9925"/>
      <c r="K17" s="9925"/>
      <c r="L17" s="9925"/>
      <c r="M17" s="9925"/>
      <c r="N17" s="9923"/>
      <c r="O17" s="9942"/>
      <c r="P17" s="9943" t="s">
        <v>1642</v>
      </c>
      <c r="Q17" s="9943"/>
      <c r="R17" s="9946"/>
      <c r="S17" s="9946"/>
      <c r="T17" s="9946"/>
      <c r="U17" s="9946"/>
      <c r="V17" s="9946"/>
      <c r="W17" s="9946"/>
      <c r="X17" s="9946"/>
      <c r="Y17" s="9946"/>
      <c r="Z17" s="9946"/>
      <c r="AA17" s="9946"/>
      <c r="AB17" s="9946"/>
      <c r="AC17" s="9946"/>
      <c r="AD17" s="9946"/>
      <c r="AE17" s="9946"/>
      <c r="AF17" s="9946"/>
      <c r="AG17" s="9947"/>
      <c r="AH17" s="9940"/>
      <c r="AI17" s="9925"/>
      <c r="AJ17" s="9926"/>
      <c r="AK17" s="9926"/>
      <c r="AL17" s="9926"/>
      <c r="AM17" s="9926"/>
      <c r="AN17" s="9926"/>
      <c r="AO17" s="9926"/>
      <c r="AP17" s="9926"/>
      <c r="AQ17" s="9926"/>
      <c r="AR17" s="9926"/>
      <c r="AS17" s="9926"/>
      <c r="AT17" s="9926"/>
      <c r="AU17" s="9927"/>
      <c r="AV17" s="12575"/>
      <c r="AW17" s="12574"/>
      <c r="AX17" s="12574"/>
      <c r="AY17" s="12574"/>
      <c r="AZ17" s="12574"/>
      <c r="BA17" s="12574"/>
      <c r="BB17" s="12574"/>
      <c r="BC17" s="12574"/>
      <c r="BD17" s="12577"/>
      <c r="BE17" s="12578"/>
      <c r="BF17" s="12955"/>
      <c r="BG17" s="12953"/>
      <c r="BH17" s="12953"/>
      <c r="BI17" s="12954"/>
      <c r="BJ17" s="12952"/>
      <c r="BK17" s="12953"/>
      <c r="BL17" s="12954"/>
      <c r="BM17" s="9932"/>
      <c r="BN17" s="9932"/>
      <c r="BO17" s="9932"/>
      <c r="BP17" s="9933"/>
    </row>
    <row r="18" spans="1:68" ht="14.25" customHeight="1">
      <c r="A18" s="9918"/>
      <c r="B18" s="9920"/>
      <c r="C18" s="9919"/>
      <c r="D18" s="9898"/>
      <c r="E18" s="9876"/>
      <c r="F18" s="9898"/>
      <c r="G18" s="9876"/>
      <c r="H18" s="9876"/>
      <c r="I18" s="9876"/>
      <c r="J18" s="9876"/>
      <c r="K18" s="9876"/>
      <c r="L18" s="9876"/>
      <c r="M18" s="9876"/>
      <c r="N18" s="9919"/>
      <c r="O18" s="9917"/>
      <c r="P18" s="9916"/>
      <c r="Q18" s="9916"/>
      <c r="R18" s="9930"/>
      <c r="S18" s="9930"/>
      <c r="T18" s="9930"/>
      <c r="U18" s="9930"/>
      <c r="V18" s="9930"/>
      <c r="W18" s="9930"/>
      <c r="X18" s="9930"/>
      <c r="Y18" s="9930"/>
      <c r="Z18" s="9930"/>
      <c r="AA18" s="9930"/>
      <c r="AB18" s="9930"/>
      <c r="AC18" s="9930"/>
      <c r="AD18" s="9930"/>
      <c r="AE18" s="9930"/>
      <c r="AF18" s="9930"/>
      <c r="AG18" s="9931"/>
      <c r="AH18" s="9898"/>
      <c r="AI18" s="9876"/>
      <c r="AJ18" s="9879"/>
      <c r="AK18" s="9879"/>
      <c r="AL18" s="9879"/>
      <c r="AM18" s="9879"/>
      <c r="AN18" s="9879"/>
      <c r="AO18" s="9879"/>
      <c r="AP18" s="9879"/>
      <c r="AQ18" s="9879"/>
      <c r="AR18" s="9879"/>
      <c r="AS18" s="9879"/>
      <c r="AT18" s="9879"/>
      <c r="AU18" s="9877"/>
      <c r="AV18" s="12568"/>
      <c r="AW18" s="12567"/>
      <c r="AX18" s="12567"/>
      <c r="AY18" s="12567"/>
      <c r="AZ18" s="12567"/>
      <c r="BA18" s="12567"/>
      <c r="BB18" s="12567"/>
      <c r="BC18" s="12567"/>
      <c r="BD18" s="12952"/>
      <c r="BE18" s="12954"/>
      <c r="BF18" s="12952"/>
      <c r="BG18" s="12953"/>
      <c r="BH18" s="12953"/>
      <c r="BI18" s="12954"/>
      <c r="BJ18" s="12952"/>
      <c r="BK18" s="12953"/>
      <c r="BL18" s="12954"/>
      <c r="BM18" s="9930"/>
      <c r="BN18" s="9930"/>
      <c r="BO18" s="9930"/>
      <c r="BP18" s="9931"/>
    </row>
    <row r="19" spans="1:68" s="9689" customFormat="1" ht="14.25" customHeight="1">
      <c r="A19" s="9663"/>
      <c r="B19" s="9664"/>
      <c r="C19" s="9850"/>
      <c r="D19" s="9851"/>
      <c r="E19" s="9852"/>
      <c r="F19" s="9949" t="s">
        <v>217</v>
      </c>
      <c r="G19" s="9952"/>
      <c r="H19" s="9950"/>
      <c r="I19" s="9950"/>
      <c r="J19" s="9950"/>
      <c r="K19" s="9950"/>
      <c r="L19" s="9950"/>
      <c r="M19" s="9950"/>
      <c r="N19" s="9948"/>
      <c r="O19" s="9951" t="s">
        <v>1643</v>
      </c>
      <c r="P19" s="9669"/>
      <c r="Q19" s="9669"/>
      <c r="R19" s="9670"/>
      <c r="S19" s="9670"/>
      <c r="T19" s="9670"/>
      <c r="U19" s="9670"/>
      <c r="V19" s="9670"/>
      <c r="W19" s="9670"/>
      <c r="X19" s="9556"/>
      <c r="Y19" s="9670"/>
      <c r="Z19" s="9670"/>
      <c r="AA19" s="9670"/>
      <c r="AB19" s="9670"/>
      <c r="AC19" s="9670"/>
      <c r="AD19" s="9670"/>
      <c r="AE19" s="9670"/>
      <c r="AF19" s="9670"/>
      <c r="AG19" s="9671"/>
      <c r="AH19" s="9851"/>
      <c r="AI19" s="9852"/>
      <c r="AJ19" s="9672"/>
      <c r="AK19" s="9672"/>
      <c r="AL19" s="9672"/>
      <c r="AM19" s="9672"/>
      <c r="AN19" s="9672"/>
      <c r="AO19" s="9672"/>
      <c r="AP19" s="9672"/>
      <c r="AQ19" s="9672"/>
      <c r="AR19" s="9672"/>
      <c r="AS19" s="9672"/>
      <c r="AT19" s="9672"/>
      <c r="AU19" s="9673"/>
      <c r="AV19" s="12571"/>
      <c r="AW19" s="12569"/>
      <c r="AX19" s="12569"/>
      <c r="AY19" s="12569"/>
      <c r="AZ19" s="12569"/>
      <c r="BA19" s="12569"/>
      <c r="BB19" s="12569"/>
      <c r="BC19" s="12569"/>
      <c r="BD19" s="12572"/>
      <c r="BE19" s="12573"/>
      <c r="BF19" s="12572"/>
      <c r="BG19" s="12570"/>
      <c r="BH19" s="12570"/>
      <c r="BI19" s="12573"/>
      <c r="BJ19" s="12572"/>
      <c r="BK19" s="12570"/>
      <c r="BL19" s="12573"/>
      <c r="BM19" s="9670"/>
      <c r="BN19" s="9670"/>
      <c r="BO19" s="9670"/>
      <c r="BP19" s="9671"/>
    </row>
    <row r="20" spans="1:68" ht="14.25" customHeight="1">
      <c r="A20" s="9918">
        <f>COUNTA($F$11:F20)</f>
        <v>2</v>
      </c>
      <c r="B20" s="9920" t="str">
        <f t="shared" ref="B20" si="0">IF(A20="","","-")</f>
        <v>-</v>
      </c>
      <c r="C20" s="9919">
        <v>1</v>
      </c>
      <c r="D20" s="9898"/>
      <c r="E20" s="9876"/>
      <c r="F20" s="9898"/>
      <c r="H20" s="9876"/>
      <c r="I20" s="9876"/>
      <c r="J20" s="9876"/>
      <c r="K20" s="9876"/>
      <c r="L20" s="9876"/>
      <c r="M20" s="9876"/>
      <c r="N20" s="9919"/>
      <c r="O20" s="9966" t="s">
        <v>249</v>
      </c>
      <c r="P20" s="9967"/>
      <c r="Q20" s="9957"/>
      <c r="R20" s="9967"/>
      <c r="S20" s="9967"/>
      <c r="T20" s="9967"/>
      <c r="U20" s="9967"/>
      <c r="V20" s="9967"/>
      <c r="W20" s="9967"/>
      <c r="X20" s="9967"/>
      <c r="Y20" s="9967"/>
      <c r="Z20" s="9967"/>
      <c r="AA20" s="9967"/>
      <c r="AB20" s="9967"/>
      <c r="AC20" s="9967"/>
      <c r="AD20" s="9967"/>
      <c r="AE20" s="9967"/>
      <c r="AF20" s="9967"/>
      <c r="AG20" s="9968"/>
      <c r="AH20" s="9965" t="s">
        <v>250</v>
      </c>
      <c r="AI20" s="9962"/>
      <c r="AJ20" s="9879"/>
      <c r="AK20" s="9879"/>
      <c r="AL20" s="9879"/>
      <c r="AM20" s="9879"/>
      <c r="AN20" s="9879"/>
      <c r="AO20" s="9879"/>
      <c r="AP20" s="9879"/>
      <c r="AQ20" s="9879"/>
      <c r="AR20" s="9879"/>
      <c r="AS20" s="9879"/>
      <c r="AT20" s="9879"/>
      <c r="AU20" s="9877"/>
      <c r="AV20" s="12568"/>
      <c r="AW20" s="12567"/>
      <c r="AX20" s="12567"/>
      <c r="AY20" s="12567"/>
      <c r="AZ20" s="12567"/>
      <c r="BA20" s="12567"/>
      <c r="BB20" s="12567"/>
      <c r="BC20" s="12567"/>
      <c r="BD20" s="12952"/>
      <c r="BE20" s="12954"/>
      <c r="BF20" s="12955"/>
      <c r="BG20" s="12953"/>
      <c r="BH20" s="12953"/>
      <c r="BI20" s="12954"/>
      <c r="BJ20" s="12952"/>
      <c r="BK20" s="12953"/>
      <c r="BL20" s="12954"/>
      <c r="BM20" s="9930"/>
      <c r="BN20" s="9930"/>
      <c r="BO20" s="9930"/>
      <c r="BP20" s="9931"/>
    </row>
    <row r="21" spans="1:68" ht="14.25" customHeight="1">
      <c r="A21" s="9918"/>
      <c r="B21" s="9920"/>
      <c r="C21" s="9919"/>
      <c r="D21" s="9898"/>
      <c r="E21" s="9876"/>
      <c r="F21" s="9898"/>
      <c r="H21" s="9876"/>
      <c r="I21" s="9876"/>
      <c r="J21" s="9876"/>
      <c r="K21" s="9876"/>
      <c r="L21" s="9876"/>
      <c r="M21" s="9876"/>
      <c r="N21" s="9919"/>
      <c r="O21" s="9958"/>
      <c r="P21" s="9967"/>
      <c r="Q21" s="9957"/>
      <c r="R21" s="9967"/>
      <c r="S21" s="9967"/>
      <c r="T21" s="9967"/>
      <c r="U21" s="9967"/>
      <c r="V21" s="9967"/>
      <c r="W21" s="9967"/>
      <c r="X21" s="9967"/>
      <c r="Y21" s="9967"/>
      <c r="Z21" s="9967"/>
      <c r="AA21" s="9967"/>
      <c r="AB21" s="9967"/>
      <c r="AC21" s="9967"/>
      <c r="AD21" s="9967"/>
      <c r="AE21" s="9967"/>
      <c r="AF21" s="9967"/>
      <c r="AG21" s="9968"/>
      <c r="AH21" s="9961"/>
      <c r="AI21" s="9969"/>
      <c r="AJ21" s="9879"/>
      <c r="AK21" s="9879"/>
      <c r="AL21" s="9879"/>
      <c r="AM21" s="9879"/>
      <c r="AN21" s="9879"/>
      <c r="AO21" s="9879"/>
      <c r="AP21" s="9879"/>
      <c r="AQ21" s="9879"/>
      <c r="AR21" s="9879"/>
      <c r="AS21" s="9879"/>
      <c r="AT21" s="9879"/>
      <c r="AU21" s="9877"/>
      <c r="AV21" s="12568"/>
      <c r="AW21" s="12567"/>
      <c r="AX21" s="12567"/>
      <c r="AY21" s="12567"/>
      <c r="AZ21" s="12567"/>
      <c r="BA21" s="12567"/>
      <c r="BB21" s="12567"/>
      <c r="BC21" s="12567"/>
      <c r="BD21" s="12952"/>
      <c r="BE21" s="12954"/>
      <c r="BF21" s="12956"/>
      <c r="BG21" s="12957"/>
      <c r="BH21" s="12957"/>
      <c r="BI21" s="12958"/>
      <c r="BJ21" s="12959"/>
      <c r="BK21" s="12960"/>
      <c r="BL21" s="12961"/>
      <c r="BM21" s="9930"/>
      <c r="BN21" s="9930"/>
      <c r="BO21" s="9930"/>
      <c r="BP21" s="9931"/>
    </row>
    <row r="22" spans="1:68" ht="14.25" customHeight="1">
      <c r="A22" s="9918"/>
      <c r="B22" s="9920"/>
      <c r="C22" s="9919"/>
      <c r="D22" s="9898"/>
      <c r="E22" s="9876"/>
      <c r="F22" s="9898"/>
      <c r="H22" s="9876"/>
      <c r="I22" s="9876"/>
      <c r="J22" s="9876"/>
      <c r="K22" s="9876"/>
      <c r="L22" s="9876"/>
      <c r="M22" s="9876"/>
      <c r="N22" s="9919"/>
      <c r="O22" s="9958" t="s">
        <v>387</v>
      </c>
      <c r="P22" s="9957"/>
      <c r="Q22" s="9957"/>
      <c r="R22" s="9967"/>
      <c r="S22" s="9967"/>
      <c r="T22" s="9967"/>
      <c r="U22" s="9967"/>
      <c r="V22" s="9967"/>
      <c r="W22" s="9967"/>
      <c r="X22" s="9967"/>
      <c r="Y22" s="9967"/>
      <c r="Z22" s="9967"/>
      <c r="AA22" s="9970"/>
      <c r="AB22" s="9967"/>
      <c r="AC22" s="9967"/>
      <c r="AD22" s="9967"/>
      <c r="AE22" s="9967"/>
      <c r="AF22" s="9967"/>
      <c r="AG22" s="9968"/>
      <c r="AH22" s="9961"/>
      <c r="AI22" s="9962"/>
      <c r="AJ22" s="9879"/>
      <c r="AK22" s="9879"/>
      <c r="AL22" s="9879"/>
      <c r="AM22" s="9879"/>
      <c r="AN22" s="9879"/>
      <c r="AO22" s="9879"/>
      <c r="AP22" s="9879"/>
      <c r="AQ22" s="9879"/>
      <c r="AR22" s="9879"/>
      <c r="AS22" s="9879"/>
      <c r="AT22" s="9879"/>
      <c r="AU22" s="8818"/>
      <c r="AV22" s="12568"/>
      <c r="AW22" s="12567"/>
      <c r="AX22" s="12567"/>
      <c r="AY22" s="12567"/>
      <c r="AZ22" s="12567"/>
      <c r="BA22" s="12567"/>
      <c r="BB22" s="12567"/>
      <c r="BC22" s="12567"/>
      <c r="BD22" s="12952"/>
      <c r="BE22" s="12954"/>
      <c r="BF22" s="12962"/>
      <c r="BG22" s="12957"/>
      <c r="BH22" s="12957"/>
      <c r="BI22" s="12958"/>
      <c r="BJ22" s="12952"/>
      <c r="BK22" s="12953"/>
      <c r="BL22" s="12954"/>
      <c r="BM22" s="9930"/>
      <c r="BN22" s="9930"/>
      <c r="BO22" s="9930"/>
      <c r="BP22" s="9931"/>
    </row>
    <row r="23" spans="1:68" ht="14.25" customHeight="1">
      <c r="A23" s="9959">
        <f>COUNTA($F$11:F23)</f>
        <v>2</v>
      </c>
      <c r="B23" s="9964" t="str">
        <f t="shared" ref="B23" si="1">IF(A23="","","-")</f>
        <v>-</v>
      </c>
      <c r="C23" s="9960">
        <v>2</v>
      </c>
      <c r="D23" s="9898"/>
      <c r="E23" s="9876"/>
      <c r="F23" s="9898"/>
      <c r="H23" s="9876"/>
      <c r="I23" s="9876"/>
      <c r="J23" s="9876"/>
      <c r="K23" s="9876"/>
      <c r="L23" s="9876"/>
      <c r="M23" s="9876"/>
      <c r="N23" s="9919"/>
      <c r="O23" s="9958"/>
      <c r="P23" s="9957" t="s">
        <v>1165</v>
      </c>
      <c r="Q23" s="9957"/>
      <c r="R23" s="9967"/>
      <c r="S23" s="9967"/>
      <c r="T23" s="9967"/>
      <c r="U23" s="9967"/>
      <c r="V23" s="9967"/>
      <c r="W23" s="9967"/>
      <c r="X23" s="9967"/>
      <c r="Y23" s="9967"/>
      <c r="Z23" s="9967"/>
      <c r="AA23" s="9967"/>
      <c r="AB23" s="9967"/>
      <c r="AC23" s="9967"/>
      <c r="AD23" s="9967"/>
      <c r="AE23" s="9967"/>
      <c r="AF23" s="9967"/>
      <c r="AG23" s="9968"/>
      <c r="AH23" s="9961" t="s">
        <v>1488</v>
      </c>
      <c r="AI23" s="9962"/>
      <c r="AJ23" s="9879"/>
      <c r="AK23" s="9879"/>
      <c r="AL23" s="9879"/>
      <c r="AM23" s="9879"/>
      <c r="AN23" s="9879"/>
      <c r="AO23" s="9879"/>
      <c r="AP23" s="9879"/>
      <c r="AQ23" s="9879"/>
      <c r="AR23" s="9879"/>
      <c r="AS23" s="9879"/>
      <c r="AT23" s="9879"/>
      <c r="AU23" s="9877"/>
      <c r="AV23" s="12568"/>
      <c r="AW23" s="12567"/>
      <c r="AX23" s="12567"/>
      <c r="AY23" s="12567"/>
      <c r="AZ23" s="12567"/>
      <c r="BA23" s="12567"/>
      <c r="BB23" s="12567"/>
      <c r="BC23" s="12567"/>
      <c r="BD23" s="12952"/>
      <c r="BE23" s="12954"/>
      <c r="BF23" s="12955"/>
      <c r="BG23" s="12953"/>
      <c r="BH23" s="12953"/>
      <c r="BI23" s="12954"/>
      <c r="BJ23" s="12952"/>
      <c r="BK23" s="12953"/>
      <c r="BL23" s="12954"/>
      <c r="BM23" s="9930"/>
      <c r="BN23" s="9930"/>
      <c r="BO23" s="9930"/>
      <c r="BP23" s="9931"/>
    </row>
    <row r="24" spans="1:68" ht="14.25" customHeight="1">
      <c r="A24" s="9959">
        <f>COUNTA($F$11:F24)</f>
        <v>2</v>
      </c>
      <c r="B24" s="9964" t="str">
        <f t="shared" ref="B24:B26" si="2">IF(A24="","","-")</f>
        <v>-</v>
      </c>
      <c r="C24" s="9960">
        <v>3</v>
      </c>
      <c r="D24" s="9898"/>
      <c r="E24" s="9876"/>
      <c r="F24" s="9898"/>
      <c r="H24" s="9876"/>
      <c r="I24" s="9876"/>
      <c r="J24" s="9876"/>
      <c r="K24" s="9876"/>
      <c r="L24" s="9876"/>
      <c r="M24" s="9876"/>
      <c r="N24" s="9919"/>
      <c r="O24" s="9958"/>
      <c r="P24" s="9957" t="s">
        <v>1166</v>
      </c>
      <c r="Q24" s="9957"/>
      <c r="R24" s="9967"/>
      <c r="S24" s="9967"/>
      <c r="T24" s="9967"/>
      <c r="U24" s="9967"/>
      <c r="V24" s="9967"/>
      <c r="W24" s="9967"/>
      <c r="X24" s="9967"/>
      <c r="Y24" s="9967"/>
      <c r="Z24" s="9967"/>
      <c r="AA24" s="9967"/>
      <c r="AB24" s="9967"/>
      <c r="AC24" s="9967"/>
      <c r="AD24" s="9967"/>
      <c r="AE24" s="9967"/>
      <c r="AF24" s="9967"/>
      <c r="AG24" s="9968"/>
      <c r="AH24" s="9961" t="s">
        <v>1488</v>
      </c>
      <c r="AI24" s="9956"/>
      <c r="AJ24" s="9879"/>
      <c r="AK24" s="9879"/>
      <c r="AL24" s="9879"/>
      <c r="AM24" s="9879"/>
      <c r="AN24" s="9879"/>
      <c r="AO24" s="9879"/>
      <c r="AP24" s="9879"/>
      <c r="AQ24" s="9879"/>
      <c r="AR24" s="9879"/>
      <c r="AS24" s="9879"/>
      <c r="AT24" s="9879"/>
      <c r="AU24" s="9877"/>
      <c r="AV24" s="12568"/>
      <c r="AW24" s="12567"/>
      <c r="AX24" s="12567"/>
      <c r="AY24" s="12567"/>
      <c r="AZ24" s="12567"/>
      <c r="BA24" s="12567"/>
      <c r="BB24" s="12567"/>
      <c r="BC24" s="12567"/>
      <c r="BD24" s="12952"/>
      <c r="BE24" s="12954"/>
      <c r="BF24" s="12955"/>
      <c r="BG24" s="12953"/>
      <c r="BH24" s="12953"/>
      <c r="BI24" s="12954"/>
      <c r="BJ24" s="12952"/>
      <c r="BK24" s="12953"/>
      <c r="BL24" s="12954"/>
      <c r="BM24" s="9930"/>
      <c r="BN24" s="9930"/>
      <c r="BO24" s="9930"/>
      <c r="BP24" s="9931"/>
    </row>
    <row r="25" spans="1:68" ht="14.25" customHeight="1">
      <c r="A25" s="9959">
        <f>COUNTA($F$11:F25)</f>
        <v>2</v>
      </c>
      <c r="B25" s="9964" t="str">
        <f t="shared" si="2"/>
        <v>-</v>
      </c>
      <c r="C25" s="9960">
        <v>4</v>
      </c>
      <c r="D25" s="9898"/>
      <c r="E25" s="9876"/>
      <c r="F25" s="9898"/>
      <c r="H25" s="9876"/>
      <c r="I25" s="9876"/>
      <c r="J25" s="9876"/>
      <c r="K25" s="9876"/>
      <c r="L25" s="9876"/>
      <c r="M25" s="9876"/>
      <c r="N25" s="9919"/>
      <c r="O25" s="9958"/>
      <c r="P25" s="9957" t="s">
        <v>1167</v>
      </c>
      <c r="Q25" s="9957"/>
      <c r="R25" s="9967"/>
      <c r="S25" s="9967"/>
      <c r="T25" s="9967"/>
      <c r="U25" s="9967"/>
      <c r="V25" s="9967"/>
      <c r="W25" s="9967"/>
      <c r="X25" s="9967"/>
      <c r="Y25" s="9967"/>
      <c r="Z25" s="9967"/>
      <c r="AA25" s="9967"/>
      <c r="AB25" s="9967"/>
      <c r="AC25" s="9967"/>
      <c r="AD25" s="9967"/>
      <c r="AE25" s="9967"/>
      <c r="AF25" s="9967"/>
      <c r="AG25" s="9968"/>
      <c r="AH25" s="9961" t="s">
        <v>1489</v>
      </c>
      <c r="AI25" s="9969"/>
      <c r="AJ25" s="9879"/>
      <c r="AK25" s="9879"/>
      <c r="AL25" s="9879"/>
      <c r="AM25" s="9879"/>
      <c r="AN25" s="9879"/>
      <c r="AO25" s="9879"/>
      <c r="AP25" s="9879"/>
      <c r="AQ25" s="9879"/>
      <c r="AR25" s="9879"/>
      <c r="AS25" s="9879"/>
      <c r="AT25" s="9879"/>
      <c r="AU25" s="9877"/>
      <c r="AV25" s="12568"/>
      <c r="AW25" s="12567"/>
      <c r="AX25" s="12567"/>
      <c r="AY25" s="12567"/>
      <c r="AZ25" s="12567"/>
      <c r="BA25" s="12567"/>
      <c r="BB25" s="12567"/>
      <c r="BC25" s="12567"/>
      <c r="BD25" s="12952"/>
      <c r="BE25" s="12954"/>
      <c r="BF25" s="12956"/>
      <c r="BG25" s="12957"/>
      <c r="BH25" s="12957"/>
      <c r="BI25" s="12958"/>
      <c r="BJ25" s="12959"/>
      <c r="BK25" s="12960"/>
      <c r="BL25" s="12961"/>
      <c r="BM25" s="9930"/>
      <c r="BN25" s="9930"/>
      <c r="BO25" s="9930"/>
      <c r="BP25" s="9931"/>
    </row>
    <row r="26" spans="1:68" ht="14.25" customHeight="1">
      <c r="A26" s="9959">
        <f>COUNTA($F$11:F26)</f>
        <v>2</v>
      </c>
      <c r="B26" s="9964" t="str">
        <f t="shared" si="2"/>
        <v>-</v>
      </c>
      <c r="C26" s="9960">
        <v>5</v>
      </c>
      <c r="D26" s="9898"/>
      <c r="E26" s="9876"/>
      <c r="F26" s="9898"/>
      <c r="H26" s="9876"/>
      <c r="I26" s="9876"/>
      <c r="J26" s="9876"/>
      <c r="K26" s="9876"/>
      <c r="L26" s="9876"/>
      <c r="M26" s="9876"/>
      <c r="N26" s="9919"/>
      <c r="O26" s="9958"/>
      <c r="P26" s="9957" t="s">
        <v>1168</v>
      </c>
      <c r="Q26" s="9957"/>
      <c r="R26" s="9967"/>
      <c r="S26" s="9967"/>
      <c r="T26" s="9967"/>
      <c r="U26" s="9967"/>
      <c r="V26" s="9967"/>
      <c r="W26" s="9967"/>
      <c r="X26" s="9967"/>
      <c r="Y26" s="9967"/>
      <c r="Z26" s="9967"/>
      <c r="AA26" s="9967"/>
      <c r="AB26" s="9967"/>
      <c r="AC26" s="9967"/>
      <c r="AD26" s="9967"/>
      <c r="AE26" s="9967"/>
      <c r="AF26" s="9967"/>
      <c r="AG26" s="9968"/>
      <c r="AH26" s="9961" t="s">
        <v>1489</v>
      </c>
      <c r="AI26" s="9969"/>
      <c r="AJ26" s="9879"/>
      <c r="AK26" s="9879"/>
      <c r="AL26" s="9879"/>
      <c r="AM26" s="9879"/>
      <c r="AN26" s="9879"/>
      <c r="AO26" s="9879"/>
      <c r="AP26" s="9879"/>
      <c r="AQ26" s="9879"/>
      <c r="AR26" s="9879"/>
      <c r="AS26" s="9879"/>
      <c r="AT26" s="9879"/>
      <c r="AU26" s="9877"/>
      <c r="AV26" s="12568"/>
      <c r="AW26" s="12567"/>
      <c r="AX26" s="12567"/>
      <c r="AY26" s="12567"/>
      <c r="AZ26" s="12567"/>
      <c r="BA26" s="12567"/>
      <c r="BB26" s="12567"/>
      <c r="BC26" s="12567"/>
      <c r="BD26" s="12952"/>
      <c r="BE26" s="12954"/>
      <c r="BF26" s="12956"/>
      <c r="BG26" s="12957"/>
      <c r="BH26" s="12957"/>
      <c r="BI26" s="12958"/>
      <c r="BJ26" s="12959"/>
      <c r="BK26" s="12960"/>
      <c r="BL26" s="12961"/>
      <c r="BM26" s="9930"/>
      <c r="BN26" s="9930"/>
      <c r="BO26" s="9930"/>
      <c r="BP26" s="9931"/>
    </row>
    <row r="27" spans="1:68" ht="14.25" customHeight="1">
      <c r="A27" s="9918"/>
      <c r="B27" s="9920"/>
      <c r="C27" s="9919"/>
      <c r="D27" s="9898"/>
      <c r="E27" s="9876"/>
      <c r="F27" s="9898"/>
      <c r="G27" s="9876"/>
      <c r="H27" s="9876"/>
      <c r="I27" s="9876"/>
      <c r="J27" s="9876"/>
      <c r="K27" s="9876"/>
      <c r="L27" s="9876"/>
      <c r="M27" s="9876"/>
      <c r="N27" s="9919"/>
      <c r="O27" s="9917"/>
      <c r="P27" s="9916"/>
      <c r="Q27" s="9916"/>
      <c r="R27" s="9916"/>
      <c r="S27" s="9930"/>
      <c r="T27" s="9930"/>
      <c r="U27" s="9930"/>
      <c r="V27" s="9930"/>
      <c r="W27" s="9930"/>
      <c r="X27" s="9930"/>
      <c r="Y27" s="9930"/>
      <c r="Z27" s="9930"/>
      <c r="AA27" s="9930"/>
      <c r="AB27" s="9930"/>
      <c r="AC27" s="9930"/>
      <c r="AD27" s="9930"/>
      <c r="AE27" s="9930"/>
      <c r="AF27" s="9930"/>
      <c r="AG27" s="9931"/>
      <c r="AH27" s="9916"/>
      <c r="AI27" s="9876"/>
      <c r="AJ27" s="9879"/>
      <c r="AK27" s="9879"/>
      <c r="AL27" s="9879"/>
      <c r="AM27" s="9879"/>
      <c r="AN27" s="9879"/>
      <c r="AO27" s="9879"/>
      <c r="AP27" s="9879"/>
      <c r="AQ27" s="9879"/>
      <c r="AR27" s="9879"/>
      <c r="AS27" s="9879"/>
      <c r="AT27" s="9879"/>
      <c r="AU27" s="9877"/>
      <c r="AV27" s="12568"/>
      <c r="AW27" s="12567"/>
      <c r="AX27" s="12567"/>
      <c r="AY27" s="12567"/>
      <c r="AZ27" s="12567"/>
      <c r="BA27" s="12567"/>
      <c r="BB27" s="12567"/>
      <c r="BC27" s="12567"/>
      <c r="BD27" s="12952"/>
      <c r="BE27" s="12954"/>
      <c r="BF27" s="12952"/>
      <c r="BG27" s="12953"/>
      <c r="BH27" s="12953"/>
      <c r="BI27" s="12954"/>
      <c r="BJ27" s="12952"/>
      <c r="BK27" s="12953"/>
      <c r="BL27" s="12954"/>
      <c r="BM27" s="9930"/>
      <c r="BN27" s="9930"/>
      <c r="BO27" s="9930"/>
      <c r="BP27" s="9931"/>
    </row>
    <row r="28" spans="1:68" s="9689" customFormat="1" ht="14.25" customHeight="1">
      <c r="A28" s="9663"/>
      <c r="B28" s="9664"/>
      <c r="C28" s="9850"/>
      <c r="D28" s="9851"/>
      <c r="E28" s="9852"/>
      <c r="F28" s="9963" t="s">
        <v>232</v>
      </c>
      <c r="G28" s="9852"/>
      <c r="H28" s="9852"/>
      <c r="I28" s="9852"/>
      <c r="J28" s="9852"/>
      <c r="K28" s="9852"/>
      <c r="L28" s="9852"/>
      <c r="M28" s="9852"/>
      <c r="N28" s="9850"/>
      <c r="O28" s="9853"/>
      <c r="P28" s="9669"/>
      <c r="Q28" s="9669"/>
      <c r="R28" s="9669"/>
      <c r="S28" s="9670"/>
      <c r="T28" s="9670"/>
      <c r="U28" s="9670"/>
      <c r="V28" s="9670"/>
      <c r="W28" s="9670"/>
      <c r="X28" s="9556"/>
      <c r="Y28" s="9670"/>
      <c r="Z28" s="9670"/>
      <c r="AA28" s="9670"/>
      <c r="AB28" s="9670"/>
      <c r="AC28" s="9670"/>
      <c r="AD28" s="9670"/>
      <c r="AE28" s="9670"/>
      <c r="AF28" s="9670"/>
      <c r="AG28" s="9671"/>
      <c r="AH28" s="9669"/>
      <c r="AI28" s="9852"/>
      <c r="AJ28" s="9672"/>
      <c r="AK28" s="9672"/>
      <c r="AL28" s="9672"/>
      <c r="AM28" s="9672"/>
      <c r="AN28" s="9672"/>
      <c r="AO28" s="9672"/>
      <c r="AP28" s="9672"/>
      <c r="AQ28" s="9672"/>
      <c r="AR28" s="9672"/>
      <c r="AS28" s="9672"/>
      <c r="AT28" s="9672"/>
      <c r="AU28" s="9673"/>
      <c r="AV28" s="12571"/>
      <c r="AW28" s="12569"/>
      <c r="AX28" s="12569"/>
      <c r="AY28" s="12569"/>
      <c r="AZ28" s="12569"/>
      <c r="BA28" s="12569"/>
      <c r="BB28" s="12569"/>
      <c r="BC28" s="12569"/>
      <c r="BD28" s="12572"/>
      <c r="BE28" s="12573"/>
      <c r="BF28" s="12572"/>
      <c r="BG28" s="12570"/>
      <c r="BH28" s="12570"/>
      <c r="BI28" s="12573"/>
      <c r="BJ28" s="12572"/>
      <c r="BK28" s="12570"/>
      <c r="BL28" s="12573"/>
      <c r="BM28" s="9670"/>
      <c r="BN28" s="9670"/>
      <c r="BO28" s="9670"/>
      <c r="BP28" s="9671"/>
    </row>
    <row r="29" spans="1:68" ht="14.25" customHeight="1">
      <c r="A29" s="9918"/>
      <c r="B29" s="9920"/>
      <c r="C29" s="9919"/>
      <c r="D29" s="9898"/>
      <c r="E29" s="9876"/>
      <c r="F29" s="9898"/>
      <c r="H29" s="9876"/>
      <c r="I29" s="9876"/>
      <c r="J29" s="9876"/>
      <c r="K29" s="9876"/>
      <c r="L29" s="9876"/>
      <c r="M29" s="9876"/>
      <c r="N29" s="9919"/>
      <c r="O29" s="9973" t="s">
        <v>386</v>
      </c>
      <c r="P29" s="9971"/>
      <c r="Q29" s="9972"/>
      <c r="R29" s="9972"/>
      <c r="S29" s="9978"/>
      <c r="T29" s="9978"/>
      <c r="U29" s="9978"/>
      <c r="V29" s="9978"/>
      <c r="W29" s="9978"/>
      <c r="X29" s="9978"/>
      <c r="Y29" s="9978"/>
      <c r="Z29" s="9978"/>
      <c r="AA29" s="9978"/>
      <c r="AB29" s="9978"/>
      <c r="AC29" s="9978"/>
      <c r="AD29" s="9978"/>
      <c r="AE29" s="9978"/>
      <c r="AF29" s="9978"/>
      <c r="AG29" s="9979"/>
      <c r="AH29" s="9976"/>
      <c r="AI29" s="9876"/>
      <c r="AJ29" s="9879"/>
      <c r="AK29" s="9879"/>
      <c r="AL29" s="9879"/>
      <c r="AM29" s="9879"/>
      <c r="AN29" s="9879"/>
      <c r="AO29" s="9879"/>
      <c r="AP29" s="9879"/>
      <c r="AQ29" s="9879"/>
      <c r="AR29" s="9879"/>
      <c r="AS29" s="9879"/>
      <c r="AT29" s="9879"/>
      <c r="AU29" s="9877"/>
      <c r="AV29" s="12568"/>
      <c r="AW29" s="12567"/>
      <c r="AX29" s="12567"/>
      <c r="AY29" s="12567"/>
      <c r="AZ29" s="12567"/>
      <c r="BA29" s="12567"/>
      <c r="BB29" s="12567"/>
      <c r="BC29" s="12567"/>
      <c r="BD29" s="12952"/>
      <c r="BE29" s="12954"/>
      <c r="BF29" s="12962"/>
      <c r="BG29" s="12957"/>
      <c r="BH29" s="12957"/>
      <c r="BI29" s="12958"/>
      <c r="BJ29" s="12952"/>
      <c r="BK29" s="12953"/>
      <c r="BL29" s="12954"/>
      <c r="BM29" s="9930"/>
      <c r="BN29" s="9930"/>
      <c r="BO29" s="9930"/>
      <c r="BP29" s="9931"/>
    </row>
    <row r="30" spans="1:68" ht="14.25" customHeight="1">
      <c r="A30" s="9974">
        <f>COUNTA($F$11:F30)</f>
        <v>3</v>
      </c>
      <c r="B30" s="9977" t="str">
        <f t="shared" ref="B30" si="3">IF(A30="","","-")</f>
        <v>-</v>
      </c>
      <c r="C30" s="9975">
        <v>1</v>
      </c>
      <c r="D30" s="9898"/>
      <c r="E30" s="9876"/>
      <c r="F30" s="9898"/>
      <c r="H30" s="9876"/>
      <c r="I30" s="9876"/>
      <c r="J30" s="9876"/>
      <c r="K30" s="9876"/>
      <c r="L30" s="9876"/>
      <c r="M30" s="9876"/>
      <c r="N30" s="9919"/>
      <c r="O30" s="9973"/>
      <c r="P30" s="10078" t="s">
        <v>391</v>
      </c>
      <c r="Q30" s="9972"/>
      <c r="R30" s="9978"/>
      <c r="S30" s="9978"/>
      <c r="T30" s="9978"/>
      <c r="U30" s="9978"/>
      <c r="V30" s="9978"/>
      <c r="W30" s="9978"/>
      <c r="X30" s="9978"/>
      <c r="Y30" s="9978"/>
      <c r="Z30" s="9978"/>
      <c r="AA30" s="9978"/>
      <c r="AB30" s="9978"/>
      <c r="AC30" s="9978"/>
      <c r="AD30" s="9978"/>
      <c r="AE30" s="9978"/>
      <c r="AF30" s="9978"/>
      <c r="AG30" s="9979"/>
      <c r="AH30" s="9976" t="s">
        <v>400</v>
      </c>
      <c r="AI30" s="8860"/>
      <c r="AJ30" s="9879"/>
      <c r="AK30" s="9879"/>
      <c r="AL30" s="9879"/>
      <c r="AM30" s="9879"/>
      <c r="AN30" s="9879"/>
      <c r="AO30" s="9879"/>
      <c r="AP30" s="9879"/>
      <c r="AQ30" s="9879"/>
      <c r="AR30" s="9879"/>
      <c r="AS30" s="9879"/>
      <c r="AT30" s="9879"/>
      <c r="AU30" s="9877"/>
      <c r="AV30" s="12568"/>
      <c r="AW30" s="12567"/>
      <c r="AX30" s="12567"/>
      <c r="AY30" s="12567"/>
      <c r="AZ30" s="12567"/>
      <c r="BA30" s="12567"/>
      <c r="BB30" s="12567"/>
      <c r="BC30" s="12567"/>
      <c r="BD30" s="12952"/>
      <c r="BE30" s="12954"/>
      <c r="BF30" s="12955"/>
      <c r="BG30" s="12953"/>
      <c r="BH30" s="12953"/>
      <c r="BI30" s="12954"/>
      <c r="BJ30" s="12952"/>
      <c r="BK30" s="12953"/>
      <c r="BL30" s="12954"/>
      <c r="BM30" s="9930"/>
      <c r="BN30" s="9930"/>
      <c r="BO30" s="9930"/>
      <c r="BP30" s="9931"/>
    </row>
    <row r="31" spans="1:68" ht="14.25" customHeight="1">
      <c r="A31" s="9974">
        <f>COUNTA($F$11:F31)</f>
        <v>3</v>
      </c>
      <c r="B31" s="9977" t="str">
        <f>IF(A31="","","-")</f>
        <v>-</v>
      </c>
      <c r="C31" s="9975">
        <v>2</v>
      </c>
      <c r="D31" s="9898"/>
      <c r="E31" s="9876"/>
      <c r="F31" s="9898"/>
      <c r="G31" s="9876"/>
      <c r="H31" s="9876"/>
      <c r="I31" s="9876"/>
      <c r="J31" s="9876"/>
      <c r="K31" s="9876"/>
      <c r="L31" s="9876"/>
      <c r="M31" s="9876"/>
      <c r="N31" s="9919"/>
      <c r="O31" s="9973"/>
      <c r="P31" s="10078" t="s">
        <v>392</v>
      </c>
      <c r="Q31" s="9972"/>
      <c r="R31" s="9978"/>
      <c r="S31" s="9978"/>
      <c r="T31" s="9978"/>
      <c r="U31" s="9978"/>
      <c r="V31" s="9978"/>
      <c r="W31" s="9978"/>
      <c r="X31" s="9978"/>
      <c r="Y31" s="9978"/>
      <c r="Z31" s="9978"/>
      <c r="AA31" s="9978"/>
      <c r="AB31" s="9978"/>
      <c r="AC31" s="9978"/>
      <c r="AD31" s="9978"/>
      <c r="AE31" s="9978"/>
      <c r="AF31" s="9978"/>
      <c r="AG31" s="9979"/>
      <c r="AH31" s="9976" t="s">
        <v>389</v>
      </c>
      <c r="AJ31" s="9879"/>
      <c r="AK31" s="9879"/>
      <c r="AL31" s="9879"/>
      <c r="AM31" s="9879"/>
      <c r="AN31" s="9879"/>
      <c r="AO31" s="9879"/>
      <c r="AP31" s="9879"/>
      <c r="AQ31" s="9879"/>
      <c r="AR31" s="9879"/>
      <c r="AS31" s="9879"/>
      <c r="AT31" s="9879"/>
      <c r="AU31" s="9877"/>
      <c r="AV31" s="12568"/>
      <c r="AW31" s="12567"/>
      <c r="AX31" s="12567"/>
      <c r="AY31" s="12567"/>
      <c r="AZ31" s="12567"/>
      <c r="BA31" s="12567"/>
      <c r="BB31" s="12567"/>
      <c r="BC31" s="12567"/>
      <c r="BD31" s="12952"/>
      <c r="BE31" s="12954"/>
      <c r="BF31" s="12955"/>
      <c r="BG31" s="12953"/>
      <c r="BH31" s="12953"/>
      <c r="BI31" s="12954"/>
      <c r="BJ31" s="12952"/>
      <c r="BK31" s="12953"/>
      <c r="BL31" s="12954"/>
      <c r="BM31" s="9930"/>
      <c r="BN31" s="9930"/>
      <c r="BO31" s="9930"/>
      <c r="BP31" s="9931"/>
    </row>
    <row r="32" spans="1:68" ht="14.25" customHeight="1">
      <c r="A32" s="9974">
        <f>COUNTA($F$11:F32)</f>
        <v>3</v>
      </c>
      <c r="B32" s="9977" t="str">
        <f>IF(A32="","","-")</f>
        <v>-</v>
      </c>
      <c r="C32" s="9975">
        <v>3</v>
      </c>
      <c r="D32" s="9898"/>
      <c r="E32" s="9876"/>
      <c r="F32" s="9898"/>
      <c r="H32" s="9876"/>
      <c r="I32" s="9876"/>
      <c r="J32" s="9876"/>
      <c r="K32" s="9876"/>
      <c r="L32" s="9876"/>
      <c r="M32" s="9876"/>
      <c r="N32" s="9919"/>
      <c r="O32" s="9973"/>
      <c r="P32" s="10075" t="s">
        <v>393</v>
      </c>
      <c r="Q32" s="9972"/>
      <c r="R32" s="9972"/>
      <c r="S32" s="9978"/>
      <c r="T32" s="9978"/>
      <c r="U32" s="9978"/>
      <c r="V32" s="9978"/>
      <c r="W32" s="9978"/>
      <c r="X32" s="9978"/>
      <c r="Y32" s="9978"/>
      <c r="Z32" s="9978"/>
      <c r="AA32" s="9978"/>
      <c r="AB32" s="9978"/>
      <c r="AC32" s="9978"/>
      <c r="AD32" s="9978"/>
      <c r="AE32" s="9978"/>
      <c r="AF32" s="9978"/>
      <c r="AG32" s="9979"/>
      <c r="AH32" s="9976" t="s">
        <v>395</v>
      </c>
      <c r="AI32" s="9916"/>
      <c r="AJ32" s="9879"/>
      <c r="AK32" s="9879"/>
      <c r="AL32" s="9879"/>
      <c r="AM32" s="9879"/>
      <c r="AN32" s="9879"/>
      <c r="AO32" s="9879"/>
      <c r="AP32" s="9879"/>
      <c r="AQ32" s="9879"/>
      <c r="AR32" s="9879"/>
      <c r="AS32" s="9879"/>
      <c r="AT32" s="9879"/>
      <c r="AU32" s="9877"/>
      <c r="AV32" s="12568"/>
      <c r="AW32" s="12567"/>
      <c r="AX32" s="12567"/>
      <c r="AY32" s="12567"/>
      <c r="AZ32" s="12567"/>
      <c r="BA32" s="12567"/>
      <c r="BB32" s="12567"/>
      <c r="BC32" s="12567"/>
      <c r="BD32" s="12952"/>
      <c r="BE32" s="12954"/>
      <c r="BF32" s="12955"/>
      <c r="BG32" s="12953"/>
      <c r="BH32" s="12953"/>
      <c r="BI32" s="12954"/>
      <c r="BJ32" s="12952"/>
      <c r="BK32" s="12953"/>
      <c r="BL32" s="12954"/>
      <c r="BM32" s="9930"/>
      <c r="BN32" s="9930"/>
      <c r="BO32" s="9930"/>
      <c r="BP32" s="9931"/>
    </row>
    <row r="33" spans="1:68" ht="14.25" customHeight="1">
      <c r="A33" s="9918">
        <f>COUNTA($F$11:F33)</f>
        <v>3</v>
      </c>
      <c r="B33" s="9920" t="str">
        <f>IF(A33="","","-")</f>
        <v>-</v>
      </c>
      <c r="C33" s="9919">
        <v>4</v>
      </c>
      <c r="D33" s="9898"/>
      <c r="E33" s="9876"/>
      <c r="F33" s="9898"/>
      <c r="H33" s="9876"/>
      <c r="I33" s="9876"/>
      <c r="J33" s="9876"/>
      <c r="K33" s="9876"/>
      <c r="L33" s="9876"/>
      <c r="M33" s="9876"/>
      <c r="N33" s="9919"/>
      <c r="O33" s="9973"/>
      <c r="P33" s="10075" t="s">
        <v>404</v>
      </c>
      <c r="Q33" s="9972"/>
      <c r="R33" s="9972"/>
      <c r="S33" s="9978"/>
      <c r="T33" s="9978"/>
      <c r="U33" s="9978"/>
      <c r="V33" s="9978"/>
      <c r="W33" s="9978"/>
      <c r="X33" s="9978"/>
      <c r="Y33" s="9978"/>
      <c r="Z33" s="9978"/>
      <c r="AA33" s="9978"/>
      <c r="AB33" s="9978"/>
      <c r="AC33" s="9978"/>
      <c r="AD33" s="9978"/>
      <c r="AE33" s="9978"/>
      <c r="AF33" s="9978"/>
      <c r="AG33" s="9979"/>
      <c r="AH33" s="9976" t="s">
        <v>389</v>
      </c>
      <c r="AI33" s="9916"/>
      <c r="AJ33" s="9879"/>
      <c r="AK33" s="9879"/>
      <c r="AL33" s="9879"/>
      <c r="AM33" s="9879"/>
      <c r="AN33" s="9879"/>
      <c r="AO33" s="9879"/>
      <c r="AP33" s="9879"/>
      <c r="AQ33" s="9879"/>
      <c r="AR33" s="9879"/>
      <c r="AS33" s="9879"/>
      <c r="AT33" s="9879"/>
      <c r="AU33" s="9877"/>
      <c r="AV33" s="12568"/>
      <c r="AW33" s="12567"/>
      <c r="AX33" s="12567"/>
      <c r="AY33" s="12567"/>
      <c r="AZ33" s="12567"/>
      <c r="BA33" s="12567"/>
      <c r="BB33" s="12567"/>
      <c r="BC33" s="12567"/>
      <c r="BD33" s="12952"/>
      <c r="BE33" s="12954"/>
      <c r="BF33" s="12955"/>
      <c r="BG33" s="12953"/>
      <c r="BH33" s="12953"/>
      <c r="BI33" s="12954"/>
      <c r="BJ33" s="12952"/>
      <c r="BK33" s="12953"/>
      <c r="BL33" s="12954"/>
      <c r="BM33" s="9930"/>
      <c r="BN33" s="9930"/>
      <c r="BO33" s="9930"/>
      <c r="BP33" s="9931"/>
    </row>
    <row r="34" spans="1:68" ht="14.25" customHeight="1">
      <c r="A34" s="9918"/>
      <c r="B34" s="9920"/>
      <c r="C34" s="9919"/>
      <c r="D34" s="9898"/>
      <c r="E34" s="9876"/>
      <c r="F34" s="9898"/>
      <c r="H34" s="9876"/>
      <c r="I34" s="9876"/>
      <c r="J34" s="9876"/>
      <c r="K34" s="9876"/>
      <c r="L34" s="9876"/>
      <c r="M34" s="9876"/>
      <c r="N34" s="9919"/>
      <c r="O34" s="9917"/>
      <c r="Q34" s="9916"/>
      <c r="R34" s="9916"/>
      <c r="S34" s="9930"/>
      <c r="T34" s="9930"/>
      <c r="U34" s="9930"/>
      <c r="V34" s="9930"/>
      <c r="W34" s="9930"/>
      <c r="X34" s="9930"/>
      <c r="Y34" s="9930"/>
      <c r="Z34" s="9930"/>
      <c r="AA34" s="9930"/>
      <c r="AB34" s="9930"/>
      <c r="AC34" s="9930"/>
      <c r="AD34" s="9930"/>
      <c r="AE34" s="9930"/>
      <c r="AF34" s="9930"/>
      <c r="AG34" s="9931"/>
      <c r="AH34" s="9916"/>
      <c r="AI34" s="9916"/>
      <c r="AJ34" s="9879"/>
      <c r="AK34" s="9879"/>
      <c r="AL34" s="9879"/>
      <c r="AM34" s="9879"/>
      <c r="AN34" s="9879"/>
      <c r="AO34" s="9879"/>
      <c r="AP34" s="9879"/>
      <c r="AQ34" s="9879"/>
      <c r="AR34" s="9879"/>
      <c r="AS34" s="9879"/>
      <c r="AT34" s="9879"/>
      <c r="AU34" s="9877"/>
      <c r="AV34" s="12568"/>
      <c r="AW34" s="12567"/>
      <c r="AX34" s="12567"/>
      <c r="AY34" s="12567"/>
      <c r="AZ34" s="12567"/>
      <c r="BA34" s="12567"/>
      <c r="BB34" s="12567"/>
      <c r="BC34" s="12567"/>
      <c r="BD34" s="12952"/>
      <c r="BE34" s="12954"/>
      <c r="BF34" s="12952"/>
      <c r="BG34" s="12953"/>
      <c r="BH34" s="12953"/>
      <c r="BI34" s="12954"/>
      <c r="BJ34" s="12952"/>
      <c r="BK34" s="12953"/>
      <c r="BL34" s="12954"/>
      <c r="BM34" s="9930"/>
      <c r="BN34" s="9930"/>
      <c r="BO34" s="9930"/>
      <c r="BP34" s="9931"/>
    </row>
    <row r="35" spans="1:68" ht="14.25" customHeight="1">
      <c r="A35" s="9918">
        <f>COUNTA($F$11:F35)</f>
        <v>3</v>
      </c>
      <c r="B35" s="9920" t="str">
        <f>IF(A35="","","-")</f>
        <v>-</v>
      </c>
      <c r="C35" s="9919">
        <v>5</v>
      </c>
      <c r="D35" s="9898"/>
      <c r="E35" s="9876"/>
      <c r="F35" s="9898"/>
      <c r="G35" s="9876"/>
      <c r="H35" s="9876"/>
      <c r="I35" s="9876"/>
      <c r="J35" s="9876"/>
      <c r="K35" s="9876"/>
      <c r="L35" s="9876"/>
      <c r="M35" s="9876"/>
      <c r="N35" s="9919"/>
      <c r="O35" s="9988" t="s">
        <v>1176</v>
      </c>
      <c r="P35" s="9980"/>
      <c r="Q35" s="9981"/>
      <c r="R35" s="9985"/>
      <c r="S35" s="9985"/>
      <c r="T35" s="9985"/>
      <c r="U35" s="9985"/>
      <c r="V35" s="9985"/>
      <c r="W35" s="9985"/>
      <c r="X35" s="9985"/>
      <c r="Y35" s="9985"/>
      <c r="Z35" s="9985"/>
      <c r="AA35" s="9985"/>
      <c r="AB35" s="9985"/>
      <c r="AC35" s="9985"/>
      <c r="AD35" s="9985"/>
      <c r="AE35" s="9985"/>
      <c r="AF35" s="9985"/>
      <c r="AG35" s="9986"/>
      <c r="AH35" s="9983" t="s">
        <v>1172</v>
      </c>
      <c r="AI35" s="9876"/>
      <c r="AJ35" s="9879"/>
      <c r="AK35" s="9879"/>
      <c r="AL35" s="9879"/>
      <c r="AM35" s="9879"/>
      <c r="AN35" s="9879"/>
      <c r="AO35" s="9879"/>
      <c r="AP35" s="9879"/>
      <c r="AQ35" s="9879"/>
      <c r="AR35" s="9879"/>
      <c r="AS35" s="9879"/>
      <c r="AT35" s="9879"/>
      <c r="AU35" s="9877"/>
      <c r="AV35" s="12568"/>
      <c r="AW35" s="12567"/>
      <c r="AX35" s="12567"/>
      <c r="AY35" s="12567"/>
      <c r="AZ35" s="12567"/>
      <c r="BA35" s="12567"/>
      <c r="BB35" s="12567"/>
      <c r="BC35" s="12567"/>
      <c r="BD35" s="12952"/>
      <c r="BE35" s="12954"/>
      <c r="BF35" s="12955"/>
      <c r="BG35" s="12953"/>
      <c r="BH35" s="12953"/>
      <c r="BI35" s="12954"/>
      <c r="BJ35" s="12952"/>
      <c r="BK35" s="12953"/>
      <c r="BL35" s="12954"/>
      <c r="BM35" s="9930"/>
      <c r="BN35" s="9930"/>
      <c r="BO35" s="9930"/>
      <c r="BP35" s="9931"/>
    </row>
    <row r="36" spans="1:68" ht="14.25" customHeight="1">
      <c r="A36" s="9918"/>
      <c r="B36" s="9920"/>
      <c r="C36" s="9919"/>
      <c r="D36" s="9898"/>
      <c r="E36" s="9876"/>
      <c r="F36" s="9898"/>
      <c r="G36" s="9876"/>
      <c r="H36" s="9876"/>
      <c r="I36" s="9876"/>
      <c r="J36" s="9876"/>
      <c r="K36" s="9876"/>
      <c r="L36" s="9876"/>
      <c r="M36" s="9876"/>
      <c r="N36" s="9919"/>
      <c r="O36" s="9982"/>
      <c r="P36" s="9981" t="s">
        <v>1173</v>
      </c>
      <c r="Q36" s="9981"/>
      <c r="R36" s="9985"/>
      <c r="S36" s="9985"/>
      <c r="T36" s="9985"/>
      <c r="U36" s="9985"/>
      <c r="V36" s="9985"/>
      <c r="W36" s="9985"/>
      <c r="X36" s="9985"/>
      <c r="Y36" s="9985"/>
      <c r="Z36" s="9985"/>
      <c r="AA36" s="9985"/>
      <c r="AB36" s="9985"/>
      <c r="AC36" s="9985"/>
      <c r="AD36" s="9985"/>
      <c r="AE36" s="9985"/>
      <c r="AF36" s="9985"/>
      <c r="AG36" s="9986"/>
      <c r="AH36" s="9984"/>
      <c r="AI36" s="9876"/>
      <c r="AJ36" s="9879"/>
      <c r="AK36" s="9879"/>
      <c r="AL36" s="9879"/>
      <c r="AM36" s="9879"/>
      <c r="AN36" s="9879"/>
      <c r="AO36" s="9879"/>
      <c r="AP36" s="9879"/>
      <c r="AQ36" s="9879"/>
      <c r="AR36" s="9879"/>
      <c r="AS36" s="9879"/>
      <c r="AT36" s="9879"/>
      <c r="AU36" s="9877"/>
      <c r="AV36" s="12568"/>
      <c r="AW36" s="12567"/>
      <c r="AX36" s="12567"/>
      <c r="AY36" s="12567"/>
      <c r="AZ36" s="12567"/>
      <c r="BA36" s="12567"/>
      <c r="BB36" s="12567"/>
      <c r="BC36" s="12567"/>
      <c r="BD36" s="12952"/>
      <c r="BE36" s="12954"/>
      <c r="BF36" s="12952"/>
      <c r="BG36" s="12953"/>
      <c r="BH36" s="12953"/>
      <c r="BI36" s="12954"/>
      <c r="BJ36" s="12952"/>
      <c r="BK36" s="12953"/>
      <c r="BL36" s="12954"/>
      <c r="BM36" s="9930"/>
      <c r="BN36" s="9930"/>
      <c r="BO36" s="9930"/>
      <c r="BP36" s="9931"/>
    </row>
    <row r="37" spans="1:68" ht="14.25" customHeight="1">
      <c r="A37" s="9918"/>
      <c r="B37" s="9920"/>
      <c r="C37" s="9919"/>
      <c r="D37" s="9898"/>
      <c r="E37" s="9876"/>
      <c r="F37" s="9898"/>
      <c r="G37" s="9876"/>
      <c r="H37" s="9876"/>
      <c r="I37" s="9876"/>
      <c r="J37" s="9876"/>
      <c r="K37" s="9876"/>
      <c r="L37" s="9876"/>
      <c r="M37" s="9876"/>
      <c r="N37" s="9919"/>
      <c r="O37" s="9982"/>
      <c r="P37" s="9981" t="s">
        <v>1491</v>
      </c>
      <c r="Q37" s="9981"/>
      <c r="R37" s="9985"/>
      <c r="S37" s="9985"/>
      <c r="T37" s="9985"/>
      <c r="U37" s="9985"/>
      <c r="V37" s="9985"/>
      <c r="W37" s="9985"/>
      <c r="X37" s="9985"/>
      <c r="Y37" s="9985"/>
      <c r="Z37" s="9985"/>
      <c r="AA37" s="9985"/>
      <c r="AB37" s="9985"/>
      <c r="AC37" s="9985"/>
      <c r="AD37" s="9985"/>
      <c r="AE37" s="9985"/>
      <c r="AF37" s="9985"/>
      <c r="AG37" s="9986"/>
      <c r="AH37" s="9984"/>
      <c r="AI37" s="9876"/>
      <c r="AJ37" s="9879"/>
      <c r="AK37" s="9879"/>
      <c r="AL37" s="9879"/>
      <c r="AM37" s="9879"/>
      <c r="AN37" s="9879"/>
      <c r="AO37" s="9879"/>
      <c r="AP37" s="9879"/>
      <c r="AQ37" s="9879"/>
      <c r="AR37" s="9879"/>
      <c r="AS37" s="9879"/>
      <c r="AT37" s="9879"/>
      <c r="AU37" s="9877"/>
      <c r="AV37" s="12568"/>
      <c r="AW37" s="12567"/>
      <c r="AX37" s="12567"/>
      <c r="AY37" s="12567"/>
      <c r="AZ37" s="12567"/>
      <c r="BA37" s="12567"/>
      <c r="BB37" s="12567"/>
      <c r="BC37" s="12567"/>
      <c r="BD37" s="12952"/>
      <c r="BE37" s="12954"/>
      <c r="BF37" s="12952"/>
      <c r="BG37" s="12953"/>
      <c r="BH37" s="12953"/>
      <c r="BI37" s="12954"/>
      <c r="BJ37" s="12952"/>
      <c r="BK37" s="12953"/>
      <c r="BL37" s="12954"/>
      <c r="BM37" s="9930"/>
      <c r="BN37" s="9930"/>
      <c r="BO37" s="9930"/>
      <c r="BP37" s="9931"/>
    </row>
    <row r="38" spans="1:68" s="9990" customFormat="1" ht="14.25" customHeight="1">
      <c r="A38" s="9989"/>
      <c r="B38" s="9996"/>
      <c r="C38" s="9991"/>
      <c r="D38" s="9992"/>
      <c r="E38" s="9993"/>
      <c r="F38" s="9992"/>
      <c r="H38" s="9993"/>
      <c r="I38" s="9993"/>
      <c r="J38" s="9993"/>
      <c r="K38" s="9993"/>
      <c r="L38" s="9993"/>
      <c r="M38" s="9993"/>
      <c r="N38" s="9991"/>
      <c r="O38" s="9988"/>
      <c r="P38" s="9987"/>
      <c r="Q38" s="9987"/>
      <c r="R38" s="9987"/>
      <c r="S38" s="9997"/>
      <c r="T38" s="9997"/>
      <c r="U38" s="9997"/>
      <c r="V38" s="9997"/>
      <c r="W38" s="9997"/>
      <c r="X38" s="9997"/>
      <c r="Y38" s="9997"/>
      <c r="Z38" s="9997"/>
      <c r="AA38" s="9997"/>
      <c r="AB38" s="9997"/>
      <c r="AC38" s="9997"/>
      <c r="AD38" s="9997"/>
      <c r="AE38" s="9997"/>
      <c r="AF38" s="9997"/>
      <c r="AG38" s="9998"/>
      <c r="AH38" s="9987"/>
      <c r="AJ38" s="9995"/>
      <c r="AK38" s="9995"/>
      <c r="AL38" s="9995"/>
      <c r="AM38" s="9995"/>
      <c r="AN38" s="9995"/>
      <c r="AO38" s="9995"/>
      <c r="AP38" s="9995"/>
      <c r="AQ38" s="9995"/>
      <c r="AR38" s="9995"/>
      <c r="AS38" s="9995"/>
      <c r="AT38" s="9995"/>
      <c r="AU38" s="9994"/>
      <c r="AV38" s="12568"/>
      <c r="AW38" s="12567"/>
      <c r="AX38" s="12567"/>
      <c r="AY38" s="12567"/>
      <c r="AZ38" s="12567"/>
      <c r="BA38" s="12567"/>
      <c r="BB38" s="12567"/>
      <c r="BC38" s="12567"/>
      <c r="BD38" s="12952"/>
      <c r="BE38" s="12954"/>
      <c r="BF38" s="12952"/>
      <c r="BG38" s="12953"/>
      <c r="BH38" s="12953"/>
      <c r="BI38" s="12954"/>
      <c r="BJ38" s="12952"/>
      <c r="BK38" s="12953"/>
      <c r="BL38" s="12954"/>
      <c r="BM38" s="9997"/>
      <c r="BN38" s="9997"/>
      <c r="BO38" s="9997"/>
      <c r="BP38" s="9998"/>
    </row>
    <row r="39" spans="1:68" s="9990" customFormat="1" ht="14.25" customHeight="1">
      <c r="A39" s="10001">
        <f>COUNTA($F$11:F39)</f>
        <v>3</v>
      </c>
      <c r="B39" s="10004" t="str">
        <f>IF(A39="","","-")</f>
        <v>-</v>
      </c>
      <c r="C39" s="10002">
        <v>6</v>
      </c>
      <c r="D39" s="9992"/>
      <c r="E39" s="9993"/>
      <c r="F39" s="9992"/>
      <c r="G39" s="9993"/>
      <c r="H39" s="9993"/>
      <c r="I39" s="9993"/>
      <c r="J39" s="9993"/>
      <c r="K39" s="9993"/>
      <c r="L39" s="9993"/>
      <c r="M39" s="9993"/>
      <c r="N39" s="9991"/>
      <c r="O39" s="10000" t="s">
        <v>1175</v>
      </c>
      <c r="P39" s="9999"/>
      <c r="Q39" s="9999"/>
      <c r="R39" s="10005"/>
      <c r="S39" s="10005"/>
      <c r="T39" s="10005"/>
      <c r="U39" s="10005"/>
      <c r="V39" s="10005"/>
      <c r="W39" s="10005"/>
      <c r="X39" s="10005"/>
      <c r="Y39" s="10005"/>
      <c r="Z39" s="10005"/>
      <c r="AA39" s="10005"/>
      <c r="AB39" s="10005"/>
      <c r="AC39" s="10005"/>
      <c r="AD39" s="10005"/>
      <c r="AE39" s="10005"/>
      <c r="AF39" s="10005"/>
      <c r="AG39" s="10006"/>
      <c r="AH39" s="10003" t="s">
        <v>1177</v>
      </c>
      <c r="AI39" s="9993"/>
      <c r="AJ39" s="9995"/>
      <c r="AK39" s="9995"/>
      <c r="AL39" s="9995"/>
      <c r="AM39" s="9995"/>
      <c r="AN39" s="9995"/>
      <c r="AO39" s="9995"/>
      <c r="AP39" s="9995"/>
      <c r="AQ39" s="9995"/>
      <c r="AR39" s="9995"/>
      <c r="AS39" s="9995"/>
      <c r="AT39" s="9995"/>
      <c r="AU39" s="9994"/>
      <c r="AV39" s="12568"/>
      <c r="AW39" s="12567"/>
      <c r="AX39" s="12567"/>
      <c r="AY39" s="12567"/>
      <c r="AZ39" s="12567"/>
      <c r="BA39" s="12567"/>
      <c r="BB39" s="12567"/>
      <c r="BC39" s="12567"/>
      <c r="BD39" s="12952"/>
      <c r="BE39" s="12954"/>
      <c r="BF39" s="12955"/>
      <c r="BG39" s="12953"/>
      <c r="BH39" s="12953"/>
      <c r="BI39" s="12954"/>
      <c r="BJ39" s="12952"/>
      <c r="BK39" s="12953"/>
      <c r="BL39" s="12954"/>
      <c r="BM39" s="9997"/>
      <c r="BN39" s="9997"/>
      <c r="BO39" s="9997"/>
      <c r="BP39" s="9998"/>
    </row>
    <row r="40" spans="1:68" s="9990" customFormat="1" ht="14.25" customHeight="1">
      <c r="A40" s="9989"/>
      <c r="B40" s="9996"/>
      <c r="C40" s="9991"/>
      <c r="D40" s="9992"/>
      <c r="E40" s="9993"/>
      <c r="F40" s="9992"/>
      <c r="G40" s="9993"/>
      <c r="H40" s="9993"/>
      <c r="I40" s="9993"/>
      <c r="J40" s="9993"/>
      <c r="K40" s="9993"/>
      <c r="L40" s="9993"/>
      <c r="M40" s="9993"/>
      <c r="N40" s="9991"/>
      <c r="O40" s="9988"/>
      <c r="P40" s="9987"/>
      <c r="Q40" s="9987"/>
      <c r="R40" s="9997"/>
      <c r="S40" s="9997"/>
      <c r="T40" s="9997"/>
      <c r="U40" s="9997"/>
      <c r="V40" s="9997"/>
      <c r="W40" s="9997"/>
      <c r="X40" s="9997"/>
      <c r="Y40" s="9997"/>
      <c r="Z40" s="9997"/>
      <c r="AA40" s="9997"/>
      <c r="AB40" s="9997"/>
      <c r="AC40" s="9997"/>
      <c r="AD40" s="9997"/>
      <c r="AE40" s="9997"/>
      <c r="AF40" s="9997"/>
      <c r="AG40" s="9998"/>
      <c r="AH40" s="9992"/>
      <c r="AI40" s="9993"/>
      <c r="AJ40" s="9995"/>
      <c r="AK40" s="9995"/>
      <c r="AL40" s="9995"/>
      <c r="AM40" s="9995"/>
      <c r="AN40" s="9995"/>
      <c r="AO40" s="9995"/>
      <c r="AP40" s="9995"/>
      <c r="AQ40" s="9995"/>
      <c r="AR40" s="9995"/>
      <c r="AS40" s="9995"/>
      <c r="AT40" s="9995"/>
      <c r="AU40" s="9994"/>
      <c r="AV40" s="12568"/>
      <c r="AW40" s="12567"/>
      <c r="AX40" s="12567"/>
      <c r="AY40" s="12567"/>
      <c r="AZ40" s="12567"/>
      <c r="BA40" s="12567"/>
      <c r="BB40" s="12567"/>
      <c r="BC40" s="12567"/>
      <c r="BD40" s="12952"/>
      <c r="BE40" s="12954"/>
      <c r="BF40" s="12952"/>
      <c r="BG40" s="12953"/>
      <c r="BH40" s="12953"/>
      <c r="BI40" s="12954"/>
      <c r="BJ40" s="12952"/>
      <c r="BK40" s="12953"/>
      <c r="BL40" s="12954"/>
      <c r="BM40" s="9997"/>
      <c r="BN40" s="9997"/>
      <c r="BO40" s="9997"/>
      <c r="BP40" s="9998"/>
    </row>
    <row r="41" spans="1:68" s="9990" customFormat="1" ht="14.25" customHeight="1">
      <c r="A41" s="9989"/>
      <c r="B41" s="9996"/>
      <c r="C41" s="9991"/>
      <c r="D41" s="9992"/>
      <c r="E41" s="9993"/>
      <c r="F41" s="9992"/>
      <c r="H41" s="9993"/>
      <c r="I41" s="9993"/>
      <c r="J41" s="9993"/>
      <c r="K41" s="9993"/>
      <c r="L41" s="9993"/>
      <c r="M41" s="9993"/>
      <c r="N41" s="9991"/>
      <c r="O41" s="10008" t="s">
        <v>386</v>
      </c>
      <c r="P41" s="10007"/>
      <c r="Q41" s="10007"/>
      <c r="R41" s="10017"/>
      <c r="S41" s="10017"/>
      <c r="T41" s="10017"/>
      <c r="U41" s="10017"/>
      <c r="V41" s="10017"/>
      <c r="W41" s="10017"/>
      <c r="X41" s="10017"/>
      <c r="Y41" s="10017"/>
      <c r="Z41" s="10017"/>
      <c r="AA41" s="10017"/>
      <c r="AB41" s="10017"/>
      <c r="AC41" s="10017"/>
      <c r="AD41" s="10017"/>
      <c r="AE41" s="10017"/>
      <c r="AF41" s="10017"/>
      <c r="AG41" s="10018"/>
      <c r="AH41" s="10012"/>
      <c r="AI41" s="10013"/>
      <c r="AJ41" s="9995"/>
      <c r="AK41" s="9995"/>
      <c r="AL41" s="9995"/>
      <c r="AM41" s="9995"/>
      <c r="AN41" s="9995"/>
      <c r="AO41" s="9995"/>
      <c r="AP41" s="9995"/>
      <c r="AQ41" s="9995"/>
      <c r="AR41" s="9995"/>
      <c r="AS41" s="9995"/>
      <c r="AT41" s="9995"/>
      <c r="AU41" s="9994"/>
      <c r="AV41" s="12568"/>
      <c r="AW41" s="12567"/>
      <c r="AX41" s="12567"/>
      <c r="AY41" s="12567"/>
      <c r="AZ41" s="12567"/>
      <c r="BA41" s="12567"/>
      <c r="BB41" s="12567"/>
      <c r="BC41" s="12567"/>
      <c r="BD41" s="12952"/>
      <c r="BE41" s="12954"/>
      <c r="BF41" s="12952"/>
      <c r="BG41" s="12953"/>
      <c r="BH41" s="12953"/>
      <c r="BI41" s="12954"/>
      <c r="BJ41" s="12952"/>
      <c r="BK41" s="12953"/>
      <c r="BL41" s="12954"/>
      <c r="BM41" s="9997"/>
      <c r="BN41" s="9997"/>
      <c r="BO41" s="9997"/>
      <c r="BP41" s="9998"/>
    </row>
    <row r="42" spans="1:68" s="9990" customFormat="1" ht="14.25" customHeight="1">
      <c r="A42" s="10009">
        <f>COUNTA($F$11:F42)</f>
        <v>3</v>
      </c>
      <c r="B42" s="10016" t="str">
        <f t="shared" ref="B42:B48" si="4">IF(A42="","","-")</f>
        <v>-</v>
      </c>
      <c r="C42" s="10011">
        <v>7</v>
      </c>
      <c r="D42" s="9992"/>
      <c r="E42" s="9993"/>
      <c r="F42" s="9992"/>
      <c r="G42" s="9993"/>
      <c r="H42" s="9993"/>
      <c r="I42" s="9993"/>
      <c r="J42" s="9993"/>
      <c r="K42" s="9993"/>
      <c r="L42" s="9993"/>
      <c r="M42" s="9993"/>
      <c r="N42" s="9991"/>
      <c r="O42" s="10008"/>
      <c r="P42" s="10078" t="s">
        <v>391</v>
      </c>
      <c r="Q42" s="10007"/>
      <c r="R42" s="10017"/>
      <c r="S42" s="10017"/>
      <c r="T42" s="10017"/>
      <c r="U42" s="10017"/>
      <c r="V42" s="10017"/>
      <c r="W42" s="10017"/>
      <c r="X42" s="10017"/>
      <c r="Y42" s="10017"/>
      <c r="Z42" s="10017"/>
      <c r="AA42" s="10017"/>
      <c r="AB42" s="10017"/>
      <c r="AC42" s="10017"/>
      <c r="AD42" s="10017"/>
      <c r="AE42" s="10017"/>
      <c r="AF42" s="10017"/>
      <c r="AG42" s="10018"/>
      <c r="AH42" s="10012" t="s">
        <v>400</v>
      </c>
      <c r="AI42" s="10013"/>
      <c r="AJ42" s="9995"/>
      <c r="AK42" s="9995"/>
      <c r="AL42" s="9995"/>
      <c r="AM42" s="9995"/>
      <c r="AN42" s="9995"/>
      <c r="AO42" s="9995"/>
      <c r="AP42" s="9995"/>
      <c r="AQ42" s="9995"/>
      <c r="AR42" s="9995"/>
      <c r="AS42" s="9995"/>
      <c r="AT42" s="9995"/>
      <c r="AU42" s="9994"/>
      <c r="AV42" s="12568"/>
      <c r="AW42" s="12567"/>
      <c r="AX42" s="12567"/>
      <c r="AY42" s="12567"/>
      <c r="AZ42" s="12567"/>
      <c r="BA42" s="12567"/>
      <c r="BB42" s="12567"/>
      <c r="BC42" s="12567"/>
      <c r="BD42" s="12952"/>
      <c r="BE42" s="12954"/>
      <c r="BF42" s="12955"/>
      <c r="BG42" s="12953"/>
      <c r="BH42" s="12953"/>
      <c r="BI42" s="12954"/>
      <c r="BJ42" s="12952"/>
      <c r="BK42" s="12953"/>
      <c r="BL42" s="12954"/>
      <c r="BM42" s="9997"/>
      <c r="BN42" s="9997"/>
      <c r="BO42" s="9997"/>
      <c r="BP42" s="9998"/>
    </row>
    <row r="43" spans="1:68" s="9990" customFormat="1" ht="14.25" customHeight="1">
      <c r="A43" s="10009">
        <f>COUNTA($F$11:F43)</f>
        <v>3</v>
      </c>
      <c r="B43" s="10016" t="str">
        <f t="shared" si="4"/>
        <v>-</v>
      </c>
      <c r="C43" s="10011">
        <v>8</v>
      </c>
      <c r="D43" s="9992"/>
      <c r="E43" s="9993"/>
      <c r="F43" s="9992"/>
      <c r="G43" s="9993"/>
      <c r="H43" s="9993"/>
      <c r="I43" s="9993"/>
      <c r="J43" s="9993"/>
      <c r="K43" s="9993"/>
      <c r="L43" s="9993"/>
      <c r="M43" s="9993"/>
      <c r="N43" s="9991"/>
      <c r="O43" s="10008"/>
      <c r="P43" s="10078" t="s">
        <v>392</v>
      </c>
      <c r="Q43" s="10007"/>
      <c r="R43" s="10017"/>
      <c r="S43" s="10017"/>
      <c r="T43" s="10017"/>
      <c r="U43" s="10017"/>
      <c r="V43" s="10017"/>
      <c r="W43" s="10017"/>
      <c r="X43" s="10017"/>
      <c r="Y43" s="10017"/>
      <c r="Z43" s="10017"/>
      <c r="AA43" s="10017"/>
      <c r="AB43" s="10017"/>
      <c r="AC43" s="10017"/>
      <c r="AD43" s="10017"/>
      <c r="AE43" s="10017"/>
      <c r="AF43" s="10017"/>
      <c r="AG43" s="10018"/>
      <c r="AH43" s="10012" t="s">
        <v>401</v>
      </c>
      <c r="AI43" s="10010"/>
      <c r="AJ43" s="9995"/>
      <c r="AK43" s="9995"/>
      <c r="AL43" s="9995"/>
      <c r="AM43" s="9995"/>
      <c r="AN43" s="9995"/>
      <c r="AO43" s="9995"/>
      <c r="AP43" s="9995"/>
      <c r="AQ43" s="9995"/>
      <c r="AR43" s="9995"/>
      <c r="AS43" s="9995"/>
      <c r="AT43" s="9995"/>
      <c r="AU43" s="9994"/>
      <c r="AV43" s="12568"/>
      <c r="AW43" s="12567"/>
      <c r="AX43" s="12567"/>
      <c r="AY43" s="12567"/>
      <c r="AZ43" s="12567"/>
      <c r="BA43" s="12567"/>
      <c r="BB43" s="12567"/>
      <c r="BC43" s="12567"/>
      <c r="BD43" s="12952"/>
      <c r="BE43" s="12954"/>
      <c r="BF43" s="12955"/>
      <c r="BG43" s="12953"/>
      <c r="BH43" s="12953"/>
      <c r="BI43" s="12954"/>
      <c r="BJ43" s="12952"/>
      <c r="BK43" s="12953"/>
      <c r="BL43" s="12954"/>
      <c r="BM43" s="9997"/>
      <c r="BN43" s="9997"/>
      <c r="BO43" s="9997"/>
      <c r="BP43" s="9998"/>
    </row>
    <row r="44" spans="1:68" s="9990" customFormat="1" ht="14.25" customHeight="1">
      <c r="A44" s="10009">
        <f>COUNTA($F$11:F44)</f>
        <v>3</v>
      </c>
      <c r="B44" s="10016" t="str">
        <f t="shared" si="4"/>
        <v>-</v>
      </c>
      <c r="C44" s="10079">
        <v>9</v>
      </c>
      <c r="D44" s="9992"/>
      <c r="E44" s="9993"/>
      <c r="F44" s="9992"/>
      <c r="H44" s="9993"/>
      <c r="I44" s="9993"/>
      <c r="J44" s="9993"/>
      <c r="K44" s="9993"/>
      <c r="L44" s="9993"/>
      <c r="M44" s="9993"/>
      <c r="N44" s="9991"/>
      <c r="O44" s="10008"/>
      <c r="P44" s="10075" t="s">
        <v>393</v>
      </c>
      <c r="Q44" s="10007"/>
      <c r="R44" s="10017"/>
      <c r="S44" s="10017"/>
      <c r="T44" s="10017"/>
      <c r="U44" s="10017"/>
      <c r="V44" s="10017"/>
      <c r="W44" s="10017"/>
      <c r="X44" s="10017"/>
      <c r="Y44" s="10017"/>
      <c r="Z44" s="10017"/>
      <c r="AA44" s="10017"/>
      <c r="AB44" s="10017"/>
      <c r="AC44" s="10017"/>
      <c r="AD44" s="10017"/>
      <c r="AE44" s="10017"/>
      <c r="AF44" s="10017"/>
      <c r="AG44" s="10018"/>
      <c r="AH44" s="10012" t="s">
        <v>1492</v>
      </c>
      <c r="AI44" s="10013"/>
      <c r="AJ44" s="9995"/>
      <c r="AK44" s="9995"/>
      <c r="AL44" s="9995"/>
      <c r="AM44" s="9995"/>
      <c r="AN44" s="9995"/>
      <c r="AO44" s="9995"/>
      <c r="AP44" s="9995"/>
      <c r="AQ44" s="9995"/>
      <c r="AR44" s="9995"/>
      <c r="AS44" s="9995"/>
      <c r="AT44" s="9995"/>
      <c r="AU44" s="9994"/>
      <c r="AV44" s="12568"/>
      <c r="AW44" s="12567"/>
      <c r="AX44" s="12567"/>
      <c r="AY44" s="12567"/>
      <c r="AZ44" s="12567"/>
      <c r="BA44" s="12567"/>
      <c r="BB44" s="12567"/>
      <c r="BC44" s="12567"/>
      <c r="BD44" s="12952"/>
      <c r="BE44" s="12954"/>
      <c r="BF44" s="12955"/>
      <c r="BG44" s="12953"/>
      <c r="BH44" s="12953"/>
      <c r="BI44" s="12954"/>
      <c r="BJ44" s="12952"/>
      <c r="BK44" s="12953"/>
      <c r="BL44" s="12954"/>
      <c r="BM44" s="9997"/>
      <c r="BN44" s="9997"/>
      <c r="BO44" s="9997"/>
      <c r="BP44" s="9998"/>
    </row>
    <row r="45" spans="1:68" s="10078" customFormat="1" ht="14.25" customHeight="1">
      <c r="A45" s="10077">
        <f>COUNTA($F$11:F45)</f>
        <v>3</v>
      </c>
      <c r="B45" s="10085" t="str">
        <f t="shared" si="4"/>
        <v>-</v>
      </c>
      <c r="C45" s="10079">
        <v>10</v>
      </c>
      <c r="D45" s="10080"/>
      <c r="E45" s="10081"/>
      <c r="F45" s="10080"/>
      <c r="H45" s="10081"/>
      <c r="I45" s="10081"/>
      <c r="J45" s="10081"/>
      <c r="K45" s="10081"/>
      <c r="L45" s="10081"/>
      <c r="M45" s="10081"/>
      <c r="N45" s="10079"/>
      <c r="O45" s="10076"/>
      <c r="P45" s="10075" t="s">
        <v>1261</v>
      </c>
      <c r="Q45" s="10075"/>
      <c r="R45" s="10086"/>
      <c r="S45" s="10086"/>
      <c r="T45" s="10086"/>
      <c r="U45" s="10086"/>
      <c r="V45" s="10086"/>
      <c r="W45" s="10086"/>
      <c r="X45" s="10086"/>
      <c r="Y45" s="10086"/>
      <c r="Z45" s="10086"/>
      <c r="AA45" s="10086"/>
      <c r="AB45" s="10086"/>
      <c r="AC45" s="10086"/>
      <c r="AD45" s="10086"/>
      <c r="AE45" s="10086"/>
      <c r="AF45" s="10086"/>
      <c r="AG45" s="10087"/>
      <c r="AH45" s="10080" t="s">
        <v>1432</v>
      </c>
      <c r="AI45" s="10081"/>
      <c r="AJ45" s="10083"/>
      <c r="AK45" s="10083"/>
      <c r="AL45" s="10083"/>
      <c r="AM45" s="10083"/>
      <c r="AN45" s="10083"/>
      <c r="AO45" s="10083"/>
      <c r="AP45" s="10083"/>
      <c r="AQ45" s="10083"/>
      <c r="AR45" s="10083"/>
      <c r="AS45" s="10083"/>
      <c r="AT45" s="10083"/>
      <c r="AU45" s="10082"/>
      <c r="AV45" s="12568"/>
      <c r="AW45" s="12567"/>
      <c r="AX45" s="12567"/>
      <c r="AY45" s="12567"/>
      <c r="AZ45" s="12567"/>
      <c r="BA45" s="12567"/>
      <c r="BB45" s="12567"/>
      <c r="BC45" s="12567"/>
      <c r="BD45" s="12952"/>
      <c r="BE45" s="12954"/>
      <c r="BF45" s="12955"/>
      <c r="BG45" s="12953"/>
      <c r="BH45" s="12953"/>
      <c r="BI45" s="12954"/>
      <c r="BJ45" s="12952"/>
      <c r="BK45" s="12953"/>
      <c r="BL45" s="12954"/>
      <c r="BM45" s="10086"/>
      <c r="BN45" s="10086"/>
      <c r="BO45" s="10086"/>
      <c r="BP45" s="10087"/>
    </row>
    <row r="46" spans="1:68" s="9990" customFormat="1" ht="14.25" customHeight="1">
      <c r="A46" s="10009">
        <f>COUNTA($F$11:F46)</f>
        <v>3</v>
      </c>
      <c r="B46" s="10016" t="str">
        <f t="shared" si="4"/>
        <v>-</v>
      </c>
      <c r="C46" s="10079">
        <v>11</v>
      </c>
      <c r="D46" s="9992"/>
      <c r="E46" s="9993"/>
      <c r="F46" s="9992"/>
      <c r="G46" s="9993"/>
      <c r="H46" s="9993"/>
      <c r="I46" s="9993"/>
      <c r="J46" s="9993"/>
      <c r="K46" s="9993"/>
      <c r="L46" s="9993"/>
      <c r="M46" s="9993"/>
      <c r="N46" s="9991"/>
      <c r="O46" s="10008"/>
      <c r="P46" s="10075" t="s">
        <v>404</v>
      </c>
      <c r="Q46" s="10007"/>
      <c r="R46" s="10017"/>
      <c r="S46" s="10017"/>
      <c r="T46" s="10017"/>
      <c r="U46" s="10017"/>
      <c r="V46" s="10017"/>
      <c r="W46" s="10017"/>
      <c r="X46" s="10017"/>
      <c r="Y46" s="10017"/>
      <c r="Z46" s="10017"/>
      <c r="AA46" s="10017"/>
      <c r="AB46" s="10017"/>
      <c r="AC46" s="10017"/>
      <c r="AD46" s="10017"/>
      <c r="AE46" s="10017"/>
      <c r="AF46" s="10017"/>
      <c r="AG46" s="10018"/>
      <c r="AH46" s="10012" t="s">
        <v>1180</v>
      </c>
      <c r="AI46" s="10013"/>
      <c r="AJ46" s="9995"/>
      <c r="AK46" s="9995"/>
      <c r="AL46" s="9995"/>
      <c r="AM46" s="9995"/>
      <c r="AN46" s="9995"/>
      <c r="AO46" s="9995"/>
      <c r="AP46" s="9995"/>
      <c r="AQ46" s="9995"/>
      <c r="AR46" s="9995"/>
      <c r="AS46" s="9995"/>
      <c r="AT46" s="9995"/>
      <c r="AU46" s="9994"/>
      <c r="AV46" s="12568"/>
      <c r="AW46" s="12567"/>
      <c r="AX46" s="12567"/>
      <c r="AY46" s="12567"/>
      <c r="AZ46" s="12567"/>
      <c r="BA46" s="12567"/>
      <c r="BB46" s="12567"/>
      <c r="BC46" s="12567"/>
      <c r="BD46" s="12952"/>
      <c r="BE46" s="12954"/>
      <c r="BF46" s="12955"/>
      <c r="BG46" s="12953"/>
      <c r="BH46" s="12953"/>
      <c r="BI46" s="12954"/>
      <c r="BJ46" s="12952"/>
      <c r="BK46" s="12953"/>
      <c r="BL46" s="12954"/>
      <c r="BM46" s="9997"/>
      <c r="BN46" s="9997"/>
      <c r="BO46" s="9997"/>
      <c r="BP46" s="9998"/>
    </row>
    <row r="47" spans="1:68" s="10010" customFormat="1" ht="14.25" customHeight="1">
      <c r="A47" s="10009"/>
      <c r="B47" s="10016"/>
      <c r="C47" s="10011"/>
      <c r="D47" s="10012"/>
      <c r="E47" s="10013"/>
      <c r="F47" s="10012"/>
      <c r="G47" s="10013"/>
      <c r="H47" s="10013"/>
      <c r="I47" s="10013"/>
      <c r="J47" s="10013"/>
      <c r="K47" s="10013"/>
      <c r="L47" s="10013"/>
      <c r="M47" s="10013"/>
      <c r="N47" s="10011"/>
      <c r="O47" s="10008"/>
      <c r="P47" s="10007"/>
      <c r="Q47" s="10007"/>
      <c r="R47" s="10017"/>
      <c r="S47" s="10017"/>
      <c r="T47" s="10017"/>
      <c r="U47" s="10017"/>
      <c r="V47" s="10017"/>
      <c r="W47" s="10017"/>
      <c r="X47" s="10017"/>
      <c r="Y47" s="10017"/>
      <c r="Z47" s="10017"/>
      <c r="AA47" s="10017"/>
      <c r="AB47" s="10017"/>
      <c r="AC47" s="10017"/>
      <c r="AD47" s="10017"/>
      <c r="AE47" s="10017"/>
      <c r="AF47" s="10017"/>
      <c r="AG47" s="10018"/>
      <c r="AH47" s="10012"/>
      <c r="AI47" s="10013"/>
      <c r="AJ47" s="10015"/>
      <c r="AK47" s="10015"/>
      <c r="AL47" s="10015"/>
      <c r="AM47" s="10015"/>
      <c r="AN47" s="10015"/>
      <c r="AO47" s="10015"/>
      <c r="AP47" s="10015"/>
      <c r="AQ47" s="10015"/>
      <c r="AR47" s="10015"/>
      <c r="AS47" s="10015"/>
      <c r="AT47" s="10015"/>
      <c r="AU47" s="10014"/>
      <c r="AV47" s="12568"/>
      <c r="AW47" s="12567"/>
      <c r="AX47" s="12567"/>
      <c r="AY47" s="12567"/>
      <c r="AZ47" s="12567"/>
      <c r="BA47" s="12567"/>
      <c r="BB47" s="12567"/>
      <c r="BC47" s="12567"/>
      <c r="BD47" s="12952"/>
      <c r="BE47" s="12954"/>
      <c r="BF47" s="12952"/>
      <c r="BG47" s="12953"/>
      <c r="BH47" s="12953"/>
      <c r="BI47" s="12954"/>
      <c r="BJ47" s="12952"/>
      <c r="BK47" s="12953"/>
      <c r="BL47" s="12954"/>
      <c r="BM47" s="10017"/>
      <c r="BN47" s="10017"/>
      <c r="BO47" s="10017"/>
      <c r="BP47" s="10018"/>
    </row>
    <row r="48" spans="1:68" s="10010" customFormat="1" ht="14.25" customHeight="1">
      <c r="A48" s="10021">
        <f>COUNTA($F$11:F48)</f>
        <v>3</v>
      </c>
      <c r="B48" s="10023" t="str">
        <f t="shared" si="4"/>
        <v>-</v>
      </c>
      <c r="C48" s="10088">
        <v>12</v>
      </c>
      <c r="D48" s="10012"/>
      <c r="E48" s="10013"/>
      <c r="F48" s="10012"/>
      <c r="H48" s="10013"/>
      <c r="I48" s="10013"/>
      <c r="J48" s="10013"/>
      <c r="K48" s="10013"/>
      <c r="L48" s="10013"/>
      <c r="M48" s="10013"/>
      <c r="N48" s="10011"/>
      <c r="O48" s="10020" t="s">
        <v>1182</v>
      </c>
      <c r="P48" s="10019"/>
      <c r="Q48" s="10019"/>
      <c r="R48" s="10024"/>
      <c r="S48" s="10024"/>
      <c r="T48" s="10024"/>
      <c r="U48" s="10024"/>
      <c r="V48" s="10024"/>
      <c r="W48" s="10024"/>
      <c r="X48" s="10024"/>
      <c r="Y48" s="10024"/>
      <c r="Z48" s="10024"/>
      <c r="AA48" s="10024"/>
      <c r="AB48" s="10024"/>
      <c r="AC48" s="10024"/>
      <c r="AD48" s="10024"/>
      <c r="AE48" s="10024"/>
      <c r="AF48" s="10024"/>
      <c r="AG48" s="10025"/>
      <c r="AH48" s="10022" t="s">
        <v>1184</v>
      </c>
      <c r="AJ48" s="10015"/>
      <c r="AK48" s="10015"/>
      <c r="AL48" s="10015"/>
      <c r="AM48" s="10015"/>
      <c r="AN48" s="10015"/>
      <c r="AO48" s="10015"/>
      <c r="AP48" s="10015"/>
      <c r="AQ48" s="10015"/>
      <c r="AR48" s="10015"/>
      <c r="AS48" s="10015"/>
      <c r="AT48" s="10015"/>
      <c r="AU48" s="10014"/>
      <c r="AV48" s="12568"/>
      <c r="AW48" s="12567"/>
      <c r="AX48" s="12567"/>
      <c r="AY48" s="12567"/>
      <c r="AZ48" s="12567"/>
      <c r="BA48" s="12567"/>
      <c r="BB48" s="12567"/>
      <c r="BC48" s="12567"/>
      <c r="BD48" s="12952"/>
      <c r="BE48" s="12954"/>
      <c r="BF48" s="12955"/>
      <c r="BG48" s="12953"/>
      <c r="BH48" s="12953"/>
      <c r="BI48" s="12954"/>
      <c r="BJ48" s="12952"/>
      <c r="BK48" s="12953"/>
      <c r="BL48" s="12954"/>
      <c r="BM48" s="10017"/>
      <c r="BN48" s="10017"/>
      <c r="BO48" s="10017"/>
      <c r="BP48" s="10018"/>
    </row>
    <row r="49" spans="1:68" s="10029" customFormat="1" ht="14.25" customHeight="1">
      <c r="A49" s="10028"/>
      <c r="B49" s="10035"/>
      <c r="C49" s="10030"/>
      <c r="D49" s="10031"/>
      <c r="E49" s="10032"/>
      <c r="F49" s="10031"/>
      <c r="G49" s="10032"/>
      <c r="H49" s="10032"/>
      <c r="I49" s="10032"/>
      <c r="J49" s="10032"/>
      <c r="K49" s="10032"/>
      <c r="L49" s="10032"/>
      <c r="M49" s="10032"/>
      <c r="N49" s="10030"/>
      <c r="O49" s="10027"/>
      <c r="P49" s="10026"/>
      <c r="Q49" s="10026"/>
      <c r="R49" s="10036"/>
      <c r="S49" s="10036"/>
      <c r="T49" s="10036"/>
      <c r="U49" s="10036"/>
      <c r="V49" s="10036"/>
      <c r="W49" s="10036"/>
      <c r="X49" s="10036"/>
      <c r="Y49" s="10036"/>
      <c r="Z49" s="10036"/>
      <c r="AA49" s="10036"/>
      <c r="AB49" s="10036"/>
      <c r="AC49" s="10036"/>
      <c r="AD49" s="10036"/>
      <c r="AE49" s="10036"/>
      <c r="AF49" s="10036"/>
      <c r="AG49" s="10037"/>
      <c r="AH49" s="10031"/>
      <c r="AI49" s="10032"/>
      <c r="AJ49" s="10034"/>
      <c r="AK49" s="10034"/>
      <c r="AL49" s="10034"/>
      <c r="AM49" s="10034"/>
      <c r="AN49" s="10034"/>
      <c r="AO49" s="10034"/>
      <c r="AP49" s="10034"/>
      <c r="AQ49" s="10034"/>
      <c r="AR49" s="10034"/>
      <c r="AS49" s="10034"/>
      <c r="AT49" s="10034"/>
      <c r="AU49" s="10033"/>
      <c r="AV49" s="12568"/>
      <c r="AW49" s="12567"/>
      <c r="AX49" s="12567"/>
      <c r="AY49" s="12567"/>
      <c r="AZ49" s="12567"/>
      <c r="BA49" s="12567"/>
      <c r="BB49" s="12567"/>
      <c r="BC49" s="12567"/>
      <c r="BD49" s="12952"/>
      <c r="BE49" s="12954"/>
      <c r="BF49" s="12952"/>
      <c r="BG49" s="12953"/>
      <c r="BH49" s="12953"/>
      <c r="BI49" s="12954"/>
      <c r="BJ49" s="12952"/>
      <c r="BK49" s="12953"/>
      <c r="BL49" s="12954"/>
      <c r="BM49" s="10036"/>
      <c r="BN49" s="10036"/>
      <c r="BO49" s="10036"/>
      <c r="BP49" s="10037"/>
    </row>
    <row r="50" spans="1:68" s="10029" customFormat="1" ht="14.25" customHeight="1">
      <c r="A50" s="10028"/>
      <c r="B50" s="10035"/>
      <c r="C50" s="10030"/>
      <c r="D50" s="10031"/>
      <c r="E50" s="10032"/>
      <c r="F50" s="10031"/>
      <c r="G50" s="10032"/>
      <c r="H50" s="10032"/>
      <c r="I50" s="10032"/>
      <c r="J50" s="10032"/>
      <c r="K50" s="10032"/>
      <c r="L50" s="10032"/>
      <c r="M50" s="10032"/>
      <c r="N50" s="10030"/>
      <c r="O50" s="10039" t="s">
        <v>387</v>
      </c>
      <c r="P50" s="10038"/>
      <c r="Q50" s="10038"/>
      <c r="R50" s="10038"/>
      <c r="S50" s="10043"/>
      <c r="T50" s="10043"/>
      <c r="U50" s="10043"/>
      <c r="V50" s="10043"/>
      <c r="W50" s="10043"/>
      <c r="X50" s="10043"/>
      <c r="Y50" s="10043"/>
      <c r="Z50" s="10043"/>
      <c r="AA50" s="10043"/>
      <c r="AB50" s="10043"/>
      <c r="AC50" s="10043"/>
      <c r="AD50" s="10043"/>
      <c r="AE50" s="10043"/>
      <c r="AF50" s="10043"/>
      <c r="AG50" s="10044"/>
      <c r="AH50" s="10038"/>
      <c r="AI50" s="10032"/>
      <c r="AJ50" s="10034"/>
      <c r="AK50" s="10034"/>
      <c r="AL50" s="10034"/>
      <c r="AM50" s="10034"/>
      <c r="AN50" s="10034"/>
      <c r="AO50" s="10034"/>
      <c r="AP50" s="10034"/>
      <c r="AQ50" s="10034"/>
      <c r="AR50" s="10034"/>
      <c r="AS50" s="10034"/>
      <c r="AT50" s="10034"/>
      <c r="AU50" s="10033"/>
      <c r="AV50" s="12568"/>
      <c r="AW50" s="12567"/>
      <c r="AX50" s="12567"/>
      <c r="AY50" s="12567"/>
      <c r="AZ50" s="12567"/>
      <c r="BA50" s="12567"/>
      <c r="BB50" s="12567"/>
      <c r="BC50" s="12567"/>
      <c r="BD50" s="12952"/>
      <c r="BE50" s="12954"/>
      <c r="BF50" s="12952"/>
      <c r="BG50" s="12953"/>
      <c r="BH50" s="12953"/>
      <c r="BI50" s="12954"/>
      <c r="BJ50" s="12952"/>
      <c r="BK50" s="12953"/>
      <c r="BL50" s="12954"/>
      <c r="BM50" s="10036"/>
      <c r="BN50" s="10036"/>
      <c r="BO50" s="10036"/>
      <c r="BP50" s="10037"/>
    </row>
    <row r="51" spans="1:68" s="10029" customFormat="1" ht="14.25" customHeight="1">
      <c r="A51" s="10040">
        <f>COUNTA($F$11:F51)</f>
        <v>3</v>
      </c>
      <c r="B51" s="10042" t="str">
        <f t="shared" ref="B51:B55" si="5">IF(A51="","","-")</f>
        <v>-</v>
      </c>
      <c r="C51" s="10088">
        <v>13</v>
      </c>
      <c r="D51" s="10031"/>
      <c r="E51" s="10032"/>
      <c r="F51" s="10031"/>
      <c r="G51" s="10032"/>
      <c r="H51" s="10032"/>
      <c r="I51" s="10032"/>
      <c r="J51" s="10032"/>
      <c r="K51" s="10032"/>
      <c r="L51" s="10032"/>
      <c r="M51" s="10032"/>
      <c r="N51" s="10030"/>
      <c r="O51" s="10039"/>
      <c r="P51" s="10038" t="s">
        <v>1165</v>
      </c>
      <c r="Q51" s="10038"/>
      <c r="R51" s="10038"/>
      <c r="S51" s="10043"/>
      <c r="T51" s="10043"/>
      <c r="U51" s="10043"/>
      <c r="V51" s="10043"/>
      <c r="W51" s="10043"/>
      <c r="X51" s="10043"/>
      <c r="Y51" s="10043"/>
      <c r="Z51" s="10043"/>
      <c r="AA51" s="10043"/>
      <c r="AB51" s="10043"/>
      <c r="AC51" s="10043"/>
      <c r="AD51" s="10043"/>
      <c r="AE51" s="10043"/>
      <c r="AF51" s="10043"/>
      <c r="AG51" s="10044"/>
      <c r="AH51" s="10038" t="s">
        <v>1493</v>
      </c>
      <c r="AI51" s="10032"/>
      <c r="AJ51" s="10034"/>
      <c r="AK51" s="10034"/>
      <c r="AL51" s="10034"/>
      <c r="AM51" s="10034"/>
      <c r="AN51" s="10034"/>
      <c r="AO51" s="10034"/>
      <c r="AP51" s="10034"/>
      <c r="AQ51" s="10034"/>
      <c r="AR51" s="10034"/>
      <c r="AS51" s="10034"/>
      <c r="AT51" s="10034"/>
      <c r="AU51" s="10033"/>
      <c r="AV51" s="12568"/>
      <c r="AW51" s="12567"/>
      <c r="AX51" s="12567"/>
      <c r="AY51" s="12567"/>
      <c r="AZ51" s="12567"/>
      <c r="BA51" s="12567"/>
      <c r="BB51" s="12567"/>
      <c r="BC51" s="12567"/>
      <c r="BD51" s="12952"/>
      <c r="BE51" s="12954"/>
      <c r="BF51" s="12955"/>
      <c r="BG51" s="12953"/>
      <c r="BH51" s="12953"/>
      <c r="BI51" s="12954"/>
      <c r="BJ51" s="12952"/>
      <c r="BK51" s="12953"/>
      <c r="BL51" s="12954"/>
      <c r="BM51" s="10036"/>
      <c r="BN51" s="10036"/>
      <c r="BO51" s="10036"/>
      <c r="BP51" s="10037"/>
    </row>
    <row r="52" spans="1:68" s="10029" customFormat="1" ht="14.25" customHeight="1">
      <c r="A52" s="10040">
        <f>COUNTA($F$11:F52)</f>
        <v>3</v>
      </c>
      <c r="B52" s="10042" t="str">
        <f t="shared" si="5"/>
        <v>-</v>
      </c>
      <c r="C52" s="10088">
        <v>14</v>
      </c>
      <c r="D52" s="10031"/>
      <c r="E52" s="10032"/>
      <c r="F52" s="10031"/>
      <c r="H52" s="10032"/>
      <c r="I52" s="10032"/>
      <c r="J52" s="10032"/>
      <c r="K52" s="10032"/>
      <c r="L52" s="10032"/>
      <c r="M52" s="10032"/>
      <c r="N52" s="10030"/>
      <c r="O52" s="10039"/>
      <c r="P52" s="10038" t="s">
        <v>1166</v>
      </c>
      <c r="Q52" s="10038"/>
      <c r="R52" s="10038"/>
      <c r="S52" s="10043"/>
      <c r="T52" s="10043"/>
      <c r="U52" s="10043"/>
      <c r="V52" s="10043"/>
      <c r="W52" s="10043"/>
      <c r="X52" s="10043"/>
      <c r="Y52" s="10043"/>
      <c r="Z52" s="10043"/>
      <c r="AA52" s="10043"/>
      <c r="AB52" s="10043"/>
      <c r="AC52" s="10043"/>
      <c r="AD52" s="10043"/>
      <c r="AE52" s="10043"/>
      <c r="AF52" s="10043"/>
      <c r="AG52" s="10044"/>
      <c r="AH52" s="10038" t="s">
        <v>1493</v>
      </c>
      <c r="AJ52" s="10034"/>
      <c r="AK52" s="10034"/>
      <c r="AL52" s="10034"/>
      <c r="AM52" s="10034"/>
      <c r="AN52" s="10034"/>
      <c r="AO52" s="10034"/>
      <c r="AP52" s="10034"/>
      <c r="AQ52" s="10034"/>
      <c r="AR52" s="10034"/>
      <c r="AS52" s="10034"/>
      <c r="AT52" s="10034"/>
      <c r="AU52" s="10033"/>
      <c r="AV52" s="12568"/>
      <c r="AW52" s="12567"/>
      <c r="AX52" s="12567"/>
      <c r="AY52" s="12567"/>
      <c r="AZ52" s="12567"/>
      <c r="BA52" s="12567"/>
      <c r="BB52" s="12567"/>
      <c r="BC52" s="12567"/>
      <c r="BD52" s="12952"/>
      <c r="BE52" s="12954"/>
      <c r="BF52" s="12955"/>
      <c r="BG52" s="12953"/>
      <c r="BH52" s="12953"/>
      <c r="BI52" s="12954"/>
      <c r="BJ52" s="12952"/>
      <c r="BK52" s="12953"/>
      <c r="BL52" s="12954"/>
      <c r="BM52" s="10036"/>
      <c r="BN52" s="10036"/>
      <c r="BO52" s="10036"/>
      <c r="BP52" s="10037"/>
    </row>
    <row r="53" spans="1:68" s="10029" customFormat="1" ht="14.25" customHeight="1">
      <c r="A53" s="10040">
        <f>COUNTA($F$11:F53)</f>
        <v>3</v>
      </c>
      <c r="B53" s="10042" t="str">
        <f t="shared" si="5"/>
        <v>-</v>
      </c>
      <c r="C53" s="10088">
        <v>15</v>
      </c>
      <c r="D53" s="10031"/>
      <c r="E53" s="10032"/>
      <c r="F53" s="10031"/>
      <c r="G53" s="10032"/>
      <c r="H53" s="10032"/>
      <c r="I53" s="10032"/>
      <c r="J53" s="10032"/>
      <c r="K53" s="10032"/>
      <c r="L53" s="10032"/>
      <c r="M53" s="10032"/>
      <c r="N53" s="10030"/>
      <c r="O53" s="10039"/>
      <c r="P53" s="10038" t="s">
        <v>1185</v>
      </c>
      <c r="Q53" s="10038"/>
      <c r="R53" s="10038"/>
      <c r="S53" s="10043"/>
      <c r="T53" s="10043"/>
      <c r="U53" s="10043"/>
      <c r="V53" s="10043"/>
      <c r="W53" s="10043"/>
      <c r="X53" s="10043"/>
      <c r="Y53" s="10043"/>
      <c r="Z53" s="10043"/>
      <c r="AA53" s="10043"/>
      <c r="AB53" s="10043"/>
      <c r="AC53" s="10043"/>
      <c r="AD53" s="10043"/>
      <c r="AE53" s="10043"/>
      <c r="AF53" s="10043"/>
      <c r="AG53" s="10044"/>
      <c r="AH53" s="10038" t="s">
        <v>1493</v>
      </c>
      <c r="AI53" s="10032"/>
      <c r="AJ53" s="10034"/>
      <c r="AK53" s="10034"/>
      <c r="AL53" s="10034"/>
      <c r="AM53" s="10034"/>
      <c r="AN53" s="10034"/>
      <c r="AO53" s="10034"/>
      <c r="AP53" s="10034"/>
      <c r="AQ53" s="10034"/>
      <c r="AR53" s="10034"/>
      <c r="AS53" s="10034"/>
      <c r="AT53" s="10034"/>
      <c r="AU53" s="10033"/>
      <c r="AV53" s="12568"/>
      <c r="AW53" s="12567"/>
      <c r="AX53" s="12567"/>
      <c r="AY53" s="12567"/>
      <c r="AZ53" s="12567"/>
      <c r="BA53" s="12567"/>
      <c r="BB53" s="12567"/>
      <c r="BC53" s="12567"/>
      <c r="BD53" s="12952"/>
      <c r="BE53" s="12954"/>
      <c r="BF53" s="12955"/>
      <c r="BG53" s="12953"/>
      <c r="BH53" s="12953"/>
      <c r="BI53" s="12954"/>
      <c r="BJ53" s="12952"/>
      <c r="BK53" s="12953"/>
      <c r="BL53" s="12954"/>
      <c r="BM53" s="10036"/>
      <c r="BN53" s="10036"/>
      <c r="BO53" s="10036"/>
      <c r="BP53" s="10037"/>
    </row>
    <row r="54" spans="1:68" s="10010" customFormat="1" ht="14.25" customHeight="1">
      <c r="A54" s="10040">
        <f>COUNTA($F$11:F54)</f>
        <v>3</v>
      </c>
      <c r="B54" s="10042" t="str">
        <f t="shared" si="5"/>
        <v>-</v>
      </c>
      <c r="C54" s="10088">
        <v>16</v>
      </c>
      <c r="D54" s="10012"/>
      <c r="E54" s="10013"/>
      <c r="F54" s="10012"/>
      <c r="G54" s="10013"/>
      <c r="H54" s="10013"/>
      <c r="I54" s="10013"/>
      <c r="J54" s="10013"/>
      <c r="K54" s="10013"/>
      <c r="L54" s="10013"/>
      <c r="M54" s="10013"/>
      <c r="N54" s="10011"/>
      <c r="O54" s="10039"/>
      <c r="P54" s="10038" t="s">
        <v>1167</v>
      </c>
      <c r="Q54" s="10038"/>
      <c r="R54" s="10038"/>
      <c r="S54" s="10043"/>
      <c r="T54" s="10043"/>
      <c r="U54" s="10043"/>
      <c r="V54" s="10043"/>
      <c r="W54" s="10043"/>
      <c r="X54" s="10043"/>
      <c r="Y54" s="10043"/>
      <c r="Z54" s="10043"/>
      <c r="AA54" s="10043"/>
      <c r="AB54" s="10043"/>
      <c r="AC54" s="10043"/>
      <c r="AD54" s="10043"/>
      <c r="AE54" s="10043"/>
      <c r="AF54" s="10043"/>
      <c r="AG54" s="10044"/>
      <c r="AH54" s="10041" t="s">
        <v>1494</v>
      </c>
      <c r="AI54" s="10013"/>
      <c r="AJ54" s="10015"/>
      <c r="AK54" s="10015"/>
      <c r="AL54" s="10015"/>
      <c r="AM54" s="10015"/>
      <c r="AN54" s="10015"/>
      <c r="AO54" s="10015"/>
      <c r="AP54" s="10015"/>
      <c r="AQ54" s="10015"/>
      <c r="AR54" s="10015"/>
      <c r="AS54" s="10015"/>
      <c r="AT54" s="10015"/>
      <c r="AU54" s="10014"/>
      <c r="AV54" s="12568"/>
      <c r="AW54" s="12567"/>
      <c r="AX54" s="12567"/>
      <c r="AY54" s="12567"/>
      <c r="AZ54" s="12567"/>
      <c r="BA54" s="12567"/>
      <c r="BB54" s="12567"/>
      <c r="BC54" s="12567"/>
      <c r="BD54" s="12952"/>
      <c r="BE54" s="12954"/>
      <c r="BF54" s="12952"/>
      <c r="BG54" s="12953"/>
      <c r="BH54" s="12953"/>
      <c r="BI54" s="12954"/>
      <c r="BJ54" s="12952"/>
      <c r="BK54" s="12953"/>
      <c r="BL54" s="12954"/>
      <c r="BM54" s="10017"/>
      <c r="BN54" s="10017"/>
      <c r="BO54" s="10017"/>
      <c r="BP54" s="10018"/>
    </row>
    <row r="55" spans="1:68" s="10010" customFormat="1" ht="14.25" customHeight="1">
      <c r="A55" s="10040">
        <f>COUNTA($F$11:F55)</f>
        <v>3</v>
      </c>
      <c r="B55" s="10042" t="str">
        <f t="shared" si="5"/>
        <v>-</v>
      </c>
      <c r="C55" s="10088">
        <v>17</v>
      </c>
      <c r="D55" s="10012"/>
      <c r="E55" s="10013"/>
      <c r="F55" s="10012"/>
      <c r="G55" s="10013"/>
      <c r="H55" s="10013"/>
      <c r="I55" s="10013"/>
      <c r="J55" s="10013"/>
      <c r="K55" s="10013"/>
      <c r="L55" s="10013"/>
      <c r="M55" s="10013"/>
      <c r="N55" s="10011"/>
      <c r="O55" s="10039"/>
      <c r="P55" s="10038" t="s">
        <v>1168</v>
      </c>
      <c r="Q55" s="10038"/>
      <c r="R55" s="10038"/>
      <c r="S55" s="10043"/>
      <c r="T55" s="10043"/>
      <c r="U55" s="10043"/>
      <c r="V55" s="10043"/>
      <c r="W55" s="10043"/>
      <c r="X55" s="10043"/>
      <c r="Y55" s="10043"/>
      <c r="Z55" s="10043"/>
      <c r="AA55" s="10043"/>
      <c r="AB55" s="10043"/>
      <c r="AC55" s="10043"/>
      <c r="AD55" s="10043"/>
      <c r="AE55" s="10043"/>
      <c r="AF55" s="10043"/>
      <c r="AG55" s="10044"/>
      <c r="AH55" s="10041" t="s">
        <v>1494</v>
      </c>
      <c r="AI55" s="10013"/>
      <c r="AJ55" s="10015"/>
      <c r="AK55" s="10015"/>
      <c r="AL55" s="10015"/>
      <c r="AM55" s="10015"/>
      <c r="AN55" s="10015"/>
      <c r="AO55" s="10015"/>
      <c r="AP55" s="10015"/>
      <c r="AQ55" s="10015"/>
      <c r="AR55" s="10015"/>
      <c r="AS55" s="10015"/>
      <c r="AT55" s="10015"/>
      <c r="AU55" s="10014"/>
      <c r="AV55" s="12568"/>
      <c r="AW55" s="12567"/>
      <c r="AX55" s="12567"/>
      <c r="AY55" s="12567"/>
      <c r="AZ55" s="12567"/>
      <c r="BA55" s="12567"/>
      <c r="BB55" s="12567"/>
      <c r="BC55" s="12567"/>
      <c r="BD55" s="12952"/>
      <c r="BE55" s="12954"/>
      <c r="BF55" s="12952"/>
      <c r="BG55" s="12953"/>
      <c r="BH55" s="12953"/>
      <c r="BI55" s="12954"/>
      <c r="BJ55" s="12952"/>
      <c r="BK55" s="12953"/>
      <c r="BL55" s="12954"/>
      <c r="BM55" s="10017"/>
      <c r="BN55" s="10017"/>
      <c r="BO55" s="10017"/>
      <c r="BP55" s="10018"/>
    </row>
    <row r="56" spans="1:68" ht="14.25" customHeight="1">
      <c r="A56" s="8819"/>
      <c r="B56" s="9920"/>
      <c r="C56" s="9919"/>
      <c r="D56" s="9898"/>
      <c r="E56" s="9876"/>
      <c r="F56" s="9898"/>
      <c r="G56" s="9876"/>
      <c r="H56" s="9876"/>
      <c r="I56" s="9876"/>
      <c r="J56" s="9876"/>
      <c r="K56" s="9876"/>
      <c r="L56" s="9876"/>
      <c r="M56" s="9876"/>
      <c r="N56" s="9919"/>
      <c r="O56" s="9917"/>
      <c r="P56" s="9916"/>
      <c r="Q56" s="9916"/>
      <c r="R56" s="9930"/>
      <c r="S56" s="9930"/>
      <c r="T56" s="9930"/>
      <c r="U56" s="9930"/>
      <c r="V56" s="9930"/>
      <c r="W56" s="9930"/>
      <c r="X56" s="9930"/>
      <c r="Y56" s="9930"/>
      <c r="Z56" s="9930"/>
      <c r="AA56" s="9930"/>
      <c r="AB56" s="9930"/>
      <c r="AC56" s="9930"/>
      <c r="AD56" s="9930"/>
      <c r="AE56" s="9930"/>
      <c r="AF56" s="9930"/>
      <c r="AG56" s="9931"/>
      <c r="AH56" s="9898"/>
      <c r="AI56" s="9879"/>
      <c r="AJ56" s="9879"/>
      <c r="AK56" s="9879"/>
      <c r="AL56" s="9879"/>
      <c r="AM56" s="9879"/>
      <c r="AN56" s="9879"/>
      <c r="AO56" s="9879"/>
      <c r="AP56" s="9879"/>
      <c r="AQ56" s="9879"/>
      <c r="AR56" s="9879"/>
      <c r="AS56" s="9879"/>
      <c r="AT56" s="9879"/>
      <c r="AU56" s="9877"/>
      <c r="AV56" s="12568"/>
      <c r="AW56" s="12567"/>
      <c r="AX56" s="12567"/>
      <c r="AY56" s="12567"/>
      <c r="AZ56" s="12567"/>
      <c r="BA56" s="12567"/>
      <c r="BB56" s="12567"/>
      <c r="BC56" s="12567"/>
      <c r="BD56" s="12952"/>
      <c r="BE56" s="12954"/>
      <c r="BF56" s="12952"/>
      <c r="BG56" s="12953"/>
      <c r="BH56" s="12953"/>
      <c r="BI56" s="12954"/>
      <c r="BJ56" s="12952"/>
      <c r="BK56" s="12953"/>
      <c r="BL56" s="12954"/>
      <c r="BM56" s="9930"/>
      <c r="BN56" s="9930"/>
      <c r="BO56" s="9930"/>
      <c r="BP56" s="9931"/>
    </row>
    <row r="57" spans="1:68" s="9689" customFormat="1" ht="14.25" customHeight="1">
      <c r="A57" s="9663"/>
      <c r="B57" s="9664"/>
      <c r="C57" s="9850"/>
      <c r="D57" s="9851"/>
      <c r="E57" s="9852"/>
      <c r="F57" s="10053" t="s">
        <v>217</v>
      </c>
      <c r="G57" s="10057"/>
      <c r="H57" s="10054"/>
      <c r="I57" s="10054"/>
      <c r="J57" s="10054"/>
      <c r="K57" s="10054"/>
      <c r="L57" s="10054"/>
      <c r="M57" s="10054"/>
      <c r="N57" s="10052"/>
      <c r="O57" s="10055" t="s">
        <v>1645</v>
      </c>
      <c r="P57" s="9669"/>
      <c r="Q57" s="9669"/>
      <c r="R57" s="9670"/>
      <c r="S57" s="9670"/>
      <c r="T57" s="9670"/>
      <c r="U57" s="9670"/>
      <c r="V57" s="9670"/>
      <c r="W57" s="9670"/>
      <c r="X57" s="9556"/>
      <c r="Y57" s="9670"/>
      <c r="Z57" s="9670"/>
      <c r="AA57" s="9670"/>
      <c r="AB57" s="9670"/>
      <c r="AC57" s="9670"/>
      <c r="AD57" s="9670"/>
      <c r="AE57" s="9670"/>
      <c r="AF57" s="9670"/>
      <c r="AG57" s="9671"/>
      <c r="AH57" s="9851"/>
      <c r="AI57" s="9852"/>
      <c r="AJ57" s="9672"/>
      <c r="AK57" s="9672"/>
      <c r="AL57" s="9672"/>
      <c r="AM57" s="9672"/>
      <c r="AN57" s="9672"/>
      <c r="AO57" s="9672"/>
      <c r="AP57" s="9672"/>
      <c r="AQ57" s="9672"/>
      <c r="AR57" s="9672"/>
      <c r="AS57" s="9672"/>
      <c r="AT57" s="9672"/>
      <c r="AU57" s="9673"/>
      <c r="AV57" s="12571"/>
      <c r="AW57" s="12569"/>
      <c r="AX57" s="12569"/>
      <c r="AY57" s="12569"/>
      <c r="AZ57" s="12569"/>
      <c r="BA57" s="12569"/>
      <c r="BB57" s="12569"/>
      <c r="BC57" s="12569"/>
      <c r="BD57" s="12572"/>
      <c r="BE57" s="12573"/>
      <c r="BF57" s="12572"/>
      <c r="BG57" s="12570"/>
      <c r="BH57" s="12570"/>
      <c r="BI57" s="12573"/>
      <c r="BJ57" s="12572"/>
      <c r="BK57" s="12570"/>
      <c r="BL57" s="12573"/>
      <c r="BM57" s="9670"/>
      <c r="BN57" s="9670"/>
      <c r="BO57" s="9670"/>
      <c r="BP57" s="9671"/>
    </row>
    <row r="58" spans="1:68" ht="14.25" customHeight="1">
      <c r="A58" s="9918">
        <f>COUNTA($F$11:F58)</f>
        <v>4</v>
      </c>
      <c r="B58" s="9920" t="str">
        <f>IF(A58="","","-")</f>
        <v>-</v>
      </c>
      <c r="C58" s="9919">
        <v>1</v>
      </c>
      <c r="D58" s="9898"/>
      <c r="E58" s="9876"/>
      <c r="F58" s="9898"/>
      <c r="H58" s="9876"/>
      <c r="I58" s="9876"/>
      <c r="J58" s="9876"/>
      <c r="K58" s="9876"/>
      <c r="L58" s="9876"/>
      <c r="M58" s="9876"/>
      <c r="N58" s="9919"/>
      <c r="O58" s="10065" t="s">
        <v>1161</v>
      </c>
      <c r="P58" s="10067"/>
      <c r="Q58" s="10064"/>
      <c r="R58" s="10072"/>
      <c r="S58" s="10072"/>
      <c r="T58" s="10072"/>
      <c r="U58" s="10072"/>
      <c r="V58" s="10072"/>
      <c r="W58" s="10072"/>
      <c r="X58" s="10072"/>
      <c r="Y58" s="10072"/>
      <c r="Z58" s="10072"/>
      <c r="AA58" s="10072"/>
      <c r="AB58" s="10072"/>
      <c r="AC58" s="10072"/>
      <c r="AD58" s="10072"/>
      <c r="AE58" s="10072"/>
      <c r="AF58" s="10072"/>
      <c r="AG58" s="10073"/>
      <c r="AH58" s="10069" t="s">
        <v>1163</v>
      </c>
      <c r="AI58" s="10070"/>
      <c r="AJ58" s="9879"/>
      <c r="AK58" s="9879"/>
      <c r="AL58" s="9879"/>
      <c r="AM58" s="9879"/>
      <c r="AN58" s="9879"/>
      <c r="AO58" s="9879"/>
      <c r="AP58" s="9879"/>
      <c r="AQ58" s="9879"/>
      <c r="AR58" s="9879"/>
      <c r="AS58" s="9879"/>
      <c r="AT58" s="9879"/>
      <c r="AU58" s="9877"/>
      <c r="AV58" s="12568"/>
      <c r="AW58" s="12567"/>
      <c r="AX58" s="12567"/>
      <c r="AY58" s="12567"/>
      <c r="AZ58" s="12567"/>
      <c r="BA58" s="12567"/>
      <c r="BB58" s="12567"/>
      <c r="BC58" s="12567"/>
      <c r="BD58" s="12952"/>
      <c r="BE58" s="12954"/>
      <c r="BF58" s="12955"/>
      <c r="BG58" s="12953"/>
      <c r="BH58" s="12953"/>
      <c r="BI58" s="12954"/>
      <c r="BJ58" s="12952"/>
      <c r="BK58" s="12953"/>
      <c r="BL58" s="12954"/>
      <c r="BM58" s="9930"/>
      <c r="BN58" s="9930"/>
      <c r="BO58" s="9930"/>
      <c r="BP58" s="9931"/>
    </row>
    <row r="59" spans="1:68" s="10046" customFormat="1" ht="14.25" customHeight="1">
      <c r="A59" s="10045"/>
      <c r="B59" s="10056"/>
      <c r="C59" s="10047"/>
      <c r="D59" s="10048"/>
      <c r="E59" s="10049"/>
      <c r="F59" s="10048"/>
      <c r="H59" s="10049"/>
      <c r="I59" s="10049"/>
      <c r="J59" s="10049"/>
      <c r="K59" s="10049"/>
      <c r="L59" s="10049"/>
      <c r="M59" s="10049"/>
      <c r="N59" s="10047"/>
      <c r="O59" s="10065"/>
      <c r="P59" s="10063"/>
      <c r="Q59" s="10064"/>
      <c r="R59" s="10072"/>
      <c r="S59" s="10072"/>
      <c r="T59" s="10072"/>
      <c r="U59" s="10072"/>
      <c r="V59" s="10072"/>
      <c r="W59" s="10072"/>
      <c r="X59" s="10072"/>
      <c r="Y59" s="10072"/>
      <c r="Z59" s="10072"/>
      <c r="AA59" s="10072"/>
      <c r="AB59" s="10072"/>
      <c r="AC59" s="10072"/>
      <c r="AD59" s="10072"/>
      <c r="AE59" s="10072"/>
      <c r="AF59" s="10072"/>
      <c r="AG59" s="10073"/>
      <c r="AH59" s="10069"/>
      <c r="AI59" s="10070"/>
      <c r="AJ59" s="10051"/>
      <c r="AK59" s="10051"/>
      <c r="AL59" s="10051"/>
      <c r="AM59" s="10051"/>
      <c r="AN59" s="10051"/>
      <c r="AO59" s="10051"/>
      <c r="AP59" s="10051"/>
      <c r="AQ59" s="10051"/>
      <c r="AR59" s="10051"/>
      <c r="AS59" s="10051"/>
      <c r="AT59" s="10051"/>
      <c r="AU59" s="10050"/>
      <c r="AV59" s="12568"/>
      <c r="AW59" s="12567"/>
      <c r="AX59" s="12567"/>
      <c r="AY59" s="12567"/>
      <c r="AZ59" s="12567"/>
      <c r="BA59" s="12567"/>
      <c r="BB59" s="12567"/>
      <c r="BC59" s="12567"/>
      <c r="BD59" s="12952"/>
      <c r="BE59" s="12954"/>
      <c r="BF59" s="12952"/>
      <c r="BG59" s="12953"/>
      <c r="BH59" s="12953"/>
      <c r="BI59" s="12954"/>
      <c r="BJ59" s="12952"/>
      <c r="BK59" s="12953"/>
      <c r="BL59" s="12954"/>
      <c r="BM59" s="10058"/>
      <c r="BN59" s="10058"/>
      <c r="BO59" s="10058"/>
      <c r="BP59" s="10059"/>
    </row>
    <row r="60" spans="1:68" s="10046" customFormat="1" ht="14.25" customHeight="1">
      <c r="A60" s="10045"/>
      <c r="B60" s="10056"/>
      <c r="C60" s="10047"/>
      <c r="D60" s="10048"/>
      <c r="E60" s="10049"/>
      <c r="F60" s="10048"/>
      <c r="H60" s="10049"/>
      <c r="I60" s="10049"/>
      <c r="J60" s="10049"/>
      <c r="K60" s="10049"/>
      <c r="L60" s="10049"/>
      <c r="M60" s="10049"/>
      <c r="N60" s="10047"/>
      <c r="O60" s="10065" t="s">
        <v>387</v>
      </c>
      <c r="P60" s="10067"/>
      <c r="Q60" s="10064"/>
      <c r="R60" s="10072"/>
      <c r="S60" s="10072"/>
      <c r="T60" s="10072"/>
      <c r="U60" s="10072"/>
      <c r="V60" s="10072"/>
      <c r="W60" s="10072"/>
      <c r="X60" s="10072"/>
      <c r="Y60" s="10072"/>
      <c r="Z60" s="10072"/>
      <c r="AA60" s="10072"/>
      <c r="AB60" s="10072"/>
      <c r="AC60" s="10072"/>
      <c r="AD60" s="10072"/>
      <c r="AE60" s="10072"/>
      <c r="AF60" s="10072"/>
      <c r="AG60" s="10073"/>
      <c r="AH60" s="10069"/>
      <c r="AI60" s="10064"/>
      <c r="AJ60" s="10051"/>
      <c r="AK60" s="10051"/>
      <c r="AL60" s="10051"/>
      <c r="AM60" s="10051"/>
      <c r="AN60" s="10051"/>
      <c r="AO60" s="10051"/>
      <c r="AP60" s="10051"/>
      <c r="AQ60" s="10051"/>
      <c r="AR60" s="10051"/>
      <c r="AS60" s="10051"/>
      <c r="AT60" s="10051"/>
      <c r="AU60" s="10050"/>
      <c r="AV60" s="12568"/>
      <c r="AW60" s="12567"/>
      <c r="AX60" s="12567"/>
      <c r="AY60" s="12567"/>
      <c r="AZ60" s="12567"/>
      <c r="BA60" s="12567"/>
      <c r="BB60" s="12567"/>
      <c r="BC60" s="12567"/>
      <c r="BD60" s="12952"/>
      <c r="BE60" s="12954"/>
      <c r="BF60" s="12952"/>
      <c r="BG60" s="12953"/>
      <c r="BH60" s="12953"/>
      <c r="BI60" s="12954"/>
      <c r="BJ60" s="12952"/>
      <c r="BK60" s="12953"/>
      <c r="BL60" s="12954"/>
      <c r="BM60" s="10058"/>
      <c r="BN60" s="10058"/>
      <c r="BO60" s="10058"/>
      <c r="BP60" s="10059"/>
    </row>
    <row r="61" spans="1:68" s="10046" customFormat="1" ht="14.25" customHeight="1">
      <c r="A61" s="10066">
        <f>COUNTA($F$11:F61)</f>
        <v>4</v>
      </c>
      <c r="B61" s="10071" t="str">
        <f t="shared" ref="B61:B65" si="6">IF(A61="","","-")</f>
        <v>-</v>
      </c>
      <c r="C61" s="10068">
        <v>2</v>
      </c>
      <c r="D61" s="10048"/>
      <c r="E61" s="10049"/>
      <c r="F61" s="10048"/>
      <c r="H61" s="10049"/>
      <c r="I61" s="10049"/>
      <c r="J61" s="10049"/>
      <c r="K61" s="10049"/>
      <c r="L61" s="10049"/>
      <c r="M61" s="10049"/>
      <c r="N61" s="10047"/>
      <c r="O61" s="10065"/>
      <c r="P61" s="10064" t="s">
        <v>1165</v>
      </c>
      <c r="Q61" s="10064"/>
      <c r="R61" s="10072"/>
      <c r="S61" s="10072"/>
      <c r="T61" s="10072"/>
      <c r="U61" s="10072"/>
      <c r="V61" s="10072"/>
      <c r="W61" s="10072"/>
      <c r="X61" s="10072"/>
      <c r="Y61" s="10072"/>
      <c r="Z61" s="10072"/>
      <c r="AA61" s="10072"/>
      <c r="AB61" s="10072"/>
      <c r="AC61" s="10072"/>
      <c r="AD61" s="10072"/>
      <c r="AE61" s="10072"/>
      <c r="AF61" s="10072"/>
      <c r="AG61" s="10073"/>
      <c r="AH61" s="10069" t="s">
        <v>1190</v>
      </c>
      <c r="AI61" s="10064"/>
      <c r="AJ61" s="10051"/>
      <c r="AK61" s="10051"/>
      <c r="AL61" s="10051"/>
      <c r="AM61" s="10051"/>
      <c r="AN61" s="10051"/>
      <c r="AO61" s="10051"/>
      <c r="AP61" s="10051"/>
      <c r="AQ61" s="10051"/>
      <c r="AR61" s="10051"/>
      <c r="AS61" s="10051"/>
      <c r="AT61" s="10051"/>
      <c r="AU61" s="10050"/>
      <c r="AV61" s="12568"/>
      <c r="AW61" s="12567"/>
      <c r="AX61" s="12567"/>
      <c r="AY61" s="12567"/>
      <c r="AZ61" s="12567"/>
      <c r="BA61" s="12567"/>
      <c r="BB61" s="12567"/>
      <c r="BC61" s="12567"/>
      <c r="BD61" s="12952"/>
      <c r="BE61" s="12954"/>
      <c r="BF61" s="12955"/>
      <c r="BG61" s="12953"/>
      <c r="BH61" s="12953"/>
      <c r="BI61" s="12954"/>
      <c r="BJ61" s="12952"/>
      <c r="BK61" s="12953"/>
      <c r="BL61" s="12954"/>
      <c r="BM61" s="10058"/>
      <c r="BN61" s="10058"/>
      <c r="BO61" s="10058"/>
      <c r="BP61" s="10059"/>
    </row>
    <row r="62" spans="1:68" s="10046" customFormat="1" ht="14.25" customHeight="1">
      <c r="A62" s="10066">
        <f>COUNTA($F$11:F62)</f>
        <v>4</v>
      </c>
      <c r="B62" s="10071" t="str">
        <f t="shared" si="6"/>
        <v>-</v>
      </c>
      <c r="C62" s="10068">
        <v>3</v>
      </c>
      <c r="D62" s="10048"/>
      <c r="E62" s="10049"/>
      <c r="F62" s="10048"/>
      <c r="H62" s="10049"/>
      <c r="I62" s="10049"/>
      <c r="J62" s="10049"/>
      <c r="K62" s="10049"/>
      <c r="L62" s="10049"/>
      <c r="M62" s="10049"/>
      <c r="N62" s="10047"/>
      <c r="O62" s="10065"/>
      <c r="P62" s="10064" t="s">
        <v>1166</v>
      </c>
      <c r="Q62" s="10064"/>
      <c r="R62" s="10072"/>
      <c r="S62" s="10072"/>
      <c r="T62" s="10072"/>
      <c r="U62" s="10072"/>
      <c r="V62" s="10072"/>
      <c r="W62" s="10072"/>
      <c r="X62" s="10072"/>
      <c r="Y62" s="10072"/>
      <c r="Z62" s="10072"/>
      <c r="AA62" s="10072"/>
      <c r="AB62" s="10072"/>
      <c r="AC62" s="10072"/>
      <c r="AD62" s="10072"/>
      <c r="AE62" s="10072"/>
      <c r="AF62" s="10072"/>
      <c r="AG62" s="10073"/>
      <c r="AH62" s="10069" t="s">
        <v>1190</v>
      </c>
      <c r="AI62" s="10064"/>
      <c r="AJ62" s="10051"/>
      <c r="AK62" s="10051"/>
      <c r="AL62" s="10051"/>
      <c r="AM62" s="10051"/>
      <c r="AN62" s="10051"/>
      <c r="AO62" s="10051"/>
      <c r="AP62" s="10051"/>
      <c r="AQ62" s="10051"/>
      <c r="AR62" s="10051"/>
      <c r="AS62" s="10051"/>
      <c r="AT62" s="10051"/>
      <c r="AU62" s="10050"/>
      <c r="AV62" s="12568"/>
      <c r="AW62" s="12567"/>
      <c r="AX62" s="12567"/>
      <c r="AY62" s="12567"/>
      <c r="AZ62" s="12567"/>
      <c r="BA62" s="12567"/>
      <c r="BB62" s="12567"/>
      <c r="BC62" s="12567"/>
      <c r="BD62" s="12952"/>
      <c r="BE62" s="12954"/>
      <c r="BF62" s="12955"/>
      <c r="BG62" s="12953"/>
      <c r="BH62" s="12953"/>
      <c r="BI62" s="12954"/>
      <c r="BJ62" s="12952"/>
      <c r="BK62" s="12953"/>
      <c r="BL62" s="12954"/>
      <c r="BM62" s="10058"/>
      <c r="BN62" s="10058"/>
      <c r="BO62" s="10058"/>
      <c r="BP62" s="10059"/>
    </row>
    <row r="63" spans="1:68" s="10046" customFormat="1" ht="14.25" customHeight="1">
      <c r="A63" s="10066">
        <f>COUNTA($F$11:F63)</f>
        <v>4</v>
      </c>
      <c r="B63" s="10071" t="str">
        <f t="shared" si="6"/>
        <v>-</v>
      </c>
      <c r="C63" s="10068">
        <v>4</v>
      </c>
      <c r="D63" s="10048"/>
      <c r="E63" s="10049"/>
      <c r="F63" s="10048"/>
      <c r="G63" s="10049"/>
      <c r="H63" s="10049"/>
      <c r="I63" s="10049"/>
      <c r="J63" s="10049"/>
      <c r="K63" s="10049"/>
      <c r="L63" s="10049"/>
      <c r="M63" s="10049"/>
      <c r="N63" s="10047"/>
      <c r="O63" s="10065"/>
      <c r="P63" s="10064" t="s">
        <v>1167</v>
      </c>
      <c r="Q63" s="10064"/>
      <c r="R63" s="10072"/>
      <c r="S63" s="10072"/>
      <c r="T63" s="10072"/>
      <c r="U63" s="10072"/>
      <c r="V63" s="10072"/>
      <c r="W63" s="10072"/>
      <c r="X63" s="10072"/>
      <c r="Y63" s="10072"/>
      <c r="Z63" s="10072"/>
      <c r="AA63" s="10072"/>
      <c r="AB63" s="10072"/>
      <c r="AC63" s="10072"/>
      <c r="AD63" s="10072"/>
      <c r="AE63" s="10072"/>
      <c r="AF63" s="10072"/>
      <c r="AG63" s="10073"/>
      <c r="AH63" s="10069" t="s">
        <v>1192</v>
      </c>
      <c r="AI63" s="10070"/>
      <c r="AJ63" s="10051"/>
      <c r="AK63" s="10051"/>
      <c r="AL63" s="10051"/>
      <c r="AM63" s="10051"/>
      <c r="AN63" s="10051"/>
      <c r="AO63" s="10051"/>
      <c r="AP63" s="10051"/>
      <c r="AQ63" s="10051"/>
      <c r="AR63" s="10051"/>
      <c r="AS63" s="10051"/>
      <c r="AT63" s="10051"/>
      <c r="AU63" s="10050"/>
      <c r="AV63" s="12568"/>
      <c r="AW63" s="12567"/>
      <c r="AX63" s="12567"/>
      <c r="AY63" s="12567"/>
      <c r="AZ63" s="12567"/>
      <c r="BA63" s="12567"/>
      <c r="BB63" s="12567"/>
      <c r="BC63" s="12567"/>
      <c r="BD63" s="12952"/>
      <c r="BE63" s="12954"/>
      <c r="BF63" s="12962"/>
      <c r="BG63" s="12957"/>
      <c r="BH63" s="12957"/>
      <c r="BI63" s="12958"/>
      <c r="BJ63" s="12952"/>
      <c r="BK63" s="12953"/>
      <c r="BL63" s="12954"/>
      <c r="BM63" s="10058"/>
      <c r="BN63" s="10058"/>
      <c r="BO63" s="10058"/>
      <c r="BP63" s="10059"/>
    </row>
    <row r="64" spans="1:68" s="10046" customFormat="1" ht="14.25" customHeight="1">
      <c r="A64" s="10066">
        <f>COUNTA($F$11:F64)</f>
        <v>4</v>
      </c>
      <c r="B64" s="10071" t="str">
        <f t="shared" si="6"/>
        <v>-</v>
      </c>
      <c r="C64" s="10068">
        <v>5</v>
      </c>
      <c r="D64" s="10048"/>
      <c r="E64" s="10049"/>
      <c r="F64" s="10048"/>
      <c r="G64" s="10049"/>
      <c r="H64" s="10049"/>
      <c r="I64" s="10049"/>
      <c r="J64" s="10049"/>
      <c r="K64" s="10049"/>
      <c r="L64" s="10049"/>
      <c r="M64" s="10049"/>
      <c r="N64" s="10047"/>
      <c r="O64" s="10065"/>
      <c r="P64" s="10064" t="s">
        <v>1168</v>
      </c>
      <c r="Q64" s="10064"/>
      <c r="R64" s="10072"/>
      <c r="S64" s="10072"/>
      <c r="T64" s="10072"/>
      <c r="U64" s="10072"/>
      <c r="V64" s="10072"/>
      <c r="W64" s="10072"/>
      <c r="X64" s="10072"/>
      <c r="Y64" s="10072"/>
      <c r="Z64" s="10072"/>
      <c r="AA64" s="10072"/>
      <c r="AB64" s="10072"/>
      <c r="AC64" s="10072"/>
      <c r="AD64" s="10072"/>
      <c r="AE64" s="10072"/>
      <c r="AF64" s="10072"/>
      <c r="AG64" s="10073"/>
      <c r="AH64" s="10069" t="s">
        <v>1192</v>
      </c>
      <c r="AI64" s="10070"/>
      <c r="AJ64" s="10051"/>
      <c r="AK64" s="10051"/>
      <c r="AL64" s="10051"/>
      <c r="AM64" s="10051"/>
      <c r="AN64" s="10051"/>
      <c r="AO64" s="10051"/>
      <c r="AP64" s="10051"/>
      <c r="AQ64" s="10051"/>
      <c r="AR64" s="10051"/>
      <c r="AS64" s="10051"/>
      <c r="AT64" s="10051"/>
      <c r="AU64" s="10050"/>
      <c r="AV64" s="12568"/>
      <c r="AW64" s="12567"/>
      <c r="AX64" s="12567"/>
      <c r="AY64" s="12567"/>
      <c r="AZ64" s="12567"/>
      <c r="BA64" s="12567"/>
      <c r="BB64" s="12567"/>
      <c r="BC64" s="12567"/>
      <c r="BD64" s="12952"/>
      <c r="BE64" s="12954"/>
      <c r="BF64" s="12952"/>
      <c r="BG64" s="12953"/>
      <c r="BH64" s="12953"/>
      <c r="BI64" s="12954"/>
      <c r="BJ64" s="12952"/>
      <c r="BK64" s="12953"/>
      <c r="BL64" s="12954"/>
      <c r="BM64" s="10058"/>
      <c r="BN64" s="10058"/>
      <c r="BO64" s="10058"/>
      <c r="BP64" s="10059"/>
    </row>
    <row r="65" spans="1:68" ht="14.25" customHeight="1">
      <c r="A65" s="10066">
        <f>COUNTA($F$11:F65)</f>
        <v>4</v>
      </c>
      <c r="B65" s="10071" t="str">
        <f t="shared" si="6"/>
        <v>-</v>
      </c>
      <c r="C65" s="10068">
        <v>6</v>
      </c>
      <c r="D65" s="9898"/>
      <c r="E65" s="9876"/>
      <c r="F65" s="9898"/>
      <c r="H65" s="9876"/>
      <c r="I65" s="9876"/>
      <c r="J65" s="9876"/>
      <c r="K65" s="9876"/>
      <c r="L65" s="9876"/>
      <c r="M65" s="9876"/>
      <c r="N65" s="9919"/>
      <c r="O65" s="10065"/>
      <c r="P65" s="10067" t="s">
        <v>1193</v>
      </c>
      <c r="Q65" s="10064"/>
      <c r="R65" s="10072"/>
      <c r="S65" s="10072"/>
      <c r="T65" s="10072"/>
      <c r="U65" s="10072"/>
      <c r="V65" s="10072"/>
      <c r="W65" s="10072"/>
      <c r="X65" s="10072"/>
      <c r="Y65" s="10072"/>
      <c r="Z65" s="10072"/>
      <c r="AA65" s="10072"/>
      <c r="AB65" s="10072"/>
      <c r="AC65" s="10072"/>
      <c r="AD65" s="10072"/>
      <c r="AE65" s="10072"/>
      <c r="AF65" s="10072"/>
      <c r="AG65" s="10073"/>
      <c r="AH65" s="10069" t="s">
        <v>1496</v>
      </c>
      <c r="AI65" s="10074"/>
      <c r="AJ65" s="9879"/>
      <c r="AK65" s="9879"/>
      <c r="AL65" s="9879"/>
      <c r="AM65" s="9879"/>
      <c r="AN65" s="9879"/>
      <c r="AO65" s="9879"/>
      <c r="AP65" s="9879"/>
      <c r="AQ65" s="9879"/>
      <c r="AR65" s="9879"/>
      <c r="AS65" s="9879"/>
      <c r="AT65" s="9879"/>
      <c r="AU65" s="9877"/>
      <c r="AV65" s="12568"/>
      <c r="AW65" s="12567"/>
      <c r="AX65" s="12567"/>
      <c r="AY65" s="12567"/>
      <c r="AZ65" s="12567"/>
      <c r="BA65" s="12567"/>
      <c r="BB65" s="12567"/>
      <c r="BC65" s="12567"/>
      <c r="BD65" s="12952"/>
      <c r="BE65" s="12954"/>
      <c r="BF65" s="12955"/>
      <c r="BG65" s="12953"/>
      <c r="BH65" s="12953"/>
      <c r="BI65" s="12954"/>
      <c r="BJ65" s="12952"/>
      <c r="BK65" s="12953"/>
      <c r="BL65" s="12954"/>
      <c r="BM65" s="9930"/>
      <c r="BN65" s="9930"/>
      <c r="BO65" s="9930"/>
      <c r="BP65" s="9931"/>
    </row>
    <row r="66" spans="1:68" ht="14.25" customHeight="1">
      <c r="A66" s="9918"/>
      <c r="B66" s="9920"/>
      <c r="C66" s="9919"/>
      <c r="D66" s="9898"/>
      <c r="E66" s="9876"/>
      <c r="F66" s="9898"/>
      <c r="H66" s="9876"/>
      <c r="I66" s="9876"/>
      <c r="J66" s="9876"/>
      <c r="K66" s="9876"/>
      <c r="L66" s="9876"/>
      <c r="M66" s="9876"/>
      <c r="N66" s="9919"/>
      <c r="O66" s="10065"/>
      <c r="P66" s="10072"/>
      <c r="Q66" s="10064"/>
      <c r="R66" s="10072"/>
      <c r="S66" s="10072"/>
      <c r="T66" s="10072"/>
      <c r="U66" s="10072"/>
      <c r="V66" s="10072"/>
      <c r="W66" s="10072"/>
      <c r="X66" s="10072"/>
      <c r="Y66" s="10072"/>
      <c r="Z66" s="10072"/>
      <c r="AA66" s="10072"/>
      <c r="AB66" s="10072"/>
      <c r="AC66" s="10072"/>
      <c r="AD66" s="10072"/>
      <c r="AE66" s="10072"/>
      <c r="AF66" s="10072"/>
      <c r="AG66" s="10073"/>
      <c r="AH66" s="10069" t="s">
        <v>1516</v>
      </c>
      <c r="AI66" s="10070"/>
      <c r="AJ66" s="9879"/>
      <c r="AK66" s="9879"/>
      <c r="AL66" s="9879"/>
      <c r="AM66" s="9879"/>
      <c r="AN66" s="9879"/>
      <c r="AO66" s="9879"/>
      <c r="AP66" s="9879"/>
      <c r="AQ66" s="9879"/>
      <c r="AR66" s="9879"/>
      <c r="AS66" s="9879"/>
      <c r="AT66" s="9879"/>
      <c r="AU66" s="9877"/>
      <c r="AV66" s="12568"/>
      <c r="AW66" s="12567"/>
      <c r="AX66" s="12567"/>
      <c r="AY66" s="12567"/>
      <c r="AZ66" s="12567"/>
      <c r="BA66" s="12567"/>
      <c r="BB66" s="12567"/>
      <c r="BC66" s="12567"/>
      <c r="BD66" s="12952"/>
      <c r="BE66" s="12954"/>
      <c r="BF66" s="12952"/>
      <c r="BG66" s="12953"/>
      <c r="BH66" s="12953"/>
      <c r="BI66" s="12954"/>
      <c r="BJ66" s="12952"/>
      <c r="BK66" s="12953"/>
      <c r="BL66" s="12954"/>
      <c r="BM66" s="9930"/>
      <c r="BN66" s="9930"/>
      <c r="BO66" s="9930"/>
      <c r="BP66" s="9931"/>
    </row>
    <row r="67" spans="1:68" ht="14.25" customHeight="1">
      <c r="A67" s="9918"/>
      <c r="B67" s="9920"/>
      <c r="C67" s="9919"/>
      <c r="D67" s="9898"/>
      <c r="E67" s="9876"/>
      <c r="F67" s="9898"/>
      <c r="G67" s="9876"/>
      <c r="H67" s="9876"/>
      <c r="I67" s="9876"/>
      <c r="J67" s="9876"/>
      <c r="K67" s="9876"/>
      <c r="L67" s="9876"/>
      <c r="M67" s="9876"/>
      <c r="N67" s="9919"/>
      <c r="O67" s="9917"/>
      <c r="P67" s="9916"/>
      <c r="Q67" s="9916"/>
      <c r="R67" s="9930"/>
      <c r="S67" s="9930"/>
      <c r="T67" s="9930"/>
      <c r="U67" s="9930"/>
      <c r="V67" s="9930"/>
      <c r="W67" s="9930"/>
      <c r="X67" s="9930"/>
      <c r="Y67" s="9930"/>
      <c r="Z67" s="9930"/>
      <c r="AA67" s="9930"/>
      <c r="AB67" s="9930"/>
      <c r="AC67" s="9930"/>
      <c r="AD67" s="9930"/>
      <c r="AE67" s="9930"/>
      <c r="AF67" s="9930"/>
      <c r="AG67" s="9931"/>
      <c r="AH67" s="9898"/>
      <c r="AI67" s="9876"/>
      <c r="AJ67" s="9879"/>
      <c r="AK67" s="9879"/>
      <c r="AL67" s="9879"/>
      <c r="AM67" s="9879"/>
      <c r="AN67" s="9879"/>
      <c r="AO67" s="9879"/>
      <c r="AP67" s="9879"/>
      <c r="AQ67" s="9879"/>
      <c r="AR67" s="9879"/>
      <c r="AS67" s="9879"/>
      <c r="AT67" s="9879"/>
      <c r="AU67" s="9877"/>
      <c r="AV67" s="12568"/>
      <c r="AW67" s="12567"/>
      <c r="AX67" s="12567"/>
      <c r="AY67" s="12567"/>
      <c r="AZ67" s="12567"/>
      <c r="BA67" s="12567"/>
      <c r="BB67" s="12567"/>
      <c r="BC67" s="12567"/>
      <c r="BD67" s="12952"/>
      <c r="BE67" s="12954"/>
      <c r="BF67" s="12952"/>
      <c r="BG67" s="12953"/>
      <c r="BH67" s="12953"/>
      <c r="BI67" s="12954"/>
      <c r="BJ67" s="12952"/>
      <c r="BK67" s="12953"/>
      <c r="BL67" s="12954"/>
      <c r="BM67" s="9930"/>
      <c r="BN67" s="9930"/>
      <c r="BO67" s="9930"/>
      <c r="BP67" s="9931"/>
    </row>
    <row r="68" spans="1:68" s="9689" customFormat="1" ht="14.25" customHeight="1">
      <c r="A68" s="9303"/>
      <c r="B68" s="9664"/>
      <c r="C68" s="9850"/>
      <c r="D68" s="9851"/>
      <c r="E68" s="9852"/>
      <c r="F68" s="10084" t="s">
        <v>232</v>
      </c>
      <c r="G68" s="9852"/>
      <c r="H68" s="9852"/>
      <c r="I68" s="9852"/>
      <c r="J68" s="9852"/>
      <c r="K68" s="9852"/>
      <c r="L68" s="9852"/>
      <c r="M68" s="9852"/>
      <c r="N68" s="9850"/>
      <c r="O68" s="9853"/>
      <c r="P68" s="9669"/>
      <c r="Q68" s="9669"/>
      <c r="R68" s="9670"/>
      <c r="S68" s="9670"/>
      <c r="T68" s="9670"/>
      <c r="U68" s="9670"/>
      <c r="V68" s="9670"/>
      <c r="W68" s="9670"/>
      <c r="X68" s="9670"/>
      <c r="Y68" s="9670"/>
      <c r="Z68" s="9670"/>
      <c r="AA68" s="9670"/>
      <c r="AB68" s="9670"/>
      <c r="AC68" s="9670"/>
      <c r="AD68" s="9670"/>
      <c r="AE68" s="9670"/>
      <c r="AF68" s="9670"/>
      <c r="AG68" s="9671"/>
      <c r="AH68" s="9851"/>
      <c r="AI68" s="9669"/>
      <c r="AJ68" s="9672"/>
      <c r="AK68" s="9672"/>
      <c r="AL68" s="9672"/>
      <c r="AM68" s="9672"/>
      <c r="AN68" s="9672"/>
      <c r="AO68" s="9672"/>
      <c r="AP68" s="9672"/>
      <c r="AQ68" s="9672"/>
      <c r="AR68" s="9672"/>
      <c r="AS68" s="9672"/>
      <c r="AT68" s="9672"/>
      <c r="AU68" s="9673"/>
      <c r="AV68" s="12571"/>
      <c r="AW68" s="12569"/>
      <c r="AX68" s="12569"/>
      <c r="AY68" s="12569"/>
      <c r="AZ68" s="12569"/>
      <c r="BA68" s="12569"/>
      <c r="BB68" s="12569"/>
      <c r="BC68" s="12569"/>
      <c r="BD68" s="12572"/>
      <c r="BE68" s="12573"/>
      <c r="BF68" s="12572"/>
      <c r="BG68" s="12570"/>
      <c r="BH68" s="12570"/>
      <c r="BI68" s="12573"/>
      <c r="BJ68" s="12572"/>
      <c r="BK68" s="12570"/>
      <c r="BL68" s="12573"/>
      <c r="BM68" s="9670"/>
      <c r="BN68" s="9670"/>
      <c r="BO68" s="9670"/>
      <c r="BP68" s="9671"/>
    </row>
    <row r="69" spans="1:68" ht="14.25" customHeight="1">
      <c r="A69" s="9918"/>
      <c r="B69" s="9920"/>
      <c r="C69" s="9919"/>
      <c r="D69" s="9898"/>
      <c r="E69" s="9876"/>
      <c r="F69" s="9898"/>
      <c r="G69" s="9876"/>
      <c r="H69" s="9876"/>
      <c r="I69" s="9876"/>
      <c r="J69" s="9876"/>
      <c r="K69" s="9876"/>
      <c r="L69" s="9876"/>
      <c r="M69" s="9876"/>
      <c r="N69" s="9919"/>
      <c r="O69" s="10076" t="s">
        <v>386</v>
      </c>
      <c r="P69" s="10075"/>
      <c r="Q69" s="10075"/>
      <c r="R69" s="10086"/>
      <c r="S69" s="10086"/>
      <c r="T69" s="10086"/>
      <c r="U69" s="10086"/>
      <c r="V69" s="10086"/>
      <c r="W69" s="10086"/>
      <c r="X69" s="10086"/>
      <c r="Y69" s="10086"/>
      <c r="Z69" s="10086"/>
      <c r="AA69" s="10086"/>
      <c r="AB69" s="10086"/>
      <c r="AC69" s="10086"/>
      <c r="AD69" s="10086"/>
      <c r="AE69" s="10086"/>
      <c r="AF69" s="10086"/>
      <c r="AG69" s="10087"/>
      <c r="AH69" s="10080"/>
      <c r="AI69" s="9876"/>
      <c r="AJ69" s="9879"/>
      <c r="AK69" s="9879"/>
      <c r="AL69" s="9879"/>
      <c r="AM69" s="9879"/>
      <c r="AN69" s="9879"/>
      <c r="AO69" s="9879"/>
      <c r="AP69" s="9879"/>
      <c r="AQ69" s="9879"/>
      <c r="AR69" s="9879"/>
      <c r="AS69" s="9879"/>
      <c r="AT69" s="9879"/>
      <c r="AU69" s="9877"/>
      <c r="AV69" s="12568"/>
      <c r="AW69" s="12567"/>
      <c r="AX69" s="12567"/>
      <c r="AY69" s="12567"/>
      <c r="AZ69" s="12567"/>
      <c r="BA69" s="12567"/>
      <c r="BB69" s="12567"/>
      <c r="BC69" s="12567"/>
      <c r="BD69" s="12952"/>
      <c r="BE69" s="12954"/>
      <c r="BF69" s="12962"/>
      <c r="BG69" s="12957"/>
      <c r="BH69" s="12957"/>
      <c r="BI69" s="12958"/>
      <c r="BJ69" s="12952"/>
      <c r="BK69" s="12953"/>
      <c r="BL69" s="12954"/>
      <c r="BM69" s="9930"/>
      <c r="BN69" s="9930"/>
      <c r="BO69" s="9930"/>
      <c r="BP69" s="9931"/>
    </row>
    <row r="70" spans="1:68" ht="14.25" customHeight="1">
      <c r="A70" s="10077">
        <f>COUNTA($F$11:F70)</f>
        <v>5</v>
      </c>
      <c r="B70" s="10085" t="str">
        <f>IF(A70="","","-")</f>
        <v>-</v>
      </c>
      <c r="C70" s="10079">
        <v>1</v>
      </c>
      <c r="D70" s="9898"/>
      <c r="E70" s="9876"/>
      <c r="F70" s="9898"/>
      <c r="G70" s="9876"/>
      <c r="H70" s="9876"/>
      <c r="I70" s="9876"/>
      <c r="J70" s="9876"/>
      <c r="K70" s="9876"/>
      <c r="L70" s="9876"/>
      <c r="M70" s="9876"/>
      <c r="N70" s="9919"/>
      <c r="O70" s="10076"/>
      <c r="P70" s="10078" t="s">
        <v>391</v>
      </c>
      <c r="Q70" s="10075"/>
      <c r="R70" s="10086"/>
      <c r="S70" s="10086"/>
      <c r="T70" s="10086"/>
      <c r="U70" s="10086"/>
      <c r="V70" s="10086"/>
      <c r="W70" s="10086"/>
      <c r="X70" s="10086"/>
      <c r="Y70" s="10086"/>
      <c r="Z70" s="10086"/>
      <c r="AA70" s="10086"/>
      <c r="AB70" s="10086"/>
      <c r="AC70" s="10086"/>
      <c r="AD70" s="10086"/>
      <c r="AE70" s="10086"/>
      <c r="AF70" s="10086"/>
      <c r="AG70" s="10087"/>
      <c r="AH70" s="10080" t="s">
        <v>400</v>
      </c>
      <c r="AI70" s="9876"/>
      <c r="AJ70" s="9879"/>
      <c r="AK70" s="9879"/>
      <c r="AL70" s="9879"/>
      <c r="AM70" s="9879"/>
      <c r="AN70" s="9879"/>
      <c r="AO70" s="9879"/>
      <c r="AP70" s="9879"/>
      <c r="AQ70" s="9879"/>
      <c r="AR70" s="9879"/>
      <c r="AS70" s="9879"/>
      <c r="AT70" s="9879"/>
      <c r="AU70" s="9877"/>
      <c r="AV70" s="12566"/>
      <c r="AW70" s="12567"/>
      <c r="AX70" s="12567"/>
      <c r="AY70" s="12567"/>
      <c r="AZ70" s="12567"/>
      <c r="BA70" s="12567"/>
      <c r="BB70" s="12567"/>
      <c r="BC70" s="12567"/>
      <c r="BD70" s="12952"/>
      <c r="BE70" s="12954"/>
      <c r="BF70" s="12955"/>
      <c r="BG70" s="12953"/>
      <c r="BH70" s="12953"/>
      <c r="BI70" s="12954"/>
      <c r="BJ70" s="12952"/>
      <c r="BK70" s="12953"/>
      <c r="BL70" s="12954"/>
      <c r="BM70" s="9930"/>
      <c r="BN70" s="9930"/>
      <c r="BO70" s="9930"/>
      <c r="BP70" s="9931"/>
    </row>
    <row r="71" spans="1:68" ht="14.25" customHeight="1">
      <c r="A71" s="9918">
        <f>COUNTA($F$11:F71)</f>
        <v>5</v>
      </c>
      <c r="B71" s="9920" t="str">
        <f>IF(A71="","","-")</f>
        <v>-</v>
      </c>
      <c r="C71" s="9919">
        <v>2</v>
      </c>
      <c r="D71" s="9898"/>
      <c r="E71" s="9876"/>
      <c r="F71" s="9898"/>
      <c r="G71" s="9876"/>
      <c r="H71" s="9876"/>
      <c r="I71" s="9876"/>
      <c r="J71" s="9876"/>
      <c r="K71" s="9876"/>
      <c r="L71" s="9876"/>
      <c r="M71" s="9876"/>
      <c r="N71" s="9919"/>
      <c r="O71" s="10076"/>
      <c r="P71" s="10078" t="s">
        <v>392</v>
      </c>
      <c r="Q71" s="10075"/>
      <c r="R71" s="10086"/>
      <c r="S71" s="10086"/>
      <c r="T71" s="10086"/>
      <c r="U71" s="10086"/>
      <c r="V71" s="10086"/>
      <c r="W71" s="10086"/>
      <c r="X71" s="10086"/>
      <c r="Y71" s="10086"/>
      <c r="Z71" s="10086"/>
      <c r="AA71" s="10086"/>
      <c r="AB71" s="10086"/>
      <c r="AC71" s="10086"/>
      <c r="AD71" s="10086"/>
      <c r="AE71" s="10086"/>
      <c r="AF71" s="10086"/>
      <c r="AG71" s="10087"/>
      <c r="AH71" s="10080" t="s">
        <v>401</v>
      </c>
      <c r="AI71" s="9916"/>
      <c r="AJ71" s="9879"/>
      <c r="AK71" s="9879"/>
      <c r="AL71" s="9879"/>
      <c r="AM71" s="9879"/>
      <c r="AN71" s="9879"/>
      <c r="AO71" s="9879"/>
      <c r="AP71" s="9879"/>
      <c r="AQ71" s="9879"/>
      <c r="AR71" s="9879"/>
      <c r="AS71" s="9879"/>
      <c r="AT71" s="9879"/>
      <c r="AU71" s="9877"/>
      <c r="AV71" s="12568"/>
      <c r="AW71" s="12567"/>
      <c r="AX71" s="12567"/>
      <c r="AY71" s="12567"/>
      <c r="AZ71" s="12567"/>
      <c r="BA71" s="12567"/>
      <c r="BB71" s="12567"/>
      <c r="BC71" s="12567"/>
      <c r="BD71" s="12952"/>
      <c r="BE71" s="12954"/>
      <c r="BF71" s="12955"/>
      <c r="BG71" s="12953"/>
      <c r="BH71" s="12953"/>
      <c r="BI71" s="12954"/>
      <c r="BJ71" s="12952"/>
      <c r="BK71" s="12953"/>
      <c r="BL71" s="12954"/>
      <c r="BM71" s="9930"/>
      <c r="BN71" s="9930"/>
      <c r="BO71" s="9930"/>
      <c r="BP71" s="9931"/>
    </row>
    <row r="72" spans="1:68" ht="14.25" customHeight="1">
      <c r="A72" s="10077">
        <f>COUNTA($F$11:F72)</f>
        <v>5</v>
      </c>
      <c r="B72" s="10085" t="str">
        <f t="shared" ref="B72:B74" si="7">IF(A72="","","-")</f>
        <v>-</v>
      </c>
      <c r="C72" s="10079">
        <v>3</v>
      </c>
      <c r="D72" s="9898"/>
      <c r="E72" s="9876"/>
      <c r="F72" s="9898"/>
      <c r="G72" s="9876"/>
      <c r="H72" s="9876"/>
      <c r="I72" s="9876"/>
      <c r="J72" s="9876"/>
      <c r="K72" s="9876"/>
      <c r="L72" s="9876"/>
      <c r="M72" s="9876"/>
      <c r="N72" s="9919"/>
      <c r="O72" s="10076"/>
      <c r="P72" s="10075" t="s">
        <v>393</v>
      </c>
      <c r="Q72" s="10075"/>
      <c r="R72" s="10086"/>
      <c r="S72" s="10086"/>
      <c r="T72" s="10086"/>
      <c r="U72" s="10086"/>
      <c r="V72" s="10086"/>
      <c r="W72" s="10086"/>
      <c r="X72" s="10086"/>
      <c r="Y72" s="10086"/>
      <c r="Z72" s="10086"/>
      <c r="AA72" s="10086"/>
      <c r="AB72" s="10086"/>
      <c r="AC72" s="10086"/>
      <c r="AD72" s="10086"/>
      <c r="AE72" s="10086"/>
      <c r="AF72" s="10086"/>
      <c r="AG72" s="10087"/>
      <c r="AH72" s="10080" t="s">
        <v>1492</v>
      </c>
      <c r="AI72" s="9916"/>
      <c r="AJ72" s="9879"/>
      <c r="AK72" s="9879"/>
      <c r="AL72" s="9879"/>
      <c r="AM72" s="9879"/>
      <c r="AN72" s="9879"/>
      <c r="AO72" s="9879"/>
      <c r="AP72" s="9879"/>
      <c r="AQ72" s="9879"/>
      <c r="AR72" s="9879"/>
      <c r="AS72" s="9879"/>
      <c r="AT72" s="9879"/>
      <c r="AU72" s="9877"/>
      <c r="AV72" s="12568"/>
      <c r="AW72" s="12567"/>
      <c r="AX72" s="12567"/>
      <c r="AY72" s="12567"/>
      <c r="AZ72" s="12567"/>
      <c r="BA72" s="12567"/>
      <c r="BB72" s="12567"/>
      <c r="BC72" s="12567"/>
      <c r="BD72" s="12952"/>
      <c r="BE72" s="12954"/>
      <c r="BF72" s="12955"/>
      <c r="BG72" s="12953"/>
      <c r="BH72" s="12953"/>
      <c r="BI72" s="12954"/>
      <c r="BJ72" s="12952"/>
      <c r="BK72" s="12953"/>
      <c r="BL72" s="12954"/>
      <c r="BM72" s="9930"/>
      <c r="BN72" s="9930"/>
      <c r="BO72" s="9930"/>
      <c r="BP72" s="9931"/>
    </row>
    <row r="73" spans="1:68" s="10078" customFormat="1" ht="14.25" customHeight="1">
      <c r="A73" s="10077">
        <f>COUNTA($F$11:F73)</f>
        <v>5</v>
      </c>
      <c r="B73" s="10085" t="str">
        <f t="shared" si="7"/>
        <v>-</v>
      </c>
      <c r="C73" s="10079">
        <v>4</v>
      </c>
      <c r="D73" s="10080"/>
      <c r="E73" s="10081"/>
      <c r="F73" s="10080"/>
      <c r="G73" s="10081"/>
      <c r="H73" s="10081"/>
      <c r="I73" s="10081"/>
      <c r="J73" s="10081"/>
      <c r="K73" s="10081"/>
      <c r="L73" s="10081"/>
      <c r="M73" s="10081"/>
      <c r="N73" s="10079"/>
      <c r="O73" s="10076"/>
      <c r="P73" s="10075" t="s">
        <v>1261</v>
      </c>
      <c r="Q73" s="10075"/>
      <c r="R73" s="10086"/>
      <c r="S73" s="10086"/>
      <c r="T73" s="10086"/>
      <c r="U73" s="10086"/>
      <c r="V73" s="10086"/>
      <c r="W73" s="10086"/>
      <c r="X73" s="10086"/>
      <c r="Y73" s="10086"/>
      <c r="Z73" s="10086"/>
      <c r="AA73" s="10086"/>
      <c r="AB73" s="10086"/>
      <c r="AC73" s="10086"/>
      <c r="AD73" s="10086"/>
      <c r="AE73" s="10086"/>
      <c r="AF73" s="10086"/>
      <c r="AG73" s="10087"/>
      <c r="AH73" s="10080" t="s">
        <v>1432</v>
      </c>
      <c r="AI73" s="10075"/>
      <c r="AJ73" s="10083"/>
      <c r="AK73" s="10083"/>
      <c r="AL73" s="10083"/>
      <c r="AM73" s="10083"/>
      <c r="AN73" s="10083"/>
      <c r="AO73" s="10083"/>
      <c r="AP73" s="10083"/>
      <c r="AQ73" s="10083"/>
      <c r="AR73" s="10083"/>
      <c r="AS73" s="10083"/>
      <c r="AT73" s="10083"/>
      <c r="AU73" s="10082"/>
      <c r="AV73" s="12568"/>
      <c r="AW73" s="12567"/>
      <c r="AX73" s="12567"/>
      <c r="AY73" s="12567"/>
      <c r="AZ73" s="12567"/>
      <c r="BA73" s="12567"/>
      <c r="BB73" s="12567"/>
      <c r="BC73" s="12567"/>
      <c r="BD73" s="12952"/>
      <c r="BE73" s="12954"/>
      <c r="BF73" s="12955"/>
      <c r="BG73" s="12953"/>
      <c r="BH73" s="12953"/>
      <c r="BI73" s="12954"/>
      <c r="BJ73" s="12952"/>
      <c r="BK73" s="12953"/>
      <c r="BL73" s="12954"/>
      <c r="BM73" s="10086"/>
      <c r="BN73" s="10086"/>
      <c r="BO73" s="10086"/>
      <c r="BP73" s="10087"/>
    </row>
    <row r="74" spans="1:68" ht="14.25" customHeight="1">
      <c r="A74" s="10077">
        <f>COUNTA($F$11:F74)</f>
        <v>5</v>
      </c>
      <c r="B74" s="10085" t="str">
        <f t="shared" si="7"/>
        <v>-</v>
      </c>
      <c r="C74" s="10079">
        <v>5</v>
      </c>
      <c r="D74" s="9898"/>
      <c r="E74" s="9876"/>
      <c r="F74" s="9898"/>
      <c r="G74" s="9876"/>
      <c r="H74" s="9876"/>
      <c r="I74" s="9876"/>
      <c r="J74" s="9876"/>
      <c r="K74" s="9876"/>
      <c r="L74" s="9876"/>
      <c r="M74" s="9876"/>
      <c r="N74" s="9919"/>
      <c r="O74" s="10076"/>
      <c r="P74" s="10075" t="s">
        <v>404</v>
      </c>
      <c r="Q74" s="10075"/>
      <c r="R74" s="10086"/>
      <c r="S74" s="10086"/>
      <c r="T74" s="10086"/>
      <c r="U74" s="10086"/>
      <c r="V74" s="10086"/>
      <c r="W74" s="10086"/>
      <c r="X74" s="10086"/>
      <c r="Y74" s="10086"/>
      <c r="Z74" s="10086"/>
      <c r="AA74" s="10086"/>
      <c r="AB74" s="10086"/>
      <c r="AC74" s="10086"/>
      <c r="AD74" s="10086"/>
      <c r="AE74" s="10086"/>
      <c r="AF74" s="10086"/>
      <c r="AG74" s="10087"/>
      <c r="AH74" s="10080" t="s">
        <v>1180</v>
      </c>
      <c r="AI74" s="9916"/>
      <c r="AJ74" s="9879"/>
      <c r="AK74" s="9879"/>
      <c r="AL74" s="9879"/>
      <c r="AM74" s="9879"/>
      <c r="AN74" s="9879"/>
      <c r="AO74" s="9879"/>
      <c r="AP74" s="9879"/>
      <c r="AQ74" s="9879"/>
      <c r="AR74" s="9879"/>
      <c r="AS74" s="9879"/>
      <c r="AT74" s="9879"/>
      <c r="AU74" s="9877"/>
      <c r="AV74" s="12568"/>
      <c r="AW74" s="12567"/>
      <c r="AX74" s="12567"/>
      <c r="AY74" s="12567"/>
      <c r="AZ74" s="12567"/>
      <c r="BA74" s="12567"/>
      <c r="BB74" s="12567"/>
      <c r="BC74" s="12567"/>
      <c r="BD74" s="12952"/>
      <c r="BE74" s="12954"/>
      <c r="BF74" s="12955"/>
      <c r="BG74" s="12953"/>
      <c r="BH74" s="12953"/>
      <c r="BI74" s="12954"/>
      <c r="BJ74" s="12952"/>
      <c r="BK74" s="12953"/>
      <c r="BL74" s="12954"/>
      <c r="BM74" s="9930"/>
      <c r="BN74" s="9930"/>
      <c r="BO74" s="9930"/>
      <c r="BP74" s="9931"/>
    </row>
    <row r="75" spans="1:68" s="9929" customFormat="1" ht="14.25" customHeight="1">
      <c r="A75" s="8821"/>
      <c r="B75" s="9922"/>
      <c r="C75" s="9923"/>
      <c r="D75" s="9924"/>
      <c r="E75" s="9925"/>
      <c r="F75" s="9924"/>
      <c r="G75" s="9925"/>
      <c r="H75" s="9925"/>
      <c r="I75" s="9925"/>
      <c r="J75" s="9925"/>
      <c r="K75" s="9925"/>
      <c r="L75" s="9925"/>
      <c r="M75" s="9925"/>
      <c r="N75" s="9923"/>
      <c r="O75" s="9904"/>
      <c r="P75" s="9905"/>
      <c r="Q75" s="9905"/>
      <c r="R75" s="9932"/>
      <c r="S75" s="9932"/>
      <c r="T75" s="9932"/>
      <c r="U75" s="9932"/>
      <c r="V75" s="9932"/>
      <c r="W75" s="9932"/>
      <c r="X75" s="9932"/>
      <c r="Y75" s="9932"/>
      <c r="Z75" s="9932"/>
      <c r="AA75" s="9932"/>
      <c r="AB75" s="9932"/>
      <c r="AC75" s="9932"/>
      <c r="AD75" s="9932"/>
      <c r="AE75" s="9932"/>
      <c r="AF75" s="9932"/>
      <c r="AG75" s="9933"/>
      <c r="AH75" s="9924"/>
      <c r="AI75" s="8861"/>
      <c r="AJ75" s="9926"/>
      <c r="AK75" s="9926"/>
      <c r="AL75" s="9926"/>
      <c r="AM75" s="9926"/>
      <c r="AN75" s="9926"/>
      <c r="AO75" s="9926"/>
      <c r="AP75" s="9926"/>
      <c r="AQ75" s="9926"/>
      <c r="AR75" s="9926"/>
      <c r="AS75" s="9926"/>
      <c r="AT75" s="9926"/>
      <c r="AU75" s="9927"/>
      <c r="AV75" s="12575"/>
      <c r="AW75" s="12574"/>
      <c r="AX75" s="12574"/>
      <c r="AY75" s="12574"/>
      <c r="AZ75" s="12574"/>
      <c r="BA75" s="12574"/>
      <c r="BB75" s="12574"/>
      <c r="BC75" s="12574"/>
      <c r="BD75" s="12952"/>
      <c r="BE75" s="12954"/>
      <c r="BF75" s="12952"/>
      <c r="BG75" s="12953"/>
      <c r="BH75" s="12953"/>
      <c r="BI75" s="12954"/>
      <c r="BJ75" s="12952"/>
      <c r="BK75" s="12953"/>
      <c r="BL75" s="12954"/>
      <c r="BM75" s="9932"/>
      <c r="BN75" s="9932"/>
      <c r="BO75" s="9932"/>
      <c r="BP75" s="9933"/>
    </row>
    <row r="76" spans="1:68" s="9689" customFormat="1" ht="14.25" customHeight="1">
      <c r="A76" s="9303"/>
      <c r="B76" s="9664"/>
      <c r="C76" s="9850"/>
      <c r="D76" s="9851"/>
      <c r="E76" s="9852"/>
      <c r="F76" s="10090" t="s">
        <v>517</v>
      </c>
      <c r="G76" s="10091"/>
      <c r="H76" s="10091"/>
      <c r="I76" s="10091"/>
      <c r="J76" s="10091"/>
      <c r="K76" s="10091"/>
      <c r="L76" s="10091"/>
      <c r="M76" s="10091"/>
      <c r="N76" s="10089"/>
      <c r="O76" s="10092" t="s">
        <v>1198</v>
      </c>
      <c r="P76" s="9669"/>
      <c r="Q76" s="9669"/>
      <c r="R76" s="9670"/>
      <c r="S76" s="9670"/>
      <c r="T76" s="9670"/>
      <c r="U76" s="9670"/>
      <c r="V76" s="9670"/>
      <c r="W76" s="9670"/>
      <c r="X76" s="9670"/>
      <c r="Y76" s="9670"/>
      <c r="Z76" s="9670"/>
      <c r="AA76" s="9670"/>
      <c r="AB76" s="9670"/>
      <c r="AC76" s="9670"/>
      <c r="AD76" s="9670"/>
      <c r="AE76" s="9670"/>
      <c r="AF76" s="9670"/>
      <c r="AG76" s="9671"/>
      <c r="AH76" s="9851"/>
      <c r="AI76" s="9669"/>
      <c r="AJ76" s="9672"/>
      <c r="AK76" s="9672"/>
      <c r="AL76" s="9672"/>
      <c r="AM76" s="9672"/>
      <c r="AN76" s="9672"/>
      <c r="AO76" s="9672"/>
      <c r="AP76" s="9672"/>
      <c r="AQ76" s="9672"/>
      <c r="AR76" s="9672"/>
      <c r="AS76" s="9672"/>
      <c r="AT76" s="9672"/>
      <c r="AU76" s="9673"/>
      <c r="AV76" s="9674"/>
      <c r="AW76" s="9852"/>
      <c r="AX76" s="9852"/>
      <c r="AY76" s="9852"/>
      <c r="AZ76" s="9852"/>
      <c r="BA76" s="9852"/>
      <c r="BB76" s="9852"/>
      <c r="BC76" s="9852"/>
      <c r="BD76" s="9675"/>
      <c r="BE76" s="9676"/>
      <c r="BF76" s="9675"/>
      <c r="BG76" s="9672"/>
      <c r="BH76" s="9672"/>
      <c r="BI76" s="9676"/>
      <c r="BJ76" s="9675"/>
      <c r="BK76" s="9672"/>
      <c r="BL76" s="9676"/>
      <c r="BM76" s="9670"/>
      <c r="BN76" s="9670"/>
      <c r="BO76" s="9670"/>
      <c r="BP76" s="9671"/>
    </row>
    <row r="77" spans="1:68" s="9929" customFormat="1" ht="14.25" customHeight="1">
      <c r="A77" s="9921">
        <f>COUNTA($F$11:F77)</f>
        <v>6</v>
      </c>
      <c r="B77" s="9922" t="str">
        <f>IF(A77="","","-")</f>
        <v>-</v>
      </c>
      <c r="C77" s="9923">
        <v>1</v>
      </c>
      <c r="D77" s="9924"/>
      <c r="E77" s="9925"/>
      <c r="F77" s="9924"/>
      <c r="G77" s="9925"/>
      <c r="H77" s="9925"/>
      <c r="I77" s="9925"/>
      <c r="J77" s="9925"/>
      <c r="K77" s="9925"/>
      <c r="L77" s="9925"/>
      <c r="M77" s="9925"/>
      <c r="N77" s="9923"/>
      <c r="O77" s="10094" t="s">
        <v>518</v>
      </c>
      <c r="P77" s="10373"/>
      <c r="Q77" s="10093"/>
      <c r="R77" s="10115"/>
      <c r="S77" s="10115"/>
      <c r="T77" s="10115"/>
      <c r="U77" s="10115"/>
      <c r="V77" s="10115"/>
      <c r="W77" s="10115"/>
      <c r="X77" s="10115"/>
      <c r="Y77" s="10115"/>
      <c r="Z77" s="10115"/>
      <c r="AA77" s="10115"/>
      <c r="AB77" s="10115"/>
      <c r="AC77" s="10115"/>
      <c r="AD77" s="10115"/>
      <c r="AE77" s="10115"/>
      <c r="AF77" s="10115"/>
      <c r="AG77" s="10116"/>
      <c r="AH77" s="10098" t="s">
        <v>396</v>
      </c>
      <c r="AI77" s="9876"/>
      <c r="AJ77" s="9926"/>
      <c r="AK77" s="9926"/>
      <c r="AL77" s="9926"/>
      <c r="AM77" s="9926"/>
      <c r="AN77" s="9926"/>
      <c r="AO77" s="9926"/>
      <c r="AP77" s="9926"/>
      <c r="AQ77" s="9926"/>
      <c r="AR77" s="9926"/>
      <c r="AS77" s="9926"/>
      <c r="AT77" s="9926"/>
      <c r="AU77" s="9927"/>
      <c r="AV77" s="9878"/>
      <c r="AW77" s="9876"/>
      <c r="AX77" s="9876"/>
      <c r="AY77" s="9876"/>
      <c r="AZ77" s="9876"/>
      <c r="BA77" s="9876"/>
      <c r="BB77" s="9876"/>
      <c r="BC77" s="9876"/>
      <c r="BD77" s="12952"/>
      <c r="BE77" s="12954"/>
      <c r="BF77" s="12955"/>
      <c r="BG77" s="12953"/>
      <c r="BH77" s="12953"/>
      <c r="BI77" s="12954"/>
      <c r="BJ77" s="12952"/>
      <c r="BK77" s="12953"/>
      <c r="BL77" s="12954"/>
      <c r="BM77" s="9932"/>
      <c r="BN77" s="9932"/>
      <c r="BO77" s="9932"/>
      <c r="BP77" s="9933"/>
    </row>
    <row r="78" spans="1:68" s="9929" customFormat="1" ht="14.25" customHeight="1">
      <c r="A78" s="9921"/>
      <c r="B78" s="9922"/>
      <c r="C78" s="9923"/>
      <c r="D78" s="9924"/>
      <c r="E78" s="9925"/>
      <c r="F78" s="9924"/>
      <c r="G78" s="9925"/>
      <c r="H78" s="9925"/>
      <c r="I78" s="9925"/>
      <c r="J78" s="9925"/>
      <c r="K78" s="9925"/>
      <c r="L78" s="9925"/>
      <c r="M78" s="9925"/>
      <c r="N78" s="9923"/>
      <c r="O78" s="10094"/>
      <c r="P78" s="10373"/>
      <c r="Q78" s="10093"/>
      <c r="R78" s="10115"/>
      <c r="S78" s="10115"/>
      <c r="T78" s="10115"/>
      <c r="U78" s="10115"/>
      <c r="V78" s="10115"/>
      <c r="W78" s="10115"/>
      <c r="X78" s="10115"/>
      <c r="Y78" s="10115"/>
      <c r="Z78" s="10115"/>
      <c r="AA78" s="10115"/>
      <c r="AB78" s="10115"/>
      <c r="AC78" s="10115"/>
      <c r="AD78" s="10115"/>
      <c r="AE78" s="10115"/>
      <c r="AF78" s="10115"/>
      <c r="AG78" s="10116"/>
      <c r="AH78" s="10098"/>
      <c r="AI78" s="9925"/>
      <c r="AJ78" s="9926"/>
      <c r="AK78" s="9926"/>
      <c r="AL78" s="9926"/>
      <c r="AM78" s="9926"/>
      <c r="AN78" s="9926"/>
      <c r="AO78" s="9926"/>
      <c r="AP78" s="9926"/>
      <c r="AQ78" s="9926"/>
      <c r="AR78" s="9926"/>
      <c r="AS78" s="9926"/>
      <c r="AT78" s="9926"/>
      <c r="AU78" s="9927"/>
      <c r="AV78" s="9928"/>
      <c r="AW78" s="9925"/>
      <c r="AX78" s="9925"/>
      <c r="AY78" s="9925"/>
      <c r="AZ78" s="9925"/>
      <c r="BA78" s="9925"/>
      <c r="BB78" s="9925"/>
      <c r="BC78" s="9925"/>
      <c r="BD78" s="12952"/>
      <c r="BE78" s="12954"/>
      <c r="BF78" s="12952"/>
      <c r="BG78" s="12953"/>
      <c r="BH78" s="12953"/>
      <c r="BI78" s="12954"/>
      <c r="BJ78" s="12952"/>
      <c r="BK78" s="12953"/>
      <c r="BL78" s="12954"/>
      <c r="BM78" s="9932"/>
      <c r="BN78" s="9932"/>
      <c r="BO78" s="9932"/>
      <c r="BP78" s="9933"/>
    </row>
    <row r="79" spans="1:68" s="9929" customFormat="1" ht="14.25" customHeight="1">
      <c r="A79" s="10104">
        <f>COUNTA($F$11:F79)</f>
        <v>6</v>
      </c>
      <c r="B79" s="10105" t="str">
        <f>IF(A79="","","-")</f>
        <v>-</v>
      </c>
      <c r="C79" s="10106">
        <v>2</v>
      </c>
      <c r="D79" s="9924"/>
      <c r="E79" s="9925"/>
      <c r="F79" s="9924"/>
      <c r="G79" s="9925"/>
      <c r="H79" s="9925"/>
      <c r="I79" s="9925"/>
      <c r="J79" s="9925"/>
      <c r="K79" s="9925"/>
      <c r="L79" s="9925"/>
      <c r="M79" s="9925"/>
      <c r="N79" s="9923"/>
      <c r="O79" s="10109" t="s">
        <v>519</v>
      </c>
      <c r="P79" s="10373"/>
      <c r="Q79" s="10093"/>
      <c r="R79" s="10115"/>
      <c r="S79" s="10115"/>
      <c r="T79" s="10115"/>
      <c r="U79" s="10115"/>
      <c r="V79" s="10115"/>
      <c r="W79" s="10115"/>
      <c r="X79" s="10115"/>
      <c r="Y79" s="10115"/>
      <c r="Z79" s="10115"/>
      <c r="AA79" s="10115"/>
      <c r="AB79" s="10115"/>
      <c r="AC79" s="10115"/>
      <c r="AD79" s="10115"/>
      <c r="AE79" s="10115"/>
      <c r="AF79" s="10115"/>
      <c r="AG79" s="10116"/>
      <c r="AH79" s="10098" t="s">
        <v>248</v>
      </c>
      <c r="AI79" s="9925"/>
      <c r="AJ79" s="9926"/>
      <c r="AK79" s="9926"/>
      <c r="AL79" s="9926"/>
      <c r="AM79" s="9926"/>
      <c r="AN79" s="9926"/>
      <c r="AO79" s="9926"/>
      <c r="AP79" s="9926"/>
      <c r="AQ79" s="9926"/>
      <c r="AR79" s="9926"/>
      <c r="AS79" s="9926"/>
      <c r="AT79" s="9926"/>
      <c r="AU79" s="9927"/>
      <c r="AV79" s="9928"/>
      <c r="AW79" s="9925"/>
      <c r="AX79" s="9925"/>
      <c r="AY79" s="9925"/>
      <c r="AZ79" s="9925"/>
      <c r="BA79" s="9925"/>
      <c r="BB79" s="9925"/>
      <c r="BC79" s="9925"/>
      <c r="BD79" s="12952"/>
      <c r="BE79" s="12954"/>
      <c r="BF79" s="12955"/>
      <c r="BG79" s="12953"/>
      <c r="BH79" s="12953"/>
      <c r="BI79" s="12954"/>
      <c r="BJ79" s="12952"/>
      <c r="BK79" s="12953"/>
      <c r="BL79" s="12954"/>
      <c r="BM79" s="9932"/>
      <c r="BN79" s="9932"/>
      <c r="BO79" s="9932"/>
      <c r="BP79" s="9933"/>
    </row>
    <row r="80" spans="1:68" s="9929" customFormat="1" ht="14.25" customHeight="1">
      <c r="A80" s="9921"/>
      <c r="B80" s="9922"/>
      <c r="C80" s="9923"/>
      <c r="D80" s="9924"/>
      <c r="E80" s="9925"/>
      <c r="F80" s="9924"/>
      <c r="G80" s="9925"/>
      <c r="H80" s="9925"/>
      <c r="I80" s="9925"/>
      <c r="J80" s="9925"/>
      <c r="K80" s="9925"/>
      <c r="L80" s="9925"/>
      <c r="M80" s="9925"/>
      <c r="N80" s="9923"/>
      <c r="O80" s="10094"/>
      <c r="P80" s="10110" t="s">
        <v>247</v>
      </c>
      <c r="Q80" s="10093"/>
      <c r="R80" s="10115"/>
      <c r="S80" s="10115"/>
      <c r="T80" s="10115"/>
      <c r="U80" s="10115"/>
      <c r="V80" s="10115"/>
      <c r="W80" s="10115"/>
      <c r="X80" s="10115"/>
      <c r="Y80" s="10115"/>
      <c r="Z80" s="10115"/>
      <c r="AA80" s="10115"/>
      <c r="AB80" s="10115"/>
      <c r="AC80" s="10115"/>
      <c r="AD80" s="10115"/>
      <c r="AE80" s="10115"/>
      <c r="AF80" s="10115"/>
      <c r="AG80" s="10116"/>
      <c r="AH80" s="10098"/>
      <c r="AI80" s="9925"/>
      <c r="AJ80" s="9926"/>
      <c r="AK80" s="9926"/>
      <c r="AL80" s="9926"/>
      <c r="AM80" s="9926"/>
      <c r="AN80" s="9926"/>
      <c r="AO80" s="9926"/>
      <c r="AP80" s="9926"/>
      <c r="AQ80" s="9926"/>
      <c r="AR80" s="9926"/>
      <c r="AS80" s="9926"/>
      <c r="AT80" s="9926"/>
      <c r="AU80" s="9927"/>
      <c r="AV80" s="9878"/>
      <c r="AW80" s="9876"/>
      <c r="AX80" s="9876"/>
      <c r="AY80" s="9876"/>
      <c r="AZ80" s="9876"/>
      <c r="BA80" s="9876"/>
      <c r="BB80" s="9876"/>
      <c r="BC80" s="9876"/>
      <c r="BD80" s="12952"/>
      <c r="BE80" s="12954"/>
      <c r="BF80" s="12962"/>
      <c r="BG80" s="12957"/>
      <c r="BH80" s="12957"/>
      <c r="BI80" s="12958"/>
      <c r="BJ80" s="12952"/>
      <c r="BK80" s="12953"/>
      <c r="BL80" s="12954"/>
      <c r="BM80" s="9932"/>
      <c r="BN80" s="9932"/>
      <c r="BO80" s="9932"/>
      <c r="BP80" s="9933"/>
    </row>
    <row r="81" spans="1:68" s="9929" customFormat="1" ht="14.25" customHeight="1">
      <c r="A81" s="9921"/>
      <c r="B81" s="9922"/>
      <c r="C81" s="9923"/>
      <c r="D81" s="9924"/>
      <c r="E81" s="9925"/>
      <c r="F81" s="9924"/>
      <c r="G81" s="9925"/>
      <c r="H81" s="9925"/>
      <c r="I81" s="9925"/>
      <c r="J81" s="9925"/>
      <c r="K81" s="9925"/>
      <c r="L81" s="9925"/>
      <c r="M81" s="9925"/>
      <c r="N81" s="9923"/>
      <c r="O81" s="10094"/>
      <c r="P81" s="10093"/>
      <c r="Q81" s="10093"/>
      <c r="R81" s="10115"/>
      <c r="S81" s="10115"/>
      <c r="T81" s="10115"/>
      <c r="U81" s="10115"/>
      <c r="V81" s="10115"/>
      <c r="W81" s="10115"/>
      <c r="X81" s="10115"/>
      <c r="Y81" s="10115"/>
      <c r="Z81" s="10115"/>
      <c r="AA81" s="10115"/>
      <c r="AB81" s="10115"/>
      <c r="AC81" s="10115"/>
      <c r="AD81" s="10115"/>
      <c r="AE81" s="10115"/>
      <c r="AF81" s="10115"/>
      <c r="AG81" s="10116"/>
      <c r="AH81" s="10098"/>
      <c r="AI81" s="9925"/>
      <c r="AJ81" s="9926"/>
      <c r="AK81" s="9926"/>
      <c r="AL81" s="9926"/>
      <c r="AM81" s="9926"/>
      <c r="AN81" s="9926"/>
      <c r="AO81" s="9926"/>
      <c r="AP81" s="9926"/>
      <c r="AQ81" s="9926"/>
      <c r="AR81" s="9926"/>
      <c r="AS81" s="9926"/>
      <c r="AT81" s="9926"/>
      <c r="AU81" s="9927"/>
      <c r="AV81" s="9928"/>
      <c r="AW81" s="9925"/>
      <c r="AX81" s="9925"/>
      <c r="AY81" s="9925"/>
      <c r="AZ81" s="9925"/>
      <c r="BA81" s="9925"/>
      <c r="BB81" s="9925"/>
      <c r="BC81" s="9925"/>
      <c r="BD81" s="12952"/>
      <c r="BE81" s="12954"/>
      <c r="BF81" s="12952"/>
      <c r="BG81" s="12953"/>
      <c r="BH81" s="12953"/>
      <c r="BI81" s="12954"/>
      <c r="BJ81" s="12952"/>
      <c r="BK81" s="12953"/>
      <c r="BL81" s="12954"/>
      <c r="BM81" s="9932"/>
      <c r="BN81" s="9932"/>
      <c r="BO81" s="9932"/>
      <c r="BP81" s="9933"/>
    </row>
    <row r="82" spans="1:68" s="9929" customFormat="1" ht="14.25" customHeight="1">
      <c r="A82" s="9921">
        <f>COUNTA($F$11:F82)</f>
        <v>6</v>
      </c>
      <c r="B82" s="9922" t="str">
        <f>IF(A82="","","-")</f>
        <v>-</v>
      </c>
      <c r="C82" s="9923">
        <v>3</v>
      </c>
      <c r="D82" s="9924"/>
      <c r="E82" s="9925"/>
      <c r="F82" s="9924"/>
      <c r="G82" s="9925"/>
      <c r="H82" s="9925"/>
      <c r="I82" s="9925"/>
      <c r="J82" s="9925"/>
      <c r="K82" s="9925"/>
      <c r="L82" s="9925"/>
      <c r="M82" s="9925"/>
      <c r="N82" s="9923"/>
      <c r="O82" s="10109" t="s">
        <v>520</v>
      </c>
      <c r="P82" s="10093"/>
      <c r="Q82" s="10093"/>
      <c r="R82" s="10115"/>
      <c r="S82" s="10115"/>
      <c r="T82" s="10115"/>
      <c r="U82" s="10115"/>
      <c r="V82" s="10115"/>
      <c r="W82" s="10115"/>
      <c r="X82" s="10115"/>
      <c r="Y82" s="10115"/>
      <c r="Z82" s="10115"/>
      <c r="AA82" s="10115"/>
      <c r="AB82" s="10115"/>
      <c r="AC82" s="10115"/>
      <c r="AD82" s="10115"/>
      <c r="AE82" s="10115"/>
      <c r="AF82" s="10115"/>
      <c r="AG82" s="10116"/>
      <c r="AH82" s="10107" t="s">
        <v>521</v>
      </c>
      <c r="AI82" s="9925"/>
      <c r="AJ82" s="9926"/>
      <c r="AK82" s="9926"/>
      <c r="AL82" s="9926"/>
      <c r="AM82" s="9926"/>
      <c r="AN82" s="9926"/>
      <c r="AO82" s="9926"/>
      <c r="AP82" s="9926"/>
      <c r="AQ82" s="9926"/>
      <c r="AR82" s="9926"/>
      <c r="AS82" s="9926"/>
      <c r="AT82" s="9926"/>
      <c r="AU82" s="9927"/>
      <c r="AV82" s="9878"/>
      <c r="AW82" s="9876"/>
      <c r="AX82" s="9876"/>
      <c r="AY82" s="9876"/>
      <c r="AZ82" s="9876"/>
      <c r="BA82" s="9876"/>
      <c r="BB82" s="9876"/>
      <c r="BC82" s="9876"/>
      <c r="BD82" s="12952"/>
      <c r="BE82" s="12954"/>
      <c r="BF82" s="12955"/>
      <c r="BG82" s="12953"/>
      <c r="BH82" s="12953"/>
      <c r="BI82" s="12954"/>
      <c r="BJ82" s="12952"/>
      <c r="BK82" s="12953"/>
      <c r="BL82" s="12954"/>
      <c r="BM82" s="9932"/>
      <c r="BN82" s="9932"/>
      <c r="BO82" s="9932"/>
      <c r="BP82" s="9933"/>
    </row>
    <row r="83" spans="1:68" s="9929" customFormat="1" ht="14.25" customHeight="1">
      <c r="A83" s="9921"/>
      <c r="B83" s="9922"/>
      <c r="C83" s="9923"/>
      <c r="D83" s="9924"/>
      <c r="E83" s="9925"/>
      <c r="F83" s="9924"/>
      <c r="G83" s="9925"/>
      <c r="H83" s="9925"/>
      <c r="I83" s="9925"/>
      <c r="J83" s="9925"/>
      <c r="K83" s="9925"/>
      <c r="L83" s="9925"/>
      <c r="M83" s="9925"/>
      <c r="N83" s="9923"/>
      <c r="O83" s="9904"/>
      <c r="P83" s="9905"/>
      <c r="Q83" s="9905"/>
      <c r="R83" s="9932"/>
      <c r="S83" s="9932"/>
      <c r="T83" s="9932"/>
      <c r="U83" s="9932"/>
      <c r="V83" s="9932"/>
      <c r="W83" s="9932"/>
      <c r="X83" s="9932"/>
      <c r="Y83" s="9932"/>
      <c r="Z83" s="9932"/>
      <c r="AA83" s="9932"/>
      <c r="AB83" s="9932"/>
      <c r="AC83" s="9932"/>
      <c r="AD83" s="9932"/>
      <c r="AE83" s="9932"/>
      <c r="AF83" s="9932"/>
      <c r="AG83" s="9933"/>
      <c r="AH83" s="9924"/>
      <c r="AI83" s="9925"/>
      <c r="AJ83" s="9926"/>
      <c r="AK83" s="9926"/>
      <c r="AL83" s="9926"/>
      <c r="AM83" s="9926"/>
      <c r="AN83" s="9926"/>
      <c r="AO83" s="9926"/>
      <c r="AP83" s="9926"/>
      <c r="AQ83" s="9926"/>
      <c r="AR83" s="9926"/>
      <c r="AS83" s="9926"/>
      <c r="AT83" s="9926"/>
      <c r="AU83" s="9927"/>
      <c r="AV83" s="9928"/>
      <c r="AW83" s="9925"/>
      <c r="AX83" s="9925"/>
      <c r="AY83" s="9925"/>
      <c r="AZ83" s="9925"/>
      <c r="BA83" s="9925"/>
      <c r="BB83" s="9925"/>
      <c r="BC83" s="9925"/>
      <c r="BD83" s="12952"/>
      <c r="BE83" s="12954"/>
      <c r="BF83" s="12952"/>
      <c r="BG83" s="12953"/>
      <c r="BH83" s="12953"/>
      <c r="BI83" s="12954"/>
      <c r="BJ83" s="12952"/>
      <c r="BK83" s="12953"/>
      <c r="BL83" s="12954"/>
      <c r="BM83" s="9932"/>
      <c r="BN83" s="9932"/>
      <c r="BO83" s="9932"/>
      <c r="BP83" s="9933"/>
    </row>
    <row r="84" spans="1:68" s="10114" customFormat="1" ht="14.25" customHeight="1">
      <c r="A84" s="10104"/>
      <c r="B84" s="10105"/>
      <c r="C84" s="10106"/>
      <c r="D84" s="10107"/>
      <c r="E84" s="10108"/>
      <c r="F84" s="10107"/>
      <c r="G84" s="10108"/>
      <c r="H84" s="10108"/>
      <c r="I84" s="10108"/>
      <c r="J84" s="10108"/>
      <c r="K84" s="10108"/>
      <c r="L84" s="10108"/>
      <c r="M84" s="10108"/>
      <c r="N84" s="10106"/>
      <c r="O84" s="10120" t="s">
        <v>387</v>
      </c>
      <c r="P84" s="10119"/>
      <c r="Q84" s="10119"/>
      <c r="R84" s="10123"/>
      <c r="S84" s="10123"/>
      <c r="T84" s="10123"/>
      <c r="U84" s="10123"/>
      <c r="V84" s="10123"/>
      <c r="W84" s="10123"/>
      <c r="X84" s="10123"/>
      <c r="Y84" s="10123"/>
      <c r="Z84" s="10123"/>
      <c r="AA84" s="10123"/>
      <c r="AB84" s="10123"/>
      <c r="AC84" s="10123"/>
      <c r="AD84" s="10123"/>
      <c r="AE84" s="10123"/>
      <c r="AF84" s="10123"/>
      <c r="AG84" s="10124"/>
      <c r="AH84" s="10122"/>
      <c r="AI84" s="10093"/>
      <c r="AJ84" s="10111"/>
      <c r="AK84" s="10111"/>
      <c r="AL84" s="10111"/>
      <c r="AM84" s="10111"/>
      <c r="AN84" s="10111"/>
      <c r="AO84" s="10111"/>
      <c r="AP84" s="10111"/>
      <c r="AQ84" s="10111"/>
      <c r="AR84" s="10111"/>
      <c r="AS84" s="10111"/>
      <c r="AT84" s="10111"/>
      <c r="AU84" s="10112"/>
      <c r="AV84" s="10101"/>
      <c r="AW84" s="10099"/>
      <c r="AX84" s="10099"/>
      <c r="AY84" s="10099"/>
      <c r="AZ84" s="10099"/>
      <c r="BA84" s="10099"/>
      <c r="BB84" s="10099"/>
      <c r="BC84" s="10099"/>
      <c r="BD84" s="12952"/>
      <c r="BE84" s="12954"/>
      <c r="BF84" s="12962"/>
      <c r="BG84" s="12957"/>
      <c r="BH84" s="12957"/>
      <c r="BI84" s="12958"/>
      <c r="BJ84" s="12952"/>
      <c r="BK84" s="12953"/>
      <c r="BL84" s="12954"/>
      <c r="BM84" s="10117"/>
      <c r="BN84" s="10117"/>
      <c r="BO84" s="10117"/>
      <c r="BP84" s="10118"/>
    </row>
    <row r="85" spans="1:68" s="10096" customFormat="1" ht="14.25" customHeight="1">
      <c r="A85" s="10156">
        <f>COUNTA($F$11:F85)</f>
        <v>6</v>
      </c>
      <c r="B85" s="10157" t="str">
        <f>IF(A85="","","-")</f>
        <v>-</v>
      </c>
      <c r="C85" s="10158">
        <v>4</v>
      </c>
      <c r="D85" s="10098"/>
      <c r="E85" s="10099"/>
      <c r="F85" s="10098"/>
      <c r="G85" s="10099"/>
      <c r="H85" s="10099"/>
      <c r="I85" s="10099"/>
      <c r="J85" s="10099"/>
      <c r="K85" s="10099"/>
      <c r="L85" s="10099"/>
      <c r="M85" s="10099"/>
      <c r="N85" s="10097"/>
      <c r="O85" s="10120"/>
      <c r="P85" s="10119" t="s">
        <v>1200</v>
      </c>
      <c r="Q85" s="10119"/>
      <c r="R85" s="10123"/>
      <c r="S85" s="10123"/>
      <c r="T85" s="10123"/>
      <c r="U85" s="10123"/>
      <c r="V85" s="10123"/>
      <c r="W85" s="10123"/>
      <c r="X85" s="10123"/>
      <c r="Y85" s="10123"/>
      <c r="Z85" s="10123"/>
      <c r="AA85" s="10123"/>
      <c r="AB85" s="10123"/>
      <c r="AC85" s="10123"/>
      <c r="AD85" s="10123"/>
      <c r="AE85" s="10123"/>
      <c r="AF85" s="10123"/>
      <c r="AG85" s="10124"/>
      <c r="AH85" s="10121" t="s">
        <v>1504</v>
      </c>
      <c r="AI85" s="10093"/>
      <c r="AJ85" s="10102"/>
      <c r="AK85" s="10102"/>
      <c r="AL85" s="10102"/>
      <c r="AM85" s="10102"/>
      <c r="AN85" s="10102"/>
      <c r="AO85" s="10102"/>
      <c r="AP85" s="10102"/>
      <c r="AQ85" s="10102"/>
      <c r="AR85" s="10102"/>
      <c r="AS85" s="10102"/>
      <c r="AT85" s="10102"/>
      <c r="AU85" s="10100"/>
      <c r="AV85" s="10101"/>
      <c r="AW85" s="10099"/>
      <c r="AX85" s="10099"/>
      <c r="AY85" s="10099"/>
      <c r="AZ85" s="10099"/>
      <c r="BA85" s="10099"/>
      <c r="BB85" s="10099"/>
      <c r="BC85" s="10099"/>
      <c r="BD85" s="12952"/>
      <c r="BE85" s="12954"/>
      <c r="BF85" s="12955"/>
      <c r="BG85" s="12953"/>
      <c r="BH85" s="12953"/>
      <c r="BI85" s="12954"/>
      <c r="BJ85" s="12952"/>
      <c r="BK85" s="12953"/>
      <c r="BL85" s="12954"/>
      <c r="BM85" s="10115"/>
      <c r="BN85" s="10115"/>
      <c r="BO85" s="10115"/>
      <c r="BP85" s="10116"/>
    </row>
    <row r="86" spans="1:68" s="10114" customFormat="1" ht="14.25" customHeight="1">
      <c r="A86" s="10156">
        <f>COUNTA($F$11:F86)</f>
        <v>6</v>
      </c>
      <c r="B86" s="10157" t="str">
        <f>IF(A86="","","-")</f>
        <v>-</v>
      </c>
      <c r="C86" s="10158">
        <v>5</v>
      </c>
      <c r="D86" s="10107"/>
      <c r="E86" s="10108"/>
      <c r="F86" s="10107"/>
      <c r="G86" s="10108"/>
      <c r="H86" s="10108"/>
      <c r="I86" s="10108"/>
      <c r="J86" s="10108"/>
      <c r="K86" s="10108"/>
      <c r="L86" s="10108"/>
      <c r="M86" s="10108"/>
      <c r="N86" s="10106"/>
      <c r="O86" s="10109"/>
      <c r="P86" s="10110"/>
      <c r="Q86" s="10125" t="s">
        <v>1140</v>
      </c>
      <c r="R86" s="10127"/>
      <c r="S86" s="10127"/>
      <c r="T86" s="10127"/>
      <c r="U86" s="10127"/>
      <c r="V86" s="10127"/>
      <c r="W86" s="10127"/>
      <c r="X86" s="10127"/>
      <c r="Y86" s="10127"/>
      <c r="Z86" s="10127"/>
      <c r="AA86" s="10127"/>
      <c r="AB86" s="10127"/>
      <c r="AC86" s="10127"/>
      <c r="AD86" s="10127"/>
      <c r="AE86" s="10127"/>
      <c r="AF86" s="10127"/>
      <c r="AG86" s="10128"/>
      <c r="AH86" s="10126" t="s">
        <v>1145</v>
      </c>
      <c r="AI86" s="10108"/>
      <c r="AJ86" s="10111"/>
      <c r="AK86" s="10111"/>
      <c r="AL86" s="10111"/>
      <c r="AM86" s="10111"/>
      <c r="AN86" s="10111"/>
      <c r="AO86" s="10111"/>
      <c r="AP86" s="10111"/>
      <c r="AQ86" s="10111"/>
      <c r="AR86" s="10111"/>
      <c r="AS86" s="10111"/>
      <c r="AT86" s="10111"/>
      <c r="AU86" s="10112"/>
      <c r="AV86" s="10113"/>
      <c r="AW86" s="10108"/>
      <c r="AX86" s="10108"/>
      <c r="AY86" s="10108"/>
      <c r="AZ86" s="10108"/>
      <c r="BA86" s="10108"/>
      <c r="BB86" s="10108"/>
      <c r="BC86" s="10108"/>
      <c r="BD86" s="12952"/>
      <c r="BE86" s="12954"/>
      <c r="BF86" s="12955"/>
      <c r="BG86" s="12953"/>
      <c r="BH86" s="12953"/>
      <c r="BI86" s="12954"/>
      <c r="BJ86" s="12952"/>
      <c r="BK86" s="12953"/>
      <c r="BL86" s="12954"/>
      <c r="BM86" s="10117"/>
      <c r="BN86" s="10117"/>
      <c r="BO86" s="10117"/>
      <c r="BP86" s="10118"/>
    </row>
    <row r="87" spans="1:68" s="10114" customFormat="1" ht="14.25" customHeight="1">
      <c r="A87" s="10156">
        <f>COUNTA($F$11:F87)</f>
        <v>6</v>
      </c>
      <c r="B87" s="10157" t="str">
        <f>IF(A87="","","-")</f>
        <v>-</v>
      </c>
      <c r="C87" s="10158">
        <v>6</v>
      </c>
      <c r="D87" s="10107"/>
      <c r="E87" s="10108"/>
      <c r="F87" s="10107"/>
      <c r="G87" s="10108"/>
      <c r="H87" s="10108"/>
      <c r="I87" s="10108"/>
      <c r="J87" s="10108"/>
      <c r="K87" s="10108"/>
      <c r="L87" s="10108"/>
      <c r="M87" s="10108"/>
      <c r="N87" s="10106"/>
      <c r="O87" s="10109"/>
      <c r="P87" s="10110"/>
      <c r="Q87" s="10125" t="s">
        <v>1141</v>
      </c>
      <c r="R87" s="10127"/>
      <c r="S87" s="10127"/>
      <c r="T87" s="10127"/>
      <c r="U87" s="10127"/>
      <c r="V87" s="10127"/>
      <c r="W87" s="10127"/>
      <c r="X87" s="10127"/>
      <c r="Y87" s="10127"/>
      <c r="Z87" s="10127"/>
      <c r="AA87" s="10127"/>
      <c r="AB87" s="10127"/>
      <c r="AC87" s="10127"/>
      <c r="AD87" s="10127"/>
      <c r="AE87" s="10127"/>
      <c r="AF87" s="10127"/>
      <c r="AG87" s="10128"/>
      <c r="AH87" s="10080" t="s">
        <v>1406</v>
      </c>
      <c r="AI87" s="10099"/>
      <c r="AJ87" s="10111"/>
      <c r="AK87" s="10111"/>
      <c r="AL87" s="10111"/>
      <c r="AM87" s="10111"/>
      <c r="AN87" s="10111"/>
      <c r="AO87" s="10111"/>
      <c r="AP87" s="10111"/>
      <c r="AQ87" s="10111"/>
      <c r="AR87" s="10111"/>
      <c r="AS87" s="10111"/>
      <c r="AT87" s="10111"/>
      <c r="AU87" s="10112"/>
      <c r="AV87" s="10113"/>
      <c r="AW87" s="10108"/>
      <c r="AX87" s="10108"/>
      <c r="AY87" s="10108"/>
      <c r="AZ87" s="10108"/>
      <c r="BA87" s="10108"/>
      <c r="BB87" s="10108"/>
      <c r="BC87" s="10108"/>
      <c r="BD87" s="12952"/>
      <c r="BE87" s="12954"/>
      <c r="BF87" s="12955"/>
      <c r="BG87" s="12953"/>
      <c r="BH87" s="12953"/>
      <c r="BI87" s="12954"/>
      <c r="BJ87" s="12952"/>
      <c r="BK87" s="12953"/>
      <c r="BL87" s="12954"/>
      <c r="BM87" s="10117"/>
      <c r="BN87" s="10117"/>
      <c r="BO87" s="10117"/>
      <c r="BP87" s="10118"/>
    </row>
    <row r="88" spans="1:68" s="10114" customFormat="1" ht="14.25" customHeight="1">
      <c r="A88" s="10156">
        <f>COUNTA($F$11:F88)</f>
        <v>6</v>
      </c>
      <c r="B88" s="10157" t="str">
        <f>IF(A88="","","-")</f>
        <v>-</v>
      </c>
      <c r="C88" s="10158">
        <v>7</v>
      </c>
      <c r="D88" s="10107"/>
      <c r="E88" s="10108"/>
      <c r="F88" s="10107"/>
      <c r="G88" s="10108"/>
      <c r="H88" s="10108"/>
      <c r="I88" s="10108"/>
      <c r="J88" s="10108"/>
      <c r="K88" s="10108"/>
      <c r="L88" s="10108"/>
      <c r="M88" s="10108"/>
      <c r="N88" s="10106"/>
      <c r="O88" s="10109"/>
      <c r="P88" s="10108"/>
      <c r="Q88" s="10125" t="s">
        <v>1263</v>
      </c>
      <c r="R88" s="10127"/>
      <c r="S88" s="10127"/>
      <c r="T88" s="10127"/>
      <c r="U88" s="10127"/>
      <c r="V88" s="10127"/>
      <c r="W88" s="10127"/>
      <c r="X88" s="10127"/>
      <c r="Y88" s="10127"/>
      <c r="Z88" s="10127"/>
      <c r="AA88" s="10127"/>
      <c r="AB88" s="10127"/>
      <c r="AC88" s="10127"/>
      <c r="AD88" s="10127"/>
      <c r="AE88" s="10127"/>
      <c r="AF88" s="10127"/>
      <c r="AG88" s="10128"/>
      <c r="AH88" s="10080" t="s">
        <v>1438</v>
      </c>
      <c r="AI88" s="10099"/>
      <c r="AJ88" s="10111"/>
      <c r="AK88" s="10111"/>
      <c r="AL88" s="10111"/>
      <c r="AM88" s="10111"/>
      <c r="AN88" s="10111"/>
      <c r="AO88" s="10111"/>
      <c r="AP88" s="10111"/>
      <c r="AQ88" s="10111"/>
      <c r="AR88" s="10111"/>
      <c r="AS88" s="10111"/>
      <c r="AT88" s="10111"/>
      <c r="AU88" s="10112"/>
      <c r="AV88" s="10101"/>
      <c r="AW88" s="10099"/>
      <c r="AX88" s="10099"/>
      <c r="AY88" s="10099"/>
      <c r="AZ88" s="10099"/>
      <c r="BA88" s="10099"/>
      <c r="BB88" s="10099"/>
      <c r="BC88" s="10099"/>
      <c r="BD88" s="12952"/>
      <c r="BE88" s="12954"/>
      <c r="BF88" s="12955"/>
      <c r="BG88" s="12953"/>
      <c r="BH88" s="12953"/>
      <c r="BI88" s="12954"/>
      <c r="BJ88" s="12952"/>
      <c r="BK88" s="12953"/>
      <c r="BL88" s="12954"/>
      <c r="BM88" s="10117"/>
      <c r="BN88" s="10117"/>
      <c r="BO88" s="10117"/>
      <c r="BP88" s="10118"/>
    </row>
    <row r="89" spans="1:68" s="10114" customFormat="1" ht="14.25" customHeight="1">
      <c r="A89" s="10156">
        <f>COUNTA($F$11:F89)</f>
        <v>6</v>
      </c>
      <c r="B89" s="10157" t="str">
        <f>IF(A89="","","-")</f>
        <v>-</v>
      </c>
      <c r="C89" s="10158">
        <v>8</v>
      </c>
      <c r="D89" s="10107"/>
      <c r="E89" s="10108"/>
      <c r="F89" s="10107"/>
      <c r="G89" s="10108"/>
      <c r="H89" s="10108"/>
      <c r="I89" s="10108"/>
      <c r="J89" s="10108"/>
      <c r="K89" s="10108"/>
      <c r="L89" s="10108"/>
      <c r="M89" s="10108"/>
      <c r="N89" s="10106"/>
      <c r="O89" s="10094"/>
      <c r="P89" s="10131" t="s">
        <v>1201</v>
      </c>
      <c r="Q89" s="10131"/>
      <c r="R89" s="10203"/>
      <c r="S89" s="10203"/>
      <c r="T89" s="10203"/>
      <c r="U89" s="10203"/>
      <c r="V89" s="10203"/>
      <c r="W89" s="10203"/>
      <c r="X89" s="10203"/>
      <c r="Y89" s="10203"/>
      <c r="Z89" s="10203"/>
      <c r="AA89" s="10203"/>
      <c r="AB89" s="10203"/>
      <c r="AC89" s="10203"/>
      <c r="AD89" s="10203"/>
      <c r="AE89" s="10203"/>
      <c r="AF89" s="10203"/>
      <c r="AG89" s="10204"/>
      <c r="AH89" s="10136" t="s">
        <v>1505</v>
      </c>
      <c r="AI89" s="10093"/>
      <c r="AJ89" s="10111"/>
      <c r="AK89" s="10111"/>
      <c r="AL89" s="10111"/>
      <c r="AM89" s="10111"/>
      <c r="AN89" s="10111"/>
      <c r="AO89" s="10111"/>
      <c r="AP89" s="10111"/>
      <c r="AQ89" s="10111"/>
      <c r="AR89" s="10111"/>
      <c r="AS89" s="10111"/>
      <c r="AT89" s="10111"/>
      <c r="AU89" s="10112"/>
      <c r="AV89" s="10101"/>
      <c r="AW89" s="10099"/>
      <c r="AX89" s="10099"/>
      <c r="AY89" s="10099"/>
      <c r="AZ89" s="10099"/>
      <c r="BA89" s="10099"/>
      <c r="BB89" s="10099"/>
      <c r="BC89" s="10099"/>
      <c r="BD89" s="12952"/>
      <c r="BE89" s="12954"/>
      <c r="BF89" s="12955"/>
      <c r="BG89" s="12953"/>
      <c r="BH89" s="12953"/>
      <c r="BI89" s="12954"/>
      <c r="BJ89" s="12952"/>
      <c r="BK89" s="12953"/>
      <c r="BL89" s="12954"/>
      <c r="BM89" s="10117"/>
      <c r="BN89" s="10117"/>
      <c r="BO89" s="10117"/>
      <c r="BP89" s="10118"/>
    </row>
    <row r="90" spans="1:68" s="10096" customFormat="1" ht="14.25" customHeight="1">
      <c r="A90" s="10095"/>
      <c r="B90" s="10103"/>
      <c r="C90" s="10097"/>
      <c r="D90" s="10098"/>
      <c r="E90" s="10099"/>
      <c r="F90" s="10098"/>
      <c r="G90" s="10099"/>
      <c r="H90" s="10099"/>
      <c r="I90" s="10099"/>
      <c r="J90" s="10099"/>
      <c r="K90" s="10099"/>
      <c r="L90" s="10099"/>
      <c r="M90" s="10099"/>
      <c r="N90" s="10097"/>
      <c r="O90" s="10094"/>
      <c r="P90" s="10131"/>
      <c r="Q90" s="10131"/>
      <c r="R90" s="10203"/>
      <c r="S90" s="10203"/>
      <c r="T90" s="10203"/>
      <c r="U90" s="10203"/>
      <c r="V90" s="10203"/>
      <c r="W90" s="10203"/>
      <c r="X90" s="10203"/>
      <c r="Y90" s="10203"/>
      <c r="Z90" s="10203"/>
      <c r="AA90" s="10203"/>
      <c r="AB90" s="10203"/>
      <c r="AC90" s="10203"/>
      <c r="AD90" s="10203"/>
      <c r="AE90" s="10203"/>
      <c r="AF90" s="10203"/>
      <c r="AG90" s="10204"/>
      <c r="AH90" s="10136" t="s">
        <v>1517</v>
      </c>
      <c r="AI90" s="10093"/>
      <c r="AJ90" s="10102"/>
      <c r="AK90" s="10102"/>
      <c r="AL90" s="10102"/>
      <c r="AM90" s="10102"/>
      <c r="AN90" s="10102"/>
      <c r="AO90" s="10102"/>
      <c r="AP90" s="10102"/>
      <c r="AQ90" s="10102"/>
      <c r="AR90" s="10102"/>
      <c r="AS90" s="10102"/>
      <c r="AT90" s="10102"/>
      <c r="AU90" s="10100"/>
      <c r="AV90" s="10101"/>
      <c r="AW90" s="10099"/>
      <c r="AX90" s="10099"/>
      <c r="AY90" s="10099"/>
      <c r="AZ90" s="10099"/>
      <c r="BA90" s="10099"/>
      <c r="BB90" s="10099"/>
      <c r="BC90" s="10099"/>
      <c r="BD90" s="12952"/>
      <c r="BE90" s="12954"/>
      <c r="BF90" s="12952"/>
      <c r="BG90" s="12953"/>
      <c r="BH90" s="12953"/>
      <c r="BI90" s="12954"/>
      <c r="BJ90" s="12952"/>
      <c r="BK90" s="12953"/>
      <c r="BL90" s="12954"/>
      <c r="BM90" s="10115"/>
      <c r="BN90" s="10115"/>
      <c r="BO90" s="10115"/>
      <c r="BP90" s="10116"/>
    </row>
    <row r="91" spans="1:68" ht="14.25" customHeight="1">
      <c r="A91" s="8822"/>
      <c r="B91" s="8823"/>
      <c r="C91" s="8824"/>
      <c r="D91" s="8825"/>
      <c r="E91" s="8826"/>
      <c r="F91" s="8825"/>
      <c r="G91" s="8826"/>
      <c r="H91" s="8826"/>
      <c r="I91" s="8826"/>
      <c r="J91" s="8826"/>
      <c r="K91" s="8826"/>
      <c r="L91" s="8826"/>
      <c r="M91" s="8826"/>
      <c r="N91" s="8824"/>
      <c r="O91" s="8827"/>
      <c r="P91" s="8828"/>
      <c r="Q91" s="8828"/>
      <c r="R91" s="8826"/>
      <c r="S91" s="8857"/>
      <c r="T91" s="8857"/>
      <c r="U91" s="8857"/>
      <c r="V91" s="8857"/>
      <c r="W91" s="8857"/>
      <c r="X91" s="8857"/>
      <c r="Y91" s="8857"/>
      <c r="Z91" s="8857"/>
      <c r="AA91" s="8857"/>
      <c r="AB91" s="8857"/>
      <c r="AC91" s="8857"/>
      <c r="AD91" s="8857"/>
      <c r="AE91" s="8857"/>
      <c r="AF91" s="8857"/>
      <c r="AG91" s="8858"/>
      <c r="AH91" s="8825"/>
      <c r="AI91" s="9407"/>
      <c r="AJ91" s="9407"/>
      <c r="AK91" s="9407"/>
      <c r="AL91" s="9407"/>
      <c r="AM91" s="9407"/>
      <c r="AN91" s="9407"/>
      <c r="AO91" s="9407"/>
      <c r="AP91" s="9407"/>
      <c r="AQ91" s="9407"/>
      <c r="AR91" s="9407"/>
      <c r="AS91" s="9407"/>
      <c r="AT91" s="9407"/>
      <c r="AU91" s="8829"/>
      <c r="AV91" s="8830"/>
      <c r="AW91" s="8826"/>
      <c r="AX91" s="8826"/>
      <c r="AY91" s="8826"/>
      <c r="AZ91" s="8826"/>
      <c r="BA91" s="8826"/>
      <c r="BB91" s="8826"/>
      <c r="BC91" s="8826"/>
      <c r="BD91" s="13031"/>
      <c r="BE91" s="13032"/>
      <c r="BF91" s="13031"/>
      <c r="BG91" s="13033"/>
      <c r="BH91" s="13033"/>
      <c r="BI91" s="13032"/>
      <c r="BJ91" s="13031"/>
      <c r="BK91" s="13033"/>
      <c r="BL91" s="13032"/>
      <c r="BM91" s="8857"/>
      <c r="BN91" s="8857"/>
      <c r="BO91" s="8857"/>
      <c r="BP91" s="8858"/>
    </row>
    <row r="92" spans="1:68" ht="14.25" customHeight="1">
      <c r="AV92" s="8852"/>
      <c r="AW92" s="8852"/>
      <c r="AX92" s="8852"/>
      <c r="AY92" s="8852"/>
      <c r="AZ92" s="8852"/>
      <c r="BA92" s="8852"/>
      <c r="BB92" s="8852"/>
      <c r="BC92" s="8852"/>
      <c r="BD92" s="8852"/>
      <c r="BE92" s="8852"/>
      <c r="BF92" s="8852"/>
      <c r="BG92" s="8852"/>
      <c r="BH92" s="8852"/>
      <c r="BI92" s="8852"/>
      <c r="BJ92" s="8852"/>
      <c r="BK92" s="8852"/>
      <c r="BL92" s="8852"/>
    </row>
    <row r="93" spans="1:68" ht="14.25" customHeight="1">
      <c r="AV93" s="8852"/>
      <c r="AW93" s="8852"/>
      <c r="AX93" s="8852"/>
      <c r="AY93" s="8852"/>
      <c r="AZ93" s="8852"/>
      <c r="BA93" s="8852"/>
      <c r="BB93" s="8852"/>
      <c r="BC93" s="8852"/>
      <c r="BD93" s="8852"/>
      <c r="BE93" s="8852"/>
      <c r="BF93" s="8852"/>
      <c r="BG93" s="8852"/>
      <c r="BH93" s="8852"/>
      <c r="BI93" s="8852"/>
      <c r="BJ93" s="8852"/>
      <c r="BK93" s="8852"/>
      <c r="BL93" s="8852"/>
    </row>
    <row r="94" spans="1:68" ht="14.25" customHeight="1">
      <c r="AV94" s="8852"/>
      <c r="AW94" s="8852"/>
      <c r="AX94" s="8852"/>
      <c r="AY94" s="8852"/>
      <c r="AZ94" s="8852"/>
      <c r="BA94" s="8852"/>
      <c r="BB94" s="8852"/>
      <c r="BC94" s="8852"/>
      <c r="BD94" s="8852"/>
      <c r="BE94" s="8852"/>
      <c r="BF94" s="8852"/>
      <c r="BG94" s="8852"/>
      <c r="BH94" s="8852"/>
      <c r="BI94" s="8852"/>
      <c r="BJ94" s="8852"/>
      <c r="BK94" s="8852"/>
      <c r="BL94" s="8852"/>
    </row>
    <row r="95" spans="1:68" ht="14.25" customHeight="1">
      <c r="AV95" s="8852"/>
      <c r="AW95" s="8852"/>
      <c r="AX95" s="8852"/>
      <c r="AY95" s="8852"/>
      <c r="AZ95" s="8852"/>
      <c r="BA95" s="8852"/>
      <c r="BB95" s="8852"/>
      <c r="BC95" s="8852"/>
      <c r="BD95" s="8852"/>
      <c r="BE95" s="8852"/>
      <c r="BF95" s="8852"/>
      <c r="BG95" s="8852"/>
      <c r="BH95" s="8852"/>
      <c r="BI95" s="8852"/>
      <c r="BJ95" s="8852"/>
      <c r="BK95" s="8852"/>
      <c r="BL95" s="8852"/>
    </row>
    <row r="96" spans="1:68" ht="14.25" customHeight="1">
      <c r="AV96" s="8852"/>
      <c r="AW96" s="8852"/>
      <c r="AX96" s="8852"/>
      <c r="AY96" s="8852"/>
      <c r="AZ96" s="8852"/>
      <c r="BA96" s="8852"/>
      <c r="BB96" s="8852"/>
      <c r="BC96" s="8852"/>
      <c r="BD96" s="8852"/>
      <c r="BE96" s="8852"/>
      <c r="BF96" s="8852"/>
      <c r="BG96" s="8852"/>
      <c r="BH96" s="8852"/>
      <c r="BI96" s="8852"/>
      <c r="BJ96" s="8852"/>
      <c r="BK96" s="8852"/>
      <c r="BL96" s="8852"/>
    </row>
    <row r="97" spans="48:64" ht="14.25" customHeight="1">
      <c r="AV97" s="8852"/>
      <c r="AW97" s="8852"/>
      <c r="AX97" s="8852"/>
      <c r="AY97" s="8852"/>
      <c r="AZ97" s="8852"/>
      <c r="BA97" s="8852"/>
      <c r="BB97" s="8852"/>
      <c r="BC97" s="8852"/>
      <c r="BD97" s="8852"/>
      <c r="BE97" s="8852"/>
      <c r="BF97" s="8852"/>
      <c r="BG97" s="8852"/>
      <c r="BH97" s="8852"/>
      <c r="BI97" s="8852"/>
      <c r="BJ97" s="8852"/>
      <c r="BK97" s="8852"/>
      <c r="BL97" s="8852"/>
    </row>
    <row r="98" spans="48:64" ht="14.25" customHeight="1">
      <c r="AV98" s="8852"/>
      <c r="AW98" s="8852"/>
      <c r="AX98" s="8852"/>
      <c r="AY98" s="8852"/>
      <c r="AZ98" s="8852"/>
      <c r="BA98" s="8852"/>
      <c r="BB98" s="8852"/>
      <c r="BC98" s="8852"/>
      <c r="BD98" s="8852"/>
      <c r="BE98" s="8852"/>
      <c r="BF98" s="8852"/>
      <c r="BG98" s="8852"/>
      <c r="BH98" s="8852"/>
      <c r="BI98" s="8852"/>
      <c r="BJ98" s="8852"/>
      <c r="BK98" s="8852"/>
      <c r="BL98" s="8852"/>
    </row>
    <row r="99" spans="48:64" ht="14.25" customHeight="1">
      <c r="AV99" s="8852"/>
      <c r="AW99" s="8852"/>
      <c r="AX99" s="8852"/>
      <c r="AY99" s="8852"/>
      <c r="AZ99" s="8852"/>
      <c r="BA99" s="8852"/>
      <c r="BB99" s="8852"/>
      <c r="BC99" s="8852"/>
      <c r="BD99" s="8852"/>
      <c r="BE99" s="8852"/>
      <c r="BF99" s="8852"/>
      <c r="BG99" s="8852"/>
      <c r="BH99" s="8852"/>
      <c r="BI99" s="8852"/>
      <c r="BJ99" s="8852"/>
      <c r="BK99" s="8852"/>
      <c r="BL99" s="8852"/>
    </row>
    <row r="100" spans="48:64" ht="14.25" customHeight="1">
      <c r="AV100" s="8852"/>
      <c r="AW100" s="8852"/>
      <c r="AX100" s="8852"/>
      <c r="AY100" s="8852"/>
      <c r="AZ100" s="8852"/>
      <c r="BA100" s="8852"/>
      <c r="BB100" s="8852"/>
      <c r="BC100" s="8852"/>
      <c r="BD100" s="8852"/>
      <c r="BE100" s="8852"/>
      <c r="BF100" s="8852"/>
      <c r="BG100" s="8852"/>
      <c r="BH100" s="8852"/>
      <c r="BI100" s="8852"/>
      <c r="BJ100" s="8852"/>
      <c r="BK100" s="8852"/>
      <c r="BL100" s="8852"/>
    </row>
    <row r="101" spans="48:64" ht="14.25" customHeight="1">
      <c r="AV101" s="8852"/>
      <c r="AW101" s="8852"/>
      <c r="AX101" s="8852"/>
      <c r="AY101" s="8852"/>
      <c r="AZ101" s="8852"/>
      <c r="BA101" s="8852"/>
      <c r="BB101" s="8852"/>
      <c r="BC101" s="8852"/>
      <c r="BD101" s="8852"/>
      <c r="BE101" s="8852"/>
      <c r="BF101" s="8852"/>
      <c r="BG101" s="8852"/>
      <c r="BH101" s="8852"/>
      <c r="BI101" s="8852"/>
      <c r="BJ101" s="8852"/>
      <c r="BK101" s="8852"/>
      <c r="BL101" s="8852"/>
    </row>
    <row r="102" spans="48:64" ht="14.25" customHeight="1">
      <c r="AV102" s="8852"/>
      <c r="AW102" s="8852"/>
      <c r="AX102" s="8852"/>
      <c r="AY102" s="8852"/>
      <c r="AZ102" s="8852"/>
      <c r="BA102" s="8852"/>
      <c r="BB102" s="8852"/>
      <c r="BC102" s="8852"/>
      <c r="BD102" s="8852"/>
      <c r="BE102" s="8852"/>
      <c r="BF102" s="8852"/>
      <c r="BG102" s="8852"/>
      <c r="BH102" s="8852"/>
      <c r="BI102" s="8852"/>
      <c r="BJ102" s="8852"/>
      <c r="BK102" s="8852"/>
      <c r="BL102" s="8852"/>
    </row>
    <row r="103" spans="48:64" ht="14.25" customHeight="1">
      <c r="AV103" s="8852"/>
      <c r="AW103" s="8852"/>
      <c r="AX103" s="8852"/>
      <c r="AY103" s="8852"/>
      <c r="AZ103" s="8852"/>
      <c r="BA103" s="8852"/>
      <c r="BB103" s="8852"/>
      <c r="BC103" s="8852"/>
      <c r="BD103" s="8852"/>
      <c r="BE103" s="8852"/>
      <c r="BF103" s="8852"/>
      <c r="BG103" s="8852"/>
      <c r="BH103" s="8852"/>
      <c r="BI103" s="8852"/>
      <c r="BJ103" s="8852"/>
      <c r="BK103" s="8852"/>
      <c r="BL103" s="8852"/>
    </row>
  </sheetData>
  <mergeCells count="270">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8:BE18"/>
    <mergeCell ref="BF18:BI18"/>
    <mergeCell ref="BJ18:BL18"/>
    <mergeCell ref="BF17:BI17"/>
    <mergeCell ref="BJ17:BL17"/>
    <mergeCell ref="BD15:BE15"/>
    <mergeCell ref="BF15:BI15"/>
    <mergeCell ref="BJ15:BL15"/>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27:BE27"/>
    <mergeCell ref="BF27:BI27"/>
    <mergeCell ref="BJ27:BL27"/>
    <mergeCell ref="BD26:BE26"/>
    <mergeCell ref="BF26:BI26"/>
    <mergeCell ref="BJ26:BL26"/>
    <mergeCell ref="BD24:BE24"/>
    <mergeCell ref="BF24:BI24"/>
    <mergeCell ref="BJ24:BL24"/>
    <mergeCell ref="BD25:BE25"/>
    <mergeCell ref="BF25:BI25"/>
    <mergeCell ref="BJ25:BL25"/>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65:BE65"/>
    <mergeCell ref="BF65:BI65"/>
    <mergeCell ref="BJ65:BL65"/>
    <mergeCell ref="BD66:BE66"/>
    <mergeCell ref="BF66:BI66"/>
    <mergeCell ref="BJ66:BL66"/>
    <mergeCell ref="BD33:BE33"/>
    <mergeCell ref="BF33:BI33"/>
    <mergeCell ref="BJ33:BL33"/>
    <mergeCell ref="BD34:BE34"/>
    <mergeCell ref="BF34:BI34"/>
    <mergeCell ref="BJ34:BL34"/>
    <mergeCell ref="BD41:BE41"/>
    <mergeCell ref="BF41:BI41"/>
    <mergeCell ref="BJ41:BL41"/>
    <mergeCell ref="BD42:BE42"/>
    <mergeCell ref="BF42:BI42"/>
    <mergeCell ref="BJ42:BL42"/>
    <mergeCell ref="BD43:BE43"/>
    <mergeCell ref="BF43:BI43"/>
    <mergeCell ref="BJ43:BL43"/>
    <mergeCell ref="BD37:BE37"/>
    <mergeCell ref="BF37:BI37"/>
    <mergeCell ref="BJ37:BL37"/>
    <mergeCell ref="BD70:BE70"/>
    <mergeCell ref="BF70:BI70"/>
    <mergeCell ref="BJ70:BL70"/>
    <mergeCell ref="BD67:BE67"/>
    <mergeCell ref="BF67:BI67"/>
    <mergeCell ref="BJ67:BL67"/>
    <mergeCell ref="BD69:BE69"/>
    <mergeCell ref="BF69:BI69"/>
    <mergeCell ref="BJ69:BL69"/>
    <mergeCell ref="BD79:BE79"/>
    <mergeCell ref="BF79:BI79"/>
    <mergeCell ref="BJ79:BL79"/>
    <mergeCell ref="BD77:BE77"/>
    <mergeCell ref="BF77:BI77"/>
    <mergeCell ref="BJ77:BL77"/>
    <mergeCell ref="BD78:BE78"/>
    <mergeCell ref="BF78:BI78"/>
    <mergeCell ref="BJ78:BL78"/>
    <mergeCell ref="BD90:BE90"/>
    <mergeCell ref="BF90:BI90"/>
    <mergeCell ref="BJ90:BL90"/>
    <mergeCell ref="BD84:BE84"/>
    <mergeCell ref="BF84:BI84"/>
    <mergeCell ref="BJ84:BL84"/>
    <mergeCell ref="BD85:BE85"/>
    <mergeCell ref="BF85:BI85"/>
    <mergeCell ref="BJ85:BL85"/>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83:BE83"/>
    <mergeCell ref="BF83:BI83"/>
    <mergeCell ref="BJ83:BL83"/>
    <mergeCell ref="BD80:BE80"/>
    <mergeCell ref="BF80:BI80"/>
    <mergeCell ref="BJ80:BL80"/>
    <mergeCell ref="BD81:BE81"/>
    <mergeCell ref="BF81:BI81"/>
    <mergeCell ref="BJ81:BL81"/>
    <mergeCell ref="BD91:BE91"/>
    <mergeCell ref="BF91:BI91"/>
    <mergeCell ref="BJ91:BL91"/>
    <mergeCell ref="BD38:BE38"/>
    <mergeCell ref="BF38:BI38"/>
    <mergeCell ref="BJ38:BL38"/>
    <mergeCell ref="BD39:BE39"/>
    <mergeCell ref="BF39:BI39"/>
    <mergeCell ref="BJ39:BL39"/>
    <mergeCell ref="BD40:BE40"/>
    <mergeCell ref="BF40:BI40"/>
    <mergeCell ref="BJ40:BL40"/>
    <mergeCell ref="BD61:BE61"/>
    <mergeCell ref="BF61:BI61"/>
    <mergeCell ref="BJ61:BL61"/>
    <mergeCell ref="BD62:BE62"/>
    <mergeCell ref="BF62:BI62"/>
    <mergeCell ref="BJ62:BL62"/>
    <mergeCell ref="BD63:BE63"/>
    <mergeCell ref="BF63:BI63"/>
    <mergeCell ref="BJ63:BL63"/>
    <mergeCell ref="BD82:BE82"/>
    <mergeCell ref="BF82:BI82"/>
    <mergeCell ref="BJ82:BL82"/>
    <mergeCell ref="BD35:BE35"/>
    <mergeCell ref="BF35:BI35"/>
    <mergeCell ref="BJ35:BL35"/>
    <mergeCell ref="BD36:BE36"/>
    <mergeCell ref="BF36:BI36"/>
    <mergeCell ref="BJ36:BL36"/>
    <mergeCell ref="BD71:BE71"/>
    <mergeCell ref="BF71:BI71"/>
    <mergeCell ref="BJ71:BL71"/>
    <mergeCell ref="BD64:BE64"/>
    <mergeCell ref="BF64:BI64"/>
    <mergeCell ref="BJ64:BL64"/>
    <mergeCell ref="BD49:BE49"/>
    <mergeCell ref="BF49:BI49"/>
    <mergeCell ref="BJ49:BL49"/>
    <mergeCell ref="BD50:BE50"/>
    <mergeCell ref="BF50:BI50"/>
    <mergeCell ref="BJ50:BL50"/>
    <mergeCell ref="BD51:BE51"/>
    <mergeCell ref="BF51:BI51"/>
    <mergeCell ref="BJ51:BL51"/>
    <mergeCell ref="BD52:BE52"/>
    <mergeCell ref="BF52:BI52"/>
    <mergeCell ref="BJ52:BL52"/>
    <mergeCell ref="BD73:BE73"/>
    <mergeCell ref="BF73:BI73"/>
    <mergeCell ref="BJ73:BL73"/>
    <mergeCell ref="BD75:BE75"/>
    <mergeCell ref="BF75:BI75"/>
    <mergeCell ref="BJ75:BL75"/>
    <mergeCell ref="BD72:BE72"/>
    <mergeCell ref="BF72:BI72"/>
    <mergeCell ref="BJ72:BL72"/>
    <mergeCell ref="BD74:BE74"/>
    <mergeCell ref="BF74:BI74"/>
    <mergeCell ref="BJ74:BL74"/>
    <mergeCell ref="BD44:BE44"/>
    <mergeCell ref="BF44:BI44"/>
    <mergeCell ref="BJ44:BL44"/>
    <mergeCell ref="BD46:BE46"/>
    <mergeCell ref="BF46:BI46"/>
    <mergeCell ref="BJ46:BL46"/>
    <mergeCell ref="BD47:BE47"/>
    <mergeCell ref="BF47:BI47"/>
    <mergeCell ref="BJ47:BL47"/>
    <mergeCell ref="BD45:BE45"/>
    <mergeCell ref="BF45:BI45"/>
    <mergeCell ref="BJ45:BL45"/>
    <mergeCell ref="BD60:BE60"/>
    <mergeCell ref="BF60:BI60"/>
    <mergeCell ref="BJ60:BL60"/>
    <mergeCell ref="BD48:BE48"/>
    <mergeCell ref="BF48:BI48"/>
    <mergeCell ref="BJ48:BL48"/>
    <mergeCell ref="BD54:BE54"/>
    <mergeCell ref="BF54:BI54"/>
    <mergeCell ref="BJ54:BL54"/>
    <mergeCell ref="BD55:BE55"/>
    <mergeCell ref="BF55:BI55"/>
    <mergeCell ref="BJ55:BL55"/>
    <mergeCell ref="BD59:BE59"/>
    <mergeCell ref="BF59:BI59"/>
    <mergeCell ref="BJ59:BL59"/>
    <mergeCell ref="BD53:BE53"/>
    <mergeCell ref="BF53:BI53"/>
    <mergeCell ref="BJ53:BL53"/>
    <mergeCell ref="BD56:BE56"/>
    <mergeCell ref="BF56:BI56"/>
    <mergeCell ref="BJ56:BL56"/>
    <mergeCell ref="BD58:BE58"/>
    <mergeCell ref="BF58:BI58"/>
    <mergeCell ref="BJ58:BL58"/>
  </mergeCells>
  <phoneticPr fontId="5"/>
  <conditionalFormatting sqref="AW9:AW13 AW71:AW91 AW15:AW47 AW49:AW69">
    <cfRule type="cellIs" dxfId="68" priority="20"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0.xml><?xml version="1.0" encoding="utf-8"?>
<worksheet xmlns="http://schemas.openxmlformats.org/spreadsheetml/2006/main" xmlns:r="http://schemas.openxmlformats.org/officeDocument/2006/relationships">
  <sheetPr>
    <tabColor indexed="18"/>
  </sheetPr>
  <dimension ref="A1:BQ10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0201" customWidth="1"/>
    <col min="2" max="55" width="2.75" style="10134"/>
    <col min="56" max="56" width="2.75" style="10134" customWidth="1"/>
    <col min="57" max="57" width="2.75" style="10134"/>
    <col min="58" max="58" width="2.75" style="10134" customWidth="1"/>
    <col min="59" max="16384" width="2.75" style="10134"/>
  </cols>
  <sheetData>
    <row r="1" spans="1:69" s="10129"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0129"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0129"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SUMPRODUCT((A9:A29575&lt;&gt;"")*(D9:D29575&lt;&gt;"追加"))</f>
        <v>43</v>
      </c>
      <c r="BB3" s="13020"/>
      <c r="BC3" s="13016" t="s">
        <v>16</v>
      </c>
      <c r="BD3" s="13016"/>
      <c r="BE3" s="13019" t="s">
        <v>28</v>
      </c>
      <c r="BF3" s="13019"/>
      <c r="BG3" s="13019"/>
      <c r="BH3" s="13022">
        <f>COUNTIF(D9:D29575,"追加")</f>
        <v>0</v>
      </c>
      <c r="BI3" s="13023"/>
      <c r="BJ3" s="56"/>
      <c r="BK3" s="56"/>
      <c r="BL3" s="56"/>
      <c r="BM3" s="56"/>
      <c r="BN3" s="56"/>
      <c r="BO3" s="56"/>
      <c r="BP3" s="57"/>
    </row>
    <row r="4" spans="1:69" s="10129"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SUMPRODUCT((D9:D29575="")*(BD9:BD29575="NG"))</f>
        <v>0</v>
      </c>
      <c r="BB4" s="13021"/>
      <c r="BC4" s="13017"/>
      <c r="BD4" s="13017"/>
      <c r="BE4" s="13018" t="s">
        <v>118</v>
      </c>
      <c r="BF4" s="13018"/>
      <c r="BG4" s="13018"/>
      <c r="BH4" s="13024">
        <f>SUMPRODUCT((D9:D29575="追加")*(BD9:BD29575="NG"))</f>
        <v>0</v>
      </c>
      <c r="BI4" s="13024"/>
      <c r="BJ4" s="58"/>
      <c r="BK4" s="58"/>
      <c r="BL4" s="58"/>
      <c r="BM4" s="58"/>
      <c r="BN4" s="58"/>
      <c r="BO4" s="58"/>
      <c r="BP4" s="59"/>
    </row>
    <row r="5" spans="1:69" s="10129"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0129"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018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018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0183"/>
      <c r="B9" s="10184"/>
      <c r="C9" s="10185"/>
      <c r="D9" s="10186"/>
      <c r="E9" s="10187"/>
      <c r="F9" s="10186" t="str">
        <f ca="1">RIGHT(CELL("filename",A1),LEN(CELL("filename",A1))-FIND("]",CELL("filename",A1)))</f>
        <v>5-2</v>
      </c>
      <c r="G9" s="10187"/>
      <c r="H9" s="10187"/>
      <c r="I9" s="12371" t="s">
        <v>2122</v>
      </c>
      <c r="J9" s="10187"/>
      <c r="K9" s="10187"/>
      <c r="L9" s="10187"/>
      <c r="M9" s="10187"/>
      <c r="N9" s="10188"/>
      <c r="O9" s="10189"/>
      <c r="P9" s="10190"/>
      <c r="Q9" s="10190"/>
      <c r="R9" s="10191"/>
      <c r="S9" s="10191"/>
      <c r="T9" s="10191"/>
      <c r="U9" s="10191"/>
      <c r="V9" s="10191"/>
      <c r="W9" s="10191"/>
      <c r="X9" s="10191"/>
      <c r="Y9" s="10191"/>
      <c r="Z9" s="10191"/>
      <c r="AA9" s="10191"/>
      <c r="AB9" s="10191"/>
      <c r="AC9" s="10191"/>
      <c r="AD9" s="10191"/>
      <c r="AE9" s="10191"/>
      <c r="AF9" s="10191"/>
      <c r="AG9" s="10192"/>
      <c r="AH9" s="10186"/>
      <c r="AI9" s="10187"/>
      <c r="AJ9" s="10193"/>
      <c r="AK9" s="10193"/>
      <c r="AL9" s="10193"/>
      <c r="AM9" s="10193"/>
      <c r="AN9" s="10193"/>
      <c r="AO9" s="10193"/>
      <c r="AP9" s="10193"/>
      <c r="AQ9" s="10193"/>
      <c r="AR9" s="10193"/>
      <c r="AS9" s="10193"/>
      <c r="AT9" s="10193"/>
      <c r="AU9" s="10194"/>
      <c r="AV9" s="10195"/>
      <c r="AW9" s="10196"/>
      <c r="AX9" s="10197"/>
      <c r="AY9" s="10197"/>
      <c r="AZ9" s="10197"/>
      <c r="BA9" s="10197"/>
      <c r="BB9" s="10197"/>
      <c r="BC9" s="10197"/>
      <c r="BD9" s="13029"/>
      <c r="BE9" s="13030"/>
      <c r="BF9" s="13026"/>
      <c r="BG9" s="13027"/>
      <c r="BH9" s="13027"/>
      <c r="BI9" s="13028"/>
      <c r="BJ9" s="13026"/>
      <c r="BK9" s="13027"/>
      <c r="BL9" s="13028"/>
      <c r="BM9" s="10198"/>
      <c r="BN9" s="10198"/>
      <c r="BO9" s="10198"/>
      <c r="BP9" s="10199"/>
      <c r="BQ9" s="10200"/>
    </row>
    <row r="10" spans="1:69" ht="14.25" customHeight="1">
      <c r="A10" s="10133"/>
      <c r="C10" s="10135"/>
      <c r="D10" s="10136"/>
      <c r="E10" s="10137"/>
      <c r="F10" s="10136"/>
      <c r="G10" s="10137"/>
      <c r="H10" s="10137"/>
      <c r="I10" s="10137"/>
      <c r="J10" s="10137"/>
      <c r="K10" s="10137"/>
      <c r="L10" s="10137"/>
      <c r="M10" s="10137"/>
      <c r="N10" s="10135"/>
      <c r="O10" s="10132"/>
      <c r="P10" s="10131"/>
      <c r="Q10" s="10131"/>
      <c r="R10" s="10203"/>
      <c r="S10" s="10203"/>
      <c r="T10" s="10203"/>
      <c r="U10" s="10203"/>
      <c r="V10" s="10203"/>
      <c r="W10" s="10203"/>
      <c r="X10" s="10203"/>
      <c r="Y10" s="10203"/>
      <c r="Z10" s="10203"/>
      <c r="AA10" s="10203"/>
      <c r="AB10" s="10203"/>
      <c r="AC10" s="10203"/>
      <c r="AD10" s="10203"/>
      <c r="AE10" s="10203"/>
      <c r="AF10" s="10203"/>
      <c r="AG10" s="10204"/>
      <c r="AH10" s="10136"/>
      <c r="AI10" s="10137"/>
      <c r="AJ10" s="10140"/>
      <c r="AK10" s="10140"/>
      <c r="AL10" s="10140"/>
      <c r="AM10" s="10140"/>
      <c r="AN10" s="10140"/>
      <c r="AO10" s="10140"/>
      <c r="AP10" s="10140"/>
      <c r="AQ10" s="10140"/>
      <c r="AR10" s="10140"/>
      <c r="AS10" s="10140"/>
      <c r="AT10" s="10140"/>
      <c r="AU10" s="10138"/>
      <c r="AV10" s="10139"/>
      <c r="AW10" s="10137"/>
      <c r="AX10" s="10137"/>
      <c r="AY10" s="10137"/>
      <c r="AZ10" s="10137"/>
      <c r="BA10" s="10137"/>
      <c r="BB10" s="10137"/>
      <c r="BC10" s="10137"/>
      <c r="BD10" s="12952"/>
      <c r="BE10" s="12954"/>
      <c r="BF10" s="12952"/>
      <c r="BG10" s="12953"/>
      <c r="BH10" s="12953"/>
      <c r="BI10" s="12954"/>
      <c r="BJ10" s="12952"/>
      <c r="BK10" s="12953"/>
      <c r="BL10" s="12954"/>
      <c r="BM10" s="10203"/>
      <c r="BN10" s="10203"/>
      <c r="BO10" s="10203"/>
      <c r="BP10" s="10204"/>
    </row>
    <row r="11" spans="1:69" s="10167" customFormat="1" ht="14.25" customHeight="1">
      <c r="A11" s="10141"/>
      <c r="B11" s="10142"/>
      <c r="C11" s="10143"/>
      <c r="D11" s="10144"/>
      <c r="E11" s="10145"/>
      <c r="F11" s="10212" t="s">
        <v>232</v>
      </c>
      <c r="G11" s="10145"/>
      <c r="H11" s="10145"/>
      <c r="I11" s="10145"/>
      <c r="J11" s="10145"/>
      <c r="K11" s="10145"/>
      <c r="L11" s="10145"/>
      <c r="M11" s="10145"/>
      <c r="N11" s="10143"/>
      <c r="O11" s="10146"/>
      <c r="P11" s="10147"/>
      <c r="Q11" s="10147"/>
      <c r="R11" s="10148"/>
      <c r="S11" s="10148"/>
      <c r="T11" s="10148"/>
      <c r="U11" s="10148"/>
      <c r="V11" s="10148"/>
      <c r="W11" s="10148"/>
      <c r="X11" s="10148"/>
      <c r="Y11" s="10148"/>
      <c r="Z11" s="10148"/>
      <c r="AA11" s="10148"/>
      <c r="AB11" s="10148"/>
      <c r="AC11" s="10148"/>
      <c r="AD11" s="10148"/>
      <c r="AE11" s="10148"/>
      <c r="AF11" s="10148"/>
      <c r="AG11" s="10149"/>
      <c r="AH11" s="10144"/>
      <c r="AI11" s="10145"/>
      <c r="AJ11" s="10150"/>
      <c r="AK11" s="10150"/>
      <c r="AL11" s="10150"/>
      <c r="AM11" s="10150"/>
      <c r="AN11" s="10150"/>
      <c r="AO11" s="10150"/>
      <c r="AP11" s="10150"/>
      <c r="AQ11" s="10150"/>
      <c r="AR11" s="10150"/>
      <c r="AS11" s="10150"/>
      <c r="AT11" s="10150"/>
      <c r="AU11" s="10151"/>
      <c r="AV11" s="10152"/>
      <c r="AW11" s="10145"/>
      <c r="AX11" s="10145"/>
      <c r="AY11" s="10145"/>
      <c r="AZ11" s="10145"/>
      <c r="BA11" s="10145"/>
      <c r="BB11" s="10145"/>
      <c r="BC11" s="10145"/>
      <c r="BD11" s="10153"/>
      <c r="BE11" s="10154"/>
      <c r="BF11" s="10153"/>
      <c r="BG11" s="10150"/>
      <c r="BH11" s="10150"/>
      <c r="BI11" s="10154"/>
      <c r="BJ11" s="10153"/>
      <c r="BK11" s="10150"/>
      <c r="BL11" s="10154"/>
      <c r="BM11" s="10148"/>
      <c r="BN11" s="10148"/>
      <c r="BO11" s="10148"/>
      <c r="BP11" s="10149"/>
    </row>
    <row r="12" spans="1:69" ht="14.25" customHeight="1">
      <c r="A12" s="10133">
        <f>COUNTA($F$11:F12)</f>
        <v>1</v>
      </c>
      <c r="B12" s="10155" t="str">
        <f>IF(A12="","","-")</f>
        <v>-</v>
      </c>
      <c r="C12" s="10135">
        <v>1</v>
      </c>
      <c r="D12" s="10136"/>
      <c r="E12" s="10137"/>
      <c r="F12" s="10136"/>
      <c r="G12" s="10137"/>
      <c r="H12" s="10137"/>
      <c r="I12" s="10137"/>
      <c r="J12" s="10137"/>
      <c r="K12" s="10137"/>
      <c r="L12" s="10137"/>
      <c r="M12" s="10137"/>
      <c r="N12" s="10135"/>
      <c r="O12" s="10214" t="s">
        <v>1148</v>
      </c>
      <c r="P12" s="10213"/>
      <c r="Q12" s="10213"/>
      <c r="R12" s="10219"/>
      <c r="S12" s="10219"/>
      <c r="T12" s="10219"/>
      <c r="U12" s="10219"/>
      <c r="V12" s="10219"/>
      <c r="W12" s="10219"/>
      <c r="X12" s="10219"/>
      <c r="Y12" s="10219"/>
      <c r="Z12" s="10219"/>
      <c r="AA12" s="10219"/>
      <c r="AB12" s="10219"/>
      <c r="AC12" s="10219"/>
      <c r="AD12" s="10219"/>
      <c r="AE12" s="10219"/>
      <c r="AF12" s="10219"/>
      <c r="AG12" s="10220"/>
      <c r="AH12" s="10215" t="s">
        <v>1150</v>
      </c>
      <c r="AI12" s="10137"/>
      <c r="AJ12" s="10140"/>
      <c r="AK12" s="10140"/>
      <c r="AL12" s="10140"/>
      <c r="AM12" s="10140"/>
      <c r="AN12" s="10140"/>
      <c r="AO12" s="10140"/>
      <c r="AP12" s="10140"/>
      <c r="AQ12" s="10140"/>
      <c r="AR12" s="10140"/>
      <c r="AS12" s="10140"/>
      <c r="AT12" s="10140"/>
      <c r="AU12" s="10138"/>
      <c r="AV12" s="12581"/>
      <c r="AW12" s="12580"/>
      <c r="AX12" s="12580"/>
      <c r="AY12" s="12580"/>
      <c r="AZ12" s="12580"/>
      <c r="BA12" s="12580"/>
      <c r="BB12" s="12580"/>
      <c r="BC12" s="12580"/>
      <c r="BD12" s="12952"/>
      <c r="BE12" s="12954"/>
      <c r="BF12" s="12955"/>
      <c r="BG12" s="12953"/>
      <c r="BH12" s="12953"/>
      <c r="BI12" s="12954"/>
      <c r="BJ12" s="12952"/>
      <c r="BK12" s="12953"/>
      <c r="BL12" s="12954"/>
      <c r="BM12" s="10203"/>
      <c r="BN12" s="10203"/>
      <c r="BO12" s="10203"/>
      <c r="BP12" s="10204"/>
    </row>
    <row r="13" spans="1:69" ht="14.25" customHeight="1">
      <c r="A13" s="10133"/>
      <c r="B13" s="10155"/>
      <c r="C13" s="10135"/>
      <c r="D13" s="10136"/>
      <c r="E13" s="10137"/>
      <c r="F13" s="10136"/>
      <c r="G13" s="10137"/>
      <c r="H13" s="10137"/>
      <c r="I13" s="10137"/>
      <c r="J13" s="10137"/>
      <c r="K13" s="10137"/>
      <c r="L13" s="10137"/>
      <c r="M13" s="10137"/>
      <c r="N13" s="10135"/>
      <c r="O13" s="10214"/>
      <c r="P13" s="10213"/>
      <c r="Q13" s="10213"/>
      <c r="R13" s="10219"/>
      <c r="S13" s="10219"/>
      <c r="T13" s="10219"/>
      <c r="U13" s="10219"/>
      <c r="V13" s="10219"/>
      <c r="W13" s="10219"/>
      <c r="X13" s="10219"/>
      <c r="Y13" s="10219"/>
      <c r="Z13" s="10219"/>
      <c r="AA13" s="10219"/>
      <c r="AB13" s="10219"/>
      <c r="AC13" s="10219"/>
      <c r="AD13" s="10219"/>
      <c r="AE13" s="10219"/>
      <c r="AF13" s="10219"/>
      <c r="AG13" s="10220"/>
      <c r="AH13" s="10215"/>
      <c r="AI13" s="10137"/>
      <c r="AJ13" s="10140"/>
      <c r="AK13" s="10140"/>
      <c r="AL13" s="10140"/>
      <c r="AM13" s="10140"/>
      <c r="AN13" s="10140"/>
      <c r="AO13" s="10140"/>
      <c r="AP13" s="10140"/>
      <c r="AQ13" s="10140"/>
      <c r="AR13" s="10140"/>
      <c r="AS13" s="10140"/>
      <c r="AT13" s="10140"/>
      <c r="AU13" s="10138"/>
      <c r="AV13" s="12581"/>
      <c r="AW13" s="12580"/>
      <c r="AX13" s="12580"/>
      <c r="AY13" s="12580"/>
      <c r="AZ13" s="12580"/>
      <c r="BA13" s="12580"/>
      <c r="BB13" s="12580"/>
      <c r="BC13" s="12580"/>
      <c r="BD13" s="12952"/>
      <c r="BE13" s="12954"/>
      <c r="BF13" s="12952"/>
      <c r="BG13" s="12953"/>
      <c r="BH13" s="12953"/>
      <c r="BI13" s="12954"/>
      <c r="BJ13" s="12952"/>
      <c r="BK13" s="12953"/>
      <c r="BL13" s="12954"/>
      <c r="BM13" s="10203"/>
      <c r="BN13" s="10203"/>
      <c r="BO13" s="10203"/>
      <c r="BP13" s="10204"/>
    </row>
    <row r="14" spans="1:69" s="10166" customFormat="1" ht="14.25" customHeight="1">
      <c r="A14" s="10156">
        <f>COUNTA($F$11:F14)</f>
        <v>1</v>
      </c>
      <c r="B14" s="10157" t="str">
        <f>IF(A14="","","-")</f>
        <v>-</v>
      </c>
      <c r="C14" s="10158">
        <v>2</v>
      </c>
      <c r="D14" s="10159"/>
      <c r="E14" s="10160"/>
      <c r="F14" s="10159"/>
      <c r="G14" s="10160"/>
      <c r="H14" s="10160"/>
      <c r="I14" s="10160"/>
      <c r="J14" s="10160"/>
      <c r="K14" s="10160"/>
      <c r="L14" s="10160"/>
      <c r="M14" s="10160"/>
      <c r="N14" s="10158"/>
      <c r="O14" s="10217" t="s">
        <v>1152</v>
      </c>
      <c r="P14" s="10218"/>
      <c r="Q14" s="10218"/>
      <c r="R14" s="10221"/>
      <c r="S14" s="10221"/>
      <c r="T14" s="10221"/>
      <c r="U14" s="10221"/>
      <c r="V14" s="10221"/>
      <c r="W14" s="10221"/>
      <c r="X14" s="10221"/>
      <c r="Y14" s="10221"/>
      <c r="Z14" s="10221"/>
      <c r="AA14" s="10221"/>
      <c r="AB14" s="10221"/>
      <c r="AC14" s="10221"/>
      <c r="AD14" s="10221"/>
      <c r="AE14" s="10221"/>
      <c r="AF14" s="10221"/>
      <c r="AG14" s="10222"/>
      <c r="AH14" s="10215" t="s">
        <v>1158</v>
      </c>
      <c r="AI14" s="10160"/>
      <c r="AJ14" s="10163"/>
      <c r="AK14" s="10163"/>
      <c r="AL14" s="10163"/>
      <c r="AM14" s="10163"/>
      <c r="AN14" s="10163"/>
      <c r="AO14" s="10163"/>
      <c r="AP14" s="10163"/>
      <c r="AQ14" s="10163"/>
      <c r="AR14" s="10163"/>
      <c r="AS14" s="10163"/>
      <c r="AT14" s="10163"/>
      <c r="AU14" s="10164"/>
      <c r="AV14" s="12588"/>
      <c r="AW14" s="12589"/>
      <c r="AX14" s="12587"/>
      <c r="AY14" s="12587"/>
      <c r="AZ14" s="12587"/>
      <c r="BA14" s="12587"/>
      <c r="BB14" s="12587"/>
      <c r="BC14" s="12587"/>
      <c r="BD14" s="12952"/>
      <c r="BE14" s="12954"/>
      <c r="BF14" s="12955"/>
      <c r="BG14" s="12953"/>
      <c r="BH14" s="12953"/>
      <c r="BI14" s="12954"/>
      <c r="BJ14" s="12952"/>
      <c r="BK14" s="12953"/>
      <c r="BL14" s="12954"/>
      <c r="BM14" s="10205"/>
      <c r="BN14" s="10205"/>
      <c r="BO14" s="10205"/>
      <c r="BP14" s="10206"/>
    </row>
    <row r="15" spans="1:69" s="10166" customFormat="1" ht="14.25" customHeight="1">
      <c r="A15" s="10156"/>
      <c r="B15" s="10157"/>
      <c r="C15" s="10158"/>
      <c r="D15" s="10159"/>
      <c r="E15" s="10160"/>
      <c r="F15" s="10159"/>
      <c r="G15" s="10160"/>
      <c r="H15" s="10160"/>
      <c r="I15" s="10160"/>
      <c r="J15" s="10160"/>
      <c r="K15" s="10160"/>
      <c r="L15" s="10160"/>
      <c r="M15" s="10160"/>
      <c r="N15" s="10158"/>
      <c r="O15" s="10217"/>
      <c r="P15" s="10218" t="s">
        <v>246</v>
      </c>
      <c r="Q15" s="10218"/>
      <c r="R15" s="10221"/>
      <c r="S15" s="10221"/>
      <c r="T15" s="10221"/>
      <c r="U15" s="10221"/>
      <c r="V15" s="10221"/>
      <c r="W15" s="10221"/>
      <c r="X15" s="10221"/>
      <c r="Y15" s="10221"/>
      <c r="Z15" s="10221"/>
      <c r="AA15" s="10221"/>
      <c r="AB15" s="10221"/>
      <c r="AC15" s="10221"/>
      <c r="AD15" s="10221"/>
      <c r="AE15" s="10221"/>
      <c r="AF15" s="10221"/>
      <c r="AG15" s="10222"/>
      <c r="AH15" s="10216"/>
      <c r="AI15" s="10160"/>
      <c r="AJ15" s="10163"/>
      <c r="AK15" s="10163"/>
      <c r="AL15" s="10163"/>
      <c r="AM15" s="10163"/>
      <c r="AN15" s="10163"/>
      <c r="AO15" s="10163"/>
      <c r="AP15" s="10163"/>
      <c r="AQ15" s="10163"/>
      <c r="AR15" s="10163"/>
      <c r="AS15" s="10163"/>
      <c r="AT15" s="10163"/>
      <c r="AU15" s="10164"/>
      <c r="AV15" s="12588"/>
      <c r="AW15" s="12587"/>
      <c r="AX15" s="12587"/>
      <c r="AY15" s="12587"/>
      <c r="AZ15" s="12587"/>
      <c r="BA15" s="12587"/>
      <c r="BB15" s="12587"/>
      <c r="BC15" s="12587"/>
      <c r="BD15" s="12952"/>
      <c r="BE15" s="12954"/>
      <c r="BF15" s="12952"/>
      <c r="BG15" s="12953"/>
      <c r="BH15" s="12953"/>
      <c r="BI15" s="12954"/>
      <c r="BJ15" s="12952"/>
      <c r="BK15" s="12953"/>
      <c r="BL15" s="12954"/>
      <c r="BM15" s="10205"/>
      <c r="BN15" s="10205"/>
      <c r="BO15" s="10205"/>
      <c r="BP15" s="10206"/>
    </row>
    <row r="16" spans="1:69" s="10166" customFormat="1" ht="14.25" customHeight="1">
      <c r="A16" s="10156"/>
      <c r="B16" s="10157"/>
      <c r="C16" s="10158"/>
      <c r="D16" s="10159"/>
      <c r="E16" s="10160"/>
      <c r="F16" s="10159"/>
      <c r="G16" s="10160"/>
      <c r="H16" s="10160"/>
      <c r="I16" s="10160"/>
      <c r="J16" s="10160"/>
      <c r="K16" s="10160"/>
      <c r="L16" s="10160"/>
      <c r="M16" s="10160"/>
      <c r="N16" s="10158"/>
      <c r="O16" s="10217"/>
      <c r="P16" s="10218" t="s">
        <v>247</v>
      </c>
      <c r="Q16" s="10218"/>
      <c r="R16" s="10221"/>
      <c r="S16" s="10221"/>
      <c r="T16" s="10221"/>
      <c r="U16" s="10221"/>
      <c r="V16" s="10221"/>
      <c r="W16" s="10221"/>
      <c r="X16" s="10221"/>
      <c r="Y16" s="10221"/>
      <c r="Z16" s="10221"/>
      <c r="AA16" s="10221"/>
      <c r="AB16" s="10221"/>
      <c r="AC16" s="10221"/>
      <c r="AD16" s="10221"/>
      <c r="AE16" s="10221"/>
      <c r="AF16" s="10221"/>
      <c r="AG16" s="10222"/>
      <c r="AH16" s="10216"/>
      <c r="AI16" s="10160"/>
      <c r="AJ16" s="10163"/>
      <c r="AK16" s="10163"/>
      <c r="AL16" s="10163"/>
      <c r="AM16" s="10163"/>
      <c r="AN16" s="10163"/>
      <c r="AO16" s="10163"/>
      <c r="AP16" s="10163"/>
      <c r="AQ16" s="10163"/>
      <c r="AR16" s="10163"/>
      <c r="AS16" s="10163"/>
      <c r="AT16" s="10163"/>
      <c r="AU16" s="10164"/>
      <c r="AV16" s="12588"/>
      <c r="AW16" s="12587"/>
      <c r="AX16" s="12587"/>
      <c r="AY16" s="12587"/>
      <c r="AZ16" s="12587"/>
      <c r="BA16" s="12587"/>
      <c r="BB16" s="12587"/>
      <c r="BC16" s="12587"/>
      <c r="BD16" s="12952"/>
      <c r="BE16" s="12954"/>
      <c r="BF16" s="12952"/>
      <c r="BG16" s="12953"/>
      <c r="BH16" s="12953"/>
      <c r="BI16" s="12954"/>
      <c r="BJ16" s="12952"/>
      <c r="BK16" s="12953"/>
      <c r="BL16" s="12954"/>
      <c r="BM16" s="10205"/>
      <c r="BN16" s="10205"/>
      <c r="BO16" s="10205"/>
      <c r="BP16" s="10206"/>
    </row>
    <row r="17" spans="1:68" s="10166" customFormat="1" ht="14.25" customHeight="1">
      <c r="A17" s="10156"/>
      <c r="B17" s="10157"/>
      <c r="C17" s="10158"/>
      <c r="D17" s="10159"/>
      <c r="E17" s="10160"/>
      <c r="F17" s="10159"/>
      <c r="G17" s="10160"/>
      <c r="H17" s="10160"/>
      <c r="I17" s="10160"/>
      <c r="J17" s="10160"/>
      <c r="K17" s="10160"/>
      <c r="L17" s="10160"/>
      <c r="M17" s="10160"/>
      <c r="N17" s="10158"/>
      <c r="O17" s="10217"/>
      <c r="P17" s="10218" t="s">
        <v>1649</v>
      </c>
      <c r="Q17" s="10218"/>
      <c r="R17" s="10221"/>
      <c r="S17" s="10221"/>
      <c r="T17" s="10221"/>
      <c r="U17" s="10221"/>
      <c r="V17" s="10221"/>
      <c r="W17" s="10221"/>
      <c r="X17" s="10221"/>
      <c r="Y17" s="10221"/>
      <c r="Z17" s="10221"/>
      <c r="AA17" s="10221"/>
      <c r="AB17" s="10221"/>
      <c r="AC17" s="10221"/>
      <c r="AD17" s="10221"/>
      <c r="AE17" s="10221"/>
      <c r="AF17" s="10221"/>
      <c r="AG17" s="10222"/>
      <c r="AH17" s="10215"/>
      <c r="AI17" s="10160"/>
      <c r="AJ17" s="10163"/>
      <c r="AK17" s="10163"/>
      <c r="AL17" s="10163"/>
      <c r="AM17" s="10163"/>
      <c r="AN17" s="10163"/>
      <c r="AO17" s="10163"/>
      <c r="AP17" s="10163"/>
      <c r="AQ17" s="10163"/>
      <c r="AR17" s="10163"/>
      <c r="AS17" s="10163"/>
      <c r="AT17" s="10163"/>
      <c r="AU17" s="10164"/>
      <c r="AV17" s="12588"/>
      <c r="AW17" s="12587"/>
      <c r="AX17" s="12587"/>
      <c r="AY17" s="12587"/>
      <c r="AZ17" s="12587"/>
      <c r="BA17" s="12587"/>
      <c r="BB17" s="12587"/>
      <c r="BC17" s="12587"/>
      <c r="BD17" s="12590"/>
      <c r="BE17" s="12591"/>
      <c r="BF17" s="12955"/>
      <c r="BG17" s="12953"/>
      <c r="BH17" s="12953"/>
      <c r="BI17" s="12954"/>
      <c r="BJ17" s="12952"/>
      <c r="BK17" s="12953"/>
      <c r="BL17" s="12954"/>
      <c r="BM17" s="10205"/>
      <c r="BN17" s="10205"/>
      <c r="BO17" s="10205"/>
      <c r="BP17" s="10206"/>
    </row>
    <row r="18" spans="1:68" ht="14.25" customHeight="1">
      <c r="A18" s="10133"/>
      <c r="B18" s="10155"/>
      <c r="C18" s="10135"/>
      <c r="D18" s="10136"/>
      <c r="E18" s="10137"/>
      <c r="F18" s="10136"/>
      <c r="G18" s="10137"/>
      <c r="H18" s="10137"/>
      <c r="I18" s="10137"/>
      <c r="J18" s="10137"/>
      <c r="K18" s="10137"/>
      <c r="L18" s="10137"/>
      <c r="M18" s="10137"/>
      <c r="N18" s="10135"/>
      <c r="O18" s="10132"/>
      <c r="P18" s="10131"/>
      <c r="Q18" s="10131"/>
      <c r="R18" s="10203"/>
      <c r="S18" s="10203"/>
      <c r="T18" s="10203"/>
      <c r="U18" s="10203"/>
      <c r="V18" s="10203"/>
      <c r="W18" s="10203"/>
      <c r="X18" s="10203"/>
      <c r="Y18" s="10203"/>
      <c r="Z18" s="10203"/>
      <c r="AA18" s="10203"/>
      <c r="AB18" s="10203"/>
      <c r="AC18" s="10203"/>
      <c r="AD18" s="10203"/>
      <c r="AE18" s="10203"/>
      <c r="AF18" s="10203"/>
      <c r="AG18" s="10204"/>
      <c r="AH18" s="10136"/>
      <c r="AI18" s="10137"/>
      <c r="AJ18" s="10140"/>
      <c r="AK18" s="10140"/>
      <c r="AL18" s="10140"/>
      <c r="AM18" s="10140"/>
      <c r="AN18" s="10140"/>
      <c r="AO18" s="10140"/>
      <c r="AP18" s="10140"/>
      <c r="AQ18" s="10140"/>
      <c r="AR18" s="10140"/>
      <c r="AS18" s="10140"/>
      <c r="AT18" s="10140"/>
      <c r="AU18" s="10138"/>
      <c r="AV18" s="12581"/>
      <c r="AW18" s="12580"/>
      <c r="AX18" s="12580"/>
      <c r="AY18" s="12580"/>
      <c r="AZ18" s="12580"/>
      <c r="BA18" s="12580"/>
      <c r="BB18" s="12580"/>
      <c r="BC18" s="12580"/>
      <c r="BD18" s="12952"/>
      <c r="BE18" s="12954"/>
      <c r="BF18" s="12952"/>
      <c r="BG18" s="12953"/>
      <c r="BH18" s="12953"/>
      <c r="BI18" s="12954"/>
      <c r="BJ18" s="12952"/>
      <c r="BK18" s="12953"/>
      <c r="BL18" s="12954"/>
      <c r="BM18" s="10203"/>
      <c r="BN18" s="10203"/>
      <c r="BO18" s="10203"/>
      <c r="BP18" s="10204"/>
    </row>
    <row r="19" spans="1:68" s="10167" customFormat="1" ht="14.25" customHeight="1">
      <c r="A19" s="10141"/>
      <c r="B19" s="10142"/>
      <c r="C19" s="10143"/>
      <c r="D19" s="10144"/>
      <c r="E19" s="10145"/>
      <c r="F19" s="10224" t="s">
        <v>217</v>
      </c>
      <c r="G19" s="10227"/>
      <c r="H19" s="10225"/>
      <c r="I19" s="10225"/>
      <c r="J19" s="10225"/>
      <c r="K19" s="10225"/>
      <c r="L19" s="10225"/>
      <c r="M19" s="10225"/>
      <c r="N19" s="10223"/>
      <c r="O19" s="10226" t="s">
        <v>1650</v>
      </c>
      <c r="P19" s="10147"/>
      <c r="Q19" s="10147"/>
      <c r="R19" s="10148"/>
      <c r="S19" s="10148"/>
      <c r="T19" s="10148"/>
      <c r="U19" s="10148"/>
      <c r="V19" s="10148"/>
      <c r="W19" s="10148"/>
      <c r="X19" s="10209"/>
      <c r="Y19" s="10148"/>
      <c r="Z19" s="10148"/>
      <c r="AA19" s="10148"/>
      <c r="AB19" s="10148"/>
      <c r="AC19" s="10148"/>
      <c r="AD19" s="10148"/>
      <c r="AE19" s="10148"/>
      <c r="AF19" s="10148"/>
      <c r="AG19" s="10149"/>
      <c r="AH19" s="10144"/>
      <c r="AI19" s="10145"/>
      <c r="AJ19" s="10150"/>
      <c r="AK19" s="10150"/>
      <c r="AL19" s="10150"/>
      <c r="AM19" s="10150"/>
      <c r="AN19" s="10150"/>
      <c r="AO19" s="10150"/>
      <c r="AP19" s="10150"/>
      <c r="AQ19" s="10150"/>
      <c r="AR19" s="10150"/>
      <c r="AS19" s="10150"/>
      <c r="AT19" s="10150"/>
      <c r="AU19" s="10151"/>
      <c r="AV19" s="12584"/>
      <c r="AW19" s="12582"/>
      <c r="AX19" s="12582"/>
      <c r="AY19" s="12582"/>
      <c r="AZ19" s="12582"/>
      <c r="BA19" s="12582"/>
      <c r="BB19" s="12582"/>
      <c r="BC19" s="12582"/>
      <c r="BD19" s="12585"/>
      <c r="BE19" s="12586"/>
      <c r="BF19" s="12585"/>
      <c r="BG19" s="12583"/>
      <c r="BH19" s="12583"/>
      <c r="BI19" s="12586"/>
      <c r="BJ19" s="12585"/>
      <c r="BK19" s="12583"/>
      <c r="BL19" s="12586"/>
      <c r="BM19" s="10148"/>
      <c r="BN19" s="10148"/>
      <c r="BO19" s="10148"/>
      <c r="BP19" s="10149"/>
    </row>
    <row r="20" spans="1:68" ht="14.25" customHeight="1">
      <c r="A20" s="10133">
        <f>COUNTA($F$11:F20)</f>
        <v>2</v>
      </c>
      <c r="B20" s="10155" t="str">
        <f t="shared" ref="B20" si="0">IF(A20="","","-")</f>
        <v>-</v>
      </c>
      <c r="C20" s="10135">
        <v>1</v>
      </c>
      <c r="D20" s="10136"/>
      <c r="E20" s="10137"/>
      <c r="F20" s="10136"/>
      <c r="H20" s="10137"/>
      <c r="I20" s="10137"/>
      <c r="J20" s="10137"/>
      <c r="K20" s="10137"/>
      <c r="L20" s="10137"/>
      <c r="M20" s="10137"/>
      <c r="N20" s="10135"/>
      <c r="O20" s="10240" t="s">
        <v>249</v>
      </c>
      <c r="P20" s="10241"/>
      <c r="Q20" s="10232"/>
      <c r="R20" s="10241"/>
      <c r="S20" s="10241"/>
      <c r="T20" s="10241"/>
      <c r="U20" s="10241"/>
      <c r="V20" s="10241"/>
      <c r="W20" s="10241"/>
      <c r="X20" s="10241"/>
      <c r="Y20" s="10241"/>
      <c r="Z20" s="10241"/>
      <c r="AA20" s="10241"/>
      <c r="AB20" s="10241"/>
      <c r="AC20" s="10241"/>
      <c r="AD20" s="10241"/>
      <c r="AE20" s="10241"/>
      <c r="AF20" s="10241"/>
      <c r="AG20" s="10242"/>
      <c r="AH20" s="10239" t="s">
        <v>250</v>
      </c>
      <c r="AI20" s="10237"/>
      <c r="AJ20" s="10140"/>
      <c r="AK20" s="10140"/>
      <c r="AL20" s="10140"/>
      <c r="AM20" s="10140"/>
      <c r="AN20" s="10140"/>
      <c r="AO20" s="10140"/>
      <c r="AP20" s="10140"/>
      <c r="AQ20" s="10140"/>
      <c r="AR20" s="10140"/>
      <c r="AS20" s="10140"/>
      <c r="AT20" s="10140"/>
      <c r="AU20" s="10138"/>
      <c r="AV20" s="12581"/>
      <c r="AW20" s="12580"/>
      <c r="AX20" s="12580"/>
      <c r="AY20" s="12580"/>
      <c r="AZ20" s="12580"/>
      <c r="BA20" s="12580"/>
      <c r="BB20" s="12580"/>
      <c r="BC20" s="12580"/>
      <c r="BD20" s="12952"/>
      <c r="BE20" s="12954"/>
      <c r="BF20" s="12955"/>
      <c r="BG20" s="12953"/>
      <c r="BH20" s="12953"/>
      <c r="BI20" s="12954"/>
      <c r="BJ20" s="12952"/>
      <c r="BK20" s="12953"/>
      <c r="BL20" s="12954"/>
      <c r="BM20" s="10203"/>
      <c r="BN20" s="10203"/>
      <c r="BO20" s="10203"/>
      <c r="BP20" s="10204"/>
    </row>
    <row r="21" spans="1:68" ht="14.25" customHeight="1">
      <c r="A21" s="10133"/>
      <c r="B21" s="10155"/>
      <c r="C21" s="10135"/>
      <c r="D21" s="10136"/>
      <c r="E21" s="10137"/>
      <c r="F21" s="10136"/>
      <c r="H21" s="10137"/>
      <c r="I21" s="10137"/>
      <c r="J21" s="10137"/>
      <c r="K21" s="10137"/>
      <c r="L21" s="10137"/>
      <c r="M21" s="10137"/>
      <c r="N21" s="10135"/>
      <c r="O21" s="10233"/>
      <c r="P21" s="10241"/>
      <c r="Q21" s="10232"/>
      <c r="R21" s="10241"/>
      <c r="S21" s="10241"/>
      <c r="T21" s="10241"/>
      <c r="U21" s="10241"/>
      <c r="V21" s="10241"/>
      <c r="W21" s="10241"/>
      <c r="X21" s="10241"/>
      <c r="Y21" s="10241"/>
      <c r="Z21" s="10241"/>
      <c r="AA21" s="10241"/>
      <c r="AB21" s="10241"/>
      <c r="AC21" s="10241"/>
      <c r="AD21" s="10241"/>
      <c r="AE21" s="10241"/>
      <c r="AF21" s="10241"/>
      <c r="AG21" s="10242"/>
      <c r="AH21" s="10236"/>
      <c r="AI21" s="10243"/>
      <c r="AJ21" s="10140"/>
      <c r="AK21" s="10140"/>
      <c r="AL21" s="10140"/>
      <c r="AM21" s="10140"/>
      <c r="AN21" s="10140"/>
      <c r="AO21" s="10140"/>
      <c r="AP21" s="10140"/>
      <c r="AQ21" s="10140"/>
      <c r="AR21" s="10140"/>
      <c r="AS21" s="10140"/>
      <c r="AT21" s="10140"/>
      <c r="AU21" s="10138"/>
      <c r="AV21" s="12581"/>
      <c r="AW21" s="12580"/>
      <c r="AX21" s="12580"/>
      <c r="AY21" s="12580"/>
      <c r="AZ21" s="12580"/>
      <c r="BA21" s="12580"/>
      <c r="BB21" s="12580"/>
      <c r="BC21" s="12580"/>
      <c r="BD21" s="12952"/>
      <c r="BE21" s="12954"/>
      <c r="BF21" s="12956"/>
      <c r="BG21" s="12957"/>
      <c r="BH21" s="12957"/>
      <c r="BI21" s="12958"/>
      <c r="BJ21" s="12959"/>
      <c r="BK21" s="12960"/>
      <c r="BL21" s="12961"/>
      <c r="BM21" s="10203"/>
      <c r="BN21" s="10203"/>
      <c r="BO21" s="10203"/>
      <c r="BP21" s="10204"/>
    </row>
    <row r="22" spans="1:68" ht="14.25" customHeight="1">
      <c r="A22" s="10133"/>
      <c r="B22" s="10155"/>
      <c r="C22" s="10135"/>
      <c r="D22" s="10136"/>
      <c r="E22" s="10137"/>
      <c r="F22" s="10136"/>
      <c r="H22" s="10137"/>
      <c r="I22" s="10137"/>
      <c r="J22" s="10137"/>
      <c r="K22" s="10137"/>
      <c r="L22" s="10137"/>
      <c r="M22" s="10137"/>
      <c r="N22" s="10135"/>
      <c r="O22" s="10233" t="s">
        <v>387</v>
      </c>
      <c r="P22" s="10232"/>
      <c r="Q22" s="10232"/>
      <c r="R22" s="10241"/>
      <c r="S22" s="10241"/>
      <c r="T22" s="10241"/>
      <c r="U22" s="10241"/>
      <c r="V22" s="10241"/>
      <c r="W22" s="10241"/>
      <c r="X22" s="10241"/>
      <c r="Y22" s="10241"/>
      <c r="Z22" s="10241"/>
      <c r="AA22" s="10244"/>
      <c r="AB22" s="10241"/>
      <c r="AC22" s="10241"/>
      <c r="AD22" s="10241"/>
      <c r="AE22" s="10241"/>
      <c r="AF22" s="10241"/>
      <c r="AG22" s="10242"/>
      <c r="AH22" s="10236"/>
      <c r="AI22" s="10237"/>
      <c r="AJ22" s="10140"/>
      <c r="AK22" s="10140"/>
      <c r="AL22" s="10140"/>
      <c r="AM22" s="10140"/>
      <c r="AN22" s="10140"/>
      <c r="AO22" s="10140"/>
      <c r="AP22" s="10140"/>
      <c r="AQ22" s="10140"/>
      <c r="AR22" s="10140"/>
      <c r="AS22" s="10140"/>
      <c r="AT22" s="10140"/>
      <c r="AU22" s="10168"/>
      <c r="AV22" s="12581"/>
      <c r="AW22" s="12580"/>
      <c r="AX22" s="12580"/>
      <c r="AY22" s="12580"/>
      <c r="AZ22" s="12580"/>
      <c r="BA22" s="12580"/>
      <c r="BB22" s="12580"/>
      <c r="BC22" s="12580"/>
      <c r="BD22" s="12952"/>
      <c r="BE22" s="12954"/>
      <c r="BF22" s="12962"/>
      <c r="BG22" s="12957"/>
      <c r="BH22" s="12957"/>
      <c r="BI22" s="12958"/>
      <c r="BJ22" s="12952"/>
      <c r="BK22" s="12953"/>
      <c r="BL22" s="12954"/>
      <c r="BM22" s="10203"/>
      <c r="BN22" s="10203"/>
      <c r="BO22" s="10203"/>
      <c r="BP22" s="10204"/>
    </row>
    <row r="23" spans="1:68" ht="14.25" customHeight="1">
      <c r="A23" s="10234">
        <f>COUNTA($F$11:F23)</f>
        <v>2</v>
      </c>
      <c r="B23" s="10238" t="str">
        <f t="shared" ref="B23:B26" si="1">IF(A23="","","-")</f>
        <v>-</v>
      </c>
      <c r="C23" s="10235">
        <v>2</v>
      </c>
      <c r="D23" s="10136"/>
      <c r="E23" s="10137"/>
      <c r="F23" s="10136"/>
      <c r="H23" s="10137"/>
      <c r="I23" s="10137"/>
      <c r="J23" s="10137"/>
      <c r="K23" s="10137"/>
      <c r="L23" s="10137"/>
      <c r="M23" s="10137"/>
      <c r="N23" s="10135"/>
      <c r="O23" s="10233"/>
      <c r="P23" s="10232" t="s">
        <v>1165</v>
      </c>
      <c r="Q23" s="10232"/>
      <c r="R23" s="10241"/>
      <c r="S23" s="10241"/>
      <c r="T23" s="10241"/>
      <c r="U23" s="10241"/>
      <c r="V23" s="10241"/>
      <c r="W23" s="10241"/>
      <c r="X23" s="10241"/>
      <c r="Y23" s="10241"/>
      <c r="Z23" s="10241"/>
      <c r="AA23" s="10241"/>
      <c r="AB23" s="10241"/>
      <c r="AC23" s="10241"/>
      <c r="AD23" s="10241"/>
      <c r="AE23" s="10241"/>
      <c r="AF23" s="10241"/>
      <c r="AG23" s="10242"/>
      <c r="AH23" s="10236" t="s">
        <v>1488</v>
      </c>
      <c r="AI23" s="10237"/>
      <c r="AJ23" s="10140"/>
      <c r="AK23" s="10140"/>
      <c r="AL23" s="10140"/>
      <c r="AM23" s="10140"/>
      <c r="AN23" s="10140"/>
      <c r="AO23" s="10140"/>
      <c r="AP23" s="10140"/>
      <c r="AQ23" s="10140"/>
      <c r="AR23" s="10140"/>
      <c r="AS23" s="10140"/>
      <c r="AT23" s="10140"/>
      <c r="AU23" s="10138"/>
      <c r="AV23" s="12581"/>
      <c r="AW23" s="12580"/>
      <c r="AX23" s="12580"/>
      <c r="AY23" s="12580"/>
      <c r="AZ23" s="12580"/>
      <c r="BA23" s="12580"/>
      <c r="BB23" s="12580"/>
      <c r="BC23" s="12580"/>
      <c r="BD23" s="12952"/>
      <c r="BE23" s="12954"/>
      <c r="BF23" s="12955"/>
      <c r="BG23" s="12953"/>
      <c r="BH23" s="12953"/>
      <c r="BI23" s="12954"/>
      <c r="BJ23" s="12952"/>
      <c r="BK23" s="12953"/>
      <c r="BL23" s="12954"/>
      <c r="BM23" s="10203"/>
      <c r="BN23" s="10203"/>
      <c r="BO23" s="10203"/>
      <c r="BP23" s="10204"/>
    </row>
    <row r="24" spans="1:68" ht="14.25" customHeight="1">
      <c r="A24" s="10234">
        <f>COUNTA($F$11:F24)</f>
        <v>2</v>
      </c>
      <c r="B24" s="10238" t="str">
        <f t="shared" si="1"/>
        <v>-</v>
      </c>
      <c r="C24" s="10235">
        <v>3</v>
      </c>
      <c r="D24" s="10136"/>
      <c r="E24" s="10137"/>
      <c r="F24" s="10136"/>
      <c r="H24" s="10137"/>
      <c r="I24" s="10137"/>
      <c r="J24" s="10137"/>
      <c r="K24" s="10137"/>
      <c r="L24" s="10137"/>
      <c r="M24" s="10137"/>
      <c r="N24" s="10135"/>
      <c r="O24" s="10233"/>
      <c r="P24" s="10232" t="s">
        <v>1166</v>
      </c>
      <c r="Q24" s="10232"/>
      <c r="R24" s="10241"/>
      <c r="S24" s="10241"/>
      <c r="T24" s="10241"/>
      <c r="U24" s="10241"/>
      <c r="V24" s="10241"/>
      <c r="W24" s="10241"/>
      <c r="X24" s="10241"/>
      <c r="Y24" s="10241"/>
      <c r="Z24" s="10241"/>
      <c r="AA24" s="10241"/>
      <c r="AB24" s="10241"/>
      <c r="AC24" s="10241"/>
      <c r="AD24" s="10241"/>
      <c r="AE24" s="10241"/>
      <c r="AF24" s="10241"/>
      <c r="AG24" s="10242"/>
      <c r="AH24" s="10236" t="s">
        <v>1488</v>
      </c>
      <c r="AI24" s="10231"/>
      <c r="AJ24" s="10140"/>
      <c r="AK24" s="10140"/>
      <c r="AL24" s="10140"/>
      <c r="AM24" s="10140"/>
      <c r="AN24" s="10140"/>
      <c r="AO24" s="10140"/>
      <c r="AP24" s="10140"/>
      <c r="AQ24" s="10140"/>
      <c r="AR24" s="10140"/>
      <c r="AS24" s="10140"/>
      <c r="AT24" s="10140"/>
      <c r="AU24" s="10138"/>
      <c r="AV24" s="12581"/>
      <c r="AW24" s="12580"/>
      <c r="AX24" s="12580"/>
      <c r="AY24" s="12580"/>
      <c r="AZ24" s="12580"/>
      <c r="BA24" s="12580"/>
      <c r="BB24" s="12580"/>
      <c r="BC24" s="12580"/>
      <c r="BD24" s="12952"/>
      <c r="BE24" s="12954"/>
      <c r="BF24" s="12955"/>
      <c r="BG24" s="12953"/>
      <c r="BH24" s="12953"/>
      <c r="BI24" s="12954"/>
      <c r="BJ24" s="12952"/>
      <c r="BK24" s="12953"/>
      <c r="BL24" s="12954"/>
      <c r="BM24" s="10203"/>
      <c r="BN24" s="10203"/>
      <c r="BO24" s="10203"/>
      <c r="BP24" s="10204"/>
    </row>
    <row r="25" spans="1:68" ht="14.25" customHeight="1">
      <c r="A25" s="10234">
        <f>COUNTA($F$11:F25)</f>
        <v>2</v>
      </c>
      <c r="B25" s="10238" t="str">
        <f t="shared" si="1"/>
        <v>-</v>
      </c>
      <c r="C25" s="10235">
        <v>4</v>
      </c>
      <c r="D25" s="10136"/>
      <c r="E25" s="10137"/>
      <c r="F25" s="10136"/>
      <c r="H25" s="10137"/>
      <c r="I25" s="10137"/>
      <c r="J25" s="10137"/>
      <c r="K25" s="10137"/>
      <c r="L25" s="10137"/>
      <c r="M25" s="10137"/>
      <c r="N25" s="10135"/>
      <c r="O25" s="10233"/>
      <c r="P25" s="10232" t="s">
        <v>1167</v>
      </c>
      <c r="Q25" s="10232"/>
      <c r="R25" s="10241"/>
      <c r="S25" s="10241"/>
      <c r="T25" s="10241"/>
      <c r="U25" s="10241"/>
      <c r="V25" s="10241"/>
      <c r="W25" s="10241"/>
      <c r="X25" s="10241"/>
      <c r="Y25" s="10241"/>
      <c r="Z25" s="10241"/>
      <c r="AA25" s="10241"/>
      <c r="AB25" s="10241"/>
      <c r="AC25" s="10241"/>
      <c r="AD25" s="10241"/>
      <c r="AE25" s="10241"/>
      <c r="AF25" s="10241"/>
      <c r="AG25" s="10242"/>
      <c r="AH25" s="10236" t="s">
        <v>1489</v>
      </c>
      <c r="AI25" s="10243"/>
      <c r="AJ25" s="10140"/>
      <c r="AK25" s="10140"/>
      <c r="AL25" s="10140"/>
      <c r="AM25" s="10140"/>
      <c r="AN25" s="10140"/>
      <c r="AO25" s="10140"/>
      <c r="AP25" s="10140"/>
      <c r="AQ25" s="10140"/>
      <c r="AR25" s="10140"/>
      <c r="AS25" s="10140"/>
      <c r="AT25" s="10140"/>
      <c r="AU25" s="10138"/>
      <c r="AV25" s="12581"/>
      <c r="AW25" s="12580"/>
      <c r="AX25" s="12580"/>
      <c r="AY25" s="12580"/>
      <c r="AZ25" s="12580"/>
      <c r="BA25" s="12580"/>
      <c r="BB25" s="12580"/>
      <c r="BC25" s="12580"/>
      <c r="BD25" s="12952"/>
      <c r="BE25" s="12954"/>
      <c r="BF25" s="12956"/>
      <c r="BG25" s="12957"/>
      <c r="BH25" s="12957"/>
      <c r="BI25" s="12958"/>
      <c r="BJ25" s="12959"/>
      <c r="BK25" s="12960"/>
      <c r="BL25" s="12961"/>
      <c r="BM25" s="10203"/>
      <c r="BN25" s="10203"/>
      <c r="BO25" s="10203"/>
      <c r="BP25" s="10204"/>
    </row>
    <row r="26" spans="1:68" ht="14.25" customHeight="1">
      <c r="A26" s="10234">
        <f>COUNTA($F$11:F26)</f>
        <v>2</v>
      </c>
      <c r="B26" s="10238" t="str">
        <f t="shared" si="1"/>
        <v>-</v>
      </c>
      <c r="C26" s="10235">
        <v>5</v>
      </c>
      <c r="D26" s="10136"/>
      <c r="E26" s="10137"/>
      <c r="F26" s="10136"/>
      <c r="H26" s="10137"/>
      <c r="I26" s="10137"/>
      <c r="J26" s="10137"/>
      <c r="K26" s="10137"/>
      <c r="L26" s="10137"/>
      <c r="M26" s="10137"/>
      <c r="N26" s="10135"/>
      <c r="O26" s="10233"/>
      <c r="P26" s="10232" t="s">
        <v>1168</v>
      </c>
      <c r="Q26" s="10232"/>
      <c r="R26" s="10241"/>
      <c r="S26" s="10241"/>
      <c r="T26" s="10241"/>
      <c r="U26" s="10241"/>
      <c r="V26" s="10241"/>
      <c r="W26" s="10241"/>
      <c r="X26" s="10241"/>
      <c r="Y26" s="10241"/>
      <c r="Z26" s="10241"/>
      <c r="AA26" s="10241"/>
      <c r="AB26" s="10241"/>
      <c r="AC26" s="10241"/>
      <c r="AD26" s="10241"/>
      <c r="AE26" s="10241"/>
      <c r="AF26" s="10241"/>
      <c r="AG26" s="10242"/>
      <c r="AH26" s="10236" t="s">
        <v>1489</v>
      </c>
      <c r="AI26" s="10243"/>
      <c r="AJ26" s="10140"/>
      <c r="AK26" s="10140"/>
      <c r="AL26" s="10140"/>
      <c r="AM26" s="10140"/>
      <c r="AN26" s="10140"/>
      <c r="AO26" s="10140"/>
      <c r="AP26" s="10140"/>
      <c r="AQ26" s="10140"/>
      <c r="AR26" s="10140"/>
      <c r="AS26" s="10140"/>
      <c r="AT26" s="10140"/>
      <c r="AU26" s="10138"/>
      <c r="AV26" s="12581"/>
      <c r="AW26" s="12580"/>
      <c r="AX26" s="12580"/>
      <c r="AY26" s="12580"/>
      <c r="AZ26" s="12580"/>
      <c r="BA26" s="12580"/>
      <c r="BB26" s="12580"/>
      <c r="BC26" s="12580"/>
      <c r="BD26" s="12952"/>
      <c r="BE26" s="12954"/>
      <c r="BF26" s="12956"/>
      <c r="BG26" s="12957"/>
      <c r="BH26" s="12957"/>
      <c r="BI26" s="12958"/>
      <c r="BJ26" s="12959"/>
      <c r="BK26" s="12960"/>
      <c r="BL26" s="12961"/>
      <c r="BM26" s="10203"/>
      <c r="BN26" s="10203"/>
      <c r="BO26" s="10203"/>
      <c r="BP26" s="10204"/>
    </row>
    <row r="27" spans="1:68" ht="14.25" customHeight="1">
      <c r="A27" s="10133"/>
      <c r="B27" s="10155"/>
      <c r="C27" s="10135"/>
      <c r="D27" s="10136"/>
      <c r="E27" s="10137"/>
      <c r="F27" s="10136"/>
      <c r="G27" s="10137"/>
      <c r="H27" s="10137"/>
      <c r="I27" s="10137"/>
      <c r="J27" s="10137"/>
      <c r="K27" s="10137"/>
      <c r="L27" s="10137"/>
      <c r="M27" s="10137"/>
      <c r="N27" s="10135"/>
      <c r="O27" s="10132"/>
      <c r="P27" s="10131"/>
      <c r="Q27" s="10131"/>
      <c r="R27" s="10131"/>
      <c r="S27" s="10203"/>
      <c r="T27" s="10203"/>
      <c r="U27" s="10203"/>
      <c r="V27" s="10203"/>
      <c r="W27" s="10203"/>
      <c r="X27" s="10203"/>
      <c r="Y27" s="10203"/>
      <c r="Z27" s="10203"/>
      <c r="AA27" s="10203"/>
      <c r="AB27" s="10203"/>
      <c r="AC27" s="10203"/>
      <c r="AD27" s="10203"/>
      <c r="AE27" s="10203"/>
      <c r="AF27" s="10203"/>
      <c r="AG27" s="10204"/>
      <c r="AH27" s="10131"/>
      <c r="AI27" s="10137"/>
      <c r="AJ27" s="10140"/>
      <c r="AK27" s="10140"/>
      <c r="AL27" s="10140"/>
      <c r="AM27" s="10140"/>
      <c r="AN27" s="10140"/>
      <c r="AO27" s="10140"/>
      <c r="AP27" s="10140"/>
      <c r="AQ27" s="10140"/>
      <c r="AR27" s="10140"/>
      <c r="AS27" s="10140"/>
      <c r="AT27" s="10140"/>
      <c r="AU27" s="10138"/>
      <c r="AV27" s="12581"/>
      <c r="AW27" s="12580"/>
      <c r="AX27" s="12580"/>
      <c r="AY27" s="12580"/>
      <c r="AZ27" s="12580"/>
      <c r="BA27" s="12580"/>
      <c r="BB27" s="12580"/>
      <c r="BC27" s="12580"/>
      <c r="BD27" s="12952"/>
      <c r="BE27" s="12954"/>
      <c r="BF27" s="12952"/>
      <c r="BG27" s="12953"/>
      <c r="BH27" s="12953"/>
      <c r="BI27" s="12954"/>
      <c r="BJ27" s="12952"/>
      <c r="BK27" s="12953"/>
      <c r="BL27" s="12954"/>
      <c r="BM27" s="10203"/>
      <c r="BN27" s="10203"/>
      <c r="BO27" s="10203"/>
      <c r="BP27" s="10204"/>
    </row>
    <row r="28" spans="1:68" s="10167" customFormat="1" ht="14.25" customHeight="1">
      <c r="A28" s="10141"/>
      <c r="B28" s="10142"/>
      <c r="C28" s="10143"/>
      <c r="D28" s="10144"/>
      <c r="E28" s="10145"/>
      <c r="F28" s="10254" t="s">
        <v>232</v>
      </c>
      <c r="G28" s="10145"/>
      <c r="H28" s="10145"/>
      <c r="I28" s="10145"/>
      <c r="J28" s="10145"/>
      <c r="K28" s="10145"/>
      <c r="L28" s="10145"/>
      <c r="M28" s="10145"/>
      <c r="N28" s="10143"/>
      <c r="O28" s="10146"/>
      <c r="P28" s="10147"/>
      <c r="Q28" s="10147"/>
      <c r="R28" s="10147"/>
      <c r="S28" s="10148"/>
      <c r="T28" s="10148"/>
      <c r="U28" s="10148"/>
      <c r="V28" s="10148"/>
      <c r="W28" s="10148"/>
      <c r="X28" s="10209"/>
      <c r="Y28" s="10148"/>
      <c r="Z28" s="10148"/>
      <c r="AA28" s="10148"/>
      <c r="AB28" s="10148"/>
      <c r="AC28" s="10148"/>
      <c r="AD28" s="10148"/>
      <c r="AE28" s="10148"/>
      <c r="AF28" s="10148"/>
      <c r="AG28" s="10149"/>
      <c r="AH28" s="10147"/>
      <c r="AI28" s="10145"/>
      <c r="AJ28" s="10150"/>
      <c r="AK28" s="10150"/>
      <c r="AL28" s="10150"/>
      <c r="AM28" s="10150"/>
      <c r="AN28" s="10150"/>
      <c r="AO28" s="10150"/>
      <c r="AP28" s="10150"/>
      <c r="AQ28" s="10150"/>
      <c r="AR28" s="10150"/>
      <c r="AS28" s="10150"/>
      <c r="AT28" s="10150"/>
      <c r="AU28" s="10151"/>
      <c r="AV28" s="12584"/>
      <c r="AW28" s="12582"/>
      <c r="AX28" s="12582"/>
      <c r="AY28" s="12582"/>
      <c r="AZ28" s="12582"/>
      <c r="BA28" s="12582"/>
      <c r="BB28" s="12582"/>
      <c r="BC28" s="12582"/>
      <c r="BD28" s="12585"/>
      <c r="BE28" s="12586"/>
      <c r="BF28" s="12585"/>
      <c r="BG28" s="12583"/>
      <c r="BH28" s="12583"/>
      <c r="BI28" s="12586"/>
      <c r="BJ28" s="12585"/>
      <c r="BK28" s="12583"/>
      <c r="BL28" s="12586"/>
      <c r="BM28" s="10148"/>
      <c r="BN28" s="10148"/>
      <c r="BO28" s="10148"/>
      <c r="BP28" s="10149"/>
    </row>
    <row r="29" spans="1:68" ht="14.25" customHeight="1">
      <c r="A29" s="10133"/>
      <c r="B29" s="10155"/>
      <c r="C29" s="10135"/>
      <c r="D29" s="10136"/>
      <c r="E29" s="10137"/>
      <c r="F29" s="10136"/>
      <c r="H29" s="10137"/>
      <c r="I29" s="10137"/>
      <c r="J29" s="10137"/>
      <c r="K29" s="10137"/>
      <c r="L29" s="10137"/>
      <c r="M29" s="10137"/>
      <c r="N29" s="10135"/>
      <c r="O29" s="10260" t="s">
        <v>386</v>
      </c>
      <c r="P29" s="10258"/>
      <c r="Q29" s="10259"/>
      <c r="R29" s="10259"/>
      <c r="S29" s="10266"/>
      <c r="T29" s="10266"/>
      <c r="U29" s="10266"/>
      <c r="V29" s="10266"/>
      <c r="W29" s="10266"/>
      <c r="X29" s="10266"/>
      <c r="Y29" s="10266"/>
      <c r="Z29" s="10266"/>
      <c r="AA29" s="10266"/>
      <c r="AB29" s="10266"/>
      <c r="AC29" s="10266"/>
      <c r="AD29" s="10266"/>
      <c r="AE29" s="10266"/>
      <c r="AF29" s="10266"/>
      <c r="AG29" s="10267"/>
      <c r="AH29" s="10264"/>
      <c r="AI29" s="10137"/>
      <c r="AJ29" s="10140"/>
      <c r="AK29" s="10140"/>
      <c r="AL29" s="10140"/>
      <c r="AM29" s="10140"/>
      <c r="AN29" s="10140"/>
      <c r="AO29" s="10140"/>
      <c r="AP29" s="10140"/>
      <c r="AQ29" s="10140"/>
      <c r="AR29" s="10140"/>
      <c r="AS29" s="10140"/>
      <c r="AT29" s="10140"/>
      <c r="AU29" s="10138"/>
      <c r="AV29" s="12581"/>
      <c r="AW29" s="12580"/>
      <c r="AX29" s="12580"/>
      <c r="AY29" s="12580"/>
      <c r="AZ29" s="12580"/>
      <c r="BA29" s="12580"/>
      <c r="BB29" s="12580"/>
      <c r="BC29" s="12580"/>
      <c r="BD29" s="12952"/>
      <c r="BE29" s="12954"/>
      <c r="BF29" s="12962"/>
      <c r="BG29" s="12957"/>
      <c r="BH29" s="12957"/>
      <c r="BI29" s="12958"/>
      <c r="BJ29" s="12952"/>
      <c r="BK29" s="12953"/>
      <c r="BL29" s="12954"/>
      <c r="BM29" s="10203"/>
      <c r="BN29" s="10203"/>
      <c r="BO29" s="10203"/>
      <c r="BP29" s="10204"/>
    </row>
    <row r="30" spans="1:68" ht="14.25" customHeight="1">
      <c r="A30" s="10247">
        <f>COUNTA($F$11:F30)</f>
        <v>3</v>
      </c>
      <c r="B30" s="10255" t="str">
        <f t="shared" ref="B30" si="2">IF(A30="","","-")</f>
        <v>-</v>
      </c>
      <c r="C30" s="10249">
        <v>1</v>
      </c>
      <c r="D30" s="10136"/>
      <c r="E30" s="10137"/>
      <c r="F30" s="10136"/>
      <c r="H30" s="10137"/>
      <c r="I30" s="10137"/>
      <c r="J30" s="10137"/>
      <c r="K30" s="10137"/>
      <c r="L30" s="10137"/>
      <c r="M30" s="10137"/>
      <c r="N30" s="10135"/>
      <c r="O30" s="10260"/>
      <c r="P30" s="10262" t="s">
        <v>391</v>
      </c>
      <c r="Q30" s="10259"/>
      <c r="R30" s="10266"/>
      <c r="S30" s="10266"/>
      <c r="T30" s="10266"/>
      <c r="U30" s="10266"/>
      <c r="V30" s="10266"/>
      <c r="W30" s="10266"/>
      <c r="X30" s="10266"/>
      <c r="Y30" s="10266"/>
      <c r="Z30" s="10266"/>
      <c r="AA30" s="10266"/>
      <c r="AB30" s="10266"/>
      <c r="AC30" s="10266"/>
      <c r="AD30" s="10266"/>
      <c r="AE30" s="10266"/>
      <c r="AF30" s="10266"/>
      <c r="AG30" s="10267"/>
      <c r="AH30" s="10264" t="s">
        <v>400</v>
      </c>
      <c r="AI30" s="10210"/>
      <c r="AJ30" s="10140"/>
      <c r="AK30" s="10140"/>
      <c r="AL30" s="10140"/>
      <c r="AM30" s="10140"/>
      <c r="AN30" s="10140"/>
      <c r="AO30" s="10140"/>
      <c r="AP30" s="10140"/>
      <c r="AQ30" s="10140"/>
      <c r="AR30" s="10140"/>
      <c r="AS30" s="10140"/>
      <c r="AT30" s="10140"/>
      <c r="AU30" s="10138"/>
      <c r="AV30" s="12581"/>
      <c r="AW30" s="12580"/>
      <c r="AX30" s="12580"/>
      <c r="AY30" s="12580"/>
      <c r="AZ30" s="12580"/>
      <c r="BA30" s="12580"/>
      <c r="BB30" s="12580"/>
      <c r="BC30" s="12580"/>
      <c r="BD30" s="12952"/>
      <c r="BE30" s="12954"/>
      <c r="BF30" s="12955"/>
      <c r="BG30" s="12953"/>
      <c r="BH30" s="12953"/>
      <c r="BI30" s="12954"/>
      <c r="BJ30" s="12952"/>
      <c r="BK30" s="12953"/>
      <c r="BL30" s="12954"/>
      <c r="BM30" s="10203"/>
      <c r="BN30" s="10203"/>
      <c r="BO30" s="10203"/>
      <c r="BP30" s="10204"/>
    </row>
    <row r="31" spans="1:68" s="10248" customFormat="1" ht="14.25" customHeight="1">
      <c r="A31" s="10261">
        <f>COUNTA($F$11:F31)</f>
        <v>3</v>
      </c>
      <c r="B31" s="10265" t="str">
        <f t="shared" ref="B31:B33" si="3">IF(A31="","","-")</f>
        <v>-</v>
      </c>
      <c r="C31" s="10263">
        <v>2</v>
      </c>
      <c r="D31" s="10250"/>
      <c r="E31" s="10251"/>
      <c r="F31" s="10250"/>
      <c r="G31" s="10251"/>
      <c r="H31" s="10251"/>
      <c r="I31" s="10251"/>
      <c r="J31" s="10251"/>
      <c r="K31" s="10251"/>
      <c r="L31" s="10251"/>
      <c r="M31" s="10251"/>
      <c r="N31" s="10249"/>
      <c r="O31" s="10260"/>
      <c r="P31" s="10262" t="s">
        <v>392</v>
      </c>
      <c r="Q31" s="10259"/>
      <c r="R31" s="10266"/>
      <c r="S31" s="10266"/>
      <c r="T31" s="10266"/>
      <c r="U31" s="10266"/>
      <c r="V31" s="10266"/>
      <c r="W31" s="10266"/>
      <c r="X31" s="10266"/>
      <c r="Y31" s="10266"/>
      <c r="Z31" s="10266"/>
      <c r="AA31" s="10266"/>
      <c r="AB31" s="10266"/>
      <c r="AC31" s="10266"/>
      <c r="AD31" s="10266"/>
      <c r="AE31" s="10266"/>
      <c r="AF31" s="10266"/>
      <c r="AG31" s="10267"/>
      <c r="AH31" s="10264" t="s">
        <v>389</v>
      </c>
      <c r="AJ31" s="10253"/>
      <c r="AK31" s="10253"/>
      <c r="AL31" s="10253"/>
      <c r="AM31" s="10253"/>
      <c r="AN31" s="10253"/>
      <c r="AO31" s="10253"/>
      <c r="AP31" s="10253"/>
      <c r="AQ31" s="10253"/>
      <c r="AR31" s="10253"/>
      <c r="AS31" s="10253"/>
      <c r="AT31" s="10253"/>
      <c r="AU31" s="10252"/>
      <c r="AV31" s="12581"/>
      <c r="AW31" s="12580"/>
      <c r="AX31" s="12580"/>
      <c r="AY31" s="12580"/>
      <c r="AZ31" s="12580"/>
      <c r="BA31" s="12580"/>
      <c r="BB31" s="12580"/>
      <c r="BC31" s="12580"/>
      <c r="BD31" s="12952"/>
      <c r="BE31" s="12954"/>
      <c r="BF31" s="12955"/>
      <c r="BG31" s="12953"/>
      <c r="BH31" s="12953"/>
      <c r="BI31" s="12954"/>
      <c r="BJ31" s="12952"/>
      <c r="BK31" s="12953"/>
      <c r="BL31" s="12954"/>
      <c r="BM31" s="10256"/>
      <c r="BN31" s="10256"/>
      <c r="BO31" s="10256"/>
      <c r="BP31" s="10257"/>
    </row>
    <row r="32" spans="1:68" s="10248" customFormat="1" ht="14.25" customHeight="1">
      <c r="A32" s="10261">
        <f>COUNTA($F$11:F32)</f>
        <v>3</v>
      </c>
      <c r="B32" s="10265" t="str">
        <f t="shared" si="3"/>
        <v>-</v>
      </c>
      <c r="C32" s="10263">
        <v>3</v>
      </c>
      <c r="D32" s="10250"/>
      <c r="E32" s="10251"/>
      <c r="F32" s="10250"/>
      <c r="H32" s="10251"/>
      <c r="I32" s="10251"/>
      <c r="J32" s="10251"/>
      <c r="K32" s="10251"/>
      <c r="L32" s="10251"/>
      <c r="M32" s="10251"/>
      <c r="N32" s="10249"/>
      <c r="O32" s="10260"/>
      <c r="P32" s="10259" t="s">
        <v>393</v>
      </c>
      <c r="Q32" s="10259"/>
      <c r="R32" s="10259"/>
      <c r="S32" s="10266"/>
      <c r="T32" s="10266"/>
      <c r="U32" s="10266"/>
      <c r="V32" s="10266"/>
      <c r="W32" s="10266"/>
      <c r="X32" s="10266"/>
      <c r="Y32" s="10266"/>
      <c r="Z32" s="10266"/>
      <c r="AA32" s="10266"/>
      <c r="AB32" s="10266"/>
      <c r="AC32" s="10266"/>
      <c r="AD32" s="10266"/>
      <c r="AE32" s="10266"/>
      <c r="AF32" s="10266"/>
      <c r="AG32" s="10267"/>
      <c r="AH32" s="10264" t="s">
        <v>395</v>
      </c>
      <c r="AI32" s="10245"/>
      <c r="AJ32" s="10253"/>
      <c r="AK32" s="10253"/>
      <c r="AL32" s="10253"/>
      <c r="AM32" s="10253"/>
      <c r="AN32" s="10253"/>
      <c r="AO32" s="10253"/>
      <c r="AP32" s="10253"/>
      <c r="AQ32" s="10253"/>
      <c r="AR32" s="10253"/>
      <c r="AS32" s="10253"/>
      <c r="AT32" s="10253"/>
      <c r="AU32" s="10252"/>
      <c r="AV32" s="12581"/>
      <c r="AW32" s="12580"/>
      <c r="AX32" s="12580"/>
      <c r="AY32" s="12580"/>
      <c r="AZ32" s="12580"/>
      <c r="BA32" s="12580"/>
      <c r="BB32" s="12580"/>
      <c r="BC32" s="12580"/>
      <c r="BD32" s="12952"/>
      <c r="BE32" s="12954"/>
      <c r="BF32" s="12955"/>
      <c r="BG32" s="12953"/>
      <c r="BH32" s="12953"/>
      <c r="BI32" s="12954"/>
      <c r="BJ32" s="12952"/>
      <c r="BK32" s="12953"/>
      <c r="BL32" s="12954"/>
      <c r="BM32" s="10256"/>
      <c r="BN32" s="10256"/>
      <c r="BO32" s="10256"/>
      <c r="BP32" s="10257"/>
    </row>
    <row r="33" spans="1:68" s="10248" customFormat="1" ht="14.25" customHeight="1">
      <c r="A33" s="10261">
        <f>COUNTA($F$11:F33)</f>
        <v>3</v>
      </c>
      <c r="B33" s="10265" t="str">
        <f t="shared" si="3"/>
        <v>-</v>
      </c>
      <c r="C33" s="10263">
        <v>4</v>
      </c>
      <c r="D33" s="10250"/>
      <c r="E33" s="10251"/>
      <c r="F33" s="10250"/>
      <c r="H33" s="10251"/>
      <c r="I33" s="10251"/>
      <c r="J33" s="10251"/>
      <c r="K33" s="10251"/>
      <c r="L33" s="10251"/>
      <c r="M33" s="10251"/>
      <c r="N33" s="10249"/>
      <c r="O33" s="10260"/>
      <c r="P33" s="10259" t="s">
        <v>404</v>
      </c>
      <c r="Q33" s="10259"/>
      <c r="R33" s="10259"/>
      <c r="S33" s="10266"/>
      <c r="T33" s="10266"/>
      <c r="U33" s="10266"/>
      <c r="V33" s="10266"/>
      <c r="W33" s="10266"/>
      <c r="X33" s="10266"/>
      <c r="Y33" s="10266"/>
      <c r="Z33" s="10266"/>
      <c r="AA33" s="10266"/>
      <c r="AB33" s="10266"/>
      <c r="AC33" s="10266"/>
      <c r="AD33" s="10266"/>
      <c r="AE33" s="10266"/>
      <c r="AF33" s="10266"/>
      <c r="AG33" s="10267"/>
      <c r="AH33" s="10264" t="s">
        <v>389</v>
      </c>
      <c r="AI33" s="10245"/>
      <c r="AJ33" s="10253"/>
      <c r="AK33" s="10253"/>
      <c r="AL33" s="10253"/>
      <c r="AM33" s="10253"/>
      <c r="AN33" s="10253"/>
      <c r="AO33" s="10253"/>
      <c r="AP33" s="10253"/>
      <c r="AQ33" s="10253"/>
      <c r="AR33" s="10253"/>
      <c r="AS33" s="10253"/>
      <c r="AT33" s="10253"/>
      <c r="AU33" s="10252"/>
      <c r="AV33" s="12581"/>
      <c r="AW33" s="12580"/>
      <c r="AX33" s="12580"/>
      <c r="AY33" s="12580"/>
      <c r="AZ33" s="12580"/>
      <c r="BA33" s="12580"/>
      <c r="BB33" s="12580"/>
      <c r="BC33" s="12580"/>
      <c r="BD33" s="12952"/>
      <c r="BE33" s="12954"/>
      <c r="BF33" s="12955"/>
      <c r="BG33" s="12953"/>
      <c r="BH33" s="12953"/>
      <c r="BI33" s="12954"/>
      <c r="BJ33" s="12952"/>
      <c r="BK33" s="12953"/>
      <c r="BL33" s="12954"/>
      <c r="BM33" s="10256"/>
      <c r="BN33" s="10256"/>
      <c r="BO33" s="10256"/>
      <c r="BP33" s="10257"/>
    </row>
    <row r="34" spans="1:68" s="10248" customFormat="1" ht="14.25" customHeight="1">
      <c r="A34" s="10247"/>
      <c r="B34" s="10255"/>
      <c r="C34" s="10249"/>
      <c r="D34" s="10250"/>
      <c r="E34" s="10251"/>
      <c r="F34" s="10250"/>
      <c r="H34" s="10251"/>
      <c r="I34" s="10251"/>
      <c r="J34" s="10251"/>
      <c r="K34" s="10251"/>
      <c r="L34" s="10251"/>
      <c r="M34" s="10251"/>
      <c r="N34" s="10249"/>
      <c r="O34" s="10246"/>
      <c r="Q34" s="10245"/>
      <c r="R34" s="10245"/>
      <c r="S34" s="10256"/>
      <c r="T34" s="10256"/>
      <c r="U34" s="10256"/>
      <c r="V34" s="10256"/>
      <c r="W34" s="10256"/>
      <c r="X34" s="10256"/>
      <c r="Y34" s="10256"/>
      <c r="Z34" s="10256"/>
      <c r="AA34" s="10256"/>
      <c r="AB34" s="10256"/>
      <c r="AC34" s="10256"/>
      <c r="AD34" s="10256"/>
      <c r="AE34" s="10256"/>
      <c r="AF34" s="10256"/>
      <c r="AG34" s="10257"/>
      <c r="AH34" s="10245"/>
      <c r="AI34" s="10245"/>
      <c r="AJ34" s="10253"/>
      <c r="AK34" s="10253"/>
      <c r="AL34" s="10253"/>
      <c r="AM34" s="10253"/>
      <c r="AN34" s="10253"/>
      <c r="AO34" s="10253"/>
      <c r="AP34" s="10253"/>
      <c r="AQ34" s="10253"/>
      <c r="AR34" s="10253"/>
      <c r="AS34" s="10253"/>
      <c r="AT34" s="10253"/>
      <c r="AU34" s="10252"/>
      <c r="AV34" s="12581"/>
      <c r="AW34" s="12580"/>
      <c r="AX34" s="12580"/>
      <c r="AY34" s="12580"/>
      <c r="AZ34" s="12580"/>
      <c r="BA34" s="12580"/>
      <c r="BB34" s="12580"/>
      <c r="BC34" s="12580"/>
      <c r="BD34" s="12952"/>
      <c r="BE34" s="12954"/>
      <c r="BF34" s="12952"/>
      <c r="BG34" s="12953"/>
      <c r="BH34" s="12953"/>
      <c r="BI34" s="12954"/>
      <c r="BJ34" s="12952"/>
      <c r="BK34" s="12953"/>
      <c r="BL34" s="12954"/>
      <c r="BM34" s="10256"/>
      <c r="BN34" s="10256"/>
      <c r="BO34" s="10256"/>
      <c r="BP34" s="10257"/>
    </row>
    <row r="35" spans="1:68" s="10248" customFormat="1" ht="14.25" customHeight="1">
      <c r="A35" s="10278">
        <f>COUNTA($F$11:F35)</f>
        <v>3</v>
      </c>
      <c r="B35" s="10280" t="str">
        <f t="shared" ref="B35" si="4">IF(A35="","","-")</f>
        <v>-</v>
      </c>
      <c r="C35" s="10279">
        <v>5</v>
      </c>
      <c r="D35" s="10273"/>
      <c r="E35" s="10274"/>
      <c r="F35" s="10273"/>
      <c r="G35" s="10274"/>
      <c r="H35" s="10274"/>
      <c r="I35" s="10274"/>
      <c r="J35" s="10274"/>
      <c r="K35" s="10274"/>
      <c r="L35" s="10274"/>
      <c r="M35" s="10274"/>
      <c r="N35" s="10272"/>
      <c r="O35" s="10270" t="s">
        <v>1176</v>
      </c>
      <c r="P35" s="10268"/>
      <c r="Q35" s="10269"/>
      <c r="R35" s="10276"/>
      <c r="S35" s="10276"/>
      <c r="T35" s="10276"/>
      <c r="U35" s="10276"/>
      <c r="V35" s="10276"/>
      <c r="W35" s="10276"/>
      <c r="X35" s="10276"/>
      <c r="Y35" s="10276"/>
      <c r="Z35" s="10276"/>
      <c r="AA35" s="10276"/>
      <c r="AB35" s="10276"/>
      <c r="AC35" s="10276"/>
      <c r="AD35" s="10276"/>
      <c r="AE35" s="10276"/>
      <c r="AF35" s="10276"/>
      <c r="AG35" s="10277"/>
      <c r="AH35" s="10273" t="s">
        <v>1172</v>
      </c>
      <c r="AI35" s="10251"/>
      <c r="AJ35" s="10253"/>
      <c r="AK35" s="10253"/>
      <c r="AL35" s="10253"/>
      <c r="AM35" s="10253"/>
      <c r="AN35" s="10253"/>
      <c r="AO35" s="10253"/>
      <c r="AP35" s="10253"/>
      <c r="AQ35" s="10253"/>
      <c r="AR35" s="10253"/>
      <c r="AS35" s="10253"/>
      <c r="AT35" s="10253"/>
      <c r="AU35" s="10252"/>
      <c r="AV35" s="12581"/>
      <c r="AW35" s="12580"/>
      <c r="AX35" s="12580"/>
      <c r="AY35" s="12580"/>
      <c r="AZ35" s="12580"/>
      <c r="BA35" s="12580"/>
      <c r="BB35" s="12580"/>
      <c r="BC35" s="12580"/>
      <c r="BD35" s="12952"/>
      <c r="BE35" s="12954"/>
      <c r="BF35" s="12955"/>
      <c r="BG35" s="12953"/>
      <c r="BH35" s="12953"/>
      <c r="BI35" s="12954"/>
      <c r="BJ35" s="12952"/>
      <c r="BK35" s="12953"/>
      <c r="BL35" s="12954"/>
      <c r="BM35" s="10256"/>
      <c r="BN35" s="10256"/>
      <c r="BO35" s="10256"/>
      <c r="BP35" s="10257"/>
    </row>
    <row r="36" spans="1:68" s="10248" customFormat="1" ht="14.25" customHeight="1">
      <c r="A36" s="10271"/>
      <c r="B36" s="10275"/>
      <c r="C36" s="10272"/>
      <c r="D36" s="10273"/>
      <c r="E36" s="10274"/>
      <c r="F36" s="10273"/>
      <c r="G36" s="10274"/>
      <c r="H36" s="10274"/>
      <c r="I36" s="10274"/>
      <c r="J36" s="10274"/>
      <c r="K36" s="10274"/>
      <c r="L36" s="10274"/>
      <c r="M36" s="10274"/>
      <c r="N36" s="10272"/>
      <c r="O36" s="10270"/>
      <c r="P36" s="10269" t="s">
        <v>1173</v>
      </c>
      <c r="Q36" s="10269"/>
      <c r="R36" s="10276"/>
      <c r="S36" s="10276"/>
      <c r="T36" s="10276"/>
      <c r="U36" s="10276"/>
      <c r="V36" s="10276"/>
      <c r="W36" s="10276"/>
      <c r="X36" s="10276"/>
      <c r="Y36" s="10276"/>
      <c r="Z36" s="10276"/>
      <c r="AA36" s="10276"/>
      <c r="AB36" s="10276"/>
      <c r="AC36" s="10276"/>
      <c r="AD36" s="10276"/>
      <c r="AE36" s="10276"/>
      <c r="AF36" s="10276"/>
      <c r="AG36" s="10277"/>
      <c r="AH36" s="10274"/>
      <c r="AI36" s="10251"/>
      <c r="AJ36" s="10253"/>
      <c r="AK36" s="10253"/>
      <c r="AL36" s="10253"/>
      <c r="AM36" s="10253"/>
      <c r="AN36" s="10253"/>
      <c r="AO36" s="10253"/>
      <c r="AP36" s="10253"/>
      <c r="AQ36" s="10253"/>
      <c r="AR36" s="10253"/>
      <c r="AS36" s="10253"/>
      <c r="AT36" s="10253"/>
      <c r="AU36" s="10252"/>
      <c r="AV36" s="12581"/>
      <c r="AW36" s="12580"/>
      <c r="AX36" s="12580"/>
      <c r="AY36" s="12580"/>
      <c r="AZ36" s="12580"/>
      <c r="BA36" s="12580"/>
      <c r="BB36" s="12580"/>
      <c r="BC36" s="12580"/>
      <c r="BD36" s="12952"/>
      <c r="BE36" s="12954"/>
      <c r="BF36" s="12952"/>
      <c r="BG36" s="12953"/>
      <c r="BH36" s="12953"/>
      <c r="BI36" s="12954"/>
      <c r="BJ36" s="12952"/>
      <c r="BK36" s="12953"/>
      <c r="BL36" s="12954"/>
      <c r="BM36" s="10256"/>
      <c r="BN36" s="10256"/>
      <c r="BO36" s="10256"/>
      <c r="BP36" s="10257"/>
    </row>
    <row r="37" spans="1:68" s="10248" customFormat="1" ht="14.25" customHeight="1">
      <c r="A37" s="10271"/>
      <c r="B37" s="10275"/>
      <c r="C37" s="10272"/>
      <c r="D37" s="10273"/>
      <c r="E37" s="10274"/>
      <c r="F37" s="10273"/>
      <c r="G37" s="10274"/>
      <c r="H37" s="10274"/>
      <c r="I37" s="10274"/>
      <c r="J37" s="10274"/>
      <c r="K37" s="10274"/>
      <c r="L37" s="10274"/>
      <c r="M37" s="10274"/>
      <c r="N37" s="10272"/>
      <c r="O37" s="10270"/>
      <c r="P37" s="10269" t="s">
        <v>1491</v>
      </c>
      <c r="Q37" s="10269"/>
      <c r="R37" s="10276"/>
      <c r="S37" s="10276"/>
      <c r="T37" s="10276"/>
      <c r="U37" s="10276"/>
      <c r="V37" s="10276"/>
      <c r="W37" s="10276"/>
      <c r="X37" s="10276"/>
      <c r="Y37" s="10276"/>
      <c r="Z37" s="10276"/>
      <c r="AA37" s="10276"/>
      <c r="AB37" s="10276"/>
      <c r="AC37" s="10276"/>
      <c r="AD37" s="10276"/>
      <c r="AE37" s="10276"/>
      <c r="AF37" s="10276"/>
      <c r="AG37" s="10277"/>
      <c r="AH37" s="10274"/>
      <c r="AI37" s="10251"/>
      <c r="AJ37" s="10253"/>
      <c r="AK37" s="10253"/>
      <c r="AL37" s="10253"/>
      <c r="AM37" s="10253"/>
      <c r="AN37" s="10253"/>
      <c r="AO37" s="10253"/>
      <c r="AP37" s="10253"/>
      <c r="AQ37" s="10253"/>
      <c r="AR37" s="10253"/>
      <c r="AS37" s="10253"/>
      <c r="AT37" s="10253"/>
      <c r="AU37" s="10252"/>
      <c r="AV37" s="12581"/>
      <c r="AW37" s="12580"/>
      <c r="AX37" s="12580"/>
      <c r="AY37" s="12580"/>
      <c r="AZ37" s="12580"/>
      <c r="BA37" s="12580"/>
      <c r="BB37" s="12580"/>
      <c r="BC37" s="12580"/>
      <c r="BD37" s="12952"/>
      <c r="BE37" s="12954"/>
      <c r="BF37" s="12952"/>
      <c r="BG37" s="12953"/>
      <c r="BH37" s="12953"/>
      <c r="BI37" s="12954"/>
      <c r="BJ37" s="12952"/>
      <c r="BK37" s="12953"/>
      <c r="BL37" s="12954"/>
      <c r="BM37" s="10256"/>
      <c r="BN37" s="10256"/>
      <c r="BO37" s="10256"/>
      <c r="BP37" s="10257"/>
    </row>
    <row r="38" spans="1:68" s="10248" customFormat="1" ht="14.25" customHeight="1">
      <c r="A38" s="10247"/>
      <c r="B38" s="10255"/>
      <c r="C38" s="10249"/>
      <c r="D38" s="10250"/>
      <c r="E38" s="10251"/>
      <c r="F38" s="10250"/>
      <c r="H38" s="10251"/>
      <c r="I38" s="10251"/>
      <c r="J38" s="10251"/>
      <c r="K38" s="10251"/>
      <c r="L38" s="10251"/>
      <c r="M38" s="10251"/>
      <c r="N38" s="10249"/>
      <c r="O38" s="10246"/>
      <c r="P38" s="10245"/>
      <c r="Q38" s="10245"/>
      <c r="R38" s="10245"/>
      <c r="S38" s="10256"/>
      <c r="T38" s="10256"/>
      <c r="U38" s="10256"/>
      <c r="V38" s="10256"/>
      <c r="W38" s="10256"/>
      <c r="X38" s="10256"/>
      <c r="Y38" s="10256"/>
      <c r="Z38" s="10256"/>
      <c r="AA38" s="10256"/>
      <c r="AB38" s="10256"/>
      <c r="AC38" s="10256"/>
      <c r="AD38" s="10256"/>
      <c r="AE38" s="10256"/>
      <c r="AF38" s="10256"/>
      <c r="AG38" s="10257"/>
      <c r="AH38" s="10245"/>
      <c r="AJ38" s="10253"/>
      <c r="AK38" s="10253"/>
      <c r="AL38" s="10253"/>
      <c r="AM38" s="10253"/>
      <c r="AN38" s="10253"/>
      <c r="AO38" s="10253"/>
      <c r="AP38" s="10253"/>
      <c r="AQ38" s="10253"/>
      <c r="AR38" s="10253"/>
      <c r="AS38" s="10253"/>
      <c r="AT38" s="10253"/>
      <c r="AU38" s="10252"/>
      <c r="AV38" s="12581"/>
      <c r="AW38" s="12580"/>
      <c r="AX38" s="12580"/>
      <c r="AY38" s="12580"/>
      <c r="AZ38" s="12580"/>
      <c r="BA38" s="12580"/>
      <c r="BB38" s="12580"/>
      <c r="BC38" s="12580"/>
      <c r="BD38" s="12952"/>
      <c r="BE38" s="12954"/>
      <c r="BF38" s="12952"/>
      <c r="BG38" s="12953"/>
      <c r="BH38" s="12953"/>
      <c r="BI38" s="12954"/>
      <c r="BJ38" s="12952"/>
      <c r="BK38" s="12953"/>
      <c r="BL38" s="12954"/>
      <c r="BM38" s="10256"/>
      <c r="BN38" s="10256"/>
      <c r="BO38" s="10256"/>
      <c r="BP38" s="10257"/>
    </row>
    <row r="39" spans="1:68" s="10248" customFormat="1" ht="14.25" customHeight="1">
      <c r="A39" s="10283">
        <f>COUNTA($F$11:F39)</f>
        <v>3</v>
      </c>
      <c r="B39" s="10286" t="str">
        <f t="shared" ref="B39" si="5">IF(A39="","","-")</f>
        <v>-</v>
      </c>
      <c r="C39" s="10284">
        <v>6</v>
      </c>
      <c r="D39" s="10250"/>
      <c r="E39" s="10251"/>
      <c r="F39" s="10250"/>
      <c r="G39" s="10251"/>
      <c r="H39" s="10251"/>
      <c r="I39" s="10251"/>
      <c r="J39" s="10251"/>
      <c r="K39" s="10251"/>
      <c r="L39" s="10251"/>
      <c r="M39" s="10251"/>
      <c r="N39" s="10249"/>
      <c r="O39" s="10282" t="s">
        <v>1175</v>
      </c>
      <c r="P39" s="10281"/>
      <c r="Q39" s="10281"/>
      <c r="R39" s="10287"/>
      <c r="S39" s="10287"/>
      <c r="T39" s="10287"/>
      <c r="U39" s="10287"/>
      <c r="V39" s="10287"/>
      <c r="W39" s="10287"/>
      <c r="X39" s="10287"/>
      <c r="Y39" s="10287"/>
      <c r="Z39" s="10287"/>
      <c r="AA39" s="10287"/>
      <c r="AB39" s="10287"/>
      <c r="AC39" s="10287"/>
      <c r="AD39" s="10287"/>
      <c r="AE39" s="10287"/>
      <c r="AF39" s="10287"/>
      <c r="AG39" s="10288"/>
      <c r="AH39" s="10285" t="s">
        <v>1177</v>
      </c>
      <c r="AI39" s="10251"/>
      <c r="AJ39" s="10253"/>
      <c r="AK39" s="10253"/>
      <c r="AL39" s="10253"/>
      <c r="AM39" s="10253"/>
      <c r="AN39" s="10253"/>
      <c r="AO39" s="10253"/>
      <c r="AP39" s="10253"/>
      <c r="AQ39" s="10253"/>
      <c r="AR39" s="10253"/>
      <c r="AS39" s="10253"/>
      <c r="AT39" s="10253"/>
      <c r="AU39" s="10252"/>
      <c r="AV39" s="12581"/>
      <c r="AW39" s="12580"/>
      <c r="AX39" s="12580"/>
      <c r="AY39" s="12580"/>
      <c r="AZ39" s="12580"/>
      <c r="BA39" s="12580"/>
      <c r="BB39" s="12580"/>
      <c r="BC39" s="12580"/>
      <c r="BD39" s="12952"/>
      <c r="BE39" s="12954"/>
      <c r="BF39" s="12955"/>
      <c r="BG39" s="12953"/>
      <c r="BH39" s="12953"/>
      <c r="BI39" s="12954"/>
      <c r="BJ39" s="12952"/>
      <c r="BK39" s="12953"/>
      <c r="BL39" s="12954"/>
      <c r="BM39" s="10256"/>
      <c r="BN39" s="10256"/>
      <c r="BO39" s="10256"/>
      <c r="BP39" s="10257"/>
    </row>
    <row r="40" spans="1:68" s="10248" customFormat="1" ht="14.25" customHeight="1">
      <c r="A40" s="10247"/>
      <c r="B40" s="10255"/>
      <c r="C40" s="10249"/>
      <c r="D40" s="10250"/>
      <c r="E40" s="10251"/>
      <c r="F40" s="10250"/>
      <c r="G40" s="10251"/>
      <c r="H40" s="10251"/>
      <c r="I40" s="10251"/>
      <c r="J40" s="10251"/>
      <c r="K40" s="10251"/>
      <c r="L40" s="10251"/>
      <c r="M40" s="10251"/>
      <c r="N40" s="10249"/>
      <c r="O40" s="10246"/>
      <c r="P40" s="10245"/>
      <c r="Q40" s="10245"/>
      <c r="R40" s="10256"/>
      <c r="S40" s="10256"/>
      <c r="T40" s="10256"/>
      <c r="U40" s="10256"/>
      <c r="V40" s="10256"/>
      <c r="W40" s="10256"/>
      <c r="X40" s="10256"/>
      <c r="Y40" s="10256"/>
      <c r="Z40" s="10256"/>
      <c r="AA40" s="10256"/>
      <c r="AB40" s="10256"/>
      <c r="AC40" s="10256"/>
      <c r="AD40" s="10256"/>
      <c r="AE40" s="10256"/>
      <c r="AF40" s="10256"/>
      <c r="AG40" s="10257"/>
      <c r="AH40" s="10250"/>
      <c r="AI40" s="10251"/>
      <c r="AJ40" s="10253"/>
      <c r="AK40" s="10253"/>
      <c r="AL40" s="10253"/>
      <c r="AM40" s="10253"/>
      <c r="AN40" s="10253"/>
      <c r="AO40" s="10253"/>
      <c r="AP40" s="10253"/>
      <c r="AQ40" s="10253"/>
      <c r="AR40" s="10253"/>
      <c r="AS40" s="10253"/>
      <c r="AT40" s="10253"/>
      <c r="AU40" s="10252"/>
      <c r="AV40" s="12581"/>
      <c r="AW40" s="12580"/>
      <c r="AX40" s="12580"/>
      <c r="AY40" s="12580"/>
      <c r="AZ40" s="12580"/>
      <c r="BA40" s="12580"/>
      <c r="BB40" s="12580"/>
      <c r="BC40" s="12580"/>
      <c r="BD40" s="12952"/>
      <c r="BE40" s="12954"/>
      <c r="BF40" s="12952"/>
      <c r="BG40" s="12953"/>
      <c r="BH40" s="12953"/>
      <c r="BI40" s="12954"/>
      <c r="BJ40" s="12952"/>
      <c r="BK40" s="12953"/>
      <c r="BL40" s="12954"/>
      <c r="BM40" s="10256"/>
      <c r="BN40" s="10256"/>
      <c r="BO40" s="10256"/>
      <c r="BP40" s="10257"/>
    </row>
    <row r="41" spans="1:68" s="10248" customFormat="1" ht="14.25" customHeight="1">
      <c r="A41" s="10247"/>
      <c r="B41" s="10255" t="str">
        <f>IF(A41="","","-")</f>
        <v/>
      </c>
      <c r="C41" s="10249"/>
      <c r="D41" s="10250"/>
      <c r="E41" s="10251"/>
      <c r="F41" s="10250"/>
      <c r="G41" s="10251"/>
      <c r="H41" s="10251"/>
      <c r="I41" s="10251"/>
      <c r="J41" s="10251"/>
      <c r="K41" s="10251"/>
      <c r="L41" s="10251"/>
      <c r="M41" s="10251"/>
      <c r="N41" s="10249"/>
      <c r="O41" s="10290" t="s">
        <v>386</v>
      </c>
      <c r="P41" s="10289"/>
      <c r="Q41" s="10289"/>
      <c r="R41" s="10296"/>
      <c r="S41" s="10296"/>
      <c r="T41" s="10296"/>
      <c r="U41" s="10296"/>
      <c r="V41" s="10296"/>
      <c r="W41" s="10296"/>
      <c r="X41" s="10296"/>
      <c r="Y41" s="10296"/>
      <c r="Z41" s="10296"/>
      <c r="AA41" s="10296"/>
      <c r="AB41" s="10296"/>
      <c r="AC41" s="10296"/>
      <c r="AD41" s="10296"/>
      <c r="AE41" s="10296"/>
      <c r="AF41" s="10296"/>
      <c r="AG41" s="10297"/>
      <c r="AH41" s="10294"/>
      <c r="AJ41" s="10253"/>
      <c r="AK41" s="10253"/>
      <c r="AL41" s="10253"/>
      <c r="AM41" s="10253"/>
      <c r="AN41" s="10253"/>
      <c r="AO41" s="10253"/>
      <c r="AP41" s="10253"/>
      <c r="AQ41" s="10253"/>
      <c r="AR41" s="10253"/>
      <c r="AS41" s="10253"/>
      <c r="AT41" s="10253"/>
      <c r="AU41" s="10252"/>
      <c r="AV41" s="12581"/>
      <c r="AW41" s="12580"/>
      <c r="AX41" s="12580"/>
      <c r="AY41" s="12580"/>
      <c r="AZ41" s="12580"/>
      <c r="BA41" s="12580"/>
      <c r="BB41" s="12580"/>
      <c r="BC41" s="12580"/>
      <c r="BD41" s="12952"/>
      <c r="BE41" s="12954"/>
      <c r="BF41" s="12952"/>
      <c r="BG41" s="12953"/>
      <c r="BH41" s="12953"/>
      <c r="BI41" s="12954"/>
      <c r="BJ41" s="12952"/>
      <c r="BK41" s="12953"/>
      <c r="BL41" s="12954"/>
      <c r="BM41" s="10256"/>
      <c r="BN41" s="10256"/>
      <c r="BO41" s="10256"/>
      <c r="BP41" s="10257"/>
    </row>
    <row r="42" spans="1:68" s="10248" customFormat="1" ht="14.25" customHeight="1">
      <c r="A42" s="10291">
        <f>COUNTA($F$11:F42)</f>
        <v>3</v>
      </c>
      <c r="B42" s="10295" t="str">
        <f t="shared" ref="B42:B46" si="6">IF(A42="","","-")</f>
        <v>-</v>
      </c>
      <c r="C42" s="10293">
        <v>7</v>
      </c>
      <c r="D42" s="10250"/>
      <c r="E42" s="10251"/>
      <c r="F42" s="10250"/>
      <c r="H42" s="10251"/>
      <c r="I42" s="10251"/>
      <c r="J42" s="10251"/>
      <c r="K42" s="10251"/>
      <c r="L42" s="10251"/>
      <c r="M42" s="10251"/>
      <c r="N42" s="10249"/>
      <c r="O42" s="10290"/>
      <c r="P42" s="10292" t="s">
        <v>391</v>
      </c>
      <c r="Q42" s="10289"/>
      <c r="R42" s="10296"/>
      <c r="S42" s="10296"/>
      <c r="T42" s="10296"/>
      <c r="U42" s="10296"/>
      <c r="V42" s="10296"/>
      <c r="W42" s="10296"/>
      <c r="X42" s="10296"/>
      <c r="Y42" s="10296"/>
      <c r="Z42" s="10296"/>
      <c r="AA42" s="10296"/>
      <c r="AB42" s="10296"/>
      <c r="AC42" s="10296"/>
      <c r="AD42" s="10296"/>
      <c r="AE42" s="10296"/>
      <c r="AF42" s="10296"/>
      <c r="AG42" s="10297"/>
      <c r="AH42" s="10294" t="s">
        <v>400</v>
      </c>
      <c r="AI42" s="10245"/>
      <c r="AJ42" s="10253"/>
      <c r="AK42" s="10253"/>
      <c r="AL42" s="10253"/>
      <c r="AM42" s="10253"/>
      <c r="AN42" s="10253"/>
      <c r="AO42" s="10253"/>
      <c r="AP42" s="10253"/>
      <c r="AQ42" s="10253"/>
      <c r="AR42" s="10253"/>
      <c r="AS42" s="10253"/>
      <c r="AT42" s="10253"/>
      <c r="AU42" s="10252"/>
      <c r="AV42" s="12581"/>
      <c r="AW42" s="12580"/>
      <c r="AX42" s="12580"/>
      <c r="AY42" s="12580"/>
      <c r="AZ42" s="12580"/>
      <c r="BA42" s="12580"/>
      <c r="BB42" s="12580"/>
      <c r="BC42" s="12580"/>
      <c r="BD42" s="12952"/>
      <c r="BE42" s="12954"/>
      <c r="BF42" s="12955"/>
      <c r="BG42" s="12953"/>
      <c r="BH42" s="12953"/>
      <c r="BI42" s="12954"/>
      <c r="BJ42" s="12952"/>
      <c r="BK42" s="12953"/>
      <c r="BL42" s="12954"/>
      <c r="BM42" s="10256"/>
      <c r="BN42" s="10256"/>
      <c r="BO42" s="10256"/>
      <c r="BP42" s="10257"/>
    </row>
    <row r="43" spans="1:68" s="10248" customFormat="1" ht="14.25" customHeight="1">
      <c r="A43" s="10291">
        <f>COUNTA($F$11:F43)</f>
        <v>3</v>
      </c>
      <c r="B43" s="10295" t="str">
        <f t="shared" si="6"/>
        <v>-</v>
      </c>
      <c r="C43" s="10293">
        <v>8</v>
      </c>
      <c r="D43" s="10250"/>
      <c r="E43" s="10251"/>
      <c r="F43" s="10250"/>
      <c r="H43" s="10251"/>
      <c r="I43" s="10251"/>
      <c r="J43" s="10251"/>
      <c r="K43" s="10251"/>
      <c r="L43" s="10251"/>
      <c r="M43" s="10251"/>
      <c r="N43" s="10249"/>
      <c r="O43" s="10290"/>
      <c r="P43" s="10292" t="s">
        <v>392</v>
      </c>
      <c r="Q43" s="10289"/>
      <c r="R43" s="10296"/>
      <c r="S43" s="10296"/>
      <c r="T43" s="10296"/>
      <c r="U43" s="10296"/>
      <c r="V43" s="10296"/>
      <c r="W43" s="10296"/>
      <c r="X43" s="10296"/>
      <c r="Y43" s="10296"/>
      <c r="Z43" s="10296"/>
      <c r="AA43" s="10296"/>
      <c r="AB43" s="10296"/>
      <c r="AC43" s="10296"/>
      <c r="AD43" s="10296"/>
      <c r="AE43" s="10296"/>
      <c r="AF43" s="10296"/>
      <c r="AG43" s="10297"/>
      <c r="AH43" s="10294" t="s">
        <v>401</v>
      </c>
      <c r="AI43" s="10245"/>
      <c r="AJ43" s="10253"/>
      <c r="AK43" s="10253"/>
      <c r="AL43" s="10253"/>
      <c r="AM43" s="10253"/>
      <c r="AN43" s="10253"/>
      <c r="AO43" s="10253"/>
      <c r="AP43" s="10253"/>
      <c r="AQ43" s="10253"/>
      <c r="AR43" s="10253"/>
      <c r="AS43" s="10253"/>
      <c r="AT43" s="10253"/>
      <c r="AU43" s="10252"/>
      <c r="AV43" s="12581"/>
      <c r="AW43" s="12580"/>
      <c r="AX43" s="12580"/>
      <c r="AY43" s="12580"/>
      <c r="AZ43" s="12580"/>
      <c r="BA43" s="12580"/>
      <c r="BB43" s="12580"/>
      <c r="BC43" s="12580"/>
      <c r="BD43" s="12952"/>
      <c r="BE43" s="12954"/>
      <c r="BF43" s="12955"/>
      <c r="BG43" s="12953"/>
      <c r="BH43" s="12953"/>
      <c r="BI43" s="12954"/>
      <c r="BJ43" s="12952"/>
      <c r="BK43" s="12953"/>
      <c r="BL43" s="12954"/>
      <c r="BM43" s="10256"/>
      <c r="BN43" s="10256"/>
      <c r="BO43" s="10256"/>
      <c r="BP43" s="10257"/>
    </row>
    <row r="44" spans="1:68" s="10248" customFormat="1" ht="14.25" customHeight="1">
      <c r="A44" s="10291">
        <f>COUNTA($F$11:F44)</f>
        <v>3</v>
      </c>
      <c r="B44" s="10295" t="str">
        <f t="shared" si="6"/>
        <v>-</v>
      </c>
      <c r="C44" s="10293">
        <v>9</v>
      </c>
      <c r="D44" s="10250"/>
      <c r="E44" s="10251"/>
      <c r="F44" s="10250"/>
      <c r="H44" s="10251"/>
      <c r="I44" s="10251"/>
      <c r="J44" s="10251"/>
      <c r="K44" s="10251"/>
      <c r="L44" s="10251"/>
      <c r="M44" s="10251"/>
      <c r="N44" s="10249"/>
      <c r="O44" s="10290"/>
      <c r="P44" s="10289" t="s">
        <v>393</v>
      </c>
      <c r="Q44" s="10289"/>
      <c r="R44" s="10296"/>
      <c r="S44" s="10296"/>
      <c r="T44" s="10296"/>
      <c r="U44" s="10296"/>
      <c r="V44" s="10296"/>
      <c r="W44" s="10296"/>
      <c r="X44" s="10296"/>
      <c r="Y44" s="10296"/>
      <c r="Z44" s="10296"/>
      <c r="AA44" s="10296"/>
      <c r="AB44" s="10296"/>
      <c r="AC44" s="10296"/>
      <c r="AD44" s="10296"/>
      <c r="AE44" s="10296"/>
      <c r="AF44" s="10296"/>
      <c r="AG44" s="10297"/>
      <c r="AH44" s="10294" t="s">
        <v>1492</v>
      </c>
      <c r="AI44" s="10245"/>
      <c r="AJ44" s="10253"/>
      <c r="AK44" s="10253"/>
      <c r="AL44" s="10253"/>
      <c r="AM44" s="10253"/>
      <c r="AN44" s="10253"/>
      <c r="AO44" s="10253"/>
      <c r="AP44" s="10253"/>
      <c r="AQ44" s="10253"/>
      <c r="AR44" s="10253"/>
      <c r="AS44" s="10253"/>
      <c r="AT44" s="10253"/>
      <c r="AU44" s="10252"/>
      <c r="AV44" s="12581"/>
      <c r="AW44" s="12580"/>
      <c r="AX44" s="12580"/>
      <c r="AY44" s="12580"/>
      <c r="AZ44" s="12580"/>
      <c r="BA44" s="12580"/>
      <c r="BB44" s="12580"/>
      <c r="BC44" s="12580"/>
      <c r="BD44" s="12952"/>
      <c r="BE44" s="12954"/>
      <c r="BF44" s="12955"/>
      <c r="BG44" s="12953"/>
      <c r="BH44" s="12953"/>
      <c r="BI44" s="12954"/>
      <c r="BJ44" s="12952"/>
      <c r="BK44" s="12953"/>
      <c r="BL44" s="12954"/>
      <c r="BM44" s="10256"/>
      <c r="BN44" s="10256"/>
      <c r="BO44" s="10256"/>
      <c r="BP44" s="10257"/>
    </row>
    <row r="45" spans="1:68" s="10248" customFormat="1" ht="14.25" customHeight="1">
      <c r="A45" s="10291">
        <f>COUNTA($F$11:F45)</f>
        <v>3</v>
      </c>
      <c r="B45" s="10295" t="str">
        <f t="shared" si="6"/>
        <v>-</v>
      </c>
      <c r="C45" s="10293">
        <v>10</v>
      </c>
      <c r="D45" s="10250"/>
      <c r="E45" s="10251"/>
      <c r="F45" s="10250"/>
      <c r="G45" s="10251"/>
      <c r="H45" s="10251"/>
      <c r="I45" s="10251"/>
      <c r="J45" s="10251"/>
      <c r="K45" s="10251"/>
      <c r="L45" s="10251"/>
      <c r="M45" s="10251"/>
      <c r="N45" s="10249"/>
      <c r="O45" s="10290"/>
      <c r="P45" s="10289" t="s">
        <v>1261</v>
      </c>
      <c r="Q45" s="10289"/>
      <c r="R45" s="10296"/>
      <c r="S45" s="10296"/>
      <c r="T45" s="10296"/>
      <c r="U45" s="10296"/>
      <c r="V45" s="10296"/>
      <c r="W45" s="10296"/>
      <c r="X45" s="10296"/>
      <c r="Y45" s="10296"/>
      <c r="Z45" s="10296"/>
      <c r="AA45" s="10296"/>
      <c r="AB45" s="10296"/>
      <c r="AC45" s="10296"/>
      <c r="AD45" s="10296"/>
      <c r="AE45" s="10296"/>
      <c r="AF45" s="10296"/>
      <c r="AG45" s="10297"/>
      <c r="AH45" s="10294" t="s">
        <v>1432</v>
      </c>
      <c r="AI45" s="10251"/>
      <c r="AJ45" s="10253"/>
      <c r="AK45" s="10253"/>
      <c r="AL45" s="10253"/>
      <c r="AM45" s="10253"/>
      <c r="AN45" s="10253"/>
      <c r="AO45" s="10253"/>
      <c r="AP45" s="10253"/>
      <c r="AQ45" s="10253"/>
      <c r="AR45" s="10253"/>
      <c r="AS45" s="10253"/>
      <c r="AT45" s="10253"/>
      <c r="AU45" s="10252"/>
      <c r="AV45" s="12581"/>
      <c r="AW45" s="12580"/>
      <c r="AX45" s="12580"/>
      <c r="AY45" s="12580"/>
      <c r="AZ45" s="12580"/>
      <c r="BA45" s="12580"/>
      <c r="BB45" s="12580"/>
      <c r="BC45" s="12580"/>
      <c r="BD45" s="12952"/>
      <c r="BE45" s="12954"/>
      <c r="BF45" s="12955"/>
      <c r="BG45" s="12953"/>
      <c r="BH45" s="12953"/>
      <c r="BI45" s="12954"/>
      <c r="BJ45" s="12952"/>
      <c r="BK45" s="12953"/>
      <c r="BL45" s="12954"/>
      <c r="BM45" s="10256"/>
      <c r="BN45" s="10256"/>
      <c r="BO45" s="10256"/>
      <c r="BP45" s="10257"/>
    </row>
    <row r="46" spans="1:68" s="10248" customFormat="1" ht="14.25" customHeight="1">
      <c r="A46" s="10291">
        <f>COUNTA($F$11:F46)</f>
        <v>3</v>
      </c>
      <c r="B46" s="10295" t="str">
        <f t="shared" si="6"/>
        <v>-</v>
      </c>
      <c r="C46" s="10293">
        <v>11</v>
      </c>
      <c r="D46" s="10250"/>
      <c r="E46" s="10251"/>
      <c r="F46" s="10250"/>
      <c r="G46" s="10251"/>
      <c r="H46" s="10251"/>
      <c r="I46" s="10251"/>
      <c r="J46" s="10251"/>
      <c r="K46" s="10251"/>
      <c r="L46" s="10251"/>
      <c r="M46" s="10251"/>
      <c r="N46" s="10249"/>
      <c r="O46" s="10290"/>
      <c r="P46" s="10289" t="s">
        <v>404</v>
      </c>
      <c r="Q46" s="10289"/>
      <c r="R46" s="10296"/>
      <c r="S46" s="10296"/>
      <c r="T46" s="10296"/>
      <c r="U46" s="10296"/>
      <c r="V46" s="10296"/>
      <c r="W46" s="10296"/>
      <c r="X46" s="10296"/>
      <c r="Y46" s="10296"/>
      <c r="Z46" s="10296"/>
      <c r="AA46" s="10296"/>
      <c r="AB46" s="10296"/>
      <c r="AC46" s="10296"/>
      <c r="AD46" s="10296"/>
      <c r="AE46" s="10296"/>
      <c r="AF46" s="10296"/>
      <c r="AG46" s="10297"/>
      <c r="AH46" s="10294" t="s">
        <v>1180</v>
      </c>
      <c r="AI46" s="10251"/>
      <c r="AJ46" s="10253"/>
      <c r="AK46" s="10253"/>
      <c r="AL46" s="10253"/>
      <c r="AM46" s="10253"/>
      <c r="AN46" s="10253"/>
      <c r="AO46" s="10253"/>
      <c r="AP46" s="10253"/>
      <c r="AQ46" s="10253"/>
      <c r="AR46" s="10253"/>
      <c r="AS46" s="10253"/>
      <c r="AT46" s="10253"/>
      <c r="AU46" s="10252"/>
      <c r="AV46" s="12581"/>
      <c r="AW46" s="12580"/>
      <c r="AX46" s="12580"/>
      <c r="AY46" s="12580"/>
      <c r="AZ46" s="12580"/>
      <c r="BA46" s="12580"/>
      <c r="BB46" s="12580"/>
      <c r="BC46" s="12580"/>
      <c r="BD46" s="12952"/>
      <c r="BE46" s="12954"/>
      <c r="BF46" s="12955"/>
      <c r="BG46" s="12953"/>
      <c r="BH46" s="12953"/>
      <c r="BI46" s="12954"/>
      <c r="BJ46" s="12952"/>
      <c r="BK46" s="12953"/>
      <c r="BL46" s="12954"/>
      <c r="BM46" s="10256"/>
      <c r="BN46" s="10256"/>
      <c r="BO46" s="10256"/>
      <c r="BP46" s="10257"/>
    </row>
    <row r="47" spans="1:68" s="10248" customFormat="1" ht="14.25" customHeight="1">
      <c r="A47" s="10247"/>
      <c r="B47" s="10255"/>
      <c r="C47" s="10249"/>
      <c r="D47" s="10250"/>
      <c r="E47" s="10251"/>
      <c r="F47" s="10250"/>
      <c r="G47" s="10251"/>
      <c r="H47" s="10251"/>
      <c r="I47" s="10251"/>
      <c r="J47" s="10251"/>
      <c r="K47" s="10251"/>
      <c r="L47" s="10251"/>
      <c r="M47" s="10251"/>
      <c r="N47" s="10249"/>
      <c r="O47" s="10246"/>
      <c r="P47" s="10245"/>
      <c r="Q47" s="10245"/>
      <c r="R47" s="10256"/>
      <c r="S47" s="10256"/>
      <c r="T47" s="10256"/>
      <c r="U47" s="10256"/>
      <c r="V47" s="10256"/>
      <c r="W47" s="10256"/>
      <c r="X47" s="10256"/>
      <c r="Y47" s="10256"/>
      <c r="Z47" s="10256"/>
      <c r="AA47" s="10256"/>
      <c r="AB47" s="10256"/>
      <c r="AC47" s="10256"/>
      <c r="AD47" s="10256"/>
      <c r="AE47" s="10256"/>
      <c r="AF47" s="10256"/>
      <c r="AG47" s="10257"/>
      <c r="AH47" s="10251"/>
      <c r="AI47" s="10251"/>
      <c r="AJ47" s="10253"/>
      <c r="AK47" s="10253"/>
      <c r="AL47" s="10253"/>
      <c r="AM47" s="10253"/>
      <c r="AN47" s="10253"/>
      <c r="AO47" s="10253"/>
      <c r="AP47" s="10253"/>
      <c r="AQ47" s="10253"/>
      <c r="AR47" s="10253"/>
      <c r="AS47" s="10253"/>
      <c r="AT47" s="10253"/>
      <c r="AU47" s="10252"/>
      <c r="AV47" s="12581"/>
      <c r="AW47" s="12580"/>
      <c r="AX47" s="12580"/>
      <c r="AY47" s="12580"/>
      <c r="AZ47" s="12580"/>
      <c r="BA47" s="12580"/>
      <c r="BB47" s="12580"/>
      <c r="BC47" s="12580"/>
      <c r="BD47" s="12952"/>
      <c r="BE47" s="12954"/>
      <c r="BF47" s="12952"/>
      <c r="BG47" s="12953"/>
      <c r="BH47" s="12953"/>
      <c r="BI47" s="12954"/>
      <c r="BJ47" s="12952"/>
      <c r="BK47" s="12953"/>
      <c r="BL47" s="12954"/>
      <c r="BM47" s="10256"/>
      <c r="BN47" s="10256"/>
      <c r="BO47" s="10256"/>
      <c r="BP47" s="10257"/>
    </row>
    <row r="48" spans="1:68" s="10248" customFormat="1" ht="14.25" customHeight="1">
      <c r="A48" s="10300">
        <f>COUNTA($F$11:F48)</f>
        <v>3</v>
      </c>
      <c r="B48" s="10302" t="str">
        <f t="shared" ref="B48" si="7">IF(A48="","","-")</f>
        <v>-</v>
      </c>
      <c r="C48" s="10305">
        <v>12</v>
      </c>
      <c r="D48" s="10250"/>
      <c r="E48" s="10251"/>
      <c r="F48" s="10250"/>
      <c r="H48" s="10251"/>
      <c r="I48" s="10251"/>
      <c r="J48" s="10251"/>
      <c r="K48" s="10251"/>
      <c r="L48" s="10251"/>
      <c r="M48" s="10251"/>
      <c r="N48" s="10249"/>
      <c r="O48" s="10299" t="s">
        <v>1182</v>
      </c>
      <c r="P48" s="10298"/>
      <c r="Q48" s="10298"/>
      <c r="R48" s="10303"/>
      <c r="S48" s="10303"/>
      <c r="T48" s="10303"/>
      <c r="U48" s="10303"/>
      <c r="V48" s="10303"/>
      <c r="W48" s="10303"/>
      <c r="X48" s="10303"/>
      <c r="Y48" s="10303"/>
      <c r="Z48" s="10303"/>
      <c r="AA48" s="10303"/>
      <c r="AB48" s="10303"/>
      <c r="AC48" s="10303"/>
      <c r="AD48" s="10303"/>
      <c r="AE48" s="10303"/>
      <c r="AF48" s="10303"/>
      <c r="AG48" s="10304"/>
      <c r="AH48" s="10301" t="s">
        <v>1184</v>
      </c>
      <c r="AJ48" s="10253"/>
      <c r="AK48" s="10253"/>
      <c r="AL48" s="10253"/>
      <c r="AM48" s="10253"/>
      <c r="AN48" s="10253"/>
      <c r="AO48" s="10253"/>
      <c r="AP48" s="10253"/>
      <c r="AQ48" s="10253"/>
      <c r="AR48" s="10253"/>
      <c r="AS48" s="10253"/>
      <c r="AT48" s="10253"/>
      <c r="AU48" s="10252"/>
      <c r="AV48" s="12581"/>
      <c r="AW48" s="12580"/>
      <c r="AX48" s="12580"/>
      <c r="AY48" s="12580"/>
      <c r="AZ48" s="12580"/>
      <c r="BA48" s="12580"/>
      <c r="BB48" s="12580"/>
      <c r="BC48" s="12580"/>
      <c r="BD48" s="12952"/>
      <c r="BE48" s="12954"/>
      <c r="BF48" s="12955"/>
      <c r="BG48" s="12953"/>
      <c r="BH48" s="12953"/>
      <c r="BI48" s="12954"/>
      <c r="BJ48" s="12952"/>
      <c r="BK48" s="12953"/>
      <c r="BL48" s="12954"/>
      <c r="BM48" s="10256"/>
      <c r="BN48" s="10256"/>
      <c r="BO48" s="10256"/>
      <c r="BP48" s="10257"/>
    </row>
    <row r="49" spans="1:68" s="10248" customFormat="1" ht="14.25" customHeight="1">
      <c r="A49" s="10247"/>
      <c r="B49" s="10255"/>
      <c r="C49" s="10249"/>
      <c r="D49" s="10250"/>
      <c r="E49" s="10251"/>
      <c r="F49" s="10250"/>
      <c r="G49" s="10251"/>
      <c r="H49" s="10251"/>
      <c r="I49" s="10251"/>
      <c r="J49" s="10251"/>
      <c r="K49" s="10251"/>
      <c r="L49" s="10251"/>
      <c r="M49" s="10251"/>
      <c r="N49" s="10249"/>
      <c r="O49" s="10246"/>
      <c r="P49" s="10245"/>
      <c r="Q49" s="10245"/>
      <c r="R49" s="10256"/>
      <c r="S49" s="10256"/>
      <c r="T49" s="10256"/>
      <c r="U49" s="10256"/>
      <c r="V49" s="10256"/>
      <c r="W49" s="10256"/>
      <c r="X49" s="10256"/>
      <c r="Y49" s="10256"/>
      <c r="Z49" s="10256"/>
      <c r="AA49" s="10256"/>
      <c r="AB49" s="10256"/>
      <c r="AC49" s="10256"/>
      <c r="AD49" s="10256"/>
      <c r="AE49" s="10256"/>
      <c r="AF49" s="10256"/>
      <c r="AG49" s="10257"/>
      <c r="AH49" s="10250"/>
      <c r="AI49" s="10251"/>
      <c r="AJ49" s="10253"/>
      <c r="AK49" s="10253"/>
      <c r="AL49" s="10253"/>
      <c r="AM49" s="10253"/>
      <c r="AN49" s="10253"/>
      <c r="AO49" s="10253"/>
      <c r="AP49" s="10253"/>
      <c r="AQ49" s="10253"/>
      <c r="AR49" s="10253"/>
      <c r="AS49" s="10253"/>
      <c r="AT49" s="10253"/>
      <c r="AU49" s="10252"/>
      <c r="AV49" s="12581"/>
      <c r="AW49" s="12580"/>
      <c r="AX49" s="12580"/>
      <c r="AY49" s="12580"/>
      <c r="AZ49" s="12580"/>
      <c r="BA49" s="12580"/>
      <c r="BB49" s="12580"/>
      <c r="BC49" s="12580"/>
      <c r="BD49" s="12952"/>
      <c r="BE49" s="12954"/>
      <c r="BF49" s="12952"/>
      <c r="BG49" s="12953"/>
      <c r="BH49" s="12953"/>
      <c r="BI49" s="12954"/>
      <c r="BJ49" s="12952"/>
      <c r="BK49" s="12953"/>
      <c r="BL49" s="12954"/>
      <c r="BM49" s="10256"/>
      <c r="BN49" s="10256"/>
      <c r="BO49" s="10256"/>
      <c r="BP49" s="10257"/>
    </row>
    <row r="50" spans="1:68" s="10248" customFormat="1" ht="14.25" customHeight="1">
      <c r="A50" s="10247"/>
      <c r="B50" s="10255"/>
      <c r="C50" s="10249"/>
      <c r="D50" s="10250"/>
      <c r="E50" s="10251"/>
      <c r="F50" s="10250"/>
      <c r="G50" s="10251"/>
      <c r="H50" s="10251"/>
      <c r="I50" s="10251"/>
      <c r="J50" s="10251"/>
      <c r="K50" s="10251"/>
      <c r="L50" s="10251"/>
      <c r="M50" s="10251"/>
      <c r="N50" s="10249"/>
      <c r="O50" s="10307" t="s">
        <v>387</v>
      </c>
      <c r="P50" s="10306"/>
      <c r="Q50" s="10306"/>
      <c r="R50" s="10306"/>
      <c r="S50" s="10311"/>
      <c r="T50" s="10311"/>
      <c r="U50" s="10311"/>
      <c r="V50" s="10311"/>
      <c r="W50" s="10311"/>
      <c r="X50" s="10311"/>
      <c r="Y50" s="10311"/>
      <c r="Z50" s="10311"/>
      <c r="AA50" s="10311"/>
      <c r="AB50" s="10311"/>
      <c r="AC50" s="10311"/>
      <c r="AD50" s="10311"/>
      <c r="AE50" s="10311"/>
      <c r="AF50" s="10311"/>
      <c r="AG50" s="10312"/>
      <c r="AH50" s="10306"/>
      <c r="AI50" s="10251"/>
      <c r="AJ50" s="10253"/>
      <c r="AK50" s="10253"/>
      <c r="AL50" s="10253"/>
      <c r="AM50" s="10253"/>
      <c r="AN50" s="10253"/>
      <c r="AO50" s="10253"/>
      <c r="AP50" s="10253"/>
      <c r="AQ50" s="10253"/>
      <c r="AR50" s="10253"/>
      <c r="AS50" s="10253"/>
      <c r="AT50" s="10253"/>
      <c r="AU50" s="10252"/>
      <c r="AV50" s="12581"/>
      <c r="AW50" s="12580"/>
      <c r="AX50" s="12580"/>
      <c r="AY50" s="12580"/>
      <c r="AZ50" s="12580"/>
      <c r="BA50" s="12580"/>
      <c r="BB50" s="12580"/>
      <c r="BC50" s="12580"/>
      <c r="BD50" s="12952"/>
      <c r="BE50" s="12954"/>
      <c r="BF50" s="12952"/>
      <c r="BG50" s="12953"/>
      <c r="BH50" s="12953"/>
      <c r="BI50" s="12954"/>
      <c r="BJ50" s="12952"/>
      <c r="BK50" s="12953"/>
      <c r="BL50" s="12954"/>
      <c r="BM50" s="10256"/>
      <c r="BN50" s="10256"/>
      <c r="BO50" s="10256"/>
      <c r="BP50" s="10257"/>
    </row>
    <row r="51" spans="1:68" ht="14.25" customHeight="1">
      <c r="A51" s="10308">
        <f>COUNTA($F$11:F51)</f>
        <v>3</v>
      </c>
      <c r="B51" s="10310" t="str">
        <f t="shared" ref="B51:B55" si="8">IF(A51="","","-")</f>
        <v>-</v>
      </c>
      <c r="C51" s="10313">
        <v>13</v>
      </c>
      <c r="D51" s="10136"/>
      <c r="E51" s="10137"/>
      <c r="F51" s="10136"/>
      <c r="G51" s="10137"/>
      <c r="H51" s="10137"/>
      <c r="I51" s="10137"/>
      <c r="J51" s="10137"/>
      <c r="K51" s="10137"/>
      <c r="L51" s="10137"/>
      <c r="M51" s="10137"/>
      <c r="N51" s="10135"/>
      <c r="O51" s="10307"/>
      <c r="P51" s="10306" t="s">
        <v>1165</v>
      </c>
      <c r="Q51" s="10306"/>
      <c r="R51" s="10306"/>
      <c r="S51" s="10311"/>
      <c r="T51" s="10311"/>
      <c r="U51" s="10311"/>
      <c r="V51" s="10311"/>
      <c r="W51" s="10311"/>
      <c r="X51" s="10311"/>
      <c r="Y51" s="10311"/>
      <c r="Z51" s="10311"/>
      <c r="AA51" s="10311"/>
      <c r="AB51" s="10311"/>
      <c r="AC51" s="10311"/>
      <c r="AD51" s="10311"/>
      <c r="AE51" s="10311"/>
      <c r="AF51" s="10311"/>
      <c r="AG51" s="10312"/>
      <c r="AH51" s="10306" t="s">
        <v>1493</v>
      </c>
      <c r="AJ51" s="10140"/>
      <c r="AK51" s="10140"/>
      <c r="AL51" s="10140"/>
      <c r="AM51" s="10140"/>
      <c r="AN51" s="10140"/>
      <c r="AO51" s="10140"/>
      <c r="AP51" s="10140"/>
      <c r="AQ51" s="10140"/>
      <c r="AR51" s="10140"/>
      <c r="AS51" s="10140"/>
      <c r="AT51" s="10140"/>
      <c r="AU51" s="10138"/>
      <c r="AV51" s="12581"/>
      <c r="AW51" s="12580"/>
      <c r="AX51" s="12580"/>
      <c r="AY51" s="12580"/>
      <c r="AZ51" s="12580"/>
      <c r="BA51" s="12580"/>
      <c r="BB51" s="12580"/>
      <c r="BC51" s="12580"/>
      <c r="BD51" s="12952"/>
      <c r="BE51" s="12954"/>
      <c r="BF51" s="12955"/>
      <c r="BG51" s="12953"/>
      <c r="BH51" s="12953"/>
      <c r="BI51" s="12954"/>
      <c r="BJ51" s="12952"/>
      <c r="BK51" s="12953"/>
      <c r="BL51" s="12954"/>
      <c r="BM51" s="10203"/>
      <c r="BN51" s="10203"/>
      <c r="BO51" s="10203"/>
      <c r="BP51" s="10204"/>
    </row>
    <row r="52" spans="1:68" ht="14.25" customHeight="1">
      <c r="A52" s="10308">
        <f>COUNTA($F$11:F52)</f>
        <v>3</v>
      </c>
      <c r="B52" s="10310" t="str">
        <f t="shared" si="8"/>
        <v>-</v>
      </c>
      <c r="C52" s="10313">
        <v>14</v>
      </c>
      <c r="D52" s="10136"/>
      <c r="E52" s="10137"/>
      <c r="F52" s="10136"/>
      <c r="H52" s="10137"/>
      <c r="I52" s="10137"/>
      <c r="J52" s="10137"/>
      <c r="K52" s="10137"/>
      <c r="L52" s="10137"/>
      <c r="M52" s="10137"/>
      <c r="N52" s="10135"/>
      <c r="O52" s="10307"/>
      <c r="P52" s="10306" t="s">
        <v>1166</v>
      </c>
      <c r="Q52" s="10306"/>
      <c r="R52" s="10306"/>
      <c r="S52" s="10311"/>
      <c r="T52" s="10311"/>
      <c r="U52" s="10311"/>
      <c r="V52" s="10311"/>
      <c r="W52" s="10311"/>
      <c r="X52" s="10311"/>
      <c r="Y52" s="10311"/>
      <c r="Z52" s="10311"/>
      <c r="AA52" s="10311"/>
      <c r="AB52" s="10311"/>
      <c r="AC52" s="10311"/>
      <c r="AD52" s="10311"/>
      <c r="AE52" s="10311"/>
      <c r="AF52" s="10311"/>
      <c r="AG52" s="10312"/>
      <c r="AH52" s="10306" t="s">
        <v>1493</v>
      </c>
      <c r="AI52" s="10131"/>
      <c r="AJ52" s="10140"/>
      <c r="AK52" s="10140"/>
      <c r="AL52" s="10140"/>
      <c r="AM52" s="10140"/>
      <c r="AN52" s="10140"/>
      <c r="AO52" s="10140"/>
      <c r="AP52" s="10140"/>
      <c r="AQ52" s="10140"/>
      <c r="AR52" s="10140"/>
      <c r="AS52" s="10140"/>
      <c r="AT52" s="10140"/>
      <c r="AU52" s="10138"/>
      <c r="AV52" s="12581"/>
      <c r="AW52" s="12580"/>
      <c r="AX52" s="12580"/>
      <c r="AY52" s="12580"/>
      <c r="AZ52" s="12580"/>
      <c r="BA52" s="12580"/>
      <c r="BB52" s="12580"/>
      <c r="BC52" s="12580"/>
      <c r="BD52" s="12952"/>
      <c r="BE52" s="12954"/>
      <c r="BF52" s="12955"/>
      <c r="BG52" s="12953"/>
      <c r="BH52" s="12953"/>
      <c r="BI52" s="12954"/>
      <c r="BJ52" s="12952"/>
      <c r="BK52" s="12953"/>
      <c r="BL52" s="12954"/>
      <c r="BM52" s="10203"/>
      <c r="BN52" s="10203"/>
      <c r="BO52" s="10203"/>
      <c r="BP52" s="10204"/>
    </row>
    <row r="53" spans="1:68" ht="14.25" customHeight="1">
      <c r="A53" s="10308">
        <f>COUNTA($F$11:F53)</f>
        <v>3</v>
      </c>
      <c r="B53" s="10310" t="str">
        <f t="shared" si="8"/>
        <v>-</v>
      </c>
      <c r="C53" s="10313">
        <v>15</v>
      </c>
      <c r="D53" s="10136"/>
      <c r="E53" s="10137"/>
      <c r="F53" s="10136"/>
      <c r="H53" s="10137"/>
      <c r="I53" s="10137"/>
      <c r="J53" s="10137"/>
      <c r="K53" s="10137"/>
      <c r="L53" s="10137"/>
      <c r="M53" s="10137"/>
      <c r="N53" s="10135"/>
      <c r="O53" s="10307"/>
      <c r="P53" s="10306" t="s">
        <v>1185</v>
      </c>
      <c r="Q53" s="10306"/>
      <c r="R53" s="10306"/>
      <c r="S53" s="10311"/>
      <c r="T53" s="10311"/>
      <c r="U53" s="10311"/>
      <c r="V53" s="10311"/>
      <c r="W53" s="10311"/>
      <c r="X53" s="10311"/>
      <c r="Y53" s="10311"/>
      <c r="Z53" s="10311"/>
      <c r="AA53" s="10311"/>
      <c r="AB53" s="10311"/>
      <c r="AC53" s="10311"/>
      <c r="AD53" s="10311"/>
      <c r="AE53" s="10311"/>
      <c r="AF53" s="10311"/>
      <c r="AG53" s="10312"/>
      <c r="AH53" s="10306" t="s">
        <v>1493</v>
      </c>
      <c r="AI53" s="10131"/>
      <c r="AJ53" s="10140"/>
      <c r="AK53" s="10140"/>
      <c r="AL53" s="10140"/>
      <c r="AM53" s="10140"/>
      <c r="AN53" s="10140"/>
      <c r="AO53" s="10140"/>
      <c r="AP53" s="10140"/>
      <c r="AQ53" s="10140"/>
      <c r="AR53" s="10140"/>
      <c r="AS53" s="10140"/>
      <c r="AT53" s="10140"/>
      <c r="AU53" s="10138"/>
      <c r="AV53" s="12581"/>
      <c r="AW53" s="12580"/>
      <c r="AX53" s="12580"/>
      <c r="AY53" s="12580"/>
      <c r="AZ53" s="12580"/>
      <c r="BA53" s="12580"/>
      <c r="BB53" s="12580"/>
      <c r="BC53" s="12580"/>
      <c r="BD53" s="12952"/>
      <c r="BE53" s="12954"/>
      <c r="BF53" s="12955"/>
      <c r="BG53" s="12953"/>
      <c r="BH53" s="12953"/>
      <c r="BI53" s="12954"/>
      <c r="BJ53" s="12952"/>
      <c r="BK53" s="12953"/>
      <c r="BL53" s="12954"/>
      <c r="BM53" s="10203"/>
      <c r="BN53" s="10203"/>
      <c r="BO53" s="10203"/>
      <c r="BP53" s="10204"/>
    </row>
    <row r="54" spans="1:68" ht="14.25" customHeight="1">
      <c r="A54" s="10308">
        <f>COUNTA($F$11:F54)</f>
        <v>3</v>
      </c>
      <c r="B54" s="10310" t="str">
        <f t="shared" si="8"/>
        <v>-</v>
      </c>
      <c r="C54" s="10313">
        <v>16</v>
      </c>
      <c r="D54" s="10136"/>
      <c r="E54" s="10137"/>
      <c r="F54" s="10136"/>
      <c r="H54" s="10137"/>
      <c r="I54" s="10137"/>
      <c r="J54" s="10137"/>
      <c r="K54" s="10137"/>
      <c r="L54" s="10137"/>
      <c r="M54" s="10137"/>
      <c r="N54" s="10135"/>
      <c r="O54" s="10307"/>
      <c r="P54" s="10306" t="s">
        <v>1167</v>
      </c>
      <c r="Q54" s="10306"/>
      <c r="R54" s="10306"/>
      <c r="S54" s="10311"/>
      <c r="T54" s="10311"/>
      <c r="U54" s="10311"/>
      <c r="V54" s="10311"/>
      <c r="W54" s="10311"/>
      <c r="X54" s="10311"/>
      <c r="Y54" s="10311"/>
      <c r="Z54" s="10311"/>
      <c r="AA54" s="10311"/>
      <c r="AB54" s="10311"/>
      <c r="AC54" s="10311"/>
      <c r="AD54" s="10311"/>
      <c r="AE54" s="10311"/>
      <c r="AF54" s="10311"/>
      <c r="AG54" s="10312"/>
      <c r="AH54" s="10309" t="s">
        <v>1494</v>
      </c>
      <c r="AI54" s="10131"/>
      <c r="AJ54" s="10140"/>
      <c r="AK54" s="10140"/>
      <c r="AL54" s="10140"/>
      <c r="AM54" s="10140"/>
      <c r="AN54" s="10140"/>
      <c r="AO54" s="10140"/>
      <c r="AP54" s="10140"/>
      <c r="AQ54" s="10140"/>
      <c r="AR54" s="10140"/>
      <c r="AS54" s="10140"/>
      <c r="AT54" s="10140"/>
      <c r="AU54" s="10138"/>
      <c r="AV54" s="12581"/>
      <c r="AW54" s="12580"/>
      <c r="AX54" s="12580"/>
      <c r="AY54" s="12580"/>
      <c r="AZ54" s="12580"/>
      <c r="BA54" s="12580"/>
      <c r="BB54" s="12580"/>
      <c r="BC54" s="12580"/>
      <c r="BD54" s="12952"/>
      <c r="BE54" s="12954"/>
      <c r="BF54" s="12952"/>
      <c r="BG54" s="12953"/>
      <c r="BH54" s="12953"/>
      <c r="BI54" s="12954"/>
      <c r="BJ54" s="12952"/>
      <c r="BK54" s="12953"/>
      <c r="BL54" s="12954"/>
      <c r="BM54" s="10203"/>
      <c r="BN54" s="10203"/>
      <c r="BO54" s="10203"/>
      <c r="BP54" s="10204"/>
    </row>
    <row r="55" spans="1:68" ht="14.25" customHeight="1">
      <c r="A55" s="10308">
        <f>COUNTA($F$11:F55)</f>
        <v>3</v>
      </c>
      <c r="B55" s="10310" t="str">
        <f t="shared" si="8"/>
        <v>-</v>
      </c>
      <c r="C55" s="10313">
        <v>17</v>
      </c>
      <c r="D55" s="10136"/>
      <c r="E55" s="10137"/>
      <c r="F55" s="10136"/>
      <c r="G55" s="10137"/>
      <c r="H55" s="10137"/>
      <c r="I55" s="10137"/>
      <c r="J55" s="10137"/>
      <c r="K55" s="10137"/>
      <c r="L55" s="10137"/>
      <c r="M55" s="10137"/>
      <c r="N55" s="10135"/>
      <c r="O55" s="10307"/>
      <c r="P55" s="10306" t="s">
        <v>1168</v>
      </c>
      <c r="Q55" s="10306"/>
      <c r="R55" s="10306"/>
      <c r="S55" s="10311"/>
      <c r="T55" s="10311"/>
      <c r="U55" s="10311"/>
      <c r="V55" s="10311"/>
      <c r="W55" s="10311"/>
      <c r="X55" s="10311"/>
      <c r="Y55" s="10311"/>
      <c r="Z55" s="10311"/>
      <c r="AA55" s="10311"/>
      <c r="AB55" s="10311"/>
      <c r="AC55" s="10311"/>
      <c r="AD55" s="10311"/>
      <c r="AE55" s="10311"/>
      <c r="AF55" s="10311"/>
      <c r="AG55" s="10312"/>
      <c r="AH55" s="10309" t="s">
        <v>1494</v>
      </c>
      <c r="AI55" s="10137"/>
      <c r="AJ55" s="10140"/>
      <c r="AK55" s="10140"/>
      <c r="AL55" s="10140"/>
      <c r="AM55" s="10140"/>
      <c r="AN55" s="10140"/>
      <c r="AO55" s="10140"/>
      <c r="AP55" s="10140"/>
      <c r="AQ55" s="10140"/>
      <c r="AR55" s="10140"/>
      <c r="AS55" s="10140"/>
      <c r="AT55" s="10140"/>
      <c r="AU55" s="10138"/>
      <c r="AV55" s="12581"/>
      <c r="AW55" s="12580"/>
      <c r="AX55" s="12580"/>
      <c r="AY55" s="12580"/>
      <c r="AZ55" s="12580"/>
      <c r="BA55" s="12580"/>
      <c r="BB55" s="12580"/>
      <c r="BC55" s="12580"/>
      <c r="BD55" s="12952"/>
      <c r="BE55" s="12954"/>
      <c r="BF55" s="12952"/>
      <c r="BG55" s="12953"/>
      <c r="BH55" s="12953"/>
      <c r="BI55" s="12954"/>
      <c r="BJ55" s="12952"/>
      <c r="BK55" s="12953"/>
      <c r="BL55" s="12954"/>
      <c r="BM55" s="10203"/>
      <c r="BN55" s="10203"/>
      <c r="BO55" s="10203"/>
      <c r="BP55" s="10204"/>
    </row>
    <row r="56" spans="1:68" ht="14.25" customHeight="1">
      <c r="A56" s="10169"/>
      <c r="B56" s="10155"/>
      <c r="C56" s="10135"/>
      <c r="D56" s="10136"/>
      <c r="E56" s="10137"/>
      <c r="F56" s="10136"/>
      <c r="G56" s="10137"/>
      <c r="H56" s="10137"/>
      <c r="I56" s="10137"/>
      <c r="J56" s="10137"/>
      <c r="K56" s="10137"/>
      <c r="L56" s="10137"/>
      <c r="M56" s="10137"/>
      <c r="N56" s="10135"/>
      <c r="O56" s="10132"/>
      <c r="P56" s="10131"/>
      <c r="Q56" s="10131"/>
      <c r="R56" s="10203"/>
      <c r="S56" s="10203"/>
      <c r="T56" s="10203"/>
      <c r="U56" s="10203"/>
      <c r="V56" s="10203"/>
      <c r="W56" s="10203"/>
      <c r="X56" s="10203"/>
      <c r="Y56" s="10203"/>
      <c r="Z56" s="10203"/>
      <c r="AA56" s="10203"/>
      <c r="AB56" s="10203"/>
      <c r="AC56" s="10203"/>
      <c r="AD56" s="10203"/>
      <c r="AE56" s="10203"/>
      <c r="AF56" s="10203"/>
      <c r="AG56" s="10204"/>
      <c r="AH56" s="10136"/>
      <c r="AI56" s="10140"/>
      <c r="AJ56" s="10140"/>
      <c r="AK56" s="10140"/>
      <c r="AL56" s="10140"/>
      <c r="AM56" s="10140"/>
      <c r="AN56" s="10140"/>
      <c r="AO56" s="10140"/>
      <c r="AP56" s="10140"/>
      <c r="AQ56" s="10140"/>
      <c r="AR56" s="10140"/>
      <c r="AS56" s="10140"/>
      <c r="AT56" s="10140"/>
      <c r="AU56" s="10138"/>
      <c r="AV56" s="12581"/>
      <c r="AW56" s="12580"/>
      <c r="AX56" s="12580"/>
      <c r="AY56" s="12580"/>
      <c r="AZ56" s="12580"/>
      <c r="BA56" s="12580"/>
      <c r="BB56" s="12580"/>
      <c r="BC56" s="12580"/>
      <c r="BD56" s="12952"/>
      <c r="BE56" s="12954"/>
      <c r="BF56" s="12952"/>
      <c r="BG56" s="12953"/>
      <c r="BH56" s="12953"/>
      <c r="BI56" s="12954"/>
      <c r="BJ56" s="12952"/>
      <c r="BK56" s="12953"/>
      <c r="BL56" s="12954"/>
      <c r="BM56" s="10203"/>
      <c r="BN56" s="10203"/>
      <c r="BO56" s="10203"/>
      <c r="BP56" s="10204"/>
    </row>
    <row r="57" spans="1:68" s="10167" customFormat="1" ht="14.25" customHeight="1">
      <c r="A57" s="10141"/>
      <c r="B57" s="10142"/>
      <c r="C57" s="10143"/>
      <c r="D57" s="10144"/>
      <c r="E57" s="10145"/>
      <c r="F57" s="10322" t="s">
        <v>217</v>
      </c>
      <c r="G57" s="10326"/>
      <c r="H57" s="10323"/>
      <c r="I57" s="10323"/>
      <c r="J57" s="10323"/>
      <c r="K57" s="10323"/>
      <c r="L57" s="10323"/>
      <c r="M57" s="10323"/>
      <c r="N57" s="10321"/>
      <c r="O57" s="10324" t="s">
        <v>1652</v>
      </c>
      <c r="P57" s="10147"/>
      <c r="Q57" s="10147"/>
      <c r="R57" s="10148"/>
      <c r="S57" s="10148"/>
      <c r="T57" s="10148"/>
      <c r="U57" s="10148"/>
      <c r="V57" s="10148"/>
      <c r="W57" s="10148"/>
      <c r="X57" s="10209"/>
      <c r="Y57" s="10148"/>
      <c r="Z57" s="10148"/>
      <c r="AA57" s="10148"/>
      <c r="AB57" s="10148"/>
      <c r="AC57" s="10148"/>
      <c r="AD57" s="10148"/>
      <c r="AE57" s="10148"/>
      <c r="AF57" s="10148"/>
      <c r="AG57" s="10149"/>
      <c r="AH57" s="10144"/>
      <c r="AI57" s="10145"/>
      <c r="AJ57" s="10150"/>
      <c r="AK57" s="10150"/>
      <c r="AL57" s="10150"/>
      <c r="AM57" s="10150"/>
      <c r="AN57" s="10150"/>
      <c r="AO57" s="10150"/>
      <c r="AP57" s="10150"/>
      <c r="AQ57" s="10150"/>
      <c r="AR57" s="10150"/>
      <c r="AS57" s="10150"/>
      <c r="AT57" s="10150"/>
      <c r="AU57" s="10151"/>
      <c r="AV57" s="12584"/>
      <c r="AW57" s="12582"/>
      <c r="AX57" s="12582"/>
      <c r="AY57" s="12582"/>
      <c r="AZ57" s="12582"/>
      <c r="BA57" s="12582"/>
      <c r="BB57" s="12582"/>
      <c r="BC57" s="12582"/>
      <c r="BD57" s="12585"/>
      <c r="BE57" s="12586"/>
      <c r="BF57" s="12585"/>
      <c r="BG57" s="12583"/>
      <c r="BH57" s="12583"/>
      <c r="BI57" s="12586"/>
      <c r="BJ57" s="12585"/>
      <c r="BK57" s="12583"/>
      <c r="BL57" s="12586"/>
      <c r="BM57" s="10148"/>
      <c r="BN57" s="10148"/>
      <c r="BO57" s="10148"/>
      <c r="BP57" s="10149"/>
    </row>
    <row r="58" spans="1:68" ht="14.25" customHeight="1">
      <c r="A58" s="10133">
        <f>COUNTA($F$11:F58)</f>
        <v>4</v>
      </c>
      <c r="B58" s="10155" t="str">
        <f>IF(A58="","","-")</f>
        <v>-</v>
      </c>
      <c r="C58" s="10135">
        <v>1</v>
      </c>
      <c r="D58" s="10136"/>
      <c r="E58" s="10137"/>
      <c r="F58" s="10136"/>
      <c r="H58" s="10137"/>
      <c r="I58" s="10137"/>
      <c r="J58" s="10137"/>
      <c r="K58" s="10137"/>
      <c r="L58" s="10137"/>
      <c r="M58" s="10137"/>
      <c r="N58" s="10135"/>
      <c r="O58" s="10331" t="s">
        <v>1161</v>
      </c>
      <c r="P58" s="10333"/>
      <c r="Q58" s="10330"/>
      <c r="R58" s="10338"/>
      <c r="S58" s="10338"/>
      <c r="T58" s="10338"/>
      <c r="U58" s="10338"/>
      <c r="V58" s="10338"/>
      <c r="W58" s="10338"/>
      <c r="X58" s="10338"/>
      <c r="Y58" s="10338"/>
      <c r="Z58" s="10338"/>
      <c r="AA58" s="10338"/>
      <c r="AB58" s="10338"/>
      <c r="AC58" s="10338"/>
      <c r="AD58" s="10338"/>
      <c r="AE58" s="10338"/>
      <c r="AF58" s="10338"/>
      <c r="AG58" s="10339"/>
      <c r="AH58" s="10335" t="s">
        <v>1163</v>
      </c>
      <c r="AI58" s="10336"/>
      <c r="AJ58" s="10140"/>
      <c r="AK58" s="10140"/>
      <c r="AL58" s="10140"/>
      <c r="AM58" s="10140"/>
      <c r="AN58" s="10140"/>
      <c r="AO58" s="10140"/>
      <c r="AP58" s="10140"/>
      <c r="AQ58" s="10140"/>
      <c r="AR58" s="10140"/>
      <c r="AS58" s="10140"/>
      <c r="AT58" s="10140"/>
      <c r="AU58" s="10138"/>
      <c r="AV58" s="12581"/>
      <c r="AW58" s="12580"/>
      <c r="AX58" s="12580"/>
      <c r="AY58" s="12580"/>
      <c r="AZ58" s="12580"/>
      <c r="BA58" s="12580"/>
      <c r="BB58" s="12580"/>
      <c r="BC58" s="12580"/>
      <c r="BD58" s="12952"/>
      <c r="BE58" s="12954"/>
      <c r="BF58" s="12955"/>
      <c r="BG58" s="12953"/>
      <c r="BH58" s="12953"/>
      <c r="BI58" s="12954"/>
      <c r="BJ58" s="12952"/>
      <c r="BK58" s="12953"/>
      <c r="BL58" s="12954"/>
      <c r="BM58" s="10203"/>
      <c r="BN58" s="10203"/>
      <c r="BO58" s="10203"/>
      <c r="BP58" s="10204"/>
    </row>
    <row r="59" spans="1:68" ht="14.25" customHeight="1">
      <c r="A59" s="10133"/>
      <c r="B59" s="10155"/>
      <c r="C59" s="10135"/>
      <c r="D59" s="10136"/>
      <c r="E59" s="10137"/>
      <c r="F59" s="10136"/>
      <c r="H59" s="10137"/>
      <c r="I59" s="10137"/>
      <c r="J59" s="10137"/>
      <c r="K59" s="10137"/>
      <c r="L59" s="10137"/>
      <c r="M59" s="10137"/>
      <c r="N59" s="10135"/>
      <c r="O59" s="10331"/>
      <c r="P59" s="10329"/>
      <c r="Q59" s="10330"/>
      <c r="R59" s="10338"/>
      <c r="S59" s="10338"/>
      <c r="T59" s="10338"/>
      <c r="U59" s="10338"/>
      <c r="V59" s="10338"/>
      <c r="W59" s="10338"/>
      <c r="X59" s="10338"/>
      <c r="Y59" s="10338"/>
      <c r="Z59" s="10338"/>
      <c r="AA59" s="10338"/>
      <c r="AB59" s="10338"/>
      <c r="AC59" s="10338"/>
      <c r="AD59" s="10338"/>
      <c r="AE59" s="10338"/>
      <c r="AF59" s="10338"/>
      <c r="AG59" s="10339"/>
      <c r="AH59" s="10335"/>
      <c r="AI59" s="10336"/>
      <c r="AJ59" s="10140"/>
      <c r="AK59" s="10140"/>
      <c r="AL59" s="10140"/>
      <c r="AM59" s="10140"/>
      <c r="AN59" s="10140"/>
      <c r="AO59" s="10140"/>
      <c r="AP59" s="10140"/>
      <c r="AQ59" s="10140"/>
      <c r="AR59" s="10140"/>
      <c r="AS59" s="10140"/>
      <c r="AT59" s="10140"/>
      <c r="AU59" s="10138"/>
      <c r="AV59" s="12581"/>
      <c r="AW59" s="12580"/>
      <c r="AX59" s="12580"/>
      <c r="AY59" s="12580"/>
      <c r="AZ59" s="12580"/>
      <c r="BA59" s="12580"/>
      <c r="BB59" s="12580"/>
      <c r="BC59" s="12580"/>
      <c r="BD59" s="12952"/>
      <c r="BE59" s="12954"/>
      <c r="BF59" s="12952"/>
      <c r="BG59" s="12953"/>
      <c r="BH59" s="12953"/>
      <c r="BI59" s="12954"/>
      <c r="BJ59" s="12952"/>
      <c r="BK59" s="12953"/>
      <c r="BL59" s="12954"/>
      <c r="BM59" s="10203"/>
      <c r="BN59" s="10203"/>
      <c r="BO59" s="10203"/>
      <c r="BP59" s="10204"/>
    </row>
    <row r="60" spans="1:68" s="10315" customFormat="1" ht="14.25" customHeight="1">
      <c r="A60" s="10314"/>
      <c r="B60" s="10325"/>
      <c r="C60" s="10316"/>
      <c r="D60" s="10317"/>
      <c r="E60" s="10318"/>
      <c r="F60" s="10317"/>
      <c r="H60" s="10318"/>
      <c r="I60" s="10318"/>
      <c r="J60" s="10318"/>
      <c r="K60" s="10318"/>
      <c r="L60" s="10318"/>
      <c r="M60" s="10318"/>
      <c r="N60" s="10316"/>
      <c r="O60" s="10331" t="s">
        <v>387</v>
      </c>
      <c r="P60" s="10333"/>
      <c r="Q60" s="10330"/>
      <c r="R60" s="10338"/>
      <c r="S60" s="10338"/>
      <c r="T60" s="10338"/>
      <c r="U60" s="10338"/>
      <c r="V60" s="10338"/>
      <c r="W60" s="10338"/>
      <c r="X60" s="10338"/>
      <c r="Y60" s="10338"/>
      <c r="Z60" s="10338"/>
      <c r="AA60" s="10338"/>
      <c r="AB60" s="10338"/>
      <c r="AC60" s="10338"/>
      <c r="AD60" s="10338"/>
      <c r="AE60" s="10338"/>
      <c r="AF60" s="10338"/>
      <c r="AG60" s="10339"/>
      <c r="AH60" s="10335"/>
      <c r="AI60" s="10330"/>
      <c r="AJ60" s="10320"/>
      <c r="AK60" s="10320"/>
      <c r="AL60" s="10320"/>
      <c r="AM60" s="10320"/>
      <c r="AN60" s="10320"/>
      <c r="AO60" s="10320"/>
      <c r="AP60" s="10320"/>
      <c r="AQ60" s="10320"/>
      <c r="AR60" s="10320"/>
      <c r="AS60" s="10320"/>
      <c r="AT60" s="10320"/>
      <c r="AU60" s="10319"/>
      <c r="AV60" s="12581"/>
      <c r="AW60" s="12580"/>
      <c r="AX60" s="12580"/>
      <c r="AY60" s="12580"/>
      <c r="AZ60" s="12580"/>
      <c r="BA60" s="12580"/>
      <c r="BB60" s="12580"/>
      <c r="BC60" s="12580"/>
      <c r="BD60" s="12952"/>
      <c r="BE60" s="12954"/>
      <c r="BF60" s="12952"/>
      <c r="BG60" s="12953"/>
      <c r="BH60" s="12953"/>
      <c r="BI60" s="12954"/>
      <c r="BJ60" s="12952"/>
      <c r="BK60" s="12953"/>
      <c r="BL60" s="12954"/>
      <c r="BM60" s="10327"/>
      <c r="BN60" s="10327"/>
      <c r="BO60" s="10327"/>
      <c r="BP60" s="10328"/>
    </row>
    <row r="61" spans="1:68" s="10315" customFormat="1" ht="14.25" customHeight="1">
      <c r="A61" s="10332">
        <f>COUNTA($F$11:F61)</f>
        <v>4</v>
      </c>
      <c r="B61" s="10337" t="str">
        <f t="shared" ref="B61:B65" si="9">IF(A61="","","-")</f>
        <v>-</v>
      </c>
      <c r="C61" s="10334">
        <v>2</v>
      </c>
      <c r="D61" s="10317"/>
      <c r="E61" s="10318"/>
      <c r="F61" s="10317"/>
      <c r="H61" s="10318"/>
      <c r="I61" s="10318"/>
      <c r="J61" s="10318"/>
      <c r="K61" s="10318"/>
      <c r="L61" s="10318"/>
      <c r="M61" s="10318"/>
      <c r="N61" s="10316"/>
      <c r="O61" s="10331"/>
      <c r="P61" s="10330" t="s">
        <v>1165</v>
      </c>
      <c r="Q61" s="10330"/>
      <c r="R61" s="10338"/>
      <c r="S61" s="10338"/>
      <c r="T61" s="10338"/>
      <c r="U61" s="10338"/>
      <c r="V61" s="10338"/>
      <c r="W61" s="10338"/>
      <c r="X61" s="10338"/>
      <c r="Y61" s="10338"/>
      <c r="Z61" s="10338"/>
      <c r="AA61" s="10338"/>
      <c r="AB61" s="10338"/>
      <c r="AC61" s="10338"/>
      <c r="AD61" s="10338"/>
      <c r="AE61" s="10338"/>
      <c r="AF61" s="10338"/>
      <c r="AG61" s="10339"/>
      <c r="AH61" s="10335" t="s">
        <v>1190</v>
      </c>
      <c r="AI61" s="10330"/>
      <c r="AJ61" s="10320"/>
      <c r="AK61" s="10320"/>
      <c r="AL61" s="10320"/>
      <c r="AM61" s="10320"/>
      <c r="AN61" s="10320"/>
      <c r="AO61" s="10320"/>
      <c r="AP61" s="10320"/>
      <c r="AQ61" s="10320"/>
      <c r="AR61" s="10320"/>
      <c r="AS61" s="10320"/>
      <c r="AT61" s="10320"/>
      <c r="AU61" s="10319"/>
      <c r="AV61" s="12581"/>
      <c r="AW61" s="12580"/>
      <c r="AX61" s="12580"/>
      <c r="AY61" s="12580"/>
      <c r="AZ61" s="12580"/>
      <c r="BA61" s="12580"/>
      <c r="BB61" s="12580"/>
      <c r="BC61" s="12580"/>
      <c r="BD61" s="12952"/>
      <c r="BE61" s="12954"/>
      <c r="BF61" s="12955"/>
      <c r="BG61" s="12953"/>
      <c r="BH61" s="12953"/>
      <c r="BI61" s="12954"/>
      <c r="BJ61" s="12952"/>
      <c r="BK61" s="12953"/>
      <c r="BL61" s="12954"/>
      <c r="BM61" s="10327"/>
      <c r="BN61" s="10327"/>
      <c r="BO61" s="10327"/>
      <c r="BP61" s="10328"/>
    </row>
    <row r="62" spans="1:68" s="10315" customFormat="1" ht="14.25" customHeight="1">
      <c r="A62" s="10332">
        <f>COUNTA($F$11:F62)</f>
        <v>4</v>
      </c>
      <c r="B62" s="10337" t="str">
        <f t="shared" si="9"/>
        <v>-</v>
      </c>
      <c r="C62" s="10334">
        <v>3</v>
      </c>
      <c r="D62" s="10317"/>
      <c r="E62" s="10318"/>
      <c r="F62" s="10317"/>
      <c r="H62" s="10318"/>
      <c r="I62" s="10318"/>
      <c r="J62" s="10318"/>
      <c r="K62" s="10318"/>
      <c r="L62" s="10318"/>
      <c r="M62" s="10318"/>
      <c r="N62" s="10316"/>
      <c r="O62" s="10331"/>
      <c r="P62" s="10330" t="s">
        <v>1166</v>
      </c>
      <c r="Q62" s="10330"/>
      <c r="R62" s="10338"/>
      <c r="S62" s="10338"/>
      <c r="T62" s="10338"/>
      <c r="U62" s="10338"/>
      <c r="V62" s="10338"/>
      <c r="W62" s="10338"/>
      <c r="X62" s="10338"/>
      <c r="Y62" s="10338"/>
      <c r="Z62" s="10338"/>
      <c r="AA62" s="10338"/>
      <c r="AB62" s="10338"/>
      <c r="AC62" s="10338"/>
      <c r="AD62" s="10338"/>
      <c r="AE62" s="10338"/>
      <c r="AF62" s="10338"/>
      <c r="AG62" s="10339"/>
      <c r="AH62" s="10335" t="s">
        <v>1190</v>
      </c>
      <c r="AI62" s="10330"/>
      <c r="AJ62" s="10320"/>
      <c r="AK62" s="10320"/>
      <c r="AL62" s="10320"/>
      <c r="AM62" s="10320"/>
      <c r="AN62" s="10320"/>
      <c r="AO62" s="10320"/>
      <c r="AP62" s="10320"/>
      <c r="AQ62" s="10320"/>
      <c r="AR62" s="10320"/>
      <c r="AS62" s="10320"/>
      <c r="AT62" s="10320"/>
      <c r="AU62" s="10319"/>
      <c r="AV62" s="12581"/>
      <c r="AW62" s="12580"/>
      <c r="AX62" s="12580"/>
      <c r="AY62" s="12580"/>
      <c r="AZ62" s="12580"/>
      <c r="BA62" s="12580"/>
      <c r="BB62" s="12580"/>
      <c r="BC62" s="12580"/>
      <c r="BD62" s="12952"/>
      <c r="BE62" s="12954"/>
      <c r="BF62" s="12955"/>
      <c r="BG62" s="12953"/>
      <c r="BH62" s="12953"/>
      <c r="BI62" s="12954"/>
      <c r="BJ62" s="12952"/>
      <c r="BK62" s="12953"/>
      <c r="BL62" s="12954"/>
      <c r="BM62" s="10327"/>
      <c r="BN62" s="10327"/>
      <c r="BO62" s="10327"/>
      <c r="BP62" s="10328"/>
    </row>
    <row r="63" spans="1:68" s="10315" customFormat="1" ht="14.25" customHeight="1">
      <c r="A63" s="10332">
        <f>COUNTA($F$11:F63)</f>
        <v>4</v>
      </c>
      <c r="B63" s="10337" t="str">
        <f t="shared" si="9"/>
        <v>-</v>
      </c>
      <c r="C63" s="10334">
        <v>4</v>
      </c>
      <c r="D63" s="10317"/>
      <c r="E63" s="10318"/>
      <c r="F63" s="10317"/>
      <c r="G63" s="10318"/>
      <c r="H63" s="10318"/>
      <c r="I63" s="10318"/>
      <c r="J63" s="10318"/>
      <c r="K63" s="10318"/>
      <c r="L63" s="10318"/>
      <c r="M63" s="10318"/>
      <c r="N63" s="10316"/>
      <c r="O63" s="10331"/>
      <c r="P63" s="10330" t="s">
        <v>1167</v>
      </c>
      <c r="Q63" s="10330"/>
      <c r="R63" s="10338"/>
      <c r="S63" s="10338"/>
      <c r="T63" s="10338"/>
      <c r="U63" s="10338"/>
      <c r="V63" s="10338"/>
      <c r="W63" s="10338"/>
      <c r="X63" s="10338"/>
      <c r="Y63" s="10338"/>
      <c r="Z63" s="10338"/>
      <c r="AA63" s="10338"/>
      <c r="AB63" s="10338"/>
      <c r="AC63" s="10338"/>
      <c r="AD63" s="10338"/>
      <c r="AE63" s="10338"/>
      <c r="AF63" s="10338"/>
      <c r="AG63" s="10339"/>
      <c r="AH63" s="10335" t="s">
        <v>1192</v>
      </c>
      <c r="AI63" s="10336"/>
      <c r="AJ63" s="10320"/>
      <c r="AK63" s="10320"/>
      <c r="AL63" s="10320"/>
      <c r="AM63" s="10320"/>
      <c r="AN63" s="10320"/>
      <c r="AO63" s="10320"/>
      <c r="AP63" s="10320"/>
      <c r="AQ63" s="10320"/>
      <c r="AR63" s="10320"/>
      <c r="AS63" s="10320"/>
      <c r="AT63" s="10320"/>
      <c r="AU63" s="10319"/>
      <c r="AV63" s="12581"/>
      <c r="AW63" s="12580"/>
      <c r="AX63" s="12580"/>
      <c r="AY63" s="12580"/>
      <c r="AZ63" s="12580"/>
      <c r="BA63" s="12580"/>
      <c r="BB63" s="12580"/>
      <c r="BC63" s="12580"/>
      <c r="BD63" s="12952"/>
      <c r="BE63" s="12954"/>
      <c r="BF63" s="12962"/>
      <c r="BG63" s="12963"/>
      <c r="BH63" s="12963"/>
      <c r="BI63" s="12964"/>
      <c r="BJ63" s="12952"/>
      <c r="BK63" s="12953"/>
      <c r="BL63" s="12954"/>
      <c r="BM63" s="10327"/>
      <c r="BN63" s="10327"/>
      <c r="BO63" s="10327"/>
      <c r="BP63" s="10328"/>
    </row>
    <row r="64" spans="1:68" ht="14.25" customHeight="1">
      <c r="A64" s="10332">
        <f>COUNTA($F$11:F64)</f>
        <v>4</v>
      </c>
      <c r="B64" s="10337" t="str">
        <f t="shared" si="9"/>
        <v>-</v>
      </c>
      <c r="C64" s="10334">
        <v>5</v>
      </c>
      <c r="D64" s="10136"/>
      <c r="E64" s="10137"/>
      <c r="F64" s="10136"/>
      <c r="H64" s="10137"/>
      <c r="I64" s="10137"/>
      <c r="J64" s="10137"/>
      <c r="K64" s="10137"/>
      <c r="L64" s="10137"/>
      <c r="M64" s="10137"/>
      <c r="N64" s="10135"/>
      <c r="O64" s="10331"/>
      <c r="P64" s="10330" t="s">
        <v>1168</v>
      </c>
      <c r="Q64" s="10330"/>
      <c r="R64" s="10338"/>
      <c r="S64" s="10338"/>
      <c r="T64" s="10338"/>
      <c r="U64" s="10338"/>
      <c r="V64" s="10338"/>
      <c r="W64" s="10338"/>
      <c r="X64" s="10338"/>
      <c r="Y64" s="10338"/>
      <c r="Z64" s="10338"/>
      <c r="AA64" s="10338"/>
      <c r="AB64" s="10338"/>
      <c r="AC64" s="10338"/>
      <c r="AD64" s="10338"/>
      <c r="AE64" s="10338"/>
      <c r="AF64" s="10338"/>
      <c r="AG64" s="10339"/>
      <c r="AH64" s="10335" t="s">
        <v>1192</v>
      </c>
      <c r="AI64" s="10336"/>
      <c r="AJ64" s="10140"/>
      <c r="AK64" s="10140"/>
      <c r="AL64" s="10140"/>
      <c r="AM64" s="10140"/>
      <c r="AN64" s="10140"/>
      <c r="AO64" s="10140"/>
      <c r="AP64" s="10140"/>
      <c r="AQ64" s="10140"/>
      <c r="AR64" s="10140"/>
      <c r="AS64" s="10140"/>
      <c r="AT64" s="10140"/>
      <c r="AU64" s="10138"/>
      <c r="AV64" s="12581"/>
      <c r="AW64" s="12580"/>
      <c r="AX64" s="12580"/>
      <c r="AY64" s="12580"/>
      <c r="AZ64" s="12580"/>
      <c r="BA64" s="12580"/>
      <c r="BB64" s="12580"/>
      <c r="BC64" s="12580"/>
      <c r="BD64" s="12952"/>
      <c r="BE64" s="12954"/>
      <c r="BF64" s="12952"/>
      <c r="BG64" s="12953"/>
      <c r="BH64" s="12953"/>
      <c r="BI64" s="12954"/>
      <c r="BJ64" s="12952"/>
      <c r="BK64" s="12953"/>
      <c r="BL64" s="12954"/>
      <c r="BM64" s="10203"/>
      <c r="BN64" s="10203"/>
      <c r="BO64" s="10203"/>
      <c r="BP64" s="10204"/>
    </row>
    <row r="65" spans="1:68" ht="14.25" customHeight="1">
      <c r="A65" s="10332">
        <f>COUNTA($F$11:F65)</f>
        <v>4</v>
      </c>
      <c r="B65" s="10337" t="str">
        <f t="shared" si="9"/>
        <v>-</v>
      </c>
      <c r="C65" s="10334">
        <v>6</v>
      </c>
      <c r="D65" s="10136"/>
      <c r="E65" s="10137"/>
      <c r="F65" s="10136"/>
      <c r="H65" s="10137"/>
      <c r="I65" s="10137"/>
      <c r="J65" s="10137"/>
      <c r="K65" s="10137"/>
      <c r="L65" s="10137"/>
      <c r="M65" s="10137"/>
      <c r="N65" s="10135"/>
      <c r="O65" s="10331"/>
      <c r="P65" s="10333" t="s">
        <v>1193</v>
      </c>
      <c r="Q65" s="10330"/>
      <c r="R65" s="10338"/>
      <c r="S65" s="10338"/>
      <c r="T65" s="10338"/>
      <c r="U65" s="10338"/>
      <c r="V65" s="10338"/>
      <c r="W65" s="10338"/>
      <c r="X65" s="10338"/>
      <c r="Y65" s="10338"/>
      <c r="Z65" s="10338"/>
      <c r="AA65" s="10338"/>
      <c r="AB65" s="10338"/>
      <c r="AC65" s="10338"/>
      <c r="AD65" s="10338"/>
      <c r="AE65" s="10338"/>
      <c r="AF65" s="10338"/>
      <c r="AG65" s="10339"/>
      <c r="AH65" s="10335" t="s">
        <v>1496</v>
      </c>
      <c r="AI65" s="10340"/>
      <c r="AJ65" s="10140"/>
      <c r="AK65" s="10140"/>
      <c r="AL65" s="10140"/>
      <c r="AM65" s="10140"/>
      <c r="AN65" s="10140"/>
      <c r="AO65" s="10140"/>
      <c r="AP65" s="10140"/>
      <c r="AQ65" s="10140"/>
      <c r="AR65" s="10140"/>
      <c r="AS65" s="10140"/>
      <c r="AT65" s="10140"/>
      <c r="AU65" s="10138"/>
      <c r="AV65" s="12581"/>
      <c r="AW65" s="12580"/>
      <c r="AX65" s="12580"/>
      <c r="AY65" s="12580"/>
      <c r="AZ65" s="12580"/>
      <c r="BA65" s="12580"/>
      <c r="BB65" s="12580"/>
      <c r="BC65" s="12580"/>
      <c r="BD65" s="12952"/>
      <c r="BE65" s="12954"/>
      <c r="BF65" s="12955"/>
      <c r="BG65" s="12953"/>
      <c r="BH65" s="12953"/>
      <c r="BI65" s="12954"/>
      <c r="BJ65" s="12952"/>
      <c r="BK65" s="12953"/>
      <c r="BL65" s="12954"/>
      <c r="BM65" s="10203"/>
      <c r="BN65" s="10203"/>
      <c r="BO65" s="10203"/>
      <c r="BP65" s="10204"/>
    </row>
    <row r="66" spans="1:68" ht="14.25" customHeight="1">
      <c r="A66" s="10133"/>
      <c r="B66" s="10155"/>
      <c r="C66" s="10135"/>
      <c r="D66" s="10136"/>
      <c r="E66" s="10137"/>
      <c r="F66" s="10136"/>
      <c r="H66" s="10137"/>
      <c r="I66" s="10137"/>
      <c r="J66" s="10137"/>
      <c r="K66" s="10137"/>
      <c r="L66" s="10137"/>
      <c r="M66" s="10137"/>
      <c r="N66" s="10135"/>
      <c r="O66" s="10331"/>
      <c r="P66" s="10338"/>
      <c r="Q66" s="10330"/>
      <c r="R66" s="10338"/>
      <c r="S66" s="10338"/>
      <c r="T66" s="10338"/>
      <c r="U66" s="10338"/>
      <c r="V66" s="10338"/>
      <c r="W66" s="10338"/>
      <c r="X66" s="10338"/>
      <c r="Y66" s="10338"/>
      <c r="Z66" s="10338"/>
      <c r="AA66" s="10338"/>
      <c r="AB66" s="10338"/>
      <c r="AC66" s="10338"/>
      <c r="AD66" s="10338"/>
      <c r="AE66" s="10338"/>
      <c r="AF66" s="10338"/>
      <c r="AG66" s="10339"/>
      <c r="AH66" s="10335" t="s">
        <v>1516</v>
      </c>
      <c r="AI66" s="10336"/>
      <c r="AJ66" s="10140"/>
      <c r="AK66" s="10140"/>
      <c r="AL66" s="10140"/>
      <c r="AM66" s="10140"/>
      <c r="AN66" s="10140"/>
      <c r="AO66" s="10140"/>
      <c r="AP66" s="10140"/>
      <c r="AQ66" s="10140"/>
      <c r="AR66" s="10140"/>
      <c r="AS66" s="10140"/>
      <c r="AT66" s="10140"/>
      <c r="AU66" s="10138"/>
      <c r="AV66" s="12581"/>
      <c r="AW66" s="12580"/>
      <c r="AX66" s="12580"/>
      <c r="AY66" s="12580"/>
      <c r="AZ66" s="12580"/>
      <c r="BA66" s="12580"/>
      <c r="BB66" s="12580"/>
      <c r="BC66" s="12580"/>
      <c r="BD66" s="12952"/>
      <c r="BE66" s="12954"/>
      <c r="BF66" s="12952"/>
      <c r="BG66" s="12953"/>
      <c r="BH66" s="12953"/>
      <c r="BI66" s="12954"/>
      <c r="BJ66" s="12952"/>
      <c r="BK66" s="12953"/>
      <c r="BL66" s="12954"/>
      <c r="BM66" s="10203"/>
      <c r="BN66" s="10203"/>
      <c r="BO66" s="10203"/>
      <c r="BP66" s="10204"/>
    </row>
    <row r="67" spans="1:68" ht="14.25" customHeight="1">
      <c r="A67" s="10133"/>
      <c r="B67" s="10155"/>
      <c r="C67" s="10135"/>
      <c r="D67" s="10136"/>
      <c r="E67" s="10137"/>
      <c r="F67" s="10136"/>
      <c r="G67" s="10137"/>
      <c r="H67" s="10137"/>
      <c r="I67" s="10137"/>
      <c r="J67" s="10137"/>
      <c r="K67" s="10137"/>
      <c r="L67" s="10137"/>
      <c r="M67" s="10137"/>
      <c r="N67" s="10135"/>
      <c r="O67" s="10132"/>
      <c r="P67" s="10131"/>
      <c r="Q67" s="10131"/>
      <c r="R67" s="10203"/>
      <c r="S67" s="10203"/>
      <c r="T67" s="10203"/>
      <c r="U67" s="10203"/>
      <c r="V67" s="10203"/>
      <c r="W67" s="10203"/>
      <c r="X67" s="10203"/>
      <c r="Y67" s="10203"/>
      <c r="Z67" s="10203"/>
      <c r="AA67" s="10203"/>
      <c r="AB67" s="10203"/>
      <c r="AC67" s="10203"/>
      <c r="AD67" s="10203"/>
      <c r="AE67" s="10203"/>
      <c r="AF67" s="10203"/>
      <c r="AG67" s="10204"/>
      <c r="AH67" s="10136"/>
      <c r="AI67" s="10137"/>
      <c r="AJ67" s="10140"/>
      <c r="AK67" s="10140"/>
      <c r="AL67" s="10140"/>
      <c r="AM67" s="10140"/>
      <c r="AN67" s="10140"/>
      <c r="AO67" s="10140"/>
      <c r="AP67" s="10140"/>
      <c r="AQ67" s="10140"/>
      <c r="AR67" s="10140"/>
      <c r="AS67" s="10140"/>
      <c r="AT67" s="10140"/>
      <c r="AU67" s="10138"/>
      <c r="AV67" s="12581"/>
      <c r="AW67" s="12580"/>
      <c r="AX67" s="12580"/>
      <c r="AY67" s="12580"/>
      <c r="AZ67" s="12580"/>
      <c r="BA67" s="12580"/>
      <c r="BB67" s="12580"/>
      <c r="BC67" s="12580"/>
      <c r="BD67" s="12952"/>
      <c r="BE67" s="12954"/>
      <c r="BF67" s="12952"/>
      <c r="BG67" s="12953"/>
      <c r="BH67" s="12953"/>
      <c r="BI67" s="12954"/>
      <c r="BJ67" s="12952"/>
      <c r="BK67" s="12953"/>
      <c r="BL67" s="12954"/>
      <c r="BM67" s="10203"/>
      <c r="BN67" s="10203"/>
      <c r="BO67" s="10203"/>
      <c r="BP67" s="10204"/>
    </row>
    <row r="68" spans="1:68" s="10167" customFormat="1" ht="14.25" customHeight="1">
      <c r="A68" s="10170"/>
      <c r="B68" s="10142"/>
      <c r="C68" s="10143"/>
      <c r="D68" s="10144"/>
      <c r="E68" s="10145"/>
      <c r="F68" s="10348" t="s">
        <v>232</v>
      </c>
      <c r="G68" s="10145"/>
      <c r="H68" s="10145"/>
      <c r="I68" s="10145"/>
      <c r="J68" s="10145"/>
      <c r="K68" s="10145"/>
      <c r="L68" s="10145"/>
      <c r="M68" s="10145"/>
      <c r="N68" s="10143"/>
      <c r="O68" s="10146"/>
      <c r="P68" s="10147"/>
      <c r="Q68" s="10147"/>
      <c r="R68" s="10148"/>
      <c r="S68" s="10148"/>
      <c r="T68" s="10148"/>
      <c r="U68" s="10148"/>
      <c r="V68" s="10148"/>
      <c r="W68" s="10148"/>
      <c r="X68" s="10148"/>
      <c r="Y68" s="10148"/>
      <c r="Z68" s="10148"/>
      <c r="AA68" s="10148"/>
      <c r="AB68" s="10148"/>
      <c r="AC68" s="10148"/>
      <c r="AD68" s="10148"/>
      <c r="AE68" s="10148"/>
      <c r="AF68" s="10148"/>
      <c r="AG68" s="10149"/>
      <c r="AH68" s="10144"/>
      <c r="AI68" s="10147"/>
      <c r="AJ68" s="10150"/>
      <c r="AK68" s="10150"/>
      <c r="AL68" s="10150"/>
      <c r="AM68" s="10150"/>
      <c r="AN68" s="10150"/>
      <c r="AO68" s="10150"/>
      <c r="AP68" s="10150"/>
      <c r="AQ68" s="10150"/>
      <c r="AR68" s="10150"/>
      <c r="AS68" s="10150"/>
      <c r="AT68" s="10150"/>
      <c r="AU68" s="10151"/>
      <c r="AV68" s="12584"/>
      <c r="AW68" s="12582"/>
      <c r="AX68" s="12582"/>
      <c r="AY68" s="12582"/>
      <c r="AZ68" s="12582"/>
      <c r="BA68" s="12582"/>
      <c r="BB68" s="12582"/>
      <c r="BC68" s="12582"/>
      <c r="BD68" s="12585"/>
      <c r="BE68" s="12586"/>
      <c r="BF68" s="12585"/>
      <c r="BG68" s="12583"/>
      <c r="BH68" s="12583"/>
      <c r="BI68" s="12586"/>
      <c r="BJ68" s="12585"/>
      <c r="BK68" s="12583"/>
      <c r="BL68" s="12586"/>
      <c r="BM68" s="10148"/>
      <c r="BN68" s="10148"/>
      <c r="BO68" s="10148"/>
      <c r="BP68" s="10149"/>
    </row>
    <row r="69" spans="1:68" ht="14.25" customHeight="1">
      <c r="A69" s="10133"/>
      <c r="B69" s="10155"/>
      <c r="C69" s="10135"/>
      <c r="D69" s="10136"/>
      <c r="E69" s="10137"/>
      <c r="F69" s="10136"/>
      <c r="G69" s="10137"/>
      <c r="H69" s="10137"/>
      <c r="I69" s="10137"/>
      <c r="J69" s="10137"/>
      <c r="K69" s="10137"/>
      <c r="L69" s="10137"/>
      <c r="M69" s="10137"/>
      <c r="N69" s="10135"/>
      <c r="O69" s="10352" t="s">
        <v>386</v>
      </c>
      <c r="P69" s="10351"/>
      <c r="Q69" s="10351"/>
      <c r="R69" s="10358"/>
      <c r="S69" s="10358"/>
      <c r="T69" s="10358"/>
      <c r="U69" s="10358"/>
      <c r="V69" s="10358"/>
      <c r="W69" s="10358"/>
      <c r="X69" s="10358"/>
      <c r="Y69" s="10358"/>
      <c r="Z69" s="10358"/>
      <c r="AA69" s="10358"/>
      <c r="AB69" s="10358"/>
      <c r="AC69" s="10358"/>
      <c r="AD69" s="10358"/>
      <c r="AE69" s="10358"/>
      <c r="AF69" s="10358"/>
      <c r="AG69" s="10359"/>
      <c r="AH69" s="10356"/>
      <c r="AI69" s="10137"/>
      <c r="AJ69" s="10140"/>
      <c r="AK69" s="10140"/>
      <c r="AL69" s="10140"/>
      <c r="AM69" s="10140"/>
      <c r="AN69" s="10140"/>
      <c r="AO69" s="10140"/>
      <c r="AP69" s="10140"/>
      <c r="AQ69" s="10140"/>
      <c r="AR69" s="10140"/>
      <c r="AS69" s="10140"/>
      <c r="AT69" s="10140"/>
      <c r="AU69" s="10138"/>
      <c r="AV69" s="12581"/>
      <c r="AW69" s="12580"/>
      <c r="AX69" s="12580"/>
      <c r="AY69" s="12580"/>
      <c r="AZ69" s="12580"/>
      <c r="BA69" s="12580"/>
      <c r="BB69" s="12580"/>
      <c r="BC69" s="12580"/>
      <c r="BD69" s="12952"/>
      <c r="BE69" s="12954"/>
      <c r="BF69" s="12962"/>
      <c r="BG69" s="12957"/>
      <c r="BH69" s="12957"/>
      <c r="BI69" s="12958"/>
      <c r="BJ69" s="12952"/>
      <c r="BK69" s="12953"/>
      <c r="BL69" s="12954"/>
      <c r="BM69" s="10203"/>
      <c r="BN69" s="10203"/>
      <c r="BO69" s="10203"/>
      <c r="BP69" s="10204"/>
    </row>
    <row r="70" spans="1:68" ht="14.25" customHeight="1">
      <c r="A70" s="10353">
        <f>COUNTA($F$11:F70)</f>
        <v>5</v>
      </c>
      <c r="B70" s="10357" t="str">
        <f t="shared" ref="B70:B74" si="10">IF(A70="","","-")</f>
        <v>-</v>
      </c>
      <c r="C70" s="10355">
        <v>1</v>
      </c>
      <c r="D70" s="10136"/>
      <c r="E70" s="10137"/>
      <c r="F70" s="10136"/>
      <c r="G70" s="10137"/>
      <c r="H70" s="10137"/>
      <c r="I70" s="10137"/>
      <c r="J70" s="10137"/>
      <c r="K70" s="10137"/>
      <c r="L70" s="10137"/>
      <c r="M70" s="10137"/>
      <c r="N70" s="10135"/>
      <c r="O70" s="10352"/>
      <c r="P70" s="10354" t="s">
        <v>391</v>
      </c>
      <c r="Q70" s="10351"/>
      <c r="R70" s="10358"/>
      <c r="S70" s="10358"/>
      <c r="T70" s="10358"/>
      <c r="U70" s="10358"/>
      <c r="V70" s="10358"/>
      <c r="W70" s="10358"/>
      <c r="X70" s="10358"/>
      <c r="Y70" s="10358"/>
      <c r="Z70" s="10358"/>
      <c r="AA70" s="10358"/>
      <c r="AB70" s="10358"/>
      <c r="AC70" s="10358"/>
      <c r="AD70" s="10358"/>
      <c r="AE70" s="10358"/>
      <c r="AF70" s="10358"/>
      <c r="AG70" s="10359"/>
      <c r="AH70" s="10356" t="s">
        <v>400</v>
      </c>
      <c r="AI70" s="10137"/>
      <c r="AJ70" s="10140"/>
      <c r="AK70" s="10140"/>
      <c r="AL70" s="10140"/>
      <c r="AM70" s="10140"/>
      <c r="AN70" s="10140"/>
      <c r="AO70" s="10140"/>
      <c r="AP70" s="10140"/>
      <c r="AQ70" s="10140"/>
      <c r="AR70" s="10140"/>
      <c r="AS70" s="10140"/>
      <c r="AT70" s="10140"/>
      <c r="AU70" s="10138"/>
      <c r="AV70" s="12579"/>
      <c r="AW70" s="12580"/>
      <c r="AX70" s="12580"/>
      <c r="AY70" s="12580"/>
      <c r="AZ70" s="12580"/>
      <c r="BA70" s="12580"/>
      <c r="BB70" s="12580"/>
      <c r="BC70" s="12580"/>
      <c r="BD70" s="12952"/>
      <c r="BE70" s="12954"/>
      <c r="BF70" s="12955"/>
      <c r="BG70" s="12953"/>
      <c r="BH70" s="12953"/>
      <c r="BI70" s="12954"/>
      <c r="BJ70" s="12952"/>
      <c r="BK70" s="12953"/>
      <c r="BL70" s="12954"/>
      <c r="BM70" s="10203"/>
      <c r="BN70" s="10203"/>
      <c r="BO70" s="10203"/>
      <c r="BP70" s="10204"/>
    </row>
    <row r="71" spans="1:68" s="10342" customFormat="1" ht="14.25" customHeight="1">
      <c r="A71" s="10353">
        <f>COUNTA($F$11:F71)</f>
        <v>5</v>
      </c>
      <c r="B71" s="10357" t="str">
        <f t="shared" si="10"/>
        <v>-</v>
      </c>
      <c r="C71" s="10355">
        <v>2</v>
      </c>
      <c r="D71" s="10344"/>
      <c r="E71" s="10345"/>
      <c r="F71" s="10344"/>
      <c r="G71" s="10345"/>
      <c r="H71" s="10345"/>
      <c r="I71" s="10345"/>
      <c r="J71" s="10345"/>
      <c r="K71" s="10345"/>
      <c r="L71" s="10345"/>
      <c r="M71" s="10345"/>
      <c r="N71" s="10343"/>
      <c r="O71" s="10352"/>
      <c r="P71" s="10354" t="s">
        <v>392</v>
      </c>
      <c r="Q71" s="10351"/>
      <c r="R71" s="10358"/>
      <c r="S71" s="10358"/>
      <c r="T71" s="10358"/>
      <c r="U71" s="10358"/>
      <c r="V71" s="10358"/>
      <c r="W71" s="10358"/>
      <c r="X71" s="10358"/>
      <c r="Y71" s="10358"/>
      <c r="Z71" s="10358"/>
      <c r="AA71" s="10358"/>
      <c r="AB71" s="10358"/>
      <c r="AC71" s="10358"/>
      <c r="AD71" s="10358"/>
      <c r="AE71" s="10358"/>
      <c r="AF71" s="10358"/>
      <c r="AG71" s="10359"/>
      <c r="AH71" s="10356" t="s">
        <v>401</v>
      </c>
      <c r="AI71" s="10341"/>
      <c r="AJ71" s="10347"/>
      <c r="AK71" s="10347"/>
      <c r="AL71" s="10347"/>
      <c r="AM71" s="10347"/>
      <c r="AN71" s="10347"/>
      <c r="AO71" s="10347"/>
      <c r="AP71" s="10347"/>
      <c r="AQ71" s="10347"/>
      <c r="AR71" s="10347"/>
      <c r="AS71" s="10347"/>
      <c r="AT71" s="10347"/>
      <c r="AU71" s="10346"/>
      <c r="AV71" s="12581"/>
      <c r="AW71" s="12580"/>
      <c r="AX71" s="12580"/>
      <c r="AY71" s="12580"/>
      <c r="AZ71" s="12580"/>
      <c r="BA71" s="12580"/>
      <c r="BB71" s="12580"/>
      <c r="BC71" s="12580"/>
      <c r="BD71" s="12952"/>
      <c r="BE71" s="12954"/>
      <c r="BF71" s="12955"/>
      <c r="BG71" s="12953"/>
      <c r="BH71" s="12953"/>
      <c r="BI71" s="12954"/>
      <c r="BJ71" s="12952"/>
      <c r="BK71" s="12953"/>
      <c r="BL71" s="12954"/>
      <c r="BM71" s="10349"/>
      <c r="BN71" s="10349"/>
      <c r="BO71" s="10349"/>
      <c r="BP71" s="10350"/>
    </row>
    <row r="72" spans="1:68" s="10342" customFormat="1" ht="14.25" customHeight="1">
      <c r="A72" s="10353">
        <f>COUNTA($F$11:F72)</f>
        <v>5</v>
      </c>
      <c r="B72" s="10357" t="str">
        <f t="shared" si="10"/>
        <v>-</v>
      </c>
      <c r="C72" s="10355">
        <v>3</v>
      </c>
      <c r="D72" s="10344"/>
      <c r="E72" s="10345"/>
      <c r="F72" s="10344"/>
      <c r="G72" s="10345"/>
      <c r="H72" s="10345"/>
      <c r="I72" s="10345"/>
      <c r="J72" s="10345"/>
      <c r="K72" s="10345"/>
      <c r="L72" s="10345"/>
      <c r="M72" s="10345"/>
      <c r="N72" s="10343"/>
      <c r="O72" s="10352"/>
      <c r="P72" s="10351" t="s">
        <v>393</v>
      </c>
      <c r="Q72" s="10351"/>
      <c r="R72" s="10358"/>
      <c r="S72" s="10358"/>
      <c r="T72" s="10358"/>
      <c r="U72" s="10358"/>
      <c r="V72" s="10358"/>
      <c r="W72" s="10358"/>
      <c r="X72" s="10358"/>
      <c r="Y72" s="10358"/>
      <c r="Z72" s="10358"/>
      <c r="AA72" s="10358"/>
      <c r="AB72" s="10358"/>
      <c r="AC72" s="10358"/>
      <c r="AD72" s="10358"/>
      <c r="AE72" s="10358"/>
      <c r="AF72" s="10358"/>
      <c r="AG72" s="10359"/>
      <c r="AH72" s="10356" t="s">
        <v>1492</v>
      </c>
      <c r="AI72" s="10341"/>
      <c r="AJ72" s="10347"/>
      <c r="AK72" s="10347"/>
      <c r="AL72" s="10347"/>
      <c r="AM72" s="10347"/>
      <c r="AN72" s="10347"/>
      <c r="AO72" s="10347"/>
      <c r="AP72" s="10347"/>
      <c r="AQ72" s="10347"/>
      <c r="AR72" s="10347"/>
      <c r="AS72" s="10347"/>
      <c r="AT72" s="10347"/>
      <c r="AU72" s="10346"/>
      <c r="AV72" s="12581"/>
      <c r="AW72" s="12580"/>
      <c r="AX72" s="12580"/>
      <c r="AY72" s="12580"/>
      <c r="AZ72" s="12580"/>
      <c r="BA72" s="12580"/>
      <c r="BB72" s="12580"/>
      <c r="BC72" s="12580"/>
      <c r="BD72" s="12952"/>
      <c r="BE72" s="12954"/>
      <c r="BF72" s="12955"/>
      <c r="BG72" s="12953"/>
      <c r="BH72" s="12953"/>
      <c r="BI72" s="12954"/>
      <c r="BJ72" s="12952"/>
      <c r="BK72" s="12953"/>
      <c r="BL72" s="12954"/>
      <c r="BM72" s="10349"/>
      <c r="BN72" s="10349"/>
      <c r="BO72" s="10349"/>
      <c r="BP72" s="10350"/>
    </row>
    <row r="73" spans="1:68" s="10342" customFormat="1" ht="14.25" customHeight="1">
      <c r="A73" s="10353">
        <f>COUNTA($F$11:F73)</f>
        <v>5</v>
      </c>
      <c r="B73" s="10357" t="str">
        <f t="shared" si="10"/>
        <v>-</v>
      </c>
      <c r="C73" s="10355">
        <v>4</v>
      </c>
      <c r="D73" s="10344"/>
      <c r="E73" s="10345"/>
      <c r="F73" s="10344"/>
      <c r="G73" s="10345"/>
      <c r="H73" s="10345"/>
      <c r="I73" s="10345"/>
      <c r="J73" s="10345"/>
      <c r="K73" s="10345"/>
      <c r="L73" s="10345"/>
      <c r="M73" s="10345"/>
      <c r="N73" s="10343"/>
      <c r="O73" s="10352"/>
      <c r="P73" s="10351" t="s">
        <v>1261</v>
      </c>
      <c r="Q73" s="10351"/>
      <c r="R73" s="10358"/>
      <c r="S73" s="10358"/>
      <c r="T73" s="10358"/>
      <c r="U73" s="10358"/>
      <c r="V73" s="10358"/>
      <c r="W73" s="10358"/>
      <c r="X73" s="10358"/>
      <c r="Y73" s="10358"/>
      <c r="Z73" s="10358"/>
      <c r="AA73" s="10358"/>
      <c r="AB73" s="10358"/>
      <c r="AC73" s="10358"/>
      <c r="AD73" s="10358"/>
      <c r="AE73" s="10358"/>
      <c r="AF73" s="10358"/>
      <c r="AG73" s="10359"/>
      <c r="AH73" s="10356" t="s">
        <v>1432</v>
      </c>
      <c r="AI73" s="10341"/>
      <c r="AJ73" s="10347"/>
      <c r="AK73" s="10347"/>
      <c r="AL73" s="10347"/>
      <c r="AM73" s="10347"/>
      <c r="AN73" s="10347"/>
      <c r="AO73" s="10347"/>
      <c r="AP73" s="10347"/>
      <c r="AQ73" s="10347"/>
      <c r="AR73" s="10347"/>
      <c r="AS73" s="10347"/>
      <c r="AT73" s="10347"/>
      <c r="AU73" s="10346"/>
      <c r="AV73" s="12581"/>
      <c r="AW73" s="12580"/>
      <c r="AX73" s="12580"/>
      <c r="AY73" s="12580"/>
      <c r="AZ73" s="12580"/>
      <c r="BA73" s="12580"/>
      <c r="BB73" s="12580"/>
      <c r="BC73" s="12580"/>
      <c r="BD73" s="12952"/>
      <c r="BE73" s="12954"/>
      <c r="BF73" s="12955"/>
      <c r="BG73" s="12953"/>
      <c r="BH73" s="12953"/>
      <c r="BI73" s="12954"/>
      <c r="BJ73" s="12952"/>
      <c r="BK73" s="12953"/>
      <c r="BL73" s="12954"/>
      <c r="BM73" s="10349"/>
      <c r="BN73" s="10349"/>
      <c r="BO73" s="10349"/>
      <c r="BP73" s="10350"/>
    </row>
    <row r="74" spans="1:68" ht="14.25" customHeight="1">
      <c r="A74" s="10353">
        <f>COUNTA($F$11:F74)</f>
        <v>5</v>
      </c>
      <c r="B74" s="10357" t="str">
        <f t="shared" si="10"/>
        <v>-</v>
      </c>
      <c r="C74" s="10355">
        <v>5</v>
      </c>
      <c r="D74" s="10136"/>
      <c r="E74" s="10137"/>
      <c r="F74" s="10136"/>
      <c r="G74" s="10137"/>
      <c r="H74" s="10137"/>
      <c r="I74" s="10137"/>
      <c r="J74" s="10137"/>
      <c r="K74" s="10137"/>
      <c r="L74" s="10137"/>
      <c r="M74" s="10137"/>
      <c r="N74" s="10135"/>
      <c r="O74" s="10352"/>
      <c r="P74" s="10351" t="s">
        <v>404</v>
      </c>
      <c r="Q74" s="10351"/>
      <c r="R74" s="10358"/>
      <c r="S74" s="10358"/>
      <c r="T74" s="10358"/>
      <c r="U74" s="10358"/>
      <c r="V74" s="10358"/>
      <c r="W74" s="10358"/>
      <c r="X74" s="10358"/>
      <c r="Y74" s="10358"/>
      <c r="Z74" s="10358"/>
      <c r="AA74" s="10358"/>
      <c r="AB74" s="10358"/>
      <c r="AC74" s="10358"/>
      <c r="AD74" s="10358"/>
      <c r="AE74" s="10358"/>
      <c r="AF74" s="10358"/>
      <c r="AG74" s="10359"/>
      <c r="AH74" s="10356" t="s">
        <v>1180</v>
      </c>
      <c r="AI74" s="10131"/>
      <c r="AJ74" s="10140"/>
      <c r="AK74" s="10140"/>
      <c r="AL74" s="10140"/>
      <c r="AM74" s="10140"/>
      <c r="AN74" s="10140"/>
      <c r="AO74" s="10140"/>
      <c r="AP74" s="10140"/>
      <c r="AQ74" s="10140"/>
      <c r="AR74" s="10140"/>
      <c r="AS74" s="10140"/>
      <c r="AT74" s="10140"/>
      <c r="AU74" s="10138"/>
      <c r="AV74" s="12581"/>
      <c r="AW74" s="12580"/>
      <c r="AX74" s="12580"/>
      <c r="AY74" s="12580"/>
      <c r="AZ74" s="12580"/>
      <c r="BA74" s="12580"/>
      <c r="BB74" s="12580"/>
      <c r="BC74" s="12580"/>
      <c r="BD74" s="12952"/>
      <c r="BE74" s="12954"/>
      <c r="BF74" s="12955"/>
      <c r="BG74" s="12953"/>
      <c r="BH74" s="12953"/>
      <c r="BI74" s="12954"/>
      <c r="BJ74" s="12952"/>
      <c r="BK74" s="12953"/>
      <c r="BL74" s="12954"/>
      <c r="BM74" s="10203"/>
      <c r="BN74" s="10203"/>
      <c r="BO74" s="10203"/>
      <c r="BP74" s="10204"/>
    </row>
    <row r="75" spans="1:68" s="10166" customFormat="1" ht="14.25" customHeight="1">
      <c r="A75" s="10171"/>
      <c r="B75" s="10157"/>
      <c r="C75" s="10158"/>
      <c r="D75" s="10159"/>
      <c r="E75" s="10160"/>
      <c r="F75" s="10159"/>
      <c r="G75" s="10160"/>
      <c r="H75" s="10160"/>
      <c r="I75" s="10160"/>
      <c r="J75" s="10160"/>
      <c r="K75" s="10160"/>
      <c r="L75" s="10160"/>
      <c r="M75" s="10160"/>
      <c r="N75" s="10158"/>
      <c r="O75" s="10161"/>
      <c r="P75" s="10162"/>
      <c r="Q75" s="10162"/>
      <c r="R75" s="10205"/>
      <c r="S75" s="10205"/>
      <c r="T75" s="10205"/>
      <c r="U75" s="10205"/>
      <c r="V75" s="10205"/>
      <c r="W75" s="10205"/>
      <c r="X75" s="10205"/>
      <c r="Y75" s="10205"/>
      <c r="Z75" s="10205"/>
      <c r="AA75" s="10205"/>
      <c r="AB75" s="10205"/>
      <c r="AC75" s="10205"/>
      <c r="AD75" s="10205"/>
      <c r="AE75" s="10205"/>
      <c r="AF75" s="10205"/>
      <c r="AG75" s="10206"/>
      <c r="AH75" s="10159"/>
      <c r="AI75" s="10211"/>
      <c r="AJ75" s="10163"/>
      <c r="AK75" s="10163"/>
      <c r="AL75" s="10163"/>
      <c r="AM75" s="10163"/>
      <c r="AN75" s="10163"/>
      <c r="AO75" s="10163"/>
      <c r="AP75" s="10163"/>
      <c r="AQ75" s="10163"/>
      <c r="AR75" s="10163"/>
      <c r="AS75" s="10163"/>
      <c r="AT75" s="10163"/>
      <c r="AU75" s="10164"/>
      <c r="AV75" s="12588"/>
      <c r="AW75" s="12587"/>
      <c r="AX75" s="12587"/>
      <c r="AY75" s="12587"/>
      <c r="AZ75" s="12587"/>
      <c r="BA75" s="12587"/>
      <c r="BB75" s="12587"/>
      <c r="BC75" s="12587"/>
      <c r="BD75" s="12952"/>
      <c r="BE75" s="12954"/>
      <c r="BF75" s="12952"/>
      <c r="BG75" s="12953"/>
      <c r="BH75" s="12953"/>
      <c r="BI75" s="12954"/>
      <c r="BJ75" s="12952"/>
      <c r="BK75" s="12953"/>
      <c r="BL75" s="12954"/>
      <c r="BM75" s="10205"/>
      <c r="BN75" s="10205"/>
      <c r="BO75" s="10205"/>
      <c r="BP75" s="10206"/>
    </row>
    <row r="76" spans="1:68" s="10167" customFormat="1" ht="14.25" customHeight="1">
      <c r="A76" s="10170"/>
      <c r="B76" s="10142"/>
      <c r="C76" s="10143"/>
      <c r="D76" s="10144"/>
      <c r="E76" s="10145"/>
      <c r="F76" s="10361" t="s">
        <v>517</v>
      </c>
      <c r="G76" s="10362"/>
      <c r="H76" s="10362"/>
      <c r="I76" s="10362"/>
      <c r="J76" s="10362"/>
      <c r="K76" s="10362"/>
      <c r="L76" s="10362"/>
      <c r="M76" s="10362"/>
      <c r="N76" s="10360"/>
      <c r="O76" s="10363" t="s">
        <v>1198</v>
      </c>
      <c r="P76" s="10147"/>
      <c r="Q76" s="10147"/>
      <c r="R76" s="10148"/>
      <c r="S76" s="10148"/>
      <c r="T76" s="10148"/>
      <c r="U76" s="10148"/>
      <c r="V76" s="10148"/>
      <c r="W76" s="10148"/>
      <c r="X76" s="10148"/>
      <c r="Y76" s="10148"/>
      <c r="Z76" s="10148"/>
      <c r="AA76" s="10148"/>
      <c r="AB76" s="10148"/>
      <c r="AC76" s="10148"/>
      <c r="AD76" s="10148"/>
      <c r="AE76" s="10148"/>
      <c r="AF76" s="10148"/>
      <c r="AG76" s="10149"/>
      <c r="AH76" s="10144"/>
      <c r="AI76" s="10147"/>
      <c r="AJ76" s="10150"/>
      <c r="AK76" s="10150"/>
      <c r="AL76" s="10150"/>
      <c r="AM76" s="10150"/>
      <c r="AN76" s="10150"/>
      <c r="AO76" s="10150"/>
      <c r="AP76" s="10150"/>
      <c r="AQ76" s="10150"/>
      <c r="AR76" s="10150"/>
      <c r="AS76" s="10150"/>
      <c r="AT76" s="10150"/>
      <c r="AU76" s="10151"/>
      <c r="AV76" s="10152"/>
      <c r="AW76" s="10145"/>
      <c r="AX76" s="10145"/>
      <c r="AY76" s="10145"/>
      <c r="AZ76" s="10145"/>
      <c r="BA76" s="10145"/>
      <c r="BB76" s="10145"/>
      <c r="BC76" s="10145"/>
      <c r="BD76" s="10153"/>
      <c r="BE76" s="10154"/>
      <c r="BF76" s="10153"/>
      <c r="BG76" s="10150"/>
      <c r="BH76" s="10150"/>
      <c r="BI76" s="10154"/>
      <c r="BJ76" s="10153"/>
      <c r="BK76" s="10150"/>
      <c r="BL76" s="10154"/>
      <c r="BM76" s="10148"/>
      <c r="BN76" s="10148"/>
      <c r="BO76" s="10148"/>
      <c r="BP76" s="10149"/>
    </row>
    <row r="77" spans="1:68" s="10166" customFormat="1" ht="14.25" customHeight="1">
      <c r="A77" s="10156">
        <f>COUNTA($F$11:F77)</f>
        <v>6</v>
      </c>
      <c r="B77" s="10157" t="str">
        <f>IF(A77="","","-")</f>
        <v>-</v>
      </c>
      <c r="C77" s="10158">
        <v>1</v>
      </c>
      <c r="D77" s="10159"/>
      <c r="E77" s="10160"/>
      <c r="F77" s="10159"/>
      <c r="G77" s="10160"/>
      <c r="H77" s="10160"/>
      <c r="I77" s="10160"/>
      <c r="J77" s="10160"/>
      <c r="K77" s="10160"/>
      <c r="L77" s="10160"/>
      <c r="M77" s="10160"/>
      <c r="N77" s="10158"/>
      <c r="O77" s="10365" t="s">
        <v>518</v>
      </c>
      <c r="P77" s="10364"/>
      <c r="Q77" s="10364"/>
      <c r="R77" s="10373"/>
      <c r="S77" s="10373"/>
      <c r="T77" s="10373"/>
      <c r="U77" s="10373"/>
      <c r="V77" s="10373"/>
      <c r="W77" s="10373"/>
      <c r="X77" s="10373"/>
      <c r="Y77" s="10373"/>
      <c r="Z77" s="10373"/>
      <c r="AA77" s="10373"/>
      <c r="AB77" s="10373"/>
      <c r="AC77" s="10373"/>
      <c r="AD77" s="10373"/>
      <c r="AE77" s="10373"/>
      <c r="AF77" s="10373"/>
      <c r="AG77" s="10374"/>
      <c r="AH77" s="10366" t="s">
        <v>396</v>
      </c>
      <c r="AI77" s="10137"/>
      <c r="AJ77" s="10163"/>
      <c r="AK77" s="10163"/>
      <c r="AL77" s="10163"/>
      <c r="AM77" s="10163"/>
      <c r="AN77" s="10163"/>
      <c r="AO77" s="10163"/>
      <c r="AP77" s="10163"/>
      <c r="AQ77" s="10163"/>
      <c r="AR77" s="10163"/>
      <c r="AS77" s="10163"/>
      <c r="AT77" s="10163"/>
      <c r="AU77" s="10164"/>
      <c r="AV77" s="10139"/>
      <c r="AW77" s="10137"/>
      <c r="AX77" s="10137"/>
      <c r="AY77" s="10137"/>
      <c r="AZ77" s="10137"/>
      <c r="BA77" s="10137"/>
      <c r="BB77" s="10137"/>
      <c r="BC77" s="10137"/>
      <c r="BD77" s="12952"/>
      <c r="BE77" s="12954"/>
      <c r="BF77" s="12955"/>
      <c r="BG77" s="12953"/>
      <c r="BH77" s="12953"/>
      <c r="BI77" s="12954"/>
      <c r="BJ77" s="12952"/>
      <c r="BK77" s="12953"/>
      <c r="BL77" s="12954"/>
      <c r="BM77" s="10205"/>
      <c r="BN77" s="10205"/>
      <c r="BO77" s="10205"/>
      <c r="BP77" s="10206"/>
    </row>
    <row r="78" spans="1:68" s="10166" customFormat="1" ht="14.25" customHeight="1">
      <c r="A78" s="10156"/>
      <c r="B78" s="10157"/>
      <c r="C78" s="10158"/>
      <c r="D78" s="10159"/>
      <c r="E78" s="10160"/>
      <c r="F78" s="10159"/>
      <c r="G78" s="10160"/>
      <c r="H78" s="10160"/>
      <c r="I78" s="10160"/>
      <c r="J78" s="10160"/>
      <c r="K78" s="10160"/>
      <c r="L78" s="10160"/>
      <c r="M78" s="10160"/>
      <c r="N78" s="10158"/>
      <c r="O78" s="10365"/>
      <c r="P78" s="10364"/>
      <c r="Q78" s="10364"/>
      <c r="R78" s="10373"/>
      <c r="S78" s="10373"/>
      <c r="T78" s="10373"/>
      <c r="U78" s="10373"/>
      <c r="V78" s="10373"/>
      <c r="W78" s="10373"/>
      <c r="X78" s="10373"/>
      <c r="Y78" s="10373"/>
      <c r="Z78" s="10373"/>
      <c r="AA78" s="10373"/>
      <c r="AB78" s="10373"/>
      <c r="AC78" s="10373"/>
      <c r="AD78" s="10373"/>
      <c r="AE78" s="10373"/>
      <c r="AF78" s="10373"/>
      <c r="AG78" s="10374"/>
      <c r="AH78" s="10366"/>
      <c r="AI78" s="10160"/>
      <c r="AJ78" s="10163"/>
      <c r="AK78" s="10163"/>
      <c r="AL78" s="10163"/>
      <c r="AM78" s="10163"/>
      <c r="AN78" s="10163"/>
      <c r="AO78" s="10163"/>
      <c r="AP78" s="10163"/>
      <c r="AQ78" s="10163"/>
      <c r="AR78" s="10163"/>
      <c r="AS78" s="10163"/>
      <c r="AT78" s="10163"/>
      <c r="AU78" s="10164"/>
      <c r="AV78" s="10165"/>
      <c r="AW78" s="10160"/>
      <c r="AX78" s="10160"/>
      <c r="AY78" s="10160"/>
      <c r="AZ78" s="10160"/>
      <c r="BA78" s="10160"/>
      <c r="BB78" s="10160"/>
      <c r="BC78" s="10160"/>
      <c r="BD78" s="12952"/>
      <c r="BE78" s="12954"/>
      <c r="BF78" s="12952"/>
      <c r="BG78" s="12953"/>
      <c r="BH78" s="12953"/>
      <c r="BI78" s="12954"/>
      <c r="BJ78" s="12952"/>
      <c r="BK78" s="12953"/>
      <c r="BL78" s="12954"/>
      <c r="BM78" s="10205"/>
      <c r="BN78" s="10205"/>
      <c r="BO78" s="10205"/>
      <c r="BP78" s="10206"/>
    </row>
    <row r="79" spans="1:68" s="10166" customFormat="1" ht="14.25" customHeight="1">
      <c r="A79" s="10367">
        <f>COUNTA($F$11:F79)</f>
        <v>6</v>
      </c>
      <c r="B79" s="10368" t="str">
        <f>IF(A79="","","-")</f>
        <v>-</v>
      </c>
      <c r="C79" s="10369">
        <v>2</v>
      </c>
      <c r="D79" s="10159"/>
      <c r="E79" s="10160"/>
      <c r="F79" s="10159"/>
      <c r="G79" s="10160"/>
      <c r="H79" s="10160"/>
      <c r="I79" s="10160"/>
      <c r="J79" s="10160"/>
      <c r="K79" s="10160"/>
      <c r="L79" s="10160"/>
      <c r="M79" s="10160"/>
      <c r="N79" s="10158"/>
      <c r="O79" s="10371" t="s">
        <v>519</v>
      </c>
      <c r="P79" s="10364"/>
      <c r="Q79" s="10364"/>
      <c r="R79" s="10373"/>
      <c r="S79" s="10373"/>
      <c r="T79" s="10373"/>
      <c r="U79" s="10373"/>
      <c r="V79" s="10373"/>
      <c r="W79" s="10373"/>
      <c r="X79" s="10373"/>
      <c r="Y79" s="10373"/>
      <c r="Z79" s="10373"/>
      <c r="AA79" s="10373"/>
      <c r="AB79" s="10373"/>
      <c r="AC79" s="10373"/>
      <c r="AD79" s="10373"/>
      <c r="AE79" s="10373"/>
      <c r="AF79" s="10373"/>
      <c r="AG79" s="10374"/>
      <c r="AH79" s="10366" t="s">
        <v>248</v>
      </c>
      <c r="AI79" s="10160"/>
      <c r="AJ79" s="10163"/>
      <c r="AK79" s="10163"/>
      <c r="AL79" s="10163"/>
      <c r="AM79" s="10163"/>
      <c r="AN79" s="10163"/>
      <c r="AO79" s="10163"/>
      <c r="AP79" s="10163"/>
      <c r="AQ79" s="10163"/>
      <c r="AR79" s="10163"/>
      <c r="AS79" s="10163"/>
      <c r="AT79" s="10163"/>
      <c r="AU79" s="10164"/>
      <c r="AV79" s="10165"/>
      <c r="AW79" s="10160"/>
      <c r="AX79" s="10160"/>
      <c r="AY79" s="10160"/>
      <c r="AZ79" s="10160"/>
      <c r="BA79" s="10160"/>
      <c r="BB79" s="10160"/>
      <c r="BC79" s="10160"/>
      <c r="BD79" s="12952"/>
      <c r="BE79" s="12954"/>
      <c r="BF79" s="12955"/>
      <c r="BG79" s="12953"/>
      <c r="BH79" s="12953"/>
      <c r="BI79" s="12954"/>
      <c r="BJ79" s="12952"/>
      <c r="BK79" s="12953"/>
      <c r="BL79" s="12954"/>
      <c r="BM79" s="10205"/>
      <c r="BN79" s="10205"/>
      <c r="BO79" s="10205"/>
      <c r="BP79" s="10206"/>
    </row>
    <row r="80" spans="1:68" s="10166" customFormat="1" ht="14.25" customHeight="1">
      <c r="A80" s="10156"/>
      <c r="B80" s="10157"/>
      <c r="C80" s="10158"/>
      <c r="D80" s="10159"/>
      <c r="E80" s="10160"/>
      <c r="F80" s="10159"/>
      <c r="G80" s="10160"/>
      <c r="H80" s="10160"/>
      <c r="I80" s="10160"/>
      <c r="J80" s="10160"/>
      <c r="K80" s="10160"/>
      <c r="L80" s="10160"/>
      <c r="M80" s="10160"/>
      <c r="N80" s="10158"/>
      <c r="O80" s="10365"/>
      <c r="P80" s="10372" t="s">
        <v>247</v>
      </c>
      <c r="Q80" s="10364"/>
      <c r="R80" s="10373"/>
      <c r="S80" s="10373"/>
      <c r="T80" s="10373"/>
      <c r="U80" s="10373"/>
      <c r="V80" s="10373"/>
      <c r="W80" s="10373"/>
      <c r="X80" s="10373"/>
      <c r="Y80" s="10373"/>
      <c r="Z80" s="10373"/>
      <c r="AA80" s="10373"/>
      <c r="AB80" s="10373"/>
      <c r="AC80" s="10373"/>
      <c r="AD80" s="10373"/>
      <c r="AE80" s="10373"/>
      <c r="AF80" s="10373"/>
      <c r="AG80" s="10374"/>
      <c r="AH80" s="10366"/>
      <c r="AI80" s="10160"/>
      <c r="AJ80" s="10163"/>
      <c r="AK80" s="10163"/>
      <c r="AL80" s="10163"/>
      <c r="AM80" s="10163"/>
      <c r="AN80" s="10163"/>
      <c r="AO80" s="10163"/>
      <c r="AP80" s="10163"/>
      <c r="AQ80" s="10163"/>
      <c r="AR80" s="10163"/>
      <c r="AS80" s="10163"/>
      <c r="AT80" s="10163"/>
      <c r="AU80" s="10164"/>
      <c r="AV80" s="10139"/>
      <c r="AW80" s="10137"/>
      <c r="AX80" s="10137"/>
      <c r="AY80" s="10137"/>
      <c r="AZ80" s="10137"/>
      <c r="BA80" s="10137"/>
      <c r="BB80" s="10137"/>
      <c r="BC80" s="10137"/>
      <c r="BD80" s="12952"/>
      <c r="BE80" s="12954"/>
      <c r="BF80" s="12962"/>
      <c r="BG80" s="12957"/>
      <c r="BH80" s="12957"/>
      <c r="BI80" s="12958"/>
      <c r="BJ80" s="12952"/>
      <c r="BK80" s="12953"/>
      <c r="BL80" s="12954"/>
      <c r="BM80" s="10205"/>
      <c r="BN80" s="10205"/>
      <c r="BO80" s="10205"/>
      <c r="BP80" s="10206"/>
    </row>
    <row r="81" spans="1:68" s="10166" customFormat="1" ht="14.25" customHeight="1">
      <c r="A81" s="10156"/>
      <c r="B81" s="10157"/>
      <c r="C81" s="10158"/>
      <c r="D81" s="10159"/>
      <c r="E81" s="10160"/>
      <c r="F81" s="10159"/>
      <c r="G81" s="10160"/>
      <c r="H81" s="10160"/>
      <c r="I81" s="10160"/>
      <c r="J81" s="10160"/>
      <c r="K81" s="10160"/>
      <c r="L81" s="10160"/>
      <c r="M81" s="10160"/>
      <c r="N81" s="10158"/>
      <c r="O81" s="10365"/>
      <c r="P81" s="10364"/>
      <c r="Q81" s="10364"/>
      <c r="R81" s="10373"/>
      <c r="S81" s="10373"/>
      <c r="T81" s="10373"/>
      <c r="U81" s="10373"/>
      <c r="V81" s="10373"/>
      <c r="W81" s="10373"/>
      <c r="X81" s="10373"/>
      <c r="Y81" s="10373"/>
      <c r="Z81" s="10373"/>
      <c r="AA81" s="10373"/>
      <c r="AB81" s="10373"/>
      <c r="AC81" s="10373"/>
      <c r="AD81" s="10373"/>
      <c r="AE81" s="10373"/>
      <c r="AF81" s="10373"/>
      <c r="AG81" s="10374"/>
      <c r="AH81" s="10366"/>
      <c r="AI81" s="10160"/>
      <c r="AJ81" s="10163"/>
      <c r="AK81" s="10163"/>
      <c r="AL81" s="10163"/>
      <c r="AM81" s="10163"/>
      <c r="AN81" s="10163"/>
      <c r="AO81" s="10163"/>
      <c r="AP81" s="10163"/>
      <c r="AQ81" s="10163"/>
      <c r="AR81" s="10163"/>
      <c r="AS81" s="10163"/>
      <c r="AT81" s="10163"/>
      <c r="AU81" s="10164"/>
      <c r="AV81" s="10165"/>
      <c r="AW81" s="10160"/>
      <c r="AX81" s="10160"/>
      <c r="AY81" s="10160"/>
      <c r="AZ81" s="10160"/>
      <c r="BA81" s="10160"/>
      <c r="BB81" s="10160"/>
      <c r="BC81" s="10160"/>
      <c r="BD81" s="12952"/>
      <c r="BE81" s="12954"/>
      <c r="BF81" s="12952"/>
      <c r="BG81" s="12953"/>
      <c r="BH81" s="12953"/>
      <c r="BI81" s="12954"/>
      <c r="BJ81" s="12952"/>
      <c r="BK81" s="12953"/>
      <c r="BL81" s="12954"/>
      <c r="BM81" s="10205"/>
      <c r="BN81" s="10205"/>
      <c r="BO81" s="10205"/>
      <c r="BP81" s="10206"/>
    </row>
    <row r="82" spans="1:68" s="10166" customFormat="1" ht="14.25" customHeight="1">
      <c r="A82" s="10156">
        <f>COUNTA($F$11:F82)</f>
        <v>6</v>
      </c>
      <c r="B82" s="10157" t="str">
        <f>IF(A82="","","-")</f>
        <v>-</v>
      </c>
      <c r="C82" s="10158">
        <v>3</v>
      </c>
      <c r="D82" s="10159"/>
      <c r="E82" s="10160"/>
      <c r="F82" s="10159"/>
      <c r="G82" s="10160"/>
      <c r="H82" s="10160"/>
      <c r="I82" s="10160"/>
      <c r="J82" s="10160"/>
      <c r="K82" s="10160"/>
      <c r="L82" s="10160"/>
      <c r="M82" s="10160"/>
      <c r="N82" s="10158"/>
      <c r="O82" s="10371" t="s">
        <v>520</v>
      </c>
      <c r="P82" s="10364"/>
      <c r="Q82" s="10364"/>
      <c r="R82" s="10373"/>
      <c r="S82" s="10373"/>
      <c r="T82" s="10373"/>
      <c r="U82" s="10373"/>
      <c r="V82" s="10373"/>
      <c r="W82" s="10373"/>
      <c r="X82" s="10373"/>
      <c r="Y82" s="10373"/>
      <c r="Z82" s="10373"/>
      <c r="AA82" s="10373"/>
      <c r="AB82" s="10373"/>
      <c r="AC82" s="10373"/>
      <c r="AD82" s="10373"/>
      <c r="AE82" s="10373"/>
      <c r="AF82" s="10373"/>
      <c r="AG82" s="10374"/>
      <c r="AH82" s="10370" t="s">
        <v>521</v>
      </c>
      <c r="AI82" s="10160"/>
      <c r="AJ82" s="10163"/>
      <c r="AK82" s="10163"/>
      <c r="AL82" s="10163"/>
      <c r="AM82" s="10163"/>
      <c r="AN82" s="10163"/>
      <c r="AO82" s="10163"/>
      <c r="AP82" s="10163"/>
      <c r="AQ82" s="10163"/>
      <c r="AR82" s="10163"/>
      <c r="AS82" s="10163"/>
      <c r="AT82" s="10163"/>
      <c r="AU82" s="10164"/>
      <c r="AV82" s="10139"/>
      <c r="AW82" s="10137"/>
      <c r="AX82" s="10137"/>
      <c r="AY82" s="10137"/>
      <c r="AZ82" s="10137"/>
      <c r="BA82" s="10137"/>
      <c r="BB82" s="10137"/>
      <c r="BC82" s="10137"/>
      <c r="BD82" s="12952"/>
      <c r="BE82" s="12954"/>
      <c r="BF82" s="12955"/>
      <c r="BG82" s="12953"/>
      <c r="BH82" s="12953"/>
      <c r="BI82" s="12954"/>
      <c r="BJ82" s="12952"/>
      <c r="BK82" s="12953"/>
      <c r="BL82" s="12954"/>
      <c r="BM82" s="10205"/>
      <c r="BN82" s="10205"/>
      <c r="BO82" s="10205"/>
      <c r="BP82" s="10206"/>
    </row>
    <row r="83" spans="1:68" s="10166" customFormat="1" ht="14.25" customHeight="1">
      <c r="A83" s="10156"/>
      <c r="B83" s="10157"/>
      <c r="C83" s="10158"/>
      <c r="D83" s="10159"/>
      <c r="E83" s="10160"/>
      <c r="F83" s="10159"/>
      <c r="G83" s="10160"/>
      <c r="H83" s="10160"/>
      <c r="I83" s="10160"/>
      <c r="J83" s="10160"/>
      <c r="K83" s="10160"/>
      <c r="L83" s="10160"/>
      <c r="M83" s="10160"/>
      <c r="N83" s="10158"/>
      <c r="O83" s="10161"/>
      <c r="P83" s="10162"/>
      <c r="Q83" s="10162"/>
      <c r="R83" s="10205"/>
      <c r="S83" s="10205"/>
      <c r="T83" s="10205"/>
      <c r="U83" s="10205"/>
      <c r="V83" s="10205"/>
      <c r="W83" s="10205"/>
      <c r="X83" s="10205"/>
      <c r="Y83" s="10205"/>
      <c r="Z83" s="10205"/>
      <c r="AA83" s="10205"/>
      <c r="AB83" s="10205"/>
      <c r="AC83" s="10205"/>
      <c r="AD83" s="10205"/>
      <c r="AE83" s="10205"/>
      <c r="AF83" s="10205"/>
      <c r="AG83" s="10206"/>
      <c r="AH83" s="10159"/>
      <c r="AI83" s="10160"/>
      <c r="AJ83" s="10163"/>
      <c r="AK83" s="10163"/>
      <c r="AL83" s="10163"/>
      <c r="AM83" s="10163"/>
      <c r="AN83" s="10163"/>
      <c r="AO83" s="10163"/>
      <c r="AP83" s="10163"/>
      <c r="AQ83" s="10163"/>
      <c r="AR83" s="10163"/>
      <c r="AS83" s="10163"/>
      <c r="AT83" s="10163"/>
      <c r="AU83" s="10164"/>
      <c r="AV83" s="10165"/>
      <c r="AW83" s="10160"/>
      <c r="AX83" s="10160"/>
      <c r="AY83" s="10160"/>
      <c r="AZ83" s="10160"/>
      <c r="BA83" s="10160"/>
      <c r="BB83" s="10160"/>
      <c r="BC83" s="10160"/>
      <c r="BD83" s="12952"/>
      <c r="BE83" s="12954"/>
      <c r="BF83" s="12952"/>
      <c r="BG83" s="12953"/>
      <c r="BH83" s="12953"/>
      <c r="BI83" s="12954"/>
      <c r="BJ83" s="12952"/>
      <c r="BK83" s="12953"/>
      <c r="BL83" s="12954"/>
      <c r="BM83" s="10205"/>
      <c r="BN83" s="10205"/>
      <c r="BO83" s="10205"/>
      <c r="BP83" s="10206"/>
    </row>
    <row r="84" spans="1:68" s="10166" customFormat="1" ht="14.25" customHeight="1">
      <c r="A84" s="10156"/>
      <c r="B84" s="10157"/>
      <c r="C84" s="10158"/>
      <c r="D84" s="10159"/>
      <c r="E84" s="10160"/>
      <c r="F84" s="10159"/>
      <c r="G84" s="10160"/>
      <c r="H84" s="10160"/>
      <c r="I84" s="10160"/>
      <c r="J84" s="10160"/>
      <c r="K84" s="10160"/>
      <c r="L84" s="10160"/>
      <c r="M84" s="10160"/>
      <c r="N84" s="10158"/>
      <c r="O84" s="10378" t="s">
        <v>387</v>
      </c>
      <c r="P84" s="10377"/>
      <c r="Q84" s="10377"/>
      <c r="R84" s="10449"/>
      <c r="S84" s="10449"/>
      <c r="T84" s="10449"/>
      <c r="U84" s="10449"/>
      <c r="V84" s="10449"/>
      <c r="W84" s="10449"/>
      <c r="X84" s="10449"/>
      <c r="Y84" s="10449"/>
      <c r="Z84" s="10449"/>
      <c r="AA84" s="10449"/>
      <c r="AB84" s="10449"/>
      <c r="AC84" s="10449"/>
      <c r="AD84" s="10449"/>
      <c r="AE84" s="10449"/>
      <c r="AF84" s="10449"/>
      <c r="AG84" s="10450"/>
      <c r="AH84" s="10405"/>
      <c r="AI84" s="10131"/>
      <c r="AJ84" s="10163"/>
      <c r="AK84" s="10163"/>
      <c r="AL84" s="10163"/>
      <c r="AM84" s="10163"/>
      <c r="AN84" s="10163"/>
      <c r="AO84" s="10163"/>
      <c r="AP84" s="10163"/>
      <c r="AQ84" s="10163"/>
      <c r="AR84" s="10163"/>
      <c r="AS84" s="10163"/>
      <c r="AT84" s="10163"/>
      <c r="AU84" s="10164"/>
      <c r="AV84" s="10139"/>
      <c r="AW84" s="10137"/>
      <c r="AX84" s="10137"/>
      <c r="AY84" s="10137"/>
      <c r="AZ84" s="10137"/>
      <c r="BA84" s="10137"/>
      <c r="BB84" s="10137"/>
      <c r="BC84" s="10137"/>
      <c r="BD84" s="12952"/>
      <c r="BE84" s="12954"/>
      <c r="BF84" s="12962"/>
      <c r="BG84" s="12957"/>
      <c r="BH84" s="12957"/>
      <c r="BI84" s="12958"/>
      <c r="BJ84" s="12952"/>
      <c r="BK84" s="12953"/>
      <c r="BL84" s="12954"/>
      <c r="BM84" s="10205"/>
      <c r="BN84" s="10205"/>
      <c r="BO84" s="10205"/>
      <c r="BP84" s="10206"/>
    </row>
    <row r="85" spans="1:68" ht="14.25" customHeight="1">
      <c r="A85" s="10402">
        <f>COUNTA($F$11:F85)</f>
        <v>6</v>
      </c>
      <c r="B85" s="10403" t="str">
        <f t="shared" ref="B85:B89" si="11">IF(A85="","","-")</f>
        <v>-</v>
      </c>
      <c r="C85" s="10404">
        <v>4</v>
      </c>
      <c r="D85" s="10136"/>
      <c r="E85" s="10137"/>
      <c r="F85" s="10136"/>
      <c r="G85" s="10137"/>
      <c r="H85" s="10137"/>
      <c r="I85" s="10137"/>
      <c r="J85" s="10137"/>
      <c r="K85" s="10137"/>
      <c r="L85" s="10137"/>
      <c r="M85" s="10137"/>
      <c r="N85" s="10135"/>
      <c r="O85" s="10378"/>
      <c r="P85" s="10377" t="s">
        <v>1200</v>
      </c>
      <c r="Q85" s="10377"/>
      <c r="R85" s="10449"/>
      <c r="S85" s="10449"/>
      <c r="T85" s="10449"/>
      <c r="U85" s="10449"/>
      <c r="V85" s="10449"/>
      <c r="W85" s="10449"/>
      <c r="X85" s="10449"/>
      <c r="Y85" s="10449"/>
      <c r="Z85" s="10449"/>
      <c r="AA85" s="10449"/>
      <c r="AB85" s="10449"/>
      <c r="AC85" s="10449"/>
      <c r="AD85" s="10449"/>
      <c r="AE85" s="10449"/>
      <c r="AF85" s="10449"/>
      <c r="AG85" s="10450"/>
      <c r="AH85" s="10382" t="s">
        <v>1504</v>
      </c>
      <c r="AI85" s="10131"/>
      <c r="AJ85" s="10140"/>
      <c r="AK85" s="10140"/>
      <c r="AL85" s="10140"/>
      <c r="AM85" s="10140"/>
      <c r="AN85" s="10140"/>
      <c r="AO85" s="10140"/>
      <c r="AP85" s="10140"/>
      <c r="AQ85" s="10140"/>
      <c r="AR85" s="10140"/>
      <c r="AS85" s="10140"/>
      <c r="AT85" s="10140"/>
      <c r="AU85" s="10138"/>
      <c r="AV85" s="10139"/>
      <c r="AW85" s="10137"/>
      <c r="AX85" s="10137"/>
      <c r="AY85" s="10137"/>
      <c r="AZ85" s="10137"/>
      <c r="BA85" s="10137"/>
      <c r="BB85" s="10137"/>
      <c r="BC85" s="10137"/>
      <c r="BD85" s="12952"/>
      <c r="BE85" s="12954"/>
      <c r="BF85" s="12955"/>
      <c r="BG85" s="12953"/>
      <c r="BH85" s="12953"/>
      <c r="BI85" s="12954"/>
      <c r="BJ85" s="12952"/>
      <c r="BK85" s="12953"/>
      <c r="BL85" s="12954"/>
      <c r="BM85" s="10203"/>
      <c r="BN85" s="10203"/>
      <c r="BO85" s="10203"/>
      <c r="BP85" s="10204"/>
    </row>
    <row r="86" spans="1:68" s="10166" customFormat="1" ht="14.25" customHeight="1">
      <c r="A86" s="10402">
        <f>COUNTA($F$11:F86)</f>
        <v>6</v>
      </c>
      <c r="B86" s="10403" t="str">
        <f t="shared" si="11"/>
        <v>-</v>
      </c>
      <c r="C86" s="10404">
        <v>5</v>
      </c>
      <c r="D86" s="10159"/>
      <c r="E86" s="10160"/>
      <c r="F86" s="10159"/>
      <c r="G86" s="10160"/>
      <c r="H86" s="10160"/>
      <c r="I86" s="10160"/>
      <c r="J86" s="10160"/>
      <c r="K86" s="10160"/>
      <c r="L86" s="10160"/>
      <c r="M86" s="10160"/>
      <c r="N86" s="10158"/>
      <c r="O86" s="10407"/>
      <c r="P86" s="10408"/>
      <c r="Q86" s="10377" t="s">
        <v>1140</v>
      </c>
      <c r="R86" s="10449"/>
      <c r="S86" s="10449"/>
      <c r="T86" s="10449"/>
      <c r="U86" s="10449"/>
      <c r="V86" s="10449"/>
      <c r="W86" s="10449"/>
      <c r="X86" s="10449"/>
      <c r="Y86" s="10449"/>
      <c r="Z86" s="10449"/>
      <c r="AA86" s="10449"/>
      <c r="AB86" s="10449"/>
      <c r="AC86" s="10449"/>
      <c r="AD86" s="10449"/>
      <c r="AE86" s="10449"/>
      <c r="AF86" s="10449"/>
      <c r="AG86" s="10450"/>
      <c r="AH86" s="10382" t="s">
        <v>1145</v>
      </c>
      <c r="AI86" s="10160"/>
      <c r="AJ86" s="10163"/>
      <c r="AK86" s="10163"/>
      <c r="AL86" s="10163"/>
      <c r="AM86" s="10163"/>
      <c r="AN86" s="10163"/>
      <c r="AO86" s="10163"/>
      <c r="AP86" s="10163"/>
      <c r="AQ86" s="10163"/>
      <c r="AR86" s="10163"/>
      <c r="AS86" s="10163"/>
      <c r="AT86" s="10163"/>
      <c r="AU86" s="10164"/>
      <c r="AV86" s="10165"/>
      <c r="AW86" s="10160"/>
      <c r="AX86" s="10160"/>
      <c r="AY86" s="10160"/>
      <c r="AZ86" s="10160"/>
      <c r="BA86" s="10160"/>
      <c r="BB86" s="10160"/>
      <c r="BC86" s="10160"/>
      <c r="BD86" s="12952"/>
      <c r="BE86" s="12954"/>
      <c r="BF86" s="12955"/>
      <c r="BG86" s="12953"/>
      <c r="BH86" s="12953"/>
      <c r="BI86" s="12954"/>
      <c r="BJ86" s="12952"/>
      <c r="BK86" s="12953"/>
      <c r="BL86" s="12954"/>
      <c r="BM86" s="10205"/>
      <c r="BN86" s="10205"/>
      <c r="BO86" s="10205"/>
      <c r="BP86" s="10206"/>
    </row>
    <row r="87" spans="1:68" s="10166" customFormat="1" ht="14.25" customHeight="1">
      <c r="A87" s="10402">
        <f>COUNTA($F$11:F87)</f>
        <v>6</v>
      </c>
      <c r="B87" s="10403" t="str">
        <f t="shared" si="11"/>
        <v>-</v>
      </c>
      <c r="C87" s="10404">
        <v>6</v>
      </c>
      <c r="D87" s="10159"/>
      <c r="E87" s="10160"/>
      <c r="F87" s="10159"/>
      <c r="G87" s="10160"/>
      <c r="H87" s="10160"/>
      <c r="I87" s="10160"/>
      <c r="J87" s="10160"/>
      <c r="K87" s="10160"/>
      <c r="L87" s="10160"/>
      <c r="M87" s="10160"/>
      <c r="N87" s="10158"/>
      <c r="O87" s="10407"/>
      <c r="P87" s="10408"/>
      <c r="Q87" s="10377" t="s">
        <v>1141</v>
      </c>
      <c r="R87" s="10449"/>
      <c r="S87" s="10449"/>
      <c r="T87" s="10449"/>
      <c r="U87" s="10449"/>
      <c r="V87" s="10449"/>
      <c r="W87" s="10449"/>
      <c r="X87" s="10449"/>
      <c r="Y87" s="10449"/>
      <c r="Z87" s="10449"/>
      <c r="AA87" s="10449"/>
      <c r="AB87" s="10449"/>
      <c r="AC87" s="10449"/>
      <c r="AD87" s="10449"/>
      <c r="AE87" s="10449"/>
      <c r="AF87" s="10449"/>
      <c r="AG87" s="10450"/>
      <c r="AH87" s="10382" t="s">
        <v>1406</v>
      </c>
      <c r="AI87" s="10137"/>
      <c r="AJ87" s="10163"/>
      <c r="AK87" s="10163"/>
      <c r="AL87" s="10163"/>
      <c r="AM87" s="10163"/>
      <c r="AN87" s="10163"/>
      <c r="AO87" s="10163"/>
      <c r="AP87" s="10163"/>
      <c r="AQ87" s="10163"/>
      <c r="AR87" s="10163"/>
      <c r="AS87" s="10163"/>
      <c r="AT87" s="10163"/>
      <c r="AU87" s="10164"/>
      <c r="AV87" s="10165"/>
      <c r="AW87" s="10160"/>
      <c r="AX87" s="10160"/>
      <c r="AY87" s="10160"/>
      <c r="AZ87" s="10160"/>
      <c r="BA87" s="10160"/>
      <c r="BB87" s="10160"/>
      <c r="BC87" s="10160"/>
      <c r="BD87" s="12952"/>
      <c r="BE87" s="12954"/>
      <c r="BF87" s="12955"/>
      <c r="BG87" s="12953"/>
      <c r="BH87" s="12953"/>
      <c r="BI87" s="12954"/>
      <c r="BJ87" s="12952"/>
      <c r="BK87" s="12953"/>
      <c r="BL87" s="12954"/>
      <c r="BM87" s="10205"/>
      <c r="BN87" s="10205"/>
      <c r="BO87" s="10205"/>
      <c r="BP87" s="10206"/>
    </row>
    <row r="88" spans="1:68" s="10166" customFormat="1" ht="14.25" customHeight="1">
      <c r="A88" s="10402">
        <f>COUNTA($F$11:F88)</f>
        <v>6</v>
      </c>
      <c r="B88" s="10403" t="str">
        <f t="shared" si="11"/>
        <v>-</v>
      </c>
      <c r="C88" s="10404">
        <v>7</v>
      </c>
      <c r="D88" s="10159"/>
      <c r="E88" s="10160"/>
      <c r="F88" s="10159"/>
      <c r="G88" s="10160"/>
      <c r="H88" s="10160"/>
      <c r="I88" s="10160"/>
      <c r="J88" s="10160"/>
      <c r="K88" s="10160"/>
      <c r="L88" s="10160"/>
      <c r="M88" s="10160"/>
      <c r="N88" s="10158"/>
      <c r="O88" s="10407"/>
      <c r="P88" s="10406"/>
      <c r="Q88" s="10377" t="s">
        <v>1263</v>
      </c>
      <c r="R88" s="10449"/>
      <c r="S88" s="10449"/>
      <c r="T88" s="10449"/>
      <c r="U88" s="10449"/>
      <c r="V88" s="10449"/>
      <c r="W88" s="10449"/>
      <c r="X88" s="10449"/>
      <c r="Y88" s="10449"/>
      <c r="Z88" s="10449"/>
      <c r="AA88" s="10449"/>
      <c r="AB88" s="10449"/>
      <c r="AC88" s="10449"/>
      <c r="AD88" s="10449"/>
      <c r="AE88" s="10449"/>
      <c r="AF88" s="10449"/>
      <c r="AG88" s="10450"/>
      <c r="AH88" s="10382" t="s">
        <v>1438</v>
      </c>
      <c r="AI88" s="10137"/>
      <c r="AJ88" s="10163"/>
      <c r="AK88" s="10163"/>
      <c r="AL88" s="10163"/>
      <c r="AM88" s="10163"/>
      <c r="AN88" s="10163"/>
      <c r="AO88" s="10163"/>
      <c r="AP88" s="10163"/>
      <c r="AQ88" s="10163"/>
      <c r="AR88" s="10163"/>
      <c r="AS88" s="10163"/>
      <c r="AT88" s="10163"/>
      <c r="AU88" s="10164"/>
      <c r="AV88" s="10139"/>
      <c r="AW88" s="10137"/>
      <c r="AX88" s="10137"/>
      <c r="AY88" s="10137"/>
      <c r="AZ88" s="10137"/>
      <c r="BA88" s="10137"/>
      <c r="BB88" s="10137"/>
      <c r="BC88" s="10137"/>
      <c r="BD88" s="12952"/>
      <c r="BE88" s="12954"/>
      <c r="BF88" s="12955"/>
      <c r="BG88" s="12953"/>
      <c r="BH88" s="12953"/>
      <c r="BI88" s="12954"/>
      <c r="BJ88" s="12952"/>
      <c r="BK88" s="12953"/>
      <c r="BL88" s="12954"/>
      <c r="BM88" s="10205"/>
      <c r="BN88" s="10205"/>
      <c r="BO88" s="10205"/>
      <c r="BP88" s="10206"/>
    </row>
    <row r="89" spans="1:68" s="10166" customFormat="1" ht="14.25" customHeight="1">
      <c r="A89" s="10402">
        <f>COUNTA($F$11:F89)</f>
        <v>6</v>
      </c>
      <c r="B89" s="10403" t="str">
        <f t="shared" si="11"/>
        <v>-</v>
      </c>
      <c r="C89" s="10404">
        <v>8</v>
      </c>
      <c r="D89" s="10159"/>
      <c r="E89" s="10160"/>
      <c r="F89" s="10159"/>
      <c r="G89" s="10160"/>
      <c r="H89" s="10160"/>
      <c r="I89" s="10160"/>
      <c r="J89" s="10160"/>
      <c r="K89" s="10160"/>
      <c r="L89" s="10160"/>
      <c r="M89" s="10160"/>
      <c r="N89" s="10158"/>
      <c r="O89" s="10378"/>
      <c r="P89" s="10377" t="s">
        <v>1201</v>
      </c>
      <c r="Q89" s="10377"/>
      <c r="R89" s="10449"/>
      <c r="S89" s="10449"/>
      <c r="T89" s="10449"/>
      <c r="U89" s="10449"/>
      <c r="V89" s="10449"/>
      <c r="W89" s="10449"/>
      <c r="X89" s="10449"/>
      <c r="Y89" s="10449"/>
      <c r="Z89" s="10449"/>
      <c r="AA89" s="10449"/>
      <c r="AB89" s="10449"/>
      <c r="AC89" s="10449"/>
      <c r="AD89" s="10449"/>
      <c r="AE89" s="10449"/>
      <c r="AF89" s="10449"/>
      <c r="AG89" s="10450"/>
      <c r="AH89" s="10382" t="s">
        <v>1505</v>
      </c>
      <c r="AI89" s="10160"/>
      <c r="AJ89" s="10163"/>
      <c r="AK89" s="10163"/>
      <c r="AL89" s="10163"/>
      <c r="AM89" s="10163"/>
      <c r="AN89" s="10163"/>
      <c r="AO89" s="10163"/>
      <c r="AP89" s="10163"/>
      <c r="AQ89" s="10163"/>
      <c r="AR89" s="10163"/>
      <c r="AS89" s="10163"/>
      <c r="AT89" s="10163"/>
      <c r="AU89" s="10164"/>
      <c r="AV89" s="10165"/>
      <c r="AW89" s="10160"/>
      <c r="AX89" s="10160"/>
      <c r="AY89" s="10160"/>
      <c r="AZ89" s="10160"/>
      <c r="BA89" s="10160"/>
      <c r="BB89" s="10160"/>
      <c r="BC89" s="10160"/>
      <c r="BD89" s="12952"/>
      <c r="BE89" s="12954"/>
      <c r="BF89" s="12955"/>
      <c r="BG89" s="12953"/>
      <c r="BH89" s="12953"/>
      <c r="BI89" s="12954"/>
      <c r="BJ89" s="12952"/>
      <c r="BK89" s="12953"/>
      <c r="BL89" s="12954"/>
      <c r="BM89" s="10205"/>
      <c r="BN89" s="10205"/>
      <c r="BO89" s="10205"/>
      <c r="BP89" s="10206"/>
    </row>
    <row r="90" spans="1:68" ht="14.25" customHeight="1">
      <c r="A90" s="10133"/>
      <c r="B90" s="10155"/>
      <c r="C90" s="10135"/>
      <c r="D90" s="10136"/>
      <c r="E90" s="10137"/>
      <c r="F90" s="10136"/>
      <c r="H90" s="10137"/>
      <c r="I90" s="10137"/>
      <c r="J90" s="10137"/>
      <c r="K90" s="10137"/>
      <c r="L90" s="10137"/>
      <c r="M90" s="10137"/>
      <c r="N90" s="10135"/>
      <c r="O90" s="10378"/>
      <c r="P90" s="10377"/>
      <c r="Q90" s="10377"/>
      <c r="R90" s="10449"/>
      <c r="S90" s="10449"/>
      <c r="T90" s="10449"/>
      <c r="U90" s="10449"/>
      <c r="V90" s="10449"/>
      <c r="W90" s="10449"/>
      <c r="X90" s="10449"/>
      <c r="Y90" s="10449"/>
      <c r="Z90" s="10449"/>
      <c r="AA90" s="10449"/>
      <c r="AB90" s="10449"/>
      <c r="AC90" s="10449"/>
      <c r="AD90" s="10449"/>
      <c r="AE90" s="10449"/>
      <c r="AF90" s="10449"/>
      <c r="AG90" s="10450"/>
      <c r="AH90" s="10382" t="s">
        <v>1517</v>
      </c>
      <c r="AI90" s="10137"/>
      <c r="AJ90" s="10140"/>
      <c r="AK90" s="10140"/>
      <c r="AL90" s="10140"/>
      <c r="AM90" s="10140"/>
      <c r="AN90" s="10140"/>
      <c r="AO90" s="10140"/>
      <c r="AP90" s="10140"/>
      <c r="AQ90" s="10140"/>
      <c r="AR90" s="10140"/>
      <c r="AS90" s="10140"/>
      <c r="AT90" s="10140"/>
      <c r="AU90" s="10138"/>
      <c r="AV90" s="10139"/>
      <c r="AW90" s="10137"/>
      <c r="AX90" s="10137"/>
      <c r="AY90" s="10137"/>
      <c r="AZ90" s="10137"/>
      <c r="BA90" s="10137"/>
      <c r="BB90" s="10137"/>
      <c r="BC90" s="10137"/>
      <c r="BD90" s="12952"/>
      <c r="BE90" s="12954"/>
      <c r="BF90" s="12962"/>
      <c r="BG90" s="12957"/>
      <c r="BH90" s="12957"/>
      <c r="BI90" s="12958"/>
      <c r="BJ90" s="12952"/>
      <c r="BK90" s="12953"/>
      <c r="BL90" s="12954"/>
      <c r="BM90" s="10203"/>
      <c r="BN90" s="10203"/>
      <c r="BO90" s="10203"/>
      <c r="BP90" s="10204"/>
    </row>
    <row r="91" spans="1:68" ht="14.25" customHeight="1">
      <c r="A91" s="10172"/>
      <c r="B91" s="10173"/>
      <c r="C91" s="10174"/>
      <c r="D91" s="10175"/>
      <c r="E91" s="10176"/>
      <c r="F91" s="10175"/>
      <c r="G91" s="10176"/>
      <c r="H91" s="10176"/>
      <c r="I91" s="10176"/>
      <c r="J91" s="10176"/>
      <c r="K91" s="10176"/>
      <c r="L91" s="10176"/>
      <c r="M91" s="10176"/>
      <c r="N91" s="10174"/>
      <c r="O91" s="10177"/>
      <c r="P91" s="10178"/>
      <c r="Q91" s="10178"/>
      <c r="R91" s="10176"/>
      <c r="S91" s="10207"/>
      <c r="T91" s="10207"/>
      <c r="U91" s="10207"/>
      <c r="V91" s="10207"/>
      <c r="W91" s="10207"/>
      <c r="X91" s="10207"/>
      <c r="Y91" s="10207"/>
      <c r="Z91" s="10207"/>
      <c r="AA91" s="10207"/>
      <c r="AB91" s="10207"/>
      <c r="AC91" s="10207"/>
      <c r="AD91" s="10207"/>
      <c r="AE91" s="10207"/>
      <c r="AF91" s="10207"/>
      <c r="AG91" s="10208"/>
      <c r="AH91" s="10175"/>
      <c r="AI91" s="10181"/>
      <c r="AJ91" s="10181"/>
      <c r="AK91" s="10181"/>
      <c r="AL91" s="10181"/>
      <c r="AM91" s="10181"/>
      <c r="AN91" s="10181"/>
      <c r="AO91" s="10181"/>
      <c r="AP91" s="10181"/>
      <c r="AQ91" s="10181"/>
      <c r="AR91" s="10181"/>
      <c r="AS91" s="10181"/>
      <c r="AT91" s="10181"/>
      <c r="AU91" s="10179"/>
      <c r="AV91" s="10180"/>
      <c r="AW91" s="10176"/>
      <c r="AX91" s="10176"/>
      <c r="AY91" s="10176"/>
      <c r="AZ91" s="10176"/>
      <c r="BA91" s="10176"/>
      <c r="BB91" s="10176"/>
      <c r="BC91" s="10176"/>
      <c r="BD91" s="13031"/>
      <c r="BE91" s="13032"/>
      <c r="BF91" s="13031"/>
      <c r="BG91" s="13033"/>
      <c r="BH91" s="13033"/>
      <c r="BI91" s="13032"/>
      <c r="BJ91" s="13031"/>
      <c r="BK91" s="13033"/>
      <c r="BL91" s="13032"/>
      <c r="BM91" s="10207"/>
      <c r="BN91" s="10207"/>
      <c r="BO91" s="10207"/>
      <c r="BP91" s="10208"/>
    </row>
    <row r="92" spans="1:68" ht="14.25" customHeight="1">
      <c r="AV92" s="10202"/>
      <c r="AW92" s="10202"/>
      <c r="AX92" s="10202"/>
      <c r="AY92" s="10202"/>
      <c r="AZ92" s="10202"/>
      <c r="BA92" s="10202"/>
      <c r="BB92" s="10202"/>
      <c r="BC92" s="10202"/>
      <c r="BD92" s="10202"/>
      <c r="BE92" s="10202"/>
      <c r="BF92" s="10202"/>
      <c r="BG92" s="10202"/>
      <c r="BH92" s="10202"/>
      <c r="BI92" s="10202"/>
      <c r="BJ92" s="10202"/>
      <c r="BK92" s="10202"/>
      <c r="BL92" s="10202"/>
    </row>
    <row r="93" spans="1:68" ht="14.25" customHeight="1">
      <c r="AV93" s="10202"/>
      <c r="AW93" s="10202"/>
      <c r="AX93" s="10202"/>
      <c r="AY93" s="10202"/>
      <c r="AZ93" s="10202"/>
      <c r="BA93" s="10202"/>
      <c r="BB93" s="10202"/>
      <c r="BC93" s="10202"/>
      <c r="BD93" s="10202"/>
      <c r="BE93" s="10202"/>
      <c r="BF93" s="10202"/>
      <c r="BG93" s="10202"/>
      <c r="BH93" s="10202"/>
      <c r="BI93" s="10202"/>
      <c r="BJ93" s="10202"/>
      <c r="BK93" s="10202"/>
      <c r="BL93" s="10202"/>
    </row>
    <row r="94" spans="1:68" ht="14.25" customHeight="1">
      <c r="AV94" s="10202"/>
      <c r="AW94" s="10202"/>
      <c r="AX94" s="10202"/>
      <c r="AY94" s="10202"/>
      <c r="AZ94" s="10202"/>
      <c r="BA94" s="10202"/>
      <c r="BB94" s="10202"/>
      <c r="BC94" s="10202"/>
      <c r="BD94" s="10202"/>
      <c r="BE94" s="10202"/>
      <c r="BF94" s="10202"/>
      <c r="BG94" s="10202"/>
      <c r="BH94" s="10202"/>
      <c r="BI94" s="10202"/>
      <c r="BJ94" s="10202"/>
      <c r="BK94" s="10202"/>
      <c r="BL94" s="10202"/>
    </row>
    <row r="95" spans="1:68" ht="14.25" customHeight="1">
      <c r="AV95" s="10202"/>
      <c r="AW95" s="10202"/>
      <c r="AX95" s="10202"/>
      <c r="AY95" s="10202"/>
      <c r="AZ95" s="10202"/>
      <c r="BA95" s="10202"/>
      <c r="BB95" s="10202"/>
      <c r="BC95" s="10202"/>
      <c r="BD95" s="10202"/>
      <c r="BE95" s="10202"/>
      <c r="BF95" s="10202"/>
      <c r="BG95" s="10202"/>
      <c r="BH95" s="10202"/>
      <c r="BI95" s="10202"/>
      <c r="BJ95" s="10202"/>
      <c r="BK95" s="10202"/>
      <c r="BL95" s="10202"/>
    </row>
    <row r="96" spans="1:68" ht="14.25" customHeight="1">
      <c r="AV96" s="10202"/>
      <c r="AW96" s="10202"/>
      <c r="AX96" s="10202"/>
      <c r="AY96" s="10202"/>
      <c r="AZ96" s="10202"/>
      <c r="BA96" s="10202"/>
      <c r="BB96" s="10202"/>
      <c r="BC96" s="10202"/>
      <c r="BD96" s="10202"/>
      <c r="BE96" s="10202"/>
      <c r="BF96" s="10202"/>
      <c r="BG96" s="10202"/>
      <c r="BH96" s="10202"/>
      <c r="BI96" s="10202"/>
      <c r="BJ96" s="10202"/>
      <c r="BK96" s="10202"/>
      <c r="BL96" s="10202"/>
    </row>
    <row r="97" spans="48:64" ht="14.25" customHeight="1">
      <c r="AV97" s="10202"/>
      <c r="AW97" s="10202"/>
      <c r="AX97" s="10202"/>
      <c r="AY97" s="10202"/>
      <c r="AZ97" s="10202"/>
      <c r="BA97" s="10202"/>
      <c r="BB97" s="10202"/>
      <c r="BC97" s="10202"/>
      <c r="BD97" s="10202"/>
      <c r="BE97" s="10202"/>
      <c r="BF97" s="10202"/>
      <c r="BG97" s="10202"/>
      <c r="BH97" s="10202"/>
      <c r="BI97" s="10202"/>
      <c r="BJ97" s="10202"/>
      <c r="BK97" s="10202"/>
      <c r="BL97" s="10202"/>
    </row>
    <row r="98" spans="48:64" ht="14.25" customHeight="1">
      <c r="AV98" s="10202"/>
      <c r="AW98" s="10202"/>
      <c r="AX98" s="10202"/>
      <c r="AY98" s="10202"/>
      <c r="AZ98" s="10202"/>
      <c r="BA98" s="10202"/>
      <c r="BB98" s="10202"/>
      <c r="BC98" s="10202"/>
      <c r="BD98" s="10202"/>
      <c r="BE98" s="10202"/>
      <c r="BF98" s="10202"/>
      <c r="BG98" s="10202"/>
      <c r="BH98" s="10202"/>
      <c r="BI98" s="10202"/>
      <c r="BJ98" s="10202"/>
      <c r="BK98" s="10202"/>
      <c r="BL98" s="10202"/>
    </row>
    <row r="99" spans="48:64" ht="14.25" customHeight="1">
      <c r="AV99" s="10202"/>
      <c r="AW99" s="10202"/>
      <c r="AX99" s="10202"/>
      <c r="AY99" s="10202"/>
      <c r="AZ99" s="10202"/>
      <c r="BA99" s="10202"/>
      <c r="BB99" s="10202"/>
      <c r="BC99" s="10202"/>
      <c r="BD99" s="10202"/>
      <c r="BE99" s="10202"/>
      <c r="BF99" s="10202"/>
      <c r="BG99" s="10202"/>
      <c r="BH99" s="10202"/>
      <c r="BI99" s="10202"/>
      <c r="BJ99" s="10202"/>
      <c r="BK99" s="10202"/>
      <c r="BL99" s="10202"/>
    </row>
    <row r="100" spans="48:64" ht="14.25" customHeight="1">
      <c r="AV100" s="10202"/>
      <c r="AW100" s="10202"/>
      <c r="AX100" s="10202"/>
      <c r="AY100" s="10202"/>
      <c r="AZ100" s="10202"/>
      <c r="BA100" s="10202"/>
      <c r="BB100" s="10202"/>
      <c r="BC100" s="10202"/>
      <c r="BD100" s="10202"/>
      <c r="BE100" s="10202"/>
      <c r="BF100" s="10202"/>
      <c r="BG100" s="10202"/>
      <c r="BH100" s="10202"/>
      <c r="BI100" s="10202"/>
      <c r="BJ100" s="10202"/>
      <c r="BK100" s="10202"/>
      <c r="BL100" s="10202"/>
    </row>
    <row r="101" spans="48:64" ht="14.25" customHeight="1">
      <c r="AV101" s="10202"/>
      <c r="AW101" s="10202"/>
      <c r="AX101" s="10202"/>
      <c r="AY101" s="10202"/>
      <c r="AZ101" s="10202"/>
      <c r="BA101" s="10202"/>
      <c r="BB101" s="10202"/>
      <c r="BC101" s="10202"/>
      <c r="BD101" s="10202"/>
      <c r="BE101" s="10202"/>
      <c r="BF101" s="10202"/>
      <c r="BG101" s="10202"/>
      <c r="BH101" s="10202"/>
      <c r="BI101" s="10202"/>
      <c r="BJ101" s="10202"/>
      <c r="BK101" s="10202"/>
      <c r="BL101" s="10202"/>
    </row>
    <row r="102" spans="48:64" ht="14.25" customHeight="1">
      <c r="AV102" s="10202"/>
      <c r="AW102" s="10202"/>
      <c r="AX102" s="10202"/>
      <c r="AY102" s="10202"/>
      <c r="AZ102" s="10202"/>
      <c r="BA102" s="10202"/>
      <c r="BB102" s="10202"/>
      <c r="BC102" s="10202"/>
      <c r="BD102" s="10202"/>
      <c r="BE102" s="10202"/>
      <c r="BF102" s="10202"/>
      <c r="BG102" s="10202"/>
      <c r="BH102" s="10202"/>
      <c r="BI102" s="10202"/>
      <c r="BJ102" s="10202"/>
      <c r="BK102" s="10202"/>
      <c r="BL102" s="10202"/>
    </row>
    <row r="103" spans="48:64" ht="14.25" customHeight="1">
      <c r="AV103" s="10202"/>
      <c r="AW103" s="10202"/>
      <c r="AX103" s="10202"/>
      <c r="AY103" s="10202"/>
      <c r="AZ103" s="10202"/>
      <c r="BA103" s="10202"/>
      <c r="BB103" s="10202"/>
      <c r="BC103" s="10202"/>
      <c r="BD103" s="10202"/>
      <c r="BE103" s="10202"/>
      <c r="BF103" s="10202"/>
      <c r="BG103" s="10202"/>
      <c r="BH103" s="10202"/>
      <c r="BI103" s="10202"/>
      <c r="BJ103" s="10202"/>
      <c r="BK103" s="10202"/>
      <c r="BL103" s="10202"/>
    </row>
  </sheetData>
  <mergeCells count="270">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M4:AG4"/>
    <mergeCell ref="AH4:AN4"/>
    <mergeCell ref="AO4:AU4"/>
    <mergeCell ref="AX4:AZ4"/>
    <mergeCell ref="BA4:BB4"/>
    <mergeCell ref="BD12:BE12"/>
    <mergeCell ref="BF12:BI12"/>
    <mergeCell ref="BJ12:BL12"/>
    <mergeCell ref="A7:C8"/>
    <mergeCell ref="D7:E8"/>
    <mergeCell ref="F7:AU7"/>
    <mergeCell ref="AV7:BC8"/>
    <mergeCell ref="BD7:BE8"/>
    <mergeCell ref="BF7:BI8"/>
    <mergeCell ref="BD10:BE10"/>
    <mergeCell ref="BF10:BI10"/>
    <mergeCell ref="BJ10:BL10"/>
    <mergeCell ref="BJ7:BL8"/>
    <mergeCell ref="BM7:BP8"/>
    <mergeCell ref="F8:N8"/>
    <mergeCell ref="O8:AG8"/>
    <mergeCell ref="AH8:AU8"/>
    <mergeCell ref="BD9:BE9"/>
    <mergeCell ref="BF9:BI9"/>
    <mergeCell ref="BJ9:BL9"/>
    <mergeCell ref="BD24:BE24"/>
    <mergeCell ref="BF24:BI24"/>
    <mergeCell ref="BJ24:BL24"/>
    <mergeCell ref="BJ13:BL13"/>
    <mergeCell ref="BD14:BE14"/>
    <mergeCell ref="BF14:BI14"/>
    <mergeCell ref="BJ14:BL14"/>
    <mergeCell ref="BD20:BE20"/>
    <mergeCell ref="BF20:BI20"/>
    <mergeCell ref="BJ20:BL20"/>
    <mergeCell ref="BD21:BE21"/>
    <mergeCell ref="BF21:BI21"/>
    <mergeCell ref="BJ21:BL21"/>
    <mergeCell ref="BD18:BE18"/>
    <mergeCell ref="BF18:BI18"/>
    <mergeCell ref="BJ18:BL18"/>
    <mergeCell ref="BF17:BI17"/>
    <mergeCell ref="BD25:BE25"/>
    <mergeCell ref="BF25:BI25"/>
    <mergeCell ref="BJ25:BL25"/>
    <mergeCell ref="BD22:BE22"/>
    <mergeCell ref="BF22:BI22"/>
    <mergeCell ref="BJ22:BL22"/>
    <mergeCell ref="BD23:BE23"/>
    <mergeCell ref="BF23:BI23"/>
    <mergeCell ref="BJ23:BL23"/>
    <mergeCell ref="BD70:BE70"/>
    <mergeCell ref="BF70:BI70"/>
    <mergeCell ref="BJ70:BL70"/>
    <mergeCell ref="BD74:BE74"/>
    <mergeCell ref="BF74:BI74"/>
    <mergeCell ref="BJ74:BL74"/>
    <mergeCell ref="BD72:BE72"/>
    <mergeCell ref="BF72:BI72"/>
    <mergeCell ref="BJ72:BL72"/>
    <mergeCell ref="BD73:BE73"/>
    <mergeCell ref="BF73:BI73"/>
    <mergeCell ref="BJ73:BL73"/>
    <mergeCell ref="BD71:BE71"/>
    <mergeCell ref="BF71:BI71"/>
    <mergeCell ref="BJ71:BL71"/>
    <mergeCell ref="BD78:BE78"/>
    <mergeCell ref="BF78:BI78"/>
    <mergeCell ref="BJ78:BL78"/>
    <mergeCell ref="BD79:BE79"/>
    <mergeCell ref="BF79:BI79"/>
    <mergeCell ref="BJ79:BL79"/>
    <mergeCell ref="BD77:BE77"/>
    <mergeCell ref="BF77:BI77"/>
    <mergeCell ref="BJ77:BL77"/>
    <mergeCell ref="BD82:BE82"/>
    <mergeCell ref="BF82:BI82"/>
    <mergeCell ref="BJ82:BL82"/>
    <mergeCell ref="BD83:BE83"/>
    <mergeCell ref="BF83:BI83"/>
    <mergeCell ref="BJ83:BL83"/>
    <mergeCell ref="BD80:BE80"/>
    <mergeCell ref="BF80:BI80"/>
    <mergeCell ref="BJ80:BL80"/>
    <mergeCell ref="BD81:BE81"/>
    <mergeCell ref="BF81:BI81"/>
    <mergeCell ref="BJ81:BL81"/>
    <mergeCell ref="BD67:BE67"/>
    <mergeCell ref="BF67:BI67"/>
    <mergeCell ref="BJ67:BL67"/>
    <mergeCell ref="BD69:BE69"/>
    <mergeCell ref="BF69:BI69"/>
    <mergeCell ref="BJ69:BL69"/>
    <mergeCell ref="BD65:BE65"/>
    <mergeCell ref="BF65:BI65"/>
    <mergeCell ref="BJ65:BL65"/>
    <mergeCell ref="BD66:BE66"/>
    <mergeCell ref="BF66:BI66"/>
    <mergeCell ref="BJ66:BL66"/>
    <mergeCell ref="BD39:BE39"/>
    <mergeCell ref="BF39:BI39"/>
    <mergeCell ref="BJ39:BL39"/>
    <mergeCell ref="BD34:BE34"/>
    <mergeCell ref="BF34:BI34"/>
    <mergeCell ref="BJ34:BL34"/>
    <mergeCell ref="BD35:BE35"/>
    <mergeCell ref="BF35:BI35"/>
    <mergeCell ref="BJ35:BL35"/>
    <mergeCell ref="BD36:BE36"/>
    <mergeCell ref="BF36:BI36"/>
    <mergeCell ref="BJ36:BL36"/>
    <mergeCell ref="BD31:BE31"/>
    <mergeCell ref="BF31:BI31"/>
    <mergeCell ref="BJ31:BL31"/>
    <mergeCell ref="BD32:BE32"/>
    <mergeCell ref="BF32:BI32"/>
    <mergeCell ref="BJ32:BL32"/>
    <mergeCell ref="BD33:BE33"/>
    <mergeCell ref="BF33:BI33"/>
    <mergeCell ref="BJ33:BL33"/>
    <mergeCell ref="BD90:BE90"/>
    <mergeCell ref="BF90:BI90"/>
    <mergeCell ref="BJ90:BL90"/>
    <mergeCell ref="BD88:BE88"/>
    <mergeCell ref="BF88:BI88"/>
    <mergeCell ref="BJ88:BL88"/>
    <mergeCell ref="BD89:BE89"/>
    <mergeCell ref="BF89:BI89"/>
    <mergeCell ref="BJ89:BL89"/>
    <mergeCell ref="BD51:BE51"/>
    <mergeCell ref="BF51:BI51"/>
    <mergeCell ref="BJ51:BL51"/>
    <mergeCell ref="BD52:BE52"/>
    <mergeCell ref="BF52:BI52"/>
    <mergeCell ref="BJ52:BL52"/>
    <mergeCell ref="BD61:BE61"/>
    <mergeCell ref="BF61:BI61"/>
    <mergeCell ref="BJ61:BL61"/>
    <mergeCell ref="BD55:BE55"/>
    <mergeCell ref="BF55:BI55"/>
    <mergeCell ref="BJ55:BL55"/>
    <mergeCell ref="BD91:BE91"/>
    <mergeCell ref="BF91:BI91"/>
    <mergeCell ref="BJ91:BL91"/>
    <mergeCell ref="BD53:BE53"/>
    <mergeCell ref="BF53:BI53"/>
    <mergeCell ref="BJ53:BL53"/>
    <mergeCell ref="BD54:BE54"/>
    <mergeCell ref="BF54:BI54"/>
    <mergeCell ref="BJ54:BL54"/>
    <mergeCell ref="BD62:BE62"/>
    <mergeCell ref="BF62:BI62"/>
    <mergeCell ref="BJ62:BL62"/>
    <mergeCell ref="BD86:BE86"/>
    <mergeCell ref="BF86:BI86"/>
    <mergeCell ref="BJ86:BL86"/>
    <mergeCell ref="BD87:BE87"/>
    <mergeCell ref="BF87:BI87"/>
    <mergeCell ref="BJ87:BL87"/>
    <mergeCell ref="BD84:BE84"/>
    <mergeCell ref="BF84:BI84"/>
    <mergeCell ref="BJ84:BL84"/>
    <mergeCell ref="BD85:BE85"/>
    <mergeCell ref="BF85:BI85"/>
    <mergeCell ref="BJ85:BL85"/>
    <mergeCell ref="BJ17:BL17"/>
    <mergeCell ref="BD15:BE15"/>
    <mergeCell ref="BF15:BI15"/>
    <mergeCell ref="BJ15:BL15"/>
    <mergeCell ref="BD16:BE16"/>
    <mergeCell ref="BF16:BI16"/>
    <mergeCell ref="BJ16:BL16"/>
    <mergeCell ref="BD13:BE13"/>
    <mergeCell ref="BF13:BI13"/>
    <mergeCell ref="BD27:BE27"/>
    <mergeCell ref="BF27:BI27"/>
    <mergeCell ref="BJ27:BL27"/>
    <mergeCell ref="BD41:BE41"/>
    <mergeCell ref="BF41:BI41"/>
    <mergeCell ref="BJ41:BL41"/>
    <mergeCell ref="BD26:BE26"/>
    <mergeCell ref="BF26:BI26"/>
    <mergeCell ref="BJ26:BL26"/>
    <mergeCell ref="BD29:BE29"/>
    <mergeCell ref="BF29:BI29"/>
    <mergeCell ref="BJ29:BL29"/>
    <mergeCell ref="BD30:BE30"/>
    <mergeCell ref="BF30:BI30"/>
    <mergeCell ref="BJ30:BL30"/>
    <mergeCell ref="BD40:BE40"/>
    <mergeCell ref="BF40:BI40"/>
    <mergeCell ref="BJ40:BL40"/>
    <mergeCell ref="BD37:BE37"/>
    <mergeCell ref="BF37:BI37"/>
    <mergeCell ref="BJ37:BL37"/>
    <mergeCell ref="BD38:BE38"/>
    <mergeCell ref="BF38:BI38"/>
    <mergeCell ref="BJ38:BL38"/>
    <mergeCell ref="BD42:BE42"/>
    <mergeCell ref="BF42:BI42"/>
    <mergeCell ref="BJ42:BL42"/>
    <mergeCell ref="BD64:BE64"/>
    <mergeCell ref="BF64:BI64"/>
    <mergeCell ref="BJ64:BL64"/>
    <mergeCell ref="BD56:BE56"/>
    <mergeCell ref="BF56:BI56"/>
    <mergeCell ref="BJ56:BL56"/>
    <mergeCell ref="BD58:BE58"/>
    <mergeCell ref="BF58:BI58"/>
    <mergeCell ref="BJ58:BL58"/>
    <mergeCell ref="BD60:BE60"/>
    <mergeCell ref="BF60:BI60"/>
    <mergeCell ref="BJ60:BL60"/>
    <mergeCell ref="BD59:BE59"/>
    <mergeCell ref="BF59:BI59"/>
    <mergeCell ref="BJ59:BL59"/>
    <mergeCell ref="BD63:BE63"/>
    <mergeCell ref="BF63:BI63"/>
    <mergeCell ref="BJ63:BL63"/>
    <mergeCell ref="BD50:BE50"/>
    <mergeCell ref="BF50:BI50"/>
    <mergeCell ref="BJ50:BL50"/>
    <mergeCell ref="BD75:BE75"/>
    <mergeCell ref="BF75:BI75"/>
    <mergeCell ref="BJ75:BL75"/>
    <mergeCell ref="BD43:BE43"/>
    <mergeCell ref="BF43:BI43"/>
    <mergeCell ref="BJ43:BL43"/>
    <mergeCell ref="BD44:BE44"/>
    <mergeCell ref="BF44:BI44"/>
    <mergeCell ref="BJ44:BL44"/>
    <mergeCell ref="BD45:BE45"/>
    <mergeCell ref="BF45:BI45"/>
    <mergeCell ref="BJ45:BL45"/>
    <mergeCell ref="BD49:BE49"/>
    <mergeCell ref="BF49:BI49"/>
    <mergeCell ref="BJ49:BL49"/>
    <mergeCell ref="BD46:BE46"/>
    <mergeCell ref="BF46:BI46"/>
    <mergeCell ref="BJ46:BL46"/>
    <mergeCell ref="BD47:BE47"/>
    <mergeCell ref="BF47:BI47"/>
    <mergeCell ref="BJ47:BL47"/>
    <mergeCell ref="BD48:BE48"/>
    <mergeCell ref="BF48:BI48"/>
    <mergeCell ref="BJ48:BL48"/>
  </mergeCells>
  <phoneticPr fontId="5"/>
  <conditionalFormatting sqref="AW9:AW13 AW71:AW91 AW15:AW47 AW49:AW69">
    <cfRule type="cellIs" dxfId="67" priority="2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1.xml><?xml version="1.0" encoding="utf-8"?>
<worksheet xmlns="http://schemas.openxmlformats.org/spreadsheetml/2006/main" xmlns:r="http://schemas.openxmlformats.org/officeDocument/2006/relationships">
  <sheetPr>
    <tabColor indexed="18"/>
  </sheetPr>
  <dimension ref="A1:BQ10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0447" customWidth="1"/>
    <col min="2" max="55" width="2.75" style="10380"/>
    <col min="56" max="56" width="2.75" style="10380" customWidth="1"/>
    <col min="57" max="57" width="2.75" style="10380"/>
    <col min="58" max="58" width="2.75" style="10380" customWidth="1"/>
    <col min="59" max="16384" width="2.75" style="10380"/>
  </cols>
  <sheetData>
    <row r="1" spans="1:69" s="10375"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0375"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0375"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SUMPRODUCT((A9:A29575&lt;&gt;"")*(D9:D29575&lt;&gt;"追加"))</f>
        <v>43</v>
      </c>
      <c r="BB3" s="13020"/>
      <c r="BC3" s="13016" t="s">
        <v>16</v>
      </c>
      <c r="BD3" s="13016"/>
      <c r="BE3" s="13019" t="s">
        <v>28</v>
      </c>
      <c r="BF3" s="13019"/>
      <c r="BG3" s="13019"/>
      <c r="BH3" s="13022">
        <f>COUNTIF(D9:D29575,"追加")</f>
        <v>0</v>
      </c>
      <c r="BI3" s="13023"/>
      <c r="BJ3" s="56"/>
      <c r="BK3" s="56"/>
      <c r="BL3" s="56"/>
      <c r="BM3" s="56"/>
      <c r="BN3" s="56"/>
      <c r="BO3" s="56"/>
      <c r="BP3" s="57"/>
    </row>
    <row r="4" spans="1:69" s="10375"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SUMPRODUCT((D9:D29575="")*(BD9:BD29575="NG"))</f>
        <v>0</v>
      </c>
      <c r="BB4" s="13021"/>
      <c r="BC4" s="13017"/>
      <c r="BD4" s="13017"/>
      <c r="BE4" s="13018" t="s">
        <v>118</v>
      </c>
      <c r="BF4" s="13018"/>
      <c r="BG4" s="13018"/>
      <c r="BH4" s="13024">
        <f>SUMPRODUCT((D9:D29575="追加")*(BD9:BD29575="NG"))</f>
        <v>0</v>
      </c>
      <c r="BI4" s="13024"/>
      <c r="BJ4" s="58"/>
      <c r="BK4" s="58"/>
      <c r="BL4" s="58"/>
      <c r="BM4" s="58"/>
      <c r="BN4" s="58"/>
      <c r="BO4" s="58"/>
      <c r="BP4" s="59"/>
    </row>
    <row r="5" spans="1:69" s="10375"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0375"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042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042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0429"/>
      <c r="B9" s="10430"/>
      <c r="C9" s="10431"/>
      <c r="D9" s="10432"/>
      <c r="E9" s="10433"/>
      <c r="F9" s="10432" t="str">
        <f ca="1">RIGHT(CELL("filename",A1),LEN(CELL("filename",A1))-FIND("]",CELL("filename",A1)))</f>
        <v>5-3</v>
      </c>
      <c r="G9" s="10433"/>
      <c r="H9" s="10433"/>
      <c r="I9" s="12371" t="s">
        <v>2121</v>
      </c>
      <c r="J9" s="10433"/>
      <c r="K9" s="10433"/>
      <c r="L9" s="10433"/>
      <c r="M9" s="10433"/>
      <c r="N9" s="10434"/>
      <c r="O9" s="10435"/>
      <c r="P9" s="10436"/>
      <c r="Q9" s="10436"/>
      <c r="R9" s="10437"/>
      <c r="S9" s="10437"/>
      <c r="T9" s="10437"/>
      <c r="U9" s="10437"/>
      <c r="V9" s="10437"/>
      <c r="W9" s="10437"/>
      <c r="X9" s="10437"/>
      <c r="Y9" s="10437"/>
      <c r="Z9" s="10437"/>
      <c r="AA9" s="10437"/>
      <c r="AB9" s="10437"/>
      <c r="AC9" s="10437"/>
      <c r="AD9" s="10437"/>
      <c r="AE9" s="10437"/>
      <c r="AF9" s="10437"/>
      <c r="AG9" s="10438"/>
      <c r="AH9" s="10432"/>
      <c r="AI9" s="10433"/>
      <c r="AJ9" s="10439"/>
      <c r="AK9" s="10439"/>
      <c r="AL9" s="10439"/>
      <c r="AM9" s="10439"/>
      <c r="AN9" s="10439"/>
      <c r="AO9" s="10439"/>
      <c r="AP9" s="10439"/>
      <c r="AQ9" s="10439"/>
      <c r="AR9" s="10439"/>
      <c r="AS9" s="10439"/>
      <c r="AT9" s="10439"/>
      <c r="AU9" s="10440"/>
      <c r="AV9" s="10441"/>
      <c r="AW9" s="10442"/>
      <c r="AX9" s="10443"/>
      <c r="AY9" s="10443"/>
      <c r="AZ9" s="10443"/>
      <c r="BA9" s="10443"/>
      <c r="BB9" s="10443"/>
      <c r="BC9" s="10443"/>
      <c r="BD9" s="13029"/>
      <c r="BE9" s="13030"/>
      <c r="BF9" s="13026"/>
      <c r="BG9" s="13027"/>
      <c r="BH9" s="13027"/>
      <c r="BI9" s="13028"/>
      <c r="BJ9" s="13026"/>
      <c r="BK9" s="13027"/>
      <c r="BL9" s="13028"/>
      <c r="BM9" s="10444"/>
      <c r="BN9" s="10444"/>
      <c r="BO9" s="10444"/>
      <c r="BP9" s="10445"/>
      <c r="BQ9" s="10446"/>
    </row>
    <row r="10" spans="1:69" ht="14.25" customHeight="1">
      <c r="A10" s="10379"/>
      <c r="C10" s="10381"/>
      <c r="D10" s="10382"/>
      <c r="E10" s="10383"/>
      <c r="F10" s="10382"/>
      <c r="G10" s="10383"/>
      <c r="H10" s="10383"/>
      <c r="I10" s="10383"/>
      <c r="J10" s="10383"/>
      <c r="K10" s="10383"/>
      <c r="L10" s="10383"/>
      <c r="M10" s="10383"/>
      <c r="N10" s="10381"/>
      <c r="O10" s="10378"/>
      <c r="P10" s="10377"/>
      <c r="Q10" s="10377"/>
      <c r="R10" s="10449"/>
      <c r="S10" s="10449"/>
      <c r="T10" s="10449"/>
      <c r="U10" s="10449"/>
      <c r="V10" s="10449"/>
      <c r="W10" s="10449"/>
      <c r="X10" s="10449"/>
      <c r="Y10" s="10449"/>
      <c r="Z10" s="10449"/>
      <c r="AA10" s="10449"/>
      <c r="AB10" s="10449"/>
      <c r="AC10" s="10449"/>
      <c r="AD10" s="10449"/>
      <c r="AE10" s="10449"/>
      <c r="AF10" s="10449"/>
      <c r="AG10" s="10450"/>
      <c r="AH10" s="10382"/>
      <c r="AI10" s="10383"/>
      <c r="AJ10" s="10386"/>
      <c r="AK10" s="10386"/>
      <c r="AL10" s="10386"/>
      <c r="AM10" s="10386"/>
      <c r="AN10" s="10386"/>
      <c r="AO10" s="10386"/>
      <c r="AP10" s="10386"/>
      <c r="AQ10" s="10386"/>
      <c r="AR10" s="10386"/>
      <c r="AS10" s="10386"/>
      <c r="AT10" s="10386"/>
      <c r="AU10" s="10384"/>
      <c r="AV10" s="10385"/>
      <c r="AW10" s="10383"/>
      <c r="AX10" s="10383"/>
      <c r="AY10" s="10383"/>
      <c r="AZ10" s="10383"/>
      <c r="BA10" s="10383"/>
      <c r="BB10" s="10383"/>
      <c r="BC10" s="10383"/>
      <c r="BD10" s="12952"/>
      <c r="BE10" s="12954"/>
      <c r="BF10" s="12952"/>
      <c r="BG10" s="12953"/>
      <c r="BH10" s="12953"/>
      <c r="BI10" s="12954"/>
      <c r="BJ10" s="12952"/>
      <c r="BK10" s="12953"/>
      <c r="BL10" s="12954"/>
      <c r="BM10" s="10449"/>
      <c r="BN10" s="10449"/>
      <c r="BO10" s="10449"/>
      <c r="BP10" s="10450"/>
    </row>
    <row r="11" spans="1:69" s="10413" customFormat="1" ht="14.25" customHeight="1">
      <c r="A11" s="10387"/>
      <c r="B11" s="10388"/>
      <c r="C11" s="10389"/>
      <c r="D11" s="10390"/>
      <c r="E11" s="10391"/>
      <c r="F11" s="10390" t="s">
        <v>232</v>
      </c>
      <c r="G11" s="10391"/>
      <c r="H11" s="10391"/>
      <c r="I11" s="10391"/>
      <c r="J11" s="10391"/>
      <c r="K11" s="10391"/>
      <c r="L11" s="10391"/>
      <c r="M11" s="10391"/>
      <c r="N11" s="10389"/>
      <c r="O11" s="10392"/>
      <c r="P11" s="10393"/>
      <c r="Q11" s="10393"/>
      <c r="R11" s="10394"/>
      <c r="S11" s="10394"/>
      <c r="T11" s="10394"/>
      <c r="U11" s="10394"/>
      <c r="V11" s="10394"/>
      <c r="W11" s="10394"/>
      <c r="X11" s="10394"/>
      <c r="Y11" s="10394"/>
      <c r="Z11" s="10394"/>
      <c r="AA11" s="10394"/>
      <c r="AB11" s="10394"/>
      <c r="AC11" s="10394"/>
      <c r="AD11" s="10394"/>
      <c r="AE11" s="10394"/>
      <c r="AF11" s="10394"/>
      <c r="AG11" s="10395"/>
      <c r="AH11" s="10390"/>
      <c r="AI11" s="10391"/>
      <c r="AJ11" s="10396"/>
      <c r="AK11" s="10396"/>
      <c r="AL11" s="10396"/>
      <c r="AM11" s="10396"/>
      <c r="AN11" s="10396"/>
      <c r="AO11" s="10396"/>
      <c r="AP11" s="10396"/>
      <c r="AQ11" s="10396"/>
      <c r="AR11" s="10396"/>
      <c r="AS11" s="10396"/>
      <c r="AT11" s="10396"/>
      <c r="AU11" s="10397"/>
      <c r="AV11" s="10398"/>
      <c r="AW11" s="10391"/>
      <c r="AX11" s="10391"/>
      <c r="AY11" s="10391"/>
      <c r="AZ11" s="10391"/>
      <c r="BA11" s="10391"/>
      <c r="BB11" s="10391"/>
      <c r="BC11" s="10391"/>
      <c r="BD11" s="10399"/>
      <c r="BE11" s="10400"/>
      <c r="BF11" s="10399"/>
      <c r="BG11" s="10396"/>
      <c r="BH11" s="10396"/>
      <c r="BI11" s="10400"/>
      <c r="BJ11" s="10399"/>
      <c r="BK11" s="10396"/>
      <c r="BL11" s="10400"/>
      <c r="BM11" s="10394"/>
      <c r="BN11" s="10394"/>
      <c r="BO11" s="10394"/>
      <c r="BP11" s="10395"/>
    </row>
    <row r="12" spans="1:69" ht="14.25" customHeight="1">
      <c r="A12" s="10379">
        <f>COUNTA($F$11:F12)</f>
        <v>1</v>
      </c>
      <c r="B12" s="10401" t="str">
        <f>IF(A12="","","-")</f>
        <v>-</v>
      </c>
      <c r="C12" s="10381">
        <v>1</v>
      </c>
      <c r="D12" s="10382"/>
      <c r="E12" s="10383"/>
      <c r="F12" s="10382"/>
      <c r="G12" s="10383"/>
      <c r="H12" s="10383"/>
      <c r="I12" s="10383"/>
      <c r="J12" s="10383"/>
      <c r="K12" s="10383"/>
      <c r="L12" s="10383"/>
      <c r="M12" s="10383"/>
      <c r="N12" s="10381"/>
      <c r="O12" s="10459" t="s">
        <v>1148</v>
      </c>
      <c r="P12" s="10458"/>
      <c r="Q12" s="10458"/>
      <c r="R12" s="10466"/>
      <c r="S12" s="10466"/>
      <c r="T12" s="10466"/>
      <c r="U12" s="10466"/>
      <c r="V12" s="10466"/>
      <c r="W12" s="10466"/>
      <c r="X12" s="10466"/>
      <c r="Y12" s="10466"/>
      <c r="Z12" s="10466"/>
      <c r="AA12" s="10466"/>
      <c r="AB12" s="10466"/>
      <c r="AC12" s="10466"/>
      <c r="AD12" s="10466"/>
      <c r="AE12" s="10466"/>
      <c r="AF12" s="10466"/>
      <c r="AG12" s="10467"/>
      <c r="AH12" s="10460" t="s">
        <v>1150</v>
      </c>
      <c r="AI12" s="10461"/>
      <c r="AJ12" s="10386"/>
      <c r="AK12" s="10386"/>
      <c r="AL12" s="10386"/>
      <c r="AM12" s="10386"/>
      <c r="AN12" s="10386"/>
      <c r="AO12" s="10386"/>
      <c r="AP12" s="10386"/>
      <c r="AQ12" s="10386"/>
      <c r="AR12" s="10386"/>
      <c r="AS12" s="10386"/>
      <c r="AT12" s="10386"/>
      <c r="AU12" s="10384"/>
      <c r="AV12" s="12594"/>
      <c r="AW12" s="12593"/>
      <c r="AX12" s="12593"/>
      <c r="AY12" s="12593"/>
      <c r="AZ12" s="12593"/>
      <c r="BA12" s="12593"/>
      <c r="BB12" s="12593"/>
      <c r="BC12" s="12593"/>
      <c r="BD12" s="12952"/>
      <c r="BE12" s="12954"/>
      <c r="BF12" s="12955"/>
      <c r="BG12" s="12953"/>
      <c r="BH12" s="12953"/>
      <c r="BI12" s="12954"/>
      <c r="BJ12" s="12952"/>
      <c r="BK12" s="12953"/>
      <c r="BL12" s="12954"/>
      <c r="BM12" s="10449"/>
      <c r="BN12" s="10449"/>
      <c r="BO12" s="10449"/>
      <c r="BP12" s="10450"/>
    </row>
    <row r="13" spans="1:69" ht="14.25" customHeight="1">
      <c r="A13" s="10379"/>
      <c r="B13" s="10401"/>
      <c r="C13" s="10381"/>
      <c r="D13" s="10382"/>
      <c r="E13" s="10383"/>
      <c r="F13" s="10382"/>
      <c r="G13" s="10383"/>
      <c r="H13" s="10383"/>
      <c r="I13" s="10383"/>
      <c r="J13" s="10383"/>
      <c r="K13" s="10383"/>
      <c r="L13" s="10383"/>
      <c r="M13" s="10383"/>
      <c r="N13" s="10381"/>
      <c r="O13" s="10459"/>
      <c r="P13" s="10458"/>
      <c r="Q13" s="10458"/>
      <c r="R13" s="10466"/>
      <c r="S13" s="10466"/>
      <c r="T13" s="10466"/>
      <c r="U13" s="10466"/>
      <c r="V13" s="10466"/>
      <c r="W13" s="10466"/>
      <c r="X13" s="10466"/>
      <c r="Y13" s="10466"/>
      <c r="Z13" s="10466"/>
      <c r="AA13" s="10466"/>
      <c r="AB13" s="10466"/>
      <c r="AC13" s="10466"/>
      <c r="AD13" s="10466"/>
      <c r="AE13" s="10466"/>
      <c r="AF13" s="10466"/>
      <c r="AG13" s="10467"/>
      <c r="AH13" s="10460"/>
      <c r="AI13" s="10461"/>
      <c r="AJ13" s="10386"/>
      <c r="AK13" s="10386"/>
      <c r="AL13" s="10386"/>
      <c r="AM13" s="10386"/>
      <c r="AN13" s="10386"/>
      <c r="AO13" s="10386"/>
      <c r="AP13" s="10386"/>
      <c r="AQ13" s="10386"/>
      <c r="AR13" s="10386"/>
      <c r="AS13" s="10386"/>
      <c r="AT13" s="10386"/>
      <c r="AU13" s="10384"/>
      <c r="AV13" s="12594"/>
      <c r="AW13" s="12593"/>
      <c r="AX13" s="12593"/>
      <c r="AY13" s="12593"/>
      <c r="AZ13" s="12593"/>
      <c r="BA13" s="12593"/>
      <c r="BB13" s="12593"/>
      <c r="BC13" s="12593"/>
      <c r="BD13" s="12952"/>
      <c r="BE13" s="12954"/>
      <c r="BF13" s="12952"/>
      <c r="BG13" s="12953"/>
      <c r="BH13" s="12953"/>
      <c r="BI13" s="12954"/>
      <c r="BJ13" s="12952"/>
      <c r="BK13" s="12953"/>
      <c r="BL13" s="12954"/>
      <c r="BM13" s="10449"/>
      <c r="BN13" s="10449"/>
      <c r="BO13" s="10449"/>
      <c r="BP13" s="10450"/>
    </row>
    <row r="14" spans="1:69" s="10412" customFormat="1" ht="14.25" customHeight="1">
      <c r="A14" s="10402">
        <f>COUNTA($F$11:F14)</f>
        <v>1</v>
      </c>
      <c r="B14" s="10403" t="str">
        <f>IF(A14="","","-")</f>
        <v>-</v>
      </c>
      <c r="C14" s="10404">
        <v>2</v>
      </c>
      <c r="D14" s="10405"/>
      <c r="E14" s="10406"/>
      <c r="F14" s="10405"/>
      <c r="G14" s="10406"/>
      <c r="H14" s="10406"/>
      <c r="I14" s="10406"/>
      <c r="J14" s="10406"/>
      <c r="K14" s="10406"/>
      <c r="L14" s="10406"/>
      <c r="M14" s="10406"/>
      <c r="N14" s="10404"/>
      <c r="O14" s="10464" t="s">
        <v>1152</v>
      </c>
      <c r="P14" s="10465"/>
      <c r="Q14" s="10465"/>
      <c r="R14" s="10468"/>
      <c r="S14" s="10468"/>
      <c r="T14" s="10468"/>
      <c r="U14" s="10468"/>
      <c r="V14" s="10468"/>
      <c r="W14" s="10468"/>
      <c r="X14" s="10468"/>
      <c r="Y14" s="10468"/>
      <c r="Z14" s="10468"/>
      <c r="AA14" s="10468"/>
      <c r="AB14" s="10468"/>
      <c r="AC14" s="10468"/>
      <c r="AD14" s="10468"/>
      <c r="AE14" s="10468"/>
      <c r="AF14" s="10468"/>
      <c r="AG14" s="10469"/>
      <c r="AH14" s="10460" t="s">
        <v>1158</v>
      </c>
      <c r="AI14" s="10463"/>
      <c r="AJ14" s="10409"/>
      <c r="AK14" s="10409"/>
      <c r="AL14" s="10409"/>
      <c r="AM14" s="10409"/>
      <c r="AN14" s="10409"/>
      <c r="AO14" s="10409"/>
      <c r="AP14" s="10409"/>
      <c r="AQ14" s="10409"/>
      <c r="AR14" s="10409"/>
      <c r="AS14" s="10409"/>
      <c r="AT14" s="10409"/>
      <c r="AU14" s="10410"/>
      <c r="AV14" s="12601"/>
      <c r="AW14" s="12602"/>
      <c r="AX14" s="12600"/>
      <c r="AY14" s="12600"/>
      <c r="AZ14" s="12600"/>
      <c r="BA14" s="12600"/>
      <c r="BB14" s="12600"/>
      <c r="BC14" s="12600"/>
      <c r="BD14" s="12952"/>
      <c r="BE14" s="12954"/>
      <c r="BF14" s="12955"/>
      <c r="BG14" s="12953"/>
      <c r="BH14" s="12953"/>
      <c r="BI14" s="12954"/>
      <c r="BJ14" s="12952"/>
      <c r="BK14" s="12953"/>
      <c r="BL14" s="12954"/>
      <c r="BM14" s="10451"/>
      <c r="BN14" s="10451"/>
      <c r="BO14" s="10451"/>
      <c r="BP14" s="10452"/>
    </row>
    <row r="15" spans="1:69" s="10412" customFormat="1" ht="14.25" customHeight="1">
      <c r="A15" s="10402"/>
      <c r="B15" s="10403"/>
      <c r="C15" s="10404"/>
      <c r="D15" s="10405"/>
      <c r="E15" s="10406"/>
      <c r="F15" s="10405"/>
      <c r="G15" s="10406"/>
      <c r="H15" s="10406"/>
      <c r="I15" s="10406"/>
      <c r="J15" s="10406"/>
      <c r="K15" s="10406"/>
      <c r="L15" s="10406"/>
      <c r="M15" s="10406"/>
      <c r="N15" s="10404"/>
      <c r="O15" s="10464"/>
      <c r="P15" s="10465" t="s">
        <v>246</v>
      </c>
      <c r="Q15" s="10465"/>
      <c r="R15" s="10468"/>
      <c r="S15" s="10468"/>
      <c r="T15" s="10468"/>
      <c r="U15" s="10468"/>
      <c r="V15" s="10468"/>
      <c r="W15" s="10468"/>
      <c r="X15" s="10468"/>
      <c r="Y15" s="10468"/>
      <c r="Z15" s="10468"/>
      <c r="AA15" s="10468"/>
      <c r="AB15" s="10468"/>
      <c r="AC15" s="10468"/>
      <c r="AD15" s="10468"/>
      <c r="AE15" s="10468"/>
      <c r="AF15" s="10468"/>
      <c r="AG15" s="10469"/>
      <c r="AH15" s="10462"/>
      <c r="AI15" s="10463"/>
      <c r="AJ15" s="10409"/>
      <c r="AK15" s="10409"/>
      <c r="AL15" s="10409"/>
      <c r="AM15" s="10409"/>
      <c r="AN15" s="10409"/>
      <c r="AO15" s="10409"/>
      <c r="AP15" s="10409"/>
      <c r="AQ15" s="10409"/>
      <c r="AR15" s="10409"/>
      <c r="AS15" s="10409"/>
      <c r="AT15" s="10409"/>
      <c r="AU15" s="10410"/>
      <c r="AV15" s="12601"/>
      <c r="AW15" s="12600"/>
      <c r="AX15" s="12600"/>
      <c r="AY15" s="12600"/>
      <c r="AZ15" s="12600"/>
      <c r="BA15" s="12600"/>
      <c r="BB15" s="12600"/>
      <c r="BC15" s="12600"/>
      <c r="BD15" s="12952"/>
      <c r="BE15" s="12954"/>
      <c r="BF15" s="12952"/>
      <c r="BG15" s="12953"/>
      <c r="BH15" s="12953"/>
      <c r="BI15" s="12954"/>
      <c r="BJ15" s="12952"/>
      <c r="BK15" s="12953"/>
      <c r="BL15" s="12954"/>
      <c r="BM15" s="10451"/>
      <c r="BN15" s="10451"/>
      <c r="BO15" s="10451"/>
      <c r="BP15" s="10452"/>
    </row>
    <row r="16" spans="1:69" s="10412" customFormat="1" ht="14.25" customHeight="1">
      <c r="A16" s="10402"/>
      <c r="B16" s="10403"/>
      <c r="C16" s="10404"/>
      <c r="D16" s="10405"/>
      <c r="E16" s="10406"/>
      <c r="F16" s="10405"/>
      <c r="G16" s="10406"/>
      <c r="H16" s="10406"/>
      <c r="I16" s="10406"/>
      <c r="J16" s="10406"/>
      <c r="K16" s="10406"/>
      <c r="L16" s="10406"/>
      <c r="M16" s="10406"/>
      <c r="N16" s="10404"/>
      <c r="O16" s="10464"/>
      <c r="P16" s="10465" t="s">
        <v>247</v>
      </c>
      <c r="Q16" s="10465"/>
      <c r="R16" s="10468"/>
      <c r="S16" s="10468"/>
      <c r="T16" s="10468"/>
      <c r="U16" s="10468"/>
      <c r="V16" s="10468"/>
      <c r="W16" s="10468"/>
      <c r="X16" s="10468"/>
      <c r="Y16" s="10468"/>
      <c r="Z16" s="10468"/>
      <c r="AA16" s="10468"/>
      <c r="AB16" s="10468"/>
      <c r="AC16" s="10468"/>
      <c r="AD16" s="10468"/>
      <c r="AE16" s="10468"/>
      <c r="AF16" s="10468"/>
      <c r="AG16" s="10469"/>
      <c r="AH16" s="10462"/>
      <c r="AI16" s="10463"/>
      <c r="AJ16" s="10409"/>
      <c r="AK16" s="10409"/>
      <c r="AL16" s="10409"/>
      <c r="AM16" s="10409"/>
      <c r="AN16" s="10409"/>
      <c r="AO16" s="10409"/>
      <c r="AP16" s="10409"/>
      <c r="AQ16" s="10409"/>
      <c r="AR16" s="10409"/>
      <c r="AS16" s="10409"/>
      <c r="AT16" s="10409"/>
      <c r="AU16" s="10410"/>
      <c r="AV16" s="12601"/>
      <c r="AW16" s="12600"/>
      <c r="AX16" s="12600"/>
      <c r="AY16" s="12600"/>
      <c r="AZ16" s="12600"/>
      <c r="BA16" s="12600"/>
      <c r="BB16" s="12600"/>
      <c r="BC16" s="12600"/>
      <c r="BD16" s="12952"/>
      <c r="BE16" s="12954"/>
      <c r="BF16" s="12952"/>
      <c r="BG16" s="12953"/>
      <c r="BH16" s="12953"/>
      <c r="BI16" s="12954"/>
      <c r="BJ16" s="12952"/>
      <c r="BK16" s="12953"/>
      <c r="BL16" s="12954"/>
      <c r="BM16" s="10451"/>
      <c r="BN16" s="10451"/>
      <c r="BO16" s="10451"/>
      <c r="BP16" s="10452"/>
    </row>
    <row r="17" spans="1:68" s="10412" customFormat="1" ht="14.25" customHeight="1">
      <c r="A17" s="10402"/>
      <c r="B17" s="10403"/>
      <c r="C17" s="10404"/>
      <c r="D17" s="10405"/>
      <c r="E17" s="10406"/>
      <c r="F17" s="10405"/>
      <c r="G17" s="10406"/>
      <c r="H17" s="10406"/>
      <c r="I17" s="10406"/>
      <c r="J17" s="10406"/>
      <c r="K17" s="10406"/>
      <c r="L17" s="10406"/>
      <c r="M17" s="10406"/>
      <c r="N17" s="10404"/>
      <c r="O17" s="10464"/>
      <c r="P17" s="10465" t="s">
        <v>1653</v>
      </c>
      <c r="Q17" s="10465"/>
      <c r="R17" s="10468"/>
      <c r="S17" s="10468"/>
      <c r="T17" s="10468"/>
      <c r="U17" s="10468"/>
      <c r="V17" s="10468"/>
      <c r="W17" s="10468"/>
      <c r="X17" s="10468"/>
      <c r="Y17" s="10468"/>
      <c r="Z17" s="10468"/>
      <c r="AA17" s="10468"/>
      <c r="AB17" s="10468"/>
      <c r="AC17" s="10468"/>
      <c r="AD17" s="10468"/>
      <c r="AE17" s="10468"/>
      <c r="AF17" s="10468"/>
      <c r="AG17" s="10469"/>
      <c r="AH17" s="10460"/>
      <c r="AI17" s="10463"/>
      <c r="AJ17" s="10409"/>
      <c r="AK17" s="10409"/>
      <c r="AL17" s="10409"/>
      <c r="AM17" s="10409"/>
      <c r="AN17" s="10409"/>
      <c r="AO17" s="10409"/>
      <c r="AP17" s="10409"/>
      <c r="AQ17" s="10409"/>
      <c r="AR17" s="10409"/>
      <c r="AS17" s="10409"/>
      <c r="AT17" s="10409"/>
      <c r="AU17" s="10410"/>
      <c r="AV17" s="12601"/>
      <c r="AW17" s="12600"/>
      <c r="AX17" s="12600"/>
      <c r="AY17" s="12600"/>
      <c r="AZ17" s="12600"/>
      <c r="BA17" s="12600"/>
      <c r="BB17" s="12600"/>
      <c r="BC17" s="12600"/>
      <c r="BD17" s="12603"/>
      <c r="BE17" s="12604"/>
      <c r="BF17" s="12955"/>
      <c r="BG17" s="12953"/>
      <c r="BH17" s="12953"/>
      <c r="BI17" s="12954"/>
      <c r="BJ17" s="12952"/>
      <c r="BK17" s="12953"/>
      <c r="BL17" s="12954"/>
      <c r="BM17" s="10451"/>
      <c r="BN17" s="10451"/>
      <c r="BO17" s="10451"/>
      <c r="BP17" s="10452"/>
    </row>
    <row r="18" spans="1:68" ht="14.25" customHeight="1">
      <c r="A18" s="10379"/>
      <c r="B18" s="10401"/>
      <c r="C18" s="10381"/>
      <c r="D18" s="10382"/>
      <c r="E18" s="10383"/>
      <c r="F18" s="10382"/>
      <c r="G18" s="10383"/>
      <c r="H18" s="10383"/>
      <c r="I18" s="10383"/>
      <c r="J18" s="10383"/>
      <c r="K18" s="10383"/>
      <c r="L18" s="10383"/>
      <c r="M18" s="10383"/>
      <c r="N18" s="10381"/>
      <c r="O18" s="10378"/>
      <c r="P18" s="10377"/>
      <c r="Q18" s="10377"/>
      <c r="R18" s="10449"/>
      <c r="S18" s="10449"/>
      <c r="T18" s="10449"/>
      <c r="U18" s="10449"/>
      <c r="V18" s="10449"/>
      <c r="W18" s="10449"/>
      <c r="X18" s="10449"/>
      <c r="Y18" s="10449"/>
      <c r="Z18" s="10449"/>
      <c r="AA18" s="10449"/>
      <c r="AB18" s="10449"/>
      <c r="AC18" s="10449"/>
      <c r="AD18" s="10449"/>
      <c r="AE18" s="10449"/>
      <c r="AF18" s="10449"/>
      <c r="AG18" s="10450"/>
      <c r="AH18" s="10382"/>
      <c r="AI18" s="10383"/>
      <c r="AJ18" s="10386"/>
      <c r="AK18" s="10386"/>
      <c r="AL18" s="10386"/>
      <c r="AM18" s="10386"/>
      <c r="AN18" s="10386"/>
      <c r="AO18" s="10386"/>
      <c r="AP18" s="10386"/>
      <c r="AQ18" s="10386"/>
      <c r="AR18" s="10386"/>
      <c r="AS18" s="10386"/>
      <c r="AT18" s="10386"/>
      <c r="AU18" s="10384"/>
      <c r="AV18" s="12594"/>
      <c r="AW18" s="12593"/>
      <c r="AX18" s="12593"/>
      <c r="AY18" s="12593"/>
      <c r="AZ18" s="12593"/>
      <c r="BA18" s="12593"/>
      <c r="BB18" s="12593"/>
      <c r="BC18" s="12593"/>
      <c r="BD18" s="12952"/>
      <c r="BE18" s="12954"/>
      <c r="BF18" s="12952"/>
      <c r="BG18" s="12953"/>
      <c r="BH18" s="12953"/>
      <c r="BI18" s="12954"/>
      <c r="BJ18" s="12952"/>
      <c r="BK18" s="12953"/>
      <c r="BL18" s="12954"/>
      <c r="BM18" s="10449"/>
      <c r="BN18" s="10449"/>
      <c r="BO18" s="10449"/>
      <c r="BP18" s="10450"/>
    </row>
    <row r="19" spans="1:68" s="10413" customFormat="1" ht="14.25" customHeight="1">
      <c r="A19" s="10387"/>
      <c r="B19" s="10388"/>
      <c r="C19" s="10389"/>
      <c r="D19" s="10390"/>
      <c r="E19" s="10391"/>
      <c r="F19" s="10471" t="s">
        <v>217</v>
      </c>
      <c r="G19" s="10474"/>
      <c r="H19" s="10472"/>
      <c r="I19" s="10472"/>
      <c r="J19" s="10472"/>
      <c r="K19" s="10472"/>
      <c r="L19" s="10472"/>
      <c r="M19" s="10472"/>
      <c r="N19" s="10470"/>
      <c r="O19" s="10473" t="s">
        <v>1654</v>
      </c>
      <c r="P19" s="10393"/>
      <c r="Q19" s="10393"/>
      <c r="R19" s="10394"/>
      <c r="S19" s="10394"/>
      <c r="T19" s="10394"/>
      <c r="U19" s="10394"/>
      <c r="V19" s="10394"/>
      <c r="W19" s="10394"/>
      <c r="X19" s="10455"/>
      <c r="Y19" s="10394"/>
      <c r="Z19" s="10394"/>
      <c r="AA19" s="10394"/>
      <c r="AB19" s="10394"/>
      <c r="AC19" s="10394"/>
      <c r="AD19" s="10394"/>
      <c r="AE19" s="10394"/>
      <c r="AF19" s="10394"/>
      <c r="AG19" s="10395"/>
      <c r="AH19" s="10390"/>
      <c r="AI19" s="10391"/>
      <c r="AJ19" s="10396"/>
      <c r="AK19" s="10396"/>
      <c r="AL19" s="10396"/>
      <c r="AM19" s="10396"/>
      <c r="AN19" s="10396"/>
      <c r="AO19" s="10396"/>
      <c r="AP19" s="10396"/>
      <c r="AQ19" s="10396"/>
      <c r="AR19" s="10396"/>
      <c r="AS19" s="10396"/>
      <c r="AT19" s="10396"/>
      <c r="AU19" s="10397"/>
      <c r="AV19" s="12597"/>
      <c r="AW19" s="12595"/>
      <c r="AX19" s="12595"/>
      <c r="AY19" s="12595"/>
      <c r="AZ19" s="12595"/>
      <c r="BA19" s="12595"/>
      <c r="BB19" s="12595"/>
      <c r="BC19" s="12595"/>
      <c r="BD19" s="12598"/>
      <c r="BE19" s="12599"/>
      <c r="BF19" s="12598"/>
      <c r="BG19" s="12596"/>
      <c r="BH19" s="12596"/>
      <c r="BI19" s="12599"/>
      <c r="BJ19" s="12598"/>
      <c r="BK19" s="12596"/>
      <c r="BL19" s="12599"/>
      <c r="BM19" s="10394"/>
      <c r="BN19" s="10394"/>
      <c r="BO19" s="10394"/>
      <c r="BP19" s="10395"/>
    </row>
    <row r="20" spans="1:68" ht="14.25" customHeight="1">
      <c r="A20" s="10379">
        <f>COUNTA($F$11:F20)</f>
        <v>2</v>
      </c>
      <c r="B20" s="10401" t="str">
        <f t="shared" ref="B20" si="0">IF(A20="","","-")</f>
        <v>-</v>
      </c>
      <c r="C20" s="10381">
        <v>1</v>
      </c>
      <c r="D20" s="10382"/>
      <c r="E20" s="10383"/>
      <c r="F20" s="10382"/>
      <c r="H20" s="10383"/>
      <c r="I20" s="10383"/>
      <c r="J20" s="10383"/>
      <c r="K20" s="10383"/>
      <c r="L20" s="10383"/>
      <c r="M20" s="10383"/>
      <c r="N20" s="10381"/>
      <c r="O20" s="10482" t="s">
        <v>249</v>
      </c>
      <c r="P20" s="10483"/>
      <c r="Q20" s="10478"/>
      <c r="R20" s="10483"/>
      <c r="S20" s="10483"/>
      <c r="T20" s="10483"/>
      <c r="U20" s="10483"/>
      <c r="V20" s="10483"/>
      <c r="W20" s="10483"/>
      <c r="X20" s="10483"/>
      <c r="Y20" s="10483"/>
      <c r="Z20" s="10483"/>
      <c r="AA20" s="10483"/>
      <c r="AB20" s="10483"/>
      <c r="AC20" s="10483"/>
      <c r="AD20" s="10483"/>
      <c r="AE20" s="10483"/>
      <c r="AF20" s="10483"/>
      <c r="AG20" s="10484"/>
      <c r="AH20" s="10481" t="s">
        <v>250</v>
      </c>
      <c r="AI20" s="10383"/>
      <c r="AJ20" s="10386"/>
      <c r="AK20" s="10386"/>
      <c r="AL20" s="10386"/>
      <c r="AM20" s="10386"/>
      <c r="AN20" s="10386"/>
      <c r="AO20" s="10386"/>
      <c r="AP20" s="10386"/>
      <c r="AQ20" s="10386"/>
      <c r="AR20" s="10386"/>
      <c r="AS20" s="10386"/>
      <c r="AT20" s="10386"/>
      <c r="AU20" s="10384"/>
      <c r="AV20" s="12594"/>
      <c r="AW20" s="12593"/>
      <c r="AX20" s="12593"/>
      <c r="AY20" s="12593"/>
      <c r="AZ20" s="12593"/>
      <c r="BA20" s="12593"/>
      <c r="BB20" s="12593"/>
      <c r="BC20" s="12593"/>
      <c r="BD20" s="12952"/>
      <c r="BE20" s="12954"/>
      <c r="BF20" s="12955"/>
      <c r="BG20" s="12953"/>
      <c r="BH20" s="12953"/>
      <c r="BI20" s="12954"/>
      <c r="BJ20" s="12952"/>
      <c r="BK20" s="12953"/>
      <c r="BL20" s="12954"/>
      <c r="BM20" s="10449"/>
      <c r="BN20" s="10449"/>
      <c r="BO20" s="10449"/>
      <c r="BP20" s="10450"/>
    </row>
    <row r="21" spans="1:68" ht="14.25" customHeight="1">
      <c r="A21" s="10379"/>
      <c r="B21" s="10401"/>
      <c r="C21" s="10381"/>
      <c r="D21" s="10382"/>
      <c r="E21" s="10383"/>
      <c r="F21" s="10382"/>
      <c r="H21" s="10383"/>
      <c r="I21" s="10383"/>
      <c r="J21" s="10383"/>
      <c r="K21" s="10383"/>
      <c r="L21" s="10383"/>
      <c r="M21" s="10383"/>
      <c r="N21" s="10381"/>
      <c r="O21" s="10479"/>
      <c r="P21" s="10483"/>
      <c r="Q21" s="10478"/>
      <c r="R21" s="10483"/>
      <c r="S21" s="10483"/>
      <c r="T21" s="10483"/>
      <c r="U21" s="10483"/>
      <c r="V21" s="10483"/>
      <c r="W21" s="10483"/>
      <c r="X21" s="10483"/>
      <c r="Y21" s="10483"/>
      <c r="Z21" s="10483"/>
      <c r="AA21" s="10483"/>
      <c r="AB21" s="10483"/>
      <c r="AC21" s="10483"/>
      <c r="AD21" s="10483"/>
      <c r="AE21" s="10483"/>
      <c r="AF21" s="10483"/>
      <c r="AG21" s="10484"/>
      <c r="AH21" s="10480"/>
      <c r="AI21" s="10456"/>
      <c r="AJ21" s="10386"/>
      <c r="AK21" s="10386"/>
      <c r="AL21" s="10386"/>
      <c r="AM21" s="10386"/>
      <c r="AN21" s="10386"/>
      <c r="AO21" s="10386"/>
      <c r="AP21" s="10386"/>
      <c r="AQ21" s="10386"/>
      <c r="AR21" s="10386"/>
      <c r="AS21" s="10386"/>
      <c r="AT21" s="10386"/>
      <c r="AU21" s="10384"/>
      <c r="AV21" s="12594"/>
      <c r="AW21" s="12593"/>
      <c r="AX21" s="12593"/>
      <c r="AY21" s="12593"/>
      <c r="AZ21" s="12593"/>
      <c r="BA21" s="12593"/>
      <c r="BB21" s="12593"/>
      <c r="BC21" s="12593"/>
      <c r="BD21" s="12952"/>
      <c r="BE21" s="12954"/>
      <c r="BF21" s="12956"/>
      <c r="BG21" s="12957"/>
      <c r="BH21" s="12957"/>
      <c r="BI21" s="12958"/>
      <c r="BJ21" s="12959"/>
      <c r="BK21" s="12960"/>
      <c r="BL21" s="12961"/>
      <c r="BM21" s="10449"/>
      <c r="BN21" s="10449"/>
      <c r="BO21" s="10449"/>
      <c r="BP21" s="10450"/>
    </row>
    <row r="22" spans="1:68" ht="14.25" customHeight="1">
      <c r="A22" s="10379"/>
      <c r="B22" s="10401"/>
      <c r="C22" s="10381"/>
      <c r="D22" s="10382"/>
      <c r="E22" s="10383"/>
      <c r="F22" s="10382"/>
      <c r="H22" s="10383"/>
      <c r="I22" s="10383"/>
      <c r="J22" s="10383"/>
      <c r="K22" s="10383"/>
      <c r="L22" s="10383"/>
      <c r="M22" s="10383"/>
      <c r="N22" s="10381"/>
      <c r="O22" s="10479" t="s">
        <v>387</v>
      </c>
      <c r="P22" s="10478"/>
      <c r="Q22" s="10478"/>
      <c r="R22" s="10483"/>
      <c r="S22" s="10483"/>
      <c r="T22" s="10483"/>
      <c r="U22" s="10483"/>
      <c r="V22" s="10483"/>
      <c r="W22" s="10483"/>
      <c r="X22" s="10483"/>
      <c r="Y22" s="10483"/>
      <c r="Z22" s="10483"/>
      <c r="AA22" s="10485"/>
      <c r="AB22" s="10483"/>
      <c r="AC22" s="10483"/>
      <c r="AD22" s="10483"/>
      <c r="AE22" s="10483"/>
      <c r="AF22" s="10483"/>
      <c r="AG22" s="10484"/>
      <c r="AH22" s="10480"/>
      <c r="AI22" s="10383"/>
      <c r="AJ22" s="10386"/>
      <c r="AK22" s="10386"/>
      <c r="AL22" s="10386"/>
      <c r="AM22" s="10386"/>
      <c r="AN22" s="10386"/>
      <c r="AO22" s="10386"/>
      <c r="AP22" s="10386"/>
      <c r="AQ22" s="10386"/>
      <c r="AR22" s="10386"/>
      <c r="AS22" s="10386"/>
      <c r="AT22" s="10386"/>
      <c r="AU22" s="10414"/>
      <c r="AV22" s="12594"/>
      <c r="AW22" s="12593"/>
      <c r="AX22" s="12593"/>
      <c r="AY22" s="12593"/>
      <c r="AZ22" s="12593"/>
      <c r="BA22" s="12593"/>
      <c r="BB22" s="12593"/>
      <c r="BC22" s="12593"/>
      <c r="BD22" s="12952"/>
      <c r="BE22" s="12954"/>
      <c r="BF22" s="12962"/>
      <c r="BG22" s="12957"/>
      <c r="BH22" s="12957"/>
      <c r="BI22" s="12958"/>
      <c r="BJ22" s="12952"/>
      <c r="BK22" s="12953"/>
      <c r="BL22" s="12954"/>
      <c r="BM22" s="10449"/>
      <c r="BN22" s="10449"/>
      <c r="BO22" s="10449"/>
      <c r="BP22" s="10450"/>
    </row>
    <row r="23" spans="1:68" ht="14.25" customHeight="1">
      <c r="A23" s="10486">
        <f>COUNTA($F$11:F23)</f>
        <v>2</v>
      </c>
      <c r="B23" s="10489" t="str">
        <f t="shared" ref="B23:B26" si="1">IF(A23="","","-")</f>
        <v>-</v>
      </c>
      <c r="C23" s="10487">
        <v>2</v>
      </c>
      <c r="D23" s="10382"/>
      <c r="E23" s="10383"/>
      <c r="F23" s="10382"/>
      <c r="H23" s="10383"/>
      <c r="I23" s="10383"/>
      <c r="J23" s="10383"/>
      <c r="K23" s="10383"/>
      <c r="L23" s="10383"/>
      <c r="M23" s="10383"/>
      <c r="N23" s="10381"/>
      <c r="O23" s="10479"/>
      <c r="P23" s="10478" t="s">
        <v>1165</v>
      </c>
      <c r="Q23" s="10478"/>
      <c r="R23" s="10483"/>
      <c r="S23" s="10483"/>
      <c r="T23" s="10483"/>
      <c r="U23" s="10483"/>
      <c r="V23" s="10483"/>
      <c r="W23" s="10483"/>
      <c r="X23" s="10483"/>
      <c r="Y23" s="10483"/>
      <c r="Z23" s="10483"/>
      <c r="AA23" s="10483"/>
      <c r="AB23" s="10483"/>
      <c r="AC23" s="10483"/>
      <c r="AD23" s="10483"/>
      <c r="AE23" s="10483"/>
      <c r="AF23" s="10483"/>
      <c r="AG23" s="10484"/>
      <c r="AH23" s="10488" t="s">
        <v>390</v>
      </c>
      <c r="AI23" s="10383"/>
      <c r="AJ23" s="10386"/>
      <c r="AK23" s="10386"/>
      <c r="AL23" s="10386"/>
      <c r="AM23" s="10386"/>
      <c r="AN23" s="10386"/>
      <c r="AO23" s="10386"/>
      <c r="AP23" s="10386"/>
      <c r="AQ23" s="10386"/>
      <c r="AR23" s="10386"/>
      <c r="AS23" s="10386"/>
      <c r="AT23" s="10386"/>
      <c r="AU23" s="10384"/>
      <c r="AV23" s="12594"/>
      <c r="AW23" s="12593"/>
      <c r="AX23" s="12593"/>
      <c r="AY23" s="12593"/>
      <c r="AZ23" s="12593"/>
      <c r="BA23" s="12593"/>
      <c r="BB23" s="12593"/>
      <c r="BC23" s="12593"/>
      <c r="BD23" s="12952"/>
      <c r="BE23" s="12954"/>
      <c r="BF23" s="12955"/>
      <c r="BG23" s="12953"/>
      <c r="BH23" s="12953"/>
      <c r="BI23" s="12954"/>
      <c r="BJ23" s="12952"/>
      <c r="BK23" s="12953"/>
      <c r="BL23" s="12954"/>
      <c r="BM23" s="10449"/>
      <c r="BN23" s="10449"/>
      <c r="BO23" s="10449"/>
      <c r="BP23" s="10450"/>
    </row>
    <row r="24" spans="1:68" ht="14.25" customHeight="1">
      <c r="A24" s="10486">
        <f>COUNTA($F$11:F24)</f>
        <v>2</v>
      </c>
      <c r="B24" s="10489" t="str">
        <f t="shared" si="1"/>
        <v>-</v>
      </c>
      <c r="C24" s="10487">
        <v>3</v>
      </c>
      <c r="D24" s="10382"/>
      <c r="E24" s="10383"/>
      <c r="F24" s="10382"/>
      <c r="H24" s="10383"/>
      <c r="I24" s="10383"/>
      <c r="J24" s="10383"/>
      <c r="K24" s="10383"/>
      <c r="L24" s="10383"/>
      <c r="M24" s="10383"/>
      <c r="N24" s="10381"/>
      <c r="O24" s="10479"/>
      <c r="P24" s="10478" t="s">
        <v>1166</v>
      </c>
      <c r="Q24" s="10478"/>
      <c r="R24" s="10483"/>
      <c r="S24" s="10483"/>
      <c r="T24" s="10483"/>
      <c r="U24" s="10483"/>
      <c r="V24" s="10483"/>
      <c r="W24" s="10483"/>
      <c r="X24" s="10483"/>
      <c r="Y24" s="10483"/>
      <c r="Z24" s="10483"/>
      <c r="AA24" s="10483"/>
      <c r="AB24" s="10483"/>
      <c r="AC24" s="10483"/>
      <c r="AD24" s="10483"/>
      <c r="AE24" s="10483"/>
      <c r="AF24" s="10483"/>
      <c r="AG24" s="10484"/>
      <c r="AH24" s="10488" t="s">
        <v>390</v>
      </c>
      <c r="AJ24" s="10386"/>
      <c r="AK24" s="10386"/>
      <c r="AL24" s="10386"/>
      <c r="AM24" s="10386"/>
      <c r="AN24" s="10386"/>
      <c r="AO24" s="10386"/>
      <c r="AP24" s="10386"/>
      <c r="AQ24" s="10386"/>
      <c r="AR24" s="10386"/>
      <c r="AS24" s="10386"/>
      <c r="AT24" s="10386"/>
      <c r="AU24" s="10384"/>
      <c r="AV24" s="12594"/>
      <c r="AW24" s="12593"/>
      <c r="AX24" s="12593"/>
      <c r="AY24" s="12593"/>
      <c r="AZ24" s="12593"/>
      <c r="BA24" s="12593"/>
      <c r="BB24" s="12593"/>
      <c r="BC24" s="12593"/>
      <c r="BD24" s="12952"/>
      <c r="BE24" s="12954"/>
      <c r="BF24" s="12955"/>
      <c r="BG24" s="12953"/>
      <c r="BH24" s="12953"/>
      <c r="BI24" s="12954"/>
      <c r="BJ24" s="12952"/>
      <c r="BK24" s="12953"/>
      <c r="BL24" s="12954"/>
      <c r="BM24" s="10449"/>
      <c r="BN24" s="10449"/>
      <c r="BO24" s="10449"/>
      <c r="BP24" s="10450"/>
    </row>
    <row r="25" spans="1:68" ht="14.25" customHeight="1">
      <c r="A25" s="10486">
        <f>COUNTA($F$11:F25)</f>
        <v>2</v>
      </c>
      <c r="B25" s="10489" t="str">
        <f t="shared" si="1"/>
        <v>-</v>
      </c>
      <c r="C25" s="10487">
        <v>4</v>
      </c>
      <c r="D25" s="10382"/>
      <c r="E25" s="10383"/>
      <c r="F25" s="10382"/>
      <c r="H25" s="10383"/>
      <c r="I25" s="10383"/>
      <c r="J25" s="10383"/>
      <c r="K25" s="10383"/>
      <c r="L25" s="10383"/>
      <c r="M25" s="10383"/>
      <c r="N25" s="10381"/>
      <c r="O25" s="10479"/>
      <c r="P25" s="10478" t="s">
        <v>1167</v>
      </c>
      <c r="Q25" s="10478"/>
      <c r="R25" s="10483"/>
      <c r="S25" s="10483"/>
      <c r="T25" s="10483"/>
      <c r="U25" s="10483"/>
      <c r="V25" s="10483"/>
      <c r="W25" s="10483"/>
      <c r="X25" s="10483"/>
      <c r="Y25" s="10483"/>
      <c r="Z25" s="10483"/>
      <c r="AA25" s="10483"/>
      <c r="AB25" s="10483"/>
      <c r="AC25" s="10483"/>
      <c r="AD25" s="10483"/>
      <c r="AE25" s="10483"/>
      <c r="AF25" s="10483"/>
      <c r="AG25" s="10484"/>
      <c r="AH25" s="10488" t="s">
        <v>1137</v>
      </c>
      <c r="AI25" s="10456"/>
      <c r="AJ25" s="10386"/>
      <c r="AK25" s="10386"/>
      <c r="AL25" s="10386"/>
      <c r="AM25" s="10386"/>
      <c r="AN25" s="10386"/>
      <c r="AO25" s="10386"/>
      <c r="AP25" s="10386"/>
      <c r="AQ25" s="10386"/>
      <c r="AR25" s="10386"/>
      <c r="AS25" s="10386"/>
      <c r="AT25" s="10386"/>
      <c r="AU25" s="10384"/>
      <c r="AV25" s="12594"/>
      <c r="AW25" s="12593"/>
      <c r="AX25" s="12593"/>
      <c r="AY25" s="12593"/>
      <c r="AZ25" s="12593"/>
      <c r="BA25" s="12593"/>
      <c r="BB25" s="12593"/>
      <c r="BC25" s="12593"/>
      <c r="BD25" s="12952"/>
      <c r="BE25" s="12954"/>
      <c r="BF25" s="12956"/>
      <c r="BG25" s="12957"/>
      <c r="BH25" s="12957"/>
      <c r="BI25" s="12958"/>
      <c r="BJ25" s="12959"/>
      <c r="BK25" s="12960"/>
      <c r="BL25" s="12961"/>
      <c r="BM25" s="10449"/>
      <c r="BN25" s="10449"/>
      <c r="BO25" s="10449"/>
      <c r="BP25" s="10450"/>
    </row>
    <row r="26" spans="1:68" ht="14.25" customHeight="1">
      <c r="A26" s="10486">
        <f>COUNTA($F$11:F26)</f>
        <v>2</v>
      </c>
      <c r="B26" s="10489" t="str">
        <f t="shared" si="1"/>
        <v>-</v>
      </c>
      <c r="C26" s="10487">
        <v>5</v>
      </c>
      <c r="D26" s="10382"/>
      <c r="E26" s="10383"/>
      <c r="F26" s="10382"/>
      <c r="H26" s="10383"/>
      <c r="I26" s="10383"/>
      <c r="J26" s="10383"/>
      <c r="K26" s="10383"/>
      <c r="L26" s="10383"/>
      <c r="M26" s="10383"/>
      <c r="N26" s="10381"/>
      <c r="O26" s="10479"/>
      <c r="P26" s="10478" t="s">
        <v>1168</v>
      </c>
      <c r="Q26" s="10478"/>
      <c r="R26" s="10483"/>
      <c r="S26" s="10483"/>
      <c r="T26" s="10483"/>
      <c r="U26" s="10483"/>
      <c r="V26" s="10483"/>
      <c r="W26" s="10483"/>
      <c r="X26" s="10483"/>
      <c r="Y26" s="10483"/>
      <c r="Z26" s="10483"/>
      <c r="AA26" s="10483"/>
      <c r="AB26" s="10483"/>
      <c r="AC26" s="10483"/>
      <c r="AD26" s="10483"/>
      <c r="AE26" s="10483"/>
      <c r="AF26" s="10483"/>
      <c r="AG26" s="10484"/>
      <c r="AH26" s="10488" t="s">
        <v>1137</v>
      </c>
      <c r="AI26" s="10456"/>
      <c r="AJ26" s="10386"/>
      <c r="AK26" s="10386"/>
      <c r="AL26" s="10386"/>
      <c r="AM26" s="10386"/>
      <c r="AN26" s="10386"/>
      <c r="AO26" s="10386"/>
      <c r="AP26" s="10386"/>
      <c r="AQ26" s="10386"/>
      <c r="AR26" s="10386"/>
      <c r="AS26" s="10386"/>
      <c r="AT26" s="10386"/>
      <c r="AU26" s="10384"/>
      <c r="AV26" s="12594"/>
      <c r="AW26" s="12593"/>
      <c r="AX26" s="12593"/>
      <c r="AY26" s="12593"/>
      <c r="AZ26" s="12593"/>
      <c r="BA26" s="12593"/>
      <c r="BB26" s="12593"/>
      <c r="BC26" s="12593"/>
      <c r="BD26" s="12952"/>
      <c r="BE26" s="12954"/>
      <c r="BF26" s="12956"/>
      <c r="BG26" s="12957"/>
      <c r="BH26" s="12957"/>
      <c r="BI26" s="12958"/>
      <c r="BJ26" s="12959"/>
      <c r="BK26" s="12960"/>
      <c r="BL26" s="12961"/>
      <c r="BM26" s="10449"/>
      <c r="BN26" s="10449"/>
      <c r="BO26" s="10449"/>
      <c r="BP26" s="10450"/>
    </row>
    <row r="27" spans="1:68" ht="14.25" customHeight="1">
      <c r="A27" s="10379"/>
      <c r="B27" s="10401"/>
      <c r="C27" s="10381"/>
      <c r="D27" s="10382"/>
      <c r="E27" s="10383"/>
      <c r="F27" s="10382"/>
      <c r="G27" s="10383"/>
      <c r="H27" s="10383"/>
      <c r="I27" s="10383"/>
      <c r="J27" s="10383"/>
      <c r="K27" s="10383"/>
      <c r="L27" s="10383"/>
      <c r="M27" s="10383"/>
      <c r="N27" s="10381"/>
      <c r="O27" s="10378"/>
      <c r="P27" s="10377"/>
      <c r="Q27" s="10377"/>
      <c r="R27" s="10377"/>
      <c r="S27" s="10449"/>
      <c r="T27" s="10449"/>
      <c r="U27" s="10449"/>
      <c r="V27" s="10449"/>
      <c r="W27" s="10449"/>
      <c r="X27" s="10449"/>
      <c r="Y27" s="10449"/>
      <c r="Z27" s="10449"/>
      <c r="AA27" s="10449"/>
      <c r="AB27" s="10449"/>
      <c r="AC27" s="10449"/>
      <c r="AD27" s="10449"/>
      <c r="AE27" s="10449"/>
      <c r="AF27" s="10449"/>
      <c r="AG27" s="10450"/>
      <c r="AH27" s="10377"/>
      <c r="AI27" s="10383"/>
      <c r="AJ27" s="10386"/>
      <c r="AK27" s="10386"/>
      <c r="AL27" s="10386"/>
      <c r="AM27" s="10386"/>
      <c r="AN27" s="10386"/>
      <c r="AO27" s="10386"/>
      <c r="AP27" s="10386"/>
      <c r="AQ27" s="10386"/>
      <c r="AR27" s="10386"/>
      <c r="AS27" s="10386"/>
      <c r="AT27" s="10386"/>
      <c r="AU27" s="10384"/>
      <c r="AV27" s="12594"/>
      <c r="AW27" s="12593"/>
      <c r="AX27" s="12593"/>
      <c r="AY27" s="12593"/>
      <c r="AZ27" s="12593"/>
      <c r="BA27" s="12593"/>
      <c r="BB27" s="12593"/>
      <c r="BC27" s="12593"/>
      <c r="BD27" s="12952"/>
      <c r="BE27" s="12954"/>
      <c r="BF27" s="12952"/>
      <c r="BG27" s="12953"/>
      <c r="BH27" s="12953"/>
      <c r="BI27" s="12954"/>
      <c r="BJ27" s="12952"/>
      <c r="BK27" s="12953"/>
      <c r="BL27" s="12954"/>
      <c r="BM27" s="10449"/>
      <c r="BN27" s="10449"/>
      <c r="BO27" s="10449"/>
      <c r="BP27" s="10450"/>
    </row>
    <row r="28" spans="1:68" s="10413" customFormat="1" ht="14.25" customHeight="1">
      <c r="A28" s="10387"/>
      <c r="B28" s="10388"/>
      <c r="C28" s="10389"/>
      <c r="D28" s="10390"/>
      <c r="E28" s="10391"/>
      <c r="F28" s="10499" t="s">
        <v>232</v>
      </c>
      <c r="G28" s="10391"/>
      <c r="H28" s="10391"/>
      <c r="I28" s="10391"/>
      <c r="J28" s="10391"/>
      <c r="K28" s="10391"/>
      <c r="L28" s="10391"/>
      <c r="M28" s="10391"/>
      <c r="N28" s="10389"/>
      <c r="O28" s="10392"/>
      <c r="P28" s="10393"/>
      <c r="Q28" s="10393"/>
      <c r="R28" s="10393"/>
      <c r="S28" s="10394"/>
      <c r="T28" s="10394"/>
      <c r="U28" s="10394"/>
      <c r="V28" s="10394"/>
      <c r="W28" s="10394"/>
      <c r="X28" s="10455"/>
      <c r="Y28" s="10394"/>
      <c r="Z28" s="10394"/>
      <c r="AA28" s="10394"/>
      <c r="AB28" s="10394"/>
      <c r="AC28" s="10394"/>
      <c r="AD28" s="10394"/>
      <c r="AE28" s="10394"/>
      <c r="AF28" s="10394"/>
      <c r="AG28" s="10395"/>
      <c r="AH28" s="10393"/>
      <c r="AI28" s="10391"/>
      <c r="AJ28" s="10396"/>
      <c r="AK28" s="10396"/>
      <c r="AL28" s="10396"/>
      <c r="AM28" s="10396"/>
      <c r="AN28" s="10396"/>
      <c r="AO28" s="10396"/>
      <c r="AP28" s="10396"/>
      <c r="AQ28" s="10396"/>
      <c r="AR28" s="10396"/>
      <c r="AS28" s="10396"/>
      <c r="AT28" s="10396"/>
      <c r="AU28" s="10397"/>
      <c r="AV28" s="12597"/>
      <c r="AW28" s="12595"/>
      <c r="AX28" s="12595"/>
      <c r="AY28" s="12595"/>
      <c r="AZ28" s="12595"/>
      <c r="BA28" s="12595"/>
      <c r="BB28" s="12595"/>
      <c r="BC28" s="12595"/>
      <c r="BD28" s="12598"/>
      <c r="BE28" s="12599"/>
      <c r="BF28" s="12598"/>
      <c r="BG28" s="12596"/>
      <c r="BH28" s="12596"/>
      <c r="BI28" s="12599"/>
      <c r="BJ28" s="12598"/>
      <c r="BK28" s="12596"/>
      <c r="BL28" s="12599"/>
      <c r="BM28" s="10394"/>
      <c r="BN28" s="10394"/>
      <c r="BO28" s="10394"/>
      <c r="BP28" s="10395"/>
    </row>
    <row r="29" spans="1:68" ht="14.25" customHeight="1">
      <c r="A29" s="10379"/>
      <c r="B29" s="10401"/>
      <c r="C29" s="10381"/>
      <c r="D29" s="10382"/>
      <c r="E29" s="10383"/>
      <c r="F29" s="10382"/>
      <c r="H29" s="10383"/>
      <c r="I29" s="10383"/>
      <c r="J29" s="10383"/>
      <c r="K29" s="10383"/>
      <c r="L29" s="10383"/>
      <c r="M29" s="10383"/>
      <c r="N29" s="10381"/>
      <c r="O29" s="10505" t="s">
        <v>386</v>
      </c>
      <c r="P29" s="10503"/>
      <c r="Q29" s="10504"/>
      <c r="R29" s="10504"/>
      <c r="S29" s="10512"/>
      <c r="T29" s="10512"/>
      <c r="U29" s="10512"/>
      <c r="V29" s="10512"/>
      <c r="W29" s="10512"/>
      <c r="X29" s="10512"/>
      <c r="Y29" s="10512"/>
      <c r="Z29" s="10512"/>
      <c r="AA29" s="10512"/>
      <c r="AB29" s="10512"/>
      <c r="AC29" s="10512"/>
      <c r="AD29" s="10512"/>
      <c r="AE29" s="10512"/>
      <c r="AF29" s="10512"/>
      <c r="AG29" s="10513"/>
      <c r="AH29" s="10509"/>
      <c r="AI29" s="10383"/>
      <c r="AJ29" s="10386"/>
      <c r="AK29" s="10386"/>
      <c r="AL29" s="10386"/>
      <c r="AM29" s="10386"/>
      <c r="AN29" s="10386"/>
      <c r="AO29" s="10386"/>
      <c r="AP29" s="10386"/>
      <c r="AQ29" s="10386"/>
      <c r="AR29" s="10386"/>
      <c r="AS29" s="10386"/>
      <c r="AT29" s="10386"/>
      <c r="AU29" s="10384"/>
      <c r="AV29" s="12594"/>
      <c r="AW29" s="12593"/>
      <c r="AX29" s="12593"/>
      <c r="AY29" s="12593"/>
      <c r="AZ29" s="12593"/>
      <c r="BA29" s="12593"/>
      <c r="BB29" s="12593"/>
      <c r="BC29" s="12593"/>
      <c r="BD29" s="12952"/>
      <c r="BE29" s="12954"/>
      <c r="BF29" s="12962"/>
      <c r="BG29" s="12957"/>
      <c r="BH29" s="12957"/>
      <c r="BI29" s="12958"/>
      <c r="BJ29" s="12952"/>
      <c r="BK29" s="12953"/>
      <c r="BL29" s="12954"/>
      <c r="BM29" s="10449"/>
      <c r="BN29" s="10449"/>
      <c r="BO29" s="10449"/>
      <c r="BP29" s="10450"/>
    </row>
    <row r="30" spans="1:68" ht="14.25" customHeight="1">
      <c r="A30" s="10492">
        <f>COUNTA($F$11:F30)</f>
        <v>3</v>
      </c>
      <c r="B30" s="10500" t="str">
        <f t="shared" ref="B30" si="2">IF(A30="","","-")</f>
        <v>-</v>
      </c>
      <c r="C30" s="10494">
        <v>1</v>
      </c>
      <c r="D30" s="10382"/>
      <c r="E30" s="10383"/>
      <c r="F30" s="10382"/>
      <c r="H30" s="10383"/>
      <c r="I30" s="10383"/>
      <c r="J30" s="10383"/>
      <c r="K30" s="10383"/>
      <c r="L30" s="10383"/>
      <c r="M30" s="10383"/>
      <c r="N30" s="10381"/>
      <c r="O30" s="10505"/>
      <c r="P30" s="10507" t="s">
        <v>391</v>
      </c>
      <c r="Q30" s="10504"/>
      <c r="R30" s="10512"/>
      <c r="S30" s="10512"/>
      <c r="T30" s="10512"/>
      <c r="U30" s="10512"/>
      <c r="V30" s="10512"/>
      <c r="W30" s="10512"/>
      <c r="X30" s="10512"/>
      <c r="Y30" s="10512"/>
      <c r="Z30" s="10512"/>
      <c r="AA30" s="10512"/>
      <c r="AB30" s="10512"/>
      <c r="AC30" s="10512"/>
      <c r="AD30" s="10512"/>
      <c r="AE30" s="10512"/>
      <c r="AF30" s="10512"/>
      <c r="AG30" s="10513"/>
      <c r="AH30" s="10509" t="s">
        <v>400</v>
      </c>
      <c r="AI30" s="10456"/>
      <c r="AJ30" s="10386"/>
      <c r="AK30" s="10386"/>
      <c r="AL30" s="10386"/>
      <c r="AM30" s="10386"/>
      <c r="AN30" s="10386"/>
      <c r="AO30" s="10386"/>
      <c r="AP30" s="10386"/>
      <c r="AQ30" s="10386"/>
      <c r="AR30" s="10386"/>
      <c r="AS30" s="10386"/>
      <c r="AT30" s="10386"/>
      <c r="AU30" s="10384"/>
      <c r="AV30" s="12594"/>
      <c r="AW30" s="12593"/>
      <c r="AX30" s="12593"/>
      <c r="AY30" s="12593"/>
      <c r="AZ30" s="12593"/>
      <c r="BA30" s="12593"/>
      <c r="BB30" s="12593"/>
      <c r="BC30" s="12593"/>
      <c r="BD30" s="12952"/>
      <c r="BE30" s="12954"/>
      <c r="BF30" s="12955"/>
      <c r="BG30" s="12953"/>
      <c r="BH30" s="12953"/>
      <c r="BI30" s="12954"/>
      <c r="BJ30" s="12952"/>
      <c r="BK30" s="12953"/>
      <c r="BL30" s="12954"/>
      <c r="BM30" s="10449"/>
      <c r="BN30" s="10449"/>
      <c r="BO30" s="10449"/>
      <c r="BP30" s="10450"/>
    </row>
    <row r="31" spans="1:68" ht="14.25" customHeight="1">
      <c r="A31" s="10506">
        <f>COUNTA($F$11:F31)</f>
        <v>3</v>
      </c>
      <c r="B31" s="10511" t="str">
        <f t="shared" ref="B31:B33" si="3">IF(A31="","","-")</f>
        <v>-</v>
      </c>
      <c r="C31" s="10508">
        <v>2</v>
      </c>
      <c r="D31" s="10382"/>
      <c r="E31" s="10383"/>
      <c r="F31" s="10382"/>
      <c r="G31" s="10383"/>
      <c r="H31" s="10383"/>
      <c r="I31" s="10383"/>
      <c r="J31" s="10383"/>
      <c r="K31" s="10383"/>
      <c r="L31" s="10383"/>
      <c r="M31" s="10383"/>
      <c r="N31" s="10381"/>
      <c r="O31" s="10505"/>
      <c r="P31" s="10507" t="s">
        <v>392</v>
      </c>
      <c r="Q31" s="10504"/>
      <c r="R31" s="10512"/>
      <c r="S31" s="10512"/>
      <c r="T31" s="10512"/>
      <c r="U31" s="10512"/>
      <c r="V31" s="10512"/>
      <c r="W31" s="10512"/>
      <c r="X31" s="10512"/>
      <c r="Y31" s="10512"/>
      <c r="Z31" s="10512"/>
      <c r="AA31" s="10512"/>
      <c r="AB31" s="10512"/>
      <c r="AC31" s="10512"/>
      <c r="AD31" s="10512"/>
      <c r="AE31" s="10512"/>
      <c r="AF31" s="10512"/>
      <c r="AG31" s="10513"/>
      <c r="AH31" s="10509" t="s">
        <v>389</v>
      </c>
      <c r="AJ31" s="10386"/>
      <c r="AK31" s="10386"/>
      <c r="AL31" s="10386"/>
      <c r="AM31" s="10386"/>
      <c r="AN31" s="10386"/>
      <c r="AO31" s="10386"/>
      <c r="AP31" s="10386"/>
      <c r="AQ31" s="10386"/>
      <c r="AR31" s="10386"/>
      <c r="AS31" s="10386"/>
      <c r="AT31" s="10386"/>
      <c r="AU31" s="10384"/>
      <c r="AV31" s="12594"/>
      <c r="AW31" s="12593"/>
      <c r="AX31" s="12593"/>
      <c r="AY31" s="12593"/>
      <c r="AZ31" s="12593"/>
      <c r="BA31" s="12593"/>
      <c r="BB31" s="12593"/>
      <c r="BC31" s="12593"/>
      <c r="BD31" s="12952"/>
      <c r="BE31" s="12954"/>
      <c r="BF31" s="12955"/>
      <c r="BG31" s="12953"/>
      <c r="BH31" s="12953"/>
      <c r="BI31" s="12954"/>
      <c r="BJ31" s="12952"/>
      <c r="BK31" s="12953"/>
      <c r="BL31" s="12954"/>
      <c r="BM31" s="10449"/>
      <c r="BN31" s="10449"/>
      <c r="BO31" s="10449"/>
      <c r="BP31" s="10450"/>
    </row>
    <row r="32" spans="1:68" s="10493" customFormat="1" ht="14.25" customHeight="1">
      <c r="A32" s="10506">
        <f>COUNTA($F$11:F32)</f>
        <v>3</v>
      </c>
      <c r="B32" s="10511" t="str">
        <f t="shared" si="3"/>
        <v>-</v>
      </c>
      <c r="C32" s="10508">
        <v>3</v>
      </c>
      <c r="D32" s="10495"/>
      <c r="E32" s="10496"/>
      <c r="F32" s="10495"/>
      <c r="H32" s="10496"/>
      <c r="I32" s="10496"/>
      <c r="J32" s="10496"/>
      <c r="K32" s="10496"/>
      <c r="L32" s="10496"/>
      <c r="M32" s="10496"/>
      <c r="N32" s="10494"/>
      <c r="O32" s="10505"/>
      <c r="P32" s="10504" t="s">
        <v>393</v>
      </c>
      <c r="Q32" s="10504"/>
      <c r="R32" s="10504"/>
      <c r="S32" s="10512"/>
      <c r="T32" s="10512"/>
      <c r="U32" s="10512"/>
      <c r="V32" s="10512"/>
      <c r="W32" s="10512"/>
      <c r="X32" s="10512"/>
      <c r="Y32" s="10512"/>
      <c r="Z32" s="10512"/>
      <c r="AA32" s="10512"/>
      <c r="AB32" s="10512"/>
      <c r="AC32" s="10512"/>
      <c r="AD32" s="10512"/>
      <c r="AE32" s="10512"/>
      <c r="AF32" s="10512"/>
      <c r="AG32" s="10513"/>
      <c r="AH32" s="10509" t="s">
        <v>395</v>
      </c>
      <c r="AI32" s="10490"/>
      <c r="AJ32" s="10498"/>
      <c r="AK32" s="10498"/>
      <c r="AL32" s="10498"/>
      <c r="AM32" s="10498"/>
      <c r="AN32" s="10498"/>
      <c r="AO32" s="10498"/>
      <c r="AP32" s="10498"/>
      <c r="AQ32" s="10498"/>
      <c r="AR32" s="10498"/>
      <c r="AS32" s="10498"/>
      <c r="AT32" s="10498"/>
      <c r="AU32" s="10497"/>
      <c r="AV32" s="12594"/>
      <c r="AW32" s="12593"/>
      <c r="AX32" s="12593"/>
      <c r="AY32" s="12593"/>
      <c r="AZ32" s="12593"/>
      <c r="BA32" s="12593"/>
      <c r="BB32" s="12593"/>
      <c r="BC32" s="12593"/>
      <c r="BD32" s="12952"/>
      <c r="BE32" s="12954"/>
      <c r="BF32" s="12955"/>
      <c r="BG32" s="12953"/>
      <c r="BH32" s="12953"/>
      <c r="BI32" s="12954"/>
      <c r="BJ32" s="12952"/>
      <c r="BK32" s="12953"/>
      <c r="BL32" s="12954"/>
      <c r="BM32" s="10501"/>
      <c r="BN32" s="10501"/>
      <c r="BO32" s="10501"/>
      <c r="BP32" s="10502"/>
    </row>
    <row r="33" spans="1:68" s="10493" customFormat="1" ht="14.25" customHeight="1">
      <c r="A33" s="10506">
        <f>COUNTA($F$11:F33)</f>
        <v>3</v>
      </c>
      <c r="B33" s="10511" t="str">
        <f t="shared" si="3"/>
        <v>-</v>
      </c>
      <c r="C33" s="10508">
        <v>4</v>
      </c>
      <c r="D33" s="10495"/>
      <c r="E33" s="10496"/>
      <c r="F33" s="10495"/>
      <c r="H33" s="10496"/>
      <c r="I33" s="10496"/>
      <c r="J33" s="10496"/>
      <c r="K33" s="10496"/>
      <c r="L33" s="10496"/>
      <c r="M33" s="10496"/>
      <c r="N33" s="10494"/>
      <c r="O33" s="10505"/>
      <c r="P33" s="10504" t="s">
        <v>404</v>
      </c>
      <c r="Q33" s="10504"/>
      <c r="R33" s="10504"/>
      <c r="S33" s="10512"/>
      <c r="T33" s="10512"/>
      <c r="U33" s="10512"/>
      <c r="V33" s="10512"/>
      <c r="W33" s="10512"/>
      <c r="X33" s="10512"/>
      <c r="Y33" s="10512"/>
      <c r="Z33" s="10512"/>
      <c r="AA33" s="10512"/>
      <c r="AB33" s="10512"/>
      <c r="AC33" s="10512"/>
      <c r="AD33" s="10512"/>
      <c r="AE33" s="10512"/>
      <c r="AF33" s="10512"/>
      <c r="AG33" s="10513"/>
      <c r="AH33" s="10509" t="s">
        <v>389</v>
      </c>
      <c r="AI33" s="10490"/>
      <c r="AJ33" s="10498"/>
      <c r="AK33" s="10498"/>
      <c r="AL33" s="10498"/>
      <c r="AM33" s="10498"/>
      <c r="AN33" s="10498"/>
      <c r="AO33" s="10498"/>
      <c r="AP33" s="10498"/>
      <c r="AQ33" s="10498"/>
      <c r="AR33" s="10498"/>
      <c r="AS33" s="10498"/>
      <c r="AT33" s="10498"/>
      <c r="AU33" s="10497"/>
      <c r="AV33" s="12594"/>
      <c r="AW33" s="12593"/>
      <c r="AX33" s="12593"/>
      <c r="AY33" s="12593"/>
      <c r="AZ33" s="12593"/>
      <c r="BA33" s="12593"/>
      <c r="BB33" s="12593"/>
      <c r="BC33" s="12593"/>
      <c r="BD33" s="12952"/>
      <c r="BE33" s="12954"/>
      <c r="BF33" s="12955"/>
      <c r="BG33" s="12953"/>
      <c r="BH33" s="12953"/>
      <c r="BI33" s="12954"/>
      <c r="BJ33" s="12952"/>
      <c r="BK33" s="12953"/>
      <c r="BL33" s="12954"/>
      <c r="BM33" s="10501"/>
      <c r="BN33" s="10501"/>
      <c r="BO33" s="10501"/>
      <c r="BP33" s="10502"/>
    </row>
    <row r="34" spans="1:68" s="10493" customFormat="1" ht="14.25" customHeight="1">
      <c r="A34" s="10492"/>
      <c r="B34" s="10500"/>
      <c r="C34" s="10494"/>
      <c r="D34" s="10495"/>
      <c r="E34" s="10496"/>
      <c r="F34" s="10495"/>
      <c r="H34" s="10496"/>
      <c r="I34" s="10496"/>
      <c r="J34" s="10496"/>
      <c r="K34" s="10496"/>
      <c r="L34" s="10496"/>
      <c r="M34" s="10496"/>
      <c r="N34" s="10494"/>
      <c r="O34" s="10505"/>
      <c r="P34" s="12315"/>
      <c r="Q34" s="10504"/>
      <c r="R34" s="10504"/>
      <c r="S34" s="10512"/>
      <c r="T34" s="10512"/>
      <c r="U34" s="10512"/>
      <c r="V34" s="10512"/>
      <c r="W34" s="10512"/>
      <c r="X34" s="10512"/>
      <c r="Y34" s="10512"/>
      <c r="Z34" s="10512"/>
      <c r="AA34" s="10512"/>
      <c r="AB34" s="10512"/>
      <c r="AC34" s="10512"/>
      <c r="AD34" s="10512"/>
      <c r="AE34" s="10512"/>
      <c r="AF34" s="10512"/>
      <c r="AG34" s="10513"/>
      <c r="AH34" s="10504"/>
      <c r="AI34" s="10490"/>
      <c r="AJ34" s="10498"/>
      <c r="AK34" s="10498"/>
      <c r="AL34" s="10498"/>
      <c r="AM34" s="10498"/>
      <c r="AN34" s="10498"/>
      <c r="AO34" s="10498"/>
      <c r="AP34" s="10498"/>
      <c r="AQ34" s="10498"/>
      <c r="AR34" s="10498"/>
      <c r="AS34" s="10498"/>
      <c r="AT34" s="10498"/>
      <c r="AU34" s="10497"/>
      <c r="AV34" s="12594"/>
      <c r="AW34" s="12593"/>
      <c r="AX34" s="12593"/>
      <c r="AY34" s="12593"/>
      <c r="AZ34" s="12593"/>
      <c r="BA34" s="12593"/>
      <c r="BB34" s="12593"/>
      <c r="BC34" s="12593"/>
      <c r="BD34" s="12952"/>
      <c r="BE34" s="12954"/>
      <c r="BF34" s="12952"/>
      <c r="BG34" s="12953"/>
      <c r="BH34" s="12953"/>
      <c r="BI34" s="12954"/>
      <c r="BJ34" s="12952"/>
      <c r="BK34" s="12953"/>
      <c r="BL34" s="12954"/>
      <c r="BM34" s="10501"/>
      <c r="BN34" s="10501"/>
      <c r="BO34" s="10501"/>
      <c r="BP34" s="10502"/>
    </row>
    <row r="35" spans="1:68" s="10493" customFormat="1" ht="14.25" customHeight="1">
      <c r="A35" s="10506">
        <f>COUNTA($F$11:F35)</f>
        <v>3</v>
      </c>
      <c r="B35" s="10511" t="str">
        <f t="shared" ref="B35" si="4">IF(A35="","","-")</f>
        <v>-</v>
      </c>
      <c r="C35" s="10508">
        <v>5</v>
      </c>
      <c r="D35" s="10495"/>
      <c r="E35" s="10496"/>
      <c r="F35" s="10495"/>
      <c r="G35" s="10496"/>
      <c r="H35" s="10496"/>
      <c r="I35" s="10496"/>
      <c r="J35" s="10496"/>
      <c r="K35" s="10496"/>
      <c r="L35" s="10496"/>
      <c r="M35" s="10496"/>
      <c r="N35" s="10494"/>
      <c r="O35" s="10505" t="s">
        <v>1176</v>
      </c>
      <c r="P35" s="10503"/>
      <c r="Q35" s="10504"/>
      <c r="R35" s="10512"/>
      <c r="S35" s="10512"/>
      <c r="T35" s="10512"/>
      <c r="U35" s="10512"/>
      <c r="V35" s="10512"/>
      <c r="W35" s="10512"/>
      <c r="X35" s="10512"/>
      <c r="Y35" s="10512"/>
      <c r="Z35" s="10512"/>
      <c r="AA35" s="10512"/>
      <c r="AB35" s="10512"/>
      <c r="AC35" s="10512"/>
      <c r="AD35" s="10512"/>
      <c r="AE35" s="10512"/>
      <c r="AF35" s="10512"/>
      <c r="AG35" s="10513"/>
      <c r="AH35" s="10509" t="s">
        <v>1172</v>
      </c>
      <c r="AI35" s="10496"/>
      <c r="AJ35" s="10498"/>
      <c r="AK35" s="10498"/>
      <c r="AL35" s="10498"/>
      <c r="AM35" s="10498"/>
      <c r="AN35" s="10498"/>
      <c r="AO35" s="10498"/>
      <c r="AP35" s="10498"/>
      <c r="AQ35" s="10498"/>
      <c r="AR35" s="10498"/>
      <c r="AS35" s="10498"/>
      <c r="AT35" s="10498"/>
      <c r="AU35" s="10497"/>
      <c r="AV35" s="12594"/>
      <c r="AW35" s="12593"/>
      <c r="AX35" s="12593"/>
      <c r="AY35" s="12593"/>
      <c r="AZ35" s="12593"/>
      <c r="BA35" s="12593"/>
      <c r="BB35" s="12593"/>
      <c r="BC35" s="12593"/>
      <c r="BD35" s="12952"/>
      <c r="BE35" s="12954"/>
      <c r="BF35" s="12955"/>
      <c r="BG35" s="12953"/>
      <c r="BH35" s="12953"/>
      <c r="BI35" s="12954"/>
      <c r="BJ35" s="12952"/>
      <c r="BK35" s="12953"/>
      <c r="BL35" s="12954"/>
      <c r="BM35" s="10501"/>
      <c r="BN35" s="10501"/>
      <c r="BO35" s="10501"/>
      <c r="BP35" s="10502"/>
    </row>
    <row r="36" spans="1:68" s="10493" customFormat="1" ht="14.25" customHeight="1">
      <c r="A36" s="10492"/>
      <c r="B36" s="10500"/>
      <c r="C36" s="10494"/>
      <c r="D36" s="10495"/>
      <c r="E36" s="10496"/>
      <c r="F36" s="10495"/>
      <c r="G36" s="10496"/>
      <c r="H36" s="10496"/>
      <c r="I36" s="10496"/>
      <c r="J36" s="10496"/>
      <c r="K36" s="10496"/>
      <c r="L36" s="10496"/>
      <c r="M36" s="10496"/>
      <c r="N36" s="10494"/>
      <c r="O36" s="10505"/>
      <c r="P36" s="10504" t="s">
        <v>1173</v>
      </c>
      <c r="Q36" s="10504"/>
      <c r="R36" s="10512"/>
      <c r="S36" s="10512"/>
      <c r="T36" s="10512"/>
      <c r="U36" s="10512"/>
      <c r="V36" s="10512"/>
      <c r="W36" s="10512"/>
      <c r="X36" s="10512"/>
      <c r="Y36" s="10512"/>
      <c r="Z36" s="10512"/>
      <c r="AA36" s="10512"/>
      <c r="AB36" s="10512"/>
      <c r="AC36" s="10512"/>
      <c r="AD36" s="10512"/>
      <c r="AE36" s="10512"/>
      <c r="AF36" s="10512"/>
      <c r="AG36" s="10513"/>
      <c r="AH36" s="10510"/>
      <c r="AI36" s="10496"/>
      <c r="AJ36" s="10498"/>
      <c r="AK36" s="10498"/>
      <c r="AL36" s="10498"/>
      <c r="AM36" s="10498"/>
      <c r="AN36" s="10498"/>
      <c r="AO36" s="10498"/>
      <c r="AP36" s="10498"/>
      <c r="AQ36" s="10498"/>
      <c r="AR36" s="10498"/>
      <c r="AS36" s="10498"/>
      <c r="AT36" s="10498"/>
      <c r="AU36" s="10497"/>
      <c r="AV36" s="12594"/>
      <c r="AW36" s="12593"/>
      <c r="AX36" s="12593"/>
      <c r="AY36" s="12593"/>
      <c r="AZ36" s="12593"/>
      <c r="BA36" s="12593"/>
      <c r="BB36" s="12593"/>
      <c r="BC36" s="12593"/>
      <c r="BD36" s="12952"/>
      <c r="BE36" s="12954"/>
      <c r="BF36" s="12952"/>
      <c r="BG36" s="12953"/>
      <c r="BH36" s="12953"/>
      <c r="BI36" s="12954"/>
      <c r="BJ36" s="12952"/>
      <c r="BK36" s="12953"/>
      <c r="BL36" s="12954"/>
      <c r="BM36" s="10501"/>
      <c r="BN36" s="10501"/>
      <c r="BO36" s="10501"/>
      <c r="BP36" s="10502"/>
    </row>
    <row r="37" spans="1:68" s="10493" customFormat="1" ht="14.25" customHeight="1">
      <c r="A37" s="10492"/>
      <c r="B37" s="10500"/>
      <c r="C37" s="10494"/>
      <c r="D37" s="10495"/>
      <c r="E37" s="10496"/>
      <c r="F37" s="10495"/>
      <c r="G37" s="10496"/>
      <c r="H37" s="10496"/>
      <c r="I37" s="10496"/>
      <c r="J37" s="10496"/>
      <c r="K37" s="10496"/>
      <c r="L37" s="10496"/>
      <c r="M37" s="10496"/>
      <c r="N37" s="10494"/>
      <c r="O37" s="10505"/>
      <c r="P37" s="10504" t="s">
        <v>1491</v>
      </c>
      <c r="Q37" s="10504"/>
      <c r="R37" s="10512"/>
      <c r="S37" s="10512"/>
      <c r="T37" s="10512"/>
      <c r="U37" s="10512"/>
      <c r="V37" s="10512"/>
      <c r="W37" s="10512"/>
      <c r="X37" s="10512"/>
      <c r="Y37" s="10512"/>
      <c r="Z37" s="10512"/>
      <c r="AA37" s="10512"/>
      <c r="AB37" s="10512"/>
      <c r="AC37" s="10512"/>
      <c r="AD37" s="10512"/>
      <c r="AE37" s="10512"/>
      <c r="AF37" s="10512"/>
      <c r="AG37" s="10513"/>
      <c r="AH37" s="10510"/>
      <c r="AI37" s="10496"/>
      <c r="AJ37" s="10498"/>
      <c r="AK37" s="10498"/>
      <c r="AL37" s="10498"/>
      <c r="AM37" s="10498"/>
      <c r="AN37" s="10498"/>
      <c r="AO37" s="10498"/>
      <c r="AP37" s="10498"/>
      <c r="AQ37" s="10498"/>
      <c r="AR37" s="10498"/>
      <c r="AS37" s="10498"/>
      <c r="AT37" s="10498"/>
      <c r="AU37" s="10497"/>
      <c r="AV37" s="12594"/>
      <c r="AW37" s="12593"/>
      <c r="AX37" s="12593"/>
      <c r="AY37" s="12593"/>
      <c r="AZ37" s="12593"/>
      <c r="BA37" s="12593"/>
      <c r="BB37" s="12593"/>
      <c r="BC37" s="12593"/>
      <c r="BD37" s="12952"/>
      <c r="BE37" s="12954"/>
      <c r="BF37" s="12952"/>
      <c r="BG37" s="12953"/>
      <c r="BH37" s="12953"/>
      <c r="BI37" s="12954"/>
      <c r="BJ37" s="12952"/>
      <c r="BK37" s="12953"/>
      <c r="BL37" s="12954"/>
      <c r="BM37" s="10501"/>
      <c r="BN37" s="10501"/>
      <c r="BO37" s="10501"/>
      <c r="BP37" s="10502"/>
    </row>
    <row r="38" spans="1:68" s="10493" customFormat="1" ht="14.25" customHeight="1">
      <c r="A38" s="10492"/>
      <c r="B38" s="10500"/>
      <c r="C38" s="10494"/>
      <c r="D38" s="10495"/>
      <c r="E38" s="10496"/>
      <c r="F38" s="10495"/>
      <c r="H38" s="10496"/>
      <c r="I38" s="10496"/>
      <c r="J38" s="10496"/>
      <c r="K38" s="10496"/>
      <c r="L38" s="10496"/>
      <c r="M38" s="10496"/>
      <c r="N38" s="10494"/>
      <c r="O38" s="10491"/>
      <c r="P38" s="10490"/>
      <c r="Q38" s="10490"/>
      <c r="R38" s="10490"/>
      <c r="S38" s="10501"/>
      <c r="T38" s="10501"/>
      <c r="U38" s="10501"/>
      <c r="V38" s="10501"/>
      <c r="W38" s="10501"/>
      <c r="X38" s="10501"/>
      <c r="Y38" s="10501"/>
      <c r="Z38" s="10501"/>
      <c r="AA38" s="10501"/>
      <c r="AB38" s="10501"/>
      <c r="AC38" s="10501"/>
      <c r="AD38" s="10501"/>
      <c r="AE38" s="10501"/>
      <c r="AF38" s="10501"/>
      <c r="AG38" s="10502"/>
      <c r="AH38" s="10490"/>
      <c r="AJ38" s="10498"/>
      <c r="AK38" s="10498"/>
      <c r="AL38" s="10498"/>
      <c r="AM38" s="10498"/>
      <c r="AN38" s="10498"/>
      <c r="AO38" s="10498"/>
      <c r="AP38" s="10498"/>
      <c r="AQ38" s="10498"/>
      <c r="AR38" s="10498"/>
      <c r="AS38" s="10498"/>
      <c r="AT38" s="10498"/>
      <c r="AU38" s="10497"/>
      <c r="AV38" s="12594"/>
      <c r="AW38" s="12593"/>
      <c r="AX38" s="12593"/>
      <c r="AY38" s="12593"/>
      <c r="AZ38" s="12593"/>
      <c r="BA38" s="12593"/>
      <c r="BB38" s="12593"/>
      <c r="BC38" s="12593"/>
      <c r="BD38" s="12952"/>
      <c r="BE38" s="12954"/>
      <c r="BF38" s="12952"/>
      <c r="BG38" s="12953"/>
      <c r="BH38" s="12953"/>
      <c r="BI38" s="12954"/>
      <c r="BJ38" s="12952"/>
      <c r="BK38" s="12953"/>
      <c r="BL38" s="12954"/>
      <c r="BM38" s="10501"/>
      <c r="BN38" s="10501"/>
      <c r="BO38" s="10501"/>
      <c r="BP38" s="10502"/>
    </row>
    <row r="39" spans="1:68" s="10493" customFormat="1" ht="14.25" customHeight="1">
      <c r="A39" s="10516">
        <f>COUNTA($F$11:F39)</f>
        <v>3</v>
      </c>
      <c r="B39" s="10519" t="str">
        <f t="shared" ref="B39" si="5">IF(A39="","","-")</f>
        <v>-</v>
      </c>
      <c r="C39" s="10517">
        <v>6</v>
      </c>
      <c r="D39" s="10495"/>
      <c r="E39" s="10496"/>
      <c r="F39" s="10495"/>
      <c r="G39" s="10496"/>
      <c r="H39" s="10496"/>
      <c r="I39" s="10496"/>
      <c r="J39" s="10496"/>
      <c r="K39" s="10496"/>
      <c r="L39" s="10496"/>
      <c r="M39" s="10496"/>
      <c r="N39" s="10494"/>
      <c r="O39" s="10515" t="s">
        <v>1175</v>
      </c>
      <c r="P39" s="10514"/>
      <c r="Q39" s="10514"/>
      <c r="R39" s="10520"/>
      <c r="S39" s="10520"/>
      <c r="T39" s="10520"/>
      <c r="U39" s="10520"/>
      <c r="V39" s="10520"/>
      <c r="W39" s="10520"/>
      <c r="X39" s="10520"/>
      <c r="Y39" s="10520"/>
      <c r="Z39" s="10520"/>
      <c r="AA39" s="10520"/>
      <c r="AB39" s="10520"/>
      <c r="AC39" s="10520"/>
      <c r="AD39" s="10520"/>
      <c r="AE39" s="10520"/>
      <c r="AF39" s="10520"/>
      <c r="AG39" s="10521"/>
      <c r="AH39" s="10518" t="s">
        <v>1177</v>
      </c>
      <c r="AI39" s="10496"/>
      <c r="AJ39" s="10498"/>
      <c r="AK39" s="10498"/>
      <c r="AL39" s="10498"/>
      <c r="AM39" s="10498"/>
      <c r="AN39" s="10498"/>
      <c r="AO39" s="10498"/>
      <c r="AP39" s="10498"/>
      <c r="AQ39" s="10498"/>
      <c r="AR39" s="10498"/>
      <c r="AS39" s="10498"/>
      <c r="AT39" s="10498"/>
      <c r="AU39" s="10497"/>
      <c r="AV39" s="12594"/>
      <c r="AW39" s="12593"/>
      <c r="AX39" s="12593"/>
      <c r="AY39" s="12593"/>
      <c r="AZ39" s="12593"/>
      <c r="BA39" s="12593"/>
      <c r="BB39" s="12593"/>
      <c r="BC39" s="12593"/>
      <c r="BD39" s="12952"/>
      <c r="BE39" s="12954"/>
      <c r="BF39" s="12955"/>
      <c r="BG39" s="12953"/>
      <c r="BH39" s="12953"/>
      <c r="BI39" s="12954"/>
      <c r="BJ39" s="12952"/>
      <c r="BK39" s="12953"/>
      <c r="BL39" s="12954"/>
      <c r="BM39" s="10501"/>
      <c r="BN39" s="10501"/>
      <c r="BO39" s="10501"/>
      <c r="BP39" s="10502"/>
    </row>
    <row r="40" spans="1:68" s="10493" customFormat="1" ht="14.25" customHeight="1">
      <c r="A40" s="10492"/>
      <c r="B40" s="10500"/>
      <c r="C40" s="10494"/>
      <c r="D40" s="10495"/>
      <c r="E40" s="10496"/>
      <c r="F40" s="10495"/>
      <c r="G40" s="10496"/>
      <c r="H40" s="10496"/>
      <c r="I40" s="10496"/>
      <c r="J40" s="10496"/>
      <c r="K40" s="10496"/>
      <c r="L40" s="10496"/>
      <c r="M40" s="10496"/>
      <c r="N40" s="10494"/>
      <c r="O40" s="10491"/>
      <c r="P40" s="10490"/>
      <c r="Q40" s="10490"/>
      <c r="R40" s="10501"/>
      <c r="S40" s="10501"/>
      <c r="T40" s="10501"/>
      <c r="U40" s="10501"/>
      <c r="V40" s="10501"/>
      <c r="W40" s="10501"/>
      <c r="X40" s="10501"/>
      <c r="Y40" s="10501"/>
      <c r="Z40" s="10501"/>
      <c r="AA40" s="10501"/>
      <c r="AB40" s="10501"/>
      <c r="AC40" s="10501"/>
      <c r="AD40" s="10501"/>
      <c r="AE40" s="10501"/>
      <c r="AF40" s="10501"/>
      <c r="AG40" s="10502"/>
      <c r="AH40" s="10495"/>
      <c r="AI40" s="10496"/>
      <c r="AJ40" s="10498"/>
      <c r="AK40" s="10498"/>
      <c r="AL40" s="10498"/>
      <c r="AM40" s="10498"/>
      <c r="AN40" s="10498"/>
      <c r="AO40" s="10498"/>
      <c r="AP40" s="10498"/>
      <c r="AQ40" s="10498"/>
      <c r="AR40" s="10498"/>
      <c r="AS40" s="10498"/>
      <c r="AT40" s="10498"/>
      <c r="AU40" s="10497"/>
      <c r="AV40" s="12594"/>
      <c r="AW40" s="12593"/>
      <c r="AX40" s="12593"/>
      <c r="AY40" s="12593"/>
      <c r="AZ40" s="12593"/>
      <c r="BA40" s="12593"/>
      <c r="BB40" s="12593"/>
      <c r="BC40" s="12593"/>
      <c r="BD40" s="12952"/>
      <c r="BE40" s="12954"/>
      <c r="BF40" s="12952"/>
      <c r="BG40" s="12953"/>
      <c r="BH40" s="12953"/>
      <c r="BI40" s="12954"/>
      <c r="BJ40" s="12952"/>
      <c r="BK40" s="12953"/>
      <c r="BL40" s="12954"/>
      <c r="BM40" s="10501"/>
      <c r="BN40" s="10501"/>
      <c r="BO40" s="10501"/>
      <c r="BP40" s="10502"/>
    </row>
    <row r="41" spans="1:68" s="10493" customFormat="1" ht="14.25" customHeight="1">
      <c r="A41" s="10492"/>
      <c r="B41" s="10500"/>
      <c r="C41" s="10494"/>
      <c r="D41" s="10495"/>
      <c r="E41" s="10496"/>
      <c r="F41" s="10495"/>
      <c r="H41" s="10496"/>
      <c r="I41" s="10496"/>
      <c r="J41" s="10496"/>
      <c r="K41" s="10496"/>
      <c r="L41" s="10496"/>
      <c r="M41" s="10496"/>
      <c r="N41" s="10494"/>
      <c r="O41" s="10523" t="s">
        <v>386</v>
      </c>
      <c r="P41" s="10522"/>
      <c r="Q41" s="10522"/>
      <c r="R41" s="10529"/>
      <c r="S41" s="10529"/>
      <c r="T41" s="10529"/>
      <c r="U41" s="10529"/>
      <c r="V41" s="10529"/>
      <c r="W41" s="10529"/>
      <c r="X41" s="10529"/>
      <c r="Y41" s="10529"/>
      <c r="Z41" s="10529"/>
      <c r="AA41" s="10529"/>
      <c r="AB41" s="10529"/>
      <c r="AC41" s="10529"/>
      <c r="AD41" s="10529"/>
      <c r="AE41" s="10529"/>
      <c r="AF41" s="10529"/>
      <c r="AG41" s="10530"/>
      <c r="AH41" s="10527"/>
      <c r="AI41" s="10490"/>
      <c r="AJ41" s="10498"/>
      <c r="AK41" s="10498"/>
      <c r="AL41" s="10498"/>
      <c r="AM41" s="10498"/>
      <c r="AN41" s="10498"/>
      <c r="AO41" s="10498"/>
      <c r="AP41" s="10498"/>
      <c r="AQ41" s="10498"/>
      <c r="AR41" s="10498"/>
      <c r="AS41" s="10498"/>
      <c r="AT41" s="10498"/>
      <c r="AU41" s="10497"/>
      <c r="AV41" s="12594"/>
      <c r="AW41" s="12593"/>
      <c r="AX41" s="12593"/>
      <c r="AY41" s="12593"/>
      <c r="AZ41" s="12593"/>
      <c r="BA41" s="12593"/>
      <c r="BB41" s="12593"/>
      <c r="BC41" s="12593"/>
      <c r="BD41" s="12952"/>
      <c r="BE41" s="12954"/>
      <c r="BF41" s="12962"/>
      <c r="BG41" s="12963"/>
      <c r="BH41" s="12963"/>
      <c r="BI41" s="12964"/>
      <c r="BJ41" s="12952"/>
      <c r="BK41" s="12953"/>
      <c r="BL41" s="12954"/>
      <c r="BM41" s="10501"/>
      <c r="BN41" s="10501"/>
      <c r="BO41" s="10501"/>
      <c r="BP41" s="10502"/>
    </row>
    <row r="42" spans="1:68" s="10493" customFormat="1" ht="14.25" customHeight="1">
      <c r="A42" s="10524">
        <f>COUNTA($F$11:F42)</f>
        <v>3</v>
      </c>
      <c r="B42" s="10528" t="str">
        <f t="shared" ref="B42:B46" si="6">IF(A42="","","-")</f>
        <v>-</v>
      </c>
      <c r="C42" s="10526">
        <v>7</v>
      </c>
      <c r="D42" s="10495"/>
      <c r="E42" s="10496"/>
      <c r="F42" s="10495"/>
      <c r="H42" s="10496"/>
      <c r="I42" s="10496"/>
      <c r="J42" s="10496"/>
      <c r="K42" s="10496"/>
      <c r="L42" s="10496"/>
      <c r="M42" s="10496"/>
      <c r="N42" s="10494"/>
      <c r="O42" s="10523"/>
      <c r="P42" s="10525" t="s">
        <v>391</v>
      </c>
      <c r="Q42" s="10522"/>
      <c r="R42" s="10529"/>
      <c r="S42" s="10529"/>
      <c r="T42" s="10529"/>
      <c r="U42" s="10529"/>
      <c r="V42" s="10529"/>
      <c r="W42" s="10529"/>
      <c r="X42" s="10529"/>
      <c r="Y42" s="10529"/>
      <c r="Z42" s="10529"/>
      <c r="AA42" s="10529"/>
      <c r="AB42" s="10529"/>
      <c r="AC42" s="10529"/>
      <c r="AD42" s="10529"/>
      <c r="AE42" s="10529"/>
      <c r="AF42" s="10529"/>
      <c r="AG42" s="10530"/>
      <c r="AH42" s="10527" t="s">
        <v>400</v>
      </c>
      <c r="AI42" s="10490"/>
      <c r="AJ42" s="10498"/>
      <c r="AK42" s="10498"/>
      <c r="AL42" s="10498"/>
      <c r="AM42" s="10498"/>
      <c r="AN42" s="10498"/>
      <c r="AO42" s="10498"/>
      <c r="AP42" s="10498"/>
      <c r="AQ42" s="10498"/>
      <c r="AR42" s="10498"/>
      <c r="AS42" s="10498"/>
      <c r="AT42" s="10498"/>
      <c r="AU42" s="10497"/>
      <c r="AV42" s="12594"/>
      <c r="AW42" s="12593"/>
      <c r="AX42" s="12593"/>
      <c r="AY42" s="12593"/>
      <c r="AZ42" s="12593"/>
      <c r="BA42" s="12593"/>
      <c r="BB42" s="12593"/>
      <c r="BC42" s="12593"/>
      <c r="BD42" s="12952"/>
      <c r="BE42" s="12954"/>
      <c r="BF42" s="12955"/>
      <c r="BG42" s="12953"/>
      <c r="BH42" s="12953"/>
      <c r="BI42" s="12954"/>
      <c r="BJ42" s="12952"/>
      <c r="BK42" s="12953"/>
      <c r="BL42" s="12954"/>
      <c r="BM42" s="10501"/>
      <c r="BN42" s="10501"/>
      <c r="BO42" s="10501"/>
      <c r="BP42" s="10502"/>
    </row>
    <row r="43" spans="1:68" s="10493" customFormat="1" ht="14.25" customHeight="1">
      <c r="A43" s="10524">
        <f>COUNTA($F$11:F43)</f>
        <v>3</v>
      </c>
      <c r="B43" s="10528" t="str">
        <f t="shared" si="6"/>
        <v>-</v>
      </c>
      <c r="C43" s="10526">
        <v>8</v>
      </c>
      <c r="D43" s="10495"/>
      <c r="E43" s="10496"/>
      <c r="F43" s="10495"/>
      <c r="H43" s="10496"/>
      <c r="I43" s="10496"/>
      <c r="J43" s="10496"/>
      <c r="K43" s="10496"/>
      <c r="L43" s="10496"/>
      <c r="M43" s="10496"/>
      <c r="N43" s="10494"/>
      <c r="O43" s="10523"/>
      <c r="P43" s="10525" t="s">
        <v>392</v>
      </c>
      <c r="Q43" s="10522"/>
      <c r="R43" s="10529"/>
      <c r="S43" s="10529"/>
      <c r="T43" s="10529"/>
      <c r="U43" s="10529"/>
      <c r="V43" s="10529"/>
      <c r="W43" s="10529"/>
      <c r="X43" s="10529"/>
      <c r="Y43" s="10529"/>
      <c r="Z43" s="10529"/>
      <c r="AA43" s="10529"/>
      <c r="AB43" s="10529"/>
      <c r="AC43" s="10529"/>
      <c r="AD43" s="10529"/>
      <c r="AE43" s="10529"/>
      <c r="AF43" s="10529"/>
      <c r="AG43" s="10530"/>
      <c r="AH43" s="10527" t="s">
        <v>401</v>
      </c>
      <c r="AI43" s="10490"/>
      <c r="AJ43" s="10498"/>
      <c r="AK43" s="10498"/>
      <c r="AL43" s="10498"/>
      <c r="AM43" s="10498"/>
      <c r="AN43" s="10498"/>
      <c r="AO43" s="10498"/>
      <c r="AP43" s="10498"/>
      <c r="AQ43" s="10498"/>
      <c r="AR43" s="10498"/>
      <c r="AS43" s="10498"/>
      <c r="AT43" s="10498"/>
      <c r="AU43" s="10497"/>
      <c r="AV43" s="12594"/>
      <c r="AW43" s="12593"/>
      <c r="AX43" s="12593"/>
      <c r="AY43" s="12593"/>
      <c r="AZ43" s="12593"/>
      <c r="BA43" s="12593"/>
      <c r="BB43" s="12593"/>
      <c r="BC43" s="12593"/>
      <c r="BD43" s="12952"/>
      <c r="BE43" s="12954"/>
      <c r="BF43" s="12955"/>
      <c r="BG43" s="12953"/>
      <c r="BH43" s="12953"/>
      <c r="BI43" s="12954"/>
      <c r="BJ43" s="12952"/>
      <c r="BK43" s="12953"/>
      <c r="BL43" s="12954"/>
      <c r="BM43" s="10501"/>
      <c r="BN43" s="10501"/>
      <c r="BO43" s="10501"/>
      <c r="BP43" s="10502"/>
    </row>
    <row r="44" spans="1:68" s="10493" customFormat="1" ht="14.25" customHeight="1">
      <c r="A44" s="10524">
        <f>COUNTA($F$11:F44)</f>
        <v>3</v>
      </c>
      <c r="B44" s="10528" t="str">
        <f t="shared" si="6"/>
        <v>-</v>
      </c>
      <c r="C44" s="10531">
        <v>9</v>
      </c>
      <c r="D44" s="10495"/>
      <c r="E44" s="10496"/>
      <c r="F44" s="10495"/>
      <c r="G44" s="10496"/>
      <c r="H44" s="10496"/>
      <c r="I44" s="10496"/>
      <c r="J44" s="10496"/>
      <c r="K44" s="10496"/>
      <c r="L44" s="10496"/>
      <c r="M44" s="10496"/>
      <c r="N44" s="10494"/>
      <c r="O44" s="10523"/>
      <c r="P44" s="10522" t="s">
        <v>393</v>
      </c>
      <c r="Q44" s="10522"/>
      <c r="R44" s="10529"/>
      <c r="S44" s="10529"/>
      <c r="T44" s="10529"/>
      <c r="U44" s="10529"/>
      <c r="V44" s="10529"/>
      <c r="W44" s="10529"/>
      <c r="X44" s="10529"/>
      <c r="Y44" s="10529"/>
      <c r="Z44" s="10529"/>
      <c r="AA44" s="10529"/>
      <c r="AB44" s="10529"/>
      <c r="AC44" s="10529"/>
      <c r="AD44" s="10529"/>
      <c r="AE44" s="10529"/>
      <c r="AF44" s="10529"/>
      <c r="AG44" s="10530"/>
      <c r="AH44" s="10527" t="s">
        <v>1492</v>
      </c>
      <c r="AI44" s="10496"/>
      <c r="AJ44" s="10498"/>
      <c r="AK44" s="10498"/>
      <c r="AL44" s="10498"/>
      <c r="AM44" s="10498"/>
      <c r="AN44" s="10498"/>
      <c r="AO44" s="10498"/>
      <c r="AP44" s="10498"/>
      <c r="AQ44" s="10498"/>
      <c r="AR44" s="10498"/>
      <c r="AS44" s="10498"/>
      <c r="AT44" s="10498"/>
      <c r="AU44" s="10497"/>
      <c r="AV44" s="12594"/>
      <c r="AW44" s="12593"/>
      <c r="AX44" s="12593"/>
      <c r="AY44" s="12593"/>
      <c r="AZ44" s="12593"/>
      <c r="BA44" s="12593"/>
      <c r="BB44" s="12593"/>
      <c r="BC44" s="12593"/>
      <c r="BD44" s="12952"/>
      <c r="BE44" s="12954"/>
      <c r="BF44" s="12955"/>
      <c r="BG44" s="12953"/>
      <c r="BH44" s="12953"/>
      <c r="BI44" s="12954"/>
      <c r="BJ44" s="12952"/>
      <c r="BK44" s="12953"/>
      <c r="BL44" s="12954"/>
      <c r="BM44" s="10501"/>
      <c r="BN44" s="10501"/>
      <c r="BO44" s="10501"/>
      <c r="BP44" s="10502"/>
    </row>
    <row r="45" spans="1:68" s="10493" customFormat="1" ht="14.25" customHeight="1">
      <c r="A45" s="10524">
        <f>COUNTA($F$11:F45)</f>
        <v>3</v>
      </c>
      <c r="B45" s="10528" t="str">
        <f t="shared" si="6"/>
        <v>-</v>
      </c>
      <c r="C45" s="10531">
        <v>10</v>
      </c>
      <c r="D45" s="10495"/>
      <c r="E45" s="10496"/>
      <c r="F45" s="10495"/>
      <c r="G45" s="10496"/>
      <c r="H45" s="10496"/>
      <c r="I45" s="10496"/>
      <c r="J45" s="10496"/>
      <c r="K45" s="10496"/>
      <c r="L45" s="10496"/>
      <c r="M45" s="10496"/>
      <c r="N45" s="10494"/>
      <c r="O45" s="10523"/>
      <c r="P45" s="10522" t="s">
        <v>1261</v>
      </c>
      <c r="Q45" s="10522"/>
      <c r="R45" s="10529"/>
      <c r="S45" s="10529"/>
      <c r="T45" s="10529"/>
      <c r="U45" s="10529"/>
      <c r="V45" s="10529"/>
      <c r="W45" s="10529"/>
      <c r="X45" s="10529"/>
      <c r="Y45" s="10529"/>
      <c r="Z45" s="10529"/>
      <c r="AA45" s="10529"/>
      <c r="AB45" s="10529"/>
      <c r="AC45" s="10529"/>
      <c r="AD45" s="10529"/>
      <c r="AE45" s="10529"/>
      <c r="AF45" s="10529"/>
      <c r="AG45" s="10530"/>
      <c r="AH45" s="10527" t="s">
        <v>1432</v>
      </c>
      <c r="AI45" s="10496"/>
      <c r="AJ45" s="10498"/>
      <c r="AK45" s="10498"/>
      <c r="AL45" s="10498"/>
      <c r="AM45" s="10498"/>
      <c r="AN45" s="10498"/>
      <c r="AO45" s="10498"/>
      <c r="AP45" s="10498"/>
      <c r="AQ45" s="10498"/>
      <c r="AR45" s="10498"/>
      <c r="AS45" s="10498"/>
      <c r="AT45" s="10498"/>
      <c r="AU45" s="10497"/>
      <c r="AV45" s="12594"/>
      <c r="AW45" s="12593"/>
      <c r="AX45" s="12593"/>
      <c r="AY45" s="12593"/>
      <c r="AZ45" s="12593"/>
      <c r="BA45" s="12593"/>
      <c r="BB45" s="12593"/>
      <c r="BC45" s="12593"/>
      <c r="BD45" s="12952"/>
      <c r="BE45" s="12954"/>
      <c r="BF45" s="12955"/>
      <c r="BG45" s="12953"/>
      <c r="BH45" s="12953"/>
      <c r="BI45" s="12954"/>
      <c r="BJ45" s="12952"/>
      <c r="BK45" s="12953"/>
      <c r="BL45" s="12954"/>
      <c r="BM45" s="10501"/>
      <c r="BN45" s="10501"/>
      <c r="BO45" s="10501"/>
      <c r="BP45" s="10502"/>
    </row>
    <row r="46" spans="1:68" s="10493" customFormat="1" ht="14.25" customHeight="1">
      <c r="A46" s="10524">
        <f>COUNTA($F$11:F46)</f>
        <v>3</v>
      </c>
      <c r="B46" s="10528" t="str">
        <f t="shared" si="6"/>
        <v>-</v>
      </c>
      <c r="C46" s="10531">
        <v>11</v>
      </c>
      <c r="D46" s="10495"/>
      <c r="E46" s="10496"/>
      <c r="F46" s="10495"/>
      <c r="G46" s="10496"/>
      <c r="H46" s="10496"/>
      <c r="I46" s="10496"/>
      <c r="J46" s="10496"/>
      <c r="K46" s="10496"/>
      <c r="L46" s="10496"/>
      <c r="M46" s="10496"/>
      <c r="N46" s="10494"/>
      <c r="O46" s="10523"/>
      <c r="P46" s="10522" t="s">
        <v>404</v>
      </c>
      <c r="Q46" s="10522"/>
      <c r="R46" s="10529"/>
      <c r="S46" s="10529"/>
      <c r="T46" s="10529"/>
      <c r="U46" s="10529"/>
      <c r="V46" s="10529"/>
      <c r="W46" s="10529"/>
      <c r="X46" s="10529"/>
      <c r="Y46" s="10529"/>
      <c r="Z46" s="10529"/>
      <c r="AA46" s="10529"/>
      <c r="AB46" s="10529"/>
      <c r="AC46" s="10529"/>
      <c r="AD46" s="10529"/>
      <c r="AE46" s="10529"/>
      <c r="AF46" s="10529"/>
      <c r="AG46" s="10530"/>
      <c r="AH46" s="10527" t="s">
        <v>1180</v>
      </c>
      <c r="AI46" s="10496"/>
      <c r="AJ46" s="10498"/>
      <c r="AK46" s="10498"/>
      <c r="AL46" s="10498"/>
      <c r="AM46" s="10498"/>
      <c r="AN46" s="10498"/>
      <c r="AO46" s="10498"/>
      <c r="AP46" s="10498"/>
      <c r="AQ46" s="10498"/>
      <c r="AR46" s="10498"/>
      <c r="AS46" s="10498"/>
      <c r="AT46" s="10498"/>
      <c r="AU46" s="10497"/>
      <c r="AV46" s="12594"/>
      <c r="AW46" s="12593"/>
      <c r="AX46" s="12593"/>
      <c r="AY46" s="12593"/>
      <c r="AZ46" s="12593"/>
      <c r="BA46" s="12593"/>
      <c r="BB46" s="12593"/>
      <c r="BC46" s="12593"/>
      <c r="BD46" s="12952"/>
      <c r="BE46" s="12954"/>
      <c r="BF46" s="12955"/>
      <c r="BG46" s="12953"/>
      <c r="BH46" s="12953"/>
      <c r="BI46" s="12954"/>
      <c r="BJ46" s="12952"/>
      <c r="BK46" s="12953"/>
      <c r="BL46" s="12954"/>
      <c r="BM46" s="10501"/>
      <c r="BN46" s="10501"/>
      <c r="BO46" s="10501"/>
      <c r="BP46" s="10502"/>
    </row>
    <row r="47" spans="1:68" s="10493" customFormat="1" ht="14.25" customHeight="1">
      <c r="A47" s="10492"/>
      <c r="B47" s="10500"/>
      <c r="C47" s="10494"/>
      <c r="D47" s="10495"/>
      <c r="E47" s="10496"/>
      <c r="F47" s="10495"/>
      <c r="H47" s="10496"/>
      <c r="I47" s="10496"/>
      <c r="J47" s="10496"/>
      <c r="K47" s="10496"/>
      <c r="L47" s="10496"/>
      <c r="M47" s="10496"/>
      <c r="N47" s="10494"/>
      <c r="O47" s="10523"/>
      <c r="P47" s="10522"/>
      <c r="Q47" s="10522"/>
      <c r="R47" s="10529"/>
      <c r="S47" s="10529"/>
      <c r="T47" s="10529"/>
      <c r="U47" s="10529"/>
      <c r="V47" s="10529"/>
      <c r="W47" s="10529"/>
      <c r="X47" s="10529"/>
      <c r="Y47" s="10529"/>
      <c r="Z47" s="10529"/>
      <c r="AA47" s="10529"/>
      <c r="AB47" s="10529"/>
      <c r="AC47" s="10529"/>
      <c r="AD47" s="10529"/>
      <c r="AE47" s="10529"/>
      <c r="AF47" s="10529"/>
      <c r="AG47" s="10530"/>
      <c r="AH47" s="10527"/>
      <c r="AJ47" s="10498"/>
      <c r="AK47" s="10498"/>
      <c r="AL47" s="10498"/>
      <c r="AM47" s="10498"/>
      <c r="AN47" s="10498"/>
      <c r="AO47" s="10498"/>
      <c r="AP47" s="10498"/>
      <c r="AQ47" s="10498"/>
      <c r="AR47" s="10498"/>
      <c r="AS47" s="10498"/>
      <c r="AT47" s="10498"/>
      <c r="AU47" s="10497"/>
      <c r="AV47" s="12594"/>
      <c r="AW47" s="12593"/>
      <c r="AX47" s="12593"/>
      <c r="AY47" s="12593"/>
      <c r="AZ47" s="12593"/>
      <c r="BA47" s="12593"/>
      <c r="BB47" s="12593"/>
      <c r="BC47" s="12593"/>
      <c r="BD47" s="12952"/>
      <c r="BE47" s="12954"/>
      <c r="BF47" s="12952"/>
      <c r="BG47" s="12953"/>
      <c r="BH47" s="12953"/>
      <c r="BI47" s="12954"/>
      <c r="BJ47" s="12952"/>
      <c r="BK47" s="12953"/>
      <c r="BL47" s="12954"/>
      <c r="BM47" s="10501"/>
      <c r="BN47" s="10501"/>
      <c r="BO47" s="10501"/>
      <c r="BP47" s="10502"/>
    </row>
    <row r="48" spans="1:68" s="10493" customFormat="1" ht="14.25" customHeight="1">
      <c r="A48" s="10524">
        <f>COUNTA($F$11:F48)</f>
        <v>3</v>
      </c>
      <c r="B48" s="10528" t="str">
        <f t="shared" ref="B48" si="7">IF(A48="","","-")</f>
        <v>-</v>
      </c>
      <c r="C48" s="10532">
        <v>12</v>
      </c>
      <c r="D48" s="10495"/>
      <c r="E48" s="10496"/>
      <c r="F48" s="10495"/>
      <c r="G48" s="10496"/>
      <c r="H48" s="10496"/>
      <c r="I48" s="10496"/>
      <c r="J48" s="10496"/>
      <c r="K48" s="10496"/>
      <c r="L48" s="10496"/>
      <c r="M48" s="10496"/>
      <c r="N48" s="10494"/>
      <c r="O48" s="10523" t="s">
        <v>1182</v>
      </c>
      <c r="P48" s="10522"/>
      <c r="Q48" s="10522"/>
      <c r="R48" s="10529"/>
      <c r="S48" s="10529"/>
      <c r="T48" s="10529"/>
      <c r="U48" s="10529"/>
      <c r="V48" s="10529"/>
      <c r="W48" s="10529"/>
      <c r="X48" s="10529"/>
      <c r="Y48" s="10529"/>
      <c r="Z48" s="10529"/>
      <c r="AA48" s="10529"/>
      <c r="AB48" s="10529"/>
      <c r="AC48" s="10529"/>
      <c r="AD48" s="10529"/>
      <c r="AE48" s="10529"/>
      <c r="AF48" s="10529"/>
      <c r="AG48" s="10530"/>
      <c r="AH48" s="10527" t="s">
        <v>1184</v>
      </c>
      <c r="AI48" s="10496"/>
      <c r="AJ48" s="10498"/>
      <c r="AK48" s="10498"/>
      <c r="AL48" s="10498"/>
      <c r="AM48" s="10498"/>
      <c r="AN48" s="10498"/>
      <c r="AO48" s="10498"/>
      <c r="AP48" s="10498"/>
      <c r="AQ48" s="10498"/>
      <c r="AR48" s="10498"/>
      <c r="AS48" s="10498"/>
      <c r="AT48" s="10498"/>
      <c r="AU48" s="10497"/>
      <c r="AV48" s="12594"/>
      <c r="AW48" s="12593"/>
      <c r="AX48" s="12593"/>
      <c r="AY48" s="12593"/>
      <c r="AZ48" s="12593"/>
      <c r="BA48" s="12593"/>
      <c r="BB48" s="12593"/>
      <c r="BC48" s="12593"/>
      <c r="BD48" s="12952"/>
      <c r="BE48" s="12954"/>
      <c r="BF48" s="12955"/>
      <c r="BG48" s="12953"/>
      <c r="BH48" s="12953"/>
      <c r="BI48" s="12954"/>
      <c r="BJ48" s="12952"/>
      <c r="BK48" s="12953"/>
      <c r="BL48" s="12954"/>
      <c r="BM48" s="10501"/>
      <c r="BN48" s="10501"/>
      <c r="BO48" s="10501"/>
      <c r="BP48" s="10502"/>
    </row>
    <row r="49" spans="1:68" s="10493" customFormat="1" ht="14.25" customHeight="1">
      <c r="A49" s="10492"/>
      <c r="B49" s="10500"/>
      <c r="C49" s="10494"/>
      <c r="D49" s="10495"/>
      <c r="E49" s="10496"/>
      <c r="F49" s="10495"/>
      <c r="G49" s="10496"/>
      <c r="H49" s="10496"/>
      <c r="I49" s="10496"/>
      <c r="J49" s="10496"/>
      <c r="K49" s="10496"/>
      <c r="L49" s="10496"/>
      <c r="M49" s="10496"/>
      <c r="N49" s="10494"/>
      <c r="O49" s="10491"/>
      <c r="P49" s="10490"/>
      <c r="Q49" s="10490"/>
      <c r="R49" s="10501"/>
      <c r="S49" s="10501"/>
      <c r="T49" s="10501"/>
      <c r="U49" s="10501"/>
      <c r="V49" s="10501"/>
      <c r="W49" s="10501"/>
      <c r="X49" s="10501"/>
      <c r="Y49" s="10501"/>
      <c r="Z49" s="10501"/>
      <c r="AA49" s="10501"/>
      <c r="AB49" s="10501"/>
      <c r="AC49" s="10501"/>
      <c r="AD49" s="10501"/>
      <c r="AE49" s="10501"/>
      <c r="AF49" s="10501"/>
      <c r="AG49" s="10502"/>
      <c r="AH49" s="10495"/>
      <c r="AI49" s="10496"/>
      <c r="AJ49" s="10498"/>
      <c r="AK49" s="10498"/>
      <c r="AL49" s="10498"/>
      <c r="AM49" s="10498"/>
      <c r="AN49" s="10498"/>
      <c r="AO49" s="10498"/>
      <c r="AP49" s="10498"/>
      <c r="AQ49" s="10498"/>
      <c r="AR49" s="10498"/>
      <c r="AS49" s="10498"/>
      <c r="AT49" s="10498"/>
      <c r="AU49" s="10497"/>
      <c r="AV49" s="12594"/>
      <c r="AW49" s="12593"/>
      <c r="AX49" s="12593"/>
      <c r="AY49" s="12593"/>
      <c r="AZ49" s="12593"/>
      <c r="BA49" s="12593"/>
      <c r="BB49" s="12593"/>
      <c r="BC49" s="12593"/>
      <c r="BD49" s="12952"/>
      <c r="BE49" s="12954"/>
      <c r="BF49" s="12952"/>
      <c r="BG49" s="12953"/>
      <c r="BH49" s="12953"/>
      <c r="BI49" s="12954"/>
      <c r="BJ49" s="12952"/>
      <c r="BK49" s="12953"/>
      <c r="BL49" s="12954"/>
      <c r="BM49" s="10501"/>
      <c r="BN49" s="10501"/>
      <c r="BO49" s="10501"/>
      <c r="BP49" s="10502"/>
    </row>
    <row r="50" spans="1:68" ht="14.25" customHeight="1">
      <c r="A50" s="10379"/>
      <c r="B50" s="10401"/>
      <c r="C50" s="10381"/>
      <c r="D50" s="10382"/>
      <c r="E50" s="10383"/>
      <c r="F50" s="10382"/>
      <c r="H50" s="10383"/>
      <c r="I50" s="10383"/>
      <c r="J50" s="10383"/>
      <c r="K50" s="10383"/>
      <c r="L50" s="10383"/>
      <c r="M50" s="10383"/>
      <c r="N50" s="10381"/>
      <c r="O50" s="10534" t="s">
        <v>387</v>
      </c>
      <c r="P50" s="10533"/>
      <c r="Q50" s="10533"/>
      <c r="R50" s="10533"/>
      <c r="S50" s="10538"/>
      <c r="T50" s="10538"/>
      <c r="U50" s="10538"/>
      <c r="V50" s="10538"/>
      <c r="W50" s="10538"/>
      <c r="X50" s="10538"/>
      <c r="Y50" s="10538"/>
      <c r="Z50" s="10538"/>
      <c r="AA50" s="10538"/>
      <c r="AB50" s="10538"/>
      <c r="AC50" s="10538"/>
      <c r="AD50" s="10538"/>
      <c r="AE50" s="10538"/>
      <c r="AF50" s="10538"/>
      <c r="AG50" s="10539"/>
      <c r="AH50" s="10533"/>
      <c r="AI50" s="10377"/>
      <c r="AJ50" s="10386"/>
      <c r="AK50" s="10386"/>
      <c r="AL50" s="10386"/>
      <c r="AM50" s="10386"/>
      <c r="AN50" s="10386"/>
      <c r="AO50" s="10386"/>
      <c r="AP50" s="10386"/>
      <c r="AQ50" s="10386"/>
      <c r="AR50" s="10386"/>
      <c r="AS50" s="10386"/>
      <c r="AT50" s="10386"/>
      <c r="AU50" s="10384"/>
      <c r="AV50" s="12594"/>
      <c r="AW50" s="12593"/>
      <c r="AX50" s="12593"/>
      <c r="AY50" s="12593"/>
      <c r="AZ50" s="12593"/>
      <c r="BA50" s="12593"/>
      <c r="BB50" s="12593"/>
      <c r="BC50" s="12593"/>
      <c r="BD50" s="12952"/>
      <c r="BE50" s="12954"/>
      <c r="BF50" s="12962"/>
      <c r="BG50" s="12963"/>
      <c r="BH50" s="12963"/>
      <c r="BI50" s="12964"/>
      <c r="BJ50" s="12952"/>
      <c r="BK50" s="12953"/>
      <c r="BL50" s="12954"/>
      <c r="BM50" s="10449"/>
      <c r="BN50" s="10449"/>
      <c r="BO50" s="10449"/>
      <c r="BP50" s="10450"/>
    </row>
    <row r="51" spans="1:68" ht="14.25" customHeight="1">
      <c r="A51" s="10535">
        <f>COUNTA($F$11:F51)</f>
        <v>3</v>
      </c>
      <c r="B51" s="10537" t="str">
        <f t="shared" ref="B51:B55" si="8">IF(A51="","","-")</f>
        <v>-</v>
      </c>
      <c r="C51" s="10540">
        <v>13</v>
      </c>
      <c r="D51" s="10382"/>
      <c r="E51" s="10383"/>
      <c r="F51" s="10382"/>
      <c r="H51" s="10383"/>
      <c r="I51" s="10383"/>
      <c r="J51" s="10383"/>
      <c r="K51" s="10383"/>
      <c r="L51" s="10383"/>
      <c r="M51" s="10383"/>
      <c r="N51" s="10381"/>
      <c r="O51" s="10534"/>
      <c r="P51" s="10533" t="s">
        <v>1165</v>
      </c>
      <c r="Q51" s="10533"/>
      <c r="R51" s="10533"/>
      <c r="S51" s="10538"/>
      <c r="T51" s="10538"/>
      <c r="U51" s="10538"/>
      <c r="V51" s="10538"/>
      <c r="W51" s="10538"/>
      <c r="X51" s="10538"/>
      <c r="Y51" s="10538"/>
      <c r="Z51" s="10538"/>
      <c r="AA51" s="10538"/>
      <c r="AB51" s="10538"/>
      <c r="AC51" s="10538"/>
      <c r="AD51" s="10538"/>
      <c r="AE51" s="10538"/>
      <c r="AF51" s="10538"/>
      <c r="AG51" s="10539"/>
      <c r="AH51" s="10533" t="s">
        <v>1493</v>
      </c>
      <c r="AI51" s="10377"/>
      <c r="AJ51" s="10386"/>
      <c r="AK51" s="10386"/>
      <c r="AL51" s="10386"/>
      <c r="AM51" s="10386"/>
      <c r="AN51" s="10386"/>
      <c r="AO51" s="10386"/>
      <c r="AP51" s="10386"/>
      <c r="AQ51" s="10386"/>
      <c r="AR51" s="10386"/>
      <c r="AS51" s="10386"/>
      <c r="AT51" s="10386"/>
      <c r="AU51" s="10384"/>
      <c r="AV51" s="12594"/>
      <c r="AW51" s="12593"/>
      <c r="AX51" s="12593"/>
      <c r="AY51" s="12593"/>
      <c r="AZ51" s="12593"/>
      <c r="BA51" s="12593"/>
      <c r="BB51" s="12593"/>
      <c r="BC51" s="12593"/>
      <c r="BD51" s="12952"/>
      <c r="BE51" s="12954"/>
      <c r="BF51" s="12955"/>
      <c r="BG51" s="12953"/>
      <c r="BH51" s="12953"/>
      <c r="BI51" s="12954"/>
      <c r="BJ51" s="12952"/>
      <c r="BK51" s="12953"/>
      <c r="BL51" s="12954"/>
      <c r="BM51" s="10449"/>
      <c r="BN51" s="10449"/>
      <c r="BO51" s="10449"/>
      <c r="BP51" s="10450"/>
    </row>
    <row r="52" spans="1:68" ht="14.25" customHeight="1">
      <c r="A52" s="10535">
        <f>COUNTA($F$11:F52)</f>
        <v>3</v>
      </c>
      <c r="B52" s="10537" t="str">
        <f t="shared" si="8"/>
        <v>-</v>
      </c>
      <c r="C52" s="10540">
        <v>14</v>
      </c>
      <c r="D52" s="10382"/>
      <c r="E52" s="10383"/>
      <c r="F52" s="10382"/>
      <c r="H52" s="10383"/>
      <c r="I52" s="10383"/>
      <c r="J52" s="10383"/>
      <c r="K52" s="10383"/>
      <c r="L52" s="10383"/>
      <c r="M52" s="10383"/>
      <c r="N52" s="10381"/>
      <c r="O52" s="10534"/>
      <c r="P52" s="10533" t="s">
        <v>1166</v>
      </c>
      <c r="Q52" s="10533"/>
      <c r="R52" s="10533"/>
      <c r="S52" s="10538"/>
      <c r="T52" s="10538"/>
      <c r="U52" s="10538"/>
      <c r="V52" s="10538"/>
      <c r="W52" s="10538"/>
      <c r="X52" s="10538"/>
      <c r="Y52" s="10538"/>
      <c r="Z52" s="10538"/>
      <c r="AA52" s="10538"/>
      <c r="AB52" s="10538"/>
      <c r="AC52" s="10538"/>
      <c r="AD52" s="10538"/>
      <c r="AE52" s="10538"/>
      <c r="AF52" s="10538"/>
      <c r="AG52" s="10539"/>
      <c r="AH52" s="10533" t="s">
        <v>1493</v>
      </c>
      <c r="AI52" s="10377"/>
      <c r="AJ52" s="10386"/>
      <c r="AK52" s="10386"/>
      <c r="AL52" s="10386"/>
      <c r="AM52" s="10386"/>
      <c r="AN52" s="10386"/>
      <c r="AO52" s="10386"/>
      <c r="AP52" s="10386"/>
      <c r="AQ52" s="10386"/>
      <c r="AR52" s="10386"/>
      <c r="AS52" s="10386"/>
      <c r="AT52" s="10386"/>
      <c r="AU52" s="10384"/>
      <c r="AV52" s="12594"/>
      <c r="AW52" s="12593"/>
      <c r="AX52" s="12593"/>
      <c r="AY52" s="12593"/>
      <c r="AZ52" s="12593"/>
      <c r="BA52" s="12593"/>
      <c r="BB52" s="12593"/>
      <c r="BC52" s="12593"/>
      <c r="BD52" s="12952"/>
      <c r="BE52" s="12954"/>
      <c r="BF52" s="12955"/>
      <c r="BG52" s="12953"/>
      <c r="BH52" s="12953"/>
      <c r="BI52" s="12954"/>
      <c r="BJ52" s="12952"/>
      <c r="BK52" s="12953"/>
      <c r="BL52" s="12954"/>
      <c r="BM52" s="10449"/>
      <c r="BN52" s="10449"/>
      <c r="BO52" s="10449"/>
      <c r="BP52" s="10450"/>
    </row>
    <row r="53" spans="1:68" ht="14.25" customHeight="1">
      <c r="A53" s="10535">
        <f>COUNTA($F$11:F53)</f>
        <v>3</v>
      </c>
      <c r="B53" s="10537" t="str">
        <f t="shared" si="8"/>
        <v>-</v>
      </c>
      <c r="C53" s="10540">
        <v>15</v>
      </c>
      <c r="D53" s="10382"/>
      <c r="E53" s="10383"/>
      <c r="F53" s="10382"/>
      <c r="G53" s="10383"/>
      <c r="H53" s="10383"/>
      <c r="I53" s="10383"/>
      <c r="J53" s="10383"/>
      <c r="K53" s="10383"/>
      <c r="L53" s="10383"/>
      <c r="M53" s="10383"/>
      <c r="N53" s="10381"/>
      <c r="O53" s="10534"/>
      <c r="P53" s="10533" t="s">
        <v>1185</v>
      </c>
      <c r="Q53" s="10533"/>
      <c r="R53" s="10533"/>
      <c r="S53" s="10538"/>
      <c r="T53" s="10538"/>
      <c r="U53" s="10538"/>
      <c r="V53" s="10538"/>
      <c r="W53" s="10538"/>
      <c r="X53" s="10538"/>
      <c r="Y53" s="10538"/>
      <c r="Z53" s="10538"/>
      <c r="AA53" s="10538"/>
      <c r="AB53" s="10538"/>
      <c r="AC53" s="10538"/>
      <c r="AD53" s="10538"/>
      <c r="AE53" s="10538"/>
      <c r="AF53" s="10538"/>
      <c r="AG53" s="10539"/>
      <c r="AH53" s="10533" t="s">
        <v>1493</v>
      </c>
      <c r="AI53" s="10383"/>
      <c r="AJ53" s="10386"/>
      <c r="AK53" s="10386"/>
      <c r="AL53" s="10386"/>
      <c r="AM53" s="10386"/>
      <c r="AN53" s="10386"/>
      <c r="AO53" s="10386"/>
      <c r="AP53" s="10386"/>
      <c r="AQ53" s="10386"/>
      <c r="AR53" s="10386"/>
      <c r="AS53" s="10386"/>
      <c r="AT53" s="10386"/>
      <c r="AU53" s="10384"/>
      <c r="AV53" s="12594"/>
      <c r="AW53" s="12593"/>
      <c r="AX53" s="12593"/>
      <c r="AY53" s="12593"/>
      <c r="AZ53" s="12593"/>
      <c r="BA53" s="12593"/>
      <c r="BB53" s="12593"/>
      <c r="BC53" s="12593"/>
      <c r="BD53" s="12952"/>
      <c r="BE53" s="12954"/>
      <c r="BF53" s="12955"/>
      <c r="BG53" s="12953"/>
      <c r="BH53" s="12953"/>
      <c r="BI53" s="12954"/>
      <c r="BJ53" s="12952"/>
      <c r="BK53" s="12953"/>
      <c r="BL53" s="12954"/>
      <c r="BM53" s="10449"/>
      <c r="BN53" s="10449"/>
      <c r="BO53" s="10449"/>
      <c r="BP53" s="10450"/>
    </row>
    <row r="54" spans="1:68" ht="14.25" customHeight="1">
      <c r="A54" s="10535">
        <f>COUNTA($F$11:F54)</f>
        <v>3</v>
      </c>
      <c r="B54" s="10537" t="str">
        <f t="shared" si="8"/>
        <v>-</v>
      </c>
      <c r="C54" s="10540">
        <v>16</v>
      </c>
      <c r="D54" s="10382"/>
      <c r="E54" s="10383"/>
      <c r="F54" s="10382"/>
      <c r="G54" s="10383"/>
      <c r="H54" s="10383"/>
      <c r="I54" s="10383"/>
      <c r="J54" s="10383"/>
      <c r="K54" s="10383"/>
      <c r="L54" s="10383"/>
      <c r="M54" s="10383"/>
      <c r="N54" s="10381"/>
      <c r="O54" s="10534"/>
      <c r="P54" s="10533" t="s">
        <v>1167</v>
      </c>
      <c r="Q54" s="10533"/>
      <c r="R54" s="10533"/>
      <c r="S54" s="10538"/>
      <c r="T54" s="10538"/>
      <c r="U54" s="10538"/>
      <c r="V54" s="10538"/>
      <c r="W54" s="10538"/>
      <c r="X54" s="10538"/>
      <c r="Y54" s="10538"/>
      <c r="Z54" s="10538"/>
      <c r="AA54" s="10538"/>
      <c r="AB54" s="10538"/>
      <c r="AC54" s="10538"/>
      <c r="AD54" s="10538"/>
      <c r="AE54" s="10538"/>
      <c r="AF54" s="10538"/>
      <c r="AG54" s="10539"/>
      <c r="AH54" s="10536" t="s">
        <v>1494</v>
      </c>
      <c r="AI54" s="10383"/>
      <c r="AJ54" s="10386"/>
      <c r="AK54" s="10386"/>
      <c r="AL54" s="10386"/>
      <c r="AM54" s="10386"/>
      <c r="AN54" s="10386"/>
      <c r="AO54" s="10386"/>
      <c r="AP54" s="10386"/>
      <c r="AQ54" s="10386"/>
      <c r="AR54" s="10386"/>
      <c r="AS54" s="10386"/>
      <c r="AT54" s="10386"/>
      <c r="AU54" s="10384"/>
      <c r="AV54" s="12594"/>
      <c r="AW54" s="12593"/>
      <c r="AX54" s="12593"/>
      <c r="AY54" s="12593"/>
      <c r="AZ54" s="12593"/>
      <c r="BA54" s="12593"/>
      <c r="BB54" s="12593"/>
      <c r="BC54" s="12593"/>
      <c r="BD54" s="12952"/>
      <c r="BE54" s="12954"/>
      <c r="BF54" s="12952"/>
      <c r="BG54" s="12953"/>
      <c r="BH54" s="12953"/>
      <c r="BI54" s="12954"/>
      <c r="BJ54" s="12952"/>
      <c r="BK54" s="12953"/>
      <c r="BL54" s="12954"/>
      <c r="BM54" s="10449"/>
      <c r="BN54" s="10449"/>
      <c r="BO54" s="10449"/>
      <c r="BP54" s="10450"/>
    </row>
    <row r="55" spans="1:68" ht="14.25" customHeight="1">
      <c r="A55" s="10535">
        <f>COUNTA($F$11:F55)</f>
        <v>3</v>
      </c>
      <c r="B55" s="10537" t="str">
        <f t="shared" si="8"/>
        <v>-</v>
      </c>
      <c r="C55" s="10540">
        <v>17</v>
      </c>
      <c r="D55" s="10382"/>
      <c r="E55" s="10383"/>
      <c r="F55" s="10382"/>
      <c r="G55" s="10383"/>
      <c r="H55" s="10383"/>
      <c r="I55" s="10383"/>
      <c r="J55" s="10383"/>
      <c r="K55" s="10383"/>
      <c r="L55" s="10383"/>
      <c r="M55" s="10383"/>
      <c r="N55" s="10381"/>
      <c r="O55" s="10534"/>
      <c r="P55" s="10533" t="s">
        <v>1168</v>
      </c>
      <c r="Q55" s="10533"/>
      <c r="R55" s="10533"/>
      <c r="S55" s="10538"/>
      <c r="T55" s="10538"/>
      <c r="U55" s="10538"/>
      <c r="V55" s="10538"/>
      <c r="W55" s="10538"/>
      <c r="X55" s="10538"/>
      <c r="Y55" s="10538"/>
      <c r="Z55" s="10538"/>
      <c r="AA55" s="10538"/>
      <c r="AB55" s="10538"/>
      <c r="AC55" s="10538"/>
      <c r="AD55" s="10538"/>
      <c r="AE55" s="10538"/>
      <c r="AF55" s="10538"/>
      <c r="AG55" s="10539"/>
      <c r="AH55" s="10536" t="s">
        <v>1494</v>
      </c>
      <c r="AI55" s="10383"/>
      <c r="AJ55" s="10386"/>
      <c r="AK55" s="10386"/>
      <c r="AL55" s="10386"/>
      <c r="AM55" s="10386"/>
      <c r="AN55" s="10386"/>
      <c r="AO55" s="10386"/>
      <c r="AP55" s="10386"/>
      <c r="AQ55" s="10386"/>
      <c r="AR55" s="10386"/>
      <c r="AS55" s="10386"/>
      <c r="AT55" s="10386"/>
      <c r="AU55" s="10384"/>
      <c r="AV55" s="12594"/>
      <c r="AW55" s="12593"/>
      <c r="AX55" s="12593"/>
      <c r="AY55" s="12593"/>
      <c r="AZ55" s="12593"/>
      <c r="BA55" s="12593"/>
      <c r="BB55" s="12593"/>
      <c r="BC55" s="12593"/>
      <c r="BD55" s="12952"/>
      <c r="BE55" s="12954"/>
      <c r="BF55" s="12952"/>
      <c r="BG55" s="12953"/>
      <c r="BH55" s="12953"/>
      <c r="BI55" s="12954"/>
      <c r="BJ55" s="12952"/>
      <c r="BK55" s="12953"/>
      <c r="BL55" s="12954"/>
      <c r="BM55" s="10449"/>
      <c r="BN55" s="10449"/>
      <c r="BO55" s="10449"/>
      <c r="BP55" s="10450"/>
    </row>
    <row r="56" spans="1:68" ht="14.25" customHeight="1">
      <c r="A56" s="10415"/>
      <c r="B56" s="10401"/>
      <c r="C56" s="10381"/>
      <c r="D56" s="10382"/>
      <c r="E56" s="10383"/>
      <c r="F56" s="10382"/>
      <c r="G56" s="10383"/>
      <c r="H56" s="10383"/>
      <c r="I56" s="10383"/>
      <c r="J56" s="10383"/>
      <c r="K56" s="10383"/>
      <c r="L56" s="10383"/>
      <c r="M56" s="10383"/>
      <c r="N56" s="10381"/>
      <c r="O56" s="10378"/>
      <c r="P56" s="10377"/>
      <c r="Q56" s="10377"/>
      <c r="R56" s="10449"/>
      <c r="S56" s="10449"/>
      <c r="T56" s="10449"/>
      <c r="U56" s="10449"/>
      <c r="V56" s="10449"/>
      <c r="W56" s="10449"/>
      <c r="X56" s="10449"/>
      <c r="Y56" s="10449"/>
      <c r="Z56" s="10449"/>
      <c r="AA56" s="10449"/>
      <c r="AB56" s="10449"/>
      <c r="AC56" s="10449"/>
      <c r="AD56" s="10449"/>
      <c r="AE56" s="10449"/>
      <c r="AF56" s="10449"/>
      <c r="AG56" s="10450"/>
      <c r="AH56" s="10382"/>
      <c r="AI56" s="10386"/>
      <c r="AJ56" s="10386"/>
      <c r="AK56" s="10386"/>
      <c r="AL56" s="10386"/>
      <c r="AM56" s="10386"/>
      <c r="AN56" s="10386"/>
      <c r="AO56" s="10386"/>
      <c r="AP56" s="10386"/>
      <c r="AQ56" s="10386"/>
      <c r="AR56" s="10386"/>
      <c r="AS56" s="10386"/>
      <c r="AT56" s="10386"/>
      <c r="AU56" s="10384"/>
      <c r="AV56" s="12594"/>
      <c r="AW56" s="12593"/>
      <c r="AX56" s="12593"/>
      <c r="AY56" s="12593"/>
      <c r="AZ56" s="12593"/>
      <c r="BA56" s="12593"/>
      <c r="BB56" s="12593"/>
      <c r="BC56" s="12593"/>
      <c r="BD56" s="12952"/>
      <c r="BE56" s="12954"/>
      <c r="BF56" s="12952"/>
      <c r="BG56" s="12953"/>
      <c r="BH56" s="12953"/>
      <c r="BI56" s="12954"/>
      <c r="BJ56" s="12952"/>
      <c r="BK56" s="12953"/>
      <c r="BL56" s="12954"/>
      <c r="BM56" s="10449"/>
      <c r="BN56" s="10449"/>
      <c r="BO56" s="10449"/>
      <c r="BP56" s="10450"/>
    </row>
    <row r="57" spans="1:68" s="10413" customFormat="1" ht="14.25" customHeight="1">
      <c r="A57" s="10387"/>
      <c r="B57" s="10388"/>
      <c r="C57" s="10389"/>
      <c r="D57" s="10390"/>
      <c r="E57" s="10391"/>
      <c r="F57" s="10549" t="s">
        <v>217</v>
      </c>
      <c r="G57" s="10553"/>
      <c r="H57" s="10550"/>
      <c r="I57" s="10550"/>
      <c r="J57" s="10550"/>
      <c r="K57" s="10550"/>
      <c r="L57" s="10550"/>
      <c r="M57" s="10550"/>
      <c r="N57" s="10548"/>
      <c r="O57" s="10551" t="s">
        <v>1656</v>
      </c>
      <c r="P57" s="10393"/>
      <c r="Q57" s="10393"/>
      <c r="R57" s="10394"/>
      <c r="S57" s="10394"/>
      <c r="T57" s="10394"/>
      <c r="U57" s="10394"/>
      <c r="V57" s="10394"/>
      <c r="W57" s="10394"/>
      <c r="X57" s="10455"/>
      <c r="Y57" s="10394"/>
      <c r="Z57" s="10394"/>
      <c r="AA57" s="10394"/>
      <c r="AB57" s="10394"/>
      <c r="AC57" s="10394"/>
      <c r="AD57" s="10394"/>
      <c r="AE57" s="10394"/>
      <c r="AF57" s="10394"/>
      <c r="AG57" s="10395"/>
      <c r="AH57" s="10390"/>
      <c r="AI57" s="10391"/>
      <c r="AJ57" s="10396"/>
      <c r="AK57" s="10396"/>
      <c r="AL57" s="10396"/>
      <c r="AM57" s="10396"/>
      <c r="AN57" s="10396"/>
      <c r="AO57" s="10396"/>
      <c r="AP57" s="10396"/>
      <c r="AQ57" s="10396"/>
      <c r="AR57" s="10396"/>
      <c r="AS57" s="10396"/>
      <c r="AT57" s="10396"/>
      <c r="AU57" s="10397"/>
      <c r="AV57" s="12597"/>
      <c r="AW57" s="12595"/>
      <c r="AX57" s="12595"/>
      <c r="AY57" s="12595"/>
      <c r="AZ57" s="12595"/>
      <c r="BA57" s="12595"/>
      <c r="BB57" s="12595"/>
      <c r="BC57" s="12595"/>
      <c r="BD57" s="12598"/>
      <c r="BE57" s="12599"/>
      <c r="BF57" s="12598"/>
      <c r="BG57" s="12596"/>
      <c r="BH57" s="12596"/>
      <c r="BI57" s="12599"/>
      <c r="BJ57" s="12598"/>
      <c r="BK57" s="12596"/>
      <c r="BL57" s="12599"/>
      <c r="BM57" s="10394"/>
      <c r="BN57" s="10394"/>
      <c r="BO57" s="10394"/>
      <c r="BP57" s="10395"/>
    </row>
    <row r="58" spans="1:68" ht="14.25" customHeight="1">
      <c r="A58" s="10379">
        <f>COUNTA($F$11:F58)</f>
        <v>4</v>
      </c>
      <c r="B58" s="10401" t="str">
        <f>IF(A58="","","-")</f>
        <v>-</v>
      </c>
      <c r="C58" s="10381">
        <v>1</v>
      </c>
      <c r="D58" s="10382"/>
      <c r="E58" s="10383"/>
      <c r="F58" s="10382"/>
      <c r="H58" s="10383"/>
      <c r="I58" s="10383"/>
      <c r="J58" s="10383"/>
      <c r="K58" s="10383"/>
      <c r="L58" s="10383"/>
      <c r="M58" s="10383"/>
      <c r="N58" s="10381"/>
      <c r="O58" s="10558" t="s">
        <v>1161</v>
      </c>
      <c r="P58" s="10560"/>
      <c r="Q58" s="10557"/>
      <c r="R58" s="10565"/>
      <c r="S58" s="10565"/>
      <c r="T58" s="10565"/>
      <c r="U58" s="10565"/>
      <c r="V58" s="10565"/>
      <c r="W58" s="10565"/>
      <c r="X58" s="10565"/>
      <c r="Y58" s="10565"/>
      <c r="Z58" s="10565"/>
      <c r="AA58" s="10565"/>
      <c r="AB58" s="10565"/>
      <c r="AC58" s="10565"/>
      <c r="AD58" s="10565"/>
      <c r="AE58" s="10565"/>
      <c r="AF58" s="10565"/>
      <c r="AG58" s="10566"/>
      <c r="AH58" s="10562" t="s">
        <v>1163</v>
      </c>
      <c r="AI58" s="10563"/>
      <c r="AJ58" s="10386"/>
      <c r="AK58" s="10386"/>
      <c r="AL58" s="10386"/>
      <c r="AM58" s="10386"/>
      <c r="AN58" s="10386"/>
      <c r="AO58" s="10386"/>
      <c r="AP58" s="10386"/>
      <c r="AQ58" s="10386"/>
      <c r="AR58" s="10386"/>
      <c r="AS58" s="10386"/>
      <c r="AT58" s="10386"/>
      <c r="AU58" s="10384"/>
      <c r="AV58" s="12594"/>
      <c r="AW58" s="12593"/>
      <c r="AX58" s="12593"/>
      <c r="AY58" s="12593"/>
      <c r="AZ58" s="12593"/>
      <c r="BA58" s="12593"/>
      <c r="BB58" s="12593"/>
      <c r="BC58" s="12593"/>
      <c r="BD58" s="12952"/>
      <c r="BE58" s="12954"/>
      <c r="BF58" s="12955"/>
      <c r="BG58" s="12953"/>
      <c r="BH58" s="12953"/>
      <c r="BI58" s="12954"/>
      <c r="BJ58" s="12952"/>
      <c r="BK58" s="12953"/>
      <c r="BL58" s="12954"/>
      <c r="BM58" s="10449"/>
      <c r="BN58" s="10449"/>
      <c r="BO58" s="10449"/>
      <c r="BP58" s="10450"/>
    </row>
    <row r="59" spans="1:68" s="10542" customFormat="1" ht="14.25" customHeight="1">
      <c r="A59" s="10541"/>
      <c r="B59" s="10552"/>
      <c r="C59" s="10543"/>
      <c r="D59" s="10544"/>
      <c r="E59" s="10545"/>
      <c r="F59" s="10544"/>
      <c r="H59" s="10545"/>
      <c r="I59" s="10545"/>
      <c r="J59" s="10545"/>
      <c r="K59" s="10545"/>
      <c r="L59" s="10545"/>
      <c r="M59" s="10545"/>
      <c r="N59" s="10543"/>
      <c r="O59" s="10558"/>
      <c r="P59" s="10556"/>
      <c r="Q59" s="10557"/>
      <c r="R59" s="10565"/>
      <c r="S59" s="10565"/>
      <c r="T59" s="10565"/>
      <c r="U59" s="10565"/>
      <c r="V59" s="10565"/>
      <c r="W59" s="10565"/>
      <c r="X59" s="10565"/>
      <c r="Y59" s="10565"/>
      <c r="Z59" s="10565"/>
      <c r="AA59" s="10565"/>
      <c r="AB59" s="10565"/>
      <c r="AC59" s="10565"/>
      <c r="AD59" s="10565"/>
      <c r="AE59" s="10565"/>
      <c r="AF59" s="10565"/>
      <c r="AG59" s="10566"/>
      <c r="AH59" s="10562"/>
      <c r="AI59" s="10563"/>
      <c r="AJ59" s="10547"/>
      <c r="AK59" s="10547"/>
      <c r="AL59" s="10547"/>
      <c r="AM59" s="10547"/>
      <c r="AN59" s="10547"/>
      <c r="AO59" s="10547"/>
      <c r="AP59" s="10547"/>
      <c r="AQ59" s="10547"/>
      <c r="AR59" s="10547"/>
      <c r="AS59" s="10547"/>
      <c r="AT59" s="10547"/>
      <c r="AU59" s="10546"/>
      <c r="AV59" s="12594"/>
      <c r="AW59" s="12593"/>
      <c r="AX59" s="12593"/>
      <c r="AY59" s="12593"/>
      <c r="AZ59" s="12593"/>
      <c r="BA59" s="12593"/>
      <c r="BB59" s="12593"/>
      <c r="BC59" s="12593"/>
      <c r="BD59" s="12952"/>
      <c r="BE59" s="12954"/>
      <c r="BF59" s="12952"/>
      <c r="BG59" s="12953"/>
      <c r="BH59" s="12953"/>
      <c r="BI59" s="12954"/>
      <c r="BJ59" s="12952"/>
      <c r="BK59" s="12953"/>
      <c r="BL59" s="12954"/>
      <c r="BM59" s="10554"/>
      <c r="BN59" s="10554"/>
      <c r="BO59" s="10554"/>
      <c r="BP59" s="10555"/>
    </row>
    <row r="60" spans="1:68" s="10542" customFormat="1" ht="14.25" customHeight="1">
      <c r="A60" s="10541"/>
      <c r="B60" s="10552"/>
      <c r="C60" s="10543"/>
      <c r="D60" s="10544"/>
      <c r="E60" s="10545"/>
      <c r="F60" s="10544"/>
      <c r="H60" s="10545"/>
      <c r="I60" s="10545"/>
      <c r="J60" s="10545"/>
      <c r="K60" s="10545"/>
      <c r="L60" s="10545"/>
      <c r="M60" s="10545"/>
      <c r="N60" s="10543"/>
      <c r="O60" s="10558" t="s">
        <v>387</v>
      </c>
      <c r="P60" s="10560"/>
      <c r="Q60" s="10557"/>
      <c r="R60" s="10565"/>
      <c r="S60" s="10565"/>
      <c r="T60" s="10565"/>
      <c r="U60" s="10565"/>
      <c r="V60" s="10565"/>
      <c r="W60" s="10565"/>
      <c r="X60" s="10565"/>
      <c r="Y60" s="10565"/>
      <c r="Z60" s="10565"/>
      <c r="AA60" s="10565"/>
      <c r="AB60" s="10565"/>
      <c r="AC60" s="10565"/>
      <c r="AD60" s="10565"/>
      <c r="AE60" s="10565"/>
      <c r="AF60" s="10565"/>
      <c r="AG60" s="10566"/>
      <c r="AH60" s="10562"/>
      <c r="AI60" s="10557"/>
      <c r="AJ60" s="10547"/>
      <c r="AK60" s="10547"/>
      <c r="AL60" s="10547"/>
      <c r="AM60" s="10547"/>
      <c r="AN60" s="10547"/>
      <c r="AO60" s="10547"/>
      <c r="AP60" s="10547"/>
      <c r="AQ60" s="10547"/>
      <c r="AR60" s="10547"/>
      <c r="AS60" s="10547"/>
      <c r="AT60" s="10547"/>
      <c r="AU60" s="10546"/>
      <c r="AV60" s="12594"/>
      <c r="AW60" s="12593"/>
      <c r="AX60" s="12593"/>
      <c r="AY60" s="12593"/>
      <c r="AZ60" s="12593"/>
      <c r="BA60" s="12593"/>
      <c r="BB60" s="12593"/>
      <c r="BC60" s="12593"/>
      <c r="BD60" s="12952"/>
      <c r="BE60" s="12954"/>
      <c r="BF60" s="12952"/>
      <c r="BG60" s="12953"/>
      <c r="BH60" s="12953"/>
      <c r="BI60" s="12954"/>
      <c r="BJ60" s="12952"/>
      <c r="BK60" s="12953"/>
      <c r="BL60" s="12954"/>
      <c r="BM60" s="10554"/>
      <c r="BN60" s="10554"/>
      <c r="BO60" s="10554"/>
      <c r="BP60" s="10555"/>
    </row>
    <row r="61" spans="1:68" s="10542" customFormat="1" ht="14.25" customHeight="1">
      <c r="A61" s="10559">
        <f>COUNTA($F$11:F61)</f>
        <v>4</v>
      </c>
      <c r="B61" s="10564" t="str">
        <f t="shared" ref="B61:B65" si="9">IF(A61="","","-")</f>
        <v>-</v>
      </c>
      <c r="C61" s="10561">
        <v>2</v>
      </c>
      <c r="D61" s="10544"/>
      <c r="E61" s="10545"/>
      <c r="F61" s="10544"/>
      <c r="H61" s="10545"/>
      <c r="I61" s="10545"/>
      <c r="J61" s="10545"/>
      <c r="K61" s="10545"/>
      <c r="L61" s="10545"/>
      <c r="M61" s="10545"/>
      <c r="N61" s="10543"/>
      <c r="O61" s="10558"/>
      <c r="P61" s="10557" t="s">
        <v>1165</v>
      </c>
      <c r="Q61" s="10557"/>
      <c r="R61" s="10565"/>
      <c r="S61" s="10565"/>
      <c r="T61" s="10565"/>
      <c r="U61" s="10565"/>
      <c r="V61" s="10565"/>
      <c r="W61" s="10565"/>
      <c r="X61" s="10565"/>
      <c r="Y61" s="10565"/>
      <c r="Z61" s="10565"/>
      <c r="AA61" s="10565"/>
      <c r="AB61" s="10565"/>
      <c r="AC61" s="10565"/>
      <c r="AD61" s="10565"/>
      <c r="AE61" s="10565"/>
      <c r="AF61" s="10565"/>
      <c r="AG61" s="10566"/>
      <c r="AH61" s="10562" t="s">
        <v>1190</v>
      </c>
      <c r="AI61" s="10557"/>
      <c r="AJ61" s="10547"/>
      <c r="AK61" s="10547"/>
      <c r="AL61" s="10547"/>
      <c r="AM61" s="10547"/>
      <c r="AN61" s="10547"/>
      <c r="AO61" s="10547"/>
      <c r="AP61" s="10547"/>
      <c r="AQ61" s="10547"/>
      <c r="AR61" s="10547"/>
      <c r="AS61" s="10547"/>
      <c r="AT61" s="10547"/>
      <c r="AU61" s="10546"/>
      <c r="AV61" s="12594"/>
      <c r="AW61" s="12593"/>
      <c r="AX61" s="12593"/>
      <c r="AY61" s="12593"/>
      <c r="AZ61" s="12593"/>
      <c r="BA61" s="12593"/>
      <c r="BB61" s="12593"/>
      <c r="BC61" s="12593"/>
      <c r="BD61" s="12952"/>
      <c r="BE61" s="12954"/>
      <c r="BF61" s="12955"/>
      <c r="BG61" s="12953"/>
      <c r="BH61" s="12953"/>
      <c r="BI61" s="12954"/>
      <c r="BJ61" s="12952"/>
      <c r="BK61" s="12953"/>
      <c r="BL61" s="12954"/>
      <c r="BM61" s="10554"/>
      <c r="BN61" s="10554"/>
      <c r="BO61" s="10554"/>
      <c r="BP61" s="10555"/>
    </row>
    <row r="62" spans="1:68" s="10542" customFormat="1" ht="14.25" customHeight="1">
      <c r="A62" s="10559">
        <f>COUNTA($F$11:F62)</f>
        <v>4</v>
      </c>
      <c r="B62" s="10564" t="str">
        <f t="shared" si="9"/>
        <v>-</v>
      </c>
      <c r="C62" s="10561">
        <v>3</v>
      </c>
      <c r="D62" s="10544"/>
      <c r="E62" s="10545"/>
      <c r="F62" s="10544"/>
      <c r="H62" s="10545"/>
      <c r="I62" s="10545"/>
      <c r="J62" s="10545"/>
      <c r="K62" s="10545"/>
      <c r="L62" s="10545"/>
      <c r="M62" s="10545"/>
      <c r="N62" s="10543"/>
      <c r="O62" s="10558"/>
      <c r="P62" s="10557" t="s">
        <v>1166</v>
      </c>
      <c r="Q62" s="10557"/>
      <c r="R62" s="10565"/>
      <c r="S62" s="10565"/>
      <c r="T62" s="10565"/>
      <c r="U62" s="10565"/>
      <c r="V62" s="10565"/>
      <c r="W62" s="10565"/>
      <c r="X62" s="10565"/>
      <c r="Y62" s="10565"/>
      <c r="Z62" s="10565"/>
      <c r="AA62" s="10565"/>
      <c r="AB62" s="10565"/>
      <c r="AC62" s="10565"/>
      <c r="AD62" s="10565"/>
      <c r="AE62" s="10565"/>
      <c r="AF62" s="10565"/>
      <c r="AG62" s="10566"/>
      <c r="AH62" s="10562" t="s">
        <v>1190</v>
      </c>
      <c r="AI62" s="10557"/>
      <c r="AJ62" s="10547"/>
      <c r="AK62" s="10547"/>
      <c r="AL62" s="10547"/>
      <c r="AM62" s="10547"/>
      <c r="AN62" s="10547"/>
      <c r="AO62" s="10547"/>
      <c r="AP62" s="10547"/>
      <c r="AQ62" s="10547"/>
      <c r="AR62" s="10547"/>
      <c r="AS62" s="10547"/>
      <c r="AT62" s="10547"/>
      <c r="AU62" s="10546"/>
      <c r="AV62" s="12594"/>
      <c r="AW62" s="12593"/>
      <c r="AX62" s="12593"/>
      <c r="AY62" s="12593"/>
      <c r="AZ62" s="12593"/>
      <c r="BA62" s="12593"/>
      <c r="BB62" s="12593"/>
      <c r="BC62" s="12593"/>
      <c r="BD62" s="12952"/>
      <c r="BE62" s="12954"/>
      <c r="BF62" s="12955"/>
      <c r="BG62" s="12953"/>
      <c r="BH62" s="12953"/>
      <c r="BI62" s="12954"/>
      <c r="BJ62" s="12952"/>
      <c r="BK62" s="12953"/>
      <c r="BL62" s="12954"/>
      <c r="BM62" s="10554"/>
      <c r="BN62" s="10554"/>
      <c r="BO62" s="10554"/>
      <c r="BP62" s="10555"/>
    </row>
    <row r="63" spans="1:68" s="10542" customFormat="1" ht="14.25" customHeight="1">
      <c r="A63" s="10559">
        <f>COUNTA($F$11:F63)</f>
        <v>4</v>
      </c>
      <c r="B63" s="10564" t="str">
        <f t="shared" si="9"/>
        <v>-</v>
      </c>
      <c r="C63" s="10561">
        <v>4</v>
      </c>
      <c r="D63" s="10544"/>
      <c r="E63" s="10545"/>
      <c r="F63" s="10544"/>
      <c r="G63" s="10545"/>
      <c r="H63" s="10545"/>
      <c r="I63" s="10545"/>
      <c r="J63" s="10545"/>
      <c r="K63" s="10545"/>
      <c r="L63" s="10545"/>
      <c r="M63" s="10545"/>
      <c r="N63" s="10543"/>
      <c r="O63" s="10558"/>
      <c r="P63" s="10557" t="s">
        <v>1167</v>
      </c>
      <c r="Q63" s="10557"/>
      <c r="R63" s="10565"/>
      <c r="S63" s="10565"/>
      <c r="T63" s="10565"/>
      <c r="U63" s="10565"/>
      <c r="V63" s="10565"/>
      <c r="W63" s="10565"/>
      <c r="X63" s="10565"/>
      <c r="Y63" s="10565"/>
      <c r="Z63" s="10565"/>
      <c r="AA63" s="10565"/>
      <c r="AB63" s="10565"/>
      <c r="AC63" s="10565"/>
      <c r="AD63" s="10565"/>
      <c r="AE63" s="10565"/>
      <c r="AF63" s="10565"/>
      <c r="AG63" s="10566"/>
      <c r="AH63" s="10562" t="s">
        <v>1192</v>
      </c>
      <c r="AI63" s="10563"/>
      <c r="AJ63" s="10547"/>
      <c r="AK63" s="10547"/>
      <c r="AL63" s="10547"/>
      <c r="AM63" s="10547"/>
      <c r="AN63" s="10547"/>
      <c r="AO63" s="10547"/>
      <c r="AP63" s="10547"/>
      <c r="AQ63" s="10547"/>
      <c r="AR63" s="10547"/>
      <c r="AS63" s="10547"/>
      <c r="AT63" s="10547"/>
      <c r="AU63" s="10546"/>
      <c r="AV63" s="12594"/>
      <c r="AW63" s="12593"/>
      <c r="AX63" s="12593"/>
      <c r="AY63" s="12593"/>
      <c r="AZ63" s="12593"/>
      <c r="BA63" s="12593"/>
      <c r="BB63" s="12593"/>
      <c r="BC63" s="12593"/>
      <c r="BD63" s="12952"/>
      <c r="BE63" s="12954"/>
      <c r="BF63" s="12962"/>
      <c r="BG63" s="12957"/>
      <c r="BH63" s="12957"/>
      <c r="BI63" s="12958"/>
      <c r="BJ63" s="12952"/>
      <c r="BK63" s="12953"/>
      <c r="BL63" s="12954"/>
      <c r="BM63" s="10554"/>
      <c r="BN63" s="10554"/>
      <c r="BO63" s="10554"/>
      <c r="BP63" s="10555"/>
    </row>
    <row r="64" spans="1:68" ht="14.25" customHeight="1">
      <c r="A64" s="10559">
        <f>COUNTA($F$11:F64)</f>
        <v>4</v>
      </c>
      <c r="B64" s="10564" t="str">
        <f t="shared" si="9"/>
        <v>-</v>
      </c>
      <c r="C64" s="10561">
        <v>5</v>
      </c>
      <c r="D64" s="10382"/>
      <c r="E64" s="10383"/>
      <c r="F64" s="10382"/>
      <c r="H64" s="10383"/>
      <c r="I64" s="10383"/>
      <c r="J64" s="10383"/>
      <c r="K64" s="10383"/>
      <c r="L64" s="10383"/>
      <c r="M64" s="10383"/>
      <c r="N64" s="10381"/>
      <c r="O64" s="10558"/>
      <c r="P64" s="10557" t="s">
        <v>1168</v>
      </c>
      <c r="Q64" s="10557"/>
      <c r="R64" s="10565"/>
      <c r="S64" s="10565"/>
      <c r="T64" s="10565"/>
      <c r="U64" s="10565"/>
      <c r="V64" s="10565"/>
      <c r="W64" s="10565"/>
      <c r="X64" s="10565"/>
      <c r="Y64" s="10565"/>
      <c r="Z64" s="10565"/>
      <c r="AA64" s="10565"/>
      <c r="AB64" s="10565"/>
      <c r="AC64" s="10565"/>
      <c r="AD64" s="10565"/>
      <c r="AE64" s="10565"/>
      <c r="AF64" s="10565"/>
      <c r="AG64" s="10566"/>
      <c r="AH64" s="10562" t="s">
        <v>1192</v>
      </c>
      <c r="AI64" s="10563"/>
      <c r="AJ64" s="10386"/>
      <c r="AK64" s="10386"/>
      <c r="AL64" s="10386"/>
      <c r="AM64" s="10386"/>
      <c r="AN64" s="10386"/>
      <c r="AO64" s="10386"/>
      <c r="AP64" s="10386"/>
      <c r="AQ64" s="10386"/>
      <c r="AR64" s="10386"/>
      <c r="AS64" s="10386"/>
      <c r="AT64" s="10386"/>
      <c r="AU64" s="10384"/>
      <c r="AV64" s="12594"/>
      <c r="AW64" s="12593"/>
      <c r="AX64" s="12593"/>
      <c r="AY64" s="12593"/>
      <c r="AZ64" s="12593"/>
      <c r="BA64" s="12593"/>
      <c r="BB64" s="12593"/>
      <c r="BC64" s="12593"/>
      <c r="BD64" s="12952"/>
      <c r="BE64" s="12954"/>
      <c r="BF64" s="12952"/>
      <c r="BG64" s="12953"/>
      <c r="BH64" s="12953"/>
      <c r="BI64" s="12954"/>
      <c r="BJ64" s="12952"/>
      <c r="BK64" s="12953"/>
      <c r="BL64" s="12954"/>
      <c r="BM64" s="10449"/>
      <c r="BN64" s="10449"/>
      <c r="BO64" s="10449"/>
      <c r="BP64" s="10450"/>
    </row>
    <row r="65" spans="1:68" ht="14.25" customHeight="1">
      <c r="A65" s="10559">
        <f>COUNTA($F$11:F65)</f>
        <v>4</v>
      </c>
      <c r="B65" s="10564" t="str">
        <f t="shared" si="9"/>
        <v>-</v>
      </c>
      <c r="C65" s="10561">
        <v>6</v>
      </c>
      <c r="D65" s="10382"/>
      <c r="E65" s="10383"/>
      <c r="F65" s="10382"/>
      <c r="H65" s="10383"/>
      <c r="I65" s="10383"/>
      <c r="J65" s="10383"/>
      <c r="K65" s="10383"/>
      <c r="L65" s="10383"/>
      <c r="M65" s="10383"/>
      <c r="N65" s="10381"/>
      <c r="O65" s="10558"/>
      <c r="P65" s="10560" t="s">
        <v>1193</v>
      </c>
      <c r="Q65" s="10557"/>
      <c r="R65" s="10565"/>
      <c r="S65" s="10565"/>
      <c r="T65" s="10565"/>
      <c r="U65" s="10565"/>
      <c r="V65" s="10565"/>
      <c r="W65" s="10565"/>
      <c r="X65" s="10565"/>
      <c r="Y65" s="10565"/>
      <c r="Z65" s="10565"/>
      <c r="AA65" s="10565"/>
      <c r="AB65" s="10565"/>
      <c r="AC65" s="10565"/>
      <c r="AD65" s="10565"/>
      <c r="AE65" s="10565"/>
      <c r="AF65" s="10565"/>
      <c r="AG65" s="10566"/>
      <c r="AH65" s="10562" t="s">
        <v>1496</v>
      </c>
      <c r="AI65" s="10567"/>
      <c r="AJ65" s="10386"/>
      <c r="AK65" s="10386"/>
      <c r="AL65" s="10386"/>
      <c r="AM65" s="10386"/>
      <c r="AN65" s="10386"/>
      <c r="AO65" s="10386"/>
      <c r="AP65" s="10386"/>
      <c r="AQ65" s="10386"/>
      <c r="AR65" s="10386"/>
      <c r="AS65" s="10386"/>
      <c r="AT65" s="10386"/>
      <c r="AU65" s="10384"/>
      <c r="AV65" s="12594"/>
      <c r="AW65" s="12593"/>
      <c r="AX65" s="12593"/>
      <c r="AY65" s="12593"/>
      <c r="AZ65" s="12593"/>
      <c r="BA65" s="12593"/>
      <c r="BB65" s="12593"/>
      <c r="BC65" s="12593"/>
      <c r="BD65" s="12952"/>
      <c r="BE65" s="12954"/>
      <c r="BF65" s="12955"/>
      <c r="BG65" s="12953"/>
      <c r="BH65" s="12953"/>
      <c r="BI65" s="12954"/>
      <c r="BJ65" s="12952"/>
      <c r="BK65" s="12953"/>
      <c r="BL65" s="12954"/>
      <c r="BM65" s="10449"/>
      <c r="BN65" s="10449"/>
      <c r="BO65" s="10449"/>
      <c r="BP65" s="10450"/>
    </row>
    <row r="66" spans="1:68" ht="14.25" customHeight="1">
      <c r="A66" s="10379"/>
      <c r="B66" s="10401"/>
      <c r="C66" s="10381"/>
      <c r="D66" s="10382"/>
      <c r="E66" s="10383"/>
      <c r="F66" s="10382"/>
      <c r="H66" s="10383"/>
      <c r="I66" s="10383"/>
      <c r="J66" s="10383"/>
      <c r="K66" s="10383"/>
      <c r="L66" s="10383"/>
      <c r="M66" s="10383"/>
      <c r="N66" s="10381"/>
      <c r="O66" s="10558"/>
      <c r="P66" s="10565"/>
      <c r="Q66" s="10557"/>
      <c r="R66" s="10565"/>
      <c r="S66" s="10565"/>
      <c r="T66" s="10565"/>
      <c r="U66" s="10565"/>
      <c r="V66" s="10565"/>
      <c r="W66" s="10565"/>
      <c r="X66" s="10565"/>
      <c r="Y66" s="10565"/>
      <c r="Z66" s="10565"/>
      <c r="AA66" s="10565"/>
      <c r="AB66" s="10565"/>
      <c r="AC66" s="10565"/>
      <c r="AD66" s="10565"/>
      <c r="AE66" s="10565"/>
      <c r="AF66" s="10565"/>
      <c r="AG66" s="10566"/>
      <c r="AH66" s="10562" t="s">
        <v>1516</v>
      </c>
      <c r="AI66" s="10563"/>
      <c r="AJ66" s="10386"/>
      <c r="AK66" s="10386"/>
      <c r="AL66" s="10386"/>
      <c r="AM66" s="10386"/>
      <c r="AN66" s="10386"/>
      <c r="AO66" s="10386"/>
      <c r="AP66" s="10386"/>
      <c r="AQ66" s="10386"/>
      <c r="AR66" s="10386"/>
      <c r="AS66" s="10386"/>
      <c r="AT66" s="10386"/>
      <c r="AU66" s="10384"/>
      <c r="AV66" s="12594"/>
      <c r="AW66" s="12593"/>
      <c r="AX66" s="12593"/>
      <c r="AY66" s="12593"/>
      <c r="AZ66" s="12593"/>
      <c r="BA66" s="12593"/>
      <c r="BB66" s="12593"/>
      <c r="BC66" s="12593"/>
      <c r="BD66" s="12952"/>
      <c r="BE66" s="12954"/>
      <c r="BF66" s="12962"/>
      <c r="BG66" s="12957"/>
      <c r="BH66" s="12957"/>
      <c r="BI66" s="12958"/>
      <c r="BJ66" s="12952"/>
      <c r="BK66" s="12953"/>
      <c r="BL66" s="12954"/>
      <c r="BM66" s="10449"/>
      <c r="BN66" s="10449"/>
      <c r="BO66" s="10449"/>
      <c r="BP66" s="10450"/>
    </row>
    <row r="67" spans="1:68" ht="14.25" customHeight="1">
      <c r="A67" s="10379"/>
      <c r="B67" s="10401"/>
      <c r="C67" s="10381"/>
      <c r="D67" s="10382"/>
      <c r="E67" s="10383"/>
      <c r="F67" s="10382"/>
      <c r="G67" s="10383"/>
      <c r="H67" s="10383"/>
      <c r="I67" s="10383"/>
      <c r="J67" s="10383"/>
      <c r="K67" s="10383"/>
      <c r="L67" s="10383"/>
      <c r="M67" s="10383"/>
      <c r="N67" s="10381"/>
      <c r="O67" s="10378"/>
      <c r="P67" s="10377"/>
      <c r="Q67" s="10377"/>
      <c r="R67" s="10449"/>
      <c r="S67" s="10449"/>
      <c r="T67" s="10449"/>
      <c r="U67" s="10449"/>
      <c r="V67" s="10449"/>
      <c r="W67" s="10449"/>
      <c r="X67" s="10449"/>
      <c r="Y67" s="10449"/>
      <c r="Z67" s="10449"/>
      <c r="AA67" s="10449"/>
      <c r="AB67" s="10449"/>
      <c r="AC67" s="10449"/>
      <c r="AD67" s="10449"/>
      <c r="AE67" s="10449"/>
      <c r="AF67" s="10449"/>
      <c r="AG67" s="10450"/>
      <c r="AH67" s="10382"/>
      <c r="AI67" s="10383"/>
      <c r="AJ67" s="10386"/>
      <c r="AK67" s="10386"/>
      <c r="AL67" s="10386"/>
      <c r="AM67" s="10386"/>
      <c r="AN67" s="10386"/>
      <c r="AO67" s="10386"/>
      <c r="AP67" s="10386"/>
      <c r="AQ67" s="10386"/>
      <c r="AR67" s="10386"/>
      <c r="AS67" s="10386"/>
      <c r="AT67" s="10386"/>
      <c r="AU67" s="10384"/>
      <c r="AV67" s="12594"/>
      <c r="AW67" s="12593"/>
      <c r="AX67" s="12593"/>
      <c r="AY67" s="12593"/>
      <c r="AZ67" s="12593"/>
      <c r="BA67" s="12593"/>
      <c r="BB67" s="12593"/>
      <c r="BC67" s="12593"/>
      <c r="BD67" s="12952"/>
      <c r="BE67" s="12954"/>
      <c r="BF67" s="12952"/>
      <c r="BG67" s="12953"/>
      <c r="BH67" s="12953"/>
      <c r="BI67" s="12954"/>
      <c r="BJ67" s="12952"/>
      <c r="BK67" s="12953"/>
      <c r="BL67" s="12954"/>
      <c r="BM67" s="10449"/>
      <c r="BN67" s="10449"/>
      <c r="BO67" s="10449"/>
      <c r="BP67" s="10450"/>
    </row>
    <row r="68" spans="1:68" s="10413" customFormat="1" ht="14.25" customHeight="1">
      <c r="A68" s="10416"/>
      <c r="B68" s="10388"/>
      <c r="C68" s="10389"/>
      <c r="D68" s="10390"/>
      <c r="E68" s="10391"/>
      <c r="F68" s="10576" t="s">
        <v>232</v>
      </c>
      <c r="G68" s="10391"/>
      <c r="H68" s="10391"/>
      <c r="I68" s="10391"/>
      <c r="J68" s="10391"/>
      <c r="K68" s="10391"/>
      <c r="L68" s="10391"/>
      <c r="M68" s="10391"/>
      <c r="N68" s="10389"/>
      <c r="O68" s="10392"/>
      <c r="P68" s="10393"/>
      <c r="Q68" s="10393"/>
      <c r="R68" s="10394"/>
      <c r="S68" s="10394"/>
      <c r="T68" s="10394"/>
      <c r="U68" s="10394"/>
      <c r="V68" s="10394"/>
      <c r="W68" s="10394"/>
      <c r="X68" s="10394"/>
      <c r="Y68" s="10394"/>
      <c r="Z68" s="10394"/>
      <c r="AA68" s="10394"/>
      <c r="AB68" s="10394"/>
      <c r="AC68" s="10394"/>
      <c r="AD68" s="10394"/>
      <c r="AE68" s="10394"/>
      <c r="AF68" s="10394"/>
      <c r="AG68" s="10395"/>
      <c r="AH68" s="10390"/>
      <c r="AI68" s="10393"/>
      <c r="AJ68" s="10396"/>
      <c r="AK68" s="10396"/>
      <c r="AL68" s="10396"/>
      <c r="AM68" s="10396"/>
      <c r="AN68" s="10396"/>
      <c r="AO68" s="10396"/>
      <c r="AP68" s="10396"/>
      <c r="AQ68" s="10396"/>
      <c r="AR68" s="10396"/>
      <c r="AS68" s="10396"/>
      <c r="AT68" s="10396"/>
      <c r="AU68" s="10397"/>
      <c r="AV68" s="12597"/>
      <c r="AW68" s="12595"/>
      <c r="AX68" s="12595"/>
      <c r="AY68" s="12595"/>
      <c r="AZ68" s="12595"/>
      <c r="BA68" s="12595"/>
      <c r="BB68" s="12595"/>
      <c r="BC68" s="12595"/>
      <c r="BD68" s="12598"/>
      <c r="BE68" s="12599"/>
      <c r="BF68" s="12598"/>
      <c r="BG68" s="12596"/>
      <c r="BH68" s="12596"/>
      <c r="BI68" s="12599"/>
      <c r="BJ68" s="12598"/>
      <c r="BK68" s="12596"/>
      <c r="BL68" s="12599"/>
      <c r="BM68" s="10394"/>
      <c r="BN68" s="10394"/>
      <c r="BO68" s="10394"/>
      <c r="BP68" s="10395"/>
    </row>
    <row r="69" spans="1:68" ht="14.25" customHeight="1">
      <c r="A69" s="10379"/>
      <c r="B69" s="10401"/>
      <c r="C69" s="10381"/>
      <c r="D69" s="10382"/>
      <c r="E69" s="10383"/>
      <c r="F69" s="10382"/>
      <c r="G69" s="10383"/>
      <c r="H69" s="10383"/>
      <c r="I69" s="10383"/>
      <c r="J69" s="10383"/>
      <c r="K69" s="10383"/>
      <c r="L69" s="10383"/>
      <c r="M69" s="10383"/>
      <c r="N69" s="10381"/>
      <c r="O69" s="10581" t="s">
        <v>386</v>
      </c>
      <c r="P69" s="10580"/>
      <c r="Q69" s="10580"/>
      <c r="R69" s="10587"/>
      <c r="S69" s="10587"/>
      <c r="T69" s="10587"/>
      <c r="U69" s="10587"/>
      <c r="V69" s="10587"/>
      <c r="W69" s="10587"/>
      <c r="X69" s="10587"/>
      <c r="Y69" s="10587"/>
      <c r="Z69" s="10587"/>
      <c r="AA69" s="10587"/>
      <c r="AB69" s="10587"/>
      <c r="AC69" s="10587"/>
      <c r="AD69" s="10587"/>
      <c r="AE69" s="10587"/>
      <c r="AF69" s="10587"/>
      <c r="AG69" s="10588"/>
      <c r="AH69" s="10585"/>
      <c r="AI69" s="10383"/>
      <c r="AJ69" s="10386"/>
      <c r="AK69" s="10386"/>
      <c r="AL69" s="10386"/>
      <c r="AM69" s="10386"/>
      <c r="AN69" s="10386"/>
      <c r="AO69" s="10386"/>
      <c r="AP69" s="10386"/>
      <c r="AQ69" s="10386"/>
      <c r="AR69" s="10386"/>
      <c r="AS69" s="10386"/>
      <c r="AT69" s="10386"/>
      <c r="AU69" s="10384"/>
      <c r="AV69" s="12594"/>
      <c r="AW69" s="12593"/>
      <c r="AX69" s="12593"/>
      <c r="AY69" s="12593"/>
      <c r="AZ69" s="12593"/>
      <c r="BA69" s="12593"/>
      <c r="BB69" s="12593"/>
      <c r="BC69" s="12593"/>
      <c r="BD69" s="12952"/>
      <c r="BE69" s="12954"/>
      <c r="BF69" s="12962"/>
      <c r="BG69" s="12957"/>
      <c r="BH69" s="12957"/>
      <c r="BI69" s="12958"/>
      <c r="BJ69" s="12952"/>
      <c r="BK69" s="12953"/>
      <c r="BL69" s="12954"/>
      <c r="BM69" s="10449"/>
      <c r="BN69" s="10449"/>
      <c r="BO69" s="10449"/>
      <c r="BP69" s="10450"/>
    </row>
    <row r="70" spans="1:68" ht="14.25" customHeight="1">
      <c r="A70" s="10569">
        <f>COUNTA($F$11:F70)</f>
        <v>5</v>
      </c>
      <c r="B70" s="10577" t="str">
        <f>IF(A70="","","-")</f>
        <v>-</v>
      </c>
      <c r="C70" s="10571">
        <v>1</v>
      </c>
      <c r="D70" s="10382"/>
      <c r="E70" s="10383"/>
      <c r="F70" s="10382"/>
      <c r="G70" s="10383"/>
      <c r="H70" s="10383"/>
      <c r="I70" s="10383"/>
      <c r="J70" s="10383"/>
      <c r="K70" s="10383"/>
      <c r="L70" s="10383"/>
      <c r="M70" s="10383"/>
      <c r="N70" s="10381"/>
      <c r="O70" s="10581"/>
      <c r="P70" s="10583" t="s">
        <v>391</v>
      </c>
      <c r="Q70" s="10580"/>
      <c r="R70" s="10587"/>
      <c r="S70" s="10587"/>
      <c r="T70" s="10587"/>
      <c r="U70" s="10587"/>
      <c r="V70" s="10587"/>
      <c r="W70" s="10587"/>
      <c r="X70" s="10587"/>
      <c r="Y70" s="10587"/>
      <c r="Z70" s="10587"/>
      <c r="AA70" s="10587"/>
      <c r="AB70" s="10587"/>
      <c r="AC70" s="10587"/>
      <c r="AD70" s="10587"/>
      <c r="AE70" s="10587"/>
      <c r="AF70" s="10587"/>
      <c r="AG70" s="10588"/>
      <c r="AH70" s="10585" t="s">
        <v>400</v>
      </c>
      <c r="AI70" s="10383"/>
      <c r="AJ70" s="10386"/>
      <c r="AK70" s="10386"/>
      <c r="AL70" s="10386"/>
      <c r="AM70" s="10386"/>
      <c r="AN70" s="10386"/>
      <c r="AO70" s="10386"/>
      <c r="AP70" s="10386"/>
      <c r="AQ70" s="10386"/>
      <c r="AR70" s="10386"/>
      <c r="AS70" s="10386"/>
      <c r="AT70" s="10386"/>
      <c r="AU70" s="10384"/>
      <c r="AV70" s="12592"/>
      <c r="AW70" s="12593"/>
      <c r="AX70" s="12593"/>
      <c r="AY70" s="12593"/>
      <c r="AZ70" s="12593"/>
      <c r="BA70" s="12593"/>
      <c r="BB70" s="12593"/>
      <c r="BC70" s="12593"/>
      <c r="BD70" s="12952"/>
      <c r="BE70" s="12954"/>
      <c r="BF70" s="12955"/>
      <c r="BG70" s="12953"/>
      <c r="BH70" s="12953"/>
      <c r="BI70" s="12954"/>
      <c r="BJ70" s="12952"/>
      <c r="BK70" s="12953"/>
      <c r="BL70" s="12954"/>
      <c r="BM70" s="10449"/>
      <c r="BN70" s="10449"/>
      <c r="BO70" s="10449"/>
      <c r="BP70" s="10450"/>
    </row>
    <row r="71" spans="1:68" s="10570" customFormat="1" ht="14.25" customHeight="1">
      <c r="A71" s="10582">
        <f>COUNTA($F$11:F71)</f>
        <v>5</v>
      </c>
      <c r="B71" s="10586" t="str">
        <f t="shared" ref="B71:B74" si="10">IF(A71="","","-")</f>
        <v>-</v>
      </c>
      <c r="C71" s="10584">
        <v>2</v>
      </c>
      <c r="D71" s="10572"/>
      <c r="E71" s="10573"/>
      <c r="F71" s="10572"/>
      <c r="G71" s="10573"/>
      <c r="H71" s="10573"/>
      <c r="I71" s="10573"/>
      <c r="J71" s="10573"/>
      <c r="K71" s="10573"/>
      <c r="L71" s="10573"/>
      <c r="M71" s="10573"/>
      <c r="N71" s="10571"/>
      <c r="O71" s="10581"/>
      <c r="P71" s="10583" t="s">
        <v>392</v>
      </c>
      <c r="Q71" s="10580"/>
      <c r="R71" s="10587"/>
      <c r="S71" s="10587"/>
      <c r="T71" s="10587"/>
      <c r="U71" s="10587"/>
      <c r="V71" s="10587"/>
      <c r="W71" s="10587"/>
      <c r="X71" s="10587"/>
      <c r="Y71" s="10587"/>
      <c r="Z71" s="10587"/>
      <c r="AA71" s="10587"/>
      <c r="AB71" s="10587"/>
      <c r="AC71" s="10587"/>
      <c r="AD71" s="10587"/>
      <c r="AE71" s="10587"/>
      <c r="AF71" s="10587"/>
      <c r="AG71" s="10588"/>
      <c r="AH71" s="10585" t="s">
        <v>401</v>
      </c>
      <c r="AI71" s="10568"/>
      <c r="AJ71" s="10575"/>
      <c r="AK71" s="10575"/>
      <c r="AL71" s="10575"/>
      <c r="AM71" s="10575"/>
      <c r="AN71" s="10575"/>
      <c r="AO71" s="10575"/>
      <c r="AP71" s="10575"/>
      <c r="AQ71" s="10575"/>
      <c r="AR71" s="10575"/>
      <c r="AS71" s="10575"/>
      <c r="AT71" s="10575"/>
      <c r="AU71" s="10574"/>
      <c r="AV71" s="12594"/>
      <c r="AW71" s="12593"/>
      <c r="AX71" s="12593"/>
      <c r="AY71" s="12593"/>
      <c r="AZ71" s="12593"/>
      <c r="BA71" s="12593"/>
      <c r="BB71" s="12593"/>
      <c r="BC71" s="12593"/>
      <c r="BD71" s="12952"/>
      <c r="BE71" s="12954"/>
      <c r="BF71" s="12955"/>
      <c r="BG71" s="12953"/>
      <c r="BH71" s="12953"/>
      <c r="BI71" s="12954"/>
      <c r="BJ71" s="12952"/>
      <c r="BK71" s="12953"/>
      <c r="BL71" s="12954"/>
      <c r="BM71" s="10578"/>
      <c r="BN71" s="10578"/>
      <c r="BO71" s="10578"/>
      <c r="BP71" s="10579"/>
    </row>
    <row r="72" spans="1:68" s="10570" customFormat="1" ht="14.25" customHeight="1">
      <c r="A72" s="10582">
        <f>COUNTA($F$11:F72)</f>
        <v>5</v>
      </c>
      <c r="B72" s="10586" t="str">
        <f t="shared" si="10"/>
        <v>-</v>
      </c>
      <c r="C72" s="10584">
        <v>3</v>
      </c>
      <c r="D72" s="10572"/>
      <c r="E72" s="10573"/>
      <c r="F72" s="10572"/>
      <c r="G72" s="10573"/>
      <c r="H72" s="10573"/>
      <c r="I72" s="10573"/>
      <c r="J72" s="10573"/>
      <c r="K72" s="10573"/>
      <c r="L72" s="10573"/>
      <c r="M72" s="10573"/>
      <c r="N72" s="10571"/>
      <c r="O72" s="10581"/>
      <c r="P72" s="10580" t="s">
        <v>393</v>
      </c>
      <c r="Q72" s="10580"/>
      <c r="R72" s="10587"/>
      <c r="S72" s="10587"/>
      <c r="T72" s="10587"/>
      <c r="U72" s="10587"/>
      <c r="V72" s="10587"/>
      <c r="W72" s="10587"/>
      <c r="X72" s="10587"/>
      <c r="Y72" s="10587"/>
      <c r="Z72" s="10587"/>
      <c r="AA72" s="10587"/>
      <c r="AB72" s="10587"/>
      <c r="AC72" s="10587"/>
      <c r="AD72" s="10587"/>
      <c r="AE72" s="10587"/>
      <c r="AF72" s="10587"/>
      <c r="AG72" s="10588"/>
      <c r="AH72" s="10585" t="s">
        <v>1492</v>
      </c>
      <c r="AI72" s="10568"/>
      <c r="AJ72" s="10575"/>
      <c r="AK72" s="10575"/>
      <c r="AL72" s="10575"/>
      <c r="AM72" s="10575"/>
      <c r="AN72" s="10575"/>
      <c r="AO72" s="10575"/>
      <c r="AP72" s="10575"/>
      <c r="AQ72" s="10575"/>
      <c r="AR72" s="10575"/>
      <c r="AS72" s="10575"/>
      <c r="AT72" s="10575"/>
      <c r="AU72" s="10574"/>
      <c r="AV72" s="12594"/>
      <c r="AW72" s="12593"/>
      <c r="AX72" s="12593"/>
      <c r="AY72" s="12593"/>
      <c r="AZ72" s="12593"/>
      <c r="BA72" s="12593"/>
      <c r="BB72" s="12593"/>
      <c r="BC72" s="12593"/>
      <c r="BD72" s="12952"/>
      <c r="BE72" s="12954"/>
      <c r="BF72" s="12955"/>
      <c r="BG72" s="12953"/>
      <c r="BH72" s="12953"/>
      <c r="BI72" s="12954"/>
      <c r="BJ72" s="12952"/>
      <c r="BK72" s="12953"/>
      <c r="BL72" s="12954"/>
      <c r="BM72" s="10578"/>
      <c r="BN72" s="10578"/>
      <c r="BO72" s="10578"/>
      <c r="BP72" s="10579"/>
    </row>
    <row r="73" spans="1:68" ht="14.25" customHeight="1">
      <c r="A73" s="10582">
        <f>COUNTA($F$11:F73)</f>
        <v>5</v>
      </c>
      <c r="B73" s="10586" t="str">
        <f t="shared" si="10"/>
        <v>-</v>
      </c>
      <c r="C73" s="10584">
        <v>4</v>
      </c>
      <c r="D73" s="10382"/>
      <c r="E73" s="10383"/>
      <c r="F73" s="10382"/>
      <c r="G73" s="10383"/>
      <c r="H73" s="10383"/>
      <c r="I73" s="10383"/>
      <c r="J73" s="10383"/>
      <c r="K73" s="10383"/>
      <c r="L73" s="10383"/>
      <c r="M73" s="10383"/>
      <c r="N73" s="10381"/>
      <c r="O73" s="10581"/>
      <c r="P73" s="10580" t="s">
        <v>1261</v>
      </c>
      <c r="Q73" s="10580"/>
      <c r="R73" s="10587"/>
      <c r="S73" s="10587"/>
      <c r="T73" s="10587"/>
      <c r="U73" s="10587"/>
      <c r="V73" s="10587"/>
      <c r="W73" s="10587"/>
      <c r="X73" s="10587"/>
      <c r="Y73" s="10587"/>
      <c r="Z73" s="10587"/>
      <c r="AA73" s="10587"/>
      <c r="AB73" s="10587"/>
      <c r="AC73" s="10587"/>
      <c r="AD73" s="10587"/>
      <c r="AE73" s="10587"/>
      <c r="AF73" s="10587"/>
      <c r="AG73" s="10588"/>
      <c r="AH73" s="10585" t="s">
        <v>1432</v>
      </c>
      <c r="AI73" s="10377"/>
      <c r="AJ73" s="10386"/>
      <c r="AK73" s="10386"/>
      <c r="AL73" s="10386"/>
      <c r="AM73" s="10386"/>
      <c r="AN73" s="10386"/>
      <c r="AO73" s="10386"/>
      <c r="AP73" s="10386"/>
      <c r="AQ73" s="10386"/>
      <c r="AR73" s="10386"/>
      <c r="AS73" s="10386"/>
      <c r="AT73" s="10386"/>
      <c r="AU73" s="10384"/>
      <c r="AV73" s="12594"/>
      <c r="AW73" s="12593"/>
      <c r="AX73" s="12593"/>
      <c r="AY73" s="12593"/>
      <c r="AZ73" s="12593"/>
      <c r="BA73" s="12593"/>
      <c r="BB73" s="12593"/>
      <c r="BC73" s="12593"/>
      <c r="BD73" s="12952"/>
      <c r="BE73" s="12954"/>
      <c r="BF73" s="12955"/>
      <c r="BG73" s="12953"/>
      <c r="BH73" s="12953"/>
      <c r="BI73" s="12954"/>
      <c r="BJ73" s="12952"/>
      <c r="BK73" s="12953"/>
      <c r="BL73" s="12954"/>
      <c r="BM73" s="10449"/>
      <c r="BN73" s="10449"/>
      <c r="BO73" s="10449"/>
      <c r="BP73" s="10450"/>
    </row>
    <row r="74" spans="1:68" ht="14.25" customHeight="1">
      <c r="A74" s="10582">
        <f>COUNTA($F$11:F74)</f>
        <v>5</v>
      </c>
      <c r="B74" s="10586" t="str">
        <f t="shared" si="10"/>
        <v>-</v>
      </c>
      <c r="C74" s="10584">
        <v>5</v>
      </c>
      <c r="D74" s="10382"/>
      <c r="E74" s="10383"/>
      <c r="F74" s="10382"/>
      <c r="G74" s="10383"/>
      <c r="H74" s="10383"/>
      <c r="I74" s="10383"/>
      <c r="J74" s="10383"/>
      <c r="K74" s="10383"/>
      <c r="L74" s="10383"/>
      <c r="M74" s="10383"/>
      <c r="N74" s="10381"/>
      <c r="O74" s="10581"/>
      <c r="P74" s="10580" t="s">
        <v>404</v>
      </c>
      <c r="Q74" s="10580"/>
      <c r="R74" s="10587"/>
      <c r="S74" s="10587"/>
      <c r="T74" s="10587"/>
      <c r="U74" s="10587"/>
      <c r="V74" s="10587"/>
      <c r="W74" s="10587"/>
      <c r="X74" s="10587"/>
      <c r="Y74" s="10587"/>
      <c r="Z74" s="10587"/>
      <c r="AA74" s="10587"/>
      <c r="AB74" s="10587"/>
      <c r="AC74" s="10587"/>
      <c r="AD74" s="10587"/>
      <c r="AE74" s="10587"/>
      <c r="AF74" s="10587"/>
      <c r="AG74" s="10588"/>
      <c r="AH74" s="10585" t="s">
        <v>1180</v>
      </c>
      <c r="AI74" s="10377"/>
      <c r="AJ74" s="10386"/>
      <c r="AK74" s="10386"/>
      <c r="AL74" s="10386"/>
      <c r="AM74" s="10386"/>
      <c r="AN74" s="10386"/>
      <c r="AO74" s="10386"/>
      <c r="AP74" s="10386"/>
      <c r="AQ74" s="10386"/>
      <c r="AR74" s="10386"/>
      <c r="AS74" s="10386"/>
      <c r="AT74" s="10386"/>
      <c r="AU74" s="10384"/>
      <c r="AV74" s="12594"/>
      <c r="AW74" s="12593"/>
      <c r="AX74" s="12593"/>
      <c r="AY74" s="12593"/>
      <c r="AZ74" s="12593"/>
      <c r="BA74" s="12593"/>
      <c r="BB74" s="12593"/>
      <c r="BC74" s="12593"/>
      <c r="BD74" s="12952"/>
      <c r="BE74" s="12954"/>
      <c r="BF74" s="12955"/>
      <c r="BG74" s="12953"/>
      <c r="BH74" s="12953"/>
      <c r="BI74" s="12954"/>
      <c r="BJ74" s="12952"/>
      <c r="BK74" s="12953"/>
      <c r="BL74" s="12954"/>
      <c r="BM74" s="10449"/>
      <c r="BN74" s="10449"/>
      <c r="BO74" s="10449"/>
      <c r="BP74" s="10450"/>
    </row>
    <row r="75" spans="1:68" s="10412" customFormat="1" ht="14.25" customHeight="1">
      <c r="A75" s="10417"/>
      <c r="B75" s="10403"/>
      <c r="C75" s="10404"/>
      <c r="D75" s="10405"/>
      <c r="E75" s="10406"/>
      <c r="F75" s="10405"/>
      <c r="G75" s="10406"/>
      <c r="H75" s="10406"/>
      <c r="I75" s="10406"/>
      <c r="J75" s="10406"/>
      <c r="K75" s="10406"/>
      <c r="L75" s="10406"/>
      <c r="M75" s="10406"/>
      <c r="N75" s="10404"/>
      <c r="O75" s="10407"/>
      <c r="P75" s="10408"/>
      <c r="Q75" s="10408"/>
      <c r="R75" s="10451"/>
      <c r="S75" s="10451"/>
      <c r="T75" s="10451"/>
      <c r="U75" s="10451"/>
      <c r="V75" s="10451"/>
      <c r="W75" s="10451"/>
      <c r="X75" s="10451"/>
      <c r="Y75" s="10451"/>
      <c r="Z75" s="10451"/>
      <c r="AA75" s="10451"/>
      <c r="AB75" s="10451"/>
      <c r="AC75" s="10451"/>
      <c r="AD75" s="10451"/>
      <c r="AE75" s="10451"/>
      <c r="AF75" s="10451"/>
      <c r="AG75" s="10452"/>
      <c r="AH75" s="10405"/>
      <c r="AI75" s="10457"/>
      <c r="AJ75" s="10409"/>
      <c r="AK75" s="10409"/>
      <c r="AL75" s="10409"/>
      <c r="AM75" s="10409"/>
      <c r="AN75" s="10409"/>
      <c r="AO75" s="10409"/>
      <c r="AP75" s="10409"/>
      <c r="AQ75" s="10409"/>
      <c r="AR75" s="10409"/>
      <c r="AS75" s="10409"/>
      <c r="AT75" s="10409"/>
      <c r="AU75" s="10410"/>
      <c r="AV75" s="12601"/>
      <c r="AW75" s="12600"/>
      <c r="AX75" s="12600"/>
      <c r="AY75" s="12600"/>
      <c r="AZ75" s="12600"/>
      <c r="BA75" s="12600"/>
      <c r="BB75" s="12600"/>
      <c r="BC75" s="12600"/>
      <c r="BD75" s="12952"/>
      <c r="BE75" s="12954"/>
      <c r="BF75" s="12952"/>
      <c r="BG75" s="12953"/>
      <c r="BH75" s="12953"/>
      <c r="BI75" s="12954"/>
      <c r="BJ75" s="12952"/>
      <c r="BK75" s="12953"/>
      <c r="BL75" s="12954"/>
      <c r="BM75" s="10451"/>
      <c r="BN75" s="10451"/>
      <c r="BO75" s="10451"/>
      <c r="BP75" s="10452"/>
    </row>
    <row r="76" spans="1:68" s="10413" customFormat="1" ht="14.25" customHeight="1">
      <c r="A76" s="10416"/>
      <c r="B76" s="10388"/>
      <c r="C76" s="10389"/>
      <c r="D76" s="10390"/>
      <c r="E76" s="10391"/>
      <c r="F76" s="10590" t="s">
        <v>517</v>
      </c>
      <c r="G76" s="10591"/>
      <c r="H76" s="10591"/>
      <c r="I76" s="10591"/>
      <c r="J76" s="10591"/>
      <c r="K76" s="10591"/>
      <c r="L76" s="10591"/>
      <c r="M76" s="10591"/>
      <c r="N76" s="10589"/>
      <c r="O76" s="10592" t="s">
        <v>1198</v>
      </c>
      <c r="P76" s="10393"/>
      <c r="Q76" s="10393"/>
      <c r="R76" s="10394"/>
      <c r="S76" s="10394"/>
      <c r="T76" s="10394"/>
      <c r="U76" s="10394"/>
      <c r="V76" s="10394"/>
      <c r="W76" s="10394"/>
      <c r="X76" s="10394"/>
      <c r="Y76" s="10394"/>
      <c r="Z76" s="10394"/>
      <c r="AA76" s="10394"/>
      <c r="AB76" s="10394"/>
      <c r="AC76" s="10394"/>
      <c r="AD76" s="10394"/>
      <c r="AE76" s="10394"/>
      <c r="AF76" s="10394"/>
      <c r="AG76" s="10395"/>
      <c r="AH76" s="10390"/>
      <c r="AI76" s="10393"/>
      <c r="AJ76" s="10396"/>
      <c r="AK76" s="10396"/>
      <c r="AL76" s="10396"/>
      <c r="AM76" s="10396"/>
      <c r="AN76" s="10396"/>
      <c r="AO76" s="10396"/>
      <c r="AP76" s="10396"/>
      <c r="AQ76" s="10396"/>
      <c r="AR76" s="10396"/>
      <c r="AS76" s="10396"/>
      <c r="AT76" s="10396"/>
      <c r="AU76" s="10397"/>
      <c r="AV76" s="10398"/>
      <c r="AW76" s="10391"/>
      <c r="AX76" s="10391"/>
      <c r="AY76" s="10391"/>
      <c r="AZ76" s="10391"/>
      <c r="BA76" s="10391"/>
      <c r="BB76" s="10391"/>
      <c r="BC76" s="10391"/>
      <c r="BD76" s="10399"/>
      <c r="BE76" s="10400"/>
      <c r="BF76" s="10399"/>
      <c r="BG76" s="10396"/>
      <c r="BH76" s="10396"/>
      <c r="BI76" s="10400"/>
      <c r="BJ76" s="10399"/>
      <c r="BK76" s="10396"/>
      <c r="BL76" s="10400"/>
      <c r="BM76" s="10394"/>
      <c r="BN76" s="10394"/>
      <c r="BO76" s="10394"/>
      <c r="BP76" s="10395"/>
    </row>
    <row r="77" spans="1:68" s="10412" customFormat="1" ht="14.25" customHeight="1">
      <c r="A77" s="10402">
        <f>COUNTA($F$11:F77)</f>
        <v>6</v>
      </c>
      <c r="B77" s="10403" t="str">
        <f>IF(A77="","","-")</f>
        <v>-</v>
      </c>
      <c r="C77" s="10404">
        <v>1</v>
      </c>
      <c r="D77" s="10405"/>
      <c r="E77" s="10406"/>
      <c r="F77" s="10405"/>
      <c r="G77" s="10406"/>
      <c r="H77" s="10406"/>
      <c r="I77" s="10406"/>
      <c r="J77" s="10406"/>
      <c r="K77" s="10406"/>
      <c r="L77" s="10406"/>
      <c r="M77" s="10406"/>
      <c r="N77" s="10404"/>
      <c r="O77" s="10596" t="s">
        <v>518</v>
      </c>
      <c r="P77" s="10667"/>
      <c r="Q77" s="10595"/>
      <c r="R77" s="10667"/>
      <c r="S77" s="10667"/>
      <c r="T77" s="10667"/>
      <c r="U77" s="10667"/>
      <c r="V77" s="10667"/>
      <c r="W77" s="10667"/>
      <c r="X77" s="10667"/>
      <c r="Y77" s="10667"/>
      <c r="Z77" s="10667"/>
      <c r="AA77" s="10667"/>
      <c r="AB77" s="10667"/>
      <c r="AC77" s="10667"/>
      <c r="AD77" s="10667"/>
      <c r="AE77" s="10667"/>
      <c r="AF77" s="10667"/>
      <c r="AG77" s="10668"/>
      <c r="AH77" s="10600" t="s">
        <v>396</v>
      </c>
      <c r="AI77" s="10383"/>
      <c r="AJ77" s="10409"/>
      <c r="AK77" s="10409"/>
      <c r="AL77" s="10409"/>
      <c r="AM77" s="10409"/>
      <c r="AN77" s="10409"/>
      <c r="AO77" s="10409"/>
      <c r="AP77" s="10409"/>
      <c r="AQ77" s="10409"/>
      <c r="AR77" s="10409"/>
      <c r="AS77" s="10409"/>
      <c r="AT77" s="10409"/>
      <c r="AU77" s="10410"/>
      <c r="AV77" s="10385"/>
      <c r="AW77" s="10383"/>
      <c r="AX77" s="10383"/>
      <c r="AY77" s="10383"/>
      <c r="AZ77" s="10383"/>
      <c r="BA77" s="10383"/>
      <c r="BB77" s="10383"/>
      <c r="BC77" s="10383"/>
      <c r="BD77" s="12952"/>
      <c r="BE77" s="12954"/>
      <c r="BF77" s="12955"/>
      <c r="BG77" s="12953"/>
      <c r="BH77" s="12953"/>
      <c r="BI77" s="12954"/>
      <c r="BJ77" s="12952"/>
      <c r="BK77" s="12953"/>
      <c r="BL77" s="12954"/>
      <c r="BM77" s="10451"/>
      <c r="BN77" s="10451"/>
      <c r="BO77" s="10451"/>
      <c r="BP77" s="10452"/>
    </row>
    <row r="78" spans="1:68" s="10412" customFormat="1" ht="14.25" customHeight="1">
      <c r="A78" s="10402"/>
      <c r="B78" s="10403"/>
      <c r="C78" s="10404"/>
      <c r="D78" s="10405"/>
      <c r="E78" s="10406"/>
      <c r="F78" s="10405"/>
      <c r="G78" s="10406"/>
      <c r="H78" s="10406"/>
      <c r="I78" s="10406"/>
      <c r="J78" s="10406"/>
      <c r="K78" s="10406"/>
      <c r="L78" s="10406"/>
      <c r="M78" s="10406"/>
      <c r="N78" s="10404"/>
      <c r="O78" s="10596"/>
      <c r="P78" s="10667"/>
      <c r="Q78" s="10595"/>
      <c r="R78" s="10667"/>
      <c r="S78" s="10667"/>
      <c r="T78" s="10667"/>
      <c r="U78" s="10667"/>
      <c r="V78" s="10667"/>
      <c r="W78" s="10667"/>
      <c r="X78" s="10667"/>
      <c r="Y78" s="10667"/>
      <c r="Z78" s="10667"/>
      <c r="AA78" s="10667"/>
      <c r="AB78" s="10667"/>
      <c r="AC78" s="10667"/>
      <c r="AD78" s="10667"/>
      <c r="AE78" s="10667"/>
      <c r="AF78" s="10667"/>
      <c r="AG78" s="10668"/>
      <c r="AH78" s="10600"/>
      <c r="AI78" s="10406"/>
      <c r="AJ78" s="10409"/>
      <c r="AK78" s="10409"/>
      <c r="AL78" s="10409"/>
      <c r="AM78" s="10409"/>
      <c r="AN78" s="10409"/>
      <c r="AO78" s="10409"/>
      <c r="AP78" s="10409"/>
      <c r="AQ78" s="10409"/>
      <c r="AR78" s="10409"/>
      <c r="AS78" s="10409"/>
      <c r="AT78" s="10409"/>
      <c r="AU78" s="10410"/>
      <c r="AV78" s="10411"/>
      <c r="AW78" s="10406"/>
      <c r="AX78" s="10406"/>
      <c r="AY78" s="10406"/>
      <c r="AZ78" s="10406"/>
      <c r="BA78" s="10406"/>
      <c r="BB78" s="10406"/>
      <c r="BC78" s="10406"/>
      <c r="BD78" s="12952"/>
      <c r="BE78" s="12954"/>
      <c r="BF78" s="12952"/>
      <c r="BG78" s="12953"/>
      <c r="BH78" s="12953"/>
      <c r="BI78" s="12954"/>
      <c r="BJ78" s="12952"/>
      <c r="BK78" s="12953"/>
      <c r="BL78" s="12954"/>
      <c r="BM78" s="10451"/>
      <c r="BN78" s="10451"/>
      <c r="BO78" s="10451"/>
      <c r="BP78" s="10452"/>
    </row>
    <row r="79" spans="1:68" s="10412" customFormat="1" ht="14.25" customHeight="1">
      <c r="A79" s="10620">
        <f>COUNTA($F$11:F79)</f>
        <v>6</v>
      </c>
      <c r="B79" s="10621" t="str">
        <f>IF(A79="","","-")</f>
        <v>-</v>
      </c>
      <c r="C79" s="10622">
        <v>2</v>
      </c>
      <c r="D79" s="10405"/>
      <c r="E79" s="10406"/>
      <c r="F79" s="10405"/>
      <c r="G79" s="10406"/>
      <c r="H79" s="10406"/>
      <c r="I79" s="10406"/>
      <c r="J79" s="10406"/>
      <c r="K79" s="10406"/>
      <c r="L79" s="10406"/>
      <c r="M79" s="10406"/>
      <c r="N79" s="10404"/>
      <c r="O79" s="10625" t="s">
        <v>519</v>
      </c>
      <c r="P79" s="10667"/>
      <c r="Q79" s="10595"/>
      <c r="R79" s="10667"/>
      <c r="S79" s="10667"/>
      <c r="T79" s="10667"/>
      <c r="U79" s="10667"/>
      <c r="V79" s="10667"/>
      <c r="W79" s="10667"/>
      <c r="X79" s="10667"/>
      <c r="Y79" s="10667"/>
      <c r="Z79" s="10667"/>
      <c r="AA79" s="10667"/>
      <c r="AB79" s="10667"/>
      <c r="AC79" s="10667"/>
      <c r="AD79" s="10667"/>
      <c r="AE79" s="10667"/>
      <c r="AF79" s="10667"/>
      <c r="AG79" s="10668"/>
      <c r="AH79" s="10600" t="s">
        <v>248</v>
      </c>
      <c r="AI79" s="10406"/>
      <c r="AJ79" s="10409"/>
      <c r="AK79" s="10409"/>
      <c r="AL79" s="10409"/>
      <c r="AM79" s="10409"/>
      <c r="AN79" s="10409"/>
      <c r="AO79" s="10409"/>
      <c r="AP79" s="10409"/>
      <c r="AQ79" s="10409"/>
      <c r="AR79" s="10409"/>
      <c r="AS79" s="10409"/>
      <c r="AT79" s="10409"/>
      <c r="AU79" s="10410"/>
      <c r="AV79" s="10411"/>
      <c r="AW79" s="10406"/>
      <c r="AX79" s="10406"/>
      <c r="AY79" s="10406"/>
      <c r="AZ79" s="10406"/>
      <c r="BA79" s="10406"/>
      <c r="BB79" s="10406"/>
      <c r="BC79" s="10406"/>
      <c r="BD79" s="12952"/>
      <c r="BE79" s="12954"/>
      <c r="BF79" s="12955"/>
      <c r="BG79" s="12953"/>
      <c r="BH79" s="12953"/>
      <c r="BI79" s="12954"/>
      <c r="BJ79" s="12952"/>
      <c r="BK79" s="12953"/>
      <c r="BL79" s="12954"/>
      <c r="BM79" s="10451"/>
      <c r="BN79" s="10451"/>
      <c r="BO79" s="10451"/>
      <c r="BP79" s="10452"/>
    </row>
    <row r="80" spans="1:68" s="10412" customFormat="1" ht="14.25" customHeight="1">
      <c r="A80" s="10402"/>
      <c r="B80" s="10403"/>
      <c r="C80" s="10404"/>
      <c r="D80" s="10405"/>
      <c r="E80" s="10406"/>
      <c r="F80" s="10405"/>
      <c r="G80" s="10406"/>
      <c r="H80" s="10406"/>
      <c r="I80" s="10406"/>
      <c r="J80" s="10406"/>
      <c r="K80" s="10406"/>
      <c r="L80" s="10406"/>
      <c r="M80" s="10406"/>
      <c r="N80" s="10404"/>
      <c r="O80" s="10596"/>
      <c r="P80" s="10667" t="s">
        <v>247</v>
      </c>
      <c r="Q80" s="10595"/>
      <c r="R80" s="10667"/>
      <c r="S80" s="10667"/>
      <c r="T80" s="10667"/>
      <c r="U80" s="10667"/>
      <c r="V80" s="10667"/>
      <c r="W80" s="10667"/>
      <c r="X80" s="10667"/>
      <c r="Y80" s="10667"/>
      <c r="Z80" s="10667"/>
      <c r="AA80" s="10667"/>
      <c r="AB80" s="10667"/>
      <c r="AC80" s="10667"/>
      <c r="AD80" s="10667"/>
      <c r="AE80" s="10667"/>
      <c r="AF80" s="10667"/>
      <c r="AG80" s="10668"/>
      <c r="AH80" s="10600"/>
      <c r="AI80" s="10406"/>
      <c r="AJ80" s="10409"/>
      <c r="AK80" s="10409"/>
      <c r="AL80" s="10409"/>
      <c r="AM80" s="10409"/>
      <c r="AN80" s="10409"/>
      <c r="AO80" s="10409"/>
      <c r="AP80" s="10409"/>
      <c r="AQ80" s="10409"/>
      <c r="AR80" s="10409"/>
      <c r="AS80" s="10409"/>
      <c r="AT80" s="10409"/>
      <c r="AU80" s="10410"/>
      <c r="AV80" s="10385"/>
      <c r="AW80" s="10383"/>
      <c r="AX80" s="10383"/>
      <c r="AY80" s="10383"/>
      <c r="AZ80" s="10383"/>
      <c r="BA80" s="10383"/>
      <c r="BB80" s="10383"/>
      <c r="BC80" s="10383"/>
      <c r="BD80" s="12952"/>
      <c r="BE80" s="12954"/>
      <c r="BF80" s="12962"/>
      <c r="BG80" s="12957"/>
      <c r="BH80" s="12957"/>
      <c r="BI80" s="12958"/>
      <c r="BJ80" s="12952"/>
      <c r="BK80" s="12953"/>
      <c r="BL80" s="12954"/>
      <c r="BM80" s="10451"/>
      <c r="BN80" s="10451"/>
      <c r="BO80" s="10451"/>
      <c r="BP80" s="10452"/>
    </row>
    <row r="81" spans="1:68" s="10412" customFormat="1" ht="14.25" customHeight="1">
      <c r="A81" s="10402"/>
      <c r="B81" s="10403"/>
      <c r="C81" s="10404"/>
      <c r="D81" s="10405"/>
      <c r="E81" s="10406"/>
      <c r="F81" s="10405"/>
      <c r="G81" s="10406"/>
      <c r="H81" s="10406"/>
      <c r="I81" s="10406"/>
      <c r="J81" s="10406"/>
      <c r="K81" s="10406"/>
      <c r="L81" s="10406"/>
      <c r="M81" s="10406"/>
      <c r="N81" s="10404"/>
      <c r="O81" s="10596"/>
      <c r="P81" s="10667"/>
      <c r="Q81" s="10595"/>
      <c r="R81" s="10667"/>
      <c r="S81" s="10667"/>
      <c r="T81" s="10667"/>
      <c r="U81" s="10667"/>
      <c r="V81" s="10667"/>
      <c r="W81" s="10667"/>
      <c r="X81" s="10667"/>
      <c r="Y81" s="10667"/>
      <c r="Z81" s="10667"/>
      <c r="AA81" s="10667"/>
      <c r="AB81" s="10667"/>
      <c r="AC81" s="10667"/>
      <c r="AD81" s="10667"/>
      <c r="AE81" s="10667"/>
      <c r="AF81" s="10667"/>
      <c r="AG81" s="10668"/>
      <c r="AH81" s="10600"/>
      <c r="AI81" s="10406"/>
      <c r="AJ81" s="10409"/>
      <c r="AK81" s="10409"/>
      <c r="AL81" s="10409"/>
      <c r="AM81" s="10409"/>
      <c r="AN81" s="10409"/>
      <c r="AO81" s="10409"/>
      <c r="AP81" s="10409"/>
      <c r="AQ81" s="10409"/>
      <c r="AR81" s="10409"/>
      <c r="AS81" s="10409"/>
      <c r="AT81" s="10409"/>
      <c r="AU81" s="10410"/>
      <c r="AV81" s="10411"/>
      <c r="AW81" s="10406"/>
      <c r="AX81" s="10406"/>
      <c r="AY81" s="10406"/>
      <c r="AZ81" s="10406"/>
      <c r="BA81" s="10406"/>
      <c r="BB81" s="10406"/>
      <c r="BC81" s="10406"/>
      <c r="BD81" s="12952"/>
      <c r="BE81" s="12954"/>
      <c r="BF81" s="12952"/>
      <c r="BG81" s="12953"/>
      <c r="BH81" s="12953"/>
      <c r="BI81" s="12954"/>
      <c r="BJ81" s="12952"/>
      <c r="BK81" s="12953"/>
      <c r="BL81" s="12954"/>
      <c r="BM81" s="10451"/>
      <c r="BN81" s="10451"/>
      <c r="BO81" s="10451"/>
      <c r="BP81" s="10452"/>
    </row>
    <row r="82" spans="1:68" s="10412" customFormat="1" ht="14.25" customHeight="1">
      <c r="A82" s="10620">
        <f>COUNTA($F$11:F82)</f>
        <v>6</v>
      </c>
      <c r="B82" s="10621" t="str">
        <f>IF(A82="","","-")</f>
        <v>-</v>
      </c>
      <c r="C82" s="10622">
        <v>3</v>
      </c>
      <c r="D82" s="10405"/>
      <c r="E82" s="10406"/>
      <c r="F82" s="10405"/>
      <c r="G82" s="10406"/>
      <c r="H82" s="10406"/>
      <c r="I82" s="10406"/>
      <c r="J82" s="10406"/>
      <c r="K82" s="10406"/>
      <c r="L82" s="10406"/>
      <c r="M82" s="10406"/>
      <c r="N82" s="10404"/>
      <c r="O82" s="10625" t="s">
        <v>520</v>
      </c>
      <c r="P82" s="10595"/>
      <c r="Q82" s="10595"/>
      <c r="R82" s="10667"/>
      <c r="S82" s="10667"/>
      <c r="T82" s="10667"/>
      <c r="U82" s="10667"/>
      <c r="V82" s="10667"/>
      <c r="W82" s="10667"/>
      <c r="X82" s="10667"/>
      <c r="Y82" s="10667"/>
      <c r="Z82" s="10667"/>
      <c r="AA82" s="10667"/>
      <c r="AB82" s="10667"/>
      <c r="AC82" s="10667"/>
      <c r="AD82" s="10667"/>
      <c r="AE82" s="10667"/>
      <c r="AF82" s="10667"/>
      <c r="AG82" s="10668"/>
      <c r="AH82" s="10623" t="s">
        <v>521</v>
      </c>
      <c r="AI82" s="10406"/>
      <c r="AJ82" s="10409"/>
      <c r="AK82" s="10409"/>
      <c r="AL82" s="10409"/>
      <c r="AM82" s="10409"/>
      <c r="AN82" s="10409"/>
      <c r="AO82" s="10409"/>
      <c r="AP82" s="10409"/>
      <c r="AQ82" s="10409"/>
      <c r="AR82" s="10409"/>
      <c r="AS82" s="10409"/>
      <c r="AT82" s="10409"/>
      <c r="AU82" s="10410"/>
      <c r="AV82" s="10385"/>
      <c r="AW82" s="10383"/>
      <c r="AX82" s="10383"/>
      <c r="AY82" s="10383"/>
      <c r="AZ82" s="10383"/>
      <c r="BA82" s="10383"/>
      <c r="BB82" s="10383"/>
      <c r="BC82" s="10383"/>
      <c r="BD82" s="12952"/>
      <c r="BE82" s="12954"/>
      <c r="BF82" s="12955"/>
      <c r="BG82" s="12953"/>
      <c r="BH82" s="12953"/>
      <c r="BI82" s="12954"/>
      <c r="BJ82" s="12952"/>
      <c r="BK82" s="12953"/>
      <c r="BL82" s="12954"/>
      <c r="BM82" s="10451"/>
      <c r="BN82" s="10451"/>
      <c r="BO82" s="10451"/>
      <c r="BP82" s="10452"/>
    </row>
    <row r="83" spans="1:68" s="10412" customFormat="1" ht="14.25" customHeight="1">
      <c r="A83" s="10402"/>
      <c r="B83" s="10403"/>
      <c r="C83" s="10404"/>
      <c r="D83" s="10405"/>
      <c r="E83" s="10406"/>
      <c r="F83" s="10405"/>
      <c r="G83" s="10406"/>
      <c r="H83" s="10406"/>
      <c r="I83" s="10406"/>
      <c r="J83" s="10406"/>
      <c r="K83" s="10406"/>
      <c r="L83" s="10406"/>
      <c r="M83" s="10406"/>
      <c r="N83" s="10404"/>
      <c r="O83" s="10625"/>
      <c r="P83" s="10626"/>
      <c r="Q83" s="10626"/>
      <c r="R83" s="10669"/>
      <c r="S83" s="10669"/>
      <c r="T83" s="10669"/>
      <c r="U83" s="10669"/>
      <c r="V83" s="10669"/>
      <c r="W83" s="10669"/>
      <c r="X83" s="10669"/>
      <c r="Y83" s="10669"/>
      <c r="Z83" s="10669"/>
      <c r="AA83" s="10669"/>
      <c r="AB83" s="10669"/>
      <c r="AC83" s="10669"/>
      <c r="AD83" s="10669"/>
      <c r="AE83" s="10669"/>
      <c r="AF83" s="10669"/>
      <c r="AG83" s="10670"/>
      <c r="AH83" s="10623"/>
      <c r="AI83" s="10406"/>
      <c r="AJ83" s="10409"/>
      <c r="AK83" s="10409"/>
      <c r="AL83" s="10409"/>
      <c r="AM83" s="10409"/>
      <c r="AN83" s="10409"/>
      <c r="AO83" s="10409"/>
      <c r="AP83" s="10409"/>
      <c r="AQ83" s="10409"/>
      <c r="AR83" s="10409"/>
      <c r="AS83" s="10409"/>
      <c r="AT83" s="10409"/>
      <c r="AU83" s="10410"/>
      <c r="AV83" s="10411"/>
      <c r="AW83" s="10406"/>
      <c r="AX83" s="10406"/>
      <c r="AY83" s="10406"/>
      <c r="AZ83" s="10406"/>
      <c r="BA83" s="10406"/>
      <c r="BB83" s="10406"/>
      <c r="BC83" s="10406"/>
      <c r="BD83" s="12952"/>
      <c r="BE83" s="12954"/>
      <c r="BF83" s="12952"/>
      <c r="BG83" s="12953"/>
      <c r="BH83" s="12953"/>
      <c r="BI83" s="12954"/>
      <c r="BJ83" s="12952"/>
      <c r="BK83" s="12953"/>
      <c r="BL83" s="12954"/>
      <c r="BM83" s="10451"/>
      <c r="BN83" s="10451"/>
      <c r="BO83" s="10451"/>
      <c r="BP83" s="10452"/>
    </row>
    <row r="84" spans="1:68" s="10412" customFormat="1" ht="14.25" customHeight="1">
      <c r="A84" s="10402"/>
      <c r="B84" s="10403"/>
      <c r="C84" s="10404"/>
      <c r="D84" s="10405"/>
      <c r="E84" s="10406"/>
      <c r="F84" s="10405"/>
      <c r="G84" s="10406"/>
      <c r="H84" s="10406"/>
      <c r="I84" s="10406"/>
      <c r="J84" s="10406"/>
      <c r="K84" s="10406"/>
      <c r="L84" s="10406"/>
      <c r="M84" s="10406"/>
      <c r="N84" s="10404"/>
      <c r="O84" s="10596" t="s">
        <v>387</v>
      </c>
      <c r="P84" s="10595"/>
      <c r="Q84" s="10595"/>
      <c r="R84" s="10667"/>
      <c r="S84" s="10667"/>
      <c r="T84" s="10667"/>
      <c r="U84" s="10667"/>
      <c r="V84" s="10667"/>
      <c r="W84" s="10667"/>
      <c r="X84" s="10667"/>
      <c r="Y84" s="10667"/>
      <c r="Z84" s="10667"/>
      <c r="AA84" s="10667"/>
      <c r="AB84" s="10667"/>
      <c r="AC84" s="10667"/>
      <c r="AD84" s="10667"/>
      <c r="AE84" s="10667"/>
      <c r="AF84" s="10667"/>
      <c r="AG84" s="10668"/>
      <c r="AH84" s="10623"/>
      <c r="AI84" s="10377"/>
      <c r="AJ84" s="10409"/>
      <c r="AK84" s="10409"/>
      <c r="AL84" s="10409"/>
      <c r="AM84" s="10409"/>
      <c r="AN84" s="10409"/>
      <c r="AO84" s="10409"/>
      <c r="AP84" s="10409"/>
      <c r="AQ84" s="10409"/>
      <c r="AR84" s="10409"/>
      <c r="AS84" s="10409"/>
      <c r="AT84" s="10409"/>
      <c r="AU84" s="10410"/>
      <c r="AV84" s="10385"/>
      <c r="AW84" s="10383"/>
      <c r="AX84" s="10383"/>
      <c r="AY84" s="10383"/>
      <c r="AZ84" s="10383"/>
      <c r="BA84" s="10383"/>
      <c r="BB84" s="10383"/>
      <c r="BC84" s="10383"/>
      <c r="BD84" s="12952"/>
      <c r="BE84" s="12954"/>
      <c r="BF84" s="12962"/>
      <c r="BG84" s="12957"/>
      <c r="BH84" s="12957"/>
      <c r="BI84" s="12958"/>
      <c r="BJ84" s="12952"/>
      <c r="BK84" s="12953"/>
      <c r="BL84" s="12954"/>
      <c r="BM84" s="10451"/>
      <c r="BN84" s="10451"/>
      <c r="BO84" s="10451"/>
      <c r="BP84" s="10452"/>
    </row>
    <row r="85" spans="1:68" ht="14.25" customHeight="1">
      <c r="A85" s="10620">
        <f>COUNTA($F$11:F85)</f>
        <v>6</v>
      </c>
      <c r="B85" s="10621" t="str">
        <f t="shared" ref="B85:B89" si="11">IF(A85="","","-")</f>
        <v>-</v>
      </c>
      <c r="C85" s="10622">
        <v>4</v>
      </c>
      <c r="D85" s="10382"/>
      <c r="E85" s="10383"/>
      <c r="F85" s="10382"/>
      <c r="G85" s="10383"/>
      <c r="H85" s="10383"/>
      <c r="I85" s="10383"/>
      <c r="J85" s="10383"/>
      <c r="K85" s="10383"/>
      <c r="L85" s="10383"/>
      <c r="M85" s="10383"/>
      <c r="N85" s="10381"/>
      <c r="O85" s="10596"/>
      <c r="P85" s="10595" t="s">
        <v>1200</v>
      </c>
      <c r="Q85" s="10595"/>
      <c r="R85" s="10667"/>
      <c r="S85" s="10667"/>
      <c r="T85" s="10667"/>
      <c r="U85" s="10667"/>
      <c r="V85" s="10667"/>
      <c r="W85" s="10667"/>
      <c r="X85" s="10667"/>
      <c r="Y85" s="10667"/>
      <c r="Z85" s="10667"/>
      <c r="AA85" s="10667"/>
      <c r="AB85" s="10667"/>
      <c r="AC85" s="10667"/>
      <c r="AD85" s="10667"/>
      <c r="AE85" s="10667"/>
      <c r="AF85" s="10667"/>
      <c r="AG85" s="10668"/>
      <c r="AH85" s="10600" t="s">
        <v>1504</v>
      </c>
      <c r="AI85" s="10377"/>
      <c r="AJ85" s="10386"/>
      <c r="AK85" s="10386"/>
      <c r="AL85" s="10386"/>
      <c r="AM85" s="10386"/>
      <c r="AN85" s="10386"/>
      <c r="AO85" s="10386"/>
      <c r="AP85" s="10386"/>
      <c r="AQ85" s="10386"/>
      <c r="AR85" s="10386"/>
      <c r="AS85" s="10386"/>
      <c r="AT85" s="10386"/>
      <c r="AU85" s="10384"/>
      <c r="AV85" s="10385"/>
      <c r="AW85" s="10383"/>
      <c r="AX85" s="10383"/>
      <c r="AY85" s="10383"/>
      <c r="AZ85" s="10383"/>
      <c r="BA85" s="10383"/>
      <c r="BB85" s="10383"/>
      <c r="BC85" s="10383"/>
      <c r="BD85" s="12952"/>
      <c r="BE85" s="12954"/>
      <c r="BF85" s="12955"/>
      <c r="BG85" s="12953"/>
      <c r="BH85" s="12953"/>
      <c r="BI85" s="12954"/>
      <c r="BJ85" s="12952"/>
      <c r="BK85" s="12953"/>
      <c r="BL85" s="12954"/>
      <c r="BM85" s="10449"/>
      <c r="BN85" s="10449"/>
      <c r="BO85" s="10449"/>
      <c r="BP85" s="10450"/>
    </row>
    <row r="86" spans="1:68" s="10412" customFormat="1" ht="14.25" customHeight="1">
      <c r="A86" s="10620">
        <f>COUNTA($F$11:F86)</f>
        <v>6</v>
      </c>
      <c r="B86" s="10621" t="str">
        <f t="shared" si="11"/>
        <v>-</v>
      </c>
      <c r="C86" s="10622">
        <v>5</v>
      </c>
      <c r="D86" s="10405"/>
      <c r="E86" s="10406"/>
      <c r="F86" s="10405"/>
      <c r="G86" s="10406"/>
      <c r="H86" s="10406"/>
      <c r="I86" s="10406"/>
      <c r="J86" s="10406"/>
      <c r="K86" s="10406"/>
      <c r="L86" s="10406"/>
      <c r="M86" s="10406"/>
      <c r="N86" s="10404"/>
      <c r="O86" s="10625"/>
      <c r="P86" s="10626"/>
      <c r="Q86" s="10595" t="s">
        <v>1140</v>
      </c>
      <c r="R86" s="10667"/>
      <c r="S86" s="10667"/>
      <c r="T86" s="10667"/>
      <c r="U86" s="10667"/>
      <c r="V86" s="10667"/>
      <c r="W86" s="10667"/>
      <c r="X86" s="10667"/>
      <c r="Y86" s="10667"/>
      <c r="Z86" s="10667"/>
      <c r="AA86" s="10667"/>
      <c r="AB86" s="10667"/>
      <c r="AC86" s="10667"/>
      <c r="AD86" s="10667"/>
      <c r="AE86" s="10667"/>
      <c r="AF86" s="10667"/>
      <c r="AG86" s="10668"/>
      <c r="AH86" s="10600" t="s">
        <v>1145</v>
      </c>
      <c r="AI86" s="10406"/>
      <c r="AJ86" s="10409"/>
      <c r="AK86" s="10409"/>
      <c r="AL86" s="10409"/>
      <c r="AM86" s="10409"/>
      <c r="AN86" s="10409"/>
      <c r="AO86" s="10409"/>
      <c r="AP86" s="10409"/>
      <c r="AQ86" s="10409"/>
      <c r="AR86" s="10409"/>
      <c r="AS86" s="10409"/>
      <c r="AT86" s="10409"/>
      <c r="AU86" s="10410"/>
      <c r="AV86" s="10411"/>
      <c r="AW86" s="10406"/>
      <c r="AX86" s="10406"/>
      <c r="AY86" s="10406"/>
      <c r="AZ86" s="10406"/>
      <c r="BA86" s="10406"/>
      <c r="BB86" s="10406"/>
      <c r="BC86" s="10406"/>
      <c r="BD86" s="12952"/>
      <c r="BE86" s="12954"/>
      <c r="BF86" s="12955"/>
      <c r="BG86" s="12953"/>
      <c r="BH86" s="12953"/>
      <c r="BI86" s="12954"/>
      <c r="BJ86" s="12952"/>
      <c r="BK86" s="12953"/>
      <c r="BL86" s="12954"/>
      <c r="BM86" s="10451"/>
      <c r="BN86" s="10451"/>
      <c r="BO86" s="10451"/>
      <c r="BP86" s="10452"/>
    </row>
    <row r="87" spans="1:68" s="10412" customFormat="1" ht="14.25" customHeight="1">
      <c r="A87" s="10620">
        <f>COUNTA($F$11:F87)</f>
        <v>6</v>
      </c>
      <c r="B87" s="10621" t="str">
        <f t="shared" si="11"/>
        <v>-</v>
      </c>
      <c r="C87" s="10622">
        <v>6</v>
      </c>
      <c r="D87" s="10405"/>
      <c r="E87" s="10406"/>
      <c r="F87" s="10405"/>
      <c r="G87" s="10406"/>
      <c r="H87" s="10406"/>
      <c r="I87" s="10406"/>
      <c r="J87" s="10406"/>
      <c r="K87" s="10406"/>
      <c r="L87" s="10406"/>
      <c r="M87" s="10406"/>
      <c r="N87" s="10404"/>
      <c r="O87" s="10625"/>
      <c r="P87" s="10626"/>
      <c r="Q87" s="10595" t="s">
        <v>1141</v>
      </c>
      <c r="R87" s="10667"/>
      <c r="S87" s="10667"/>
      <c r="T87" s="10667"/>
      <c r="U87" s="10667"/>
      <c r="V87" s="10667"/>
      <c r="W87" s="10667"/>
      <c r="X87" s="10667"/>
      <c r="Y87" s="10667"/>
      <c r="Z87" s="10667"/>
      <c r="AA87" s="10667"/>
      <c r="AB87" s="10667"/>
      <c r="AC87" s="10667"/>
      <c r="AD87" s="10667"/>
      <c r="AE87" s="10667"/>
      <c r="AF87" s="10667"/>
      <c r="AG87" s="10668"/>
      <c r="AH87" s="10600" t="s">
        <v>1406</v>
      </c>
      <c r="AI87" s="10383"/>
      <c r="AJ87" s="10409"/>
      <c r="AK87" s="10409"/>
      <c r="AL87" s="10409"/>
      <c r="AM87" s="10409"/>
      <c r="AN87" s="10409"/>
      <c r="AO87" s="10409"/>
      <c r="AP87" s="10409"/>
      <c r="AQ87" s="10409"/>
      <c r="AR87" s="10409"/>
      <c r="AS87" s="10409"/>
      <c r="AT87" s="10409"/>
      <c r="AU87" s="10410"/>
      <c r="AV87" s="10411"/>
      <c r="AW87" s="10406"/>
      <c r="AX87" s="10406"/>
      <c r="AY87" s="10406"/>
      <c r="AZ87" s="10406"/>
      <c r="BA87" s="10406"/>
      <c r="BB87" s="10406"/>
      <c r="BC87" s="10406"/>
      <c r="BD87" s="12952"/>
      <c r="BE87" s="12954"/>
      <c r="BF87" s="12955"/>
      <c r="BG87" s="12953"/>
      <c r="BH87" s="12953"/>
      <c r="BI87" s="12954"/>
      <c r="BJ87" s="12952"/>
      <c r="BK87" s="12953"/>
      <c r="BL87" s="12954"/>
      <c r="BM87" s="10451"/>
      <c r="BN87" s="10451"/>
      <c r="BO87" s="10451"/>
      <c r="BP87" s="10452"/>
    </row>
    <row r="88" spans="1:68" s="10412" customFormat="1" ht="14.25" customHeight="1">
      <c r="A88" s="10620">
        <f>COUNTA($F$11:F88)</f>
        <v>6</v>
      </c>
      <c r="B88" s="10621" t="str">
        <f t="shared" si="11"/>
        <v>-</v>
      </c>
      <c r="C88" s="10622">
        <v>7</v>
      </c>
      <c r="D88" s="10405"/>
      <c r="E88" s="10406"/>
      <c r="F88" s="10405"/>
      <c r="G88" s="10406"/>
      <c r="H88" s="10406"/>
      <c r="I88" s="10406"/>
      <c r="J88" s="10406"/>
      <c r="K88" s="10406"/>
      <c r="L88" s="10406"/>
      <c r="M88" s="10406"/>
      <c r="N88" s="10404"/>
      <c r="O88" s="10625"/>
      <c r="P88" s="10624"/>
      <c r="Q88" s="10595" t="s">
        <v>1263</v>
      </c>
      <c r="R88" s="10667"/>
      <c r="S88" s="10667"/>
      <c r="T88" s="10667"/>
      <c r="U88" s="10667"/>
      <c r="V88" s="10667"/>
      <c r="W88" s="10667"/>
      <c r="X88" s="10667"/>
      <c r="Y88" s="10667"/>
      <c r="Z88" s="10667"/>
      <c r="AA88" s="10667"/>
      <c r="AB88" s="10667"/>
      <c r="AC88" s="10667"/>
      <c r="AD88" s="10667"/>
      <c r="AE88" s="10667"/>
      <c r="AF88" s="10667"/>
      <c r="AG88" s="10668"/>
      <c r="AH88" s="10600" t="s">
        <v>1438</v>
      </c>
      <c r="AI88" s="10383"/>
      <c r="AJ88" s="10409"/>
      <c r="AK88" s="10409"/>
      <c r="AL88" s="10409"/>
      <c r="AM88" s="10409"/>
      <c r="AN88" s="10409"/>
      <c r="AO88" s="10409"/>
      <c r="AP88" s="10409"/>
      <c r="AQ88" s="10409"/>
      <c r="AR88" s="10409"/>
      <c r="AS88" s="10409"/>
      <c r="AT88" s="10409"/>
      <c r="AU88" s="10410"/>
      <c r="AV88" s="10385"/>
      <c r="AW88" s="10383"/>
      <c r="AX88" s="10383"/>
      <c r="AY88" s="10383"/>
      <c r="AZ88" s="10383"/>
      <c r="BA88" s="10383"/>
      <c r="BB88" s="10383"/>
      <c r="BC88" s="10383"/>
      <c r="BD88" s="12952"/>
      <c r="BE88" s="12954"/>
      <c r="BF88" s="12955"/>
      <c r="BG88" s="12953"/>
      <c r="BH88" s="12953"/>
      <c r="BI88" s="12954"/>
      <c r="BJ88" s="12952"/>
      <c r="BK88" s="12953"/>
      <c r="BL88" s="12954"/>
      <c r="BM88" s="10451"/>
      <c r="BN88" s="10451"/>
      <c r="BO88" s="10451"/>
      <c r="BP88" s="10452"/>
    </row>
    <row r="89" spans="1:68" s="10412" customFormat="1" ht="14.25" customHeight="1">
      <c r="A89" s="10620">
        <f>COUNTA($F$11:F89)</f>
        <v>6</v>
      </c>
      <c r="B89" s="10621" t="str">
        <f t="shared" si="11"/>
        <v>-</v>
      </c>
      <c r="C89" s="10622">
        <v>8</v>
      </c>
      <c r="D89" s="10405"/>
      <c r="E89" s="10406"/>
      <c r="F89" s="10405"/>
      <c r="G89" s="10406"/>
      <c r="H89" s="10406"/>
      <c r="I89" s="10406"/>
      <c r="J89" s="10406"/>
      <c r="K89" s="10406"/>
      <c r="L89" s="10406"/>
      <c r="M89" s="10406"/>
      <c r="N89" s="10404"/>
      <c r="O89" s="10596"/>
      <c r="P89" s="10595" t="s">
        <v>1201</v>
      </c>
      <c r="Q89" s="10595"/>
      <c r="R89" s="10667"/>
      <c r="S89" s="10667"/>
      <c r="T89" s="10667"/>
      <c r="U89" s="10667"/>
      <c r="V89" s="10667"/>
      <c r="W89" s="10667"/>
      <c r="X89" s="10667"/>
      <c r="Y89" s="10667"/>
      <c r="Z89" s="10667"/>
      <c r="AA89" s="10667"/>
      <c r="AB89" s="10667"/>
      <c r="AC89" s="10667"/>
      <c r="AD89" s="10667"/>
      <c r="AE89" s="10667"/>
      <c r="AF89" s="10667"/>
      <c r="AG89" s="10668"/>
      <c r="AH89" s="10600" t="s">
        <v>1505</v>
      </c>
      <c r="AI89" s="10406"/>
      <c r="AJ89" s="10409"/>
      <c r="AK89" s="10409"/>
      <c r="AL89" s="10409"/>
      <c r="AM89" s="10409"/>
      <c r="AN89" s="10409"/>
      <c r="AO89" s="10409"/>
      <c r="AP89" s="10409"/>
      <c r="AQ89" s="10409"/>
      <c r="AR89" s="10409"/>
      <c r="AS89" s="10409"/>
      <c r="AT89" s="10409"/>
      <c r="AU89" s="10410"/>
      <c r="AV89" s="10411"/>
      <c r="AW89" s="10406"/>
      <c r="AX89" s="10406"/>
      <c r="AY89" s="10406"/>
      <c r="AZ89" s="10406"/>
      <c r="BA89" s="10406"/>
      <c r="BB89" s="10406"/>
      <c r="BC89" s="10406"/>
      <c r="BD89" s="12952"/>
      <c r="BE89" s="12954"/>
      <c r="BF89" s="12955"/>
      <c r="BG89" s="12953"/>
      <c r="BH89" s="12953"/>
      <c r="BI89" s="12954"/>
      <c r="BJ89" s="12952"/>
      <c r="BK89" s="12953"/>
      <c r="BL89" s="12954"/>
      <c r="BM89" s="10451"/>
      <c r="BN89" s="10451"/>
      <c r="BO89" s="10451"/>
      <c r="BP89" s="10452"/>
    </row>
    <row r="90" spans="1:68" ht="14.25" customHeight="1">
      <c r="A90" s="10379"/>
      <c r="B90" s="10401"/>
      <c r="C90" s="10381"/>
      <c r="D90" s="10382"/>
      <c r="E90" s="10383"/>
      <c r="F90" s="10382"/>
      <c r="H90" s="10383"/>
      <c r="I90" s="10383"/>
      <c r="J90" s="10383"/>
      <c r="K90" s="10383"/>
      <c r="L90" s="10383"/>
      <c r="M90" s="10383"/>
      <c r="N90" s="10381"/>
      <c r="O90" s="10596"/>
      <c r="P90" s="10595"/>
      <c r="Q90" s="10595"/>
      <c r="R90" s="10667"/>
      <c r="S90" s="10667"/>
      <c r="T90" s="10667"/>
      <c r="U90" s="10667"/>
      <c r="V90" s="10667"/>
      <c r="W90" s="10667"/>
      <c r="X90" s="10667"/>
      <c r="Y90" s="10667"/>
      <c r="Z90" s="10667"/>
      <c r="AA90" s="10667"/>
      <c r="AB90" s="10667"/>
      <c r="AC90" s="10667"/>
      <c r="AD90" s="10667"/>
      <c r="AE90" s="10667"/>
      <c r="AF90" s="10667"/>
      <c r="AG90" s="10668"/>
      <c r="AH90" s="10600" t="s">
        <v>1517</v>
      </c>
      <c r="AI90" s="10383"/>
      <c r="AJ90" s="10386"/>
      <c r="AK90" s="10386"/>
      <c r="AL90" s="10386"/>
      <c r="AM90" s="10386"/>
      <c r="AN90" s="10386"/>
      <c r="AO90" s="10386"/>
      <c r="AP90" s="10386"/>
      <c r="AQ90" s="10386"/>
      <c r="AR90" s="10386"/>
      <c r="AS90" s="10386"/>
      <c r="AT90" s="10386"/>
      <c r="AU90" s="10384"/>
      <c r="AV90" s="10385"/>
      <c r="AW90" s="10383"/>
      <c r="AX90" s="10383"/>
      <c r="AY90" s="10383"/>
      <c r="AZ90" s="10383"/>
      <c r="BA90" s="10383"/>
      <c r="BB90" s="10383"/>
      <c r="BC90" s="10383"/>
      <c r="BD90" s="12952"/>
      <c r="BE90" s="12954"/>
      <c r="BF90" s="12962"/>
      <c r="BG90" s="12957"/>
      <c r="BH90" s="12957"/>
      <c r="BI90" s="12958"/>
      <c r="BJ90" s="12952"/>
      <c r="BK90" s="12953"/>
      <c r="BL90" s="12954"/>
      <c r="BM90" s="10449"/>
      <c r="BN90" s="10449"/>
      <c r="BO90" s="10449"/>
      <c r="BP90" s="10450"/>
    </row>
    <row r="91" spans="1:68" ht="14.25" customHeight="1">
      <c r="A91" s="10418"/>
      <c r="B91" s="10419"/>
      <c r="C91" s="10420"/>
      <c r="D91" s="10421"/>
      <c r="E91" s="10422"/>
      <c r="F91" s="10421"/>
      <c r="G91" s="10422"/>
      <c r="H91" s="10422"/>
      <c r="I91" s="10422"/>
      <c r="J91" s="10422"/>
      <c r="K91" s="10422"/>
      <c r="L91" s="10422"/>
      <c r="M91" s="10422"/>
      <c r="N91" s="10420"/>
      <c r="O91" s="10423"/>
      <c r="P91" s="10424"/>
      <c r="Q91" s="10424"/>
      <c r="R91" s="10422"/>
      <c r="S91" s="10453"/>
      <c r="T91" s="10453"/>
      <c r="U91" s="10453"/>
      <c r="V91" s="10453"/>
      <c r="W91" s="10453"/>
      <c r="X91" s="10453"/>
      <c r="Y91" s="10453"/>
      <c r="Z91" s="10453"/>
      <c r="AA91" s="10453"/>
      <c r="AB91" s="10453"/>
      <c r="AC91" s="10453"/>
      <c r="AD91" s="10453"/>
      <c r="AE91" s="10453"/>
      <c r="AF91" s="10453"/>
      <c r="AG91" s="10454"/>
      <c r="AH91" s="10421"/>
      <c r="AI91" s="10427"/>
      <c r="AJ91" s="10427"/>
      <c r="AK91" s="10427"/>
      <c r="AL91" s="10427"/>
      <c r="AM91" s="10427"/>
      <c r="AN91" s="10427"/>
      <c r="AO91" s="10427"/>
      <c r="AP91" s="10427"/>
      <c r="AQ91" s="10427"/>
      <c r="AR91" s="10427"/>
      <c r="AS91" s="10427"/>
      <c r="AT91" s="10427"/>
      <c r="AU91" s="10425"/>
      <c r="AV91" s="10426"/>
      <c r="AW91" s="10422"/>
      <c r="AX91" s="10422"/>
      <c r="AY91" s="10422"/>
      <c r="AZ91" s="10422"/>
      <c r="BA91" s="10422"/>
      <c r="BB91" s="10422"/>
      <c r="BC91" s="10422"/>
      <c r="BD91" s="13031"/>
      <c r="BE91" s="13032"/>
      <c r="BF91" s="13031"/>
      <c r="BG91" s="13033"/>
      <c r="BH91" s="13033"/>
      <c r="BI91" s="13032"/>
      <c r="BJ91" s="13031"/>
      <c r="BK91" s="13033"/>
      <c r="BL91" s="13032"/>
      <c r="BM91" s="10453"/>
      <c r="BN91" s="10453"/>
      <c r="BO91" s="10453"/>
      <c r="BP91" s="10454"/>
    </row>
    <row r="92" spans="1:68" ht="14.25" customHeight="1">
      <c r="AV92" s="10448"/>
      <c r="AW92" s="10448"/>
      <c r="AX92" s="10448"/>
      <c r="AY92" s="10448"/>
      <c r="AZ92" s="10448"/>
      <c r="BA92" s="10448"/>
      <c r="BB92" s="10448"/>
      <c r="BC92" s="10448"/>
      <c r="BD92" s="10448"/>
      <c r="BE92" s="10448"/>
      <c r="BF92" s="10448"/>
      <c r="BG92" s="10448"/>
      <c r="BH92" s="10448"/>
      <c r="BI92" s="10448"/>
      <c r="BJ92" s="10448"/>
      <c r="BK92" s="10448"/>
      <c r="BL92" s="10448"/>
    </row>
    <row r="93" spans="1:68" ht="14.25" customHeight="1">
      <c r="AV93" s="10448"/>
      <c r="AW93" s="10448"/>
      <c r="AX93" s="10448"/>
      <c r="AY93" s="10448"/>
      <c r="AZ93" s="10448"/>
      <c r="BA93" s="10448"/>
      <c r="BB93" s="10448"/>
      <c r="BC93" s="10448"/>
      <c r="BD93" s="10448"/>
      <c r="BE93" s="10448"/>
      <c r="BF93" s="10448"/>
      <c r="BG93" s="10448"/>
      <c r="BH93" s="10448"/>
      <c r="BI93" s="10448"/>
      <c r="BJ93" s="10448"/>
      <c r="BK93" s="10448"/>
      <c r="BL93" s="10448"/>
    </row>
    <row r="94" spans="1:68" ht="14.25" customHeight="1">
      <c r="AV94" s="10448"/>
      <c r="AW94" s="10448"/>
      <c r="AX94" s="10448"/>
      <c r="AY94" s="10448"/>
      <c r="AZ94" s="10448"/>
      <c r="BA94" s="10448"/>
      <c r="BB94" s="10448"/>
      <c r="BC94" s="10448"/>
      <c r="BD94" s="10448"/>
      <c r="BE94" s="10448"/>
      <c r="BF94" s="10448"/>
      <c r="BG94" s="10448"/>
      <c r="BH94" s="10448"/>
      <c r="BI94" s="10448"/>
      <c r="BJ94" s="10448"/>
      <c r="BK94" s="10448"/>
      <c r="BL94" s="10448"/>
    </row>
    <row r="95" spans="1:68" ht="14.25" customHeight="1">
      <c r="AV95" s="10448"/>
      <c r="AW95" s="10448"/>
      <c r="AX95" s="10448"/>
      <c r="AY95" s="10448"/>
      <c r="AZ95" s="10448"/>
      <c r="BA95" s="10448"/>
      <c r="BB95" s="10448"/>
      <c r="BC95" s="10448"/>
      <c r="BD95" s="10448"/>
      <c r="BE95" s="10448"/>
      <c r="BF95" s="10448"/>
      <c r="BG95" s="10448"/>
      <c r="BH95" s="10448"/>
      <c r="BI95" s="10448"/>
      <c r="BJ95" s="10448"/>
      <c r="BK95" s="10448"/>
      <c r="BL95" s="10448"/>
    </row>
    <row r="96" spans="1:68" ht="14.25" customHeight="1">
      <c r="AV96" s="10448"/>
      <c r="AW96" s="10448"/>
      <c r="AX96" s="10448"/>
      <c r="AY96" s="10448"/>
      <c r="AZ96" s="10448"/>
      <c r="BA96" s="10448"/>
      <c r="BB96" s="10448"/>
      <c r="BC96" s="10448"/>
      <c r="BD96" s="10448"/>
      <c r="BE96" s="10448"/>
      <c r="BF96" s="10448"/>
      <c r="BG96" s="10448"/>
      <c r="BH96" s="10448"/>
      <c r="BI96" s="10448"/>
      <c r="BJ96" s="10448"/>
      <c r="BK96" s="10448"/>
      <c r="BL96" s="10448"/>
    </row>
    <row r="97" spans="48:64" ht="14.25" customHeight="1">
      <c r="AV97" s="10448"/>
      <c r="AW97" s="10448"/>
      <c r="AX97" s="10448"/>
      <c r="AY97" s="10448"/>
      <c r="AZ97" s="10448"/>
      <c r="BA97" s="10448"/>
      <c r="BB97" s="10448"/>
      <c r="BC97" s="10448"/>
      <c r="BD97" s="10448"/>
      <c r="BE97" s="10448"/>
      <c r="BF97" s="10448"/>
      <c r="BG97" s="10448"/>
      <c r="BH97" s="10448"/>
      <c r="BI97" s="10448"/>
      <c r="BJ97" s="10448"/>
      <c r="BK97" s="10448"/>
      <c r="BL97" s="10448"/>
    </row>
    <row r="98" spans="48:64" ht="14.25" customHeight="1">
      <c r="AV98" s="10448"/>
      <c r="AW98" s="10448"/>
      <c r="AX98" s="10448"/>
      <c r="AY98" s="10448"/>
      <c r="AZ98" s="10448"/>
      <c r="BA98" s="10448"/>
      <c r="BB98" s="10448"/>
      <c r="BC98" s="10448"/>
      <c r="BD98" s="10448"/>
      <c r="BE98" s="10448"/>
      <c r="BF98" s="10448"/>
      <c r="BG98" s="10448"/>
      <c r="BH98" s="10448"/>
      <c r="BI98" s="10448"/>
      <c r="BJ98" s="10448"/>
      <c r="BK98" s="10448"/>
      <c r="BL98" s="10448"/>
    </row>
    <row r="99" spans="48:64" ht="14.25" customHeight="1">
      <c r="AV99" s="10448"/>
      <c r="AW99" s="10448"/>
      <c r="AX99" s="10448"/>
      <c r="AY99" s="10448"/>
      <c r="AZ99" s="10448"/>
      <c r="BA99" s="10448"/>
      <c r="BB99" s="10448"/>
      <c r="BC99" s="10448"/>
      <c r="BD99" s="10448"/>
      <c r="BE99" s="10448"/>
      <c r="BF99" s="10448"/>
      <c r="BG99" s="10448"/>
      <c r="BH99" s="10448"/>
      <c r="BI99" s="10448"/>
      <c r="BJ99" s="10448"/>
      <c r="BK99" s="10448"/>
      <c r="BL99" s="10448"/>
    </row>
    <row r="100" spans="48:64" ht="14.25" customHeight="1">
      <c r="AV100" s="10448"/>
      <c r="AW100" s="10448"/>
      <c r="AX100" s="10448"/>
      <c r="AY100" s="10448"/>
      <c r="AZ100" s="10448"/>
      <c r="BA100" s="10448"/>
      <c r="BB100" s="10448"/>
      <c r="BC100" s="10448"/>
      <c r="BD100" s="10448"/>
      <c r="BE100" s="10448"/>
      <c r="BF100" s="10448"/>
      <c r="BG100" s="10448"/>
      <c r="BH100" s="10448"/>
      <c r="BI100" s="10448"/>
      <c r="BJ100" s="10448"/>
      <c r="BK100" s="10448"/>
      <c r="BL100" s="10448"/>
    </row>
    <row r="101" spans="48:64" ht="14.25" customHeight="1">
      <c r="AV101" s="10448"/>
      <c r="AW101" s="10448"/>
      <c r="AX101" s="10448"/>
      <c r="AY101" s="10448"/>
      <c r="AZ101" s="10448"/>
      <c r="BA101" s="10448"/>
      <c r="BB101" s="10448"/>
      <c r="BC101" s="10448"/>
      <c r="BD101" s="10448"/>
      <c r="BE101" s="10448"/>
      <c r="BF101" s="10448"/>
      <c r="BG101" s="10448"/>
      <c r="BH101" s="10448"/>
      <c r="BI101" s="10448"/>
      <c r="BJ101" s="10448"/>
      <c r="BK101" s="10448"/>
      <c r="BL101" s="10448"/>
    </row>
    <row r="102" spans="48:64" ht="14.25" customHeight="1">
      <c r="AV102" s="10448"/>
      <c r="AW102" s="10448"/>
      <c r="AX102" s="10448"/>
      <c r="AY102" s="10448"/>
      <c r="AZ102" s="10448"/>
      <c r="BA102" s="10448"/>
      <c r="BB102" s="10448"/>
      <c r="BC102" s="10448"/>
      <c r="BD102" s="10448"/>
      <c r="BE102" s="10448"/>
      <c r="BF102" s="10448"/>
      <c r="BG102" s="10448"/>
      <c r="BH102" s="10448"/>
      <c r="BI102" s="10448"/>
      <c r="BJ102" s="10448"/>
      <c r="BK102" s="10448"/>
      <c r="BL102" s="10448"/>
    </row>
    <row r="103" spans="48:64" ht="14.25" customHeight="1">
      <c r="AV103" s="10448"/>
      <c r="AW103" s="10448"/>
      <c r="AX103" s="10448"/>
      <c r="AY103" s="10448"/>
      <c r="AZ103" s="10448"/>
      <c r="BA103" s="10448"/>
      <c r="BB103" s="10448"/>
      <c r="BC103" s="10448"/>
      <c r="BD103" s="10448"/>
      <c r="BE103" s="10448"/>
      <c r="BF103" s="10448"/>
      <c r="BG103" s="10448"/>
      <c r="BH103" s="10448"/>
      <c r="BI103" s="10448"/>
      <c r="BJ103" s="10448"/>
      <c r="BK103" s="10448"/>
      <c r="BL103" s="10448"/>
    </row>
  </sheetData>
  <mergeCells count="270">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8:BE18"/>
    <mergeCell ref="BF18:BI18"/>
    <mergeCell ref="BJ18:BL18"/>
    <mergeCell ref="BF17:BI17"/>
    <mergeCell ref="BJ17:BL17"/>
    <mergeCell ref="BD15:BE15"/>
    <mergeCell ref="BF15:BI15"/>
    <mergeCell ref="BJ15:BL15"/>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26:BE26"/>
    <mergeCell ref="BF26:BI26"/>
    <mergeCell ref="BJ26:BL26"/>
    <mergeCell ref="BD24:BE24"/>
    <mergeCell ref="BF24:BI24"/>
    <mergeCell ref="BJ24:BL24"/>
    <mergeCell ref="BD25:BE25"/>
    <mergeCell ref="BF25:BI25"/>
    <mergeCell ref="BJ25:BL25"/>
    <mergeCell ref="BD66:BE66"/>
    <mergeCell ref="BF66:BI66"/>
    <mergeCell ref="BJ66:BL66"/>
    <mergeCell ref="BD64:BE64"/>
    <mergeCell ref="BF64:BI64"/>
    <mergeCell ref="BJ64:BL64"/>
    <mergeCell ref="BD27:BE27"/>
    <mergeCell ref="BF27:BI27"/>
    <mergeCell ref="BJ27:BL27"/>
    <mergeCell ref="BD35:BE35"/>
    <mergeCell ref="BF35:BI35"/>
    <mergeCell ref="BJ35:BL35"/>
    <mergeCell ref="BD36:BE36"/>
    <mergeCell ref="BF36:BI36"/>
    <mergeCell ref="BJ36:BL36"/>
    <mergeCell ref="BD37:BE37"/>
    <mergeCell ref="BF37:BI37"/>
    <mergeCell ref="BJ37:BL37"/>
    <mergeCell ref="BD32:BE32"/>
    <mergeCell ref="BF32:BI32"/>
    <mergeCell ref="BJ32:BL32"/>
    <mergeCell ref="BD33:BE33"/>
    <mergeCell ref="BF33:BI33"/>
    <mergeCell ref="BJ33:BL33"/>
    <mergeCell ref="BD70:BE70"/>
    <mergeCell ref="BF70:BI70"/>
    <mergeCell ref="BJ70:BL70"/>
    <mergeCell ref="BD73:BE73"/>
    <mergeCell ref="BF73:BI73"/>
    <mergeCell ref="BJ73:BL73"/>
    <mergeCell ref="BD67:BE67"/>
    <mergeCell ref="BF67:BI67"/>
    <mergeCell ref="BJ67:BL67"/>
    <mergeCell ref="BD69:BE69"/>
    <mergeCell ref="BF69:BI69"/>
    <mergeCell ref="BJ69:BL69"/>
    <mergeCell ref="BD71:BE71"/>
    <mergeCell ref="BF71:BI71"/>
    <mergeCell ref="BJ71:BL71"/>
    <mergeCell ref="BD72:BE72"/>
    <mergeCell ref="BF72:BI72"/>
    <mergeCell ref="BJ72:BL72"/>
    <mergeCell ref="BD78:BE78"/>
    <mergeCell ref="BF78:BI78"/>
    <mergeCell ref="BJ78:BL78"/>
    <mergeCell ref="BD79:BE79"/>
    <mergeCell ref="BF79:BI79"/>
    <mergeCell ref="BJ79:BL79"/>
    <mergeCell ref="BD77:BE77"/>
    <mergeCell ref="BF77:BI77"/>
    <mergeCell ref="BJ77:BL77"/>
    <mergeCell ref="BD82:BE82"/>
    <mergeCell ref="BF82:BI82"/>
    <mergeCell ref="BJ82:BL82"/>
    <mergeCell ref="BD83:BE83"/>
    <mergeCell ref="BF83:BI83"/>
    <mergeCell ref="BJ83:BL83"/>
    <mergeCell ref="BD80:BE80"/>
    <mergeCell ref="BF80:BI80"/>
    <mergeCell ref="BJ80:BL80"/>
    <mergeCell ref="BD81:BE81"/>
    <mergeCell ref="BF81:BI81"/>
    <mergeCell ref="BJ81:BL81"/>
    <mergeCell ref="BD86:BE86"/>
    <mergeCell ref="BF86:BI86"/>
    <mergeCell ref="BJ86:BL86"/>
    <mergeCell ref="BD87:BE87"/>
    <mergeCell ref="BF87:BI87"/>
    <mergeCell ref="BJ87:BL87"/>
    <mergeCell ref="BD84:BE84"/>
    <mergeCell ref="BF84:BI84"/>
    <mergeCell ref="BJ84:BL84"/>
    <mergeCell ref="BD85:BE85"/>
    <mergeCell ref="BF85:BI85"/>
    <mergeCell ref="BJ85:BL85"/>
    <mergeCell ref="BD58:BE58"/>
    <mergeCell ref="BF58:BI58"/>
    <mergeCell ref="BJ58:BL58"/>
    <mergeCell ref="BD62:BE62"/>
    <mergeCell ref="BF62:BI62"/>
    <mergeCell ref="BJ62:BL62"/>
    <mergeCell ref="BD63:BE63"/>
    <mergeCell ref="BF63:BI63"/>
    <mergeCell ref="BJ63:BL63"/>
    <mergeCell ref="BD61:BE61"/>
    <mergeCell ref="BF61:BI61"/>
    <mergeCell ref="BJ61:BL61"/>
    <mergeCell ref="BD34:BE34"/>
    <mergeCell ref="BF34:BI34"/>
    <mergeCell ref="BJ34:BL34"/>
    <mergeCell ref="BD31:BE31"/>
    <mergeCell ref="BF31:BI31"/>
    <mergeCell ref="BJ31:BL31"/>
    <mergeCell ref="BD91:BE91"/>
    <mergeCell ref="BF91:BI91"/>
    <mergeCell ref="BJ91:BL91"/>
    <mergeCell ref="BD90:BE90"/>
    <mergeCell ref="BF90:BI90"/>
    <mergeCell ref="BJ90:BL90"/>
    <mergeCell ref="BD88:BE88"/>
    <mergeCell ref="BF88:BI88"/>
    <mergeCell ref="BJ88:BL88"/>
    <mergeCell ref="BD89:BE89"/>
    <mergeCell ref="BF89:BI89"/>
    <mergeCell ref="BJ89:BL89"/>
    <mergeCell ref="BD65:BE65"/>
    <mergeCell ref="BF65:BI65"/>
    <mergeCell ref="BJ65:BL65"/>
    <mergeCell ref="BD56:BE56"/>
    <mergeCell ref="BF56:BI56"/>
    <mergeCell ref="BJ56:BL56"/>
    <mergeCell ref="BD53:BE53"/>
    <mergeCell ref="BF53:BI53"/>
    <mergeCell ref="BJ53:BL53"/>
    <mergeCell ref="BD54:BE54"/>
    <mergeCell ref="BF54:BI54"/>
    <mergeCell ref="BJ54:BL54"/>
    <mergeCell ref="BD29:BE29"/>
    <mergeCell ref="BF29:BI29"/>
    <mergeCell ref="BJ29:BL29"/>
    <mergeCell ref="BD30:BE30"/>
    <mergeCell ref="BF30:BI30"/>
    <mergeCell ref="BJ30:BL30"/>
    <mergeCell ref="BD41:BE41"/>
    <mergeCell ref="BF41:BI41"/>
    <mergeCell ref="BJ41:BL41"/>
    <mergeCell ref="BD38:BE38"/>
    <mergeCell ref="BF38:BI38"/>
    <mergeCell ref="BJ38:BL38"/>
    <mergeCell ref="BD39:BE39"/>
    <mergeCell ref="BF39:BI39"/>
    <mergeCell ref="BJ39:BL39"/>
    <mergeCell ref="BD40:BE40"/>
    <mergeCell ref="BF40:BI40"/>
    <mergeCell ref="BJ40:BL40"/>
    <mergeCell ref="BD45:BE45"/>
    <mergeCell ref="BF45:BI45"/>
    <mergeCell ref="BJ45:BL45"/>
    <mergeCell ref="BD46:BE46"/>
    <mergeCell ref="BF46:BI46"/>
    <mergeCell ref="BJ46:BL46"/>
    <mergeCell ref="BD75:BE75"/>
    <mergeCell ref="BF75:BI75"/>
    <mergeCell ref="BJ75:BL75"/>
    <mergeCell ref="BD74:BE74"/>
    <mergeCell ref="BF74:BI74"/>
    <mergeCell ref="BJ74:BL74"/>
    <mergeCell ref="BD49:BE49"/>
    <mergeCell ref="BF49:BI49"/>
    <mergeCell ref="BJ49:BL49"/>
    <mergeCell ref="BD59:BE59"/>
    <mergeCell ref="BF59:BI59"/>
    <mergeCell ref="BJ59:BL59"/>
    <mergeCell ref="BD60:BE60"/>
    <mergeCell ref="BF60:BI60"/>
    <mergeCell ref="BJ60:BL60"/>
    <mergeCell ref="BD55:BE55"/>
    <mergeCell ref="BF55:BI55"/>
    <mergeCell ref="BJ55:BL55"/>
    <mergeCell ref="BD42:BE42"/>
    <mergeCell ref="BF42:BI42"/>
    <mergeCell ref="BJ42:BL42"/>
    <mergeCell ref="BD43:BE43"/>
    <mergeCell ref="BF43:BI43"/>
    <mergeCell ref="BJ43:BL43"/>
    <mergeCell ref="BD44:BE44"/>
    <mergeCell ref="BF44:BI44"/>
    <mergeCell ref="BJ44:BL44"/>
    <mergeCell ref="BD47:BE47"/>
    <mergeCell ref="BF47:BI47"/>
    <mergeCell ref="BJ47:BL47"/>
    <mergeCell ref="BD51:BE51"/>
    <mergeCell ref="BF51:BI51"/>
    <mergeCell ref="BJ51:BL51"/>
    <mergeCell ref="BD52:BE52"/>
    <mergeCell ref="BF52:BI52"/>
    <mergeCell ref="BJ52:BL52"/>
    <mergeCell ref="BD48:BE48"/>
    <mergeCell ref="BF48:BI48"/>
    <mergeCell ref="BJ48:BL48"/>
    <mergeCell ref="BD50:BE50"/>
    <mergeCell ref="BF50:BI50"/>
    <mergeCell ref="BJ50:BL50"/>
  </mergeCells>
  <phoneticPr fontId="5"/>
  <conditionalFormatting sqref="AW9:AW13 AW71:AW91 AW15:AW47 AW49:AW69">
    <cfRule type="cellIs" dxfId="66" priority="22"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2.xml><?xml version="1.0" encoding="utf-8"?>
<worksheet xmlns="http://schemas.openxmlformats.org/spreadsheetml/2006/main" xmlns:r="http://schemas.openxmlformats.org/officeDocument/2006/relationships">
  <sheetPr>
    <tabColor indexed="18"/>
  </sheetPr>
  <dimension ref="A1:BQ104"/>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0665" customWidth="1"/>
    <col min="2" max="55" width="2.75" style="10598"/>
    <col min="56" max="56" width="2.75" style="10598" customWidth="1"/>
    <col min="57" max="57" width="2.75" style="10598"/>
    <col min="58" max="58" width="2.75" style="10598" customWidth="1"/>
    <col min="59" max="16384" width="2.75" style="10598"/>
  </cols>
  <sheetData>
    <row r="1" spans="1:69" s="1059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059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059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SUMPRODUCT((A9:A29576&lt;&gt;"")*(D9:D29576&lt;&gt;"追加"))</f>
        <v>44</v>
      </c>
      <c r="BB3" s="13020"/>
      <c r="BC3" s="13016" t="s">
        <v>16</v>
      </c>
      <c r="BD3" s="13016"/>
      <c r="BE3" s="13019" t="s">
        <v>28</v>
      </c>
      <c r="BF3" s="13019"/>
      <c r="BG3" s="13019"/>
      <c r="BH3" s="13022">
        <f>COUNTIF(D9:D29576,"追加")</f>
        <v>0</v>
      </c>
      <c r="BI3" s="13023"/>
      <c r="BJ3" s="56"/>
      <c r="BK3" s="56"/>
      <c r="BL3" s="56"/>
      <c r="BM3" s="56"/>
      <c r="BN3" s="56"/>
      <c r="BO3" s="56"/>
      <c r="BP3" s="57"/>
    </row>
    <row r="4" spans="1:69" s="1059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SUMPRODUCT((D9:D29576="")*(BD9:BD29576="NG"))</f>
        <v>0</v>
      </c>
      <c r="BB4" s="13021"/>
      <c r="BC4" s="13017"/>
      <c r="BD4" s="13017"/>
      <c r="BE4" s="13018" t="s">
        <v>118</v>
      </c>
      <c r="BF4" s="13018"/>
      <c r="BG4" s="13018"/>
      <c r="BH4" s="13024">
        <f>SUMPRODUCT((D9:D29576="追加")*(BD9:BD29576="NG"))</f>
        <v>0</v>
      </c>
      <c r="BI4" s="13024"/>
      <c r="BJ4" s="58"/>
      <c r="BK4" s="58"/>
      <c r="BL4" s="58"/>
      <c r="BM4" s="58"/>
      <c r="BN4" s="58"/>
      <c r="BO4" s="58"/>
      <c r="BP4" s="59"/>
    </row>
    <row r="5" spans="1:69" s="1059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059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064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064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0647"/>
      <c r="B9" s="10648"/>
      <c r="C9" s="10649"/>
      <c r="D9" s="10650"/>
      <c r="E9" s="10651"/>
      <c r="F9" s="10650" t="str">
        <f ca="1">RIGHT(CELL("filename",A1),LEN(CELL("filename",A1))-FIND("]",CELL("filename",A1)))</f>
        <v>5-4</v>
      </c>
      <c r="G9" s="10651"/>
      <c r="H9" s="10651"/>
      <c r="I9" s="12371" t="s">
        <v>2121</v>
      </c>
      <c r="J9" s="10651"/>
      <c r="K9" s="10651"/>
      <c r="L9" s="10651"/>
      <c r="M9" s="10651"/>
      <c r="N9" s="10652"/>
      <c r="O9" s="10653"/>
      <c r="P9" s="10654"/>
      <c r="Q9" s="10654"/>
      <c r="R9" s="10655"/>
      <c r="S9" s="10655"/>
      <c r="T9" s="10655"/>
      <c r="U9" s="10655"/>
      <c r="V9" s="10655"/>
      <c r="W9" s="10655"/>
      <c r="X9" s="10655"/>
      <c r="Y9" s="10655"/>
      <c r="Z9" s="10655"/>
      <c r="AA9" s="10655"/>
      <c r="AB9" s="10655"/>
      <c r="AC9" s="10655"/>
      <c r="AD9" s="10655"/>
      <c r="AE9" s="10655"/>
      <c r="AF9" s="10655"/>
      <c r="AG9" s="10656"/>
      <c r="AH9" s="10650"/>
      <c r="AI9" s="10651"/>
      <c r="AJ9" s="10657"/>
      <c r="AK9" s="10657"/>
      <c r="AL9" s="10657"/>
      <c r="AM9" s="10657"/>
      <c r="AN9" s="10657"/>
      <c r="AO9" s="10657"/>
      <c r="AP9" s="10657"/>
      <c r="AQ9" s="10657"/>
      <c r="AR9" s="10657"/>
      <c r="AS9" s="10657"/>
      <c r="AT9" s="10657"/>
      <c r="AU9" s="10658"/>
      <c r="AV9" s="10659"/>
      <c r="AW9" s="10660"/>
      <c r="AX9" s="10661"/>
      <c r="AY9" s="10661"/>
      <c r="AZ9" s="10661"/>
      <c r="BA9" s="10661"/>
      <c r="BB9" s="10661"/>
      <c r="BC9" s="10661"/>
      <c r="BD9" s="13029"/>
      <c r="BE9" s="13030"/>
      <c r="BF9" s="13026"/>
      <c r="BG9" s="13027"/>
      <c r="BH9" s="13027"/>
      <c r="BI9" s="13028"/>
      <c r="BJ9" s="13026"/>
      <c r="BK9" s="13027"/>
      <c r="BL9" s="13028"/>
      <c r="BM9" s="10662"/>
      <c r="BN9" s="10662"/>
      <c r="BO9" s="10662"/>
      <c r="BP9" s="10663"/>
      <c r="BQ9" s="10664"/>
    </row>
    <row r="10" spans="1:69" ht="14.25" customHeight="1">
      <c r="A10" s="10597"/>
      <c r="C10" s="10599"/>
      <c r="D10" s="10600"/>
      <c r="E10" s="10601"/>
      <c r="F10" s="10600"/>
      <c r="G10" s="10601"/>
      <c r="H10" s="10601"/>
      <c r="I10" s="10601"/>
      <c r="J10" s="10601"/>
      <c r="K10" s="10601"/>
      <c r="L10" s="10601"/>
      <c r="M10" s="10601"/>
      <c r="N10" s="10599"/>
      <c r="O10" s="10596"/>
      <c r="P10" s="10595"/>
      <c r="Q10" s="10595"/>
      <c r="R10" s="10667"/>
      <c r="S10" s="10667"/>
      <c r="T10" s="10667"/>
      <c r="U10" s="10667"/>
      <c r="V10" s="10667"/>
      <c r="W10" s="10667"/>
      <c r="X10" s="10667"/>
      <c r="Y10" s="10667"/>
      <c r="Z10" s="10667"/>
      <c r="AA10" s="10667"/>
      <c r="AB10" s="10667"/>
      <c r="AC10" s="10667"/>
      <c r="AD10" s="10667"/>
      <c r="AE10" s="10667"/>
      <c r="AF10" s="10667"/>
      <c r="AG10" s="10668"/>
      <c r="AH10" s="10600"/>
      <c r="AI10" s="10601"/>
      <c r="AJ10" s="10604"/>
      <c r="AK10" s="10604"/>
      <c r="AL10" s="10604"/>
      <c r="AM10" s="10604"/>
      <c r="AN10" s="10604"/>
      <c r="AO10" s="10604"/>
      <c r="AP10" s="10604"/>
      <c r="AQ10" s="10604"/>
      <c r="AR10" s="10604"/>
      <c r="AS10" s="10604"/>
      <c r="AT10" s="10604"/>
      <c r="AU10" s="10602"/>
      <c r="AV10" s="10603"/>
      <c r="AW10" s="10601"/>
      <c r="AX10" s="10601"/>
      <c r="AY10" s="10601"/>
      <c r="AZ10" s="10601"/>
      <c r="BA10" s="10601"/>
      <c r="BB10" s="10601"/>
      <c r="BC10" s="10601"/>
      <c r="BD10" s="12952"/>
      <c r="BE10" s="12954"/>
      <c r="BF10" s="12952"/>
      <c r="BG10" s="12953"/>
      <c r="BH10" s="12953"/>
      <c r="BI10" s="12954"/>
      <c r="BJ10" s="12952"/>
      <c r="BK10" s="12953"/>
      <c r="BL10" s="12954"/>
      <c r="BM10" s="10667"/>
      <c r="BN10" s="10667"/>
      <c r="BO10" s="10667"/>
      <c r="BP10" s="10668"/>
    </row>
    <row r="11" spans="1:69" s="10631" customFormat="1" ht="14.25" customHeight="1">
      <c r="A11" s="10605"/>
      <c r="B11" s="10606"/>
      <c r="C11" s="10607"/>
      <c r="D11" s="10608"/>
      <c r="E11" s="10609"/>
      <c r="F11" s="10676" t="s">
        <v>232</v>
      </c>
      <c r="G11" s="10609"/>
      <c r="H11" s="10609"/>
      <c r="I11" s="10609"/>
      <c r="J11" s="10609"/>
      <c r="K11" s="10609"/>
      <c r="L11" s="10609"/>
      <c r="M11" s="10609"/>
      <c r="N11" s="10607"/>
      <c r="O11" s="10610"/>
      <c r="P11" s="10611"/>
      <c r="Q11" s="10611"/>
      <c r="R11" s="10612"/>
      <c r="S11" s="10612"/>
      <c r="T11" s="10612"/>
      <c r="U11" s="10612"/>
      <c r="V11" s="10612"/>
      <c r="W11" s="10612"/>
      <c r="X11" s="10612"/>
      <c r="Y11" s="10612"/>
      <c r="Z11" s="10612"/>
      <c r="AA11" s="10612"/>
      <c r="AB11" s="10612"/>
      <c r="AC11" s="10612"/>
      <c r="AD11" s="10612"/>
      <c r="AE11" s="10612"/>
      <c r="AF11" s="10612"/>
      <c r="AG11" s="10613"/>
      <c r="AH11" s="10608"/>
      <c r="AI11" s="10609"/>
      <c r="AJ11" s="10614"/>
      <c r="AK11" s="10614"/>
      <c r="AL11" s="10614"/>
      <c r="AM11" s="10614"/>
      <c r="AN11" s="10614"/>
      <c r="AO11" s="10614"/>
      <c r="AP11" s="10614"/>
      <c r="AQ11" s="10614"/>
      <c r="AR11" s="10614"/>
      <c r="AS11" s="10614"/>
      <c r="AT11" s="10614"/>
      <c r="AU11" s="10615"/>
      <c r="AV11" s="10616"/>
      <c r="AW11" s="10609"/>
      <c r="AX11" s="10609"/>
      <c r="AY11" s="10609"/>
      <c r="AZ11" s="10609"/>
      <c r="BA11" s="10609"/>
      <c r="BB11" s="10609"/>
      <c r="BC11" s="10609"/>
      <c r="BD11" s="10617"/>
      <c r="BE11" s="10618"/>
      <c r="BF11" s="10617"/>
      <c r="BG11" s="10614"/>
      <c r="BH11" s="10614"/>
      <c r="BI11" s="10618"/>
      <c r="BJ11" s="10617"/>
      <c r="BK11" s="10614"/>
      <c r="BL11" s="10618"/>
      <c r="BM11" s="10612"/>
      <c r="BN11" s="10612"/>
      <c r="BO11" s="10612"/>
      <c r="BP11" s="10613"/>
    </row>
    <row r="12" spans="1:69" ht="14.25" customHeight="1">
      <c r="A12" s="10597">
        <f>COUNTA($F$11:F12)</f>
        <v>1</v>
      </c>
      <c r="B12" s="10619" t="str">
        <f>IF(A12="","","-")</f>
        <v>-</v>
      </c>
      <c r="C12" s="10599">
        <v>1</v>
      </c>
      <c r="D12" s="10600"/>
      <c r="E12" s="10601"/>
      <c r="F12" s="10600"/>
      <c r="G12" s="10601"/>
      <c r="H12" s="10601"/>
      <c r="I12" s="10601"/>
      <c r="J12" s="10601"/>
      <c r="K12" s="10601"/>
      <c r="L12" s="10601"/>
      <c r="M12" s="10601"/>
      <c r="N12" s="10599"/>
      <c r="O12" s="10678" t="s">
        <v>1148</v>
      </c>
      <c r="P12" s="10677"/>
      <c r="Q12" s="10677"/>
      <c r="R12" s="10685"/>
      <c r="S12" s="10685"/>
      <c r="T12" s="10685"/>
      <c r="U12" s="10685"/>
      <c r="V12" s="10685"/>
      <c r="W12" s="10685"/>
      <c r="X12" s="10685"/>
      <c r="Y12" s="10685"/>
      <c r="Z12" s="10685"/>
      <c r="AA12" s="10685"/>
      <c r="AB12" s="10685"/>
      <c r="AC12" s="10685"/>
      <c r="AD12" s="10685"/>
      <c r="AE12" s="10685"/>
      <c r="AF12" s="10685"/>
      <c r="AG12" s="10686"/>
      <c r="AH12" s="10679" t="s">
        <v>1150</v>
      </c>
      <c r="AI12" s="10680"/>
      <c r="AJ12" s="10604"/>
      <c r="AK12" s="10604"/>
      <c r="AL12" s="10604"/>
      <c r="AM12" s="10604"/>
      <c r="AN12" s="10604"/>
      <c r="AO12" s="10604"/>
      <c r="AP12" s="10604"/>
      <c r="AQ12" s="10604"/>
      <c r="AR12" s="10604"/>
      <c r="AS12" s="10604"/>
      <c r="AT12" s="10604"/>
      <c r="AU12" s="10602"/>
      <c r="AV12" s="12607"/>
      <c r="AW12" s="12606"/>
      <c r="AX12" s="12606"/>
      <c r="AY12" s="12606"/>
      <c r="AZ12" s="12606"/>
      <c r="BA12" s="12606"/>
      <c r="BB12" s="12606"/>
      <c r="BC12" s="12606"/>
      <c r="BD12" s="12952"/>
      <c r="BE12" s="12954"/>
      <c r="BF12" s="12955"/>
      <c r="BG12" s="12953"/>
      <c r="BH12" s="12953"/>
      <c r="BI12" s="12954"/>
      <c r="BJ12" s="12952"/>
      <c r="BK12" s="12953"/>
      <c r="BL12" s="12954"/>
      <c r="BM12" s="10667"/>
      <c r="BN12" s="10667"/>
      <c r="BO12" s="10667"/>
      <c r="BP12" s="10668"/>
    </row>
    <row r="13" spans="1:69" ht="14.25" customHeight="1">
      <c r="A13" s="10597"/>
      <c r="B13" s="10619"/>
      <c r="C13" s="10599"/>
      <c r="D13" s="10600"/>
      <c r="E13" s="10601"/>
      <c r="F13" s="10600"/>
      <c r="G13" s="10601"/>
      <c r="H13" s="10601"/>
      <c r="I13" s="10601"/>
      <c r="J13" s="10601"/>
      <c r="K13" s="10601"/>
      <c r="L13" s="10601"/>
      <c r="M13" s="10601"/>
      <c r="N13" s="10599"/>
      <c r="O13" s="10678"/>
      <c r="P13" s="10677"/>
      <c r="Q13" s="10677"/>
      <c r="R13" s="10685"/>
      <c r="S13" s="10685"/>
      <c r="T13" s="10685"/>
      <c r="U13" s="10685"/>
      <c r="V13" s="10685"/>
      <c r="W13" s="10685"/>
      <c r="X13" s="10685"/>
      <c r="Y13" s="10685"/>
      <c r="Z13" s="10685"/>
      <c r="AA13" s="10685"/>
      <c r="AB13" s="10685"/>
      <c r="AC13" s="10685"/>
      <c r="AD13" s="10685"/>
      <c r="AE13" s="10685"/>
      <c r="AF13" s="10685"/>
      <c r="AG13" s="10686"/>
      <c r="AH13" s="10679"/>
      <c r="AI13" s="10680"/>
      <c r="AJ13" s="10604"/>
      <c r="AK13" s="10604"/>
      <c r="AL13" s="10604"/>
      <c r="AM13" s="10604"/>
      <c r="AN13" s="10604"/>
      <c r="AO13" s="10604"/>
      <c r="AP13" s="10604"/>
      <c r="AQ13" s="10604"/>
      <c r="AR13" s="10604"/>
      <c r="AS13" s="10604"/>
      <c r="AT13" s="10604"/>
      <c r="AU13" s="10602"/>
      <c r="AV13" s="12607"/>
      <c r="AW13" s="12606"/>
      <c r="AX13" s="12606"/>
      <c r="AY13" s="12606"/>
      <c r="AZ13" s="12606"/>
      <c r="BA13" s="12606"/>
      <c r="BB13" s="12606"/>
      <c r="BC13" s="12606"/>
      <c r="BD13" s="12952"/>
      <c r="BE13" s="12954"/>
      <c r="BF13" s="12952"/>
      <c r="BG13" s="12953"/>
      <c r="BH13" s="12953"/>
      <c r="BI13" s="12954"/>
      <c r="BJ13" s="12952"/>
      <c r="BK13" s="12953"/>
      <c r="BL13" s="12954"/>
      <c r="BM13" s="10667"/>
      <c r="BN13" s="10667"/>
      <c r="BO13" s="10667"/>
      <c r="BP13" s="10668"/>
    </row>
    <row r="14" spans="1:69" s="10630" customFormat="1" ht="14.25" customHeight="1">
      <c r="A14" s="10620">
        <f>COUNTA($F$11:F14)</f>
        <v>1</v>
      </c>
      <c r="B14" s="10621" t="str">
        <f>IF(A14="","","-")</f>
        <v>-</v>
      </c>
      <c r="C14" s="10622">
        <v>2</v>
      </c>
      <c r="D14" s="10623"/>
      <c r="E14" s="10624"/>
      <c r="F14" s="10623"/>
      <c r="G14" s="10624"/>
      <c r="H14" s="10624"/>
      <c r="I14" s="10624"/>
      <c r="J14" s="10624"/>
      <c r="K14" s="10624"/>
      <c r="L14" s="10624"/>
      <c r="M14" s="10624"/>
      <c r="N14" s="10622"/>
      <c r="O14" s="10683" t="s">
        <v>1152</v>
      </c>
      <c r="P14" s="10684"/>
      <c r="Q14" s="10684"/>
      <c r="R14" s="10687"/>
      <c r="S14" s="10687"/>
      <c r="T14" s="10687"/>
      <c r="U14" s="10687"/>
      <c r="V14" s="10687"/>
      <c r="W14" s="10687"/>
      <c r="X14" s="10687"/>
      <c r="Y14" s="10687"/>
      <c r="Z14" s="10687"/>
      <c r="AA14" s="10687"/>
      <c r="AB14" s="10687"/>
      <c r="AC14" s="10687"/>
      <c r="AD14" s="10687"/>
      <c r="AE14" s="10687"/>
      <c r="AF14" s="10687"/>
      <c r="AG14" s="10688"/>
      <c r="AH14" s="10679" t="s">
        <v>1158</v>
      </c>
      <c r="AI14" s="10682"/>
      <c r="AJ14" s="10627"/>
      <c r="AK14" s="10627"/>
      <c r="AL14" s="10627"/>
      <c r="AM14" s="10627"/>
      <c r="AN14" s="10627"/>
      <c r="AO14" s="10627"/>
      <c r="AP14" s="10627"/>
      <c r="AQ14" s="10627"/>
      <c r="AR14" s="10627"/>
      <c r="AS14" s="10627"/>
      <c r="AT14" s="10627"/>
      <c r="AU14" s="10628"/>
      <c r="AV14" s="12614"/>
      <c r="AW14" s="12615"/>
      <c r="AX14" s="12613"/>
      <c r="AY14" s="12613"/>
      <c r="AZ14" s="12613"/>
      <c r="BA14" s="12613"/>
      <c r="BB14" s="12613"/>
      <c r="BC14" s="12613"/>
      <c r="BD14" s="12952"/>
      <c r="BE14" s="12954"/>
      <c r="BF14" s="12955"/>
      <c r="BG14" s="12953"/>
      <c r="BH14" s="12953"/>
      <c r="BI14" s="12954"/>
      <c r="BJ14" s="12952"/>
      <c r="BK14" s="12953"/>
      <c r="BL14" s="12954"/>
      <c r="BM14" s="10669"/>
      <c r="BN14" s="10669"/>
      <c r="BO14" s="10669"/>
      <c r="BP14" s="10670"/>
    </row>
    <row r="15" spans="1:69" s="10630" customFormat="1" ht="14.25" customHeight="1">
      <c r="A15" s="10620"/>
      <c r="B15" s="10621"/>
      <c r="C15" s="10622"/>
      <c r="D15" s="10623"/>
      <c r="E15" s="10624"/>
      <c r="F15" s="10623"/>
      <c r="G15" s="10624"/>
      <c r="H15" s="10624"/>
      <c r="I15" s="10624"/>
      <c r="J15" s="10624"/>
      <c r="K15" s="10624"/>
      <c r="L15" s="10624"/>
      <c r="M15" s="10624"/>
      <c r="N15" s="10622"/>
      <c r="O15" s="10683"/>
      <c r="P15" s="10684" t="s">
        <v>246</v>
      </c>
      <c r="Q15" s="10684"/>
      <c r="R15" s="10687"/>
      <c r="S15" s="10687"/>
      <c r="T15" s="10687"/>
      <c r="U15" s="10687"/>
      <c r="V15" s="10687"/>
      <c r="W15" s="10687"/>
      <c r="X15" s="10687"/>
      <c r="Y15" s="10687"/>
      <c r="Z15" s="10687"/>
      <c r="AA15" s="10687"/>
      <c r="AB15" s="10687"/>
      <c r="AC15" s="10687"/>
      <c r="AD15" s="10687"/>
      <c r="AE15" s="10687"/>
      <c r="AF15" s="10687"/>
      <c r="AG15" s="10688"/>
      <c r="AH15" s="10681"/>
      <c r="AI15" s="10682"/>
      <c r="AJ15" s="10627"/>
      <c r="AK15" s="10627"/>
      <c r="AL15" s="10627"/>
      <c r="AM15" s="10627"/>
      <c r="AN15" s="10627"/>
      <c r="AO15" s="10627"/>
      <c r="AP15" s="10627"/>
      <c r="AQ15" s="10627"/>
      <c r="AR15" s="10627"/>
      <c r="AS15" s="10627"/>
      <c r="AT15" s="10627"/>
      <c r="AU15" s="10628"/>
      <c r="AV15" s="12614"/>
      <c r="AW15" s="12613"/>
      <c r="AX15" s="12613"/>
      <c r="AY15" s="12613"/>
      <c r="AZ15" s="12613"/>
      <c r="BA15" s="12613"/>
      <c r="BB15" s="12613"/>
      <c r="BC15" s="12613"/>
      <c r="BD15" s="12952"/>
      <c r="BE15" s="12954"/>
      <c r="BF15" s="12952"/>
      <c r="BG15" s="12953"/>
      <c r="BH15" s="12953"/>
      <c r="BI15" s="12954"/>
      <c r="BJ15" s="12952"/>
      <c r="BK15" s="12953"/>
      <c r="BL15" s="12954"/>
      <c r="BM15" s="10669"/>
      <c r="BN15" s="10669"/>
      <c r="BO15" s="10669"/>
      <c r="BP15" s="10670"/>
    </row>
    <row r="16" spans="1:69" s="10630" customFormat="1" ht="14.25" customHeight="1">
      <c r="A16" s="10620"/>
      <c r="B16" s="10621"/>
      <c r="C16" s="10622"/>
      <c r="D16" s="10623"/>
      <c r="E16" s="10624"/>
      <c r="F16" s="10623"/>
      <c r="G16" s="10624"/>
      <c r="H16" s="10624"/>
      <c r="I16" s="10624"/>
      <c r="J16" s="10624"/>
      <c r="K16" s="10624"/>
      <c r="L16" s="10624"/>
      <c r="M16" s="10624"/>
      <c r="N16" s="10622"/>
      <c r="O16" s="10683"/>
      <c r="P16" s="10684" t="s">
        <v>247</v>
      </c>
      <c r="Q16" s="10684"/>
      <c r="R16" s="10687"/>
      <c r="S16" s="10687"/>
      <c r="T16" s="10687"/>
      <c r="U16" s="10687"/>
      <c r="V16" s="10687"/>
      <c r="W16" s="10687"/>
      <c r="X16" s="10687"/>
      <c r="Y16" s="10687"/>
      <c r="Z16" s="10687"/>
      <c r="AA16" s="10687"/>
      <c r="AB16" s="10687"/>
      <c r="AC16" s="10687"/>
      <c r="AD16" s="10687"/>
      <c r="AE16" s="10687"/>
      <c r="AF16" s="10687"/>
      <c r="AG16" s="10688"/>
      <c r="AH16" s="10681"/>
      <c r="AI16" s="10682"/>
      <c r="AJ16" s="10627"/>
      <c r="AK16" s="10627"/>
      <c r="AL16" s="10627"/>
      <c r="AM16" s="10627"/>
      <c r="AN16" s="10627"/>
      <c r="AO16" s="10627"/>
      <c r="AP16" s="10627"/>
      <c r="AQ16" s="10627"/>
      <c r="AR16" s="10627"/>
      <c r="AS16" s="10627"/>
      <c r="AT16" s="10627"/>
      <c r="AU16" s="10628"/>
      <c r="AV16" s="12614"/>
      <c r="AW16" s="12613"/>
      <c r="AX16" s="12613"/>
      <c r="AY16" s="12613"/>
      <c r="AZ16" s="12613"/>
      <c r="BA16" s="12613"/>
      <c r="BB16" s="12613"/>
      <c r="BC16" s="12613"/>
      <c r="BD16" s="12952"/>
      <c r="BE16" s="12954"/>
      <c r="BF16" s="12952"/>
      <c r="BG16" s="12953"/>
      <c r="BH16" s="12953"/>
      <c r="BI16" s="12954"/>
      <c r="BJ16" s="12952"/>
      <c r="BK16" s="12953"/>
      <c r="BL16" s="12954"/>
      <c r="BM16" s="10669"/>
      <c r="BN16" s="10669"/>
      <c r="BO16" s="10669"/>
      <c r="BP16" s="10670"/>
    </row>
    <row r="17" spans="1:68" s="10630" customFormat="1" ht="14.25" customHeight="1">
      <c r="A17" s="10620"/>
      <c r="B17" s="10621"/>
      <c r="C17" s="10622"/>
      <c r="D17" s="10623"/>
      <c r="E17" s="10624"/>
      <c r="F17" s="10623"/>
      <c r="G17" s="10624"/>
      <c r="H17" s="10624"/>
      <c r="I17" s="10624"/>
      <c r="J17" s="10624"/>
      <c r="K17" s="10624"/>
      <c r="L17" s="10624"/>
      <c r="M17" s="10624"/>
      <c r="N17" s="10622"/>
      <c r="O17" s="10683"/>
      <c r="P17" s="10684" t="s">
        <v>1657</v>
      </c>
      <c r="Q17" s="10684"/>
      <c r="R17" s="10687"/>
      <c r="S17" s="10687"/>
      <c r="T17" s="10687"/>
      <c r="U17" s="10687"/>
      <c r="V17" s="10687"/>
      <c r="W17" s="10687"/>
      <c r="X17" s="10687"/>
      <c r="Y17" s="10687"/>
      <c r="Z17" s="10687"/>
      <c r="AA17" s="10687"/>
      <c r="AB17" s="10687"/>
      <c r="AC17" s="10687"/>
      <c r="AD17" s="10687"/>
      <c r="AE17" s="10687"/>
      <c r="AF17" s="10687"/>
      <c r="AG17" s="10688"/>
      <c r="AH17" s="10679"/>
      <c r="AI17" s="10682"/>
      <c r="AJ17" s="10627"/>
      <c r="AK17" s="10627"/>
      <c r="AL17" s="10627"/>
      <c r="AM17" s="10627"/>
      <c r="AN17" s="10627"/>
      <c r="AO17" s="10627"/>
      <c r="AP17" s="10627"/>
      <c r="AQ17" s="10627"/>
      <c r="AR17" s="10627"/>
      <c r="AS17" s="10627"/>
      <c r="AT17" s="10627"/>
      <c r="AU17" s="10628"/>
      <c r="AV17" s="12614"/>
      <c r="AW17" s="12613"/>
      <c r="AX17" s="12613"/>
      <c r="AY17" s="12613"/>
      <c r="AZ17" s="12613"/>
      <c r="BA17" s="12613"/>
      <c r="BB17" s="12613"/>
      <c r="BC17" s="12613"/>
      <c r="BD17" s="12616"/>
      <c r="BE17" s="12617"/>
      <c r="BF17" s="12955"/>
      <c r="BG17" s="12953"/>
      <c r="BH17" s="12953"/>
      <c r="BI17" s="12954"/>
      <c r="BJ17" s="12952"/>
      <c r="BK17" s="12953"/>
      <c r="BL17" s="12954"/>
      <c r="BM17" s="10669"/>
      <c r="BN17" s="10669"/>
      <c r="BO17" s="10669"/>
      <c r="BP17" s="10670"/>
    </row>
    <row r="18" spans="1:68" ht="14.25" customHeight="1">
      <c r="A18" s="10597"/>
      <c r="B18" s="10619"/>
      <c r="C18" s="10599"/>
      <c r="D18" s="10600"/>
      <c r="E18" s="10601"/>
      <c r="F18" s="10600"/>
      <c r="G18" s="10601"/>
      <c r="H18" s="10601"/>
      <c r="I18" s="10601"/>
      <c r="J18" s="10601"/>
      <c r="K18" s="10601"/>
      <c r="L18" s="10601"/>
      <c r="M18" s="10601"/>
      <c r="N18" s="10599"/>
      <c r="O18" s="10596"/>
      <c r="P18" s="10595"/>
      <c r="Q18" s="10595"/>
      <c r="R18" s="10667"/>
      <c r="S18" s="10667"/>
      <c r="T18" s="10667"/>
      <c r="U18" s="10667"/>
      <c r="V18" s="10667"/>
      <c r="W18" s="10667"/>
      <c r="X18" s="10667"/>
      <c r="Y18" s="10667"/>
      <c r="Z18" s="10667"/>
      <c r="AA18" s="10667"/>
      <c r="AB18" s="10667"/>
      <c r="AC18" s="10667"/>
      <c r="AD18" s="10667"/>
      <c r="AE18" s="10667"/>
      <c r="AF18" s="10667"/>
      <c r="AG18" s="10668"/>
      <c r="AH18" s="10600"/>
      <c r="AI18" s="10601"/>
      <c r="AJ18" s="10604"/>
      <c r="AK18" s="10604"/>
      <c r="AL18" s="10604"/>
      <c r="AM18" s="10604"/>
      <c r="AN18" s="10604"/>
      <c r="AO18" s="10604"/>
      <c r="AP18" s="10604"/>
      <c r="AQ18" s="10604"/>
      <c r="AR18" s="10604"/>
      <c r="AS18" s="10604"/>
      <c r="AT18" s="10604"/>
      <c r="AU18" s="10602"/>
      <c r="AV18" s="12607"/>
      <c r="AW18" s="12606"/>
      <c r="AX18" s="12606"/>
      <c r="AY18" s="12606"/>
      <c r="AZ18" s="12606"/>
      <c r="BA18" s="12606"/>
      <c r="BB18" s="12606"/>
      <c r="BC18" s="12606"/>
      <c r="BD18" s="12952"/>
      <c r="BE18" s="12954"/>
      <c r="BF18" s="12952"/>
      <c r="BG18" s="12953"/>
      <c r="BH18" s="12953"/>
      <c r="BI18" s="12954"/>
      <c r="BJ18" s="12952"/>
      <c r="BK18" s="12953"/>
      <c r="BL18" s="12954"/>
      <c r="BM18" s="10667"/>
      <c r="BN18" s="10667"/>
      <c r="BO18" s="10667"/>
      <c r="BP18" s="10668"/>
    </row>
    <row r="19" spans="1:68" s="10631" customFormat="1" ht="14.25" customHeight="1">
      <c r="A19" s="10605"/>
      <c r="B19" s="10606"/>
      <c r="C19" s="10607"/>
      <c r="D19" s="10608"/>
      <c r="E19" s="10609"/>
      <c r="F19" s="10690" t="s">
        <v>217</v>
      </c>
      <c r="G19" s="10693"/>
      <c r="H19" s="10691"/>
      <c r="I19" s="10691"/>
      <c r="J19" s="10691"/>
      <c r="K19" s="10691"/>
      <c r="L19" s="10691"/>
      <c r="M19" s="10691"/>
      <c r="N19" s="10689"/>
      <c r="O19" s="10692" t="s">
        <v>1658</v>
      </c>
      <c r="P19" s="10611"/>
      <c r="Q19" s="10611"/>
      <c r="R19" s="10612"/>
      <c r="S19" s="10612"/>
      <c r="T19" s="10612"/>
      <c r="U19" s="10612"/>
      <c r="V19" s="10612"/>
      <c r="W19" s="10612"/>
      <c r="X19" s="10673"/>
      <c r="Y19" s="10612"/>
      <c r="Z19" s="10612"/>
      <c r="AA19" s="10612"/>
      <c r="AB19" s="10612"/>
      <c r="AC19" s="10612"/>
      <c r="AD19" s="10612"/>
      <c r="AE19" s="10612"/>
      <c r="AF19" s="10612"/>
      <c r="AG19" s="10613"/>
      <c r="AH19" s="10608"/>
      <c r="AI19" s="10609"/>
      <c r="AJ19" s="10614"/>
      <c r="AK19" s="10614"/>
      <c r="AL19" s="10614"/>
      <c r="AM19" s="10614"/>
      <c r="AN19" s="10614"/>
      <c r="AO19" s="10614"/>
      <c r="AP19" s="10614"/>
      <c r="AQ19" s="10614"/>
      <c r="AR19" s="10614"/>
      <c r="AS19" s="10614"/>
      <c r="AT19" s="10614"/>
      <c r="AU19" s="10615"/>
      <c r="AV19" s="12610"/>
      <c r="AW19" s="12608"/>
      <c r="AX19" s="12608"/>
      <c r="AY19" s="12608"/>
      <c r="AZ19" s="12608"/>
      <c r="BA19" s="12608"/>
      <c r="BB19" s="12608"/>
      <c r="BC19" s="12608"/>
      <c r="BD19" s="12611"/>
      <c r="BE19" s="12612"/>
      <c r="BF19" s="12611"/>
      <c r="BG19" s="12609"/>
      <c r="BH19" s="12609"/>
      <c r="BI19" s="12612"/>
      <c r="BJ19" s="12611"/>
      <c r="BK19" s="12609"/>
      <c r="BL19" s="12612"/>
      <c r="BM19" s="10612"/>
      <c r="BN19" s="10612"/>
      <c r="BO19" s="10612"/>
      <c r="BP19" s="10613"/>
    </row>
    <row r="20" spans="1:68" ht="14.25" customHeight="1">
      <c r="A20" s="10597">
        <f>COUNTA($F$11:F20)</f>
        <v>2</v>
      </c>
      <c r="B20" s="10619" t="str">
        <f t="shared" ref="B20" si="0">IF(A20="","","-")</f>
        <v>-</v>
      </c>
      <c r="C20" s="10599">
        <v>1</v>
      </c>
      <c r="D20" s="10600"/>
      <c r="E20" s="10601"/>
      <c r="F20" s="10600"/>
      <c r="H20" s="10601"/>
      <c r="I20" s="10601"/>
      <c r="J20" s="10601"/>
      <c r="K20" s="10601"/>
      <c r="L20" s="10601"/>
      <c r="M20" s="10601"/>
      <c r="N20" s="10599"/>
      <c r="O20" s="10704" t="s">
        <v>249</v>
      </c>
      <c r="P20" s="10705"/>
      <c r="Q20" s="10697"/>
      <c r="R20" s="10705"/>
      <c r="S20" s="10705"/>
      <c r="T20" s="10705"/>
      <c r="U20" s="10705"/>
      <c r="V20" s="10705"/>
      <c r="W20" s="10705"/>
      <c r="X20" s="10705"/>
      <c r="Y20" s="10705"/>
      <c r="Z20" s="10705"/>
      <c r="AA20" s="10705"/>
      <c r="AB20" s="10705"/>
      <c r="AC20" s="10705"/>
      <c r="AD20" s="10705"/>
      <c r="AE20" s="10705"/>
      <c r="AF20" s="10705"/>
      <c r="AG20" s="10706"/>
      <c r="AH20" s="10703" t="s">
        <v>250</v>
      </c>
      <c r="AI20" s="10601"/>
      <c r="AJ20" s="10604"/>
      <c r="AK20" s="10604"/>
      <c r="AL20" s="10604"/>
      <c r="AM20" s="10604"/>
      <c r="AN20" s="10604"/>
      <c r="AO20" s="10604"/>
      <c r="AP20" s="10604"/>
      <c r="AQ20" s="10604"/>
      <c r="AR20" s="10604"/>
      <c r="AS20" s="10604"/>
      <c r="AT20" s="10604"/>
      <c r="AU20" s="10602"/>
      <c r="AV20" s="12607"/>
      <c r="AW20" s="12606"/>
      <c r="AX20" s="12606"/>
      <c r="AY20" s="12606"/>
      <c r="AZ20" s="12606"/>
      <c r="BA20" s="12606"/>
      <c r="BB20" s="12606"/>
      <c r="BC20" s="12606"/>
      <c r="BD20" s="12952"/>
      <c r="BE20" s="12954"/>
      <c r="BF20" s="12955"/>
      <c r="BG20" s="12953"/>
      <c r="BH20" s="12953"/>
      <c r="BI20" s="12954"/>
      <c r="BJ20" s="12952"/>
      <c r="BK20" s="12953"/>
      <c r="BL20" s="12954"/>
      <c r="BM20" s="10667"/>
      <c r="BN20" s="10667"/>
      <c r="BO20" s="10667"/>
      <c r="BP20" s="10668"/>
    </row>
    <row r="21" spans="1:68" ht="14.25" customHeight="1">
      <c r="A21" s="10597"/>
      <c r="B21" s="10619"/>
      <c r="C21" s="10599"/>
      <c r="D21" s="10600"/>
      <c r="E21" s="10601"/>
      <c r="F21" s="10600"/>
      <c r="H21" s="10601"/>
      <c r="I21" s="10601"/>
      <c r="J21" s="10601"/>
      <c r="K21" s="10601"/>
      <c r="L21" s="10601"/>
      <c r="M21" s="10601"/>
      <c r="N21" s="10599"/>
      <c r="O21" s="10698"/>
      <c r="P21" s="10705"/>
      <c r="Q21" s="10697"/>
      <c r="R21" s="10705"/>
      <c r="S21" s="10705"/>
      <c r="T21" s="10705"/>
      <c r="U21" s="10705"/>
      <c r="V21" s="10705"/>
      <c r="W21" s="10705"/>
      <c r="X21" s="10705"/>
      <c r="Y21" s="10705"/>
      <c r="Z21" s="10705"/>
      <c r="AA21" s="10705"/>
      <c r="AB21" s="10705"/>
      <c r="AC21" s="10705"/>
      <c r="AD21" s="10705"/>
      <c r="AE21" s="10705"/>
      <c r="AF21" s="10705"/>
      <c r="AG21" s="10706"/>
      <c r="AH21" s="10701"/>
      <c r="AI21" s="10674"/>
      <c r="AJ21" s="10604"/>
      <c r="AK21" s="10604"/>
      <c r="AL21" s="10604"/>
      <c r="AM21" s="10604"/>
      <c r="AN21" s="10604"/>
      <c r="AO21" s="10604"/>
      <c r="AP21" s="10604"/>
      <c r="AQ21" s="10604"/>
      <c r="AR21" s="10604"/>
      <c r="AS21" s="10604"/>
      <c r="AT21" s="10604"/>
      <c r="AU21" s="10602"/>
      <c r="AV21" s="12607"/>
      <c r="AW21" s="12606"/>
      <c r="AX21" s="12606"/>
      <c r="AY21" s="12606"/>
      <c r="AZ21" s="12606"/>
      <c r="BA21" s="12606"/>
      <c r="BB21" s="12606"/>
      <c r="BC21" s="12606"/>
      <c r="BD21" s="12952"/>
      <c r="BE21" s="12954"/>
      <c r="BF21" s="12956"/>
      <c r="BG21" s="12957"/>
      <c r="BH21" s="12957"/>
      <c r="BI21" s="12958"/>
      <c r="BJ21" s="12959"/>
      <c r="BK21" s="12960"/>
      <c r="BL21" s="12961"/>
      <c r="BM21" s="10667"/>
      <c r="BN21" s="10667"/>
      <c r="BO21" s="10667"/>
      <c r="BP21" s="10668"/>
    </row>
    <row r="22" spans="1:68" ht="14.25" customHeight="1">
      <c r="A22" s="10597"/>
      <c r="B22" s="10619"/>
      <c r="C22" s="10599"/>
      <c r="D22" s="10600"/>
      <c r="E22" s="10601"/>
      <c r="F22" s="10600"/>
      <c r="H22" s="10601"/>
      <c r="I22" s="10601"/>
      <c r="J22" s="10601"/>
      <c r="K22" s="10601"/>
      <c r="L22" s="10601"/>
      <c r="M22" s="10601"/>
      <c r="N22" s="10599"/>
      <c r="O22" s="10698" t="s">
        <v>387</v>
      </c>
      <c r="P22" s="10697"/>
      <c r="Q22" s="10697"/>
      <c r="R22" s="10705"/>
      <c r="S22" s="10705"/>
      <c r="T22" s="10705"/>
      <c r="U22" s="10705"/>
      <c r="V22" s="10705"/>
      <c r="W22" s="10705"/>
      <c r="X22" s="10705"/>
      <c r="Y22" s="10705"/>
      <c r="Z22" s="10705"/>
      <c r="AA22" s="10707"/>
      <c r="AB22" s="10705"/>
      <c r="AC22" s="10705"/>
      <c r="AD22" s="10705"/>
      <c r="AE22" s="10705"/>
      <c r="AF22" s="10705"/>
      <c r="AG22" s="10706"/>
      <c r="AH22" s="10701"/>
      <c r="AI22" s="10601"/>
      <c r="AJ22" s="10604"/>
      <c r="AK22" s="10604"/>
      <c r="AL22" s="10604"/>
      <c r="AM22" s="10604"/>
      <c r="AN22" s="10604"/>
      <c r="AO22" s="10604"/>
      <c r="AP22" s="10604"/>
      <c r="AQ22" s="10604"/>
      <c r="AR22" s="10604"/>
      <c r="AS22" s="10604"/>
      <c r="AT22" s="10604"/>
      <c r="AU22" s="10632"/>
      <c r="AV22" s="12607"/>
      <c r="AW22" s="12606"/>
      <c r="AX22" s="12606"/>
      <c r="AY22" s="12606"/>
      <c r="AZ22" s="12606"/>
      <c r="BA22" s="12606"/>
      <c r="BB22" s="12606"/>
      <c r="BC22" s="12606"/>
      <c r="BD22" s="12952"/>
      <c r="BE22" s="12954"/>
      <c r="BF22" s="12962"/>
      <c r="BG22" s="12957"/>
      <c r="BH22" s="12957"/>
      <c r="BI22" s="12958"/>
      <c r="BJ22" s="12952"/>
      <c r="BK22" s="12953"/>
      <c r="BL22" s="12954"/>
      <c r="BM22" s="10667"/>
      <c r="BN22" s="10667"/>
      <c r="BO22" s="10667"/>
      <c r="BP22" s="10668"/>
    </row>
    <row r="23" spans="1:68" ht="14.25" customHeight="1">
      <c r="A23" s="10699">
        <f>COUNTA($F$11:F23)</f>
        <v>2</v>
      </c>
      <c r="B23" s="10702" t="str">
        <f t="shared" ref="B23:B26" si="1">IF(A23="","","-")</f>
        <v>-</v>
      </c>
      <c r="C23" s="10700">
        <v>2</v>
      </c>
      <c r="D23" s="10600"/>
      <c r="E23" s="10601"/>
      <c r="F23" s="10600"/>
      <c r="H23" s="10601"/>
      <c r="I23" s="10601"/>
      <c r="J23" s="10601"/>
      <c r="K23" s="10601"/>
      <c r="L23" s="10601"/>
      <c r="M23" s="10601"/>
      <c r="N23" s="10599"/>
      <c r="O23" s="10698"/>
      <c r="P23" s="10697" t="s">
        <v>1165</v>
      </c>
      <c r="Q23" s="10697"/>
      <c r="R23" s="10705"/>
      <c r="S23" s="10705"/>
      <c r="T23" s="10705"/>
      <c r="U23" s="10705"/>
      <c r="V23" s="10705"/>
      <c r="W23" s="10705"/>
      <c r="X23" s="10705"/>
      <c r="Y23" s="10705"/>
      <c r="Z23" s="10705"/>
      <c r="AA23" s="10705"/>
      <c r="AB23" s="10705"/>
      <c r="AC23" s="10705"/>
      <c r="AD23" s="10705"/>
      <c r="AE23" s="10705"/>
      <c r="AF23" s="10705"/>
      <c r="AG23" s="10706"/>
      <c r="AH23" s="10701" t="s">
        <v>390</v>
      </c>
      <c r="AI23" s="10601"/>
      <c r="AJ23" s="10604"/>
      <c r="AK23" s="10604"/>
      <c r="AL23" s="10604"/>
      <c r="AM23" s="10604"/>
      <c r="AN23" s="10604"/>
      <c r="AO23" s="10604"/>
      <c r="AP23" s="10604"/>
      <c r="AQ23" s="10604"/>
      <c r="AR23" s="10604"/>
      <c r="AS23" s="10604"/>
      <c r="AT23" s="10604"/>
      <c r="AU23" s="10602"/>
      <c r="AV23" s="12607"/>
      <c r="AW23" s="12606"/>
      <c r="AX23" s="12606"/>
      <c r="AY23" s="12606"/>
      <c r="AZ23" s="12606"/>
      <c r="BA23" s="12606"/>
      <c r="BB23" s="12606"/>
      <c r="BC23" s="12606"/>
      <c r="BD23" s="12952"/>
      <c r="BE23" s="12954"/>
      <c r="BF23" s="12955"/>
      <c r="BG23" s="12953"/>
      <c r="BH23" s="12953"/>
      <c r="BI23" s="12954"/>
      <c r="BJ23" s="12952"/>
      <c r="BK23" s="12953"/>
      <c r="BL23" s="12954"/>
      <c r="BM23" s="10667"/>
      <c r="BN23" s="10667"/>
      <c r="BO23" s="10667"/>
      <c r="BP23" s="10668"/>
    </row>
    <row r="24" spans="1:68" ht="14.25" customHeight="1">
      <c r="A24" s="10699">
        <f>COUNTA($F$11:F24)</f>
        <v>2</v>
      </c>
      <c r="B24" s="10702" t="str">
        <f t="shared" si="1"/>
        <v>-</v>
      </c>
      <c r="C24" s="10700">
        <v>3</v>
      </c>
      <c r="D24" s="10600"/>
      <c r="E24" s="10601"/>
      <c r="F24" s="10600"/>
      <c r="H24" s="10601"/>
      <c r="I24" s="10601"/>
      <c r="J24" s="10601"/>
      <c r="K24" s="10601"/>
      <c r="L24" s="10601"/>
      <c r="M24" s="10601"/>
      <c r="N24" s="10599"/>
      <c r="O24" s="10698"/>
      <c r="P24" s="10697" t="s">
        <v>1166</v>
      </c>
      <c r="Q24" s="10697"/>
      <c r="R24" s="10705"/>
      <c r="S24" s="10705"/>
      <c r="T24" s="10705"/>
      <c r="U24" s="10705"/>
      <c r="V24" s="10705"/>
      <c r="W24" s="10705"/>
      <c r="X24" s="10705"/>
      <c r="Y24" s="10705"/>
      <c r="Z24" s="10705"/>
      <c r="AA24" s="10705"/>
      <c r="AB24" s="10705"/>
      <c r="AC24" s="10705"/>
      <c r="AD24" s="10705"/>
      <c r="AE24" s="10705"/>
      <c r="AF24" s="10705"/>
      <c r="AG24" s="10706"/>
      <c r="AH24" s="10701" t="s">
        <v>390</v>
      </c>
      <c r="AJ24" s="10604"/>
      <c r="AK24" s="10604"/>
      <c r="AL24" s="10604"/>
      <c r="AM24" s="10604"/>
      <c r="AN24" s="10604"/>
      <c r="AO24" s="10604"/>
      <c r="AP24" s="10604"/>
      <c r="AQ24" s="10604"/>
      <c r="AR24" s="10604"/>
      <c r="AS24" s="10604"/>
      <c r="AT24" s="10604"/>
      <c r="AU24" s="10602"/>
      <c r="AV24" s="12607"/>
      <c r="AW24" s="12606"/>
      <c r="AX24" s="12606"/>
      <c r="AY24" s="12606"/>
      <c r="AZ24" s="12606"/>
      <c r="BA24" s="12606"/>
      <c r="BB24" s="12606"/>
      <c r="BC24" s="12606"/>
      <c r="BD24" s="12952"/>
      <c r="BE24" s="12954"/>
      <c r="BF24" s="12955"/>
      <c r="BG24" s="12953"/>
      <c r="BH24" s="12953"/>
      <c r="BI24" s="12954"/>
      <c r="BJ24" s="12952"/>
      <c r="BK24" s="12953"/>
      <c r="BL24" s="12954"/>
      <c r="BM24" s="10667"/>
      <c r="BN24" s="10667"/>
      <c r="BO24" s="10667"/>
      <c r="BP24" s="10668"/>
    </row>
    <row r="25" spans="1:68" ht="14.25" customHeight="1">
      <c r="A25" s="10699">
        <f>COUNTA($F$11:F25)</f>
        <v>2</v>
      </c>
      <c r="B25" s="10702" t="str">
        <f t="shared" si="1"/>
        <v>-</v>
      </c>
      <c r="C25" s="10700">
        <v>4</v>
      </c>
      <c r="D25" s="10600"/>
      <c r="E25" s="10601"/>
      <c r="F25" s="10600"/>
      <c r="H25" s="10601"/>
      <c r="I25" s="10601"/>
      <c r="J25" s="10601"/>
      <c r="K25" s="10601"/>
      <c r="L25" s="10601"/>
      <c r="M25" s="10601"/>
      <c r="N25" s="10599"/>
      <c r="O25" s="10698"/>
      <c r="P25" s="10697" t="s">
        <v>1167</v>
      </c>
      <c r="Q25" s="10697"/>
      <c r="R25" s="10705"/>
      <c r="S25" s="10705"/>
      <c r="T25" s="10705"/>
      <c r="U25" s="10705"/>
      <c r="V25" s="10705"/>
      <c r="W25" s="10705"/>
      <c r="X25" s="10705"/>
      <c r="Y25" s="10705"/>
      <c r="Z25" s="10705"/>
      <c r="AA25" s="10705"/>
      <c r="AB25" s="10705"/>
      <c r="AC25" s="10705"/>
      <c r="AD25" s="10705"/>
      <c r="AE25" s="10705"/>
      <c r="AF25" s="10705"/>
      <c r="AG25" s="10706"/>
      <c r="AH25" s="10701" t="s">
        <v>1137</v>
      </c>
      <c r="AI25" s="10674"/>
      <c r="AJ25" s="10604"/>
      <c r="AK25" s="10604"/>
      <c r="AL25" s="10604"/>
      <c r="AM25" s="10604"/>
      <c r="AN25" s="10604"/>
      <c r="AO25" s="10604"/>
      <c r="AP25" s="10604"/>
      <c r="AQ25" s="10604"/>
      <c r="AR25" s="10604"/>
      <c r="AS25" s="10604"/>
      <c r="AT25" s="10604"/>
      <c r="AU25" s="10602"/>
      <c r="AV25" s="12607"/>
      <c r="AW25" s="12606"/>
      <c r="AX25" s="12606"/>
      <c r="AY25" s="12606"/>
      <c r="AZ25" s="12606"/>
      <c r="BA25" s="12606"/>
      <c r="BB25" s="12606"/>
      <c r="BC25" s="12606"/>
      <c r="BD25" s="12952"/>
      <c r="BE25" s="12954"/>
      <c r="BF25" s="12956"/>
      <c r="BG25" s="12957"/>
      <c r="BH25" s="12957"/>
      <c r="BI25" s="12958"/>
      <c r="BJ25" s="12959"/>
      <c r="BK25" s="12960"/>
      <c r="BL25" s="12961"/>
      <c r="BM25" s="10667"/>
      <c r="BN25" s="10667"/>
      <c r="BO25" s="10667"/>
      <c r="BP25" s="10668"/>
    </row>
    <row r="26" spans="1:68" ht="14.25" customHeight="1">
      <c r="A26" s="10699">
        <f>COUNTA($F$11:F26)</f>
        <v>2</v>
      </c>
      <c r="B26" s="10702" t="str">
        <f t="shared" si="1"/>
        <v>-</v>
      </c>
      <c r="C26" s="10700">
        <v>5</v>
      </c>
      <c r="D26" s="10600"/>
      <c r="E26" s="10601"/>
      <c r="F26" s="10600"/>
      <c r="H26" s="10601"/>
      <c r="I26" s="10601"/>
      <c r="J26" s="10601"/>
      <c r="K26" s="10601"/>
      <c r="L26" s="10601"/>
      <c r="M26" s="10601"/>
      <c r="N26" s="10599"/>
      <c r="O26" s="10698"/>
      <c r="P26" s="10697" t="s">
        <v>1168</v>
      </c>
      <c r="Q26" s="10697"/>
      <c r="R26" s="10705"/>
      <c r="S26" s="10705"/>
      <c r="T26" s="10705"/>
      <c r="U26" s="10705"/>
      <c r="V26" s="10705"/>
      <c r="W26" s="10705"/>
      <c r="X26" s="10705"/>
      <c r="Y26" s="10705"/>
      <c r="Z26" s="10705"/>
      <c r="AA26" s="10705"/>
      <c r="AB26" s="10705"/>
      <c r="AC26" s="10705"/>
      <c r="AD26" s="10705"/>
      <c r="AE26" s="10705"/>
      <c r="AF26" s="10705"/>
      <c r="AG26" s="10706"/>
      <c r="AH26" s="10701" t="s">
        <v>1137</v>
      </c>
      <c r="AI26" s="10674"/>
      <c r="AJ26" s="10604"/>
      <c r="AK26" s="10604"/>
      <c r="AL26" s="10604"/>
      <c r="AM26" s="10604"/>
      <c r="AN26" s="10604"/>
      <c r="AO26" s="10604"/>
      <c r="AP26" s="10604"/>
      <c r="AQ26" s="10604"/>
      <c r="AR26" s="10604"/>
      <c r="AS26" s="10604"/>
      <c r="AT26" s="10604"/>
      <c r="AU26" s="10602"/>
      <c r="AV26" s="12607"/>
      <c r="AW26" s="12606"/>
      <c r="AX26" s="12606"/>
      <c r="AY26" s="12606"/>
      <c r="AZ26" s="12606"/>
      <c r="BA26" s="12606"/>
      <c r="BB26" s="12606"/>
      <c r="BC26" s="12606"/>
      <c r="BD26" s="12952"/>
      <c r="BE26" s="12954"/>
      <c r="BF26" s="12956"/>
      <c r="BG26" s="12957"/>
      <c r="BH26" s="12957"/>
      <c r="BI26" s="12958"/>
      <c r="BJ26" s="12959"/>
      <c r="BK26" s="12960"/>
      <c r="BL26" s="12961"/>
      <c r="BM26" s="10667"/>
      <c r="BN26" s="10667"/>
      <c r="BO26" s="10667"/>
      <c r="BP26" s="10668"/>
    </row>
    <row r="27" spans="1:68" ht="14.25" customHeight="1">
      <c r="A27" s="10597"/>
      <c r="B27" s="10619"/>
      <c r="C27" s="10599"/>
      <c r="D27" s="10600"/>
      <c r="E27" s="10601"/>
      <c r="F27" s="10600"/>
      <c r="G27" s="10601"/>
      <c r="H27" s="10601"/>
      <c r="I27" s="10601"/>
      <c r="J27" s="10601"/>
      <c r="K27" s="10601"/>
      <c r="L27" s="10601"/>
      <c r="M27" s="10601"/>
      <c r="N27" s="10599"/>
      <c r="O27" s="10596"/>
      <c r="P27" s="10595"/>
      <c r="Q27" s="10595"/>
      <c r="R27" s="10595"/>
      <c r="S27" s="10667"/>
      <c r="T27" s="10667"/>
      <c r="U27" s="10667"/>
      <c r="V27" s="10667"/>
      <c r="W27" s="10667"/>
      <c r="X27" s="10667"/>
      <c r="Y27" s="10667"/>
      <c r="Z27" s="10667"/>
      <c r="AA27" s="10667"/>
      <c r="AB27" s="10667"/>
      <c r="AC27" s="10667"/>
      <c r="AD27" s="10667"/>
      <c r="AE27" s="10667"/>
      <c r="AF27" s="10667"/>
      <c r="AG27" s="10668"/>
      <c r="AH27" s="10595"/>
      <c r="AI27" s="10601"/>
      <c r="AJ27" s="10604"/>
      <c r="AK27" s="10604"/>
      <c r="AL27" s="10604"/>
      <c r="AM27" s="10604"/>
      <c r="AN27" s="10604"/>
      <c r="AO27" s="10604"/>
      <c r="AP27" s="10604"/>
      <c r="AQ27" s="10604"/>
      <c r="AR27" s="10604"/>
      <c r="AS27" s="10604"/>
      <c r="AT27" s="10604"/>
      <c r="AU27" s="10602"/>
      <c r="AV27" s="12607"/>
      <c r="AW27" s="12606"/>
      <c r="AX27" s="12606"/>
      <c r="AY27" s="12606"/>
      <c r="AZ27" s="12606"/>
      <c r="BA27" s="12606"/>
      <c r="BB27" s="12606"/>
      <c r="BC27" s="12606"/>
      <c r="BD27" s="12952"/>
      <c r="BE27" s="12954"/>
      <c r="BF27" s="12952"/>
      <c r="BG27" s="12953"/>
      <c r="BH27" s="12953"/>
      <c r="BI27" s="12954"/>
      <c r="BJ27" s="12952"/>
      <c r="BK27" s="12953"/>
      <c r="BL27" s="12954"/>
      <c r="BM27" s="10667"/>
      <c r="BN27" s="10667"/>
      <c r="BO27" s="10667"/>
      <c r="BP27" s="10668"/>
    </row>
    <row r="28" spans="1:68" s="10631" customFormat="1" ht="14.25" customHeight="1">
      <c r="A28" s="10605"/>
      <c r="B28" s="10606"/>
      <c r="C28" s="10607"/>
      <c r="D28" s="10608"/>
      <c r="E28" s="10609"/>
      <c r="F28" s="10710" t="s">
        <v>232</v>
      </c>
      <c r="G28" s="10609"/>
      <c r="H28" s="10609"/>
      <c r="I28" s="10609"/>
      <c r="J28" s="10609"/>
      <c r="K28" s="10609"/>
      <c r="L28" s="10609"/>
      <c r="M28" s="10609"/>
      <c r="N28" s="10607"/>
      <c r="O28" s="10610"/>
      <c r="P28" s="10611"/>
      <c r="Q28" s="10611"/>
      <c r="R28" s="10611"/>
      <c r="S28" s="10612"/>
      <c r="T28" s="10612"/>
      <c r="U28" s="10612"/>
      <c r="V28" s="10612"/>
      <c r="W28" s="10612"/>
      <c r="X28" s="10673"/>
      <c r="Y28" s="10612"/>
      <c r="Z28" s="10612"/>
      <c r="AA28" s="10612"/>
      <c r="AB28" s="10612"/>
      <c r="AC28" s="10612"/>
      <c r="AD28" s="10612"/>
      <c r="AE28" s="10612"/>
      <c r="AF28" s="10612"/>
      <c r="AG28" s="10613"/>
      <c r="AH28" s="10611"/>
      <c r="AI28" s="10609"/>
      <c r="AJ28" s="10614"/>
      <c r="AK28" s="10614"/>
      <c r="AL28" s="10614"/>
      <c r="AM28" s="10614"/>
      <c r="AN28" s="10614"/>
      <c r="AO28" s="10614"/>
      <c r="AP28" s="10614"/>
      <c r="AQ28" s="10614"/>
      <c r="AR28" s="10614"/>
      <c r="AS28" s="10614"/>
      <c r="AT28" s="10614"/>
      <c r="AU28" s="10615"/>
      <c r="AV28" s="12610"/>
      <c r="AW28" s="12608"/>
      <c r="AX28" s="12608"/>
      <c r="AY28" s="12608"/>
      <c r="AZ28" s="12608"/>
      <c r="BA28" s="12608"/>
      <c r="BB28" s="12608"/>
      <c r="BC28" s="12608"/>
      <c r="BD28" s="12611"/>
      <c r="BE28" s="12612"/>
      <c r="BF28" s="12611"/>
      <c r="BG28" s="12609"/>
      <c r="BH28" s="12609"/>
      <c r="BI28" s="12612"/>
      <c r="BJ28" s="12611"/>
      <c r="BK28" s="12609"/>
      <c r="BL28" s="12612"/>
      <c r="BM28" s="10612"/>
      <c r="BN28" s="10612"/>
      <c r="BO28" s="10612"/>
      <c r="BP28" s="10613"/>
    </row>
    <row r="29" spans="1:68" ht="14.25" customHeight="1">
      <c r="A29" s="10597"/>
      <c r="B29" s="10619"/>
      <c r="C29" s="10599"/>
      <c r="D29" s="10600"/>
      <c r="E29" s="10601"/>
      <c r="F29" s="10600"/>
      <c r="H29" s="10601"/>
      <c r="I29" s="10601"/>
      <c r="J29" s="10601"/>
      <c r="K29" s="10601"/>
      <c r="L29" s="10601"/>
      <c r="M29" s="10601"/>
      <c r="N29" s="10599"/>
      <c r="O29" s="10714" t="s">
        <v>386</v>
      </c>
      <c r="P29" s="10712"/>
      <c r="Q29" s="10713"/>
      <c r="R29" s="10713"/>
      <c r="S29" s="10723"/>
      <c r="T29" s="10723"/>
      <c r="U29" s="10723"/>
      <c r="V29" s="10723"/>
      <c r="W29" s="10723"/>
      <c r="X29" s="10723"/>
      <c r="Y29" s="10723"/>
      <c r="Z29" s="10723"/>
      <c r="AA29" s="10723"/>
      <c r="AB29" s="10723"/>
      <c r="AC29" s="10723"/>
      <c r="AD29" s="10723"/>
      <c r="AE29" s="10723"/>
      <c r="AF29" s="10723"/>
      <c r="AG29" s="10724"/>
      <c r="AH29" s="10718"/>
      <c r="AI29" s="10601"/>
      <c r="AJ29" s="10604"/>
      <c r="AK29" s="10604"/>
      <c r="AL29" s="10604"/>
      <c r="AM29" s="10604"/>
      <c r="AN29" s="10604"/>
      <c r="AO29" s="10604"/>
      <c r="AP29" s="10604"/>
      <c r="AQ29" s="10604"/>
      <c r="AR29" s="10604"/>
      <c r="AS29" s="10604"/>
      <c r="AT29" s="10604"/>
      <c r="AU29" s="10602"/>
      <c r="AV29" s="12607"/>
      <c r="AW29" s="12606"/>
      <c r="AX29" s="12606"/>
      <c r="AY29" s="12606"/>
      <c r="AZ29" s="12606"/>
      <c r="BA29" s="12606"/>
      <c r="BB29" s="12606"/>
      <c r="BC29" s="12606"/>
      <c r="BD29" s="12952"/>
      <c r="BE29" s="12954"/>
      <c r="BF29" s="12962"/>
      <c r="BG29" s="12957"/>
      <c r="BH29" s="12957"/>
      <c r="BI29" s="12958"/>
      <c r="BJ29" s="12952"/>
      <c r="BK29" s="12953"/>
      <c r="BL29" s="12954"/>
      <c r="BM29" s="10667"/>
      <c r="BN29" s="10667"/>
      <c r="BO29" s="10667"/>
      <c r="BP29" s="10668"/>
    </row>
    <row r="30" spans="1:68" ht="14.25" customHeight="1">
      <c r="A30" s="10708">
        <f>COUNTA($F$11:F30)</f>
        <v>3</v>
      </c>
      <c r="B30" s="10711" t="str">
        <f t="shared" ref="B30" si="2">IF(A30="","","-")</f>
        <v>-</v>
      </c>
      <c r="C30" s="10709">
        <v>1</v>
      </c>
      <c r="D30" s="10600"/>
      <c r="E30" s="10601"/>
      <c r="F30" s="10600"/>
      <c r="H30" s="10601"/>
      <c r="I30" s="10601"/>
      <c r="J30" s="10601"/>
      <c r="K30" s="10601"/>
      <c r="L30" s="10601"/>
      <c r="M30" s="10601"/>
      <c r="N30" s="10599"/>
      <c r="O30" s="10714"/>
      <c r="P30" s="10716" t="s">
        <v>391</v>
      </c>
      <c r="Q30" s="10713"/>
      <c r="R30" s="10723"/>
      <c r="S30" s="10723"/>
      <c r="T30" s="10723"/>
      <c r="U30" s="10723"/>
      <c r="V30" s="10723"/>
      <c r="W30" s="10723"/>
      <c r="X30" s="10723"/>
      <c r="Y30" s="10723"/>
      <c r="Z30" s="10723"/>
      <c r="AA30" s="10723"/>
      <c r="AB30" s="10723"/>
      <c r="AC30" s="10723"/>
      <c r="AD30" s="10723"/>
      <c r="AE30" s="10723"/>
      <c r="AF30" s="10723"/>
      <c r="AG30" s="10724"/>
      <c r="AH30" s="10718" t="s">
        <v>1335</v>
      </c>
      <c r="AI30" s="10674"/>
      <c r="AJ30" s="10604"/>
      <c r="AK30" s="10604"/>
      <c r="AL30" s="10604"/>
      <c r="AM30" s="10604"/>
      <c r="AN30" s="10604"/>
      <c r="AO30" s="10604"/>
      <c r="AP30" s="10604"/>
      <c r="AQ30" s="10604"/>
      <c r="AR30" s="10604"/>
      <c r="AS30" s="10604"/>
      <c r="AT30" s="10604"/>
      <c r="AU30" s="10602"/>
      <c r="AV30" s="12607"/>
      <c r="AW30" s="12606"/>
      <c r="AX30" s="12606"/>
      <c r="AY30" s="12606"/>
      <c r="AZ30" s="12606"/>
      <c r="BA30" s="12606"/>
      <c r="BB30" s="12606"/>
      <c r="BC30" s="12606"/>
      <c r="BD30" s="12952"/>
      <c r="BE30" s="12954"/>
      <c r="BF30" s="12955"/>
      <c r="BG30" s="12953"/>
      <c r="BH30" s="12953"/>
      <c r="BI30" s="12954"/>
      <c r="BJ30" s="12952"/>
      <c r="BK30" s="12953"/>
      <c r="BL30" s="12954"/>
      <c r="BM30" s="10667"/>
      <c r="BN30" s="10667"/>
      <c r="BO30" s="10667"/>
      <c r="BP30" s="10668"/>
    </row>
    <row r="31" spans="1:68" ht="14.25" customHeight="1">
      <c r="A31" s="10715">
        <f>COUNTA($F$11:F31)</f>
        <v>3</v>
      </c>
      <c r="B31" s="10722" t="str">
        <f>IF(A31="","","-")</f>
        <v>-</v>
      </c>
      <c r="C31" s="10717">
        <v>2</v>
      </c>
      <c r="D31" s="10600"/>
      <c r="E31" s="10601"/>
      <c r="F31" s="10600"/>
      <c r="G31" s="10601"/>
      <c r="H31" s="10601"/>
      <c r="I31" s="10601"/>
      <c r="J31" s="10601"/>
      <c r="K31" s="10601"/>
      <c r="L31" s="10601"/>
      <c r="M31" s="10601"/>
      <c r="N31" s="10599"/>
      <c r="O31" s="10714"/>
      <c r="P31" s="10716" t="s">
        <v>392</v>
      </c>
      <c r="Q31" s="10713"/>
      <c r="R31" s="10723"/>
      <c r="S31" s="10723"/>
      <c r="T31" s="10723"/>
      <c r="U31" s="10723"/>
      <c r="V31" s="10723"/>
      <c r="W31" s="10723"/>
      <c r="X31" s="10723"/>
      <c r="Y31" s="10723"/>
      <c r="Z31" s="10723"/>
      <c r="AA31" s="10723"/>
      <c r="AB31" s="10723"/>
      <c r="AC31" s="10723"/>
      <c r="AD31" s="10723"/>
      <c r="AE31" s="10723"/>
      <c r="AF31" s="10723"/>
      <c r="AG31" s="10724"/>
      <c r="AH31" s="10718" t="s">
        <v>389</v>
      </c>
      <c r="AJ31" s="10604"/>
      <c r="AK31" s="10604"/>
      <c r="AL31" s="10604"/>
      <c r="AM31" s="10604"/>
      <c r="AN31" s="10604"/>
      <c r="AO31" s="10604"/>
      <c r="AP31" s="10604"/>
      <c r="AQ31" s="10604"/>
      <c r="AR31" s="10604"/>
      <c r="AS31" s="10604"/>
      <c r="AT31" s="10604"/>
      <c r="AU31" s="10602"/>
      <c r="AV31" s="12607"/>
      <c r="AW31" s="12606"/>
      <c r="AX31" s="12606"/>
      <c r="AY31" s="12606"/>
      <c r="AZ31" s="12606"/>
      <c r="BA31" s="12606"/>
      <c r="BB31" s="12606"/>
      <c r="BC31" s="12606"/>
      <c r="BD31" s="12952"/>
      <c r="BE31" s="12954"/>
      <c r="BF31" s="12955"/>
      <c r="BG31" s="12953"/>
      <c r="BH31" s="12953"/>
      <c r="BI31" s="12954"/>
      <c r="BJ31" s="12952"/>
      <c r="BK31" s="12953"/>
      <c r="BL31" s="12954"/>
      <c r="BM31" s="10667"/>
      <c r="BN31" s="10667"/>
      <c r="BO31" s="10667"/>
      <c r="BP31" s="10668"/>
    </row>
    <row r="32" spans="1:68" ht="14.25" customHeight="1">
      <c r="A32" s="10715">
        <f>COUNTA($F$11:F32)</f>
        <v>3</v>
      </c>
      <c r="B32" s="10722" t="str">
        <f t="shared" ref="B32:B35" si="3">IF(A32="","","-")</f>
        <v>-</v>
      </c>
      <c r="C32" s="10717">
        <v>3</v>
      </c>
      <c r="D32" s="10600"/>
      <c r="E32" s="10601"/>
      <c r="F32" s="10600"/>
      <c r="H32" s="10601"/>
      <c r="I32" s="10601"/>
      <c r="J32" s="10601"/>
      <c r="K32" s="10601"/>
      <c r="L32" s="10601"/>
      <c r="M32" s="10601"/>
      <c r="N32" s="10599"/>
      <c r="O32" s="10714"/>
      <c r="P32" s="10713" t="s">
        <v>393</v>
      </c>
      <c r="Q32" s="10713"/>
      <c r="R32" s="10713"/>
      <c r="S32" s="10723"/>
      <c r="T32" s="10723"/>
      <c r="U32" s="10723"/>
      <c r="V32" s="10723"/>
      <c r="W32" s="10723"/>
      <c r="X32" s="10723"/>
      <c r="Y32" s="10723"/>
      <c r="Z32" s="10723"/>
      <c r="AA32" s="10723"/>
      <c r="AB32" s="10723"/>
      <c r="AC32" s="10723"/>
      <c r="AD32" s="10723"/>
      <c r="AE32" s="10723"/>
      <c r="AF32" s="10723"/>
      <c r="AG32" s="10724"/>
      <c r="AH32" s="10718" t="s">
        <v>395</v>
      </c>
      <c r="AI32" s="10595"/>
      <c r="AJ32" s="10604"/>
      <c r="AK32" s="10604"/>
      <c r="AL32" s="10604"/>
      <c r="AM32" s="10604"/>
      <c r="AN32" s="10604"/>
      <c r="AO32" s="10604"/>
      <c r="AP32" s="10604"/>
      <c r="AQ32" s="10604"/>
      <c r="AR32" s="10604"/>
      <c r="AS32" s="10604"/>
      <c r="AT32" s="10604"/>
      <c r="AU32" s="10602"/>
      <c r="AV32" s="12607"/>
      <c r="AW32" s="12606"/>
      <c r="AX32" s="12606"/>
      <c r="AY32" s="12606"/>
      <c r="AZ32" s="12606"/>
      <c r="BA32" s="12606"/>
      <c r="BB32" s="12606"/>
      <c r="BC32" s="12606"/>
      <c r="BD32" s="12952"/>
      <c r="BE32" s="12954"/>
      <c r="BF32" s="12955"/>
      <c r="BG32" s="12953"/>
      <c r="BH32" s="12953"/>
      <c r="BI32" s="12954"/>
      <c r="BJ32" s="12952"/>
      <c r="BK32" s="12953"/>
      <c r="BL32" s="12954"/>
      <c r="BM32" s="10667"/>
      <c r="BN32" s="10667"/>
      <c r="BO32" s="10667"/>
      <c r="BP32" s="10668"/>
    </row>
    <row r="33" spans="1:68" ht="14.25" customHeight="1">
      <c r="A33" s="10715">
        <f>COUNTA($F$11:F33)</f>
        <v>3</v>
      </c>
      <c r="B33" s="10722" t="str">
        <f t="shared" si="3"/>
        <v>-</v>
      </c>
      <c r="C33" s="10717">
        <v>4</v>
      </c>
      <c r="D33" s="10600"/>
      <c r="E33" s="10601"/>
      <c r="F33" s="10600"/>
      <c r="H33" s="10601"/>
      <c r="I33" s="10601"/>
      <c r="J33" s="10601"/>
      <c r="K33" s="10601"/>
      <c r="L33" s="10601"/>
      <c r="M33" s="10601"/>
      <c r="N33" s="10599"/>
      <c r="O33" s="10714"/>
      <c r="P33" s="10713" t="s">
        <v>404</v>
      </c>
      <c r="Q33" s="10713"/>
      <c r="R33" s="10713"/>
      <c r="S33" s="10723"/>
      <c r="T33" s="10723"/>
      <c r="U33" s="10723"/>
      <c r="V33" s="10723"/>
      <c r="W33" s="10723"/>
      <c r="X33" s="10723"/>
      <c r="Y33" s="10723"/>
      <c r="Z33" s="10723"/>
      <c r="AA33" s="10723"/>
      <c r="AB33" s="10723"/>
      <c r="AC33" s="10723"/>
      <c r="AD33" s="10723"/>
      <c r="AE33" s="10723"/>
      <c r="AF33" s="10723"/>
      <c r="AG33" s="10724"/>
      <c r="AH33" s="10718" t="s">
        <v>389</v>
      </c>
      <c r="AI33" s="10595"/>
      <c r="AJ33" s="10604"/>
      <c r="AK33" s="10604"/>
      <c r="AL33" s="10604"/>
      <c r="AM33" s="10604"/>
      <c r="AN33" s="10604"/>
      <c r="AO33" s="10604"/>
      <c r="AP33" s="10604"/>
      <c r="AQ33" s="10604"/>
      <c r="AR33" s="10604"/>
      <c r="AS33" s="10604"/>
      <c r="AT33" s="10604"/>
      <c r="AU33" s="10602"/>
      <c r="AV33" s="12607"/>
      <c r="AW33" s="12606"/>
      <c r="AX33" s="12606"/>
      <c r="AY33" s="12606"/>
      <c r="AZ33" s="12606"/>
      <c r="BA33" s="12606"/>
      <c r="BB33" s="12606"/>
      <c r="BC33" s="12606"/>
      <c r="BD33" s="12952"/>
      <c r="BE33" s="12954"/>
      <c r="BF33" s="12955"/>
      <c r="BG33" s="12953"/>
      <c r="BH33" s="12953"/>
      <c r="BI33" s="12954"/>
      <c r="BJ33" s="12952"/>
      <c r="BK33" s="12953"/>
      <c r="BL33" s="12954"/>
      <c r="BM33" s="10667"/>
      <c r="BN33" s="10667"/>
      <c r="BO33" s="10667"/>
      <c r="BP33" s="10668"/>
    </row>
    <row r="34" spans="1:68" s="10716" customFormat="1" ht="14.25" customHeight="1">
      <c r="A34" s="10715"/>
      <c r="B34" s="10722"/>
      <c r="C34" s="10717"/>
      <c r="D34" s="10718"/>
      <c r="E34" s="10719"/>
      <c r="F34" s="10718"/>
      <c r="H34" s="10719"/>
      <c r="I34" s="10719"/>
      <c r="J34" s="10719"/>
      <c r="K34" s="10719"/>
      <c r="L34" s="10719"/>
      <c r="M34" s="10719"/>
      <c r="N34" s="10717"/>
      <c r="O34" s="10714"/>
      <c r="Q34" s="10713"/>
      <c r="R34" s="10713"/>
      <c r="S34" s="10723"/>
      <c r="T34" s="10723"/>
      <c r="U34" s="10723"/>
      <c r="V34" s="10723"/>
      <c r="W34" s="10723"/>
      <c r="X34" s="10723"/>
      <c r="Y34" s="10723"/>
      <c r="Z34" s="10723"/>
      <c r="AA34" s="10723"/>
      <c r="AB34" s="10723"/>
      <c r="AC34" s="10723"/>
      <c r="AD34" s="10723"/>
      <c r="AE34" s="10723"/>
      <c r="AF34" s="10723"/>
      <c r="AG34" s="10724"/>
      <c r="AH34" s="10713"/>
      <c r="AI34" s="10713"/>
      <c r="AJ34" s="10721"/>
      <c r="AK34" s="10721"/>
      <c r="AL34" s="10721"/>
      <c r="AM34" s="10721"/>
      <c r="AN34" s="10721"/>
      <c r="AO34" s="10721"/>
      <c r="AP34" s="10721"/>
      <c r="AQ34" s="10721"/>
      <c r="AR34" s="10721"/>
      <c r="AS34" s="10721"/>
      <c r="AT34" s="10721"/>
      <c r="AU34" s="10720"/>
      <c r="AV34" s="12607"/>
      <c r="AW34" s="12606"/>
      <c r="AX34" s="12606"/>
      <c r="AY34" s="12606"/>
      <c r="AZ34" s="12606"/>
      <c r="BA34" s="12606"/>
      <c r="BB34" s="12606"/>
      <c r="BC34" s="12606"/>
      <c r="BD34" s="12952"/>
      <c r="BE34" s="12954"/>
      <c r="BF34" s="12952"/>
      <c r="BG34" s="12953"/>
      <c r="BH34" s="12953"/>
      <c r="BI34" s="12954"/>
      <c r="BJ34" s="12952"/>
      <c r="BK34" s="12953"/>
      <c r="BL34" s="12954"/>
      <c r="BM34" s="10723"/>
      <c r="BN34" s="10723"/>
      <c r="BO34" s="10723"/>
      <c r="BP34" s="10724"/>
    </row>
    <row r="35" spans="1:68" s="10716" customFormat="1" ht="14.25" customHeight="1">
      <c r="A35" s="10728">
        <f>COUNTA($F$11:F35)</f>
        <v>3</v>
      </c>
      <c r="B35" s="10732" t="str">
        <f t="shared" si="3"/>
        <v>-</v>
      </c>
      <c r="C35" s="10729">
        <v>5</v>
      </c>
      <c r="D35" s="10718"/>
      <c r="E35" s="10719"/>
      <c r="F35" s="10718"/>
      <c r="G35" s="10719"/>
      <c r="H35" s="10719"/>
      <c r="I35" s="10719"/>
      <c r="J35" s="10719"/>
      <c r="K35" s="10719"/>
      <c r="L35" s="10719"/>
      <c r="M35" s="10719"/>
      <c r="N35" s="10717"/>
      <c r="O35" s="10727" t="s">
        <v>1176</v>
      </c>
      <c r="P35" s="10725"/>
      <c r="Q35" s="10726"/>
      <c r="R35" s="10733"/>
      <c r="S35" s="10733"/>
      <c r="T35" s="10733"/>
      <c r="U35" s="10733"/>
      <c r="V35" s="10733"/>
      <c r="W35" s="10733"/>
      <c r="X35" s="10733"/>
      <c r="Y35" s="10733"/>
      <c r="Z35" s="10733"/>
      <c r="AA35" s="10733"/>
      <c r="AB35" s="10733"/>
      <c r="AC35" s="10733"/>
      <c r="AD35" s="10733"/>
      <c r="AE35" s="10733"/>
      <c r="AF35" s="10733"/>
      <c r="AG35" s="10734"/>
      <c r="AH35" s="10730" t="s">
        <v>1172</v>
      </c>
      <c r="AI35" s="10719"/>
      <c r="AJ35" s="10721"/>
      <c r="AK35" s="10721"/>
      <c r="AL35" s="10721"/>
      <c r="AM35" s="10721"/>
      <c r="AN35" s="10721"/>
      <c r="AO35" s="10721"/>
      <c r="AP35" s="10721"/>
      <c r="AQ35" s="10721"/>
      <c r="AR35" s="10721"/>
      <c r="AS35" s="10721"/>
      <c r="AT35" s="10721"/>
      <c r="AU35" s="10720"/>
      <c r="AV35" s="12607"/>
      <c r="AW35" s="12606"/>
      <c r="AX35" s="12606"/>
      <c r="AY35" s="12606"/>
      <c r="AZ35" s="12606"/>
      <c r="BA35" s="12606"/>
      <c r="BB35" s="12606"/>
      <c r="BC35" s="12606"/>
      <c r="BD35" s="12952"/>
      <c r="BE35" s="12954"/>
      <c r="BF35" s="12955"/>
      <c r="BG35" s="12953"/>
      <c r="BH35" s="12953"/>
      <c r="BI35" s="12954"/>
      <c r="BJ35" s="12952"/>
      <c r="BK35" s="12953"/>
      <c r="BL35" s="12954"/>
      <c r="BM35" s="10723"/>
      <c r="BN35" s="10723"/>
      <c r="BO35" s="10723"/>
      <c r="BP35" s="10724"/>
    </row>
    <row r="36" spans="1:68" s="10716" customFormat="1" ht="14.25" customHeight="1">
      <c r="A36" s="10715"/>
      <c r="B36" s="10722"/>
      <c r="C36" s="10717"/>
      <c r="D36" s="10718"/>
      <c r="E36" s="10719"/>
      <c r="F36" s="10718"/>
      <c r="G36" s="10719"/>
      <c r="H36" s="10719"/>
      <c r="I36" s="10719"/>
      <c r="J36" s="10719"/>
      <c r="K36" s="10719"/>
      <c r="L36" s="10719"/>
      <c r="M36" s="10719"/>
      <c r="N36" s="10717"/>
      <c r="O36" s="10727"/>
      <c r="P36" s="10726" t="s">
        <v>1173</v>
      </c>
      <c r="Q36" s="10726"/>
      <c r="R36" s="10733"/>
      <c r="S36" s="10733"/>
      <c r="T36" s="10733"/>
      <c r="U36" s="10733"/>
      <c r="V36" s="10733"/>
      <c r="W36" s="10733"/>
      <c r="X36" s="10733"/>
      <c r="Y36" s="10733"/>
      <c r="Z36" s="10733"/>
      <c r="AA36" s="10733"/>
      <c r="AB36" s="10733"/>
      <c r="AC36" s="10733"/>
      <c r="AD36" s="10733"/>
      <c r="AE36" s="10733"/>
      <c r="AF36" s="10733"/>
      <c r="AG36" s="10734"/>
      <c r="AH36" s="10731"/>
      <c r="AI36" s="10719"/>
      <c r="AJ36" s="10721"/>
      <c r="AK36" s="10721"/>
      <c r="AL36" s="10721"/>
      <c r="AM36" s="10721"/>
      <c r="AN36" s="10721"/>
      <c r="AO36" s="10721"/>
      <c r="AP36" s="10721"/>
      <c r="AQ36" s="10721"/>
      <c r="AR36" s="10721"/>
      <c r="AS36" s="10721"/>
      <c r="AT36" s="10721"/>
      <c r="AU36" s="10720"/>
      <c r="AV36" s="12607"/>
      <c r="AW36" s="12606"/>
      <c r="AX36" s="12606"/>
      <c r="AY36" s="12606"/>
      <c r="AZ36" s="12606"/>
      <c r="BA36" s="12606"/>
      <c r="BB36" s="12606"/>
      <c r="BC36" s="12606"/>
      <c r="BD36" s="12952"/>
      <c r="BE36" s="12954"/>
      <c r="BF36" s="12952"/>
      <c r="BG36" s="12953"/>
      <c r="BH36" s="12953"/>
      <c r="BI36" s="12954"/>
      <c r="BJ36" s="12952"/>
      <c r="BK36" s="12953"/>
      <c r="BL36" s="12954"/>
      <c r="BM36" s="10723"/>
      <c r="BN36" s="10723"/>
      <c r="BO36" s="10723"/>
      <c r="BP36" s="10724"/>
    </row>
    <row r="37" spans="1:68" s="10716" customFormat="1" ht="14.25" customHeight="1">
      <c r="A37" s="10715"/>
      <c r="B37" s="10722"/>
      <c r="C37" s="10717"/>
      <c r="D37" s="10718"/>
      <c r="E37" s="10719"/>
      <c r="F37" s="10718"/>
      <c r="G37" s="10719"/>
      <c r="H37" s="10719"/>
      <c r="I37" s="10719"/>
      <c r="J37" s="10719"/>
      <c r="K37" s="10719"/>
      <c r="L37" s="10719"/>
      <c r="M37" s="10719"/>
      <c r="N37" s="10717"/>
      <c r="O37" s="10727"/>
      <c r="P37" s="10726" t="s">
        <v>1660</v>
      </c>
      <c r="Q37" s="10726"/>
      <c r="R37" s="10733"/>
      <c r="S37" s="10733"/>
      <c r="T37" s="10733"/>
      <c r="U37" s="10733"/>
      <c r="V37" s="10733"/>
      <c r="W37" s="10733"/>
      <c r="X37" s="10733"/>
      <c r="Y37" s="10733"/>
      <c r="Z37" s="10733"/>
      <c r="AA37" s="10733"/>
      <c r="AB37" s="10733"/>
      <c r="AC37" s="10733"/>
      <c r="AD37" s="10733"/>
      <c r="AE37" s="10733"/>
      <c r="AF37" s="10733"/>
      <c r="AG37" s="10734"/>
      <c r="AH37" s="10731"/>
      <c r="AI37" s="10719"/>
      <c r="AJ37" s="10721"/>
      <c r="AK37" s="10721"/>
      <c r="AL37" s="10721"/>
      <c r="AM37" s="10721"/>
      <c r="AN37" s="10721"/>
      <c r="AO37" s="10721"/>
      <c r="AP37" s="10721"/>
      <c r="AQ37" s="10721"/>
      <c r="AR37" s="10721"/>
      <c r="AS37" s="10721"/>
      <c r="AT37" s="10721"/>
      <c r="AU37" s="10720"/>
      <c r="AV37" s="12607"/>
      <c r="AW37" s="12606"/>
      <c r="AX37" s="12606"/>
      <c r="AY37" s="12606"/>
      <c r="AZ37" s="12606"/>
      <c r="BA37" s="12606"/>
      <c r="BB37" s="12606"/>
      <c r="BC37" s="12606"/>
      <c r="BD37" s="12952"/>
      <c r="BE37" s="12954"/>
      <c r="BF37" s="12952"/>
      <c r="BG37" s="12953"/>
      <c r="BH37" s="12953"/>
      <c r="BI37" s="12954"/>
      <c r="BJ37" s="12952"/>
      <c r="BK37" s="12953"/>
      <c r="BL37" s="12954"/>
      <c r="BM37" s="10723"/>
      <c r="BN37" s="10723"/>
      <c r="BO37" s="10723"/>
      <c r="BP37" s="10724"/>
    </row>
    <row r="38" spans="1:68" s="10716" customFormat="1" ht="14.25" customHeight="1">
      <c r="A38" s="10715"/>
      <c r="B38" s="10722"/>
      <c r="C38" s="10717"/>
      <c r="D38" s="10718"/>
      <c r="E38" s="10719"/>
      <c r="F38" s="10718"/>
      <c r="H38" s="10719"/>
      <c r="I38" s="10719"/>
      <c r="J38" s="10719"/>
      <c r="K38" s="10719"/>
      <c r="L38" s="10719"/>
      <c r="M38" s="10719"/>
      <c r="N38" s="10717"/>
      <c r="O38" s="10714"/>
      <c r="P38" s="10713"/>
      <c r="Q38" s="10713"/>
      <c r="R38" s="10713"/>
      <c r="S38" s="10723"/>
      <c r="T38" s="10723"/>
      <c r="U38" s="10723"/>
      <c r="V38" s="10723"/>
      <c r="W38" s="10723"/>
      <c r="X38" s="10723"/>
      <c r="Y38" s="10723"/>
      <c r="Z38" s="10723"/>
      <c r="AA38" s="10723"/>
      <c r="AB38" s="10723"/>
      <c r="AC38" s="10723"/>
      <c r="AD38" s="10723"/>
      <c r="AE38" s="10723"/>
      <c r="AF38" s="10723"/>
      <c r="AG38" s="10724"/>
      <c r="AH38" s="10713"/>
      <c r="AJ38" s="10721"/>
      <c r="AK38" s="10721"/>
      <c r="AL38" s="10721"/>
      <c r="AM38" s="10721"/>
      <c r="AN38" s="10721"/>
      <c r="AO38" s="10721"/>
      <c r="AP38" s="10721"/>
      <c r="AQ38" s="10721"/>
      <c r="AR38" s="10721"/>
      <c r="AS38" s="10721"/>
      <c r="AT38" s="10721"/>
      <c r="AU38" s="10720"/>
      <c r="AV38" s="12607"/>
      <c r="AW38" s="12606"/>
      <c r="AX38" s="12606"/>
      <c r="AY38" s="12606"/>
      <c r="AZ38" s="12606"/>
      <c r="BA38" s="12606"/>
      <c r="BB38" s="12606"/>
      <c r="BC38" s="12606"/>
      <c r="BD38" s="12952"/>
      <c r="BE38" s="12954"/>
      <c r="BF38" s="12952"/>
      <c r="BG38" s="12953"/>
      <c r="BH38" s="12953"/>
      <c r="BI38" s="12954"/>
      <c r="BJ38" s="12952"/>
      <c r="BK38" s="12953"/>
      <c r="BL38" s="12954"/>
      <c r="BM38" s="10723"/>
      <c r="BN38" s="10723"/>
      <c r="BO38" s="10723"/>
      <c r="BP38" s="10724"/>
    </row>
    <row r="39" spans="1:68" s="10716" customFormat="1" ht="14.25" customHeight="1">
      <c r="A39" s="10737">
        <f>COUNTA($F$11:F39)</f>
        <v>3</v>
      </c>
      <c r="B39" s="10741" t="str">
        <f t="shared" ref="B39" si="4">IF(A39="","","-")</f>
        <v>-</v>
      </c>
      <c r="C39" s="10738">
        <v>6</v>
      </c>
      <c r="D39" s="10718"/>
      <c r="E39" s="10719"/>
      <c r="F39" s="10718"/>
      <c r="G39" s="10719"/>
      <c r="H39" s="10719"/>
      <c r="I39" s="10719"/>
      <c r="J39" s="10719"/>
      <c r="K39" s="10719"/>
      <c r="L39" s="10719"/>
      <c r="M39" s="10719"/>
      <c r="N39" s="10717"/>
      <c r="O39" s="10736" t="s">
        <v>1175</v>
      </c>
      <c r="P39" s="10735"/>
      <c r="Q39" s="10735"/>
      <c r="R39" s="10742"/>
      <c r="S39" s="10742"/>
      <c r="T39" s="10742"/>
      <c r="U39" s="10742"/>
      <c r="V39" s="10742"/>
      <c r="W39" s="10742"/>
      <c r="X39" s="10742"/>
      <c r="Y39" s="10742"/>
      <c r="Z39" s="10742"/>
      <c r="AA39" s="10742"/>
      <c r="AB39" s="10742"/>
      <c r="AC39" s="10742"/>
      <c r="AD39" s="10742"/>
      <c r="AE39" s="10742"/>
      <c r="AF39" s="10742"/>
      <c r="AG39" s="10743"/>
      <c r="AH39" s="10739" t="s">
        <v>1177</v>
      </c>
      <c r="AI39" s="10740"/>
      <c r="AJ39" s="10721"/>
      <c r="AK39" s="10721"/>
      <c r="AL39" s="10721"/>
      <c r="AM39" s="10721"/>
      <c r="AN39" s="10721"/>
      <c r="AO39" s="10721"/>
      <c r="AP39" s="10721"/>
      <c r="AQ39" s="10721"/>
      <c r="AR39" s="10721"/>
      <c r="AS39" s="10721"/>
      <c r="AT39" s="10721"/>
      <c r="AU39" s="10720"/>
      <c r="AV39" s="12607"/>
      <c r="AW39" s="12606"/>
      <c r="AX39" s="12606"/>
      <c r="AY39" s="12606"/>
      <c r="AZ39" s="12606"/>
      <c r="BA39" s="12606"/>
      <c r="BB39" s="12606"/>
      <c r="BC39" s="12606"/>
      <c r="BD39" s="12952"/>
      <c r="BE39" s="12954"/>
      <c r="BF39" s="12955"/>
      <c r="BG39" s="12953"/>
      <c r="BH39" s="12953"/>
      <c r="BI39" s="12954"/>
      <c r="BJ39" s="12952"/>
      <c r="BK39" s="12953"/>
      <c r="BL39" s="12954"/>
      <c r="BM39" s="10723"/>
      <c r="BN39" s="10723"/>
      <c r="BO39" s="10723"/>
      <c r="BP39" s="10724"/>
    </row>
    <row r="40" spans="1:68" s="10716" customFormat="1" ht="14.25" customHeight="1">
      <c r="A40" s="10715"/>
      <c r="B40" s="10722"/>
      <c r="C40" s="10717"/>
      <c r="D40" s="10718"/>
      <c r="E40" s="10719"/>
      <c r="F40" s="10718"/>
      <c r="G40" s="10719"/>
      <c r="H40" s="10719"/>
      <c r="I40" s="10719"/>
      <c r="J40" s="10719"/>
      <c r="K40" s="10719"/>
      <c r="L40" s="10719"/>
      <c r="M40" s="10719"/>
      <c r="N40" s="10717"/>
      <c r="O40" s="10714"/>
      <c r="P40" s="10713"/>
      <c r="Q40" s="10713"/>
      <c r="R40" s="10723"/>
      <c r="S40" s="10723"/>
      <c r="T40" s="10723"/>
      <c r="U40" s="10723"/>
      <c r="V40" s="10723"/>
      <c r="W40" s="10723"/>
      <c r="X40" s="10723"/>
      <c r="Y40" s="10723"/>
      <c r="Z40" s="10723"/>
      <c r="AA40" s="10723"/>
      <c r="AB40" s="10723"/>
      <c r="AC40" s="10723"/>
      <c r="AD40" s="10723"/>
      <c r="AE40" s="10723"/>
      <c r="AF40" s="10723"/>
      <c r="AG40" s="10724"/>
      <c r="AH40" s="10718"/>
      <c r="AI40" s="10719"/>
      <c r="AJ40" s="10721"/>
      <c r="AK40" s="10721"/>
      <c r="AL40" s="10721"/>
      <c r="AM40" s="10721"/>
      <c r="AN40" s="10721"/>
      <c r="AO40" s="10721"/>
      <c r="AP40" s="10721"/>
      <c r="AQ40" s="10721"/>
      <c r="AR40" s="10721"/>
      <c r="AS40" s="10721"/>
      <c r="AT40" s="10721"/>
      <c r="AU40" s="10720"/>
      <c r="AV40" s="12607"/>
      <c r="AW40" s="12606"/>
      <c r="AX40" s="12606"/>
      <c r="AY40" s="12606"/>
      <c r="AZ40" s="12606"/>
      <c r="BA40" s="12606"/>
      <c r="BB40" s="12606"/>
      <c r="BC40" s="12606"/>
      <c r="BD40" s="12952"/>
      <c r="BE40" s="12954"/>
      <c r="BF40" s="12952"/>
      <c r="BG40" s="12953"/>
      <c r="BH40" s="12953"/>
      <c r="BI40" s="12954"/>
      <c r="BJ40" s="12952"/>
      <c r="BK40" s="12953"/>
      <c r="BL40" s="12954"/>
      <c r="BM40" s="10723"/>
      <c r="BN40" s="10723"/>
      <c r="BO40" s="10723"/>
      <c r="BP40" s="10724"/>
    </row>
    <row r="41" spans="1:68" s="10716" customFormat="1" ht="14.25" customHeight="1">
      <c r="A41" s="10715"/>
      <c r="B41" s="10722"/>
      <c r="C41" s="10717"/>
      <c r="D41" s="10718"/>
      <c r="E41" s="10719"/>
      <c r="F41" s="10718"/>
      <c r="H41" s="10719"/>
      <c r="I41" s="10719"/>
      <c r="J41" s="10719"/>
      <c r="K41" s="10719"/>
      <c r="L41" s="10719"/>
      <c r="M41" s="10719"/>
      <c r="N41" s="10717"/>
      <c r="O41" s="10745" t="s">
        <v>386</v>
      </c>
      <c r="P41" s="10744"/>
      <c r="Q41" s="10744"/>
      <c r="R41" s="10752"/>
      <c r="S41" s="10752"/>
      <c r="T41" s="10752"/>
      <c r="U41" s="10752"/>
      <c r="V41" s="10752"/>
      <c r="W41" s="10752"/>
      <c r="X41" s="10752"/>
      <c r="Y41" s="10752"/>
      <c r="Z41" s="10752"/>
      <c r="AA41" s="10752"/>
      <c r="AB41" s="10752"/>
      <c r="AC41" s="10752"/>
      <c r="AD41" s="10752"/>
      <c r="AE41" s="10752"/>
      <c r="AF41" s="10752"/>
      <c r="AG41" s="10753"/>
      <c r="AH41" s="10749"/>
      <c r="AI41" s="10750"/>
      <c r="AJ41" s="10721"/>
      <c r="AK41" s="10721"/>
      <c r="AL41" s="10721"/>
      <c r="AM41" s="10721"/>
      <c r="AN41" s="10721"/>
      <c r="AO41" s="10721"/>
      <c r="AP41" s="10721"/>
      <c r="AQ41" s="10721"/>
      <c r="AR41" s="10721"/>
      <c r="AS41" s="10721"/>
      <c r="AT41" s="10721"/>
      <c r="AU41" s="10720"/>
      <c r="AV41" s="12607"/>
      <c r="AW41" s="12606"/>
      <c r="AX41" s="12606"/>
      <c r="AY41" s="12606"/>
      <c r="AZ41" s="12606"/>
      <c r="BA41" s="12606"/>
      <c r="BB41" s="12606"/>
      <c r="BC41" s="12606"/>
      <c r="BD41" s="12952"/>
      <c r="BE41" s="12954"/>
      <c r="BF41" s="12952"/>
      <c r="BG41" s="12953"/>
      <c r="BH41" s="12953"/>
      <c r="BI41" s="12954"/>
      <c r="BJ41" s="12952"/>
      <c r="BK41" s="12953"/>
      <c r="BL41" s="12954"/>
      <c r="BM41" s="10723"/>
      <c r="BN41" s="10723"/>
      <c r="BO41" s="10723"/>
      <c r="BP41" s="10724"/>
    </row>
    <row r="42" spans="1:68" s="10716" customFormat="1" ht="14.25" customHeight="1">
      <c r="A42" s="10746">
        <f>COUNTA($F$11:F42)</f>
        <v>3</v>
      </c>
      <c r="B42" s="10751" t="str">
        <f t="shared" ref="B42:B48" si="5">IF(A42="","","-")</f>
        <v>-</v>
      </c>
      <c r="C42" s="10748">
        <v>7</v>
      </c>
      <c r="D42" s="10718"/>
      <c r="E42" s="10719"/>
      <c r="F42" s="10718"/>
      <c r="G42" s="10719"/>
      <c r="H42" s="10719"/>
      <c r="I42" s="10719"/>
      <c r="J42" s="10719"/>
      <c r="K42" s="10719"/>
      <c r="L42" s="10719"/>
      <c r="M42" s="10719"/>
      <c r="N42" s="10717"/>
      <c r="O42" s="10745"/>
      <c r="P42" s="10747" t="s">
        <v>391</v>
      </c>
      <c r="Q42" s="10744"/>
      <c r="R42" s="10752"/>
      <c r="S42" s="10752"/>
      <c r="T42" s="10752"/>
      <c r="U42" s="10752"/>
      <c r="V42" s="10752"/>
      <c r="W42" s="10752"/>
      <c r="X42" s="10752"/>
      <c r="Y42" s="10752"/>
      <c r="Z42" s="10752"/>
      <c r="AA42" s="10752"/>
      <c r="AB42" s="10752"/>
      <c r="AC42" s="10752"/>
      <c r="AD42" s="10752"/>
      <c r="AE42" s="10752"/>
      <c r="AF42" s="10752"/>
      <c r="AG42" s="10753"/>
      <c r="AH42" s="10792" t="s">
        <v>1335</v>
      </c>
      <c r="AI42" s="10750"/>
      <c r="AJ42" s="10721"/>
      <c r="AK42" s="10721"/>
      <c r="AL42" s="10721"/>
      <c r="AM42" s="10721"/>
      <c r="AN42" s="10721"/>
      <c r="AO42" s="10721"/>
      <c r="AP42" s="10721"/>
      <c r="AQ42" s="10721"/>
      <c r="AR42" s="10721"/>
      <c r="AS42" s="10721"/>
      <c r="AT42" s="10721"/>
      <c r="AU42" s="10720"/>
      <c r="AV42" s="12607"/>
      <c r="AW42" s="12606"/>
      <c r="AX42" s="12606"/>
      <c r="AY42" s="12606"/>
      <c r="AZ42" s="12606"/>
      <c r="BA42" s="12606"/>
      <c r="BB42" s="12606"/>
      <c r="BC42" s="12606"/>
      <c r="BD42" s="12952"/>
      <c r="BE42" s="12954"/>
      <c r="BF42" s="12955"/>
      <c r="BG42" s="12953"/>
      <c r="BH42" s="12953"/>
      <c r="BI42" s="12954"/>
      <c r="BJ42" s="12952"/>
      <c r="BK42" s="12953"/>
      <c r="BL42" s="12954"/>
      <c r="BM42" s="10723"/>
      <c r="BN42" s="10723"/>
      <c r="BO42" s="10723"/>
      <c r="BP42" s="10724"/>
    </row>
    <row r="43" spans="1:68" s="10716" customFormat="1" ht="14.25" customHeight="1">
      <c r="A43" s="10746">
        <f>COUNTA($F$11:F43)</f>
        <v>3</v>
      </c>
      <c r="B43" s="10751" t="str">
        <f t="shared" si="5"/>
        <v>-</v>
      </c>
      <c r="C43" s="10748">
        <v>8</v>
      </c>
      <c r="D43" s="10718"/>
      <c r="E43" s="10719"/>
      <c r="F43" s="10718"/>
      <c r="G43" s="10719"/>
      <c r="H43" s="10719"/>
      <c r="I43" s="10719"/>
      <c r="J43" s="10719"/>
      <c r="K43" s="10719"/>
      <c r="L43" s="10719"/>
      <c r="M43" s="10719"/>
      <c r="N43" s="10717"/>
      <c r="O43" s="10745"/>
      <c r="P43" s="10747" t="s">
        <v>392</v>
      </c>
      <c r="Q43" s="10744"/>
      <c r="R43" s="10752"/>
      <c r="S43" s="10752"/>
      <c r="T43" s="10752"/>
      <c r="U43" s="10752"/>
      <c r="V43" s="10752"/>
      <c r="W43" s="10752"/>
      <c r="X43" s="10752"/>
      <c r="Y43" s="10752"/>
      <c r="Z43" s="10752"/>
      <c r="AA43" s="10752"/>
      <c r="AB43" s="10752"/>
      <c r="AC43" s="10752"/>
      <c r="AD43" s="10752"/>
      <c r="AE43" s="10752"/>
      <c r="AF43" s="10752"/>
      <c r="AG43" s="10753"/>
      <c r="AH43" s="10792" t="s">
        <v>1568</v>
      </c>
      <c r="AI43" s="10747"/>
      <c r="AJ43" s="10721"/>
      <c r="AK43" s="10721"/>
      <c r="AL43" s="10721"/>
      <c r="AM43" s="10721"/>
      <c r="AN43" s="10721"/>
      <c r="AO43" s="10721"/>
      <c r="AP43" s="10721"/>
      <c r="AQ43" s="10721"/>
      <c r="AR43" s="10721"/>
      <c r="AS43" s="10721"/>
      <c r="AT43" s="10721"/>
      <c r="AU43" s="10720"/>
      <c r="AV43" s="12607"/>
      <c r="AW43" s="12606"/>
      <c r="AX43" s="12606"/>
      <c r="AY43" s="12606"/>
      <c r="AZ43" s="12606"/>
      <c r="BA43" s="12606"/>
      <c r="BB43" s="12606"/>
      <c r="BC43" s="12606"/>
      <c r="BD43" s="12952"/>
      <c r="BE43" s="12954"/>
      <c r="BF43" s="12955"/>
      <c r="BG43" s="12953"/>
      <c r="BH43" s="12953"/>
      <c r="BI43" s="12954"/>
      <c r="BJ43" s="12952"/>
      <c r="BK43" s="12953"/>
      <c r="BL43" s="12954"/>
      <c r="BM43" s="10723"/>
      <c r="BN43" s="10723"/>
      <c r="BO43" s="10723"/>
      <c r="BP43" s="10724"/>
    </row>
    <row r="44" spans="1:68" s="10716" customFormat="1" ht="14.25" customHeight="1">
      <c r="A44" s="10746">
        <f>COUNTA($F$11:F44)</f>
        <v>3</v>
      </c>
      <c r="B44" s="10751" t="str">
        <f t="shared" si="5"/>
        <v>-</v>
      </c>
      <c r="C44" s="10748">
        <v>9</v>
      </c>
      <c r="D44" s="10718"/>
      <c r="E44" s="10719"/>
      <c r="F44" s="10718"/>
      <c r="G44" s="10719"/>
      <c r="H44" s="10719"/>
      <c r="I44" s="10719"/>
      <c r="J44" s="10719"/>
      <c r="K44" s="10719"/>
      <c r="L44" s="10719"/>
      <c r="M44" s="10719"/>
      <c r="N44" s="10717"/>
      <c r="O44" s="10745"/>
      <c r="P44" s="10744" t="s">
        <v>393</v>
      </c>
      <c r="Q44" s="10744"/>
      <c r="R44" s="10752"/>
      <c r="S44" s="10752"/>
      <c r="T44" s="10752"/>
      <c r="U44" s="10752"/>
      <c r="V44" s="10752"/>
      <c r="W44" s="10752"/>
      <c r="X44" s="10752"/>
      <c r="Y44" s="10752"/>
      <c r="Z44" s="10752"/>
      <c r="AA44" s="10752"/>
      <c r="AB44" s="10752"/>
      <c r="AC44" s="10752"/>
      <c r="AD44" s="10752"/>
      <c r="AE44" s="10752"/>
      <c r="AF44" s="10752"/>
      <c r="AG44" s="10753"/>
      <c r="AH44" s="10749" t="s">
        <v>1492</v>
      </c>
      <c r="AI44" s="10750"/>
      <c r="AJ44" s="10721"/>
      <c r="AK44" s="10721"/>
      <c r="AL44" s="10721"/>
      <c r="AM44" s="10721"/>
      <c r="AN44" s="10721"/>
      <c r="AO44" s="10721"/>
      <c r="AP44" s="10721"/>
      <c r="AQ44" s="10721"/>
      <c r="AR44" s="10721"/>
      <c r="AS44" s="10721"/>
      <c r="AT44" s="10721"/>
      <c r="AU44" s="10720"/>
      <c r="AV44" s="12607"/>
      <c r="AW44" s="12606"/>
      <c r="AX44" s="12606"/>
      <c r="AY44" s="12606"/>
      <c r="AZ44" s="12606"/>
      <c r="BA44" s="12606"/>
      <c r="BB44" s="12606"/>
      <c r="BC44" s="12606"/>
      <c r="BD44" s="12952"/>
      <c r="BE44" s="12954"/>
      <c r="BF44" s="12955"/>
      <c r="BG44" s="12953"/>
      <c r="BH44" s="12953"/>
      <c r="BI44" s="12954"/>
      <c r="BJ44" s="12952"/>
      <c r="BK44" s="12953"/>
      <c r="BL44" s="12954"/>
      <c r="BM44" s="10723"/>
      <c r="BN44" s="10723"/>
      <c r="BO44" s="10723"/>
      <c r="BP44" s="10724"/>
    </row>
    <row r="45" spans="1:68" s="10716" customFormat="1" ht="14.25" customHeight="1">
      <c r="A45" s="10746">
        <f>COUNTA($F$11:F45)</f>
        <v>3</v>
      </c>
      <c r="B45" s="10751" t="str">
        <f t="shared" si="5"/>
        <v>-</v>
      </c>
      <c r="C45" s="10748">
        <v>10</v>
      </c>
      <c r="D45" s="10718"/>
      <c r="E45" s="10719"/>
      <c r="F45" s="10718"/>
      <c r="H45" s="10719"/>
      <c r="I45" s="10719"/>
      <c r="J45" s="10719"/>
      <c r="K45" s="10719"/>
      <c r="L45" s="10719"/>
      <c r="M45" s="10719"/>
      <c r="N45" s="10717"/>
      <c r="O45" s="10745"/>
      <c r="P45" s="10744" t="s">
        <v>1261</v>
      </c>
      <c r="Q45" s="10744"/>
      <c r="R45" s="10752"/>
      <c r="S45" s="10752"/>
      <c r="T45" s="10752"/>
      <c r="U45" s="10752"/>
      <c r="V45" s="10752"/>
      <c r="W45" s="10752"/>
      <c r="X45" s="10752"/>
      <c r="Y45" s="10752"/>
      <c r="Z45" s="10752"/>
      <c r="AA45" s="10752"/>
      <c r="AB45" s="10752"/>
      <c r="AC45" s="10752"/>
      <c r="AD45" s="10752"/>
      <c r="AE45" s="10752"/>
      <c r="AF45" s="10752"/>
      <c r="AG45" s="10753"/>
      <c r="AH45" s="10749" t="s">
        <v>1432</v>
      </c>
      <c r="AI45" s="10750"/>
      <c r="AJ45" s="10721"/>
      <c r="AK45" s="10721"/>
      <c r="AL45" s="10721"/>
      <c r="AM45" s="10721"/>
      <c r="AN45" s="10721"/>
      <c r="AO45" s="10721"/>
      <c r="AP45" s="10721"/>
      <c r="AQ45" s="10721"/>
      <c r="AR45" s="10721"/>
      <c r="AS45" s="10721"/>
      <c r="AT45" s="10721"/>
      <c r="AU45" s="10720"/>
      <c r="AV45" s="12607"/>
      <c r="AW45" s="12606"/>
      <c r="AX45" s="12606"/>
      <c r="AY45" s="12606"/>
      <c r="AZ45" s="12606"/>
      <c r="BA45" s="12606"/>
      <c r="BB45" s="12606"/>
      <c r="BC45" s="12606"/>
      <c r="BD45" s="12952"/>
      <c r="BE45" s="12954"/>
      <c r="BF45" s="12955"/>
      <c r="BG45" s="12953"/>
      <c r="BH45" s="12953"/>
      <c r="BI45" s="12954"/>
      <c r="BJ45" s="12952"/>
      <c r="BK45" s="12953"/>
      <c r="BL45" s="12954"/>
      <c r="BM45" s="10723"/>
      <c r="BN45" s="10723"/>
      <c r="BO45" s="10723"/>
      <c r="BP45" s="10724"/>
    </row>
    <row r="46" spans="1:68" s="10716" customFormat="1" ht="14.25" customHeight="1">
      <c r="A46" s="10746">
        <f>COUNTA($F$11:F46)</f>
        <v>3</v>
      </c>
      <c r="B46" s="10751" t="str">
        <f t="shared" si="5"/>
        <v>-</v>
      </c>
      <c r="C46" s="10748">
        <v>11</v>
      </c>
      <c r="D46" s="10718"/>
      <c r="E46" s="10719"/>
      <c r="F46" s="10718"/>
      <c r="G46" s="10719"/>
      <c r="H46" s="10719"/>
      <c r="I46" s="10719"/>
      <c r="J46" s="10719"/>
      <c r="K46" s="10719"/>
      <c r="L46" s="10719"/>
      <c r="M46" s="10719"/>
      <c r="N46" s="10717"/>
      <c r="O46" s="10745"/>
      <c r="P46" s="10744" t="s">
        <v>404</v>
      </c>
      <c r="Q46" s="10744"/>
      <c r="R46" s="10752"/>
      <c r="S46" s="10752"/>
      <c r="T46" s="10752"/>
      <c r="U46" s="10752"/>
      <c r="V46" s="10752"/>
      <c r="W46" s="10752"/>
      <c r="X46" s="10752"/>
      <c r="Y46" s="10752"/>
      <c r="Z46" s="10752"/>
      <c r="AA46" s="10752"/>
      <c r="AB46" s="10752"/>
      <c r="AC46" s="10752"/>
      <c r="AD46" s="10752"/>
      <c r="AE46" s="10752"/>
      <c r="AF46" s="10752"/>
      <c r="AG46" s="10753"/>
      <c r="AH46" s="10749" t="s">
        <v>1180</v>
      </c>
      <c r="AI46" s="10750"/>
      <c r="AJ46" s="10721"/>
      <c r="AK46" s="10721"/>
      <c r="AL46" s="10721"/>
      <c r="AM46" s="10721"/>
      <c r="AN46" s="10721"/>
      <c r="AO46" s="10721"/>
      <c r="AP46" s="10721"/>
      <c r="AQ46" s="10721"/>
      <c r="AR46" s="10721"/>
      <c r="AS46" s="10721"/>
      <c r="AT46" s="10721"/>
      <c r="AU46" s="10720"/>
      <c r="AV46" s="12607"/>
      <c r="AW46" s="12606"/>
      <c r="AX46" s="12606"/>
      <c r="AY46" s="12606"/>
      <c r="AZ46" s="12606"/>
      <c r="BA46" s="12606"/>
      <c r="BB46" s="12606"/>
      <c r="BC46" s="12606"/>
      <c r="BD46" s="12952"/>
      <c r="BE46" s="12954"/>
      <c r="BF46" s="12955"/>
      <c r="BG46" s="12953"/>
      <c r="BH46" s="12953"/>
      <c r="BI46" s="12954"/>
      <c r="BJ46" s="12952"/>
      <c r="BK46" s="12953"/>
      <c r="BL46" s="12954"/>
      <c r="BM46" s="10723"/>
      <c r="BN46" s="10723"/>
      <c r="BO46" s="10723"/>
      <c r="BP46" s="10724"/>
    </row>
    <row r="47" spans="1:68" s="10716" customFormat="1" ht="14.25" customHeight="1">
      <c r="A47" s="10715"/>
      <c r="B47" s="10722"/>
      <c r="C47" s="10717"/>
      <c r="D47" s="10718"/>
      <c r="E47" s="10719"/>
      <c r="F47" s="10718"/>
      <c r="G47" s="10719"/>
      <c r="H47" s="10719"/>
      <c r="I47" s="10719"/>
      <c r="J47" s="10719"/>
      <c r="K47" s="10719"/>
      <c r="L47" s="10719"/>
      <c r="M47" s="10719"/>
      <c r="N47" s="10717"/>
      <c r="O47" s="10714"/>
      <c r="P47" s="10713"/>
      <c r="Q47" s="10713"/>
      <c r="R47" s="10723"/>
      <c r="S47" s="10723"/>
      <c r="T47" s="10723"/>
      <c r="U47" s="10723"/>
      <c r="V47" s="10723"/>
      <c r="W47" s="10723"/>
      <c r="X47" s="10723"/>
      <c r="Y47" s="10723"/>
      <c r="Z47" s="10723"/>
      <c r="AA47" s="10723"/>
      <c r="AB47" s="10723"/>
      <c r="AC47" s="10723"/>
      <c r="AD47" s="10723"/>
      <c r="AE47" s="10723"/>
      <c r="AF47" s="10723"/>
      <c r="AG47" s="10724"/>
      <c r="AH47" s="10718"/>
      <c r="AI47" s="10719"/>
      <c r="AJ47" s="10721"/>
      <c r="AK47" s="10721"/>
      <c r="AL47" s="10721"/>
      <c r="AM47" s="10721"/>
      <c r="AN47" s="10721"/>
      <c r="AO47" s="10721"/>
      <c r="AP47" s="10721"/>
      <c r="AQ47" s="10721"/>
      <c r="AR47" s="10721"/>
      <c r="AS47" s="10721"/>
      <c r="AT47" s="10721"/>
      <c r="AU47" s="10720"/>
      <c r="AV47" s="12607"/>
      <c r="AW47" s="12606"/>
      <c r="AX47" s="12606"/>
      <c r="AY47" s="12606"/>
      <c r="AZ47" s="12606"/>
      <c r="BA47" s="12606"/>
      <c r="BB47" s="12606"/>
      <c r="BC47" s="12606"/>
      <c r="BD47" s="12952"/>
      <c r="BE47" s="12954"/>
      <c r="BF47" s="12952"/>
      <c r="BG47" s="12953"/>
      <c r="BH47" s="12953"/>
      <c r="BI47" s="12954"/>
      <c r="BJ47" s="12952"/>
      <c r="BK47" s="12953"/>
      <c r="BL47" s="12954"/>
      <c r="BM47" s="10723"/>
      <c r="BN47" s="10723"/>
      <c r="BO47" s="10723"/>
      <c r="BP47" s="10724"/>
    </row>
    <row r="48" spans="1:68" s="10716" customFormat="1" ht="14.25" customHeight="1">
      <c r="A48" s="10756">
        <f>COUNTA($F$11:F48)</f>
        <v>3</v>
      </c>
      <c r="B48" s="10758" t="str">
        <f t="shared" si="5"/>
        <v>-</v>
      </c>
      <c r="C48" s="10761">
        <v>12</v>
      </c>
      <c r="D48" s="10718"/>
      <c r="E48" s="10719"/>
      <c r="F48" s="10718"/>
      <c r="H48" s="10719"/>
      <c r="I48" s="10719"/>
      <c r="J48" s="10719"/>
      <c r="K48" s="10719"/>
      <c r="L48" s="10719"/>
      <c r="M48" s="10719"/>
      <c r="N48" s="10717"/>
      <c r="O48" s="10755" t="s">
        <v>1182</v>
      </c>
      <c r="P48" s="10754"/>
      <c r="Q48" s="10754"/>
      <c r="R48" s="10759"/>
      <c r="S48" s="10759"/>
      <c r="T48" s="10759"/>
      <c r="U48" s="10759"/>
      <c r="V48" s="10759"/>
      <c r="W48" s="10759"/>
      <c r="X48" s="10759"/>
      <c r="Y48" s="10759"/>
      <c r="Z48" s="10759"/>
      <c r="AA48" s="10759"/>
      <c r="AB48" s="10759"/>
      <c r="AC48" s="10759"/>
      <c r="AD48" s="10759"/>
      <c r="AE48" s="10759"/>
      <c r="AF48" s="10759"/>
      <c r="AG48" s="10760"/>
      <c r="AH48" s="10757" t="s">
        <v>1184</v>
      </c>
      <c r="AI48" s="10713"/>
      <c r="AJ48" s="10721"/>
      <c r="AK48" s="10721"/>
      <c r="AL48" s="10721"/>
      <c r="AM48" s="10721"/>
      <c r="AN48" s="10721"/>
      <c r="AO48" s="10721"/>
      <c r="AP48" s="10721"/>
      <c r="AQ48" s="10721"/>
      <c r="AR48" s="10721"/>
      <c r="AS48" s="10721"/>
      <c r="AT48" s="10721"/>
      <c r="AU48" s="10720"/>
      <c r="AV48" s="12607"/>
      <c r="AW48" s="12606"/>
      <c r="AX48" s="12606"/>
      <c r="AY48" s="12606"/>
      <c r="AZ48" s="12606"/>
      <c r="BA48" s="12606"/>
      <c r="BB48" s="12606"/>
      <c r="BC48" s="12606"/>
      <c r="BD48" s="12952"/>
      <c r="BE48" s="12954"/>
      <c r="BF48" s="12955"/>
      <c r="BG48" s="12953"/>
      <c r="BH48" s="12953"/>
      <c r="BI48" s="12954"/>
      <c r="BJ48" s="12952"/>
      <c r="BK48" s="12953"/>
      <c r="BL48" s="12954"/>
      <c r="BM48" s="10723"/>
      <c r="BN48" s="10723"/>
      <c r="BO48" s="10723"/>
      <c r="BP48" s="10724"/>
    </row>
    <row r="49" spans="1:68" s="10716" customFormat="1" ht="14.25" customHeight="1">
      <c r="A49" s="10715"/>
      <c r="B49" s="10722"/>
      <c r="C49" s="10717"/>
      <c r="D49" s="10718"/>
      <c r="E49" s="10719"/>
      <c r="F49" s="10718"/>
      <c r="G49" s="10719"/>
      <c r="H49" s="10719"/>
      <c r="I49" s="10719"/>
      <c r="J49" s="10719"/>
      <c r="K49" s="10719"/>
      <c r="L49" s="10719"/>
      <c r="M49" s="10719"/>
      <c r="N49" s="10717"/>
      <c r="O49" s="10714"/>
      <c r="Q49" s="10713"/>
      <c r="R49" s="10723"/>
      <c r="S49" s="10723"/>
      <c r="T49" s="10723"/>
      <c r="U49" s="10723"/>
      <c r="V49" s="10723"/>
      <c r="W49" s="10723"/>
      <c r="X49" s="10723"/>
      <c r="Y49" s="10723"/>
      <c r="Z49" s="10723"/>
      <c r="AA49" s="10723"/>
      <c r="AB49" s="10723"/>
      <c r="AC49" s="10723"/>
      <c r="AD49" s="10723"/>
      <c r="AE49" s="10723"/>
      <c r="AF49" s="10723"/>
      <c r="AG49" s="10724"/>
      <c r="AH49" s="10713"/>
      <c r="AI49" s="10719"/>
      <c r="AJ49" s="10721"/>
      <c r="AK49" s="10721"/>
      <c r="AL49" s="10721"/>
      <c r="AM49" s="10721"/>
      <c r="AN49" s="10721"/>
      <c r="AO49" s="10721"/>
      <c r="AP49" s="10721"/>
      <c r="AQ49" s="10721"/>
      <c r="AR49" s="10721"/>
      <c r="AS49" s="10721"/>
      <c r="AT49" s="10721"/>
      <c r="AU49" s="10720"/>
      <c r="AV49" s="12607"/>
      <c r="AW49" s="12606"/>
      <c r="AX49" s="12606"/>
      <c r="AY49" s="12606"/>
      <c r="AZ49" s="12606"/>
      <c r="BA49" s="12606"/>
      <c r="BB49" s="12606"/>
      <c r="BC49" s="12606"/>
      <c r="BD49" s="12952"/>
      <c r="BE49" s="12954"/>
      <c r="BF49" s="12952"/>
      <c r="BG49" s="12953"/>
      <c r="BH49" s="12953"/>
      <c r="BI49" s="12954"/>
      <c r="BJ49" s="12952"/>
      <c r="BK49" s="12953"/>
      <c r="BL49" s="12954"/>
      <c r="BM49" s="10723"/>
      <c r="BN49" s="10723"/>
      <c r="BO49" s="10723"/>
      <c r="BP49" s="10724"/>
    </row>
    <row r="50" spans="1:68" s="10716" customFormat="1" ht="14.25" customHeight="1">
      <c r="A50" s="10715"/>
      <c r="B50" s="10722"/>
      <c r="C50" s="10717"/>
      <c r="D50" s="10718"/>
      <c r="E50" s="10719"/>
      <c r="F50" s="10718"/>
      <c r="G50" s="10719"/>
      <c r="H50" s="10719"/>
      <c r="I50" s="10719"/>
      <c r="J50" s="10719"/>
      <c r="K50" s="10719"/>
      <c r="L50" s="10719"/>
      <c r="M50" s="10719"/>
      <c r="N50" s="10717"/>
      <c r="O50" s="10763" t="s">
        <v>387</v>
      </c>
      <c r="P50" s="10762"/>
      <c r="Q50" s="10762"/>
      <c r="R50" s="10762"/>
      <c r="S50" s="10767"/>
      <c r="T50" s="10767"/>
      <c r="U50" s="10767"/>
      <c r="V50" s="10767"/>
      <c r="W50" s="10767"/>
      <c r="X50" s="10767"/>
      <c r="Y50" s="10767"/>
      <c r="Z50" s="10767"/>
      <c r="AA50" s="10767"/>
      <c r="AB50" s="10767"/>
      <c r="AC50" s="10767"/>
      <c r="AD50" s="10767"/>
      <c r="AE50" s="10767"/>
      <c r="AF50" s="10767"/>
      <c r="AG50" s="10768"/>
      <c r="AH50" s="10762"/>
      <c r="AI50" s="10719"/>
      <c r="AJ50" s="10721"/>
      <c r="AK50" s="10721"/>
      <c r="AL50" s="10721"/>
      <c r="AM50" s="10721"/>
      <c r="AN50" s="10721"/>
      <c r="AO50" s="10721"/>
      <c r="AP50" s="10721"/>
      <c r="AQ50" s="10721"/>
      <c r="AR50" s="10721"/>
      <c r="AS50" s="10721"/>
      <c r="AT50" s="10721"/>
      <c r="AU50" s="10720"/>
      <c r="AV50" s="12607"/>
      <c r="AW50" s="12606"/>
      <c r="AX50" s="12606"/>
      <c r="AY50" s="12606"/>
      <c r="AZ50" s="12606"/>
      <c r="BA50" s="12606"/>
      <c r="BB50" s="12606"/>
      <c r="BC50" s="12606"/>
      <c r="BD50" s="12952"/>
      <c r="BE50" s="12954"/>
      <c r="BF50" s="12952"/>
      <c r="BG50" s="12953"/>
      <c r="BH50" s="12953"/>
      <c r="BI50" s="12954"/>
      <c r="BJ50" s="12952"/>
      <c r="BK50" s="12953"/>
      <c r="BL50" s="12954"/>
      <c r="BM50" s="10723"/>
      <c r="BN50" s="10723"/>
      <c r="BO50" s="10723"/>
      <c r="BP50" s="10724"/>
    </row>
    <row r="51" spans="1:68" s="10716" customFormat="1" ht="14.25" customHeight="1">
      <c r="A51" s="10764">
        <f>COUNTA($F$11:F51)</f>
        <v>3</v>
      </c>
      <c r="B51" s="10766" t="str">
        <f t="shared" ref="B51:B55" si="6">IF(A51="","","-")</f>
        <v>-</v>
      </c>
      <c r="C51" s="10769">
        <v>13</v>
      </c>
      <c r="D51" s="10718"/>
      <c r="E51" s="10719"/>
      <c r="F51" s="10718"/>
      <c r="G51" s="10719"/>
      <c r="H51" s="10719"/>
      <c r="I51" s="10719"/>
      <c r="J51" s="10719"/>
      <c r="K51" s="10719"/>
      <c r="L51" s="10719"/>
      <c r="M51" s="10719"/>
      <c r="N51" s="10717"/>
      <c r="O51" s="10763"/>
      <c r="P51" s="10762" t="s">
        <v>1165</v>
      </c>
      <c r="Q51" s="10762"/>
      <c r="R51" s="10762"/>
      <c r="S51" s="10767"/>
      <c r="T51" s="10767"/>
      <c r="U51" s="10767"/>
      <c r="V51" s="10767"/>
      <c r="W51" s="10767"/>
      <c r="X51" s="10767"/>
      <c r="Y51" s="10767"/>
      <c r="Z51" s="10767"/>
      <c r="AA51" s="10767"/>
      <c r="AB51" s="10767"/>
      <c r="AC51" s="10767"/>
      <c r="AD51" s="10767"/>
      <c r="AE51" s="10767"/>
      <c r="AF51" s="10767"/>
      <c r="AG51" s="10768"/>
      <c r="AH51" s="10762" t="s">
        <v>1493</v>
      </c>
      <c r="AI51" s="10719"/>
      <c r="AJ51" s="10721"/>
      <c r="AK51" s="10721"/>
      <c r="AL51" s="10721"/>
      <c r="AM51" s="10721"/>
      <c r="AN51" s="10721"/>
      <c r="AO51" s="10721"/>
      <c r="AP51" s="10721"/>
      <c r="AQ51" s="10721"/>
      <c r="AR51" s="10721"/>
      <c r="AS51" s="10721"/>
      <c r="AT51" s="10721"/>
      <c r="AU51" s="10720"/>
      <c r="AV51" s="12607"/>
      <c r="AW51" s="12606"/>
      <c r="AX51" s="12606"/>
      <c r="AY51" s="12606"/>
      <c r="AZ51" s="12606"/>
      <c r="BA51" s="12606"/>
      <c r="BB51" s="12606"/>
      <c r="BC51" s="12606"/>
      <c r="BD51" s="12952"/>
      <c r="BE51" s="12954"/>
      <c r="BF51" s="12955"/>
      <c r="BG51" s="12953"/>
      <c r="BH51" s="12953"/>
      <c r="BI51" s="12954"/>
      <c r="BJ51" s="12952"/>
      <c r="BK51" s="12953"/>
      <c r="BL51" s="12954"/>
      <c r="BM51" s="10723"/>
      <c r="BN51" s="10723"/>
      <c r="BO51" s="10723"/>
      <c r="BP51" s="10724"/>
    </row>
    <row r="52" spans="1:68" s="10716" customFormat="1" ht="14.25" customHeight="1">
      <c r="A52" s="10764">
        <f>COUNTA($F$11:F52)</f>
        <v>3</v>
      </c>
      <c r="B52" s="10766" t="str">
        <f t="shared" si="6"/>
        <v>-</v>
      </c>
      <c r="C52" s="10769">
        <v>14</v>
      </c>
      <c r="D52" s="10718"/>
      <c r="E52" s="10719"/>
      <c r="F52" s="10718"/>
      <c r="H52" s="10719"/>
      <c r="I52" s="10719"/>
      <c r="J52" s="10719"/>
      <c r="K52" s="10719"/>
      <c r="L52" s="10719"/>
      <c r="M52" s="10719"/>
      <c r="N52" s="10717"/>
      <c r="O52" s="10763"/>
      <c r="P52" s="10762" t="s">
        <v>1166</v>
      </c>
      <c r="Q52" s="10762"/>
      <c r="R52" s="10762"/>
      <c r="S52" s="10767"/>
      <c r="T52" s="10767"/>
      <c r="U52" s="10767"/>
      <c r="V52" s="10767"/>
      <c r="W52" s="10767"/>
      <c r="X52" s="10767"/>
      <c r="Y52" s="10767"/>
      <c r="Z52" s="10767"/>
      <c r="AA52" s="10767"/>
      <c r="AB52" s="10767"/>
      <c r="AC52" s="10767"/>
      <c r="AD52" s="10767"/>
      <c r="AE52" s="10767"/>
      <c r="AF52" s="10767"/>
      <c r="AG52" s="10768"/>
      <c r="AH52" s="10762" t="s">
        <v>1493</v>
      </c>
      <c r="AJ52" s="10721"/>
      <c r="AK52" s="10721"/>
      <c r="AL52" s="10721"/>
      <c r="AM52" s="10721"/>
      <c r="AN52" s="10721"/>
      <c r="AO52" s="10721"/>
      <c r="AP52" s="10721"/>
      <c r="AQ52" s="10721"/>
      <c r="AR52" s="10721"/>
      <c r="AS52" s="10721"/>
      <c r="AT52" s="10721"/>
      <c r="AU52" s="10720"/>
      <c r="AV52" s="12607"/>
      <c r="AW52" s="12606"/>
      <c r="AX52" s="12606"/>
      <c r="AY52" s="12606"/>
      <c r="AZ52" s="12606"/>
      <c r="BA52" s="12606"/>
      <c r="BB52" s="12606"/>
      <c r="BC52" s="12606"/>
      <c r="BD52" s="12952"/>
      <c r="BE52" s="12954"/>
      <c r="BF52" s="12955"/>
      <c r="BG52" s="12953"/>
      <c r="BH52" s="12953"/>
      <c r="BI52" s="12954"/>
      <c r="BJ52" s="12952"/>
      <c r="BK52" s="12953"/>
      <c r="BL52" s="12954"/>
      <c r="BM52" s="10723"/>
      <c r="BN52" s="10723"/>
      <c r="BO52" s="10723"/>
      <c r="BP52" s="10724"/>
    </row>
    <row r="53" spans="1:68" s="10716" customFormat="1" ht="14.25" customHeight="1">
      <c r="A53" s="10764">
        <f>COUNTA($F$11:F53)</f>
        <v>3</v>
      </c>
      <c r="B53" s="10766" t="str">
        <f t="shared" si="6"/>
        <v>-</v>
      </c>
      <c r="C53" s="10769">
        <v>15</v>
      </c>
      <c r="D53" s="10718"/>
      <c r="E53" s="10719"/>
      <c r="F53" s="10718"/>
      <c r="G53" s="10719"/>
      <c r="H53" s="10719"/>
      <c r="I53" s="10719"/>
      <c r="J53" s="10719"/>
      <c r="K53" s="10719"/>
      <c r="L53" s="10719"/>
      <c r="M53" s="10719"/>
      <c r="N53" s="10717"/>
      <c r="O53" s="10763"/>
      <c r="P53" s="10762" t="s">
        <v>1185</v>
      </c>
      <c r="Q53" s="10762"/>
      <c r="R53" s="10762"/>
      <c r="S53" s="10767"/>
      <c r="T53" s="10767"/>
      <c r="U53" s="10767"/>
      <c r="V53" s="10767"/>
      <c r="W53" s="10767"/>
      <c r="X53" s="10767"/>
      <c r="Y53" s="10767"/>
      <c r="Z53" s="10767"/>
      <c r="AA53" s="10767"/>
      <c r="AB53" s="10767"/>
      <c r="AC53" s="10767"/>
      <c r="AD53" s="10767"/>
      <c r="AE53" s="10767"/>
      <c r="AF53" s="10767"/>
      <c r="AG53" s="10768"/>
      <c r="AH53" s="10762" t="s">
        <v>1493</v>
      </c>
      <c r="AI53" s="10719"/>
      <c r="AJ53" s="10721"/>
      <c r="AK53" s="10721"/>
      <c r="AL53" s="10721"/>
      <c r="AM53" s="10721"/>
      <c r="AN53" s="10721"/>
      <c r="AO53" s="10721"/>
      <c r="AP53" s="10721"/>
      <c r="AQ53" s="10721"/>
      <c r="AR53" s="10721"/>
      <c r="AS53" s="10721"/>
      <c r="AT53" s="10721"/>
      <c r="AU53" s="10720"/>
      <c r="AV53" s="12607"/>
      <c r="AW53" s="12606"/>
      <c r="AX53" s="12606"/>
      <c r="AY53" s="12606"/>
      <c r="AZ53" s="12606"/>
      <c r="BA53" s="12606"/>
      <c r="BB53" s="12606"/>
      <c r="BC53" s="12606"/>
      <c r="BD53" s="12952"/>
      <c r="BE53" s="12954"/>
      <c r="BF53" s="12955"/>
      <c r="BG53" s="12953"/>
      <c r="BH53" s="12953"/>
      <c r="BI53" s="12954"/>
      <c r="BJ53" s="12952"/>
      <c r="BK53" s="12953"/>
      <c r="BL53" s="12954"/>
      <c r="BM53" s="10723"/>
      <c r="BN53" s="10723"/>
      <c r="BO53" s="10723"/>
      <c r="BP53" s="10724"/>
    </row>
    <row r="54" spans="1:68" s="10716" customFormat="1" ht="14.25" customHeight="1">
      <c r="A54" s="10764">
        <f>COUNTA($F$11:F54)</f>
        <v>3</v>
      </c>
      <c r="B54" s="10766" t="str">
        <f t="shared" si="6"/>
        <v>-</v>
      </c>
      <c r="C54" s="10769">
        <v>16</v>
      </c>
      <c r="D54" s="10718"/>
      <c r="E54" s="10719"/>
      <c r="F54" s="10718"/>
      <c r="G54" s="10719"/>
      <c r="H54" s="10719"/>
      <c r="I54" s="10719"/>
      <c r="J54" s="10719"/>
      <c r="K54" s="10719"/>
      <c r="L54" s="10719"/>
      <c r="M54" s="10719"/>
      <c r="N54" s="10717"/>
      <c r="O54" s="10763"/>
      <c r="P54" s="10762" t="s">
        <v>1167</v>
      </c>
      <c r="Q54" s="10762"/>
      <c r="R54" s="10762"/>
      <c r="S54" s="10767"/>
      <c r="T54" s="10767"/>
      <c r="U54" s="10767"/>
      <c r="V54" s="10767"/>
      <c r="W54" s="10767"/>
      <c r="X54" s="10767"/>
      <c r="Y54" s="10767"/>
      <c r="Z54" s="10767"/>
      <c r="AA54" s="10767"/>
      <c r="AB54" s="10767"/>
      <c r="AC54" s="10767"/>
      <c r="AD54" s="10767"/>
      <c r="AE54" s="10767"/>
      <c r="AF54" s="10767"/>
      <c r="AG54" s="10768"/>
      <c r="AH54" s="10765" t="s">
        <v>1494</v>
      </c>
      <c r="AI54" s="10719"/>
      <c r="AJ54" s="10721"/>
      <c r="AK54" s="10721"/>
      <c r="AL54" s="10721"/>
      <c r="AM54" s="10721"/>
      <c r="AN54" s="10721"/>
      <c r="AO54" s="10721"/>
      <c r="AP54" s="10721"/>
      <c r="AQ54" s="10721"/>
      <c r="AR54" s="10721"/>
      <c r="AS54" s="10721"/>
      <c r="AT54" s="10721"/>
      <c r="AU54" s="10720"/>
      <c r="AV54" s="12607"/>
      <c r="AW54" s="12606"/>
      <c r="AX54" s="12606"/>
      <c r="AY54" s="12606"/>
      <c r="AZ54" s="12606"/>
      <c r="BA54" s="12606"/>
      <c r="BB54" s="12606"/>
      <c r="BC54" s="12606"/>
      <c r="BD54" s="12952"/>
      <c r="BE54" s="12954"/>
      <c r="BF54" s="12952"/>
      <c r="BG54" s="12953"/>
      <c r="BH54" s="12953"/>
      <c r="BI54" s="12954"/>
      <c r="BJ54" s="12952"/>
      <c r="BK54" s="12953"/>
      <c r="BL54" s="12954"/>
      <c r="BM54" s="10723"/>
      <c r="BN54" s="10723"/>
      <c r="BO54" s="10723"/>
      <c r="BP54" s="10724"/>
    </row>
    <row r="55" spans="1:68" ht="14.25" customHeight="1">
      <c r="A55" s="10764">
        <f>COUNTA($F$11:F55)</f>
        <v>3</v>
      </c>
      <c r="B55" s="10766" t="str">
        <f t="shared" si="6"/>
        <v>-</v>
      </c>
      <c r="C55" s="10769">
        <v>17</v>
      </c>
      <c r="D55" s="10600"/>
      <c r="E55" s="10601"/>
      <c r="F55" s="10600"/>
      <c r="H55" s="10601"/>
      <c r="I55" s="10601"/>
      <c r="J55" s="10601"/>
      <c r="K55" s="10601"/>
      <c r="L55" s="10601"/>
      <c r="M55" s="10601"/>
      <c r="N55" s="10599"/>
      <c r="O55" s="10763"/>
      <c r="P55" s="10762" t="s">
        <v>1168</v>
      </c>
      <c r="Q55" s="10762"/>
      <c r="R55" s="10762"/>
      <c r="S55" s="10767"/>
      <c r="T55" s="10767"/>
      <c r="U55" s="10767"/>
      <c r="V55" s="10767"/>
      <c r="W55" s="10767"/>
      <c r="X55" s="10767"/>
      <c r="Y55" s="10767"/>
      <c r="Z55" s="10767"/>
      <c r="AA55" s="10767"/>
      <c r="AB55" s="10767"/>
      <c r="AC55" s="10767"/>
      <c r="AD55" s="10767"/>
      <c r="AE55" s="10767"/>
      <c r="AF55" s="10767"/>
      <c r="AG55" s="10768"/>
      <c r="AH55" s="10765" t="s">
        <v>1494</v>
      </c>
      <c r="AI55" s="10595"/>
      <c r="AJ55" s="10604"/>
      <c r="AK55" s="10604"/>
      <c r="AL55" s="10604"/>
      <c r="AM55" s="10604"/>
      <c r="AN55" s="10604"/>
      <c r="AO55" s="10604"/>
      <c r="AP55" s="10604"/>
      <c r="AQ55" s="10604"/>
      <c r="AR55" s="10604"/>
      <c r="AS55" s="10604"/>
      <c r="AT55" s="10604"/>
      <c r="AU55" s="10602"/>
      <c r="AV55" s="12607"/>
      <c r="AW55" s="12606"/>
      <c r="AX55" s="12606"/>
      <c r="AY55" s="12606"/>
      <c r="AZ55" s="12606"/>
      <c r="BA55" s="12606"/>
      <c r="BB55" s="12606"/>
      <c r="BC55" s="12606"/>
      <c r="BD55" s="12952"/>
      <c r="BE55" s="12954"/>
      <c r="BF55" s="12952"/>
      <c r="BG55" s="12953"/>
      <c r="BH55" s="12953"/>
      <c r="BI55" s="12954"/>
      <c r="BJ55" s="12952"/>
      <c r="BK55" s="12953"/>
      <c r="BL55" s="12954"/>
      <c r="BM55" s="10667"/>
      <c r="BN55" s="10667"/>
      <c r="BO55" s="10667"/>
      <c r="BP55" s="10668"/>
    </row>
    <row r="56" spans="1:68" ht="14.25" customHeight="1">
      <c r="A56" s="10633"/>
      <c r="B56" s="10619"/>
      <c r="C56" s="10599"/>
      <c r="D56" s="10600"/>
      <c r="E56" s="10601"/>
      <c r="F56" s="10600"/>
      <c r="G56" s="10601"/>
      <c r="H56" s="10601"/>
      <c r="I56" s="10601"/>
      <c r="J56" s="10601"/>
      <c r="K56" s="10601"/>
      <c r="L56" s="10601"/>
      <c r="M56" s="10601"/>
      <c r="N56" s="10599"/>
      <c r="O56" s="10596"/>
      <c r="P56" s="10595"/>
      <c r="Q56" s="10595"/>
      <c r="R56" s="10667"/>
      <c r="S56" s="10667"/>
      <c r="T56" s="10667"/>
      <c r="U56" s="10667"/>
      <c r="V56" s="10667"/>
      <c r="W56" s="10667"/>
      <c r="X56" s="10667"/>
      <c r="Y56" s="10667"/>
      <c r="Z56" s="10667"/>
      <c r="AA56" s="10667"/>
      <c r="AB56" s="10667"/>
      <c r="AC56" s="10667"/>
      <c r="AD56" s="10667"/>
      <c r="AE56" s="10667"/>
      <c r="AF56" s="10667"/>
      <c r="AG56" s="10668"/>
      <c r="AH56" s="10600"/>
      <c r="AI56" s="10604"/>
      <c r="AJ56" s="10604"/>
      <c r="AK56" s="10604"/>
      <c r="AL56" s="10604"/>
      <c r="AM56" s="10604"/>
      <c r="AN56" s="10604"/>
      <c r="AO56" s="10604"/>
      <c r="AP56" s="10604"/>
      <c r="AQ56" s="10604"/>
      <c r="AR56" s="10604"/>
      <c r="AS56" s="10604"/>
      <c r="AT56" s="10604"/>
      <c r="AU56" s="10602"/>
      <c r="AV56" s="12607"/>
      <c r="AW56" s="12606"/>
      <c r="AX56" s="12606"/>
      <c r="AY56" s="12606"/>
      <c r="AZ56" s="12606"/>
      <c r="BA56" s="12606"/>
      <c r="BB56" s="12606"/>
      <c r="BC56" s="12606"/>
      <c r="BD56" s="12952"/>
      <c r="BE56" s="12954"/>
      <c r="BF56" s="12952"/>
      <c r="BG56" s="12953"/>
      <c r="BH56" s="12953"/>
      <c r="BI56" s="12954"/>
      <c r="BJ56" s="12952"/>
      <c r="BK56" s="12953"/>
      <c r="BL56" s="12954"/>
      <c r="BM56" s="10667"/>
      <c r="BN56" s="10667"/>
      <c r="BO56" s="10667"/>
      <c r="BP56" s="10668"/>
    </row>
    <row r="57" spans="1:68" s="10631" customFormat="1" ht="14.25" customHeight="1">
      <c r="A57" s="10605"/>
      <c r="B57" s="10606"/>
      <c r="C57" s="10607"/>
      <c r="D57" s="10608"/>
      <c r="E57" s="10609"/>
      <c r="F57" s="10779" t="s">
        <v>217</v>
      </c>
      <c r="G57" s="10783"/>
      <c r="H57" s="10780"/>
      <c r="I57" s="10780"/>
      <c r="J57" s="10780"/>
      <c r="K57" s="10780"/>
      <c r="L57" s="10780"/>
      <c r="M57" s="10780"/>
      <c r="N57" s="10778"/>
      <c r="O57" s="10781" t="s">
        <v>1661</v>
      </c>
      <c r="P57" s="10611"/>
      <c r="Q57" s="10611"/>
      <c r="R57" s="10612"/>
      <c r="S57" s="10612"/>
      <c r="T57" s="10612"/>
      <c r="U57" s="10612"/>
      <c r="V57" s="10612"/>
      <c r="W57" s="10612"/>
      <c r="X57" s="10673"/>
      <c r="Y57" s="10612"/>
      <c r="Z57" s="10612"/>
      <c r="AA57" s="10612"/>
      <c r="AB57" s="10612"/>
      <c r="AC57" s="10612"/>
      <c r="AD57" s="10612"/>
      <c r="AE57" s="10612"/>
      <c r="AF57" s="10612"/>
      <c r="AG57" s="10613"/>
      <c r="AH57" s="10608"/>
      <c r="AI57" s="10609"/>
      <c r="AJ57" s="10614"/>
      <c r="AK57" s="10614"/>
      <c r="AL57" s="10614"/>
      <c r="AM57" s="10614"/>
      <c r="AN57" s="10614"/>
      <c r="AO57" s="10614"/>
      <c r="AP57" s="10614"/>
      <c r="AQ57" s="10614"/>
      <c r="AR57" s="10614"/>
      <c r="AS57" s="10614"/>
      <c r="AT57" s="10614"/>
      <c r="AU57" s="10615"/>
      <c r="AV57" s="12610"/>
      <c r="AW57" s="12608"/>
      <c r="AX57" s="12608"/>
      <c r="AY57" s="12608"/>
      <c r="AZ57" s="12608"/>
      <c r="BA57" s="12608"/>
      <c r="BB57" s="12608"/>
      <c r="BC57" s="12608"/>
      <c r="BD57" s="12611"/>
      <c r="BE57" s="12612"/>
      <c r="BF57" s="12611"/>
      <c r="BG57" s="12609"/>
      <c r="BH57" s="12609"/>
      <c r="BI57" s="12612"/>
      <c r="BJ57" s="12611"/>
      <c r="BK57" s="12609"/>
      <c r="BL57" s="12612"/>
      <c r="BM57" s="10612"/>
      <c r="BN57" s="10612"/>
      <c r="BO57" s="10612"/>
      <c r="BP57" s="10613"/>
    </row>
    <row r="58" spans="1:68" ht="14.25" customHeight="1">
      <c r="A58" s="10597">
        <f>COUNTA($F$11:F58)</f>
        <v>4</v>
      </c>
      <c r="B58" s="10619" t="str">
        <f>IF(A58="","","-")</f>
        <v>-</v>
      </c>
      <c r="C58" s="10599">
        <v>1</v>
      </c>
      <c r="D58" s="10600"/>
      <c r="E58" s="10601"/>
      <c r="F58" s="10600"/>
      <c r="H58" s="10601"/>
      <c r="I58" s="10601"/>
      <c r="J58" s="10601"/>
      <c r="K58" s="10601"/>
      <c r="L58" s="10601"/>
      <c r="M58" s="10601"/>
      <c r="N58" s="10599"/>
      <c r="O58" s="10788" t="s">
        <v>1161</v>
      </c>
      <c r="P58" s="10790"/>
      <c r="Q58" s="10787"/>
      <c r="R58" s="10794"/>
      <c r="S58" s="10794"/>
      <c r="T58" s="10794"/>
      <c r="U58" s="10794"/>
      <c r="V58" s="10794"/>
      <c r="W58" s="10794"/>
      <c r="X58" s="10794"/>
      <c r="Y58" s="10794"/>
      <c r="Z58" s="10794"/>
      <c r="AA58" s="10794"/>
      <c r="AB58" s="10794"/>
      <c r="AC58" s="10794"/>
      <c r="AD58" s="10794"/>
      <c r="AE58" s="10794"/>
      <c r="AF58" s="10794"/>
      <c r="AG58" s="10795"/>
      <c r="AH58" s="10792" t="s">
        <v>1163</v>
      </c>
      <c r="AI58" s="10601"/>
      <c r="AJ58" s="10604"/>
      <c r="AK58" s="10604"/>
      <c r="AL58" s="10604"/>
      <c r="AM58" s="10604"/>
      <c r="AN58" s="10604"/>
      <c r="AO58" s="10604"/>
      <c r="AP58" s="10604"/>
      <c r="AQ58" s="10604"/>
      <c r="AR58" s="10604"/>
      <c r="AS58" s="10604"/>
      <c r="AT58" s="10604"/>
      <c r="AU58" s="10602"/>
      <c r="AV58" s="12607"/>
      <c r="AW58" s="12606"/>
      <c r="AX58" s="12606"/>
      <c r="AY58" s="12606"/>
      <c r="AZ58" s="12606"/>
      <c r="BA58" s="12606"/>
      <c r="BB58" s="12606"/>
      <c r="BC58" s="12606"/>
      <c r="BD58" s="12952"/>
      <c r="BE58" s="12954"/>
      <c r="BF58" s="12955"/>
      <c r="BG58" s="12953"/>
      <c r="BH58" s="12953"/>
      <c r="BI58" s="12954"/>
      <c r="BJ58" s="12952"/>
      <c r="BK58" s="12953"/>
      <c r="BL58" s="12954"/>
      <c r="BM58" s="10667"/>
      <c r="BN58" s="10667"/>
      <c r="BO58" s="10667"/>
      <c r="BP58" s="10668"/>
    </row>
    <row r="59" spans="1:68" s="10772" customFormat="1" ht="14.25" customHeight="1">
      <c r="A59" s="10771"/>
      <c r="B59" s="10782"/>
      <c r="C59" s="10773"/>
      <c r="D59" s="10774"/>
      <c r="E59" s="10775"/>
      <c r="F59" s="10774"/>
      <c r="H59" s="10775"/>
      <c r="I59" s="10775"/>
      <c r="J59" s="10775"/>
      <c r="K59" s="10775"/>
      <c r="L59" s="10775"/>
      <c r="M59" s="10775"/>
      <c r="N59" s="10773"/>
      <c r="O59" s="10788"/>
      <c r="P59" s="10786"/>
      <c r="Q59" s="10787"/>
      <c r="R59" s="10794"/>
      <c r="S59" s="10794"/>
      <c r="T59" s="10794"/>
      <c r="U59" s="10794"/>
      <c r="V59" s="10794"/>
      <c r="W59" s="10794"/>
      <c r="X59" s="10794"/>
      <c r="Y59" s="10794"/>
      <c r="Z59" s="10794"/>
      <c r="AA59" s="10794"/>
      <c r="AB59" s="10794"/>
      <c r="AC59" s="10794"/>
      <c r="AD59" s="10794"/>
      <c r="AE59" s="10794"/>
      <c r="AF59" s="10794"/>
      <c r="AG59" s="10795"/>
      <c r="AH59" s="10792"/>
      <c r="AI59" s="10775"/>
      <c r="AJ59" s="10777"/>
      <c r="AK59" s="10777"/>
      <c r="AL59" s="10777"/>
      <c r="AM59" s="10777"/>
      <c r="AN59" s="10777"/>
      <c r="AO59" s="10777"/>
      <c r="AP59" s="10777"/>
      <c r="AQ59" s="10777"/>
      <c r="AR59" s="10777"/>
      <c r="AS59" s="10777"/>
      <c r="AT59" s="10777"/>
      <c r="AU59" s="10776"/>
      <c r="AV59" s="12607"/>
      <c r="AW59" s="12606"/>
      <c r="AX59" s="12606"/>
      <c r="AY59" s="12606"/>
      <c r="AZ59" s="12606"/>
      <c r="BA59" s="12606"/>
      <c r="BB59" s="12606"/>
      <c r="BC59" s="12606"/>
      <c r="BD59" s="12952"/>
      <c r="BE59" s="12954"/>
      <c r="BF59" s="12952"/>
      <c r="BG59" s="12953"/>
      <c r="BH59" s="12953"/>
      <c r="BI59" s="12954"/>
      <c r="BJ59" s="12952"/>
      <c r="BK59" s="12953"/>
      <c r="BL59" s="12954"/>
      <c r="BM59" s="10784"/>
      <c r="BN59" s="10784"/>
      <c r="BO59" s="10784"/>
      <c r="BP59" s="10785"/>
    </row>
    <row r="60" spans="1:68" s="10772" customFormat="1" ht="14.25" customHeight="1">
      <c r="A60" s="10771"/>
      <c r="B60" s="10782"/>
      <c r="C60" s="10773"/>
      <c r="D60" s="10774"/>
      <c r="E60" s="10775"/>
      <c r="F60" s="10774"/>
      <c r="H60" s="10775"/>
      <c r="I60" s="10775"/>
      <c r="J60" s="10775"/>
      <c r="K60" s="10775"/>
      <c r="L60" s="10775"/>
      <c r="M60" s="10775"/>
      <c r="N60" s="10773"/>
      <c r="O60" s="10788" t="s">
        <v>387</v>
      </c>
      <c r="P60" s="10790"/>
      <c r="Q60" s="10787"/>
      <c r="R60" s="10794"/>
      <c r="S60" s="10794"/>
      <c r="T60" s="10794"/>
      <c r="U60" s="10794"/>
      <c r="V60" s="10794"/>
      <c r="W60" s="10794"/>
      <c r="X60" s="10794"/>
      <c r="Y60" s="10794"/>
      <c r="Z60" s="10794"/>
      <c r="AA60" s="10794"/>
      <c r="AB60" s="10794"/>
      <c r="AC60" s="10794"/>
      <c r="AD60" s="10794"/>
      <c r="AE60" s="10794"/>
      <c r="AF60" s="10794"/>
      <c r="AG60" s="10795"/>
      <c r="AH60" s="10792"/>
      <c r="AI60" s="10775"/>
      <c r="AJ60" s="10777"/>
      <c r="AK60" s="10777"/>
      <c r="AL60" s="10777"/>
      <c r="AM60" s="10777"/>
      <c r="AN60" s="10777"/>
      <c r="AO60" s="10777"/>
      <c r="AP60" s="10777"/>
      <c r="AQ60" s="10777"/>
      <c r="AR60" s="10777"/>
      <c r="AS60" s="10777"/>
      <c r="AT60" s="10777"/>
      <c r="AU60" s="10776"/>
      <c r="AV60" s="12607"/>
      <c r="AW60" s="12606"/>
      <c r="AX60" s="12606"/>
      <c r="AY60" s="12606"/>
      <c r="AZ60" s="12606"/>
      <c r="BA60" s="12606"/>
      <c r="BB60" s="12606"/>
      <c r="BC60" s="12606"/>
      <c r="BD60" s="12952"/>
      <c r="BE60" s="12954"/>
      <c r="BF60" s="12952"/>
      <c r="BG60" s="12953"/>
      <c r="BH60" s="12953"/>
      <c r="BI60" s="12954"/>
      <c r="BJ60" s="12952"/>
      <c r="BK60" s="12953"/>
      <c r="BL60" s="12954"/>
      <c r="BM60" s="10784"/>
      <c r="BN60" s="10784"/>
      <c r="BO60" s="10784"/>
      <c r="BP60" s="10785"/>
    </row>
    <row r="61" spans="1:68" s="10772" customFormat="1" ht="14.25" customHeight="1">
      <c r="A61" s="10789">
        <f>COUNTA($F$11:F61)</f>
        <v>4</v>
      </c>
      <c r="B61" s="10793" t="str">
        <f t="shared" ref="B61:B65" si="7">IF(A61="","","-")</f>
        <v>-</v>
      </c>
      <c r="C61" s="10791">
        <v>2</v>
      </c>
      <c r="D61" s="10774"/>
      <c r="E61" s="10775"/>
      <c r="F61" s="10774"/>
      <c r="H61" s="10775"/>
      <c r="I61" s="10775"/>
      <c r="J61" s="10775"/>
      <c r="K61" s="10775"/>
      <c r="L61" s="10775"/>
      <c r="M61" s="10775"/>
      <c r="N61" s="10773"/>
      <c r="O61" s="10788"/>
      <c r="P61" s="10787" t="s">
        <v>1165</v>
      </c>
      <c r="Q61" s="10787"/>
      <c r="R61" s="10794"/>
      <c r="S61" s="10794"/>
      <c r="T61" s="10794"/>
      <c r="U61" s="10794"/>
      <c r="V61" s="10794"/>
      <c r="W61" s="10794"/>
      <c r="X61" s="10794"/>
      <c r="Y61" s="10794"/>
      <c r="Z61" s="10794"/>
      <c r="AA61" s="10794"/>
      <c r="AB61" s="10794"/>
      <c r="AC61" s="10794"/>
      <c r="AD61" s="10794"/>
      <c r="AE61" s="10794"/>
      <c r="AF61" s="10794"/>
      <c r="AG61" s="10795"/>
      <c r="AH61" s="10792" t="s">
        <v>1190</v>
      </c>
      <c r="AI61" s="10775"/>
      <c r="AJ61" s="10777"/>
      <c r="AK61" s="10777"/>
      <c r="AL61" s="10777"/>
      <c r="AM61" s="10777"/>
      <c r="AN61" s="10777"/>
      <c r="AO61" s="10777"/>
      <c r="AP61" s="10777"/>
      <c r="AQ61" s="10777"/>
      <c r="AR61" s="10777"/>
      <c r="AS61" s="10777"/>
      <c r="AT61" s="10777"/>
      <c r="AU61" s="10776"/>
      <c r="AV61" s="12607"/>
      <c r="AW61" s="12606"/>
      <c r="AX61" s="12606"/>
      <c r="AY61" s="12606"/>
      <c r="AZ61" s="12606"/>
      <c r="BA61" s="12606"/>
      <c r="BB61" s="12606"/>
      <c r="BC61" s="12606"/>
      <c r="BD61" s="12952"/>
      <c r="BE61" s="12954"/>
      <c r="BF61" s="12955"/>
      <c r="BG61" s="12953"/>
      <c r="BH61" s="12953"/>
      <c r="BI61" s="12954"/>
      <c r="BJ61" s="12952"/>
      <c r="BK61" s="12953"/>
      <c r="BL61" s="12954"/>
      <c r="BM61" s="10784"/>
      <c r="BN61" s="10784"/>
      <c r="BO61" s="10784"/>
      <c r="BP61" s="10785"/>
    </row>
    <row r="62" spans="1:68" s="10772" customFormat="1" ht="14.25" customHeight="1">
      <c r="A62" s="10789">
        <f>COUNTA($F$11:F62)</f>
        <v>4</v>
      </c>
      <c r="B62" s="10793" t="str">
        <f t="shared" si="7"/>
        <v>-</v>
      </c>
      <c r="C62" s="10791">
        <v>3</v>
      </c>
      <c r="D62" s="10774"/>
      <c r="E62" s="10775"/>
      <c r="F62" s="10774"/>
      <c r="H62" s="10775"/>
      <c r="I62" s="10775"/>
      <c r="J62" s="10775"/>
      <c r="K62" s="10775"/>
      <c r="L62" s="10775"/>
      <c r="M62" s="10775"/>
      <c r="N62" s="10773"/>
      <c r="O62" s="10788"/>
      <c r="P62" s="10787" t="s">
        <v>1166</v>
      </c>
      <c r="Q62" s="10787"/>
      <c r="R62" s="10794"/>
      <c r="S62" s="10794"/>
      <c r="T62" s="10794"/>
      <c r="U62" s="10794"/>
      <c r="V62" s="10794"/>
      <c r="W62" s="10794"/>
      <c r="X62" s="10794"/>
      <c r="Y62" s="10794"/>
      <c r="Z62" s="10794"/>
      <c r="AA62" s="10794"/>
      <c r="AB62" s="10794"/>
      <c r="AC62" s="10794"/>
      <c r="AD62" s="10794"/>
      <c r="AE62" s="10794"/>
      <c r="AF62" s="10794"/>
      <c r="AG62" s="10795"/>
      <c r="AH62" s="10792" t="s">
        <v>1190</v>
      </c>
      <c r="AI62" s="10775"/>
      <c r="AJ62" s="10777"/>
      <c r="AK62" s="10777"/>
      <c r="AL62" s="10777"/>
      <c r="AM62" s="10777"/>
      <c r="AN62" s="10777"/>
      <c r="AO62" s="10777"/>
      <c r="AP62" s="10777"/>
      <c r="AQ62" s="10777"/>
      <c r="AR62" s="10777"/>
      <c r="AS62" s="10777"/>
      <c r="AT62" s="10777"/>
      <c r="AU62" s="10776"/>
      <c r="AV62" s="12607"/>
      <c r="AW62" s="12606"/>
      <c r="AX62" s="12606"/>
      <c r="AY62" s="12606"/>
      <c r="AZ62" s="12606"/>
      <c r="BA62" s="12606"/>
      <c r="BB62" s="12606"/>
      <c r="BC62" s="12606"/>
      <c r="BD62" s="12952"/>
      <c r="BE62" s="12954"/>
      <c r="BF62" s="12955"/>
      <c r="BG62" s="12953"/>
      <c r="BH62" s="12953"/>
      <c r="BI62" s="12954"/>
      <c r="BJ62" s="12952"/>
      <c r="BK62" s="12953"/>
      <c r="BL62" s="12954"/>
      <c r="BM62" s="10784"/>
      <c r="BN62" s="10784"/>
      <c r="BO62" s="10784"/>
      <c r="BP62" s="10785"/>
    </row>
    <row r="63" spans="1:68" s="10772" customFormat="1" ht="14.25" customHeight="1">
      <c r="A63" s="10789">
        <f>COUNTA($F$11:F63)</f>
        <v>4</v>
      </c>
      <c r="B63" s="10793" t="str">
        <f t="shared" si="7"/>
        <v>-</v>
      </c>
      <c r="C63" s="10791">
        <v>4</v>
      </c>
      <c r="D63" s="10774"/>
      <c r="E63" s="10775"/>
      <c r="F63" s="10774"/>
      <c r="G63" s="10775"/>
      <c r="H63" s="10775"/>
      <c r="I63" s="10775"/>
      <c r="J63" s="10775"/>
      <c r="K63" s="10775"/>
      <c r="L63" s="10775"/>
      <c r="M63" s="10775"/>
      <c r="N63" s="10773"/>
      <c r="O63" s="10788"/>
      <c r="P63" s="10787" t="s">
        <v>1167</v>
      </c>
      <c r="Q63" s="10787"/>
      <c r="R63" s="10794"/>
      <c r="S63" s="10794"/>
      <c r="T63" s="10794"/>
      <c r="U63" s="10794"/>
      <c r="V63" s="10794"/>
      <c r="W63" s="10794"/>
      <c r="X63" s="10794"/>
      <c r="Y63" s="10794"/>
      <c r="Z63" s="10794"/>
      <c r="AA63" s="10794"/>
      <c r="AB63" s="10794"/>
      <c r="AC63" s="10794"/>
      <c r="AD63" s="10794"/>
      <c r="AE63" s="10794"/>
      <c r="AF63" s="10794"/>
      <c r="AG63" s="10795"/>
      <c r="AH63" s="10792" t="s">
        <v>1192</v>
      </c>
      <c r="AI63" s="10770"/>
      <c r="AJ63" s="10777"/>
      <c r="AK63" s="10777"/>
      <c r="AL63" s="10777"/>
      <c r="AM63" s="10777"/>
      <c r="AN63" s="10777"/>
      <c r="AO63" s="10777"/>
      <c r="AP63" s="10777"/>
      <c r="AQ63" s="10777"/>
      <c r="AR63" s="10777"/>
      <c r="AS63" s="10777"/>
      <c r="AT63" s="10777"/>
      <c r="AU63" s="10776"/>
      <c r="AV63" s="12607"/>
      <c r="AW63" s="12606"/>
      <c r="AX63" s="12606"/>
      <c r="AY63" s="12606"/>
      <c r="AZ63" s="12606"/>
      <c r="BA63" s="12606"/>
      <c r="BB63" s="12606"/>
      <c r="BC63" s="12606"/>
      <c r="BD63" s="12952"/>
      <c r="BE63" s="12954"/>
      <c r="BF63" s="12962"/>
      <c r="BG63" s="12957"/>
      <c r="BH63" s="12957"/>
      <c r="BI63" s="12958"/>
      <c r="BJ63" s="12952"/>
      <c r="BK63" s="12953"/>
      <c r="BL63" s="12954"/>
      <c r="BM63" s="10784"/>
      <c r="BN63" s="10784"/>
      <c r="BO63" s="10784"/>
      <c r="BP63" s="10785"/>
    </row>
    <row r="64" spans="1:68" ht="14.25" customHeight="1">
      <c r="A64" s="10789">
        <f>COUNTA($F$11:F64)</f>
        <v>4</v>
      </c>
      <c r="B64" s="10793" t="str">
        <f t="shared" si="7"/>
        <v>-</v>
      </c>
      <c r="C64" s="10791">
        <v>5</v>
      </c>
      <c r="D64" s="10600"/>
      <c r="E64" s="10601"/>
      <c r="F64" s="10600"/>
      <c r="H64" s="10601"/>
      <c r="I64" s="10601"/>
      <c r="J64" s="10601"/>
      <c r="K64" s="10601"/>
      <c r="L64" s="10601"/>
      <c r="M64" s="10601"/>
      <c r="N64" s="10599"/>
      <c r="O64" s="10788"/>
      <c r="P64" s="10787" t="s">
        <v>1168</v>
      </c>
      <c r="Q64" s="10787"/>
      <c r="R64" s="10794"/>
      <c r="S64" s="10794"/>
      <c r="T64" s="10794"/>
      <c r="U64" s="10794"/>
      <c r="V64" s="10794"/>
      <c r="W64" s="10794"/>
      <c r="X64" s="10794"/>
      <c r="Y64" s="10794"/>
      <c r="Z64" s="10794"/>
      <c r="AA64" s="10794"/>
      <c r="AB64" s="10794"/>
      <c r="AC64" s="10794"/>
      <c r="AD64" s="10794"/>
      <c r="AE64" s="10794"/>
      <c r="AF64" s="10794"/>
      <c r="AG64" s="10795"/>
      <c r="AH64" s="10792" t="s">
        <v>1192</v>
      </c>
      <c r="AI64" s="10601"/>
      <c r="AJ64" s="10604"/>
      <c r="AK64" s="10604"/>
      <c r="AL64" s="10604"/>
      <c r="AM64" s="10604"/>
      <c r="AN64" s="10604"/>
      <c r="AO64" s="10604"/>
      <c r="AP64" s="10604"/>
      <c r="AQ64" s="10604"/>
      <c r="AR64" s="10604"/>
      <c r="AS64" s="10604"/>
      <c r="AT64" s="10604"/>
      <c r="AU64" s="10602"/>
      <c r="AV64" s="12607"/>
      <c r="AW64" s="12606"/>
      <c r="AX64" s="12606"/>
      <c r="AY64" s="12606"/>
      <c r="AZ64" s="12606"/>
      <c r="BA64" s="12606"/>
      <c r="BB64" s="12606"/>
      <c r="BC64" s="12606"/>
      <c r="BD64" s="12952"/>
      <c r="BE64" s="12954"/>
      <c r="BF64" s="12952"/>
      <c r="BG64" s="12953"/>
      <c r="BH64" s="12953"/>
      <c r="BI64" s="12954"/>
      <c r="BJ64" s="12952"/>
      <c r="BK64" s="12953"/>
      <c r="BL64" s="12954"/>
      <c r="BM64" s="10667"/>
      <c r="BN64" s="10667"/>
      <c r="BO64" s="10667"/>
      <c r="BP64" s="10668"/>
    </row>
    <row r="65" spans="1:68" ht="14.25" customHeight="1">
      <c r="A65" s="10789">
        <f>COUNTA($F$11:F65)</f>
        <v>4</v>
      </c>
      <c r="B65" s="10793" t="str">
        <f t="shared" si="7"/>
        <v>-</v>
      </c>
      <c r="C65" s="10791">
        <v>6</v>
      </c>
      <c r="D65" s="10600"/>
      <c r="E65" s="10601"/>
      <c r="F65" s="10600"/>
      <c r="H65" s="10601"/>
      <c r="I65" s="10601"/>
      <c r="J65" s="10601"/>
      <c r="K65" s="10601"/>
      <c r="L65" s="10601"/>
      <c r="M65" s="10601"/>
      <c r="N65" s="10599"/>
      <c r="O65" s="10788"/>
      <c r="P65" s="10790" t="s">
        <v>1193</v>
      </c>
      <c r="Q65" s="10787"/>
      <c r="R65" s="10794"/>
      <c r="S65" s="10794"/>
      <c r="T65" s="10794"/>
      <c r="U65" s="10794"/>
      <c r="V65" s="10794"/>
      <c r="W65" s="10794"/>
      <c r="X65" s="10794"/>
      <c r="Y65" s="10794"/>
      <c r="Z65" s="10794"/>
      <c r="AA65" s="10794"/>
      <c r="AB65" s="10794"/>
      <c r="AC65" s="10794"/>
      <c r="AD65" s="10794"/>
      <c r="AE65" s="10794"/>
      <c r="AF65" s="10794"/>
      <c r="AG65" s="10795"/>
      <c r="AH65" s="10792" t="s">
        <v>1496</v>
      </c>
      <c r="AI65" s="10601"/>
      <c r="AJ65" s="10604"/>
      <c r="AK65" s="10604"/>
      <c r="AL65" s="10604"/>
      <c r="AM65" s="10604"/>
      <c r="AN65" s="10604"/>
      <c r="AO65" s="10604"/>
      <c r="AP65" s="10604"/>
      <c r="AQ65" s="10604"/>
      <c r="AR65" s="10604"/>
      <c r="AS65" s="10604"/>
      <c r="AT65" s="10604"/>
      <c r="AU65" s="10602"/>
      <c r="AV65" s="12607"/>
      <c r="AW65" s="12606"/>
      <c r="AX65" s="12606"/>
      <c r="AY65" s="12606"/>
      <c r="AZ65" s="12606"/>
      <c r="BA65" s="12606"/>
      <c r="BB65" s="12606"/>
      <c r="BC65" s="12606"/>
      <c r="BD65" s="12952"/>
      <c r="BE65" s="12954"/>
      <c r="BF65" s="12955"/>
      <c r="BG65" s="12953"/>
      <c r="BH65" s="12953"/>
      <c r="BI65" s="12954"/>
      <c r="BJ65" s="12952"/>
      <c r="BK65" s="12953"/>
      <c r="BL65" s="12954"/>
      <c r="BM65" s="10667"/>
      <c r="BN65" s="10667"/>
      <c r="BO65" s="10667"/>
      <c r="BP65" s="10668"/>
    </row>
    <row r="66" spans="1:68" ht="14.25" customHeight="1">
      <c r="A66" s="10597"/>
      <c r="B66" s="10619"/>
      <c r="C66" s="10599"/>
      <c r="D66" s="10600"/>
      <c r="E66" s="10601"/>
      <c r="F66" s="10600"/>
      <c r="H66" s="10601"/>
      <c r="I66" s="10601"/>
      <c r="J66" s="10601"/>
      <c r="K66" s="10601"/>
      <c r="L66" s="10601"/>
      <c r="M66" s="10601"/>
      <c r="N66" s="10599"/>
      <c r="O66" s="10788"/>
      <c r="P66" s="10794"/>
      <c r="Q66" s="10787"/>
      <c r="R66" s="10794"/>
      <c r="S66" s="10794"/>
      <c r="T66" s="10794"/>
      <c r="U66" s="10794"/>
      <c r="V66" s="10794"/>
      <c r="W66" s="10794"/>
      <c r="X66" s="10794"/>
      <c r="Y66" s="10794"/>
      <c r="Z66" s="10794"/>
      <c r="AA66" s="10794"/>
      <c r="AB66" s="10794"/>
      <c r="AC66" s="10794"/>
      <c r="AD66" s="10794"/>
      <c r="AE66" s="10794"/>
      <c r="AF66" s="10794"/>
      <c r="AG66" s="10795"/>
      <c r="AH66" s="10792" t="s">
        <v>1516</v>
      </c>
      <c r="AI66" s="10601"/>
      <c r="AJ66" s="10604"/>
      <c r="AK66" s="10604"/>
      <c r="AL66" s="10604"/>
      <c r="AM66" s="10604"/>
      <c r="AN66" s="10604"/>
      <c r="AO66" s="10604"/>
      <c r="AP66" s="10604"/>
      <c r="AQ66" s="10604"/>
      <c r="AR66" s="10604"/>
      <c r="AS66" s="10604"/>
      <c r="AT66" s="10604"/>
      <c r="AU66" s="10602"/>
      <c r="AV66" s="12607"/>
      <c r="AW66" s="12606"/>
      <c r="AX66" s="12606"/>
      <c r="AY66" s="12606"/>
      <c r="AZ66" s="12606"/>
      <c r="BA66" s="12606"/>
      <c r="BB66" s="12606"/>
      <c r="BC66" s="12606"/>
      <c r="BD66" s="12952"/>
      <c r="BE66" s="12954"/>
      <c r="BF66" s="12962"/>
      <c r="BG66" s="12957"/>
      <c r="BH66" s="12957"/>
      <c r="BI66" s="12958"/>
      <c r="BJ66" s="12952"/>
      <c r="BK66" s="12953"/>
      <c r="BL66" s="12954"/>
      <c r="BM66" s="10667"/>
      <c r="BN66" s="10667"/>
      <c r="BO66" s="10667"/>
      <c r="BP66" s="10668"/>
    </row>
    <row r="67" spans="1:68" ht="14.25" customHeight="1">
      <c r="A67" s="10597"/>
      <c r="B67" s="10619"/>
      <c r="C67" s="10599"/>
      <c r="D67" s="10600"/>
      <c r="E67" s="10601"/>
      <c r="F67" s="10600"/>
      <c r="G67" s="10601"/>
      <c r="H67" s="10601"/>
      <c r="I67" s="10601"/>
      <c r="J67" s="10601"/>
      <c r="K67" s="10601"/>
      <c r="L67" s="10601"/>
      <c r="M67" s="10601"/>
      <c r="N67" s="10599"/>
      <c r="O67" s="10596"/>
      <c r="P67" s="10595"/>
      <c r="Q67" s="10595"/>
      <c r="R67" s="10667"/>
      <c r="S67" s="10667"/>
      <c r="T67" s="10667"/>
      <c r="U67" s="10667"/>
      <c r="V67" s="10667"/>
      <c r="W67" s="10667"/>
      <c r="X67" s="10667"/>
      <c r="Y67" s="10667"/>
      <c r="Z67" s="10667"/>
      <c r="AA67" s="10667"/>
      <c r="AB67" s="10667"/>
      <c r="AC67" s="10667"/>
      <c r="AD67" s="10667"/>
      <c r="AE67" s="10667"/>
      <c r="AF67" s="10667"/>
      <c r="AG67" s="10668"/>
      <c r="AH67" s="10600"/>
      <c r="AI67" s="10601"/>
      <c r="AJ67" s="10604"/>
      <c r="AK67" s="10604"/>
      <c r="AL67" s="10604"/>
      <c r="AM67" s="10604"/>
      <c r="AN67" s="10604"/>
      <c r="AO67" s="10604"/>
      <c r="AP67" s="10604"/>
      <c r="AQ67" s="10604"/>
      <c r="AR67" s="10604"/>
      <c r="AS67" s="10604"/>
      <c r="AT67" s="10604"/>
      <c r="AU67" s="10602"/>
      <c r="AV67" s="12607"/>
      <c r="AW67" s="12606"/>
      <c r="AX67" s="12606"/>
      <c r="AY67" s="12606"/>
      <c r="AZ67" s="12606"/>
      <c r="BA67" s="12606"/>
      <c r="BB67" s="12606"/>
      <c r="BC67" s="12606"/>
      <c r="BD67" s="12952"/>
      <c r="BE67" s="12954"/>
      <c r="BF67" s="12952"/>
      <c r="BG67" s="12953"/>
      <c r="BH67" s="12953"/>
      <c r="BI67" s="12954"/>
      <c r="BJ67" s="12952"/>
      <c r="BK67" s="12953"/>
      <c r="BL67" s="12954"/>
      <c r="BM67" s="10667"/>
      <c r="BN67" s="10667"/>
      <c r="BO67" s="10667"/>
      <c r="BP67" s="10668"/>
    </row>
    <row r="68" spans="1:68" s="10631" customFormat="1" ht="14.25" customHeight="1">
      <c r="A68" s="10634"/>
      <c r="B68" s="10606"/>
      <c r="C68" s="10607"/>
      <c r="D68" s="10608"/>
      <c r="E68" s="10609"/>
      <c r="F68" s="10798" t="s">
        <v>232</v>
      </c>
      <c r="G68" s="10609"/>
      <c r="H68" s="10609"/>
      <c r="I68" s="10609"/>
      <c r="J68" s="10609"/>
      <c r="K68" s="10609"/>
      <c r="L68" s="10609"/>
      <c r="M68" s="10609"/>
      <c r="N68" s="10607"/>
      <c r="O68" s="10610"/>
      <c r="P68" s="10611"/>
      <c r="Q68" s="10611"/>
      <c r="R68" s="10612"/>
      <c r="S68" s="10612"/>
      <c r="T68" s="10612"/>
      <c r="U68" s="10612"/>
      <c r="V68" s="10612"/>
      <c r="W68" s="10612"/>
      <c r="X68" s="10612"/>
      <c r="Y68" s="10612"/>
      <c r="Z68" s="10612"/>
      <c r="AA68" s="10612"/>
      <c r="AB68" s="10612"/>
      <c r="AC68" s="10612"/>
      <c r="AD68" s="10612"/>
      <c r="AE68" s="10612"/>
      <c r="AF68" s="10612"/>
      <c r="AG68" s="10613"/>
      <c r="AH68" s="10608"/>
      <c r="AI68" s="10611"/>
      <c r="AJ68" s="10614"/>
      <c r="AK68" s="10614"/>
      <c r="AL68" s="10614"/>
      <c r="AM68" s="10614"/>
      <c r="AN68" s="10614"/>
      <c r="AO68" s="10614"/>
      <c r="AP68" s="10614"/>
      <c r="AQ68" s="10614"/>
      <c r="AR68" s="10614"/>
      <c r="AS68" s="10614"/>
      <c r="AT68" s="10614"/>
      <c r="AU68" s="10615"/>
      <c r="AV68" s="12610"/>
      <c r="AW68" s="12608"/>
      <c r="AX68" s="12608"/>
      <c r="AY68" s="12608"/>
      <c r="AZ68" s="12608"/>
      <c r="BA68" s="12608"/>
      <c r="BB68" s="12608"/>
      <c r="BC68" s="12608"/>
      <c r="BD68" s="12611"/>
      <c r="BE68" s="12612"/>
      <c r="BF68" s="12611"/>
      <c r="BG68" s="12609"/>
      <c r="BH68" s="12609"/>
      <c r="BI68" s="12612"/>
      <c r="BJ68" s="12611"/>
      <c r="BK68" s="12609"/>
      <c r="BL68" s="12612"/>
      <c r="BM68" s="10612"/>
      <c r="BN68" s="10612"/>
      <c r="BO68" s="10612"/>
      <c r="BP68" s="10613"/>
    </row>
    <row r="69" spans="1:68" ht="14.25" customHeight="1">
      <c r="A69" s="10597"/>
      <c r="B69" s="10619"/>
      <c r="C69" s="10599"/>
      <c r="D69" s="10600"/>
      <c r="E69" s="10601"/>
      <c r="F69" s="10600"/>
      <c r="G69" s="10601"/>
      <c r="H69" s="10601"/>
      <c r="I69" s="10601"/>
      <c r="J69" s="10601"/>
      <c r="K69" s="10601"/>
      <c r="L69" s="10601"/>
      <c r="M69" s="10601"/>
      <c r="N69" s="10599"/>
      <c r="O69" s="10801" t="s">
        <v>386</v>
      </c>
      <c r="P69" s="10800"/>
      <c r="Q69" s="10800"/>
      <c r="R69" s="10807"/>
      <c r="S69" s="10807"/>
      <c r="T69" s="10807"/>
      <c r="U69" s="10807"/>
      <c r="V69" s="10807"/>
      <c r="W69" s="10807"/>
      <c r="X69" s="10807"/>
      <c r="Y69" s="10807"/>
      <c r="Z69" s="10807"/>
      <c r="AA69" s="10807"/>
      <c r="AB69" s="10807"/>
      <c r="AC69" s="10807"/>
      <c r="AD69" s="10807"/>
      <c r="AE69" s="10807"/>
      <c r="AF69" s="10807"/>
      <c r="AG69" s="10808"/>
      <c r="AH69" s="10805"/>
      <c r="AI69" s="10601"/>
      <c r="AJ69" s="10604"/>
      <c r="AK69" s="10604"/>
      <c r="AL69" s="10604"/>
      <c r="AM69" s="10604"/>
      <c r="AN69" s="10604"/>
      <c r="AO69" s="10604"/>
      <c r="AP69" s="10604"/>
      <c r="AQ69" s="10604"/>
      <c r="AR69" s="10604"/>
      <c r="AS69" s="10604"/>
      <c r="AT69" s="10604"/>
      <c r="AU69" s="10602"/>
      <c r="AV69" s="12607"/>
      <c r="AW69" s="12606"/>
      <c r="AX69" s="12606"/>
      <c r="AY69" s="12606"/>
      <c r="AZ69" s="12606"/>
      <c r="BA69" s="12606"/>
      <c r="BB69" s="12606"/>
      <c r="BC69" s="12606"/>
      <c r="BD69" s="12952"/>
      <c r="BE69" s="12954"/>
      <c r="BF69" s="12962"/>
      <c r="BG69" s="12957"/>
      <c r="BH69" s="12957"/>
      <c r="BI69" s="12958"/>
      <c r="BJ69" s="12952"/>
      <c r="BK69" s="12953"/>
      <c r="BL69" s="12954"/>
      <c r="BM69" s="10667"/>
      <c r="BN69" s="10667"/>
      <c r="BO69" s="10667"/>
      <c r="BP69" s="10668"/>
    </row>
    <row r="70" spans="1:68" ht="14.25" customHeight="1">
      <c r="A70" s="10796">
        <f>COUNTA($F$11:F70)</f>
        <v>5</v>
      </c>
      <c r="B70" s="10799" t="str">
        <f>IF(A70="","","-")</f>
        <v>-</v>
      </c>
      <c r="C70" s="10797">
        <v>1</v>
      </c>
      <c r="D70" s="10600"/>
      <c r="E70" s="10601"/>
      <c r="F70" s="10600"/>
      <c r="G70" s="10601"/>
      <c r="H70" s="10601"/>
      <c r="I70" s="10601"/>
      <c r="J70" s="10601"/>
      <c r="K70" s="10601"/>
      <c r="L70" s="10601"/>
      <c r="M70" s="10601"/>
      <c r="N70" s="10599"/>
      <c r="O70" s="10801"/>
      <c r="P70" s="10803" t="s">
        <v>391</v>
      </c>
      <c r="Q70" s="10800"/>
      <c r="R70" s="10807"/>
      <c r="S70" s="10807"/>
      <c r="T70" s="10807"/>
      <c r="U70" s="10807"/>
      <c r="V70" s="10807"/>
      <c r="W70" s="10807"/>
      <c r="X70" s="10807"/>
      <c r="Y70" s="10807"/>
      <c r="Z70" s="10807"/>
      <c r="AA70" s="10807"/>
      <c r="AB70" s="10807"/>
      <c r="AC70" s="10807"/>
      <c r="AD70" s="10807"/>
      <c r="AE70" s="10807"/>
      <c r="AF70" s="10807"/>
      <c r="AG70" s="10808"/>
      <c r="AH70" s="10792" t="s">
        <v>1335</v>
      </c>
      <c r="AI70" s="10601"/>
      <c r="AJ70" s="10604"/>
      <c r="AK70" s="10604"/>
      <c r="AL70" s="10604"/>
      <c r="AM70" s="10604"/>
      <c r="AN70" s="10604"/>
      <c r="AO70" s="10604"/>
      <c r="AP70" s="10604"/>
      <c r="AQ70" s="10604"/>
      <c r="AR70" s="10604"/>
      <c r="AS70" s="10604"/>
      <c r="AT70" s="10604"/>
      <c r="AU70" s="10602"/>
      <c r="AV70" s="12605"/>
      <c r="AW70" s="12606"/>
      <c r="AX70" s="12606"/>
      <c r="AY70" s="12606"/>
      <c r="AZ70" s="12606"/>
      <c r="BA70" s="12606"/>
      <c r="BB70" s="12606"/>
      <c r="BC70" s="12606"/>
      <c r="BD70" s="12952"/>
      <c r="BE70" s="12954"/>
      <c r="BF70" s="12955"/>
      <c r="BG70" s="12953"/>
      <c r="BH70" s="12953"/>
      <c r="BI70" s="12954"/>
      <c r="BJ70" s="12952"/>
      <c r="BK70" s="12953"/>
      <c r="BL70" s="12954"/>
      <c r="BM70" s="10667"/>
      <c r="BN70" s="10667"/>
      <c r="BO70" s="10667"/>
      <c r="BP70" s="10668"/>
    </row>
    <row r="71" spans="1:68" ht="14.25" customHeight="1">
      <c r="A71" s="10802">
        <f>COUNTA($F$11:F71)</f>
        <v>5</v>
      </c>
      <c r="B71" s="10806" t="str">
        <f t="shared" ref="B71:B74" si="8">IF(A71="","","-")</f>
        <v>-</v>
      </c>
      <c r="C71" s="10804">
        <v>2</v>
      </c>
      <c r="D71" s="10600"/>
      <c r="E71" s="10601"/>
      <c r="F71" s="10600"/>
      <c r="G71" s="10601"/>
      <c r="H71" s="10601"/>
      <c r="I71" s="10601"/>
      <c r="J71" s="10601"/>
      <c r="K71" s="10601"/>
      <c r="L71" s="10601"/>
      <c r="M71" s="10601"/>
      <c r="N71" s="10599"/>
      <c r="O71" s="10801"/>
      <c r="P71" s="10803" t="s">
        <v>392</v>
      </c>
      <c r="Q71" s="10800"/>
      <c r="R71" s="10807"/>
      <c r="S71" s="10807"/>
      <c r="T71" s="10807"/>
      <c r="U71" s="10807"/>
      <c r="V71" s="10807"/>
      <c r="W71" s="10807"/>
      <c r="X71" s="10807"/>
      <c r="Y71" s="10807"/>
      <c r="Z71" s="10807"/>
      <c r="AA71" s="10807"/>
      <c r="AB71" s="10807"/>
      <c r="AC71" s="10807"/>
      <c r="AD71" s="10807"/>
      <c r="AE71" s="10807"/>
      <c r="AF71" s="10807"/>
      <c r="AG71" s="10808"/>
      <c r="AH71" s="10792" t="s">
        <v>1568</v>
      </c>
      <c r="AI71" s="10595"/>
      <c r="AJ71" s="10604"/>
      <c r="AK71" s="10604"/>
      <c r="AL71" s="10604"/>
      <c r="AM71" s="10604"/>
      <c r="AN71" s="10604"/>
      <c r="AO71" s="10604"/>
      <c r="AP71" s="10604"/>
      <c r="AQ71" s="10604"/>
      <c r="AR71" s="10604"/>
      <c r="AS71" s="10604"/>
      <c r="AT71" s="10604"/>
      <c r="AU71" s="10602"/>
      <c r="AV71" s="12607"/>
      <c r="AW71" s="12606"/>
      <c r="AX71" s="12606"/>
      <c r="AY71" s="12606"/>
      <c r="AZ71" s="12606"/>
      <c r="BA71" s="12606"/>
      <c r="BB71" s="12606"/>
      <c r="BC71" s="12606"/>
      <c r="BD71" s="12952"/>
      <c r="BE71" s="12954"/>
      <c r="BF71" s="12955"/>
      <c r="BG71" s="12953"/>
      <c r="BH71" s="12953"/>
      <c r="BI71" s="12954"/>
      <c r="BJ71" s="12952"/>
      <c r="BK71" s="12953"/>
      <c r="BL71" s="12954"/>
      <c r="BM71" s="10667"/>
      <c r="BN71" s="10667"/>
      <c r="BO71" s="10667"/>
      <c r="BP71" s="10668"/>
    </row>
    <row r="72" spans="1:68" ht="14.25" customHeight="1">
      <c r="A72" s="10802">
        <f>COUNTA($F$11:F72)</f>
        <v>5</v>
      </c>
      <c r="B72" s="10806" t="str">
        <f t="shared" si="8"/>
        <v>-</v>
      </c>
      <c r="C72" s="10804">
        <v>3</v>
      </c>
      <c r="D72" s="10600"/>
      <c r="E72" s="10601"/>
      <c r="F72" s="10600"/>
      <c r="G72" s="10601"/>
      <c r="H72" s="10601"/>
      <c r="I72" s="10601"/>
      <c r="J72" s="10601"/>
      <c r="K72" s="10601"/>
      <c r="L72" s="10601"/>
      <c r="M72" s="10601"/>
      <c r="N72" s="10599"/>
      <c r="O72" s="10801"/>
      <c r="P72" s="10800" t="s">
        <v>393</v>
      </c>
      <c r="Q72" s="10800"/>
      <c r="R72" s="10807"/>
      <c r="S72" s="10807"/>
      <c r="T72" s="10807"/>
      <c r="U72" s="10807"/>
      <c r="V72" s="10807"/>
      <c r="W72" s="10807"/>
      <c r="X72" s="10807"/>
      <c r="Y72" s="10807"/>
      <c r="Z72" s="10807"/>
      <c r="AA72" s="10807"/>
      <c r="AB72" s="10807"/>
      <c r="AC72" s="10807"/>
      <c r="AD72" s="10807"/>
      <c r="AE72" s="10807"/>
      <c r="AF72" s="10807"/>
      <c r="AG72" s="10808"/>
      <c r="AH72" s="10805" t="s">
        <v>1492</v>
      </c>
      <c r="AI72" s="10595"/>
      <c r="AJ72" s="10604"/>
      <c r="AK72" s="10604"/>
      <c r="AL72" s="10604"/>
      <c r="AM72" s="10604"/>
      <c r="AN72" s="10604"/>
      <c r="AO72" s="10604"/>
      <c r="AP72" s="10604"/>
      <c r="AQ72" s="10604"/>
      <c r="AR72" s="10604"/>
      <c r="AS72" s="10604"/>
      <c r="AT72" s="10604"/>
      <c r="AU72" s="10602"/>
      <c r="AV72" s="12607"/>
      <c r="AW72" s="12606"/>
      <c r="AX72" s="12606"/>
      <c r="AY72" s="12606"/>
      <c r="AZ72" s="12606"/>
      <c r="BA72" s="12606"/>
      <c r="BB72" s="12606"/>
      <c r="BC72" s="12606"/>
      <c r="BD72" s="12952"/>
      <c r="BE72" s="12954"/>
      <c r="BF72" s="12955"/>
      <c r="BG72" s="12953"/>
      <c r="BH72" s="12953"/>
      <c r="BI72" s="12954"/>
      <c r="BJ72" s="12952"/>
      <c r="BK72" s="12953"/>
      <c r="BL72" s="12954"/>
      <c r="BM72" s="10667"/>
      <c r="BN72" s="10667"/>
      <c r="BO72" s="10667"/>
      <c r="BP72" s="10668"/>
    </row>
    <row r="73" spans="1:68" ht="14.25" customHeight="1">
      <c r="A73" s="10802">
        <f>COUNTA($F$11:F73)</f>
        <v>5</v>
      </c>
      <c r="B73" s="10806" t="str">
        <f t="shared" si="8"/>
        <v>-</v>
      </c>
      <c r="C73" s="10804">
        <v>4</v>
      </c>
      <c r="D73" s="10600"/>
      <c r="E73" s="10601"/>
      <c r="F73" s="10600"/>
      <c r="G73" s="10601"/>
      <c r="H73" s="10601"/>
      <c r="I73" s="10601"/>
      <c r="J73" s="10601"/>
      <c r="K73" s="10601"/>
      <c r="L73" s="10601"/>
      <c r="M73" s="10601"/>
      <c r="N73" s="10599"/>
      <c r="O73" s="10801"/>
      <c r="P73" s="10800" t="s">
        <v>1261</v>
      </c>
      <c r="Q73" s="10800"/>
      <c r="R73" s="10807"/>
      <c r="S73" s="10807"/>
      <c r="T73" s="10807"/>
      <c r="U73" s="10807"/>
      <c r="V73" s="10807"/>
      <c r="W73" s="10807"/>
      <c r="X73" s="10807"/>
      <c r="Y73" s="10807"/>
      <c r="Z73" s="10807"/>
      <c r="AA73" s="10807"/>
      <c r="AB73" s="10807"/>
      <c r="AC73" s="10807"/>
      <c r="AD73" s="10807"/>
      <c r="AE73" s="10807"/>
      <c r="AF73" s="10807"/>
      <c r="AG73" s="10808"/>
      <c r="AH73" s="10805" t="s">
        <v>1432</v>
      </c>
      <c r="AI73" s="10595"/>
      <c r="AJ73" s="10604"/>
      <c r="AK73" s="10604"/>
      <c r="AL73" s="10604"/>
      <c r="AM73" s="10604"/>
      <c r="AN73" s="10604"/>
      <c r="AO73" s="10604"/>
      <c r="AP73" s="10604"/>
      <c r="AQ73" s="10604"/>
      <c r="AR73" s="10604"/>
      <c r="AS73" s="10604"/>
      <c r="AT73" s="10604"/>
      <c r="AU73" s="10602"/>
      <c r="AV73" s="12607"/>
      <c r="AW73" s="12606"/>
      <c r="AX73" s="12606"/>
      <c r="AY73" s="12606"/>
      <c r="AZ73" s="12606"/>
      <c r="BA73" s="12606"/>
      <c r="BB73" s="12606"/>
      <c r="BC73" s="12606"/>
      <c r="BD73" s="12952"/>
      <c r="BE73" s="12954"/>
      <c r="BF73" s="12955"/>
      <c r="BG73" s="12953"/>
      <c r="BH73" s="12953"/>
      <c r="BI73" s="12954"/>
      <c r="BJ73" s="12952"/>
      <c r="BK73" s="12953"/>
      <c r="BL73" s="12954"/>
      <c r="BM73" s="10667"/>
      <c r="BN73" s="10667"/>
      <c r="BO73" s="10667"/>
      <c r="BP73" s="10668"/>
    </row>
    <row r="74" spans="1:68" ht="14.25" customHeight="1">
      <c r="A74" s="10802">
        <f>COUNTA($F$11:F74)</f>
        <v>5</v>
      </c>
      <c r="B74" s="10806" t="str">
        <f t="shared" si="8"/>
        <v>-</v>
      </c>
      <c r="C74" s="10804">
        <v>5</v>
      </c>
      <c r="D74" s="10600"/>
      <c r="E74" s="10601"/>
      <c r="F74" s="10600"/>
      <c r="G74" s="10601"/>
      <c r="H74" s="10601"/>
      <c r="I74" s="10601"/>
      <c r="J74" s="10601"/>
      <c r="K74" s="10601"/>
      <c r="L74" s="10601"/>
      <c r="M74" s="10601"/>
      <c r="N74" s="10599"/>
      <c r="O74" s="10801"/>
      <c r="P74" s="10800" t="s">
        <v>404</v>
      </c>
      <c r="Q74" s="10800"/>
      <c r="R74" s="10807"/>
      <c r="S74" s="10807"/>
      <c r="T74" s="10807"/>
      <c r="U74" s="10807"/>
      <c r="V74" s="10807"/>
      <c r="W74" s="10807"/>
      <c r="X74" s="10807"/>
      <c r="Y74" s="10807"/>
      <c r="Z74" s="10807"/>
      <c r="AA74" s="10807"/>
      <c r="AB74" s="10807"/>
      <c r="AC74" s="10807"/>
      <c r="AD74" s="10807"/>
      <c r="AE74" s="10807"/>
      <c r="AF74" s="10807"/>
      <c r="AG74" s="10808"/>
      <c r="AH74" s="10805" t="s">
        <v>1180</v>
      </c>
      <c r="AI74" s="10601"/>
      <c r="AJ74" s="10604"/>
      <c r="AK74" s="10604"/>
      <c r="AL74" s="10604"/>
      <c r="AM74" s="10604"/>
      <c r="AN74" s="10604"/>
      <c r="AO74" s="10604"/>
      <c r="AP74" s="10604"/>
      <c r="AQ74" s="10604"/>
      <c r="AR74" s="10604"/>
      <c r="AS74" s="10604"/>
      <c r="AT74" s="10604"/>
      <c r="AU74" s="10602"/>
      <c r="AV74" s="12607"/>
      <c r="AW74" s="12606"/>
      <c r="AX74" s="12606"/>
      <c r="AY74" s="12606"/>
      <c r="AZ74" s="12606"/>
      <c r="BA74" s="12606"/>
      <c r="BB74" s="12606"/>
      <c r="BC74" s="12606"/>
      <c r="BD74" s="12952"/>
      <c r="BE74" s="12954"/>
      <c r="BF74" s="12955"/>
      <c r="BG74" s="12953"/>
      <c r="BH74" s="12953"/>
      <c r="BI74" s="12954"/>
      <c r="BJ74" s="12952"/>
      <c r="BK74" s="12953"/>
      <c r="BL74" s="12954"/>
      <c r="BM74" s="10667"/>
      <c r="BN74" s="10667"/>
      <c r="BO74" s="10667"/>
      <c r="BP74" s="10668"/>
    </row>
    <row r="75" spans="1:68" s="10630" customFormat="1" ht="14.25" customHeight="1">
      <c r="A75" s="10635"/>
      <c r="B75" s="10621"/>
      <c r="C75" s="10622"/>
      <c r="D75" s="10623"/>
      <c r="E75" s="10624"/>
      <c r="F75" s="10623"/>
      <c r="G75" s="10624"/>
      <c r="H75" s="10624"/>
      <c r="I75" s="10624"/>
      <c r="J75" s="10624"/>
      <c r="K75" s="10624"/>
      <c r="L75" s="10624"/>
      <c r="M75" s="10624"/>
      <c r="N75" s="10622"/>
      <c r="O75" s="10625"/>
      <c r="P75" s="10626"/>
      <c r="Q75" s="10626"/>
      <c r="R75" s="10669"/>
      <c r="S75" s="10669"/>
      <c r="T75" s="10669"/>
      <c r="U75" s="10669"/>
      <c r="V75" s="10669"/>
      <c r="W75" s="10669"/>
      <c r="X75" s="10669"/>
      <c r="Y75" s="10669"/>
      <c r="Z75" s="10669"/>
      <c r="AA75" s="10669"/>
      <c r="AB75" s="10669"/>
      <c r="AC75" s="10669"/>
      <c r="AD75" s="10669"/>
      <c r="AE75" s="10669"/>
      <c r="AF75" s="10669"/>
      <c r="AG75" s="10670"/>
      <c r="AH75" s="10623"/>
      <c r="AI75" s="10675"/>
      <c r="AJ75" s="10627"/>
      <c r="AK75" s="10627"/>
      <c r="AL75" s="10627"/>
      <c r="AM75" s="10627"/>
      <c r="AN75" s="10627"/>
      <c r="AO75" s="10627"/>
      <c r="AP75" s="10627"/>
      <c r="AQ75" s="10627"/>
      <c r="AR75" s="10627"/>
      <c r="AS75" s="10627"/>
      <c r="AT75" s="10627"/>
      <c r="AU75" s="10628"/>
      <c r="AV75" s="12614"/>
      <c r="AW75" s="12613"/>
      <c r="AX75" s="12613"/>
      <c r="AY75" s="12613"/>
      <c r="AZ75" s="12613"/>
      <c r="BA75" s="12613"/>
      <c r="BB75" s="12613"/>
      <c r="BC75" s="12613"/>
      <c r="BD75" s="12952"/>
      <c r="BE75" s="12954"/>
      <c r="BF75" s="12952"/>
      <c r="BG75" s="12953"/>
      <c r="BH75" s="12953"/>
      <c r="BI75" s="12954"/>
      <c r="BJ75" s="12952"/>
      <c r="BK75" s="12953"/>
      <c r="BL75" s="12954"/>
      <c r="BM75" s="10669"/>
      <c r="BN75" s="10669"/>
      <c r="BO75" s="10669"/>
      <c r="BP75" s="10670"/>
    </row>
    <row r="76" spans="1:68" s="10631" customFormat="1" ht="14.25" customHeight="1">
      <c r="A76" s="10634"/>
      <c r="B76" s="10606"/>
      <c r="C76" s="10607"/>
      <c r="D76" s="10608"/>
      <c r="E76" s="10609"/>
      <c r="F76" s="10820" t="s">
        <v>517</v>
      </c>
      <c r="G76" s="10821"/>
      <c r="H76" s="10821"/>
      <c r="I76" s="10821"/>
      <c r="J76" s="10821"/>
      <c r="K76" s="10821"/>
      <c r="L76" s="10821"/>
      <c r="M76" s="10821"/>
      <c r="N76" s="10819"/>
      <c r="O76" s="10822" t="s">
        <v>1198</v>
      </c>
      <c r="P76" s="10611"/>
      <c r="Q76" s="10611"/>
      <c r="R76" s="10612"/>
      <c r="S76" s="10612"/>
      <c r="T76" s="10612"/>
      <c r="U76" s="10612"/>
      <c r="V76" s="10612"/>
      <c r="W76" s="10612"/>
      <c r="X76" s="10612"/>
      <c r="Y76" s="10612"/>
      <c r="Z76" s="10612"/>
      <c r="AA76" s="10612"/>
      <c r="AB76" s="10612"/>
      <c r="AC76" s="10612"/>
      <c r="AD76" s="10612"/>
      <c r="AE76" s="10612"/>
      <c r="AF76" s="10612"/>
      <c r="AG76" s="10613"/>
      <c r="AH76" s="10608"/>
      <c r="AI76" s="10611"/>
      <c r="AJ76" s="10614"/>
      <c r="AK76" s="10614"/>
      <c r="AL76" s="10614"/>
      <c r="AM76" s="10614"/>
      <c r="AN76" s="10614"/>
      <c r="AO76" s="10614"/>
      <c r="AP76" s="10614"/>
      <c r="AQ76" s="10614"/>
      <c r="AR76" s="10614"/>
      <c r="AS76" s="10614"/>
      <c r="AT76" s="10614"/>
      <c r="AU76" s="10615"/>
      <c r="AV76" s="10616"/>
      <c r="AW76" s="10609"/>
      <c r="AX76" s="10609"/>
      <c r="AY76" s="10609"/>
      <c r="AZ76" s="10609"/>
      <c r="BA76" s="10609"/>
      <c r="BB76" s="10609"/>
      <c r="BC76" s="10609"/>
      <c r="BD76" s="10617"/>
      <c r="BE76" s="10618"/>
      <c r="BF76" s="10617"/>
      <c r="BG76" s="10614"/>
      <c r="BH76" s="10614"/>
      <c r="BI76" s="10618"/>
      <c r="BJ76" s="10617"/>
      <c r="BK76" s="10614"/>
      <c r="BL76" s="10618"/>
      <c r="BM76" s="10612"/>
      <c r="BN76" s="10612"/>
      <c r="BO76" s="10612"/>
      <c r="BP76" s="10613"/>
    </row>
    <row r="77" spans="1:68" s="10630" customFormat="1" ht="14.25" customHeight="1">
      <c r="A77" s="10620">
        <f>COUNTA($F$11:F77)</f>
        <v>6</v>
      </c>
      <c r="B77" s="10621" t="str">
        <f>IF(A77="","","-")</f>
        <v>-</v>
      </c>
      <c r="C77" s="10622">
        <v>1</v>
      </c>
      <c r="D77" s="10623"/>
      <c r="E77" s="10624"/>
      <c r="F77" s="10623"/>
      <c r="G77" s="10624"/>
      <c r="H77" s="10624"/>
      <c r="I77" s="10624"/>
      <c r="J77" s="10624"/>
      <c r="K77" s="10624"/>
      <c r="L77" s="10624"/>
      <c r="M77" s="10624"/>
      <c r="N77" s="10622"/>
      <c r="O77" s="10838" t="s">
        <v>518</v>
      </c>
      <c r="P77" s="10837"/>
      <c r="Q77" s="10837"/>
      <c r="R77" s="10847"/>
      <c r="S77" s="10847"/>
      <c r="T77" s="10847"/>
      <c r="U77" s="10847"/>
      <c r="V77" s="10847"/>
      <c r="W77" s="10847"/>
      <c r="X77" s="10847"/>
      <c r="Y77" s="10847"/>
      <c r="Z77" s="10847"/>
      <c r="AA77" s="10847"/>
      <c r="AB77" s="10847"/>
      <c r="AC77" s="10847"/>
      <c r="AD77" s="10847"/>
      <c r="AE77" s="10847"/>
      <c r="AF77" s="10847"/>
      <c r="AG77" s="10848"/>
      <c r="AH77" s="10839" t="s">
        <v>396</v>
      </c>
      <c r="AI77" s="10601"/>
      <c r="AJ77" s="10627"/>
      <c r="AK77" s="10627"/>
      <c r="AL77" s="10627"/>
      <c r="AM77" s="10627"/>
      <c r="AN77" s="10627"/>
      <c r="AO77" s="10627"/>
      <c r="AP77" s="10627"/>
      <c r="AQ77" s="10627"/>
      <c r="AR77" s="10627"/>
      <c r="AS77" s="10627"/>
      <c r="AT77" s="10627"/>
      <c r="AU77" s="10628"/>
      <c r="AV77" s="10603"/>
      <c r="AW77" s="10601"/>
      <c r="AX77" s="10601"/>
      <c r="AY77" s="10601"/>
      <c r="AZ77" s="10601"/>
      <c r="BA77" s="10601"/>
      <c r="BB77" s="10601"/>
      <c r="BC77" s="10601"/>
      <c r="BD77" s="12952"/>
      <c r="BE77" s="12954"/>
      <c r="BF77" s="12955"/>
      <c r="BG77" s="12953"/>
      <c r="BH77" s="12953"/>
      <c r="BI77" s="12954"/>
      <c r="BJ77" s="12952"/>
      <c r="BK77" s="12953"/>
      <c r="BL77" s="12954"/>
      <c r="BM77" s="10669"/>
      <c r="BN77" s="10669"/>
      <c r="BO77" s="10669"/>
      <c r="BP77" s="10670"/>
    </row>
    <row r="78" spans="1:68" s="10630" customFormat="1" ht="14.25" customHeight="1">
      <c r="A78" s="10620"/>
      <c r="B78" s="10621"/>
      <c r="C78" s="10622"/>
      <c r="D78" s="10623"/>
      <c r="E78" s="10624"/>
      <c r="F78" s="10623"/>
      <c r="G78" s="10624"/>
      <c r="H78" s="10624"/>
      <c r="I78" s="10624"/>
      <c r="J78" s="10624"/>
      <c r="K78" s="10624"/>
      <c r="L78" s="10624"/>
      <c r="M78" s="10624"/>
      <c r="N78" s="10622"/>
      <c r="O78" s="10838"/>
      <c r="P78" s="10837"/>
      <c r="Q78" s="10837"/>
      <c r="R78" s="10847"/>
      <c r="S78" s="10847"/>
      <c r="T78" s="10847"/>
      <c r="U78" s="10847"/>
      <c r="V78" s="10847"/>
      <c r="W78" s="10847"/>
      <c r="X78" s="10847"/>
      <c r="Y78" s="10847"/>
      <c r="Z78" s="10847"/>
      <c r="AA78" s="10847"/>
      <c r="AB78" s="10847"/>
      <c r="AC78" s="10847"/>
      <c r="AD78" s="10847"/>
      <c r="AE78" s="10847"/>
      <c r="AF78" s="10847"/>
      <c r="AG78" s="10848"/>
      <c r="AH78" s="10839"/>
      <c r="AI78" s="10624"/>
      <c r="AJ78" s="10627"/>
      <c r="AK78" s="10627"/>
      <c r="AL78" s="10627"/>
      <c r="AM78" s="10627"/>
      <c r="AN78" s="10627"/>
      <c r="AO78" s="10627"/>
      <c r="AP78" s="10627"/>
      <c r="AQ78" s="10627"/>
      <c r="AR78" s="10627"/>
      <c r="AS78" s="10627"/>
      <c r="AT78" s="10627"/>
      <c r="AU78" s="10628"/>
      <c r="AV78" s="10629"/>
      <c r="AW78" s="10624"/>
      <c r="AX78" s="10624"/>
      <c r="AY78" s="10624"/>
      <c r="AZ78" s="10624"/>
      <c r="BA78" s="10624"/>
      <c r="BB78" s="10624"/>
      <c r="BC78" s="10624"/>
      <c r="BD78" s="12952"/>
      <c r="BE78" s="12954"/>
      <c r="BF78" s="12952"/>
      <c r="BG78" s="12953"/>
      <c r="BH78" s="12953"/>
      <c r="BI78" s="12954"/>
      <c r="BJ78" s="12952"/>
      <c r="BK78" s="12953"/>
      <c r="BL78" s="12954"/>
      <c r="BM78" s="10669"/>
      <c r="BN78" s="10669"/>
      <c r="BO78" s="10669"/>
      <c r="BP78" s="10670"/>
    </row>
    <row r="79" spans="1:68" s="10630" customFormat="1" ht="14.25" customHeight="1">
      <c r="A79" s="10840">
        <f>COUNTA($F$11:F79)</f>
        <v>6</v>
      </c>
      <c r="B79" s="10841" t="str">
        <f>IF(A79="","","-")</f>
        <v>-</v>
      </c>
      <c r="C79" s="10842">
        <v>2</v>
      </c>
      <c r="D79" s="10623"/>
      <c r="E79" s="10624"/>
      <c r="F79" s="10623"/>
      <c r="G79" s="10624"/>
      <c r="H79" s="10624"/>
      <c r="I79" s="10624"/>
      <c r="J79" s="10624"/>
      <c r="K79" s="10624"/>
      <c r="L79" s="10624"/>
      <c r="M79" s="10624"/>
      <c r="N79" s="10622"/>
      <c r="O79" s="10845" t="s">
        <v>519</v>
      </c>
      <c r="P79" s="10837"/>
      <c r="Q79" s="10837"/>
      <c r="R79" s="10847"/>
      <c r="S79" s="10847"/>
      <c r="T79" s="10847"/>
      <c r="U79" s="10847"/>
      <c r="V79" s="10847"/>
      <c r="W79" s="10847"/>
      <c r="X79" s="10847"/>
      <c r="Y79" s="10847"/>
      <c r="Z79" s="10847"/>
      <c r="AA79" s="10847"/>
      <c r="AB79" s="10847"/>
      <c r="AC79" s="10847"/>
      <c r="AD79" s="10847"/>
      <c r="AE79" s="10847"/>
      <c r="AF79" s="10847"/>
      <c r="AG79" s="10848"/>
      <c r="AH79" s="10839" t="s">
        <v>248</v>
      </c>
      <c r="AI79" s="10624"/>
      <c r="AJ79" s="10627"/>
      <c r="AK79" s="10627"/>
      <c r="AL79" s="10627"/>
      <c r="AM79" s="10627"/>
      <c r="AN79" s="10627"/>
      <c r="AO79" s="10627"/>
      <c r="AP79" s="10627"/>
      <c r="AQ79" s="10627"/>
      <c r="AR79" s="10627"/>
      <c r="AS79" s="10627"/>
      <c r="AT79" s="10627"/>
      <c r="AU79" s="10628"/>
      <c r="AV79" s="10629"/>
      <c r="AW79" s="10624"/>
      <c r="AX79" s="10624"/>
      <c r="AY79" s="10624"/>
      <c r="AZ79" s="10624"/>
      <c r="BA79" s="10624"/>
      <c r="BB79" s="10624"/>
      <c r="BC79" s="10624"/>
      <c r="BD79" s="12952"/>
      <c r="BE79" s="12954"/>
      <c r="BF79" s="12955"/>
      <c r="BG79" s="12953"/>
      <c r="BH79" s="12953"/>
      <c r="BI79" s="12954"/>
      <c r="BJ79" s="12952"/>
      <c r="BK79" s="12953"/>
      <c r="BL79" s="12954"/>
      <c r="BM79" s="10669"/>
      <c r="BN79" s="10669"/>
      <c r="BO79" s="10669"/>
      <c r="BP79" s="10670"/>
    </row>
    <row r="80" spans="1:68" s="10630" customFormat="1" ht="14.25" customHeight="1">
      <c r="A80" s="10620"/>
      <c r="B80" s="10621"/>
      <c r="C80" s="10622"/>
      <c r="D80" s="10623"/>
      <c r="E80" s="10624"/>
      <c r="F80" s="10623"/>
      <c r="G80" s="10624"/>
      <c r="H80" s="10624"/>
      <c r="I80" s="10624"/>
      <c r="J80" s="10624"/>
      <c r="K80" s="10624"/>
      <c r="L80" s="10624"/>
      <c r="M80" s="10624"/>
      <c r="N80" s="10622"/>
      <c r="O80" s="10838"/>
      <c r="P80" s="10837" t="s">
        <v>247</v>
      </c>
      <c r="Q80" s="10837"/>
      <c r="R80" s="10847"/>
      <c r="S80" s="10847"/>
      <c r="T80" s="10847"/>
      <c r="U80" s="10847"/>
      <c r="V80" s="10847"/>
      <c r="W80" s="10847"/>
      <c r="X80" s="10847"/>
      <c r="Y80" s="10847"/>
      <c r="Z80" s="10847"/>
      <c r="AA80" s="10847"/>
      <c r="AB80" s="10847"/>
      <c r="AC80" s="10847"/>
      <c r="AD80" s="10847"/>
      <c r="AE80" s="10847"/>
      <c r="AF80" s="10847"/>
      <c r="AG80" s="10848"/>
      <c r="AH80" s="10839"/>
      <c r="AI80" s="10624"/>
      <c r="AJ80" s="10627"/>
      <c r="AK80" s="10627"/>
      <c r="AL80" s="10627"/>
      <c r="AM80" s="10627"/>
      <c r="AN80" s="10627"/>
      <c r="AO80" s="10627"/>
      <c r="AP80" s="10627"/>
      <c r="AQ80" s="10627"/>
      <c r="AR80" s="10627"/>
      <c r="AS80" s="10627"/>
      <c r="AT80" s="10627"/>
      <c r="AU80" s="10628"/>
      <c r="AV80" s="10603"/>
      <c r="AW80" s="10601"/>
      <c r="AX80" s="10601"/>
      <c r="AY80" s="10601"/>
      <c r="AZ80" s="10601"/>
      <c r="BA80" s="10601"/>
      <c r="BB80" s="10601"/>
      <c r="BC80" s="10601"/>
      <c r="BD80" s="12952"/>
      <c r="BE80" s="12954"/>
      <c r="BF80" s="12962"/>
      <c r="BG80" s="12957"/>
      <c r="BH80" s="12957"/>
      <c r="BI80" s="12958"/>
      <c r="BJ80" s="12952"/>
      <c r="BK80" s="12953"/>
      <c r="BL80" s="12954"/>
      <c r="BM80" s="10669"/>
      <c r="BN80" s="10669"/>
      <c r="BO80" s="10669"/>
      <c r="BP80" s="10670"/>
    </row>
    <row r="81" spans="1:68" s="10832" customFormat="1" ht="14.25" customHeight="1">
      <c r="A81" s="10824"/>
      <c r="B81" s="10825"/>
      <c r="C81" s="10826"/>
      <c r="D81" s="10827"/>
      <c r="E81" s="10828"/>
      <c r="F81" s="10827"/>
      <c r="G81" s="10828"/>
      <c r="H81" s="10828"/>
      <c r="I81" s="10828"/>
      <c r="J81" s="10828"/>
      <c r="K81" s="10828"/>
      <c r="L81" s="10828"/>
      <c r="M81" s="10828"/>
      <c r="N81" s="10826"/>
      <c r="O81" s="10838"/>
      <c r="P81" s="10837"/>
      <c r="Q81" s="10837"/>
      <c r="R81" s="10847"/>
      <c r="S81" s="10847"/>
      <c r="T81" s="10847"/>
      <c r="U81" s="10847"/>
      <c r="V81" s="10847"/>
      <c r="W81" s="10847"/>
      <c r="X81" s="10847"/>
      <c r="Y81" s="10847"/>
      <c r="Z81" s="10847"/>
      <c r="AA81" s="10847"/>
      <c r="AB81" s="10847"/>
      <c r="AC81" s="10847"/>
      <c r="AD81" s="10847"/>
      <c r="AE81" s="10847"/>
      <c r="AF81" s="10847"/>
      <c r="AG81" s="10848"/>
      <c r="AH81" s="10839"/>
      <c r="AI81" s="10828"/>
      <c r="AJ81" s="10829"/>
      <c r="AK81" s="10829"/>
      <c r="AL81" s="10829"/>
      <c r="AM81" s="10829"/>
      <c r="AN81" s="10829"/>
      <c r="AO81" s="10829"/>
      <c r="AP81" s="10829"/>
      <c r="AQ81" s="10829"/>
      <c r="AR81" s="10829"/>
      <c r="AS81" s="10829"/>
      <c r="AT81" s="10829"/>
      <c r="AU81" s="10830"/>
      <c r="AV81" s="10831"/>
      <c r="AW81" s="10828"/>
      <c r="AX81" s="10828"/>
      <c r="AY81" s="10828"/>
      <c r="AZ81" s="10828"/>
      <c r="BA81" s="10828"/>
      <c r="BB81" s="10828"/>
      <c r="BC81" s="10828"/>
      <c r="BD81" s="12952"/>
      <c r="BE81" s="12954"/>
      <c r="BF81" s="12952"/>
      <c r="BG81" s="12953"/>
      <c r="BH81" s="12953"/>
      <c r="BI81" s="12954"/>
      <c r="BJ81" s="12952"/>
      <c r="BK81" s="12953"/>
      <c r="BL81" s="12954"/>
      <c r="BM81" s="10835"/>
      <c r="BN81" s="10835"/>
      <c r="BO81" s="10835"/>
      <c r="BP81" s="10836"/>
    </row>
    <row r="82" spans="1:68" s="10832" customFormat="1" ht="14.25" customHeight="1">
      <c r="A82" s="10840">
        <f>COUNTA($F$11:F82)</f>
        <v>6</v>
      </c>
      <c r="B82" s="10841" t="str">
        <f>IF(A82="","","-")</f>
        <v>-</v>
      </c>
      <c r="C82" s="10842">
        <v>3</v>
      </c>
      <c r="D82" s="10827"/>
      <c r="E82" s="10828"/>
      <c r="F82" s="10827"/>
      <c r="G82" s="10828"/>
      <c r="H82" s="10828"/>
      <c r="I82" s="10828"/>
      <c r="J82" s="10828"/>
      <c r="K82" s="10828"/>
      <c r="L82" s="10828"/>
      <c r="M82" s="10828"/>
      <c r="N82" s="10826"/>
      <c r="O82" s="10845" t="s">
        <v>520</v>
      </c>
      <c r="P82" s="10837"/>
      <c r="Q82" s="10837"/>
      <c r="R82" s="10847"/>
      <c r="S82" s="10847"/>
      <c r="T82" s="10847"/>
      <c r="U82" s="10847"/>
      <c r="V82" s="10847"/>
      <c r="W82" s="10847"/>
      <c r="X82" s="10847"/>
      <c r="Y82" s="10847"/>
      <c r="Z82" s="10847"/>
      <c r="AA82" s="10847"/>
      <c r="AB82" s="10847"/>
      <c r="AC82" s="10847"/>
      <c r="AD82" s="10847"/>
      <c r="AE82" s="10847"/>
      <c r="AF82" s="10847"/>
      <c r="AG82" s="10848"/>
      <c r="AH82" s="10843" t="s">
        <v>521</v>
      </c>
      <c r="AI82" s="10828"/>
      <c r="AJ82" s="10829"/>
      <c r="AK82" s="10829"/>
      <c r="AL82" s="10829"/>
      <c r="AM82" s="10829"/>
      <c r="AN82" s="10829"/>
      <c r="AO82" s="10829"/>
      <c r="AP82" s="10829"/>
      <c r="AQ82" s="10829"/>
      <c r="AR82" s="10829"/>
      <c r="AS82" s="10829"/>
      <c r="AT82" s="10829"/>
      <c r="AU82" s="10830"/>
      <c r="AV82" s="10817"/>
      <c r="AW82" s="10815"/>
      <c r="AX82" s="10815"/>
      <c r="AY82" s="10815"/>
      <c r="AZ82" s="10815"/>
      <c r="BA82" s="10815"/>
      <c r="BB82" s="10815"/>
      <c r="BC82" s="10815"/>
      <c r="BD82" s="12952"/>
      <c r="BE82" s="12954"/>
      <c r="BF82" s="12955"/>
      <c r="BG82" s="12953"/>
      <c r="BH82" s="12953"/>
      <c r="BI82" s="12954"/>
      <c r="BJ82" s="12952"/>
      <c r="BK82" s="12953"/>
      <c r="BL82" s="12954"/>
      <c r="BM82" s="10835"/>
      <c r="BN82" s="10835"/>
      <c r="BO82" s="10835"/>
      <c r="BP82" s="10836"/>
    </row>
    <row r="83" spans="1:68" s="10832" customFormat="1" ht="14.25" customHeight="1">
      <c r="A83" s="10824"/>
      <c r="B83" s="10825"/>
      <c r="C83" s="10826"/>
      <c r="D83" s="10827"/>
      <c r="E83" s="10828"/>
      <c r="F83" s="10827"/>
      <c r="G83" s="10828"/>
      <c r="H83" s="10828"/>
      <c r="I83" s="10828"/>
      <c r="J83" s="10828"/>
      <c r="K83" s="10828"/>
      <c r="L83" s="10828"/>
      <c r="M83" s="10828"/>
      <c r="N83" s="10826"/>
      <c r="O83" s="10845"/>
      <c r="P83" s="10846"/>
      <c r="Q83" s="10846"/>
      <c r="R83" s="10849"/>
      <c r="S83" s="10849"/>
      <c r="T83" s="10849"/>
      <c r="U83" s="10849"/>
      <c r="V83" s="10849"/>
      <c r="W83" s="10849"/>
      <c r="X83" s="10849"/>
      <c r="Y83" s="10849"/>
      <c r="Z83" s="10849"/>
      <c r="AA83" s="10849"/>
      <c r="AB83" s="10849"/>
      <c r="AC83" s="10849"/>
      <c r="AD83" s="10849"/>
      <c r="AE83" s="10849"/>
      <c r="AF83" s="10849"/>
      <c r="AG83" s="10850"/>
      <c r="AH83" s="10843"/>
      <c r="AI83" s="10828"/>
      <c r="AJ83" s="10829"/>
      <c r="AK83" s="10829"/>
      <c r="AL83" s="10829"/>
      <c r="AM83" s="10829"/>
      <c r="AN83" s="10829"/>
      <c r="AO83" s="10829"/>
      <c r="AP83" s="10829"/>
      <c r="AQ83" s="10829"/>
      <c r="AR83" s="10829"/>
      <c r="AS83" s="10829"/>
      <c r="AT83" s="10829"/>
      <c r="AU83" s="10830"/>
      <c r="AV83" s="10831"/>
      <c r="AW83" s="10828"/>
      <c r="AX83" s="10828"/>
      <c r="AY83" s="10828"/>
      <c r="AZ83" s="10828"/>
      <c r="BA83" s="10828"/>
      <c r="BB83" s="10828"/>
      <c r="BC83" s="10828"/>
      <c r="BD83" s="12952"/>
      <c r="BE83" s="12954"/>
      <c r="BF83" s="12952"/>
      <c r="BG83" s="12953"/>
      <c r="BH83" s="12953"/>
      <c r="BI83" s="12954"/>
      <c r="BJ83" s="12952"/>
      <c r="BK83" s="12953"/>
      <c r="BL83" s="12954"/>
      <c r="BM83" s="10835"/>
      <c r="BN83" s="10835"/>
      <c r="BO83" s="10835"/>
      <c r="BP83" s="10836"/>
    </row>
    <row r="84" spans="1:68" s="10832" customFormat="1" ht="14.25" customHeight="1">
      <c r="A84" s="10824"/>
      <c r="B84" s="10825"/>
      <c r="C84" s="10826"/>
      <c r="D84" s="10827"/>
      <c r="E84" s="10828"/>
      <c r="F84" s="10827"/>
      <c r="G84" s="10828"/>
      <c r="H84" s="10828"/>
      <c r="I84" s="10828"/>
      <c r="J84" s="10828"/>
      <c r="K84" s="10828"/>
      <c r="L84" s="10828"/>
      <c r="M84" s="10828"/>
      <c r="N84" s="10826"/>
      <c r="O84" s="10838" t="s">
        <v>387</v>
      </c>
      <c r="P84" s="10837"/>
      <c r="Q84" s="10837"/>
      <c r="R84" s="10847"/>
      <c r="S84" s="10847"/>
      <c r="T84" s="10847"/>
      <c r="U84" s="10847"/>
      <c r="V84" s="10847"/>
      <c r="W84" s="10847"/>
      <c r="X84" s="10847"/>
      <c r="Y84" s="10847"/>
      <c r="Z84" s="10847"/>
      <c r="AA84" s="10847"/>
      <c r="AB84" s="10847"/>
      <c r="AC84" s="10847"/>
      <c r="AD84" s="10847"/>
      <c r="AE84" s="10847"/>
      <c r="AF84" s="10847"/>
      <c r="AG84" s="10848"/>
      <c r="AH84" s="10843"/>
      <c r="AI84" s="10809"/>
      <c r="AJ84" s="10829"/>
      <c r="AK84" s="10829"/>
      <c r="AL84" s="10829"/>
      <c r="AM84" s="10829"/>
      <c r="AN84" s="10829"/>
      <c r="AO84" s="10829"/>
      <c r="AP84" s="10829"/>
      <c r="AQ84" s="10829"/>
      <c r="AR84" s="10829"/>
      <c r="AS84" s="10829"/>
      <c r="AT84" s="10829"/>
      <c r="AU84" s="10830"/>
      <c r="AV84" s="10817"/>
      <c r="AW84" s="10815"/>
      <c r="AX84" s="10815"/>
      <c r="AY84" s="10815"/>
      <c r="AZ84" s="10815"/>
      <c r="BA84" s="10815"/>
      <c r="BB84" s="10815"/>
      <c r="BC84" s="10815"/>
      <c r="BD84" s="12952"/>
      <c r="BE84" s="12954"/>
      <c r="BF84" s="12962"/>
      <c r="BG84" s="12957"/>
      <c r="BH84" s="12957"/>
      <c r="BI84" s="12958"/>
      <c r="BJ84" s="12952"/>
      <c r="BK84" s="12953"/>
      <c r="BL84" s="12954"/>
      <c r="BM84" s="10835"/>
      <c r="BN84" s="10835"/>
      <c r="BO84" s="10835"/>
      <c r="BP84" s="10836"/>
    </row>
    <row r="85" spans="1:68" s="10812" customFormat="1" ht="14.25" customHeight="1">
      <c r="A85" s="10840">
        <f>COUNTA($F$11:F85)</f>
        <v>6</v>
      </c>
      <c r="B85" s="10841" t="str">
        <f>IF(A85="","","-")</f>
        <v>-</v>
      </c>
      <c r="C85" s="10842">
        <v>4</v>
      </c>
      <c r="D85" s="10814"/>
      <c r="E85" s="10815"/>
      <c r="F85" s="10814"/>
      <c r="G85" s="10815"/>
      <c r="H85" s="10815"/>
      <c r="I85" s="10815"/>
      <c r="J85" s="10815"/>
      <c r="K85" s="10815"/>
      <c r="L85" s="10815"/>
      <c r="M85" s="10815"/>
      <c r="N85" s="10813"/>
      <c r="O85" s="10838"/>
      <c r="P85" s="10837" t="s">
        <v>1200</v>
      </c>
      <c r="Q85" s="10837"/>
      <c r="R85" s="10847"/>
      <c r="S85" s="10847"/>
      <c r="T85" s="10847"/>
      <c r="U85" s="10847"/>
      <c r="V85" s="10847"/>
      <c r="W85" s="10847"/>
      <c r="X85" s="10847"/>
      <c r="Y85" s="10847"/>
      <c r="Z85" s="10847"/>
      <c r="AA85" s="10847"/>
      <c r="AB85" s="10847"/>
      <c r="AC85" s="10847"/>
      <c r="AD85" s="10847"/>
      <c r="AE85" s="10847"/>
      <c r="AF85" s="10847"/>
      <c r="AG85" s="10848"/>
      <c r="AH85" s="10839" t="s">
        <v>1504</v>
      </c>
      <c r="AI85" s="10809"/>
      <c r="AJ85" s="10818"/>
      <c r="AK85" s="10818"/>
      <c r="AL85" s="10818"/>
      <c r="AM85" s="10818"/>
      <c r="AN85" s="10818"/>
      <c r="AO85" s="10818"/>
      <c r="AP85" s="10818"/>
      <c r="AQ85" s="10818"/>
      <c r="AR85" s="10818"/>
      <c r="AS85" s="10818"/>
      <c r="AT85" s="10818"/>
      <c r="AU85" s="10816"/>
      <c r="AV85" s="10817"/>
      <c r="AW85" s="10815"/>
      <c r="AX85" s="10815"/>
      <c r="AY85" s="10815"/>
      <c r="AZ85" s="10815"/>
      <c r="BA85" s="10815"/>
      <c r="BB85" s="10815"/>
      <c r="BC85" s="10815"/>
      <c r="BD85" s="12952"/>
      <c r="BE85" s="12954"/>
      <c r="BF85" s="12955"/>
      <c r="BG85" s="12953"/>
      <c r="BH85" s="12953"/>
      <c r="BI85" s="12954"/>
      <c r="BJ85" s="12952"/>
      <c r="BK85" s="12953"/>
      <c r="BL85" s="12954"/>
      <c r="BM85" s="10833"/>
      <c r="BN85" s="10833"/>
      <c r="BO85" s="10833"/>
      <c r="BP85" s="10834"/>
    </row>
    <row r="86" spans="1:68" s="10832" customFormat="1" ht="14.25" customHeight="1">
      <c r="A86" s="10840">
        <f>COUNTA($F$11:F86)</f>
        <v>6</v>
      </c>
      <c r="B86" s="10841" t="str">
        <f>IF(A86="","","-")</f>
        <v>-</v>
      </c>
      <c r="C86" s="10842">
        <v>5</v>
      </c>
      <c r="D86" s="10827"/>
      <c r="E86" s="10828"/>
      <c r="F86" s="10827"/>
      <c r="G86" s="10828"/>
      <c r="H86" s="10828"/>
      <c r="I86" s="10828"/>
      <c r="J86" s="10828"/>
      <c r="K86" s="10828"/>
      <c r="L86" s="10828"/>
      <c r="M86" s="10828"/>
      <c r="N86" s="10826"/>
      <c r="O86" s="10845"/>
      <c r="P86" s="10846"/>
      <c r="Q86" s="10837" t="s">
        <v>1140</v>
      </c>
      <c r="R86" s="10847"/>
      <c r="S86" s="10847"/>
      <c r="T86" s="10847"/>
      <c r="U86" s="10847"/>
      <c r="V86" s="10847"/>
      <c r="W86" s="10847"/>
      <c r="X86" s="10847"/>
      <c r="Y86" s="10847"/>
      <c r="Z86" s="10847"/>
      <c r="AA86" s="10847"/>
      <c r="AB86" s="10847"/>
      <c r="AC86" s="10847"/>
      <c r="AD86" s="10847"/>
      <c r="AE86" s="10847"/>
      <c r="AF86" s="10847"/>
      <c r="AG86" s="10848"/>
      <c r="AH86" s="10839" t="s">
        <v>1145</v>
      </c>
      <c r="AI86" s="10828"/>
      <c r="AJ86" s="10829"/>
      <c r="AK86" s="10829"/>
      <c r="AL86" s="10829"/>
      <c r="AM86" s="10829"/>
      <c r="AN86" s="10829"/>
      <c r="AO86" s="10829"/>
      <c r="AP86" s="10829"/>
      <c r="AQ86" s="10829"/>
      <c r="AR86" s="10829"/>
      <c r="AS86" s="10829"/>
      <c r="AT86" s="10829"/>
      <c r="AU86" s="10830"/>
      <c r="AV86" s="10831"/>
      <c r="AW86" s="10828"/>
      <c r="AX86" s="10828"/>
      <c r="AY86" s="10828"/>
      <c r="AZ86" s="10828"/>
      <c r="BA86" s="10828"/>
      <c r="BB86" s="10828"/>
      <c r="BC86" s="10828"/>
      <c r="BD86" s="12952"/>
      <c r="BE86" s="12954"/>
      <c r="BF86" s="12955"/>
      <c r="BG86" s="12953"/>
      <c r="BH86" s="12953"/>
      <c r="BI86" s="12954"/>
      <c r="BJ86" s="12952"/>
      <c r="BK86" s="12953"/>
      <c r="BL86" s="12954"/>
      <c r="BM86" s="10835"/>
      <c r="BN86" s="10835"/>
      <c r="BO86" s="10835"/>
      <c r="BP86" s="10836"/>
    </row>
    <row r="87" spans="1:68" s="10832" customFormat="1" ht="14.25" customHeight="1">
      <c r="A87" s="10840">
        <f>COUNTA($F$11:F87)</f>
        <v>6</v>
      </c>
      <c r="B87" s="10841" t="str">
        <f>IF(A87="","","-")</f>
        <v>-</v>
      </c>
      <c r="C87" s="10842">
        <v>6</v>
      </c>
      <c r="D87" s="10827"/>
      <c r="E87" s="10828"/>
      <c r="F87" s="10827"/>
      <c r="G87" s="10828"/>
      <c r="H87" s="10828"/>
      <c r="I87" s="10828"/>
      <c r="J87" s="10828"/>
      <c r="K87" s="10828"/>
      <c r="L87" s="10828"/>
      <c r="M87" s="10828"/>
      <c r="N87" s="10826"/>
      <c r="O87" s="10845"/>
      <c r="P87" s="10846"/>
      <c r="Q87" s="10837" t="s">
        <v>1141</v>
      </c>
      <c r="R87" s="10847"/>
      <c r="S87" s="10847"/>
      <c r="T87" s="10847"/>
      <c r="U87" s="10847"/>
      <c r="V87" s="10847"/>
      <c r="W87" s="10847"/>
      <c r="X87" s="10847"/>
      <c r="Y87" s="10847"/>
      <c r="Z87" s="10847"/>
      <c r="AA87" s="10847"/>
      <c r="AB87" s="10847"/>
      <c r="AC87" s="10847"/>
      <c r="AD87" s="10847"/>
      <c r="AE87" s="10847"/>
      <c r="AF87" s="10847"/>
      <c r="AG87" s="10848"/>
      <c r="AH87" s="10839" t="s">
        <v>1406</v>
      </c>
      <c r="AI87" s="10815"/>
      <c r="AJ87" s="10829"/>
      <c r="AK87" s="10829"/>
      <c r="AL87" s="10829"/>
      <c r="AM87" s="10829"/>
      <c r="AN87" s="10829"/>
      <c r="AO87" s="10829"/>
      <c r="AP87" s="10829"/>
      <c r="AQ87" s="10829"/>
      <c r="AR87" s="10829"/>
      <c r="AS87" s="10829"/>
      <c r="AT87" s="10829"/>
      <c r="AU87" s="10830"/>
      <c r="AV87" s="10831"/>
      <c r="AW87" s="10828"/>
      <c r="AX87" s="10828"/>
      <c r="AY87" s="10828"/>
      <c r="AZ87" s="10828"/>
      <c r="BA87" s="10828"/>
      <c r="BB87" s="10828"/>
      <c r="BC87" s="10828"/>
      <c r="BD87" s="12952"/>
      <c r="BE87" s="12954"/>
      <c r="BF87" s="12955"/>
      <c r="BG87" s="12953"/>
      <c r="BH87" s="12953"/>
      <c r="BI87" s="12954"/>
      <c r="BJ87" s="12952"/>
      <c r="BK87" s="12953"/>
      <c r="BL87" s="12954"/>
      <c r="BM87" s="10835"/>
      <c r="BN87" s="10835"/>
      <c r="BO87" s="10835"/>
      <c r="BP87" s="10836"/>
    </row>
    <row r="88" spans="1:68" s="10832" customFormat="1" ht="14.25" customHeight="1">
      <c r="A88" s="10840">
        <f>COUNTA($F$11:F88)</f>
        <v>6</v>
      </c>
      <c r="B88" s="10841" t="str">
        <f>IF(A88="","","-")</f>
        <v>-</v>
      </c>
      <c r="C88" s="10842">
        <v>7</v>
      </c>
      <c r="D88" s="10827"/>
      <c r="E88" s="10828"/>
      <c r="F88" s="10827"/>
      <c r="G88" s="10828"/>
      <c r="H88" s="10828"/>
      <c r="I88" s="10828"/>
      <c r="J88" s="10828"/>
      <c r="K88" s="10828"/>
      <c r="L88" s="10828"/>
      <c r="M88" s="10828"/>
      <c r="N88" s="10826"/>
      <c r="O88" s="10845"/>
      <c r="P88" s="10844"/>
      <c r="Q88" s="10837" t="s">
        <v>1263</v>
      </c>
      <c r="R88" s="10847"/>
      <c r="S88" s="10847"/>
      <c r="T88" s="10847"/>
      <c r="U88" s="10847"/>
      <c r="V88" s="10847"/>
      <c r="W88" s="10847"/>
      <c r="X88" s="10847"/>
      <c r="Y88" s="10847"/>
      <c r="Z88" s="10847"/>
      <c r="AA88" s="10847"/>
      <c r="AB88" s="10847"/>
      <c r="AC88" s="10847"/>
      <c r="AD88" s="10847"/>
      <c r="AE88" s="10847"/>
      <c r="AF88" s="10847"/>
      <c r="AG88" s="10848"/>
      <c r="AH88" s="10839" t="s">
        <v>1438</v>
      </c>
      <c r="AI88" s="10815"/>
      <c r="AJ88" s="10829"/>
      <c r="AK88" s="10829"/>
      <c r="AL88" s="10829"/>
      <c r="AM88" s="10829"/>
      <c r="AN88" s="10829"/>
      <c r="AO88" s="10829"/>
      <c r="AP88" s="10829"/>
      <c r="AQ88" s="10829"/>
      <c r="AR88" s="10829"/>
      <c r="AS88" s="10829"/>
      <c r="AT88" s="10829"/>
      <c r="AU88" s="10830"/>
      <c r="AV88" s="10817"/>
      <c r="AW88" s="10815"/>
      <c r="AX88" s="10815"/>
      <c r="AY88" s="10815"/>
      <c r="AZ88" s="10815"/>
      <c r="BA88" s="10815"/>
      <c r="BB88" s="10815"/>
      <c r="BC88" s="10815"/>
      <c r="BD88" s="12952"/>
      <c r="BE88" s="12954"/>
      <c r="BF88" s="12955"/>
      <c r="BG88" s="12953"/>
      <c r="BH88" s="12953"/>
      <c r="BI88" s="12954"/>
      <c r="BJ88" s="12952"/>
      <c r="BK88" s="12953"/>
      <c r="BL88" s="12954"/>
      <c r="BM88" s="10835"/>
      <c r="BN88" s="10835"/>
      <c r="BO88" s="10835"/>
      <c r="BP88" s="10836"/>
    </row>
    <row r="89" spans="1:68" s="10832" customFormat="1" ht="14.25" customHeight="1">
      <c r="A89" s="10840">
        <f>COUNTA($F$11:F89)</f>
        <v>6</v>
      </c>
      <c r="B89" s="10841" t="str">
        <f>IF(A89="","","-")</f>
        <v>-</v>
      </c>
      <c r="C89" s="10842">
        <v>8</v>
      </c>
      <c r="D89" s="10827"/>
      <c r="E89" s="10828"/>
      <c r="F89" s="10827"/>
      <c r="G89" s="10828"/>
      <c r="H89" s="10828"/>
      <c r="I89" s="10828"/>
      <c r="J89" s="10828"/>
      <c r="K89" s="10828"/>
      <c r="L89" s="10828"/>
      <c r="M89" s="10828"/>
      <c r="N89" s="10826"/>
      <c r="O89" s="10838"/>
      <c r="P89" s="10837" t="s">
        <v>1201</v>
      </c>
      <c r="Q89" s="10837"/>
      <c r="R89" s="10847"/>
      <c r="S89" s="10847"/>
      <c r="T89" s="10847"/>
      <c r="U89" s="10847"/>
      <c r="V89" s="10847"/>
      <c r="W89" s="10847"/>
      <c r="X89" s="10847"/>
      <c r="Y89" s="10847"/>
      <c r="Z89" s="10847"/>
      <c r="AA89" s="10847"/>
      <c r="AB89" s="10847"/>
      <c r="AC89" s="10847"/>
      <c r="AD89" s="10847"/>
      <c r="AE89" s="10847"/>
      <c r="AF89" s="10847"/>
      <c r="AG89" s="10848"/>
      <c r="AH89" s="10839" t="s">
        <v>1505</v>
      </c>
      <c r="AI89" s="10828"/>
      <c r="AJ89" s="10829"/>
      <c r="AK89" s="10829"/>
      <c r="AL89" s="10829"/>
      <c r="AM89" s="10829"/>
      <c r="AN89" s="10829"/>
      <c r="AO89" s="10829"/>
      <c r="AP89" s="10829"/>
      <c r="AQ89" s="10829"/>
      <c r="AR89" s="10829"/>
      <c r="AS89" s="10829"/>
      <c r="AT89" s="10829"/>
      <c r="AU89" s="10830"/>
      <c r="AV89" s="10831"/>
      <c r="AW89" s="10828"/>
      <c r="AX89" s="10828"/>
      <c r="AY89" s="10828"/>
      <c r="AZ89" s="10828"/>
      <c r="BA89" s="10828"/>
      <c r="BB89" s="10828"/>
      <c r="BC89" s="10828"/>
      <c r="BD89" s="12952"/>
      <c r="BE89" s="12954"/>
      <c r="BF89" s="12955"/>
      <c r="BG89" s="12953"/>
      <c r="BH89" s="12953"/>
      <c r="BI89" s="12954"/>
      <c r="BJ89" s="12952"/>
      <c r="BK89" s="12953"/>
      <c r="BL89" s="12954"/>
      <c r="BM89" s="10835"/>
      <c r="BN89" s="10835"/>
      <c r="BO89" s="10835"/>
      <c r="BP89" s="10836"/>
    </row>
    <row r="90" spans="1:68" s="10812" customFormat="1" ht="14.25" customHeight="1">
      <c r="A90" s="10811"/>
      <c r="B90" s="10823"/>
      <c r="C90" s="10813"/>
      <c r="D90" s="10814"/>
      <c r="E90" s="10815"/>
      <c r="F90" s="10814"/>
      <c r="H90" s="10815"/>
      <c r="I90" s="10815"/>
      <c r="J90" s="10815"/>
      <c r="K90" s="10815"/>
      <c r="L90" s="10815"/>
      <c r="M90" s="10815"/>
      <c r="N90" s="10813"/>
      <c r="O90" s="10838"/>
      <c r="P90" s="10837"/>
      <c r="Q90" s="10837"/>
      <c r="R90" s="10847"/>
      <c r="S90" s="10847"/>
      <c r="T90" s="10847"/>
      <c r="U90" s="10847"/>
      <c r="V90" s="10847"/>
      <c r="W90" s="10847"/>
      <c r="X90" s="10847"/>
      <c r="Y90" s="10847"/>
      <c r="Z90" s="10847"/>
      <c r="AA90" s="10847"/>
      <c r="AB90" s="10847"/>
      <c r="AC90" s="10847"/>
      <c r="AD90" s="10847"/>
      <c r="AE90" s="10847"/>
      <c r="AF90" s="10847"/>
      <c r="AG90" s="10848"/>
      <c r="AH90" s="10839" t="s">
        <v>1517</v>
      </c>
      <c r="AI90" s="10815"/>
      <c r="AJ90" s="10818"/>
      <c r="AK90" s="10818"/>
      <c r="AL90" s="10818"/>
      <c r="AM90" s="10818"/>
      <c r="AN90" s="10818"/>
      <c r="AO90" s="10818"/>
      <c r="AP90" s="10818"/>
      <c r="AQ90" s="10818"/>
      <c r="AR90" s="10818"/>
      <c r="AS90" s="10818"/>
      <c r="AT90" s="10818"/>
      <c r="AU90" s="10816"/>
      <c r="AV90" s="10817"/>
      <c r="AW90" s="10815"/>
      <c r="AX90" s="10815"/>
      <c r="AY90" s="10815"/>
      <c r="AZ90" s="10815"/>
      <c r="BA90" s="10815"/>
      <c r="BB90" s="10815"/>
      <c r="BC90" s="10815"/>
      <c r="BD90" s="12952"/>
      <c r="BE90" s="12954"/>
      <c r="BF90" s="12962"/>
      <c r="BG90" s="12957"/>
      <c r="BH90" s="12957"/>
      <c r="BI90" s="12958"/>
      <c r="BJ90" s="12952"/>
      <c r="BK90" s="12953"/>
      <c r="BL90" s="12954"/>
      <c r="BM90" s="10833"/>
      <c r="BN90" s="10833"/>
      <c r="BO90" s="10833"/>
      <c r="BP90" s="10834"/>
    </row>
    <row r="91" spans="1:68" s="10812" customFormat="1" ht="14.25" customHeight="1">
      <c r="A91" s="10878">
        <f>COUNTA($F$11:F91)</f>
        <v>6</v>
      </c>
      <c r="B91" s="10879" t="str">
        <f>IF(A91="","","-")</f>
        <v>-</v>
      </c>
      <c r="C91" s="10880">
        <v>9</v>
      </c>
      <c r="D91" s="10814"/>
      <c r="E91" s="10815"/>
      <c r="F91" s="10814"/>
      <c r="H91" s="10815"/>
      <c r="I91" s="10815"/>
      <c r="J91" s="10815"/>
      <c r="K91" s="10815"/>
      <c r="L91" s="10815"/>
      <c r="M91" s="10815"/>
      <c r="N91" s="10813"/>
      <c r="O91" s="10810"/>
      <c r="P91" s="10853" t="s">
        <v>1662</v>
      </c>
      <c r="Q91" s="10883"/>
      <c r="R91" s="10925"/>
      <c r="S91" s="10925"/>
      <c r="T91" s="10925"/>
      <c r="U91" s="10925"/>
      <c r="V91" s="10925"/>
      <c r="W91" s="10925"/>
      <c r="X91" s="10925"/>
      <c r="Y91" s="10925"/>
      <c r="Z91" s="10925"/>
      <c r="AA91" s="10925"/>
      <c r="AB91" s="10925"/>
      <c r="AC91" s="10925"/>
      <c r="AD91" s="10925"/>
      <c r="AE91" s="10925"/>
      <c r="AF91" s="10925"/>
      <c r="AG91" s="10926"/>
      <c r="AH91" s="10792" t="s">
        <v>1663</v>
      </c>
      <c r="AI91" s="10815"/>
      <c r="AJ91" s="10818"/>
      <c r="AK91" s="10818"/>
      <c r="AL91" s="10818"/>
      <c r="AM91" s="10818"/>
      <c r="AN91" s="10818"/>
      <c r="AO91" s="10818"/>
      <c r="AP91" s="10818"/>
      <c r="AQ91" s="10818"/>
      <c r="AR91" s="10818"/>
      <c r="AS91" s="10818"/>
      <c r="AT91" s="10818"/>
      <c r="AU91" s="10816"/>
      <c r="AV91" s="10817"/>
      <c r="AW91" s="10815"/>
      <c r="AX91" s="10815"/>
      <c r="AY91" s="10815"/>
      <c r="AZ91" s="10815"/>
      <c r="BA91" s="10815"/>
      <c r="BB91" s="10815"/>
      <c r="BC91" s="10815"/>
      <c r="BD91" s="12952"/>
      <c r="BE91" s="12954"/>
      <c r="BF91" s="12955"/>
      <c r="BG91" s="12953"/>
      <c r="BH91" s="12953"/>
      <c r="BI91" s="12954"/>
      <c r="BJ91" s="12952"/>
      <c r="BK91" s="12953"/>
      <c r="BL91" s="12954"/>
      <c r="BM91" s="10833"/>
      <c r="BN91" s="10833"/>
      <c r="BO91" s="10833"/>
      <c r="BP91" s="10834"/>
    </row>
    <row r="92" spans="1:68" ht="14.25" customHeight="1">
      <c r="A92" s="10636"/>
      <c r="B92" s="10637"/>
      <c r="C92" s="10638"/>
      <c r="D92" s="10639"/>
      <c r="E92" s="10640"/>
      <c r="F92" s="10639"/>
      <c r="G92" s="10640"/>
      <c r="H92" s="10640"/>
      <c r="I92" s="10640"/>
      <c r="J92" s="10640"/>
      <c r="K92" s="10640"/>
      <c r="L92" s="10640"/>
      <c r="M92" s="10640"/>
      <c r="N92" s="10638"/>
      <c r="O92" s="10641"/>
      <c r="P92" s="10642"/>
      <c r="Q92" s="10642"/>
      <c r="R92" s="10640"/>
      <c r="S92" s="10671"/>
      <c r="T92" s="10671"/>
      <c r="U92" s="10671"/>
      <c r="V92" s="10671"/>
      <c r="W92" s="10671"/>
      <c r="X92" s="10671"/>
      <c r="Y92" s="10671"/>
      <c r="Z92" s="10671"/>
      <c r="AA92" s="10671"/>
      <c r="AB92" s="10671"/>
      <c r="AC92" s="10671"/>
      <c r="AD92" s="10671"/>
      <c r="AE92" s="10671"/>
      <c r="AF92" s="10671"/>
      <c r="AG92" s="10672"/>
      <c r="AH92" s="10639"/>
      <c r="AI92" s="10645"/>
      <c r="AJ92" s="10645"/>
      <c r="AK92" s="10645"/>
      <c r="AL92" s="10645"/>
      <c r="AM92" s="10645"/>
      <c r="AN92" s="10645"/>
      <c r="AO92" s="10645"/>
      <c r="AP92" s="10645"/>
      <c r="AQ92" s="10645"/>
      <c r="AR92" s="10645"/>
      <c r="AS92" s="10645"/>
      <c r="AT92" s="10645"/>
      <c r="AU92" s="10643"/>
      <c r="AV92" s="10644"/>
      <c r="AW92" s="10640"/>
      <c r="AX92" s="10640"/>
      <c r="AY92" s="10640"/>
      <c r="AZ92" s="10640"/>
      <c r="BA92" s="10640"/>
      <c r="BB92" s="10640"/>
      <c r="BC92" s="10640"/>
      <c r="BD92" s="13031"/>
      <c r="BE92" s="13032"/>
      <c r="BF92" s="13031"/>
      <c r="BG92" s="13033"/>
      <c r="BH92" s="13033"/>
      <c r="BI92" s="13032"/>
      <c r="BJ92" s="13031"/>
      <c r="BK92" s="13033"/>
      <c r="BL92" s="13032"/>
      <c r="BM92" s="10671"/>
      <c r="BN92" s="10671"/>
      <c r="BO92" s="10671"/>
      <c r="BP92" s="10672"/>
    </row>
    <row r="93" spans="1:68" ht="14.25" customHeight="1">
      <c r="AV93" s="10666"/>
      <c r="AW93" s="10666"/>
      <c r="AX93" s="10666"/>
      <c r="AY93" s="10666"/>
      <c r="AZ93" s="10666"/>
      <c r="BA93" s="10666"/>
      <c r="BB93" s="10666"/>
      <c r="BC93" s="10666"/>
      <c r="BD93" s="10666"/>
      <c r="BE93" s="10666"/>
      <c r="BF93" s="10666"/>
      <c r="BG93" s="10666"/>
      <c r="BH93" s="10666"/>
      <c r="BI93" s="10666"/>
      <c r="BJ93" s="10666"/>
      <c r="BK93" s="10666"/>
      <c r="BL93" s="10666"/>
    </row>
    <row r="94" spans="1:68" ht="14.25" customHeight="1">
      <c r="AV94" s="10666"/>
      <c r="AW94" s="10666"/>
      <c r="AX94" s="10666"/>
      <c r="AY94" s="10666"/>
      <c r="AZ94" s="10666"/>
      <c r="BA94" s="10666"/>
      <c r="BB94" s="10666"/>
      <c r="BC94" s="10666"/>
      <c r="BD94" s="10666"/>
      <c r="BE94" s="10666"/>
      <c r="BF94" s="10666"/>
      <c r="BG94" s="10666"/>
      <c r="BH94" s="10666"/>
      <c r="BI94" s="10666"/>
      <c r="BJ94" s="10666"/>
      <c r="BK94" s="10666"/>
      <c r="BL94" s="10666"/>
    </row>
    <row r="95" spans="1:68" ht="14.25" customHeight="1">
      <c r="AV95" s="10666"/>
      <c r="AW95" s="10666"/>
      <c r="AX95" s="10666"/>
      <c r="AY95" s="10666"/>
      <c r="AZ95" s="10666"/>
      <c r="BA95" s="10666"/>
      <c r="BB95" s="10666"/>
      <c r="BC95" s="10666"/>
      <c r="BD95" s="10666"/>
      <c r="BE95" s="10666"/>
      <c r="BF95" s="10666"/>
      <c r="BG95" s="10666"/>
      <c r="BH95" s="10666"/>
      <c r="BI95" s="10666"/>
      <c r="BJ95" s="10666"/>
      <c r="BK95" s="10666"/>
      <c r="BL95" s="10666"/>
    </row>
    <row r="96" spans="1:68" ht="14.25" customHeight="1">
      <c r="AV96" s="10666"/>
      <c r="AW96" s="10666"/>
      <c r="AX96" s="10666"/>
      <c r="AY96" s="10666"/>
      <c r="AZ96" s="10666"/>
      <c r="BA96" s="10666"/>
      <c r="BB96" s="10666"/>
      <c r="BC96" s="10666"/>
      <c r="BD96" s="10666"/>
      <c r="BE96" s="10666"/>
      <c r="BF96" s="10666"/>
      <c r="BG96" s="10666"/>
      <c r="BH96" s="10666"/>
      <c r="BI96" s="10666"/>
      <c r="BJ96" s="10666"/>
      <c r="BK96" s="10666"/>
      <c r="BL96" s="10666"/>
    </row>
    <row r="97" spans="48:64" ht="14.25" customHeight="1">
      <c r="AV97" s="10666"/>
      <c r="AW97" s="10666"/>
      <c r="AX97" s="10666"/>
      <c r="AY97" s="10666"/>
      <c r="AZ97" s="10666"/>
      <c r="BA97" s="10666"/>
      <c r="BB97" s="10666"/>
      <c r="BC97" s="10666"/>
      <c r="BD97" s="10666"/>
      <c r="BE97" s="10666"/>
      <c r="BF97" s="10666"/>
      <c r="BG97" s="10666"/>
      <c r="BH97" s="10666"/>
      <c r="BI97" s="10666"/>
      <c r="BJ97" s="10666"/>
      <c r="BK97" s="10666"/>
      <c r="BL97" s="10666"/>
    </row>
    <row r="98" spans="48:64" ht="14.25" customHeight="1">
      <c r="AV98" s="10666"/>
      <c r="AW98" s="10666"/>
      <c r="AX98" s="10666"/>
      <c r="AY98" s="10666"/>
      <c r="AZ98" s="10666"/>
      <c r="BA98" s="10666"/>
      <c r="BB98" s="10666"/>
      <c r="BC98" s="10666"/>
      <c r="BD98" s="10666"/>
      <c r="BE98" s="10666"/>
      <c r="BF98" s="10666"/>
      <c r="BG98" s="10666"/>
      <c r="BH98" s="10666"/>
      <c r="BI98" s="10666"/>
      <c r="BJ98" s="10666"/>
      <c r="BK98" s="10666"/>
      <c r="BL98" s="10666"/>
    </row>
    <row r="99" spans="48:64" ht="14.25" customHeight="1">
      <c r="AV99" s="10666"/>
      <c r="AW99" s="10666"/>
      <c r="AX99" s="10666"/>
      <c r="AY99" s="10666"/>
      <c r="AZ99" s="10666"/>
      <c r="BA99" s="10666"/>
      <c r="BB99" s="10666"/>
      <c r="BC99" s="10666"/>
      <c r="BD99" s="10666"/>
      <c r="BE99" s="10666"/>
      <c r="BF99" s="10666"/>
      <c r="BG99" s="10666"/>
      <c r="BH99" s="10666"/>
      <c r="BI99" s="10666"/>
      <c r="BJ99" s="10666"/>
      <c r="BK99" s="10666"/>
      <c r="BL99" s="10666"/>
    </row>
    <row r="100" spans="48:64" ht="14.25" customHeight="1">
      <c r="AV100" s="10666"/>
      <c r="AW100" s="10666"/>
      <c r="AX100" s="10666"/>
      <c r="AY100" s="10666"/>
      <c r="AZ100" s="10666"/>
      <c r="BA100" s="10666"/>
      <c r="BB100" s="10666"/>
      <c r="BC100" s="10666"/>
      <c r="BD100" s="10666"/>
      <c r="BE100" s="10666"/>
      <c r="BF100" s="10666"/>
      <c r="BG100" s="10666"/>
      <c r="BH100" s="10666"/>
      <c r="BI100" s="10666"/>
      <c r="BJ100" s="10666"/>
      <c r="BK100" s="10666"/>
      <c r="BL100" s="10666"/>
    </row>
    <row r="101" spans="48:64" ht="14.25" customHeight="1">
      <c r="AV101" s="10666"/>
      <c r="AW101" s="10666"/>
      <c r="AX101" s="10666"/>
      <c r="AY101" s="10666"/>
      <c r="AZ101" s="10666"/>
      <c r="BA101" s="10666"/>
      <c r="BB101" s="10666"/>
      <c r="BC101" s="10666"/>
      <c r="BD101" s="10666"/>
      <c r="BE101" s="10666"/>
      <c r="BF101" s="10666"/>
      <c r="BG101" s="10666"/>
      <c r="BH101" s="10666"/>
      <c r="BI101" s="10666"/>
      <c r="BJ101" s="10666"/>
      <c r="BK101" s="10666"/>
      <c r="BL101" s="10666"/>
    </row>
    <row r="102" spans="48:64" ht="14.25" customHeight="1">
      <c r="AV102" s="10666"/>
      <c r="AW102" s="10666"/>
      <c r="AX102" s="10666"/>
      <c r="AY102" s="10666"/>
      <c r="AZ102" s="10666"/>
      <c r="BA102" s="10666"/>
      <c r="BB102" s="10666"/>
      <c r="BC102" s="10666"/>
      <c r="BD102" s="10666"/>
      <c r="BE102" s="10666"/>
      <c r="BF102" s="10666"/>
      <c r="BG102" s="10666"/>
      <c r="BH102" s="10666"/>
      <c r="BI102" s="10666"/>
      <c r="BJ102" s="10666"/>
      <c r="BK102" s="10666"/>
      <c r="BL102" s="10666"/>
    </row>
    <row r="103" spans="48:64" ht="14.25" customHeight="1">
      <c r="AV103" s="10666"/>
      <c r="AW103" s="10666"/>
      <c r="AX103" s="10666"/>
      <c r="AY103" s="10666"/>
      <c r="AZ103" s="10666"/>
      <c r="BA103" s="10666"/>
      <c r="BB103" s="10666"/>
      <c r="BC103" s="10666"/>
      <c r="BD103" s="10666"/>
      <c r="BE103" s="10666"/>
      <c r="BF103" s="10666"/>
      <c r="BG103" s="10666"/>
      <c r="BH103" s="10666"/>
      <c r="BI103" s="10666"/>
      <c r="BJ103" s="10666"/>
      <c r="BK103" s="10666"/>
      <c r="BL103" s="10666"/>
    </row>
    <row r="104" spans="48:64" ht="14.25" customHeight="1">
      <c r="AV104" s="10666"/>
      <c r="AW104" s="10666"/>
      <c r="AX104" s="10666"/>
      <c r="AY104" s="10666"/>
      <c r="AZ104" s="10666"/>
      <c r="BA104" s="10666"/>
      <c r="BB104" s="10666"/>
      <c r="BC104" s="10666"/>
      <c r="BD104" s="10666"/>
      <c r="BE104" s="10666"/>
      <c r="BF104" s="10666"/>
      <c r="BG104" s="10666"/>
      <c r="BH104" s="10666"/>
      <c r="BI104" s="10666"/>
      <c r="BJ104" s="10666"/>
      <c r="BK104" s="10666"/>
      <c r="BL104" s="10666"/>
    </row>
  </sheetData>
  <mergeCells count="27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8:BE18"/>
    <mergeCell ref="BF18:BI18"/>
    <mergeCell ref="BJ18:BL18"/>
    <mergeCell ref="BF17:BI17"/>
    <mergeCell ref="BJ17:BL17"/>
    <mergeCell ref="BD15:BE15"/>
    <mergeCell ref="BF15:BI15"/>
    <mergeCell ref="BJ15:BL15"/>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26:BE26"/>
    <mergeCell ref="BF26:BI26"/>
    <mergeCell ref="BJ26:BL26"/>
    <mergeCell ref="BD24:BE24"/>
    <mergeCell ref="BF24:BI24"/>
    <mergeCell ref="BJ24:BL24"/>
    <mergeCell ref="BD25:BE25"/>
    <mergeCell ref="BF25:BI25"/>
    <mergeCell ref="BJ25:BL25"/>
    <mergeCell ref="BD29:BE29"/>
    <mergeCell ref="BF29:BI29"/>
    <mergeCell ref="BJ29:BL29"/>
    <mergeCell ref="BD30:BE30"/>
    <mergeCell ref="BF30:BI30"/>
    <mergeCell ref="BJ30:BL30"/>
    <mergeCell ref="BD27:BE27"/>
    <mergeCell ref="BF27:BI27"/>
    <mergeCell ref="BJ27:BL27"/>
    <mergeCell ref="BD77:BE77"/>
    <mergeCell ref="BF77:BI77"/>
    <mergeCell ref="BJ77:BL77"/>
    <mergeCell ref="BD91:BE91"/>
    <mergeCell ref="BF91:BI91"/>
    <mergeCell ref="BJ91:BL91"/>
    <mergeCell ref="BD80:BE80"/>
    <mergeCell ref="BF80:BI80"/>
    <mergeCell ref="BJ80:BL80"/>
    <mergeCell ref="BD78:BE78"/>
    <mergeCell ref="BF78:BI78"/>
    <mergeCell ref="BJ78:BL78"/>
    <mergeCell ref="BD79:BE79"/>
    <mergeCell ref="BF79:BI79"/>
    <mergeCell ref="BJ79:BL79"/>
    <mergeCell ref="BD88:BE88"/>
    <mergeCell ref="BF88:BI88"/>
    <mergeCell ref="BJ88:BL88"/>
    <mergeCell ref="BD89:BE89"/>
    <mergeCell ref="BF89:BI89"/>
    <mergeCell ref="BJ89:BL89"/>
    <mergeCell ref="BD90:BE90"/>
    <mergeCell ref="BF90:BI90"/>
    <mergeCell ref="BJ90:BL90"/>
    <mergeCell ref="BD34:BE34"/>
    <mergeCell ref="BF34:BI34"/>
    <mergeCell ref="BJ34:BL34"/>
    <mergeCell ref="BD35:BE35"/>
    <mergeCell ref="BF35:BI35"/>
    <mergeCell ref="BJ35:BL35"/>
    <mergeCell ref="BD36:BE36"/>
    <mergeCell ref="BF36:BI36"/>
    <mergeCell ref="BJ36:BL36"/>
    <mergeCell ref="BD92:BE92"/>
    <mergeCell ref="BF92:BI92"/>
    <mergeCell ref="BJ92:BL92"/>
    <mergeCell ref="BD81:BE81"/>
    <mergeCell ref="BF81:BI81"/>
    <mergeCell ref="BJ81:BL81"/>
    <mergeCell ref="BD82:BE82"/>
    <mergeCell ref="BF82:BI82"/>
    <mergeCell ref="BJ82:BL82"/>
    <mergeCell ref="BD83:BE83"/>
    <mergeCell ref="BF83:BI83"/>
    <mergeCell ref="BJ83:BL83"/>
    <mergeCell ref="BD86:BE86"/>
    <mergeCell ref="BF86:BI86"/>
    <mergeCell ref="BJ86:BL86"/>
    <mergeCell ref="BD87:BE87"/>
    <mergeCell ref="BF87:BI87"/>
    <mergeCell ref="BJ87:BL87"/>
    <mergeCell ref="BD84:BE84"/>
    <mergeCell ref="BF84:BI84"/>
    <mergeCell ref="BJ84:BL84"/>
    <mergeCell ref="BD85:BE85"/>
    <mergeCell ref="BF85:BI85"/>
    <mergeCell ref="BJ85:BL85"/>
    <mergeCell ref="BD33:BE33"/>
    <mergeCell ref="BF33:BI33"/>
    <mergeCell ref="BJ33:BL33"/>
    <mergeCell ref="BD55:BE55"/>
    <mergeCell ref="BF55:BI55"/>
    <mergeCell ref="BJ55:BL55"/>
    <mergeCell ref="BD31:BE31"/>
    <mergeCell ref="BF31:BI31"/>
    <mergeCell ref="BJ31:BL31"/>
    <mergeCell ref="BD32:BE32"/>
    <mergeCell ref="BF32:BI32"/>
    <mergeCell ref="BJ32:BL32"/>
    <mergeCell ref="BD40:BE40"/>
    <mergeCell ref="BF40:BI40"/>
    <mergeCell ref="BJ40:BL40"/>
    <mergeCell ref="BD41:BE41"/>
    <mergeCell ref="BF41:BI41"/>
    <mergeCell ref="BJ41:BL41"/>
    <mergeCell ref="BD42:BE42"/>
    <mergeCell ref="BF42:BI42"/>
    <mergeCell ref="BJ42:BL42"/>
    <mergeCell ref="BD48:BE48"/>
    <mergeCell ref="BF48:BI48"/>
    <mergeCell ref="BJ48:BL48"/>
    <mergeCell ref="BD65:BE65"/>
    <mergeCell ref="BF65:BI65"/>
    <mergeCell ref="BJ65:BL65"/>
    <mergeCell ref="BD56:BE56"/>
    <mergeCell ref="BF56:BI56"/>
    <mergeCell ref="BJ56:BL56"/>
    <mergeCell ref="BD58:BE58"/>
    <mergeCell ref="BF58:BI58"/>
    <mergeCell ref="BJ58:BL58"/>
    <mergeCell ref="BD60:BE60"/>
    <mergeCell ref="BF60:BI60"/>
    <mergeCell ref="BJ60:BL60"/>
    <mergeCell ref="BD61:BE61"/>
    <mergeCell ref="BF61:BI61"/>
    <mergeCell ref="BJ61:BL61"/>
    <mergeCell ref="BD59:BE59"/>
    <mergeCell ref="BF59:BI59"/>
    <mergeCell ref="BJ59:BL59"/>
    <mergeCell ref="BD64:BE64"/>
    <mergeCell ref="BF64:BI64"/>
    <mergeCell ref="BJ64:BL64"/>
    <mergeCell ref="BD46:BE46"/>
    <mergeCell ref="BF46:BI46"/>
    <mergeCell ref="BJ46:BL46"/>
    <mergeCell ref="BD47:BE47"/>
    <mergeCell ref="BF47:BI47"/>
    <mergeCell ref="BJ47:BL47"/>
    <mergeCell ref="BD75:BE75"/>
    <mergeCell ref="BF75:BI75"/>
    <mergeCell ref="BJ75:BL75"/>
    <mergeCell ref="BD74:BE74"/>
    <mergeCell ref="BF74:BI74"/>
    <mergeCell ref="BJ74:BL74"/>
    <mergeCell ref="BD72:BE72"/>
    <mergeCell ref="BF72:BI72"/>
    <mergeCell ref="BJ72:BL72"/>
    <mergeCell ref="BD73:BE73"/>
    <mergeCell ref="BF73:BI73"/>
    <mergeCell ref="BJ73:BL73"/>
    <mergeCell ref="BD62:BE62"/>
    <mergeCell ref="BF62:BI62"/>
    <mergeCell ref="BJ62:BL62"/>
    <mergeCell ref="BD63:BE63"/>
    <mergeCell ref="BF63:BI63"/>
    <mergeCell ref="BJ63:BL63"/>
    <mergeCell ref="BD43:BE43"/>
    <mergeCell ref="BF43:BI43"/>
    <mergeCell ref="BJ43:BL43"/>
    <mergeCell ref="BD44:BE44"/>
    <mergeCell ref="BF44:BI44"/>
    <mergeCell ref="BJ44:BL44"/>
    <mergeCell ref="BD45:BE45"/>
    <mergeCell ref="BF45:BI45"/>
    <mergeCell ref="BJ45:BL45"/>
    <mergeCell ref="BD37:BE37"/>
    <mergeCell ref="BF37:BI37"/>
    <mergeCell ref="BJ37:BL37"/>
    <mergeCell ref="BD38:BE38"/>
    <mergeCell ref="BF38:BI38"/>
    <mergeCell ref="BJ38:BL38"/>
    <mergeCell ref="BD39:BE39"/>
    <mergeCell ref="BF39:BI39"/>
    <mergeCell ref="BJ39:BL39"/>
    <mergeCell ref="BD66:BE66"/>
    <mergeCell ref="BF66:BI66"/>
    <mergeCell ref="BJ66:BL66"/>
    <mergeCell ref="BD70:BE70"/>
    <mergeCell ref="BF70:BI70"/>
    <mergeCell ref="BJ70:BL70"/>
    <mergeCell ref="BD67:BE67"/>
    <mergeCell ref="BF67:BI67"/>
    <mergeCell ref="BJ67:BL67"/>
    <mergeCell ref="BD71:BE71"/>
    <mergeCell ref="BF71:BI71"/>
    <mergeCell ref="BJ71:BL71"/>
    <mergeCell ref="BD49:BE49"/>
    <mergeCell ref="BF49:BI49"/>
    <mergeCell ref="BJ49:BL49"/>
    <mergeCell ref="BD50:BE50"/>
    <mergeCell ref="BF50:BI50"/>
    <mergeCell ref="BJ50:BL50"/>
    <mergeCell ref="BD51:BE51"/>
    <mergeCell ref="BF51:BI51"/>
    <mergeCell ref="BJ51:BL51"/>
    <mergeCell ref="BD52:BE52"/>
    <mergeCell ref="BF52:BI52"/>
    <mergeCell ref="BJ52:BL52"/>
    <mergeCell ref="BD53:BE53"/>
    <mergeCell ref="BF53:BI53"/>
    <mergeCell ref="BJ53:BL53"/>
    <mergeCell ref="BD54:BE54"/>
    <mergeCell ref="BF54:BI54"/>
    <mergeCell ref="BJ54:BL54"/>
    <mergeCell ref="BD69:BE69"/>
    <mergeCell ref="BF69:BI69"/>
    <mergeCell ref="BJ69:BL69"/>
  </mergeCells>
  <phoneticPr fontId="5"/>
  <conditionalFormatting sqref="AW9:AW13 AW71:AW92 AW15:AW47 AW49:AW69">
    <cfRule type="cellIs" dxfId="65" priority="23"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3.xml><?xml version="1.0" encoding="utf-8"?>
<worksheet xmlns="http://schemas.openxmlformats.org/spreadsheetml/2006/main" xmlns:r="http://schemas.openxmlformats.org/officeDocument/2006/relationships">
  <sheetPr>
    <tabColor indexed="18"/>
  </sheetPr>
  <dimension ref="A1:BQ112"/>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0921" customWidth="1"/>
    <col min="2" max="55" width="2.75" style="10856"/>
    <col min="56" max="56" width="2.75" style="10856" customWidth="1"/>
    <col min="57" max="57" width="2.75" style="10856"/>
    <col min="58" max="58" width="2.75" style="10856" customWidth="1"/>
    <col min="59" max="16384" width="2.75" style="10856"/>
  </cols>
  <sheetData>
    <row r="1" spans="1:69" s="10851"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0851"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0851"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SUMPRODUCT((A9:A29584&lt;&gt;"")*(D9:D29584&lt;&gt;"追加"))</f>
        <v>47</v>
      </c>
      <c r="BB3" s="13020"/>
      <c r="BC3" s="13016" t="s">
        <v>16</v>
      </c>
      <c r="BD3" s="13016"/>
      <c r="BE3" s="13019" t="s">
        <v>28</v>
      </c>
      <c r="BF3" s="13019"/>
      <c r="BG3" s="13019"/>
      <c r="BH3" s="13022">
        <f>COUNTIF(D9:D29584,"追加")</f>
        <v>0</v>
      </c>
      <c r="BI3" s="13023"/>
      <c r="BJ3" s="56"/>
      <c r="BK3" s="56"/>
      <c r="BL3" s="56"/>
      <c r="BM3" s="56"/>
      <c r="BN3" s="56"/>
      <c r="BO3" s="56"/>
      <c r="BP3" s="57"/>
    </row>
    <row r="4" spans="1:69" s="10851"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SUMPRODUCT((D9:D29584="")*(BD9:BD29584="NG"))</f>
        <v>0</v>
      </c>
      <c r="BB4" s="13021"/>
      <c r="BC4" s="13017"/>
      <c r="BD4" s="13017"/>
      <c r="BE4" s="13018" t="s">
        <v>118</v>
      </c>
      <c r="BF4" s="13018"/>
      <c r="BG4" s="13018"/>
      <c r="BH4" s="13024">
        <f>SUMPRODUCT((D9:D29584="追加")*(BD9:BD29584="NG"))</f>
        <v>0</v>
      </c>
      <c r="BI4" s="13024"/>
      <c r="BJ4" s="58"/>
      <c r="BK4" s="58"/>
      <c r="BL4" s="58"/>
      <c r="BM4" s="58"/>
      <c r="BN4" s="58"/>
      <c r="BO4" s="58"/>
      <c r="BP4" s="59"/>
    </row>
    <row r="5" spans="1:69" s="10851"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0851"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090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090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0903"/>
      <c r="B9" s="10904"/>
      <c r="C9" s="10905"/>
      <c r="D9" s="10906"/>
      <c r="E9" s="10907"/>
      <c r="F9" s="10906" t="str">
        <f ca="1">RIGHT(CELL("filename",A1),LEN(CELL("filename",A1))-FIND("]",CELL("filename",A1)))</f>
        <v>6-1</v>
      </c>
      <c r="G9" s="10907"/>
      <c r="H9" s="10907"/>
      <c r="I9" s="12371" t="s">
        <v>2121</v>
      </c>
      <c r="J9" s="10907"/>
      <c r="K9" s="10907"/>
      <c r="L9" s="10907"/>
      <c r="M9" s="10907"/>
      <c r="N9" s="10908"/>
      <c r="O9" s="10909"/>
      <c r="P9" s="10910"/>
      <c r="Q9" s="10910"/>
      <c r="R9" s="10911"/>
      <c r="S9" s="10911"/>
      <c r="T9" s="10911"/>
      <c r="U9" s="10911"/>
      <c r="V9" s="10911"/>
      <c r="W9" s="10911"/>
      <c r="X9" s="10911"/>
      <c r="Y9" s="10911"/>
      <c r="Z9" s="10911"/>
      <c r="AA9" s="10911"/>
      <c r="AB9" s="10911"/>
      <c r="AC9" s="10911"/>
      <c r="AD9" s="10911"/>
      <c r="AE9" s="10911"/>
      <c r="AF9" s="10911"/>
      <c r="AG9" s="10912"/>
      <c r="AH9" s="10906"/>
      <c r="AI9" s="10907"/>
      <c r="AJ9" s="10913"/>
      <c r="AK9" s="10913"/>
      <c r="AL9" s="10913"/>
      <c r="AM9" s="10913"/>
      <c r="AN9" s="10913"/>
      <c r="AO9" s="10913"/>
      <c r="AP9" s="10913"/>
      <c r="AQ9" s="10913"/>
      <c r="AR9" s="10913"/>
      <c r="AS9" s="10913"/>
      <c r="AT9" s="10913"/>
      <c r="AU9" s="10914"/>
      <c r="AV9" s="10915"/>
      <c r="AW9" s="10916"/>
      <c r="AX9" s="10917"/>
      <c r="AY9" s="10917"/>
      <c r="AZ9" s="10917"/>
      <c r="BA9" s="10917"/>
      <c r="BB9" s="10917"/>
      <c r="BC9" s="10917"/>
      <c r="BD9" s="13029"/>
      <c r="BE9" s="13030"/>
      <c r="BF9" s="13026"/>
      <c r="BG9" s="13027"/>
      <c r="BH9" s="13027"/>
      <c r="BI9" s="13028"/>
      <c r="BJ9" s="13026"/>
      <c r="BK9" s="13027"/>
      <c r="BL9" s="13028"/>
      <c r="BM9" s="10918"/>
      <c r="BN9" s="10918"/>
      <c r="BO9" s="10918"/>
      <c r="BP9" s="10919"/>
      <c r="BQ9" s="10920"/>
    </row>
    <row r="10" spans="1:69" ht="14.25" customHeight="1">
      <c r="A10" s="10855"/>
      <c r="C10" s="10857"/>
      <c r="D10" s="10858"/>
      <c r="E10" s="10859"/>
      <c r="F10" s="10858"/>
      <c r="G10" s="10859"/>
      <c r="H10" s="10859"/>
      <c r="I10" s="10859"/>
      <c r="J10" s="10859"/>
      <c r="K10" s="10859"/>
      <c r="L10" s="10859"/>
      <c r="M10" s="10859"/>
      <c r="N10" s="10857"/>
      <c r="O10" s="10854"/>
      <c r="P10" s="10853"/>
      <c r="Q10" s="10853"/>
      <c r="R10" s="10923"/>
      <c r="S10" s="10923"/>
      <c r="T10" s="10923"/>
      <c r="U10" s="10923"/>
      <c r="V10" s="10923"/>
      <c r="W10" s="10923"/>
      <c r="X10" s="10923"/>
      <c r="Y10" s="10923"/>
      <c r="Z10" s="10923"/>
      <c r="AA10" s="10923"/>
      <c r="AB10" s="10923"/>
      <c r="AC10" s="10923"/>
      <c r="AD10" s="10923"/>
      <c r="AE10" s="10923"/>
      <c r="AF10" s="10923"/>
      <c r="AG10" s="10924"/>
      <c r="AH10" s="10858"/>
      <c r="AI10" s="10859"/>
      <c r="AJ10" s="10862"/>
      <c r="AK10" s="10862"/>
      <c r="AL10" s="10862"/>
      <c r="AM10" s="10862"/>
      <c r="AN10" s="10862"/>
      <c r="AO10" s="10862"/>
      <c r="AP10" s="10862"/>
      <c r="AQ10" s="10862"/>
      <c r="AR10" s="10862"/>
      <c r="AS10" s="10862"/>
      <c r="AT10" s="10862"/>
      <c r="AU10" s="10860"/>
      <c r="AV10" s="10861"/>
      <c r="AW10" s="10859"/>
      <c r="AX10" s="10859"/>
      <c r="AY10" s="10859"/>
      <c r="AZ10" s="10859"/>
      <c r="BA10" s="10859"/>
      <c r="BB10" s="10859"/>
      <c r="BC10" s="10859"/>
      <c r="BD10" s="12952"/>
      <c r="BE10" s="12954"/>
      <c r="BF10" s="12952"/>
      <c r="BG10" s="12953"/>
      <c r="BH10" s="12953"/>
      <c r="BI10" s="12954"/>
      <c r="BJ10" s="12952"/>
      <c r="BK10" s="12953"/>
      <c r="BL10" s="12954"/>
      <c r="BM10" s="10923"/>
      <c r="BN10" s="10923"/>
      <c r="BO10" s="10923"/>
      <c r="BP10" s="10924"/>
    </row>
    <row r="11" spans="1:69" s="10888" customFormat="1" ht="14.25" customHeight="1">
      <c r="A11" s="10863"/>
      <c r="B11" s="10864"/>
      <c r="C11" s="10865"/>
      <c r="D11" s="10866"/>
      <c r="E11" s="10867"/>
      <c r="F11" s="10933" t="s">
        <v>1231</v>
      </c>
      <c r="G11" s="10867"/>
      <c r="H11" s="10867"/>
      <c r="I11" s="10867"/>
      <c r="J11" s="10867"/>
      <c r="K11" s="10867"/>
      <c r="L11" s="10867"/>
      <c r="M11" s="10867"/>
      <c r="N11" s="10865"/>
      <c r="O11" s="10868"/>
      <c r="P11" s="10869"/>
      <c r="Q11" s="10869"/>
      <c r="R11" s="10870"/>
      <c r="S11" s="10870"/>
      <c r="T11" s="10870"/>
      <c r="U11" s="10870"/>
      <c r="V11" s="10870"/>
      <c r="W11" s="10870"/>
      <c r="X11" s="10870"/>
      <c r="Y11" s="10870"/>
      <c r="Z11" s="10870"/>
      <c r="AA11" s="10870"/>
      <c r="AB11" s="10870"/>
      <c r="AC11" s="10870"/>
      <c r="AD11" s="10870"/>
      <c r="AE11" s="10870"/>
      <c r="AF11" s="10870"/>
      <c r="AG11" s="10871"/>
      <c r="AH11" s="10866"/>
      <c r="AI11" s="10867"/>
      <c r="AJ11" s="10872"/>
      <c r="AK11" s="10872"/>
      <c r="AL11" s="10872"/>
      <c r="AM11" s="10872"/>
      <c r="AN11" s="10872"/>
      <c r="AO11" s="10872"/>
      <c r="AP11" s="10872"/>
      <c r="AQ11" s="10872"/>
      <c r="AR11" s="10872"/>
      <c r="AS11" s="10872"/>
      <c r="AT11" s="10872"/>
      <c r="AU11" s="10873"/>
      <c r="AV11" s="10874"/>
      <c r="AW11" s="10867"/>
      <c r="AX11" s="10867"/>
      <c r="AY11" s="10867"/>
      <c r="AZ11" s="10867"/>
      <c r="BA11" s="10867"/>
      <c r="BB11" s="10867"/>
      <c r="BC11" s="10867"/>
      <c r="BD11" s="10875"/>
      <c r="BE11" s="10876"/>
      <c r="BF11" s="10875"/>
      <c r="BG11" s="10872"/>
      <c r="BH11" s="10872"/>
      <c r="BI11" s="10876"/>
      <c r="BJ11" s="10875"/>
      <c r="BK11" s="10872"/>
      <c r="BL11" s="10876"/>
      <c r="BM11" s="10870"/>
      <c r="BN11" s="10870"/>
      <c r="BO11" s="10870"/>
      <c r="BP11" s="10871"/>
    </row>
    <row r="12" spans="1:69" ht="14.25" customHeight="1">
      <c r="A12" s="10855">
        <f>COUNTA($F$11:F12)</f>
        <v>1</v>
      </c>
      <c r="B12" s="10877" t="str">
        <f>IF(A12="","","-")</f>
        <v>-</v>
      </c>
      <c r="C12" s="10857">
        <v>1</v>
      </c>
      <c r="D12" s="10858"/>
      <c r="E12" s="10859"/>
      <c r="F12" s="10858"/>
      <c r="G12" s="10859"/>
      <c r="H12" s="10859"/>
      <c r="I12" s="10859"/>
      <c r="J12" s="10859"/>
      <c r="K12" s="10859"/>
      <c r="L12" s="10859"/>
      <c r="M12" s="10859"/>
      <c r="N12" s="10857"/>
      <c r="O12" s="10947" t="s">
        <v>1148</v>
      </c>
      <c r="P12" s="10946"/>
      <c r="Q12" s="10946"/>
      <c r="R12" s="10952"/>
      <c r="S12" s="10952"/>
      <c r="T12" s="10952"/>
      <c r="U12" s="10952"/>
      <c r="V12" s="10952"/>
      <c r="W12" s="10952"/>
      <c r="X12" s="10952"/>
      <c r="Y12" s="10952"/>
      <c r="Z12" s="10952"/>
      <c r="AA12" s="10952"/>
      <c r="AB12" s="10952"/>
      <c r="AC12" s="10952"/>
      <c r="AD12" s="10952"/>
      <c r="AE12" s="10952"/>
      <c r="AF12" s="10952"/>
      <c r="AG12" s="10953"/>
      <c r="AH12" s="10948" t="s">
        <v>1150</v>
      </c>
      <c r="AI12" s="10859"/>
      <c r="AJ12" s="10862"/>
      <c r="AK12" s="10862"/>
      <c r="AL12" s="10862"/>
      <c r="AM12" s="10862"/>
      <c r="AN12" s="10862"/>
      <c r="AO12" s="10862"/>
      <c r="AP12" s="10862"/>
      <c r="AQ12" s="10862"/>
      <c r="AR12" s="10862"/>
      <c r="AS12" s="10862"/>
      <c r="AT12" s="10862"/>
      <c r="AU12" s="10860"/>
      <c r="AV12" s="12619"/>
      <c r="AW12" s="12618"/>
      <c r="AX12" s="12618"/>
      <c r="AY12" s="12618"/>
      <c r="AZ12" s="12618"/>
      <c r="BA12" s="12618"/>
      <c r="BB12" s="12618"/>
      <c r="BC12" s="12618"/>
      <c r="BD12" s="12952"/>
      <c r="BE12" s="12954"/>
      <c r="BF12" s="12955"/>
      <c r="BG12" s="12953"/>
      <c r="BH12" s="12953"/>
      <c r="BI12" s="12954"/>
      <c r="BJ12" s="12952"/>
      <c r="BK12" s="12953"/>
      <c r="BL12" s="12954"/>
      <c r="BM12" s="10923"/>
      <c r="BN12" s="10923"/>
      <c r="BO12" s="10923"/>
      <c r="BP12" s="10924"/>
    </row>
    <row r="13" spans="1:69" ht="14.25" customHeight="1">
      <c r="A13" s="10855"/>
      <c r="B13" s="10877"/>
      <c r="C13" s="10857"/>
      <c r="D13" s="10858"/>
      <c r="E13" s="10859"/>
      <c r="F13" s="10858"/>
      <c r="G13" s="10859"/>
      <c r="H13" s="10859"/>
      <c r="I13" s="10859"/>
      <c r="J13" s="10859"/>
      <c r="K13" s="10859"/>
      <c r="L13" s="10859"/>
      <c r="M13" s="10859"/>
      <c r="N13" s="10857"/>
      <c r="O13" s="10947"/>
      <c r="P13" s="10946"/>
      <c r="Q13" s="10946"/>
      <c r="R13" s="10952"/>
      <c r="S13" s="10952"/>
      <c r="T13" s="10952"/>
      <c r="U13" s="10952"/>
      <c r="V13" s="10952"/>
      <c r="W13" s="10952"/>
      <c r="X13" s="10952"/>
      <c r="Y13" s="10952"/>
      <c r="Z13" s="10952"/>
      <c r="AA13" s="10952"/>
      <c r="AB13" s="10952"/>
      <c r="AC13" s="10952"/>
      <c r="AD13" s="10952"/>
      <c r="AE13" s="10952"/>
      <c r="AF13" s="10952"/>
      <c r="AG13" s="10953"/>
      <c r="AH13" s="10948"/>
      <c r="AI13" s="10859"/>
      <c r="AJ13" s="10862"/>
      <c r="AK13" s="10862"/>
      <c r="AL13" s="10862"/>
      <c r="AM13" s="10862"/>
      <c r="AN13" s="10862"/>
      <c r="AO13" s="10862"/>
      <c r="AP13" s="10862"/>
      <c r="AQ13" s="10862"/>
      <c r="AR13" s="10862"/>
      <c r="AS13" s="10862"/>
      <c r="AT13" s="10862"/>
      <c r="AU13" s="10860"/>
      <c r="AV13" s="12619"/>
      <c r="AW13" s="12618"/>
      <c r="AX13" s="12618"/>
      <c r="AY13" s="12618"/>
      <c r="AZ13" s="12618"/>
      <c r="BA13" s="12618"/>
      <c r="BB13" s="12618"/>
      <c r="BC13" s="12618"/>
      <c r="BD13" s="12952"/>
      <c r="BE13" s="12954"/>
      <c r="BF13" s="12952"/>
      <c r="BG13" s="12953"/>
      <c r="BH13" s="12953"/>
      <c r="BI13" s="12954"/>
      <c r="BJ13" s="12952"/>
      <c r="BK13" s="12953"/>
      <c r="BL13" s="12954"/>
      <c r="BM13" s="10923"/>
      <c r="BN13" s="10923"/>
      <c r="BO13" s="10923"/>
      <c r="BP13" s="10924"/>
    </row>
    <row r="14" spans="1:69" s="10887" customFormat="1" ht="14.25" customHeight="1">
      <c r="A14" s="10878">
        <f>COUNTA($F$11:F14)</f>
        <v>1</v>
      </c>
      <c r="B14" s="10879" t="str">
        <f>IF(A14="","","-")</f>
        <v>-</v>
      </c>
      <c r="C14" s="10880">
        <v>2</v>
      </c>
      <c r="D14" s="10881"/>
      <c r="E14" s="10882"/>
      <c r="F14" s="10881"/>
      <c r="G14" s="10882"/>
      <c r="H14" s="10882"/>
      <c r="I14" s="10882"/>
      <c r="J14" s="10882"/>
      <c r="K14" s="10882"/>
      <c r="L14" s="10882"/>
      <c r="M14" s="10882"/>
      <c r="N14" s="10880"/>
      <c r="O14" s="10950" t="s">
        <v>1152</v>
      </c>
      <c r="P14" s="10951"/>
      <c r="Q14" s="10951"/>
      <c r="R14" s="10954"/>
      <c r="S14" s="10954"/>
      <c r="T14" s="10954"/>
      <c r="U14" s="10954"/>
      <c r="V14" s="10954"/>
      <c r="W14" s="10954"/>
      <c r="X14" s="10954"/>
      <c r="Y14" s="10954"/>
      <c r="Z14" s="10954"/>
      <c r="AA14" s="10954"/>
      <c r="AB14" s="10954"/>
      <c r="AC14" s="10954"/>
      <c r="AD14" s="10954"/>
      <c r="AE14" s="10954"/>
      <c r="AF14" s="10954"/>
      <c r="AG14" s="10955"/>
      <c r="AH14" s="10948" t="s">
        <v>1158</v>
      </c>
      <c r="AI14" s="10882"/>
      <c r="AJ14" s="10884"/>
      <c r="AK14" s="10884"/>
      <c r="AL14" s="10884"/>
      <c r="AM14" s="10884"/>
      <c r="AN14" s="10884"/>
      <c r="AO14" s="10884"/>
      <c r="AP14" s="10884"/>
      <c r="AQ14" s="10884"/>
      <c r="AR14" s="10884"/>
      <c r="AS14" s="10884"/>
      <c r="AT14" s="10884"/>
      <c r="AU14" s="10885"/>
      <c r="AV14" s="12627"/>
      <c r="AW14" s="12628"/>
      <c r="AX14" s="12626"/>
      <c r="AY14" s="12626"/>
      <c r="AZ14" s="12626"/>
      <c r="BA14" s="12626"/>
      <c r="BB14" s="12626"/>
      <c r="BC14" s="12626"/>
      <c r="BD14" s="12952"/>
      <c r="BE14" s="12954"/>
      <c r="BF14" s="12955"/>
      <c r="BG14" s="12953"/>
      <c r="BH14" s="12953"/>
      <c r="BI14" s="12954"/>
      <c r="BJ14" s="12952"/>
      <c r="BK14" s="12953"/>
      <c r="BL14" s="12954"/>
      <c r="BM14" s="10925"/>
      <c r="BN14" s="10925"/>
      <c r="BO14" s="10925"/>
      <c r="BP14" s="10926"/>
    </row>
    <row r="15" spans="1:69" s="10887" customFormat="1" ht="14.25" customHeight="1">
      <c r="A15" s="10878"/>
      <c r="B15" s="10879"/>
      <c r="C15" s="10880"/>
      <c r="D15" s="10881"/>
      <c r="E15" s="10882"/>
      <c r="F15" s="10881"/>
      <c r="G15" s="10882"/>
      <c r="H15" s="10882"/>
      <c r="I15" s="10882"/>
      <c r="J15" s="10882"/>
      <c r="K15" s="10882"/>
      <c r="L15" s="10882"/>
      <c r="M15" s="10882"/>
      <c r="N15" s="10880"/>
      <c r="O15" s="10950"/>
      <c r="P15" s="10951" t="s">
        <v>1232</v>
      </c>
      <c r="Q15" s="10951"/>
      <c r="R15" s="10954"/>
      <c r="S15" s="10954"/>
      <c r="T15" s="10954"/>
      <c r="U15" s="10954"/>
      <c r="V15" s="10954"/>
      <c r="W15" s="10954"/>
      <c r="X15" s="10954"/>
      <c r="Y15" s="10954"/>
      <c r="Z15" s="10954"/>
      <c r="AA15" s="10954"/>
      <c r="AB15" s="10954"/>
      <c r="AC15" s="10954"/>
      <c r="AD15" s="10954"/>
      <c r="AE15" s="10954"/>
      <c r="AF15" s="10954"/>
      <c r="AG15" s="10955"/>
      <c r="AH15" s="10949"/>
      <c r="AI15" s="10882"/>
      <c r="AJ15" s="10884"/>
      <c r="AK15" s="10884"/>
      <c r="AL15" s="10884"/>
      <c r="AM15" s="10884"/>
      <c r="AN15" s="10884"/>
      <c r="AO15" s="10884"/>
      <c r="AP15" s="10884"/>
      <c r="AQ15" s="10884"/>
      <c r="AR15" s="10884"/>
      <c r="AS15" s="10884"/>
      <c r="AT15" s="10884"/>
      <c r="AU15" s="10885"/>
      <c r="AV15" s="12627"/>
      <c r="AW15" s="12626"/>
      <c r="AX15" s="12626"/>
      <c r="AY15" s="12626"/>
      <c r="AZ15" s="12626"/>
      <c r="BA15" s="12626"/>
      <c r="BB15" s="12626"/>
      <c r="BC15" s="12626"/>
      <c r="BD15" s="12952"/>
      <c r="BE15" s="12954"/>
      <c r="BF15" s="12952"/>
      <c r="BG15" s="12953"/>
      <c r="BH15" s="12953"/>
      <c r="BI15" s="12954"/>
      <c r="BJ15" s="12952"/>
      <c r="BK15" s="12953"/>
      <c r="BL15" s="12954"/>
      <c r="BM15" s="10925"/>
      <c r="BN15" s="10925"/>
      <c r="BO15" s="10925"/>
      <c r="BP15" s="10926"/>
    </row>
    <row r="16" spans="1:69" s="10943" customFormat="1" ht="14.25" customHeight="1">
      <c r="A16" s="10934"/>
      <c r="B16" s="10935"/>
      <c r="C16" s="10936"/>
      <c r="D16" s="10937"/>
      <c r="E16" s="10938"/>
      <c r="F16" s="10937"/>
      <c r="G16" s="10938"/>
      <c r="H16" s="10938"/>
      <c r="I16" s="10938"/>
      <c r="J16" s="10938"/>
      <c r="K16" s="10938"/>
      <c r="L16" s="10938"/>
      <c r="M16" s="10938"/>
      <c r="N16" s="10936"/>
      <c r="O16" s="10950"/>
      <c r="P16" s="10951" t="s">
        <v>247</v>
      </c>
      <c r="Q16" s="10951"/>
      <c r="R16" s="10954"/>
      <c r="S16" s="10954"/>
      <c r="T16" s="10954"/>
      <c r="U16" s="10954"/>
      <c r="V16" s="10954"/>
      <c r="W16" s="10954"/>
      <c r="X16" s="10954"/>
      <c r="Y16" s="10954"/>
      <c r="Z16" s="10954"/>
      <c r="AA16" s="10954"/>
      <c r="AB16" s="10954"/>
      <c r="AC16" s="10954"/>
      <c r="AD16" s="10954"/>
      <c r="AE16" s="10954"/>
      <c r="AF16" s="10954"/>
      <c r="AG16" s="10955"/>
      <c r="AH16" s="10949"/>
      <c r="AI16" s="10938"/>
      <c r="AJ16" s="10941"/>
      <c r="AK16" s="10941"/>
      <c r="AL16" s="10941"/>
      <c r="AM16" s="10941"/>
      <c r="AN16" s="10941"/>
      <c r="AO16" s="10941"/>
      <c r="AP16" s="10941"/>
      <c r="AQ16" s="10941"/>
      <c r="AR16" s="10941"/>
      <c r="AS16" s="10941"/>
      <c r="AT16" s="10941"/>
      <c r="AU16" s="10942"/>
      <c r="AV16" s="12627"/>
      <c r="AW16" s="12626"/>
      <c r="AX16" s="12626"/>
      <c r="AY16" s="12626"/>
      <c r="AZ16" s="12626"/>
      <c r="BA16" s="12626"/>
      <c r="BB16" s="12626"/>
      <c r="BC16" s="12626"/>
      <c r="BD16" s="12952"/>
      <c r="BE16" s="12954"/>
      <c r="BF16" s="12952"/>
      <c r="BG16" s="12953"/>
      <c r="BH16" s="12953"/>
      <c r="BI16" s="12954"/>
      <c r="BJ16" s="12952"/>
      <c r="BK16" s="12953"/>
      <c r="BL16" s="12954"/>
      <c r="BM16" s="10944"/>
      <c r="BN16" s="10944"/>
      <c r="BO16" s="10944"/>
      <c r="BP16" s="10945"/>
    </row>
    <row r="17" spans="1:68" s="10943" customFormat="1" ht="14.25" customHeight="1">
      <c r="A17" s="10934"/>
      <c r="B17" s="10935"/>
      <c r="C17" s="10936"/>
      <c r="D17" s="10937"/>
      <c r="E17" s="10938"/>
      <c r="F17" s="10937"/>
      <c r="G17" s="10938"/>
      <c r="H17" s="10938"/>
      <c r="I17" s="10938"/>
      <c r="J17" s="10938"/>
      <c r="K17" s="10938"/>
      <c r="L17" s="10938"/>
      <c r="M17" s="10938"/>
      <c r="N17" s="10936"/>
      <c r="O17" s="10950"/>
      <c r="P17" s="10951" t="s">
        <v>1664</v>
      </c>
      <c r="Q17" s="10951"/>
      <c r="R17" s="10954"/>
      <c r="S17" s="10954"/>
      <c r="T17" s="10954"/>
      <c r="U17" s="10954"/>
      <c r="V17" s="10954"/>
      <c r="W17" s="10954"/>
      <c r="X17" s="10954"/>
      <c r="Y17" s="10954"/>
      <c r="Z17" s="10954"/>
      <c r="AA17" s="10954"/>
      <c r="AB17" s="10954"/>
      <c r="AC17" s="10954"/>
      <c r="AD17" s="10954"/>
      <c r="AE17" s="10954"/>
      <c r="AF17" s="10954"/>
      <c r="AG17" s="10955"/>
      <c r="AH17" s="10948"/>
      <c r="AI17" s="10938"/>
      <c r="AJ17" s="10941"/>
      <c r="AK17" s="10941"/>
      <c r="AL17" s="10941"/>
      <c r="AM17" s="10941"/>
      <c r="AN17" s="10941"/>
      <c r="AO17" s="10941"/>
      <c r="AP17" s="10941"/>
      <c r="AQ17" s="10941"/>
      <c r="AR17" s="10941"/>
      <c r="AS17" s="10941"/>
      <c r="AT17" s="10941"/>
      <c r="AU17" s="10942"/>
      <c r="AV17" s="12627"/>
      <c r="AW17" s="12626"/>
      <c r="AX17" s="12626"/>
      <c r="AY17" s="12626"/>
      <c r="AZ17" s="12626"/>
      <c r="BA17" s="12626"/>
      <c r="BB17" s="12626"/>
      <c r="BC17" s="12626"/>
      <c r="BD17" s="12629"/>
      <c r="BE17" s="12630"/>
      <c r="BF17" s="12955"/>
      <c r="BG17" s="12953"/>
      <c r="BH17" s="12953"/>
      <c r="BI17" s="12954"/>
      <c r="BJ17" s="12952"/>
      <c r="BK17" s="12953"/>
      <c r="BL17" s="12954"/>
      <c r="BM17" s="10944"/>
      <c r="BN17" s="10944"/>
      <c r="BO17" s="10944"/>
      <c r="BP17" s="10945"/>
    </row>
    <row r="18" spans="1:68" s="10943" customFormat="1" ht="14.25" customHeight="1">
      <c r="A18" s="10934"/>
      <c r="B18" s="10935"/>
      <c r="C18" s="10936"/>
      <c r="D18" s="10937"/>
      <c r="E18" s="10938"/>
      <c r="F18" s="10937"/>
      <c r="G18" s="10938"/>
      <c r="H18" s="10938"/>
      <c r="I18" s="10938"/>
      <c r="J18" s="10938"/>
      <c r="K18" s="10938"/>
      <c r="L18" s="10938"/>
      <c r="M18" s="10938"/>
      <c r="N18" s="10936"/>
      <c r="O18" s="10939"/>
      <c r="P18" s="10940"/>
      <c r="Q18" s="10940"/>
      <c r="R18" s="10944"/>
      <c r="S18" s="10944"/>
      <c r="T18" s="10944"/>
      <c r="U18" s="10944"/>
      <c r="V18" s="10944"/>
      <c r="W18" s="10944"/>
      <c r="X18" s="10944"/>
      <c r="Y18" s="10944"/>
      <c r="Z18" s="10944"/>
      <c r="AA18" s="10944"/>
      <c r="AB18" s="10944"/>
      <c r="AC18" s="10944"/>
      <c r="AD18" s="10944"/>
      <c r="AE18" s="10944"/>
      <c r="AF18" s="10944"/>
      <c r="AG18" s="10945"/>
      <c r="AH18" s="10937"/>
      <c r="AI18" s="10938"/>
      <c r="AJ18" s="10941"/>
      <c r="AK18" s="10941"/>
      <c r="AL18" s="10941"/>
      <c r="AM18" s="10941"/>
      <c r="AN18" s="10941"/>
      <c r="AO18" s="10941"/>
      <c r="AP18" s="10941"/>
      <c r="AQ18" s="10941"/>
      <c r="AR18" s="10941"/>
      <c r="AS18" s="10941"/>
      <c r="AT18" s="10941"/>
      <c r="AU18" s="10942"/>
      <c r="AV18" s="12627"/>
      <c r="AW18" s="12626"/>
      <c r="AX18" s="12626"/>
      <c r="AY18" s="12626"/>
      <c r="AZ18" s="12626"/>
      <c r="BA18" s="12626"/>
      <c r="BB18" s="12626"/>
      <c r="BC18" s="12626"/>
      <c r="BD18" s="12629"/>
      <c r="BE18" s="12630"/>
      <c r="BF18" s="12629"/>
      <c r="BG18" s="12620"/>
      <c r="BH18" s="12620"/>
      <c r="BI18" s="12630"/>
      <c r="BJ18" s="12629"/>
      <c r="BK18" s="12620"/>
      <c r="BL18" s="12630"/>
      <c r="BM18" s="10944"/>
      <c r="BN18" s="10944"/>
      <c r="BO18" s="10944"/>
      <c r="BP18" s="10945"/>
    </row>
    <row r="19" spans="1:68" s="10943" customFormat="1" ht="14.25" customHeight="1">
      <c r="A19" s="10960">
        <f>COUNTA($F$11:F19)</f>
        <v>1</v>
      </c>
      <c r="B19" s="10961" t="str">
        <f>IF(A19="","","-")</f>
        <v>-</v>
      </c>
      <c r="C19" s="10962">
        <v>3</v>
      </c>
      <c r="D19" s="10937"/>
      <c r="E19" s="10938"/>
      <c r="F19" s="10937"/>
      <c r="G19" s="10938"/>
      <c r="H19" s="10938"/>
      <c r="I19" s="10938"/>
      <c r="J19" s="10938"/>
      <c r="K19" s="10938"/>
      <c r="L19" s="10938"/>
      <c r="M19" s="10938"/>
      <c r="N19" s="10936"/>
      <c r="O19" s="10957" t="s">
        <v>1161</v>
      </c>
      <c r="P19" s="10958"/>
      <c r="Q19" s="10956"/>
      <c r="R19" s="10963"/>
      <c r="S19" s="10963"/>
      <c r="T19" s="10963"/>
      <c r="U19" s="10963"/>
      <c r="V19" s="10963"/>
      <c r="W19" s="10963"/>
      <c r="X19" s="10963"/>
      <c r="Y19" s="10963"/>
      <c r="Z19" s="10963"/>
      <c r="AA19" s="10963"/>
      <c r="AB19" s="10963"/>
      <c r="AC19" s="10963"/>
      <c r="AD19" s="10963"/>
      <c r="AE19" s="10963"/>
      <c r="AF19" s="10963"/>
      <c r="AG19" s="10964"/>
      <c r="AH19" s="10959" t="s">
        <v>1163</v>
      </c>
      <c r="AI19" s="10938"/>
      <c r="AJ19" s="10941"/>
      <c r="AK19" s="10941"/>
      <c r="AL19" s="10941"/>
      <c r="AM19" s="10941"/>
      <c r="AN19" s="10941"/>
      <c r="AO19" s="10941"/>
      <c r="AP19" s="10941"/>
      <c r="AQ19" s="10941"/>
      <c r="AR19" s="10941"/>
      <c r="AS19" s="10941"/>
      <c r="AT19" s="10941"/>
      <c r="AU19" s="10942"/>
      <c r="AV19" s="12627"/>
      <c r="AW19" s="12626"/>
      <c r="AX19" s="12626"/>
      <c r="AY19" s="12626"/>
      <c r="AZ19" s="12626"/>
      <c r="BA19" s="12626"/>
      <c r="BB19" s="12626"/>
      <c r="BC19" s="12626"/>
      <c r="BD19" s="12952"/>
      <c r="BE19" s="12954"/>
      <c r="BF19" s="12955"/>
      <c r="BG19" s="12953"/>
      <c r="BH19" s="12953"/>
      <c r="BI19" s="12954"/>
      <c r="BJ19" s="12952"/>
      <c r="BK19" s="12953"/>
      <c r="BL19" s="12954"/>
      <c r="BM19" s="10944"/>
      <c r="BN19" s="10944"/>
      <c r="BO19" s="10944"/>
      <c r="BP19" s="10945"/>
    </row>
    <row r="20" spans="1:68" s="10943" customFormat="1" ht="14.25" customHeight="1">
      <c r="A20" s="10934"/>
      <c r="B20" s="10935"/>
      <c r="C20" s="10936"/>
      <c r="D20" s="10937"/>
      <c r="E20" s="10938"/>
      <c r="F20" s="10937"/>
      <c r="G20" s="10938"/>
      <c r="H20" s="10938"/>
      <c r="I20" s="10938"/>
      <c r="J20" s="10938"/>
      <c r="K20" s="10938"/>
      <c r="L20" s="10938"/>
      <c r="M20" s="10938"/>
      <c r="N20" s="10936"/>
      <c r="O20" s="10939"/>
      <c r="P20" s="10940"/>
      <c r="Q20" s="10940"/>
      <c r="R20" s="10944"/>
      <c r="S20" s="10944"/>
      <c r="T20" s="10944"/>
      <c r="U20" s="10944"/>
      <c r="V20" s="10944"/>
      <c r="W20" s="10944"/>
      <c r="X20" s="10944"/>
      <c r="Y20" s="10944"/>
      <c r="Z20" s="10944"/>
      <c r="AA20" s="10944"/>
      <c r="AB20" s="10944"/>
      <c r="AC20" s="10944"/>
      <c r="AD20" s="10944"/>
      <c r="AE20" s="10944"/>
      <c r="AF20" s="10944"/>
      <c r="AG20" s="10945"/>
      <c r="AH20" s="10937"/>
      <c r="AI20" s="10938"/>
      <c r="AJ20" s="10941"/>
      <c r="AK20" s="10941"/>
      <c r="AL20" s="10941"/>
      <c r="AM20" s="10941"/>
      <c r="AN20" s="10941"/>
      <c r="AO20" s="10941"/>
      <c r="AP20" s="10941"/>
      <c r="AQ20" s="10941"/>
      <c r="AR20" s="10941"/>
      <c r="AS20" s="10941"/>
      <c r="AT20" s="10941"/>
      <c r="AU20" s="10942"/>
      <c r="AV20" s="12627"/>
      <c r="AW20" s="12626"/>
      <c r="AX20" s="12626"/>
      <c r="AY20" s="12626"/>
      <c r="AZ20" s="12626"/>
      <c r="BA20" s="12626"/>
      <c r="BB20" s="12626"/>
      <c r="BC20" s="12626"/>
      <c r="BD20" s="12952"/>
      <c r="BE20" s="12954"/>
      <c r="BF20" s="12952"/>
      <c r="BG20" s="12953"/>
      <c r="BH20" s="12953"/>
      <c r="BI20" s="12954"/>
      <c r="BJ20" s="12952"/>
      <c r="BK20" s="12953"/>
      <c r="BL20" s="12954"/>
      <c r="BM20" s="10944"/>
      <c r="BN20" s="10944"/>
      <c r="BO20" s="10944"/>
      <c r="BP20" s="10945"/>
    </row>
    <row r="21" spans="1:68" s="10943" customFormat="1" ht="14.25" customHeight="1">
      <c r="A21" s="10966">
        <f>COUNTA($F$11:F21)</f>
        <v>1</v>
      </c>
      <c r="B21" s="10967" t="str">
        <f>IF(A21="","","-")</f>
        <v>-</v>
      </c>
      <c r="C21" s="10968">
        <v>4</v>
      </c>
      <c r="D21" s="10937"/>
      <c r="E21" s="10938"/>
      <c r="F21" s="10937"/>
      <c r="G21" s="10938"/>
      <c r="H21" s="10938"/>
      <c r="I21" s="10938"/>
      <c r="J21" s="10938"/>
      <c r="K21" s="10938"/>
      <c r="L21" s="10938"/>
      <c r="M21" s="10938"/>
      <c r="N21" s="10936"/>
      <c r="O21" s="10970" t="s">
        <v>1235</v>
      </c>
      <c r="P21" s="10971"/>
      <c r="Q21" s="10971"/>
      <c r="R21" s="10972"/>
      <c r="S21" s="10972"/>
      <c r="T21" s="10972"/>
      <c r="U21" s="10972"/>
      <c r="V21" s="10972"/>
      <c r="W21" s="10972"/>
      <c r="X21" s="10972"/>
      <c r="Y21" s="10972"/>
      <c r="Z21" s="10972"/>
      <c r="AA21" s="10972"/>
      <c r="AB21" s="10972"/>
      <c r="AC21" s="10972"/>
      <c r="AD21" s="10972"/>
      <c r="AE21" s="10972"/>
      <c r="AF21" s="10972"/>
      <c r="AG21" s="10973"/>
      <c r="AH21" s="10965" t="s">
        <v>1172</v>
      </c>
      <c r="AI21" s="10938"/>
      <c r="AJ21" s="10941"/>
      <c r="AK21" s="10941"/>
      <c r="AL21" s="10941"/>
      <c r="AM21" s="10941"/>
      <c r="AN21" s="10941"/>
      <c r="AO21" s="10941"/>
      <c r="AP21" s="10941"/>
      <c r="AQ21" s="10941"/>
      <c r="AR21" s="10941"/>
      <c r="AS21" s="10941"/>
      <c r="AT21" s="10941"/>
      <c r="AU21" s="10942"/>
      <c r="AV21" s="12627"/>
      <c r="AW21" s="12626"/>
      <c r="AX21" s="12626"/>
      <c r="AY21" s="12626"/>
      <c r="AZ21" s="12626"/>
      <c r="BA21" s="12626"/>
      <c r="BB21" s="12626"/>
      <c r="BC21" s="12626"/>
      <c r="BD21" s="12952"/>
      <c r="BE21" s="12954"/>
      <c r="BF21" s="12955"/>
      <c r="BG21" s="12953"/>
      <c r="BH21" s="12953"/>
      <c r="BI21" s="12954"/>
      <c r="BJ21" s="12952"/>
      <c r="BK21" s="12953"/>
      <c r="BL21" s="12954"/>
      <c r="BM21" s="10944"/>
      <c r="BN21" s="10944"/>
      <c r="BO21" s="10944"/>
      <c r="BP21" s="10945"/>
    </row>
    <row r="22" spans="1:68" s="10943" customFormat="1" ht="14.25" customHeight="1">
      <c r="A22" s="10934"/>
      <c r="B22" s="10935"/>
      <c r="C22" s="10936"/>
      <c r="D22" s="10937"/>
      <c r="E22" s="10938"/>
      <c r="F22" s="10937"/>
      <c r="G22" s="10938"/>
      <c r="H22" s="10938"/>
      <c r="I22" s="10938"/>
      <c r="J22" s="10938"/>
      <c r="K22" s="10938"/>
      <c r="L22" s="10938"/>
      <c r="M22" s="10938"/>
      <c r="N22" s="10936"/>
      <c r="O22" s="10970"/>
      <c r="P22" s="10971" t="s">
        <v>1304</v>
      </c>
      <c r="Q22" s="10971"/>
      <c r="R22" s="10972"/>
      <c r="S22" s="10972"/>
      <c r="T22" s="10972"/>
      <c r="U22" s="10972"/>
      <c r="V22" s="10972"/>
      <c r="W22" s="10972"/>
      <c r="X22" s="10972"/>
      <c r="Y22" s="10972"/>
      <c r="Z22" s="10972"/>
      <c r="AA22" s="10972"/>
      <c r="AB22" s="10972"/>
      <c r="AC22" s="10972"/>
      <c r="AD22" s="10972"/>
      <c r="AE22" s="10972"/>
      <c r="AF22" s="10972"/>
      <c r="AG22" s="10973"/>
      <c r="AH22" s="10969"/>
      <c r="AI22" s="10938"/>
      <c r="AJ22" s="10941"/>
      <c r="AK22" s="10941"/>
      <c r="AL22" s="10941"/>
      <c r="AM22" s="10941"/>
      <c r="AN22" s="10941"/>
      <c r="AO22" s="10941"/>
      <c r="AP22" s="10941"/>
      <c r="AQ22" s="10941"/>
      <c r="AR22" s="10941"/>
      <c r="AS22" s="10941"/>
      <c r="AT22" s="10941"/>
      <c r="AU22" s="10942"/>
      <c r="AV22" s="12627"/>
      <c r="AW22" s="12626"/>
      <c r="AX22" s="12626"/>
      <c r="AY22" s="12626"/>
      <c r="AZ22" s="12626"/>
      <c r="BA22" s="12626"/>
      <c r="BB22" s="12626"/>
      <c r="BC22" s="12626"/>
      <c r="BD22" s="12952"/>
      <c r="BE22" s="12954"/>
      <c r="BF22" s="12952"/>
      <c r="BG22" s="12953"/>
      <c r="BH22" s="12953"/>
      <c r="BI22" s="12954"/>
      <c r="BJ22" s="12952"/>
      <c r="BK22" s="12953"/>
      <c r="BL22" s="12954"/>
      <c r="BM22" s="10944"/>
      <c r="BN22" s="10944"/>
      <c r="BO22" s="10944"/>
      <c r="BP22" s="10945"/>
    </row>
    <row r="23" spans="1:68" s="10943" customFormat="1" ht="14.25" customHeight="1">
      <c r="A23" s="10934"/>
      <c r="B23" s="10935"/>
      <c r="C23" s="10936"/>
      <c r="D23" s="10937"/>
      <c r="E23" s="10938"/>
      <c r="F23" s="10937"/>
      <c r="G23" s="10938"/>
      <c r="H23" s="10938"/>
      <c r="I23" s="10938"/>
      <c r="J23" s="10938"/>
      <c r="K23" s="10938"/>
      <c r="L23" s="10938"/>
      <c r="M23" s="10938"/>
      <c r="N23" s="10936"/>
      <c r="O23" s="10939"/>
      <c r="P23" s="10940"/>
      <c r="Q23" s="10940"/>
      <c r="R23" s="10944"/>
      <c r="S23" s="10944"/>
      <c r="T23" s="10944"/>
      <c r="U23" s="10944"/>
      <c r="V23" s="10944"/>
      <c r="W23" s="10944"/>
      <c r="X23" s="10944"/>
      <c r="Y23" s="10944"/>
      <c r="Z23" s="10944"/>
      <c r="AA23" s="10944"/>
      <c r="AB23" s="10944"/>
      <c r="AC23" s="10944"/>
      <c r="AD23" s="10944"/>
      <c r="AE23" s="10944"/>
      <c r="AF23" s="10944"/>
      <c r="AG23" s="10945"/>
      <c r="AH23" s="10932"/>
      <c r="AI23" s="10938"/>
      <c r="AJ23" s="10941"/>
      <c r="AK23" s="10941"/>
      <c r="AL23" s="10941"/>
      <c r="AM23" s="10941"/>
      <c r="AN23" s="10941"/>
      <c r="AO23" s="10941"/>
      <c r="AP23" s="10941"/>
      <c r="AQ23" s="10941"/>
      <c r="AR23" s="10941"/>
      <c r="AS23" s="10941"/>
      <c r="AT23" s="10941"/>
      <c r="AU23" s="10942"/>
      <c r="AV23" s="12627"/>
      <c r="AW23" s="12626"/>
      <c r="AX23" s="12626"/>
      <c r="AY23" s="12626"/>
      <c r="AZ23" s="12626"/>
      <c r="BA23" s="12626"/>
      <c r="BB23" s="12626"/>
      <c r="BC23" s="12626"/>
      <c r="BD23" s="12629"/>
      <c r="BE23" s="12630"/>
      <c r="BF23" s="12955"/>
      <c r="BG23" s="12953"/>
      <c r="BH23" s="12953"/>
      <c r="BI23" s="12954"/>
      <c r="BJ23" s="12952"/>
      <c r="BK23" s="12953"/>
      <c r="BL23" s="12954"/>
      <c r="BM23" s="10944"/>
      <c r="BN23" s="10944"/>
      <c r="BO23" s="10944"/>
      <c r="BP23" s="10945"/>
    </row>
    <row r="24" spans="1:68" s="10943" customFormat="1" ht="14.25" customHeight="1">
      <c r="A24" s="10975">
        <f>COUNTA($F$11:F24)</f>
        <v>1</v>
      </c>
      <c r="B24" s="10976" t="str">
        <f>IF(A24="","","-")</f>
        <v>-</v>
      </c>
      <c r="C24" s="10977">
        <v>5</v>
      </c>
      <c r="D24" s="10937"/>
      <c r="E24" s="10938"/>
      <c r="F24" s="10937"/>
      <c r="G24" s="10938"/>
      <c r="H24" s="10938"/>
      <c r="I24" s="10938"/>
      <c r="J24" s="10938"/>
      <c r="K24" s="10938"/>
      <c r="L24" s="10938"/>
      <c r="M24" s="10938"/>
      <c r="N24" s="10936"/>
      <c r="O24" s="10979" t="s">
        <v>1238</v>
      </c>
      <c r="P24" s="10980"/>
      <c r="Q24" s="10980"/>
      <c r="R24" s="10981"/>
      <c r="S24" s="10981"/>
      <c r="T24" s="10981"/>
      <c r="U24" s="10981"/>
      <c r="V24" s="10981"/>
      <c r="W24" s="10981"/>
      <c r="X24" s="10981"/>
      <c r="Y24" s="10981"/>
      <c r="Z24" s="10981"/>
      <c r="AA24" s="10981"/>
      <c r="AB24" s="10981"/>
      <c r="AC24" s="10981"/>
      <c r="AD24" s="10981"/>
      <c r="AE24" s="10981"/>
      <c r="AF24" s="10981"/>
      <c r="AG24" s="10982"/>
      <c r="AH24" s="10974" t="s">
        <v>1172</v>
      </c>
      <c r="AI24" s="10938"/>
      <c r="AJ24" s="10941"/>
      <c r="AK24" s="10941"/>
      <c r="AL24" s="10941"/>
      <c r="AM24" s="10941"/>
      <c r="AN24" s="10941"/>
      <c r="AO24" s="10941"/>
      <c r="AP24" s="10941"/>
      <c r="AQ24" s="10941"/>
      <c r="AR24" s="10941"/>
      <c r="AS24" s="10941"/>
      <c r="AT24" s="10941"/>
      <c r="AU24" s="10942"/>
      <c r="AV24" s="12627"/>
      <c r="AW24" s="12626"/>
      <c r="AX24" s="12626"/>
      <c r="AY24" s="12626"/>
      <c r="AZ24" s="12626"/>
      <c r="BA24" s="12626"/>
      <c r="BB24" s="12626"/>
      <c r="BC24" s="12626"/>
      <c r="BD24" s="12952"/>
      <c r="BE24" s="12954"/>
      <c r="BF24" s="12955"/>
      <c r="BG24" s="12953"/>
      <c r="BH24" s="12953"/>
      <c r="BI24" s="12954"/>
      <c r="BJ24" s="12952"/>
      <c r="BK24" s="12953"/>
      <c r="BL24" s="12954"/>
      <c r="BM24" s="10944"/>
      <c r="BN24" s="10944"/>
      <c r="BO24" s="10944"/>
      <c r="BP24" s="10945"/>
    </row>
    <row r="25" spans="1:68" s="10943" customFormat="1" ht="14.25" customHeight="1">
      <c r="A25" s="10934"/>
      <c r="B25" s="10935"/>
      <c r="C25" s="10936"/>
      <c r="D25" s="10937"/>
      <c r="E25" s="10938"/>
      <c r="F25" s="10937"/>
      <c r="G25" s="10938"/>
      <c r="H25" s="10938"/>
      <c r="I25" s="10938"/>
      <c r="J25" s="10938"/>
      <c r="K25" s="10938"/>
      <c r="L25" s="10938"/>
      <c r="M25" s="10938"/>
      <c r="N25" s="10936"/>
      <c r="O25" s="10979"/>
      <c r="P25" s="10980" t="s">
        <v>1307</v>
      </c>
      <c r="Q25" s="10980"/>
      <c r="R25" s="10981"/>
      <c r="S25" s="10981"/>
      <c r="T25" s="10981"/>
      <c r="U25" s="10981"/>
      <c r="V25" s="10981"/>
      <c r="W25" s="10981"/>
      <c r="X25" s="10981"/>
      <c r="Y25" s="10981"/>
      <c r="Z25" s="10981"/>
      <c r="AA25" s="10981"/>
      <c r="AB25" s="10981"/>
      <c r="AC25" s="10981"/>
      <c r="AD25" s="10981"/>
      <c r="AE25" s="10981"/>
      <c r="AF25" s="10981"/>
      <c r="AG25" s="10982"/>
      <c r="AH25" s="10978"/>
      <c r="AI25" s="10938"/>
      <c r="AJ25" s="10941"/>
      <c r="AK25" s="10941"/>
      <c r="AL25" s="10941"/>
      <c r="AM25" s="10941"/>
      <c r="AN25" s="10941"/>
      <c r="AO25" s="10941"/>
      <c r="AP25" s="10941"/>
      <c r="AQ25" s="10941"/>
      <c r="AR25" s="10941"/>
      <c r="AS25" s="10941"/>
      <c r="AT25" s="10941"/>
      <c r="AU25" s="10942"/>
      <c r="AV25" s="12627"/>
      <c r="AW25" s="12626"/>
      <c r="AX25" s="12626"/>
      <c r="AY25" s="12626"/>
      <c r="AZ25" s="12626"/>
      <c r="BA25" s="12626"/>
      <c r="BB25" s="12626"/>
      <c r="BC25" s="12626"/>
      <c r="BD25" s="12952"/>
      <c r="BE25" s="12954"/>
      <c r="BF25" s="12952"/>
      <c r="BG25" s="12953"/>
      <c r="BH25" s="12953"/>
      <c r="BI25" s="12954"/>
      <c r="BJ25" s="12952"/>
      <c r="BK25" s="12953"/>
      <c r="BL25" s="12954"/>
      <c r="BM25" s="10944"/>
      <c r="BN25" s="10944"/>
      <c r="BO25" s="10944"/>
      <c r="BP25" s="10945"/>
    </row>
    <row r="26" spans="1:68" s="10943" customFormat="1" ht="14.25" customHeight="1">
      <c r="A26" s="10934"/>
      <c r="B26" s="10935"/>
      <c r="C26" s="10936"/>
      <c r="D26" s="10937"/>
      <c r="E26" s="10938"/>
      <c r="F26" s="10937"/>
      <c r="G26" s="10938"/>
      <c r="H26" s="10938"/>
      <c r="I26" s="10938"/>
      <c r="J26" s="10938"/>
      <c r="K26" s="10938"/>
      <c r="L26" s="10938"/>
      <c r="M26" s="10938"/>
      <c r="N26" s="10936"/>
      <c r="O26" s="10979"/>
      <c r="P26" s="10980" t="s">
        <v>1305</v>
      </c>
      <c r="Q26" s="10980"/>
      <c r="R26" s="10981"/>
      <c r="S26" s="10981"/>
      <c r="T26" s="10981"/>
      <c r="U26" s="10981"/>
      <c r="V26" s="10981"/>
      <c r="W26" s="10981"/>
      <c r="X26" s="10981"/>
      <c r="Y26" s="10981"/>
      <c r="Z26" s="10981"/>
      <c r="AA26" s="10981"/>
      <c r="AB26" s="10981"/>
      <c r="AC26" s="10981"/>
      <c r="AD26" s="10981"/>
      <c r="AE26" s="10981"/>
      <c r="AF26" s="10981"/>
      <c r="AG26" s="10982"/>
      <c r="AH26" s="10978"/>
      <c r="AI26" s="10938"/>
      <c r="AJ26" s="10941"/>
      <c r="AK26" s="10941"/>
      <c r="AL26" s="10941"/>
      <c r="AM26" s="10941"/>
      <c r="AN26" s="10941"/>
      <c r="AO26" s="10941"/>
      <c r="AP26" s="10941"/>
      <c r="AQ26" s="10941"/>
      <c r="AR26" s="10941"/>
      <c r="AS26" s="10941"/>
      <c r="AT26" s="10941"/>
      <c r="AU26" s="10942"/>
      <c r="AV26" s="12627"/>
      <c r="AW26" s="12626"/>
      <c r="AX26" s="12626"/>
      <c r="AY26" s="12626"/>
      <c r="AZ26" s="12626"/>
      <c r="BA26" s="12626"/>
      <c r="BB26" s="12626"/>
      <c r="BC26" s="12626"/>
      <c r="BD26" s="12952"/>
      <c r="BE26" s="12954"/>
      <c r="BF26" s="12952"/>
      <c r="BG26" s="12953"/>
      <c r="BH26" s="12953"/>
      <c r="BI26" s="12954"/>
      <c r="BJ26" s="12952"/>
      <c r="BK26" s="12953"/>
      <c r="BL26" s="12954"/>
      <c r="BM26" s="10944"/>
      <c r="BN26" s="10944"/>
      <c r="BO26" s="10944"/>
      <c r="BP26" s="10945"/>
    </row>
    <row r="27" spans="1:68" s="10943" customFormat="1" ht="14.25" customHeight="1">
      <c r="A27" s="10934"/>
      <c r="B27" s="10935"/>
      <c r="C27" s="10936"/>
      <c r="D27" s="10937"/>
      <c r="E27" s="10938"/>
      <c r="F27" s="10937"/>
      <c r="G27" s="10938"/>
      <c r="H27" s="10938"/>
      <c r="I27" s="10938"/>
      <c r="J27" s="10938"/>
      <c r="K27" s="10938"/>
      <c r="L27" s="10938"/>
      <c r="M27" s="10938"/>
      <c r="N27" s="10936"/>
      <c r="O27" s="10979"/>
      <c r="P27" s="10980" t="s">
        <v>1306</v>
      </c>
      <c r="Q27" s="10980"/>
      <c r="R27" s="10981"/>
      <c r="S27" s="10981"/>
      <c r="T27" s="10981"/>
      <c r="U27" s="10981"/>
      <c r="V27" s="10981"/>
      <c r="W27" s="10981"/>
      <c r="X27" s="10981"/>
      <c r="Y27" s="10981"/>
      <c r="Z27" s="10981"/>
      <c r="AA27" s="10981"/>
      <c r="AB27" s="10981"/>
      <c r="AC27" s="10981"/>
      <c r="AD27" s="10981"/>
      <c r="AE27" s="10981"/>
      <c r="AF27" s="10981"/>
      <c r="AG27" s="10982"/>
      <c r="AH27" s="10978"/>
      <c r="AI27" s="10938"/>
      <c r="AJ27" s="10941"/>
      <c r="AK27" s="10941"/>
      <c r="AL27" s="10941"/>
      <c r="AM27" s="10941"/>
      <c r="AN27" s="10941"/>
      <c r="AO27" s="10941"/>
      <c r="AP27" s="10941"/>
      <c r="AQ27" s="10941"/>
      <c r="AR27" s="10941"/>
      <c r="AS27" s="10941"/>
      <c r="AT27" s="10941"/>
      <c r="AU27" s="10942"/>
      <c r="AV27" s="12627"/>
      <c r="AW27" s="12626"/>
      <c r="AX27" s="12626"/>
      <c r="AY27" s="12626"/>
      <c r="AZ27" s="12626"/>
      <c r="BA27" s="12626"/>
      <c r="BB27" s="12626"/>
      <c r="BC27" s="12626"/>
      <c r="BD27" s="12952"/>
      <c r="BE27" s="12954"/>
      <c r="BF27" s="12955"/>
      <c r="BG27" s="12953"/>
      <c r="BH27" s="12953"/>
      <c r="BI27" s="12954"/>
      <c r="BJ27" s="12952"/>
      <c r="BK27" s="12953"/>
      <c r="BL27" s="12954"/>
      <c r="BM27" s="10944"/>
      <c r="BN27" s="10944"/>
      <c r="BO27" s="10944"/>
      <c r="BP27" s="10945"/>
    </row>
    <row r="28" spans="1:68" s="10943" customFormat="1" ht="14.25" customHeight="1">
      <c r="A28" s="10934"/>
      <c r="B28" s="10935"/>
      <c r="C28" s="10936"/>
      <c r="D28" s="10937"/>
      <c r="E28" s="10938"/>
      <c r="F28" s="10937"/>
      <c r="G28" s="10938"/>
      <c r="H28" s="10938"/>
      <c r="I28" s="10938"/>
      <c r="J28" s="10938"/>
      <c r="K28" s="10938"/>
      <c r="L28" s="10938"/>
      <c r="M28" s="10938"/>
      <c r="N28" s="10936"/>
      <c r="O28" s="10939"/>
      <c r="P28" s="10940"/>
      <c r="Q28" s="10940"/>
      <c r="R28" s="10944"/>
      <c r="S28" s="10944"/>
      <c r="T28" s="10944"/>
      <c r="U28" s="10944"/>
      <c r="V28" s="10944"/>
      <c r="W28" s="10944"/>
      <c r="X28" s="10944"/>
      <c r="Y28" s="10944"/>
      <c r="Z28" s="10944"/>
      <c r="AA28" s="10944"/>
      <c r="AB28" s="10944"/>
      <c r="AC28" s="10944"/>
      <c r="AD28" s="10944"/>
      <c r="AE28" s="10944"/>
      <c r="AF28" s="10944"/>
      <c r="AG28" s="10945"/>
      <c r="AH28" s="10937"/>
      <c r="AI28" s="10938"/>
      <c r="AJ28" s="10941"/>
      <c r="AK28" s="10941"/>
      <c r="AL28" s="10941"/>
      <c r="AM28" s="10941"/>
      <c r="AN28" s="10941"/>
      <c r="AO28" s="10941"/>
      <c r="AP28" s="10941"/>
      <c r="AQ28" s="10941"/>
      <c r="AR28" s="10941"/>
      <c r="AS28" s="10941"/>
      <c r="AT28" s="10941"/>
      <c r="AU28" s="10942"/>
      <c r="AV28" s="12627"/>
      <c r="AW28" s="12626"/>
      <c r="AX28" s="12626"/>
      <c r="AY28" s="12626"/>
      <c r="AZ28" s="12626"/>
      <c r="BA28" s="12626"/>
      <c r="BB28" s="12626"/>
      <c r="BC28" s="12626"/>
      <c r="BD28" s="12952"/>
      <c r="BE28" s="12954"/>
      <c r="BF28" s="12952"/>
      <c r="BG28" s="12953"/>
      <c r="BH28" s="12953"/>
      <c r="BI28" s="12954"/>
      <c r="BJ28" s="12952"/>
      <c r="BK28" s="12953"/>
      <c r="BL28" s="12954"/>
      <c r="BM28" s="10944"/>
      <c r="BN28" s="10944"/>
      <c r="BO28" s="10944"/>
      <c r="BP28" s="10945"/>
    </row>
    <row r="29" spans="1:68" s="10943" customFormat="1" ht="14.25" customHeight="1">
      <c r="A29" s="10986">
        <f>COUNTA($F$11:F29)</f>
        <v>1</v>
      </c>
      <c r="B29" s="10987" t="str">
        <f>IF(A29="","","-")</f>
        <v>-</v>
      </c>
      <c r="C29" s="10988">
        <v>6</v>
      </c>
      <c r="D29" s="10937"/>
      <c r="E29" s="10938"/>
      <c r="F29" s="10937"/>
      <c r="G29" s="10938"/>
      <c r="H29" s="10938"/>
      <c r="I29" s="10938"/>
      <c r="J29" s="10938"/>
      <c r="K29" s="10938"/>
      <c r="L29" s="10938"/>
      <c r="M29" s="10938"/>
      <c r="N29" s="10936"/>
      <c r="O29" s="10984" t="s">
        <v>1182</v>
      </c>
      <c r="P29" s="10983"/>
      <c r="Q29" s="10983"/>
      <c r="R29" s="10989"/>
      <c r="S29" s="10989"/>
      <c r="T29" s="10989"/>
      <c r="U29" s="10989"/>
      <c r="V29" s="10989"/>
      <c r="W29" s="10989"/>
      <c r="X29" s="10989"/>
      <c r="Y29" s="10989"/>
      <c r="Z29" s="10989"/>
      <c r="AA29" s="10989"/>
      <c r="AB29" s="10989"/>
      <c r="AC29" s="10989"/>
      <c r="AD29" s="10989"/>
      <c r="AE29" s="10989"/>
      <c r="AF29" s="10989"/>
      <c r="AG29" s="10990"/>
      <c r="AH29" s="10985" t="s">
        <v>1184</v>
      </c>
      <c r="AI29" s="10938"/>
      <c r="AJ29" s="10941"/>
      <c r="AK29" s="10941"/>
      <c r="AL29" s="10941"/>
      <c r="AM29" s="10941"/>
      <c r="AN29" s="10941"/>
      <c r="AO29" s="10941"/>
      <c r="AP29" s="10941"/>
      <c r="AQ29" s="10941"/>
      <c r="AR29" s="10941"/>
      <c r="AS29" s="10941"/>
      <c r="AT29" s="10941"/>
      <c r="AU29" s="10942"/>
      <c r="AV29" s="12627"/>
      <c r="AW29" s="12626"/>
      <c r="AX29" s="12626"/>
      <c r="AY29" s="12626"/>
      <c r="AZ29" s="12626"/>
      <c r="BA29" s="12626"/>
      <c r="BB29" s="12626"/>
      <c r="BC29" s="12626"/>
      <c r="BD29" s="12952"/>
      <c r="BE29" s="12954"/>
      <c r="BF29" s="12955"/>
      <c r="BG29" s="12953"/>
      <c r="BH29" s="12953"/>
      <c r="BI29" s="12954"/>
      <c r="BJ29" s="12952"/>
      <c r="BK29" s="12953"/>
      <c r="BL29" s="12954"/>
      <c r="BM29" s="10944"/>
      <c r="BN29" s="10944"/>
      <c r="BO29" s="10944"/>
      <c r="BP29" s="10945"/>
    </row>
    <row r="30" spans="1:68" s="10943" customFormat="1" ht="14.25" customHeight="1">
      <c r="A30" s="10934"/>
      <c r="B30" s="10935"/>
      <c r="C30" s="10936"/>
      <c r="D30" s="10937"/>
      <c r="E30" s="10938"/>
      <c r="F30" s="10937"/>
      <c r="G30" s="10938"/>
      <c r="H30" s="10938"/>
      <c r="I30" s="10938"/>
      <c r="J30" s="10938"/>
      <c r="K30" s="10938"/>
      <c r="L30" s="10938"/>
      <c r="M30" s="10938"/>
      <c r="N30" s="10936"/>
      <c r="O30" s="10939"/>
      <c r="P30" s="10940"/>
      <c r="Q30" s="10940"/>
      <c r="R30" s="10944"/>
      <c r="S30" s="10944"/>
      <c r="T30" s="10944"/>
      <c r="U30" s="10944"/>
      <c r="V30" s="10944"/>
      <c r="W30" s="10944"/>
      <c r="X30" s="10944"/>
      <c r="Y30" s="10944"/>
      <c r="Z30" s="10944"/>
      <c r="AA30" s="10944"/>
      <c r="AB30" s="10944"/>
      <c r="AC30" s="10944"/>
      <c r="AD30" s="10944"/>
      <c r="AE30" s="10944"/>
      <c r="AF30" s="10944"/>
      <c r="AG30" s="10945"/>
      <c r="AH30" s="10937"/>
      <c r="AI30" s="10938"/>
      <c r="AJ30" s="10941"/>
      <c r="AK30" s="10941"/>
      <c r="AL30" s="10941"/>
      <c r="AM30" s="10941"/>
      <c r="AN30" s="10941"/>
      <c r="AO30" s="10941"/>
      <c r="AP30" s="10941"/>
      <c r="AQ30" s="10941"/>
      <c r="AR30" s="10941"/>
      <c r="AS30" s="10941"/>
      <c r="AT30" s="10941"/>
      <c r="AU30" s="10942"/>
      <c r="AV30" s="12627"/>
      <c r="AW30" s="12626"/>
      <c r="AX30" s="12626"/>
      <c r="AY30" s="12626"/>
      <c r="AZ30" s="12626"/>
      <c r="BA30" s="12626"/>
      <c r="BB30" s="12626"/>
      <c r="BC30" s="12626"/>
      <c r="BD30" s="12629"/>
      <c r="BE30" s="12630"/>
      <c r="BF30" s="12629"/>
      <c r="BG30" s="12620"/>
      <c r="BH30" s="12620"/>
      <c r="BI30" s="12630"/>
      <c r="BJ30" s="12629"/>
      <c r="BK30" s="12620"/>
      <c r="BL30" s="12630"/>
      <c r="BM30" s="10944"/>
      <c r="BN30" s="10944"/>
      <c r="BO30" s="10944"/>
      <c r="BP30" s="10945"/>
    </row>
    <row r="31" spans="1:68" s="10943" customFormat="1" ht="14.25" customHeight="1">
      <c r="A31" s="10934"/>
      <c r="B31" s="10935"/>
      <c r="C31" s="10936"/>
      <c r="D31" s="10937"/>
      <c r="E31" s="10938"/>
      <c r="F31" s="10937"/>
      <c r="G31" s="10938"/>
      <c r="H31" s="10938"/>
      <c r="I31" s="10938"/>
      <c r="J31" s="10938"/>
      <c r="K31" s="10938"/>
      <c r="L31" s="10938"/>
      <c r="M31" s="10938"/>
      <c r="N31" s="10936"/>
      <c r="O31" s="10992" t="s">
        <v>387</v>
      </c>
      <c r="P31" s="10998"/>
      <c r="Q31" s="10998"/>
      <c r="R31" s="10999"/>
      <c r="S31" s="10999"/>
      <c r="T31" s="10999"/>
      <c r="U31" s="10999"/>
      <c r="V31" s="10999"/>
      <c r="W31" s="10999"/>
      <c r="X31" s="10999"/>
      <c r="Y31" s="10999"/>
      <c r="Z31" s="10999"/>
      <c r="AA31" s="10999"/>
      <c r="AB31" s="10999"/>
      <c r="AC31" s="10999"/>
      <c r="AD31" s="10999"/>
      <c r="AE31" s="10999"/>
      <c r="AF31" s="10999"/>
      <c r="AG31" s="11000"/>
      <c r="AH31" s="10996"/>
      <c r="AI31" s="10938"/>
      <c r="AJ31" s="10941"/>
      <c r="AK31" s="10941"/>
      <c r="AL31" s="10941"/>
      <c r="AM31" s="10941"/>
      <c r="AN31" s="10941"/>
      <c r="AO31" s="10941"/>
      <c r="AP31" s="10941"/>
      <c r="AQ31" s="10941"/>
      <c r="AR31" s="10941"/>
      <c r="AS31" s="10941"/>
      <c r="AT31" s="10941"/>
      <c r="AU31" s="10942"/>
      <c r="AV31" s="12627"/>
      <c r="AW31" s="12626"/>
      <c r="AX31" s="12626"/>
      <c r="AY31" s="12626"/>
      <c r="AZ31" s="12626"/>
      <c r="BA31" s="12626"/>
      <c r="BB31" s="12626"/>
      <c r="BC31" s="12626"/>
      <c r="BD31" s="12952"/>
      <c r="BE31" s="12954"/>
      <c r="BF31" s="12952"/>
      <c r="BG31" s="12953"/>
      <c r="BH31" s="12953"/>
      <c r="BI31" s="12954"/>
      <c r="BJ31" s="12952"/>
      <c r="BK31" s="12953"/>
      <c r="BL31" s="12954"/>
      <c r="BM31" s="10944"/>
      <c r="BN31" s="10944"/>
      <c r="BO31" s="10944"/>
      <c r="BP31" s="10945"/>
    </row>
    <row r="32" spans="1:68" s="10943" customFormat="1" ht="14.25" customHeight="1">
      <c r="A32" s="10994">
        <f>COUNTA($F$11:F32)</f>
        <v>1</v>
      </c>
      <c r="B32" s="10995" t="str">
        <f>IF(A32="","","-")</f>
        <v>-</v>
      </c>
      <c r="C32" s="11001">
        <v>7</v>
      </c>
      <c r="D32" s="10937"/>
      <c r="E32" s="10938"/>
      <c r="F32" s="10937"/>
      <c r="G32" s="10938"/>
      <c r="H32" s="10938"/>
      <c r="I32" s="10938"/>
      <c r="J32" s="10938"/>
      <c r="K32" s="10938"/>
      <c r="L32" s="10938"/>
      <c r="M32" s="10938"/>
      <c r="N32" s="10936"/>
      <c r="O32" s="10997"/>
      <c r="P32" s="10991" t="s">
        <v>1165</v>
      </c>
      <c r="Q32" s="10998"/>
      <c r="R32" s="10999"/>
      <c r="S32" s="10999"/>
      <c r="T32" s="10999"/>
      <c r="U32" s="10999"/>
      <c r="V32" s="10999"/>
      <c r="W32" s="10999"/>
      <c r="X32" s="10999"/>
      <c r="Y32" s="10999"/>
      <c r="Z32" s="10999"/>
      <c r="AA32" s="10999"/>
      <c r="AB32" s="10999"/>
      <c r="AC32" s="10999"/>
      <c r="AD32" s="10999"/>
      <c r="AE32" s="10999"/>
      <c r="AF32" s="10999"/>
      <c r="AG32" s="11000"/>
      <c r="AH32" s="10996" t="s">
        <v>1665</v>
      </c>
      <c r="AI32" s="10938"/>
      <c r="AJ32" s="10941"/>
      <c r="AK32" s="10941"/>
      <c r="AL32" s="10941"/>
      <c r="AM32" s="10941"/>
      <c r="AN32" s="10941"/>
      <c r="AO32" s="10941"/>
      <c r="AP32" s="10941"/>
      <c r="AQ32" s="10941"/>
      <c r="AR32" s="10941"/>
      <c r="AS32" s="10941"/>
      <c r="AT32" s="10941"/>
      <c r="AU32" s="10942"/>
      <c r="AV32" s="12627"/>
      <c r="AW32" s="12626"/>
      <c r="AX32" s="12626"/>
      <c r="AY32" s="12626"/>
      <c r="AZ32" s="12626"/>
      <c r="BA32" s="12626"/>
      <c r="BB32" s="12626"/>
      <c r="BC32" s="12626"/>
      <c r="BD32" s="12952"/>
      <c r="BE32" s="12954"/>
      <c r="BF32" s="12955"/>
      <c r="BG32" s="12953"/>
      <c r="BH32" s="12953"/>
      <c r="BI32" s="12954"/>
      <c r="BJ32" s="12952"/>
      <c r="BK32" s="12953"/>
      <c r="BL32" s="12954"/>
      <c r="BM32" s="10944"/>
      <c r="BN32" s="10944"/>
      <c r="BO32" s="10944"/>
      <c r="BP32" s="10945"/>
    </row>
    <row r="33" spans="1:68" s="10943" customFormat="1" ht="14.25" customHeight="1">
      <c r="A33" s="10994">
        <f>COUNTA($F$11:F33)</f>
        <v>1</v>
      </c>
      <c r="B33" s="10995" t="str">
        <f>IF(A33="","","-")</f>
        <v>-</v>
      </c>
      <c r="C33" s="11001">
        <v>8</v>
      </c>
      <c r="D33" s="10937"/>
      <c r="E33" s="10938"/>
      <c r="F33" s="10937"/>
      <c r="G33" s="10938"/>
      <c r="H33" s="10938"/>
      <c r="I33" s="10938"/>
      <c r="J33" s="10938"/>
      <c r="K33" s="10938"/>
      <c r="L33" s="10938"/>
      <c r="M33" s="10938"/>
      <c r="N33" s="10936"/>
      <c r="O33" s="10997"/>
      <c r="P33" s="10991" t="s">
        <v>1166</v>
      </c>
      <c r="Q33" s="10998"/>
      <c r="R33" s="10999"/>
      <c r="S33" s="10999"/>
      <c r="T33" s="10999"/>
      <c r="U33" s="10999"/>
      <c r="V33" s="10999"/>
      <c r="W33" s="10999"/>
      <c r="X33" s="10999"/>
      <c r="Y33" s="10999"/>
      <c r="Z33" s="10999"/>
      <c r="AA33" s="10999"/>
      <c r="AB33" s="10999"/>
      <c r="AC33" s="10999"/>
      <c r="AD33" s="10999"/>
      <c r="AE33" s="10999"/>
      <c r="AF33" s="10999"/>
      <c r="AG33" s="11000"/>
      <c r="AH33" s="10996" t="s">
        <v>1666</v>
      </c>
      <c r="AI33" s="10938"/>
      <c r="AJ33" s="10941"/>
      <c r="AK33" s="10941"/>
      <c r="AL33" s="10941"/>
      <c r="AM33" s="10941"/>
      <c r="AN33" s="10941"/>
      <c r="AO33" s="10941"/>
      <c r="AP33" s="10941"/>
      <c r="AQ33" s="10941"/>
      <c r="AR33" s="10941"/>
      <c r="AS33" s="10941"/>
      <c r="AT33" s="10941"/>
      <c r="AU33" s="10942"/>
      <c r="AV33" s="12627"/>
      <c r="AW33" s="12626"/>
      <c r="AX33" s="12626"/>
      <c r="AY33" s="12626"/>
      <c r="AZ33" s="12626"/>
      <c r="BA33" s="12626"/>
      <c r="BB33" s="12626"/>
      <c r="BC33" s="12626"/>
      <c r="BD33" s="12952"/>
      <c r="BE33" s="12954"/>
      <c r="BF33" s="12955"/>
      <c r="BG33" s="12953"/>
      <c r="BH33" s="12953"/>
      <c r="BI33" s="12954"/>
      <c r="BJ33" s="12952"/>
      <c r="BK33" s="12953"/>
      <c r="BL33" s="12954"/>
      <c r="BM33" s="10944"/>
      <c r="BN33" s="10944"/>
      <c r="BO33" s="10944"/>
      <c r="BP33" s="10945"/>
    </row>
    <row r="34" spans="1:68" s="10943" customFormat="1" ht="14.25" customHeight="1">
      <c r="A34" s="10994">
        <f>COUNTA($F$11:F34)</f>
        <v>1</v>
      </c>
      <c r="B34" s="10995" t="str">
        <f>IF(A34="","","-")</f>
        <v>-</v>
      </c>
      <c r="C34" s="11001">
        <v>9</v>
      </c>
      <c r="D34" s="10937"/>
      <c r="E34" s="10938"/>
      <c r="F34" s="10937"/>
      <c r="G34" s="10938"/>
      <c r="H34" s="10938"/>
      <c r="I34" s="10938"/>
      <c r="J34" s="10938"/>
      <c r="K34" s="10938"/>
      <c r="L34" s="10938"/>
      <c r="M34" s="10938"/>
      <c r="N34" s="10936"/>
      <c r="O34" s="10997"/>
      <c r="P34" s="10991" t="s">
        <v>1167</v>
      </c>
      <c r="Q34" s="10998"/>
      <c r="R34" s="10999"/>
      <c r="S34" s="10999"/>
      <c r="T34" s="10999"/>
      <c r="U34" s="10999"/>
      <c r="V34" s="10999"/>
      <c r="W34" s="10999"/>
      <c r="X34" s="10999"/>
      <c r="Y34" s="10999"/>
      <c r="Z34" s="10999"/>
      <c r="AA34" s="10999"/>
      <c r="AB34" s="10999"/>
      <c r="AC34" s="10999"/>
      <c r="AD34" s="10999"/>
      <c r="AE34" s="10999"/>
      <c r="AF34" s="10999"/>
      <c r="AG34" s="11000"/>
      <c r="AH34" s="10993" t="s">
        <v>1667</v>
      </c>
      <c r="AI34" s="10938"/>
      <c r="AJ34" s="10941"/>
      <c r="AK34" s="10941"/>
      <c r="AL34" s="10941"/>
      <c r="AM34" s="10941"/>
      <c r="AN34" s="10941"/>
      <c r="AO34" s="10941"/>
      <c r="AP34" s="10941"/>
      <c r="AQ34" s="10941"/>
      <c r="AR34" s="10941"/>
      <c r="AS34" s="10941"/>
      <c r="AT34" s="10941"/>
      <c r="AU34" s="10942"/>
      <c r="AV34" s="12627"/>
      <c r="AW34" s="12626"/>
      <c r="AX34" s="12626"/>
      <c r="AY34" s="12626"/>
      <c r="AZ34" s="12626"/>
      <c r="BA34" s="12626"/>
      <c r="BB34" s="12626"/>
      <c r="BC34" s="12626"/>
      <c r="BD34" s="12952"/>
      <c r="BE34" s="12954"/>
      <c r="BF34" s="12952"/>
      <c r="BG34" s="12953"/>
      <c r="BH34" s="12953"/>
      <c r="BI34" s="12954"/>
      <c r="BJ34" s="12952"/>
      <c r="BK34" s="12953"/>
      <c r="BL34" s="12954"/>
      <c r="BM34" s="10944"/>
      <c r="BN34" s="10944"/>
      <c r="BO34" s="10944"/>
      <c r="BP34" s="10945"/>
    </row>
    <row r="35" spans="1:68" s="10943" customFormat="1" ht="14.25" customHeight="1">
      <c r="A35" s="10994">
        <f>COUNTA($F$11:F35)</f>
        <v>1</v>
      </c>
      <c r="B35" s="10995" t="str">
        <f>IF(A35="","","-")</f>
        <v>-</v>
      </c>
      <c r="C35" s="11002">
        <v>10</v>
      </c>
      <c r="D35" s="10937"/>
      <c r="E35" s="10938"/>
      <c r="F35" s="10937"/>
      <c r="G35" s="10938"/>
      <c r="H35" s="10938"/>
      <c r="I35" s="10938"/>
      <c r="J35" s="10938"/>
      <c r="K35" s="10938"/>
      <c r="L35" s="10938"/>
      <c r="M35" s="10938"/>
      <c r="N35" s="10936"/>
      <c r="O35" s="10997"/>
      <c r="P35" s="10991" t="s">
        <v>1168</v>
      </c>
      <c r="Q35" s="10998"/>
      <c r="R35" s="10999"/>
      <c r="S35" s="10999"/>
      <c r="T35" s="10999"/>
      <c r="U35" s="10999"/>
      <c r="V35" s="10999"/>
      <c r="W35" s="10999"/>
      <c r="X35" s="10999"/>
      <c r="Y35" s="10999"/>
      <c r="Z35" s="10999"/>
      <c r="AA35" s="10999"/>
      <c r="AB35" s="10999"/>
      <c r="AC35" s="10999"/>
      <c r="AD35" s="10999"/>
      <c r="AE35" s="10999"/>
      <c r="AF35" s="10999"/>
      <c r="AG35" s="11000"/>
      <c r="AH35" s="10993" t="s">
        <v>1667</v>
      </c>
      <c r="AI35" s="10938"/>
      <c r="AJ35" s="10941"/>
      <c r="AK35" s="10941"/>
      <c r="AL35" s="10941"/>
      <c r="AM35" s="10941"/>
      <c r="AN35" s="10941"/>
      <c r="AO35" s="10941"/>
      <c r="AP35" s="10941"/>
      <c r="AQ35" s="10941"/>
      <c r="AR35" s="10941"/>
      <c r="AS35" s="10941"/>
      <c r="AT35" s="10941"/>
      <c r="AU35" s="10942"/>
      <c r="AV35" s="12627"/>
      <c r="AW35" s="12626"/>
      <c r="AX35" s="12626"/>
      <c r="AY35" s="12626"/>
      <c r="AZ35" s="12626"/>
      <c r="BA35" s="12626"/>
      <c r="BB35" s="12626"/>
      <c r="BC35" s="12626"/>
      <c r="BD35" s="12629"/>
      <c r="BE35" s="12630"/>
      <c r="BF35" s="12955"/>
      <c r="BG35" s="12953"/>
      <c r="BH35" s="12953"/>
      <c r="BI35" s="12954"/>
      <c r="BJ35" s="12952"/>
      <c r="BK35" s="12953"/>
      <c r="BL35" s="12954"/>
      <c r="BM35" s="10944"/>
      <c r="BN35" s="10944"/>
      <c r="BO35" s="10944"/>
      <c r="BP35" s="10945"/>
    </row>
    <row r="36" spans="1:68" s="10943" customFormat="1" ht="14.25" customHeight="1">
      <c r="A36" s="10934"/>
      <c r="B36" s="10935"/>
      <c r="C36" s="10936"/>
      <c r="D36" s="10937"/>
      <c r="E36" s="10938"/>
      <c r="F36" s="10937"/>
      <c r="G36" s="10938"/>
      <c r="H36" s="10938"/>
      <c r="I36" s="10938"/>
      <c r="J36" s="10938"/>
      <c r="K36" s="10938"/>
      <c r="L36" s="10938"/>
      <c r="M36" s="10938"/>
      <c r="N36" s="10936"/>
      <c r="O36" s="10939"/>
      <c r="P36" s="10940"/>
      <c r="Q36" s="10940"/>
      <c r="R36" s="10944"/>
      <c r="S36" s="10944"/>
      <c r="T36" s="10944"/>
      <c r="U36" s="10944"/>
      <c r="V36" s="10944"/>
      <c r="W36" s="10944"/>
      <c r="X36" s="10944"/>
      <c r="Y36" s="10944"/>
      <c r="Z36" s="10944"/>
      <c r="AA36" s="10944"/>
      <c r="AB36" s="10944"/>
      <c r="AC36" s="10944"/>
      <c r="AD36" s="10944"/>
      <c r="AE36" s="10944"/>
      <c r="AF36" s="10944"/>
      <c r="AG36" s="10945"/>
      <c r="AH36" s="10937"/>
      <c r="AI36" s="10938"/>
      <c r="AJ36" s="10941"/>
      <c r="AK36" s="10941"/>
      <c r="AL36" s="10941"/>
      <c r="AM36" s="10941"/>
      <c r="AN36" s="10941"/>
      <c r="AO36" s="10941"/>
      <c r="AP36" s="10941"/>
      <c r="AQ36" s="10941"/>
      <c r="AR36" s="10941"/>
      <c r="AS36" s="10941"/>
      <c r="AT36" s="10941"/>
      <c r="AU36" s="10942"/>
      <c r="AV36" s="12627"/>
      <c r="AW36" s="12626"/>
      <c r="AX36" s="12626"/>
      <c r="AY36" s="12626"/>
      <c r="AZ36" s="12626"/>
      <c r="BA36" s="12626"/>
      <c r="BB36" s="12626"/>
      <c r="BC36" s="12626"/>
      <c r="BD36" s="12629"/>
      <c r="BE36" s="12630"/>
      <c r="BF36" s="12629"/>
      <c r="BG36" s="12620"/>
      <c r="BH36" s="12620"/>
      <c r="BI36" s="12630"/>
      <c r="BJ36" s="12629"/>
      <c r="BK36" s="12620"/>
      <c r="BL36" s="12630"/>
      <c r="BM36" s="10944"/>
      <c r="BN36" s="10944"/>
      <c r="BO36" s="10944"/>
      <c r="BP36" s="10945"/>
    </row>
    <row r="37" spans="1:68" s="10943" customFormat="1" ht="14.25" customHeight="1">
      <c r="A37" s="11006">
        <f>COUNTA($F$11:F37)</f>
        <v>1</v>
      </c>
      <c r="B37" s="11007" t="str">
        <f>IF(A37="","","-")</f>
        <v>-</v>
      </c>
      <c r="C37" s="11011">
        <v>11</v>
      </c>
      <c r="D37" s="10937"/>
      <c r="E37" s="10938"/>
      <c r="F37" s="10937"/>
      <c r="G37" s="10938"/>
      <c r="H37" s="10938"/>
      <c r="I37" s="10938"/>
      <c r="J37" s="10938"/>
      <c r="K37" s="10938"/>
      <c r="L37" s="10938"/>
      <c r="M37" s="10938"/>
      <c r="N37" s="10936"/>
      <c r="O37" s="11004" t="s">
        <v>1251</v>
      </c>
      <c r="P37" s="11003"/>
      <c r="Q37" s="11003"/>
      <c r="R37" s="11009"/>
      <c r="S37" s="11009"/>
      <c r="T37" s="11009"/>
      <c r="U37" s="11009"/>
      <c r="V37" s="11009"/>
      <c r="W37" s="11009"/>
      <c r="X37" s="11009"/>
      <c r="Y37" s="11009"/>
      <c r="Z37" s="11009"/>
      <c r="AA37" s="11009"/>
      <c r="AB37" s="11009"/>
      <c r="AC37" s="11009"/>
      <c r="AD37" s="11009"/>
      <c r="AE37" s="11009"/>
      <c r="AF37" s="11009"/>
      <c r="AG37" s="11010"/>
      <c r="AH37" s="11005" t="s">
        <v>1252</v>
      </c>
      <c r="AI37" s="10938"/>
      <c r="AJ37" s="10941"/>
      <c r="AK37" s="10941"/>
      <c r="AL37" s="10941"/>
      <c r="AM37" s="10941"/>
      <c r="AN37" s="10941"/>
      <c r="AO37" s="10941"/>
      <c r="AP37" s="10941"/>
      <c r="AQ37" s="10941"/>
      <c r="AR37" s="10941"/>
      <c r="AS37" s="10941"/>
      <c r="AT37" s="10941"/>
      <c r="AU37" s="10942"/>
      <c r="AV37" s="12627"/>
      <c r="AW37" s="12626"/>
      <c r="AX37" s="12626"/>
      <c r="AY37" s="12626"/>
      <c r="AZ37" s="12626"/>
      <c r="BA37" s="12626"/>
      <c r="BB37" s="12626"/>
      <c r="BC37" s="12626"/>
      <c r="BD37" s="12952"/>
      <c r="BE37" s="12954"/>
      <c r="BF37" s="12955"/>
      <c r="BG37" s="12953"/>
      <c r="BH37" s="12953"/>
      <c r="BI37" s="12954"/>
      <c r="BJ37" s="12952"/>
      <c r="BK37" s="12953"/>
      <c r="BL37" s="12954"/>
      <c r="BM37" s="10944"/>
      <c r="BN37" s="10944"/>
      <c r="BO37" s="10944"/>
      <c r="BP37" s="10945"/>
    </row>
    <row r="38" spans="1:68" s="10943" customFormat="1" ht="14.25" customHeight="1">
      <c r="A38" s="10934"/>
      <c r="B38" s="10935"/>
      <c r="C38" s="10936"/>
      <c r="D38" s="10937"/>
      <c r="E38" s="10938"/>
      <c r="F38" s="10937"/>
      <c r="G38" s="10938"/>
      <c r="H38" s="10938"/>
      <c r="I38" s="10938"/>
      <c r="J38" s="10938"/>
      <c r="K38" s="10938"/>
      <c r="L38" s="10938"/>
      <c r="M38" s="10938"/>
      <c r="N38" s="10936"/>
      <c r="O38" s="11004"/>
      <c r="P38" s="11008" t="s">
        <v>246</v>
      </c>
      <c r="Q38" s="11003"/>
      <c r="R38" s="11009"/>
      <c r="S38" s="11009"/>
      <c r="T38" s="11009"/>
      <c r="U38" s="11009"/>
      <c r="V38" s="11009"/>
      <c r="W38" s="11009"/>
      <c r="X38" s="11009"/>
      <c r="Y38" s="11009"/>
      <c r="Z38" s="11009"/>
      <c r="AA38" s="11009"/>
      <c r="AB38" s="11009"/>
      <c r="AC38" s="11009"/>
      <c r="AD38" s="11009"/>
      <c r="AE38" s="11009"/>
      <c r="AF38" s="11009"/>
      <c r="AG38" s="11010"/>
      <c r="AH38" s="11005"/>
      <c r="AI38" s="10938"/>
      <c r="AJ38" s="10941"/>
      <c r="AK38" s="10941"/>
      <c r="AL38" s="10941"/>
      <c r="AM38" s="10941"/>
      <c r="AN38" s="10941"/>
      <c r="AO38" s="10941"/>
      <c r="AP38" s="10941"/>
      <c r="AQ38" s="10941"/>
      <c r="AR38" s="10941"/>
      <c r="AS38" s="10941"/>
      <c r="AT38" s="10941"/>
      <c r="AU38" s="10942"/>
      <c r="AV38" s="12627"/>
      <c r="AW38" s="12626"/>
      <c r="AX38" s="12626"/>
      <c r="AY38" s="12626"/>
      <c r="AZ38" s="12626"/>
      <c r="BA38" s="12626"/>
      <c r="BB38" s="12626"/>
      <c r="BC38" s="12626"/>
      <c r="BD38" s="12952"/>
      <c r="BE38" s="12954"/>
      <c r="BF38" s="12952"/>
      <c r="BG38" s="12953"/>
      <c r="BH38" s="12953"/>
      <c r="BI38" s="12954"/>
      <c r="BJ38" s="12952"/>
      <c r="BK38" s="12953"/>
      <c r="BL38" s="12954"/>
      <c r="BM38" s="10944"/>
      <c r="BN38" s="10944"/>
      <c r="BO38" s="10944"/>
      <c r="BP38" s="10945"/>
    </row>
    <row r="39" spans="1:68" ht="14.25" customHeight="1">
      <c r="A39" s="10855"/>
      <c r="B39" s="10877"/>
      <c r="C39" s="10857"/>
      <c r="D39" s="10858"/>
      <c r="E39" s="10859"/>
      <c r="F39" s="10858"/>
      <c r="G39" s="10859"/>
      <c r="H39" s="10859"/>
      <c r="I39" s="10859"/>
      <c r="J39" s="10859"/>
      <c r="K39" s="10859"/>
      <c r="L39" s="10859"/>
      <c r="M39" s="10859"/>
      <c r="N39" s="10857"/>
      <c r="O39" s="10854"/>
      <c r="P39" s="10853"/>
      <c r="Q39" s="10853"/>
      <c r="R39" s="10923"/>
      <c r="S39" s="10923"/>
      <c r="T39" s="10923"/>
      <c r="U39" s="10923"/>
      <c r="V39" s="10923"/>
      <c r="W39" s="10923"/>
      <c r="X39" s="10923"/>
      <c r="Y39" s="10923"/>
      <c r="Z39" s="10923"/>
      <c r="AA39" s="10923"/>
      <c r="AB39" s="10923"/>
      <c r="AC39" s="10923"/>
      <c r="AD39" s="10923"/>
      <c r="AE39" s="10923"/>
      <c r="AF39" s="10923"/>
      <c r="AG39" s="10924"/>
      <c r="AH39" s="10858"/>
      <c r="AI39" s="10859"/>
      <c r="AJ39" s="10862"/>
      <c r="AK39" s="10862"/>
      <c r="AL39" s="10862"/>
      <c r="AM39" s="10862"/>
      <c r="AN39" s="10862"/>
      <c r="AO39" s="10862"/>
      <c r="AP39" s="10862"/>
      <c r="AQ39" s="10862"/>
      <c r="AR39" s="10862"/>
      <c r="AS39" s="10862"/>
      <c r="AT39" s="10862"/>
      <c r="AU39" s="10860"/>
      <c r="AV39" s="12619"/>
      <c r="AW39" s="12618"/>
      <c r="AX39" s="12618"/>
      <c r="AY39" s="12618"/>
      <c r="AZ39" s="12618"/>
      <c r="BA39" s="12618"/>
      <c r="BB39" s="12618"/>
      <c r="BC39" s="12618"/>
      <c r="BD39" s="12952"/>
      <c r="BE39" s="12954"/>
      <c r="BF39" s="12952"/>
      <c r="BG39" s="12953"/>
      <c r="BH39" s="12953"/>
      <c r="BI39" s="12954"/>
      <c r="BJ39" s="12952"/>
      <c r="BK39" s="12953"/>
      <c r="BL39" s="12954"/>
      <c r="BM39" s="10923"/>
      <c r="BN39" s="10923"/>
      <c r="BO39" s="10923"/>
      <c r="BP39" s="10924"/>
    </row>
    <row r="40" spans="1:68" s="10888" customFormat="1" ht="14.25" customHeight="1">
      <c r="A40" s="10863"/>
      <c r="B40" s="10864"/>
      <c r="C40" s="10865"/>
      <c r="D40" s="10866"/>
      <c r="E40" s="10867"/>
      <c r="F40" s="11013" t="s">
        <v>217</v>
      </c>
      <c r="G40" s="11016"/>
      <c r="H40" s="11014"/>
      <c r="I40" s="11014"/>
      <c r="J40" s="11014"/>
      <c r="K40" s="11014"/>
      <c r="L40" s="11014"/>
      <c r="M40" s="11014"/>
      <c r="N40" s="11012"/>
      <c r="O40" s="11015" t="s">
        <v>1668</v>
      </c>
      <c r="P40" s="10869"/>
      <c r="Q40" s="10869"/>
      <c r="R40" s="10870"/>
      <c r="S40" s="10870"/>
      <c r="T40" s="10870"/>
      <c r="U40" s="10870"/>
      <c r="V40" s="10870"/>
      <c r="W40" s="10870"/>
      <c r="X40" s="10929"/>
      <c r="Y40" s="10870"/>
      <c r="Z40" s="10870"/>
      <c r="AA40" s="10870"/>
      <c r="AB40" s="10870"/>
      <c r="AC40" s="10870"/>
      <c r="AD40" s="10870"/>
      <c r="AE40" s="10870"/>
      <c r="AF40" s="10870"/>
      <c r="AG40" s="10871"/>
      <c r="AH40" s="10866"/>
      <c r="AI40" s="10867"/>
      <c r="AJ40" s="10872"/>
      <c r="AK40" s="10872"/>
      <c r="AL40" s="10872"/>
      <c r="AM40" s="10872"/>
      <c r="AN40" s="10872"/>
      <c r="AO40" s="10872"/>
      <c r="AP40" s="10872"/>
      <c r="AQ40" s="10872"/>
      <c r="AR40" s="10872"/>
      <c r="AS40" s="10872"/>
      <c r="AT40" s="10872"/>
      <c r="AU40" s="10873"/>
      <c r="AV40" s="12623"/>
      <c r="AW40" s="12621"/>
      <c r="AX40" s="12621"/>
      <c r="AY40" s="12621"/>
      <c r="AZ40" s="12621"/>
      <c r="BA40" s="12621"/>
      <c r="BB40" s="12621"/>
      <c r="BC40" s="12621"/>
      <c r="BD40" s="12624"/>
      <c r="BE40" s="12625"/>
      <c r="BF40" s="12624"/>
      <c r="BG40" s="12622"/>
      <c r="BH40" s="12622"/>
      <c r="BI40" s="12625"/>
      <c r="BJ40" s="12624"/>
      <c r="BK40" s="12622"/>
      <c r="BL40" s="12625"/>
      <c r="BM40" s="10870"/>
      <c r="BN40" s="10870"/>
      <c r="BO40" s="10870"/>
      <c r="BP40" s="10871"/>
    </row>
    <row r="41" spans="1:68" ht="14.25" customHeight="1">
      <c r="A41" s="10855">
        <f>COUNTA($F$11:F41)</f>
        <v>2</v>
      </c>
      <c r="B41" s="10877" t="str">
        <f t="shared" ref="B41" si="0">IF(A41="","","-")</f>
        <v>-</v>
      </c>
      <c r="C41" s="10857">
        <v>1</v>
      </c>
      <c r="D41" s="10858"/>
      <c r="E41" s="10859"/>
      <c r="F41" s="10858"/>
      <c r="H41" s="10859"/>
      <c r="I41" s="10859"/>
      <c r="J41" s="10859"/>
      <c r="K41" s="10859"/>
      <c r="L41" s="10859"/>
      <c r="M41" s="10859"/>
      <c r="N41" s="10857"/>
      <c r="O41" s="11022" t="s">
        <v>1161</v>
      </c>
      <c r="P41" s="11024"/>
      <c r="Q41" s="11021"/>
      <c r="R41" s="11028"/>
      <c r="S41" s="11028"/>
      <c r="T41" s="11028"/>
      <c r="U41" s="11028"/>
      <c r="V41" s="11028"/>
      <c r="W41" s="11028"/>
      <c r="X41" s="11028"/>
      <c r="Y41" s="11028"/>
      <c r="Z41" s="11028"/>
      <c r="AA41" s="11028"/>
      <c r="AB41" s="11028"/>
      <c r="AC41" s="11028"/>
      <c r="AD41" s="11028"/>
      <c r="AE41" s="11028"/>
      <c r="AF41" s="11028"/>
      <c r="AG41" s="11029"/>
      <c r="AH41" s="11026" t="s">
        <v>1163</v>
      </c>
      <c r="AI41" s="10859"/>
      <c r="AJ41" s="10862"/>
      <c r="AK41" s="10862"/>
      <c r="AL41" s="10862"/>
      <c r="AM41" s="10862"/>
      <c r="AN41" s="10862"/>
      <c r="AO41" s="10862"/>
      <c r="AP41" s="10862"/>
      <c r="AQ41" s="10862"/>
      <c r="AR41" s="10862"/>
      <c r="AS41" s="10862"/>
      <c r="AT41" s="10862"/>
      <c r="AU41" s="10860"/>
      <c r="AV41" s="12619"/>
      <c r="AW41" s="12618"/>
      <c r="AX41" s="12618"/>
      <c r="AY41" s="12618"/>
      <c r="AZ41" s="12618"/>
      <c r="BA41" s="12618"/>
      <c r="BB41" s="12618"/>
      <c r="BC41" s="12618"/>
      <c r="BD41" s="12952"/>
      <c r="BE41" s="12954"/>
      <c r="BF41" s="12955"/>
      <c r="BG41" s="12953"/>
      <c r="BH41" s="12953"/>
      <c r="BI41" s="12954"/>
      <c r="BJ41" s="12952"/>
      <c r="BK41" s="12953"/>
      <c r="BL41" s="12954"/>
      <c r="BM41" s="10923"/>
      <c r="BN41" s="10923"/>
      <c r="BO41" s="10923"/>
      <c r="BP41" s="10924"/>
    </row>
    <row r="42" spans="1:68" ht="14.25" customHeight="1">
      <c r="A42" s="10855"/>
      <c r="B42" s="10877"/>
      <c r="C42" s="10857"/>
      <c r="D42" s="10858"/>
      <c r="E42" s="10859"/>
      <c r="F42" s="10858"/>
      <c r="H42" s="10859"/>
      <c r="I42" s="10859"/>
      <c r="J42" s="10859"/>
      <c r="K42" s="10859"/>
      <c r="L42" s="10859"/>
      <c r="M42" s="10859"/>
      <c r="N42" s="10857"/>
      <c r="O42" s="11022"/>
      <c r="P42" s="11020"/>
      <c r="Q42" s="11021"/>
      <c r="R42" s="11028"/>
      <c r="S42" s="11028"/>
      <c r="T42" s="11028"/>
      <c r="U42" s="11028"/>
      <c r="V42" s="11028"/>
      <c r="W42" s="11028"/>
      <c r="X42" s="11028"/>
      <c r="Y42" s="11028"/>
      <c r="Z42" s="11028"/>
      <c r="AA42" s="11028"/>
      <c r="AB42" s="11028"/>
      <c r="AC42" s="11028"/>
      <c r="AD42" s="11028"/>
      <c r="AE42" s="11028"/>
      <c r="AF42" s="11028"/>
      <c r="AG42" s="11029"/>
      <c r="AH42" s="11026"/>
      <c r="AI42" s="10930"/>
      <c r="AJ42" s="10862"/>
      <c r="AK42" s="10862"/>
      <c r="AL42" s="10862"/>
      <c r="AM42" s="10862"/>
      <c r="AN42" s="10862"/>
      <c r="AO42" s="10862"/>
      <c r="AP42" s="10862"/>
      <c r="AQ42" s="10862"/>
      <c r="AR42" s="10862"/>
      <c r="AS42" s="10862"/>
      <c r="AT42" s="10862"/>
      <c r="AU42" s="10860"/>
      <c r="AV42" s="12619"/>
      <c r="AW42" s="12618"/>
      <c r="AX42" s="12618"/>
      <c r="AY42" s="12618"/>
      <c r="AZ42" s="12618"/>
      <c r="BA42" s="12618"/>
      <c r="BB42" s="12618"/>
      <c r="BC42" s="12618"/>
      <c r="BD42" s="12952"/>
      <c r="BE42" s="12954"/>
      <c r="BF42" s="12956"/>
      <c r="BG42" s="12957"/>
      <c r="BH42" s="12957"/>
      <c r="BI42" s="12958"/>
      <c r="BJ42" s="12959"/>
      <c r="BK42" s="12960"/>
      <c r="BL42" s="12961"/>
      <c r="BM42" s="10923"/>
      <c r="BN42" s="10923"/>
      <c r="BO42" s="10923"/>
      <c r="BP42" s="10924"/>
    </row>
    <row r="43" spans="1:68" ht="14.25" customHeight="1">
      <c r="A43" s="10855"/>
      <c r="B43" s="10877"/>
      <c r="C43" s="10857"/>
      <c r="D43" s="10858"/>
      <c r="E43" s="10859"/>
      <c r="F43" s="10858"/>
      <c r="H43" s="10859"/>
      <c r="I43" s="10859"/>
      <c r="J43" s="10859"/>
      <c r="K43" s="10859"/>
      <c r="L43" s="10859"/>
      <c r="M43" s="10859"/>
      <c r="N43" s="10857"/>
      <c r="O43" s="11022" t="s">
        <v>387</v>
      </c>
      <c r="P43" s="11021"/>
      <c r="Q43" s="11021"/>
      <c r="R43" s="11028"/>
      <c r="S43" s="11028"/>
      <c r="T43" s="11028"/>
      <c r="U43" s="11028"/>
      <c r="V43" s="11028"/>
      <c r="W43" s="11028"/>
      <c r="X43" s="11028"/>
      <c r="Y43" s="11028"/>
      <c r="Z43" s="11028"/>
      <c r="AA43" s="11030"/>
      <c r="AB43" s="11028"/>
      <c r="AC43" s="11028"/>
      <c r="AD43" s="11028"/>
      <c r="AE43" s="11028"/>
      <c r="AF43" s="11028"/>
      <c r="AG43" s="11029"/>
      <c r="AH43" s="11026"/>
      <c r="AI43" s="10859"/>
      <c r="AJ43" s="10862"/>
      <c r="AK43" s="10862"/>
      <c r="AL43" s="10862"/>
      <c r="AM43" s="10862"/>
      <c r="AN43" s="10862"/>
      <c r="AO43" s="10862"/>
      <c r="AP43" s="10862"/>
      <c r="AQ43" s="10862"/>
      <c r="AR43" s="10862"/>
      <c r="AS43" s="10862"/>
      <c r="AT43" s="10862"/>
      <c r="AU43" s="10889"/>
      <c r="AV43" s="12619"/>
      <c r="AW43" s="12618"/>
      <c r="AX43" s="12618"/>
      <c r="AY43" s="12618"/>
      <c r="AZ43" s="12618"/>
      <c r="BA43" s="12618"/>
      <c r="BB43" s="12618"/>
      <c r="BC43" s="12618"/>
      <c r="BD43" s="12952"/>
      <c r="BE43" s="12954"/>
      <c r="BF43" s="12962"/>
      <c r="BG43" s="12957"/>
      <c r="BH43" s="12957"/>
      <c r="BI43" s="12958"/>
      <c r="BJ43" s="12952"/>
      <c r="BK43" s="12953"/>
      <c r="BL43" s="12954"/>
      <c r="BM43" s="10923"/>
      <c r="BN43" s="10923"/>
      <c r="BO43" s="10923"/>
      <c r="BP43" s="10924"/>
    </row>
    <row r="44" spans="1:68" ht="14.25" customHeight="1">
      <c r="A44" s="11023">
        <f>COUNTA($F$11:F44)</f>
        <v>2</v>
      </c>
      <c r="B44" s="11027" t="str">
        <f t="shared" ref="B44" si="1">IF(A44="","","-")</f>
        <v>-</v>
      </c>
      <c r="C44" s="11025">
        <v>2</v>
      </c>
      <c r="D44" s="10858"/>
      <c r="E44" s="10859"/>
      <c r="F44" s="10858"/>
      <c r="H44" s="10859"/>
      <c r="I44" s="10859"/>
      <c r="J44" s="10859"/>
      <c r="K44" s="10859"/>
      <c r="L44" s="10859"/>
      <c r="M44" s="10859"/>
      <c r="N44" s="10857"/>
      <c r="O44" s="11022"/>
      <c r="P44" s="11021" t="s">
        <v>1165</v>
      </c>
      <c r="Q44" s="11021"/>
      <c r="R44" s="11028"/>
      <c r="S44" s="11028"/>
      <c r="T44" s="11028"/>
      <c r="U44" s="11028"/>
      <c r="V44" s="11028"/>
      <c r="W44" s="11028"/>
      <c r="X44" s="11028"/>
      <c r="Y44" s="11028"/>
      <c r="Z44" s="11028"/>
      <c r="AA44" s="11028"/>
      <c r="AB44" s="11028"/>
      <c r="AC44" s="11028"/>
      <c r="AD44" s="11028"/>
      <c r="AE44" s="11028"/>
      <c r="AF44" s="11028"/>
      <c r="AG44" s="11029"/>
      <c r="AH44" s="11026" t="s">
        <v>390</v>
      </c>
      <c r="AI44" s="10859"/>
      <c r="AJ44" s="10862"/>
      <c r="AK44" s="10862"/>
      <c r="AL44" s="10862"/>
      <c r="AM44" s="10862"/>
      <c r="AN44" s="10862"/>
      <c r="AO44" s="10862"/>
      <c r="AP44" s="10862"/>
      <c r="AQ44" s="10862"/>
      <c r="AR44" s="10862"/>
      <c r="AS44" s="10862"/>
      <c r="AT44" s="10862"/>
      <c r="AU44" s="10860"/>
      <c r="AV44" s="12619"/>
      <c r="AW44" s="12618"/>
      <c r="AX44" s="12618"/>
      <c r="AY44" s="12618"/>
      <c r="AZ44" s="12618"/>
      <c r="BA44" s="12618"/>
      <c r="BB44" s="12618"/>
      <c r="BC44" s="12618"/>
      <c r="BD44" s="12952"/>
      <c r="BE44" s="12954"/>
      <c r="BF44" s="12955"/>
      <c r="BG44" s="12953"/>
      <c r="BH44" s="12953"/>
      <c r="BI44" s="12954"/>
      <c r="BJ44" s="12952"/>
      <c r="BK44" s="12953"/>
      <c r="BL44" s="12954"/>
      <c r="BM44" s="10923"/>
      <c r="BN44" s="10923"/>
      <c r="BO44" s="10923"/>
      <c r="BP44" s="10924"/>
    </row>
    <row r="45" spans="1:68" ht="14.25" customHeight="1">
      <c r="A45" s="11023">
        <f>COUNTA($F$11:F45)</f>
        <v>2</v>
      </c>
      <c r="B45" s="11027" t="str">
        <f t="shared" ref="B45:B48" si="2">IF(A45="","","-")</f>
        <v>-</v>
      </c>
      <c r="C45" s="11025">
        <v>3</v>
      </c>
      <c r="D45" s="10858"/>
      <c r="E45" s="10859"/>
      <c r="F45" s="10858"/>
      <c r="H45" s="10859"/>
      <c r="I45" s="10859"/>
      <c r="J45" s="10859"/>
      <c r="K45" s="10859"/>
      <c r="L45" s="10859"/>
      <c r="M45" s="10859"/>
      <c r="N45" s="10857"/>
      <c r="O45" s="11022"/>
      <c r="P45" s="11021" t="s">
        <v>1166</v>
      </c>
      <c r="Q45" s="11021"/>
      <c r="R45" s="11028"/>
      <c r="S45" s="11028"/>
      <c r="T45" s="11028"/>
      <c r="U45" s="11028"/>
      <c r="V45" s="11028"/>
      <c r="W45" s="11028"/>
      <c r="X45" s="11028"/>
      <c r="Y45" s="11028"/>
      <c r="Z45" s="11028"/>
      <c r="AA45" s="11028"/>
      <c r="AB45" s="11028"/>
      <c r="AC45" s="11028"/>
      <c r="AD45" s="11028"/>
      <c r="AE45" s="11028"/>
      <c r="AF45" s="11028"/>
      <c r="AG45" s="11029"/>
      <c r="AH45" s="11026" t="s">
        <v>390</v>
      </c>
      <c r="AJ45" s="10862"/>
      <c r="AK45" s="10862"/>
      <c r="AL45" s="10862"/>
      <c r="AM45" s="10862"/>
      <c r="AN45" s="10862"/>
      <c r="AO45" s="10862"/>
      <c r="AP45" s="10862"/>
      <c r="AQ45" s="10862"/>
      <c r="AR45" s="10862"/>
      <c r="AS45" s="10862"/>
      <c r="AT45" s="10862"/>
      <c r="AU45" s="10860"/>
      <c r="AV45" s="12619"/>
      <c r="AW45" s="12618"/>
      <c r="AX45" s="12618"/>
      <c r="AY45" s="12618"/>
      <c r="AZ45" s="12618"/>
      <c r="BA45" s="12618"/>
      <c r="BB45" s="12618"/>
      <c r="BC45" s="12618"/>
      <c r="BD45" s="12952"/>
      <c r="BE45" s="12954"/>
      <c r="BF45" s="12955"/>
      <c r="BG45" s="12953"/>
      <c r="BH45" s="12953"/>
      <c r="BI45" s="12954"/>
      <c r="BJ45" s="12952"/>
      <c r="BK45" s="12953"/>
      <c r="BL45" s="12954"/>
      <c r="BM45" s="10923"/>
      <c r="BN45" s="10923"/>
      <c r="BO45" s="10923"/>
      <c r="BP45" s="10924"/>
    </row>
    <row r="46" spans="1:68" ht="14.25" customHeight="1">
      <c r="A46" s="11023">
        <f>COUNTA($F$11:F46)</f>
        <v>2</v>
      </c>
      <c r="B46" s="11027" t="str">
        <f t="shared" si="2"/>
        <v>-</v>
      </c>
      <c r="C46" s="11025">
        <v>4</v>
      </c>
      <c r="D46" s="10858"/>
      <c r="E46" s="10859"/>
      <c r="F46" s="10858"/>
      <c r="H46" s="10859"/>
      <c r="I46" s="10859"/>
      <c r="J46" s="10859"/>
      <c r="K46" s="10859"/>
      <c r="L46" s="10859"/>
      <c r="M46" s="10859"/>
      <c r="N46" s="10857"/>
      <c r="O46" s="11022"/>
      <c r="P46" s="11021" t="s">
        <v>1167</v>
      </c>
      <c r="Q46" s="11021"/>
      <c r="R46" s="11028"/>
      <c r="S46" s="11028"/>
      <c r="T46" s="11028"/>
      <c r="U46" s="11028"/>
      <c r="V46" s="11028"/>
      <c r="W46" s="11028"/>
      <c r="X46" s="11028"/>
      <c r="Y46" s="11028"/>
      <c r="Z46" s="11028"/>
      <c r="AA46" s="11028"/>
      <c r="AB46" s="11028"/>
      <c r="AC46" s="11028"/>
      <c r="AD46" s="11028"/>
      <c r="AE46" s="11028"/>
      <c r="AF46" s="11028"/>
      <c r="AG46" s="11029"/>
      <c r="AH46" s="11026" t="s">
        <v>1137</v>
      </c>
      <c r="AI46" s="10930"/>
      <c r="AJ46" s="10862"/>
      <c r="AK46" s="10862"/>
      <c r="AL46" s="10862"/>
      <c r="AM46" s="10862"/>
      <c r="AN46" s="10862"/>
      <c r="AO46" s="10862"/>
      <c r="AP46" s="10862"/>
      <c r="AQ46" s="10862"/>
      <c r="AR46" s="10862"/>
      <c r="AS46" s="10862"/>
      <c r="AT46" s="10862"/>
      <c r="AU46" s="10860"/>
      <c r="AV46" s="12619"/>
      <c r="AW46" s="12618"/>
      <c r="AX46" s="12618"/>
      <c r="AY46" s="12618"/>
      <c r="AZ46" s="12618"/>
      <c r="BA46" s="12618"/>
      <c r="BB46" s="12618"/>
      <c r="BC46" s="12618"/>
      <c r="BD46" s="12952"/>
      <c r="BE46" s="12954"/>
      <c r="BF46" s="12956"/>
      <c r="BG46" s="12957"/>
      <c r="BH46" s="12957"/>
      <c r="BI46" s="12958"/>
      <c r="BJ46" s="12959"/>
      <c r="BK46" s="12960"/>
      <c r="BL46" s="12961"/>
      <c r="BM46" s="10923"/>
      <c r="BN46" s="10923"/>
      <c r="BO46" s="10923"/>
      <c r="BP46" s="10924"/>
    </row>
    <row r="47" spans="1:68" ht="14.25" customHeight="1">
      <c r="A47" s="11023">
        <f>COUNTA($F$11:F47)</f>
        <v>2</v>
      </c>
      <c r="B47" s="11027" t="str">
        <f t="shared" si="2"/>
        <v>-</v>
      </c>
      <c r="C47" s="11025">
        <v>5</v>
      </c>
      <c r="D47" s="10858"/>
      <c r="E47" s="10859"/>
      <c r="F47" s="10858"/>
      <c r="H47" s="10859"/>
      <c r="I47" s="10859"/>
      <c r="J47" s="10859"/>
      <c r="K47" s="10859"/>
      <c r="L47" s="10859"/>
      <c r="M47" s="10859"/>
      <c r="N47" s="10857"/>
      <c r="O47" s="11022"/>
      <c r="P47" s="11021" t="s">
        <v>1168</v>
      </c>
      <c r="Q47" s="11021"/>
      <c r="R47" s="11028"/>
      <c r="S47" s="11028"/>
      <c r="T47" s="11028"/>
      <c r="U47" s="11028"/>
      <c r="V47" s="11028"/>
      <c r="W47" s="11028"/>
      <c r="X47" s="11028"/>
      <c r="Y47" s="11028"/>
      <c r="Z47" s="11028"/>
      <c r="AA47" s="11028"/>
      <c r="AB47" s="11028"/>
      <c r="AC47" s="11028"/>
      <c r="AD47" s="11028"/>
      <c r="AE47" s="11028"/>
      <c r="AF47" s="11028"/>
      <c r="AG47" s="11029"/>
      <c r="AH47" s="11026" t="s">
        <v>1137</v>
      </c>
      <c r="AI47" s="10930"/>
      <c r="AJ47" s="10862"/>
      <c r="AK47" s="10862"/>
      <c r="AL47" s="10862"/>
      <c r="AM47" s="10862"/>
      <c r="AN47" s="10862"/>
      <c r="AO47" s="10862"/>
      <c r="AP47" s="10862"/>
      <c r="AQ47" s="10862"/>
      <c r="AR47" s="10862"/>
      <c r="AS47" s="10862"/>
      <c r="AT47" s="10862"/>
      <c r="AU47" s="10860"/>
      <c r="AV47" s="12619"/>
      <c r="AW47" s="12618"/>
      <c r="AX47" s="12618"/>
      <c r="AY47" s="12618"/>
      <c r="AZ47" s="12618"/>
      <c r="BA47" s="12618"/>
      <c r="BB47" s="12618"/>
      <c r="BC47" s="12618"/>
      <c r="BD47" s="12952"/>
      <c r="BE47" s="12954"/>
      <c r="BF47" s="12956"/>
      <c r="BG47" s="12957"/>
      <c r="BH47" s="12957"/>
      <c r="BI47" s="12958"/>
      <c r="BJ47" s="12959"/>
      <c r="BK47" s="12960"/>
      <c r="BL47" s="12961"/>
      <c r="BM47" s="10923"/>
      <c r="BN47" s="10923"/>
      <c r="BO47" s="10923"/>
      <c r="BP47" s="10924"/>
    </row>
    <row r="48" spans="1:68" ht="14.25" customHeight="1">
      <c r="A48" s="11023">
        <f>COUNTA($F$11:F48)</f>
        <v>2</v>
      </c>
      <c r="B48" s="11027" t="str">
        <f t="shared" si="2"/>
        <v>-</v>
      </c>
      <c r="C48" s="11025">
        <v>6</v>
      </c>
      <c r="D48" s="10858"/>
      <c r="E48" s="10859"/>
      <c r="F48" s="10858"/>
      <c r="H48" s="10859"/>
      <c r="I48" s="10859"/>
      <c r="J48" s="10859"/>
      <c r="K48" s="10859"/>
      <c r="L48" s="10859"/>
      <c r="M48" s="10859"/>
      <c r="N48" s="10857"/>
      <c r="O48" s="11022"/>
      <c r="P48" s="11024" t="s">
        <v>1193</v>
      </c>
      <c r="Q48" s="11021"/>
      <c r="R48" s="11028"/>
      <c r="S48" s="11028"/>
      <c r="T48" s="11028"/>
      <c r="U48" s="11028"/>
      <c r="V48" s="11028"/>
      <c r="W48" s="11028"/>
      <c r="X48" s="11028"/>
      <c r="Y48" s="11028"/>
      <c r="Z48" s="11028"/>
      <c r="AA48" s="11028"/>
      <c r="AB48" s="11028"/>
      <c r="AC48" s="11028"/>
      <c r="AD48" s="11028"/>
      <c r="AE48" s="11028"/>
      <c r="AF48" s="11028"/>
      <c r="AG48" s="11029"/>
      <c r="AH48" s="11233" t="s">
        <v>1672</v>
      </c>
      <c r="AI48" s="10930"/>
      <c r="AJ48" s="10862"/>
      <c r="AK48" s="10862"/>
      <c r="AL48" s="10862"/>
      <c r="AM48" s="10862"/>
      <c r="AN48" s="10862"/>
      <c r="AO48" s="10862"/>
      <c r="AP48" s="10862"/>
      <c r="AQ48" s="10862"/>
      <c r="AR48" s="10862"/>
      <c r="AS48" s="10862"/>
      <c r="AT48" s="10862"/>
      <c r="AU48" s="10860"/>
      <c r="AV48" s="12619"/>
      <c r="AW48" s="12618"/>
      <c r="AX48" s="12618"/>
      <c r="AY48" s="12618"/>
      <c r="AZ48" s="12618"/>
      <c r="BA48" s="12618"/>
      <c r="BB48" s="12618"/>
      <c r="BC48" s="12618"/>
      <c r="BD48" s="12952"/>
      <c r="BE48" s="12954"/>
      <c r="BF48" s="12955"/>
      <c r="BG48" s="12953"/>
      <c r="BH48" s="12953"/>
      <c r="BI48" s="12954"/>
      <c r="BJ48" s="12952"/>
      <c r="BK48" s="12953"/>
      <c r="BL48" s="12954"/>
      <c r="BM48" s="10923"/>
      <c r="BN48" s="10923"/>
      <c r="BO48" s="10923"/>
      <c r="BP48" s="10924"/>
    </row>
    <row r="49" spans="1:68" s="11231" customFormat="1" ht="14.25" customHeight="1">
      <c r="A49" s="11230"/>
      <c r="B49" s="11251"/>
      <c r="C49" s="11232"/>
      <c r="D49" s="11233"/>
      <c r="E49" s="11234"/>
      <c r="F49" s="11233"/>
      <c r="G49" s="11234"/>
      <c r="H49" s="11234"/>
      <c r="I49" s="11234"/>
      <c r="J49" s="11234"/>
      <c r="K49" s="11234"/>
      <c r="L49" s="11234"/>
      <c r="M49" s="11234"/>
      <c r="N49" s="11232"/>
      <c r="O49" s="11229"/>
      <c r="P49" s="11228"/>
      <c r="Q49" s="11228"/>
      <c r="R49" s="11228"/>
      <c r="S49" s="11253"/>
      <c r="T49" s="11253"/>
      <c r="U49" s="11253"/>
      <c r="V49" s="11253"/>
      <c r="W49" s="11253"/>
      <c r="X49" s="11253"/>
      <c r="Y49" s="11253"/>
      <c r="Z49" s="11253"/>
      <c r="AA49" s="11253"/>
      <c r="AB49" s="11253"/>
      <c r="AC49" s="11253"/>
      <c r="AD49" s="11253"/>
      <c r="AE49" s="11253"/>
      <c r="AF49" s="11253"/>
      <c r="AG49" s="11254"/>
      <c r="AH49" s="11228" t="s">
        <v>1673</v>
      </c>
      <c r="AI49" s="11234"/>
      <c r="AJ49" s="11237"/>
      <c r="AK49" s="11237"/>
      <c r="AL49" s="11237"/>
      <c r="AM49" s="11237"/>
      <c r="AN49" s="11237"/>
      <c r="AO49" s="11237"/>
      <c r="AP49" s="11237"/>
      <c r="AQ49" s="11237"/>
      <c r="AR49" s="11237"/>
      <c r="AS49" s="11237"/>
      <c r="AT49" s="11237"/>
      <c r="AU49" s="11235"/>
      <c r="AV49" s="12619"/>
      <c r="AW49" s="12618"/>
      <c r="AX49" s="12618"/>
      <c r="AY49" s="12618"/>
      <c r="AZ49" s="12618"/>
      <c r="BA49" s="12618"/>
      <c r="BB49" s="12618"/>
      <c r="BC49" s="12618"/>
      <c r="BD49" s="12952"/>
      <c r="BE49" s="12954"/>
      <c r="BF49" s="12952"/>
      <c r="BG49" s="12953"/>
      <c r="BH49" s="12953"/>
      <c r="BI49" s="12954"/>
      <c r="BJ49" s="12952"/>
      <c r="BK49" s="12953"/>
      <c r="BL49" s="12954"/>
      <c r="BM49" s="11253"/>
      <c r="BN49" s="11253"/>
      <c r="BO49" s="11253"/>
      <c r="BP49" s="11254"/>
    </row>
    <row r="50" spans="1:68" ht="14.25" customHeight="1">
      <c r="A50" s="10855"/>
      <c r="B50" s="10877"/>
      <c r="C50" s="10857"/>
      <c r="D50" s="10858"/>
      <c r="E50" s="10859"/>
      <c r="F50" s="10858"/>
      <c r="G50" s="10859"/>
      <c r="H50" s="10859"/>
      <c r="I50" s="10859"/>
      <c r="J50" s="10859"/>
      <c r="K50" s="10859"/>
      <c r="L50" s="10859"/>
      <c r="M50" s="10859"/>
      <c r="N50" s="10857"/>
      <c r="O50" s="10854"/>
      <c r="P50" s="10853"/>
      <c r="Q50" s="10853"/>
      <c r="R50" s="10853"/>
      <c r="S50" s="10923"/>
      <c r="T50" s="10923"/>
      <c r="U50" s="10923"/>
      <c r="V50" s="10923"/>
      <c r="W50" s="10923"/>
      <c r="X50" s="10923"/>
      <c r="Y50" s="10923"/>
      <c r="Z50" s="10923"/>
      <c r="AA50" s="10923"/>
      <c r="AB50" s="10923"/>
      <c r="AC50" s="10923"/>
      <c r="AD50" s="10923"/>
      <c r="AE50" s="10923"/>
      <c r="AF50" s="10923"/>
      <c r="AG50" s="10924"/>
      <c r="AH50" s="10853"/>
      <c r="AI50" s="10859"/>
      <c r="AJ50" s="10862"/>
      <c r="AK50" s="10862"/>
      <c r="AL50" s="10862"/>
      <c r="AM50" s="10862"/>
      <c r="AN50" s="10862"/>
      <c r="AO50" s="10862"/>
      <c r="AP50" s="10862"/>
      <c r="AQ50" s="10862"/>
      <c r="AR50" s="10862"/>
      <c r="AS50" s="10862"/>
      <c r="AT50" s="10862"/>
      <c r="AU50" s="10860"/>
      <c r="AV50" s="12619"/>
      <c r="AW50" s="12618"/>
      <c r="AX50" s="12618"/>
      <c r="AY50" s="12618"/>
      <c r="AZ50" s="12618"/>
      <c r="BA50" s="12618"/>
      <c r="BB50" s="12618"/>
      <c r="BC50" s="12618"/>
      <c r="BD50" s="12952"/>
      <c r="BE50" s="12954"/>
      <c r="BF50" s="12952"/>
      <c r="BG50" s="12953"/>
      <c r="BH50" s="12953"/>
      <c r="BI50" s="12954"/>
      <c r="BJ50" s="12952"/>
      <c r="BK50" s="12953"/>
      <c r="BL50" s="12954"/>
      <c r="BM50" s="10923"/>
      <c r="BN50" s="10923"/>
      <c r="BO50" s="10923"/>
      <c r="BP50" s="10924"/>
    </row>
    <row r="51" spans="1:68" s="10888" customFormat="1" ht="14.25" customHeight="1">
      <c r="A51" s="10863"/>
      <c r="B51" s="10864"/>
      <c r="C51" s="10865"/>
      <c r="D51" s="10866"/>
      <c r="E51" s="10867"/>
      <c r="F51" s="11033" t="s">
        <v>232</v>
      </c>
      <c r="G51" s="10867"/>
      <c r="H51" s="10867"/>
      <c r="I51" s="10867"/>
      <c r="J51" s="10867"/>
      <c r="K51" s="10867"/>
      <c r="L51" s="10867"/>
      <c r="M51" s="10867"/>
      <c r="N51" s="10865"/>
      <c r="O51" s="10868"/>
      <c r="P51" s="10869"/>
      <c r="Q51" s="10869"/>
      <c r="R51" s="10869"/>
      <c r="S51" s="10870"/>
      <c r="T51" s="10870"/>
      <c r="U51" s="10870"/>
      <c r="V51" s="10870"/>
      <c r="W51" s="10870"/>
      <c r="X51" s="10929"/>
      <c r="Y51" s="10870"/>
      <c r="Z51" s="10870"/>
      <c r="AA51" s="10870"/>
      <c r="AB51" s="10870"/>
      <c r="AC51" s="10870"/>
      <c r="AD51" s="10870"/>
      <c r="AE51" s="10870"/>
      <c r="AF51" s="10870"/>
      <c r="AG51" s="10871"/>
      <c r="AH51" s="10869"/>
      <c r="AI51" s="10867"/>
      <c r="AJ51" s="10872"/>
      <c r="AK51" s="10872"/>
      <c r="AL51" s="10872"/>
      <c r="AM51" s="10872"/>
      <c r="AN51" s="10872"/>
      <c r="AO51" s="10872"/>
      <c r="AP51" s="10872"/>
      <c r="AQ51" s="10872"/>
      <c r="AR51" s="10872"/>
      <c r="AS51" s="10872"/>
      <c r="AT51" s="10872"/>
      <c r="AU51" s="10873"/>
      <c r="AV51" s="12623"/>
      <c r="AW51" s="12621"/>
      <c r="AX51" s="12621"/>
      <c r="AY51" s="12621"/>
      <c r="AZ51" s="12621"/>
      <c r="BA51" s="12621"/>
      <c r="BB51" s="12621"/>
      <c r="BC51" s="12621"/>
      <c r="BD51" s="12624"/>
      <c r="BE51" s="12625"/>
      <c r="BF51" s="12624"/>
      <c r="BG51" s="12622"/>
      <c r="BH51" s="12622"/>
      <c r="BI51" s="12625"/>
      <c r="BJ51" s="12624"/>
      <c r="BK51" s="12622"/>
      <c r="BL51" s="12625"/>
      <c r="BM51" s="10870"/>
      <c r="BN51" s="10870"/>
      <c r="BO51" s="10870"/>
      <c r="BP51" s="10871"/>
    </row>
    <row r="52" spans="1:68" ht="14.25" customHeight="1">
      <c r="A52" s="10855"/>
      <c r="B52" s="10877"/>
      <c r="C52" s="10857"/>
      <c r="D52" s="10858"/>
      <c r="E52" s="10859"/>
      <c r="F52" s="10858"/>
      <c r="H52" s="10859"/>
      <c r="I52" s="10859"/>
      <c r="J52" s="10859"/>
      <c r="K52" s="10859"/>
      <c r="L52" s="10859"/>
      <c r="M52" s="10859"/>
      <c r="N52" s="10857"/>
      <c r="O52" s="11037" t="s">
        <v>386</v>
      </c>
      <c r="P52" s="11035"/>
      <c r="Q52" s="11036"/>
      <c r="R52" s="11046"/>
      <c r="S52" s="11046"/>
      <c r="T52" s="11046"/>
      <c r="U52" s="11046"/>
      <c r="V52" s="11046"/>
      <c r="W52" s="11046"/>
      <c r="X52" s="11046"/>
      <c r="Y52" s="11046"/>
      <c r="Z52" s="11046"/>
      <c r="AA52" s="11046"/>
      <c r="AB52" s="11046"/>
      <c r="AC52" s="11046"/>
      <c r="AD52" s="11046"/>
      <c r="AE52" s="11046"/>
      <c r="AF52" s="11046"/>
      <c r="AG52" s="11047"/>
      <c r="AH52" s="11041"/>
      <c r="AI52" s="10859"/>
      <c r="AJ52" s="10862"/>
      <c r="AK52" s="10862"/>
      <c r="AL52" s="10862"/>
      <c r="AM52" s="10862"/>
      <c r="AN52" s="10862"/>
      <c r="AO52" s="10862"/>
      <c r="AP52" s="10862"/>
      <c r="AQ52" s="10862"/>
      <c r="AR52" s="10862"/>
      <c r="AS52" s="10862"/>
      <c r="AT52" s="10862"/>
      <c r="AU52" s="10860"/>
      <c r="AV52" s="12619"/>
      <c r="AW52" s="12618"/>
      <c r="AX52" s="12618"/>
      <c r="AY52" s="12618"/>
      <c r="AZ52" s="12618"/>
      <c r="BA52" s="12618"/>
      <c r="BB52" s="12618"/>
      <c r="BC52" s="12618"/>
      <c r="BD52" s="12952"/>
      <c r="BE52" s="12954"/>
      <c r="BF52" s="12962"/>
      <c r="BG52" s="12957"/>
      <c r="BH52" s="12957"/>
      <c r="BI52" s="12958"/>
      <c r="BJ52" s="12952"/>
      <c r="BK52" s="12953"/>
      <c r="BL52" s="12954"/>
      <c r="BM52" s="10923"/>
      <c r="BN52" s="10923"/>
      <c r="BO52" s="10923"/>
      <c r="BP52" s="10924"/>
    </row>
    <row r="53" spans="1:68" ht="14.25" customHeight="1">
      <c r="A53" s="11031">
        <f>COUNTA($F$11:F53)</f>
        <v>3</v>
      </c>
      <c r="B53" s="11034" t="str">
        <f t="shared" ref="B53" si="3">IF(A53="","","-")</f>
        <v>-</v>
      </c>
      <c r="C53" s="11032">
        <v>1</v>
      </c>
      <c r="D53" s="10858"/>
      <c r="E53" s="10859"/>
      <c r="F53" s="10858"/>
      <c r="H53" s="10859"/>
      <c r="I53" s="10859"/>
      <c r="J53" s="10859"/>
      <c r="K53" s="10859"/>
      <c r="L53" s="10859"/>
      <c r="M53" s="10859"/>
      <c r="N53" s="10857"/>
      <c r="O53" s="11037"/>
      <c r="P53" s="11039" t="s">
        <v>391</v>
      </c>
      <c r="Q53" s="11036"/>
      <c r="R53" s="11046"/>
      <c r="S53" s="11046"/>
      <c r="T53" s="11046"/>
      <c r="U53" s="11046"/>
      <c r="V53" s="11046"/>
      <c r="W53" s="11046"/>
      <c r="X53" s="11046"/>
      <c r="Y53" s="11046"/>
      <c r="Z53" s="11046"/>
      <c r="AA53" s="11046"/>
      <c r="AB53" s="11046"/>
      <c r="AC53" s="11046"/>
      <c r="AD53" s="11046"/>
      <c r="AE53" s="11046"/>
      <c r="AF53" s="11046"/>
      <c r="AG53" s="11047"/>
      <c r="AH53" s="11041" t="s">
        <v>394</v>
      </c>
      <c r="AI53" s="10930"/>
      <c r="AJ53" s="10862"/>
      <c r="AK53" s="10862"/>
      <c r="AL53" s="10862"/>
      <c r="AM53" s="10862"/>
      <c r="AN53" s="10862"/>
      <c r="AO53" s="10862"/>
      <c r="AP53" s="10862"/>
      <c r="AQ53" s="10862"/>
      <c r="AR53" s="10862"/>
      <c r="AS53" s="10862"/>
      <c r="AT53" s="10862"/>
      <c r="AU53" s="10860"/>
      <c r="AV53" s="12619"/>
      <c r="AW53" s="12618"/>
      <c r="AX53" s="12618"/>
      <c r="AY53" s="12618"/>
      <c r="AZ53" s="12618"/>
      <c r="BA53" s="12618"/>
      <c r="BB53" s="12618"/>
      <c r="BC53" s="12618"/>
      <c r="BD53" s="12952"/>
      <c r="BE53" s="12954"/>
      <c r="BF53" s="12955"/>
      <c r="BG53" s="12953"/>
      <c r="BH53" s="12953"/>
      <c r="BI53" s="12954"/>
      <c r="BJ53" s="12952"/>
      <c r="BK53" s="12953"/>
      <c r="BL53" s="12954"/>
      <c r="BM53" s="10923"/>
      <c r="BN53" s="10923"/>
      <c r="BO53" s="10923"/>
      <c r="BP53" s="10924"/>
    </row>
    <row r="54" spans="1:68" ht="14.25" customHeight="1">
      <c r="A54" s="11050">
        <f>COUNTA($F$11:F54)</f>
        <v>3</v>
      </c>
      <c r="B54" s="11054" t="str">
        <f t="shared" ref="B54:B58" si="4">IF(A54="","","-")</f>
        <v>-</v>
      </c>
      <c r="C54" s="11052">
        <v>2</v>
      </c>
      <c r="D54" s="10858"/>
      <c r="E54" s="10859"/>
      <c r="F54" s="10858"/>
      <c r="G54" s="10859"/>
      <c r="H54" s="10859"/>
      <c r="I54" s="10859"/>
      <c r="J54" s="10859"/>
      <c r="K54" s="10859"/>
      <c r="L54" s="10859"/>
      <c r="M54" s="10859"/>
      <c r="N54" s="10857"/>
      <c r="O54" s="11037"/>
      <c r="P54" s="11039" t="s">
        <v>392</v>
      </c>
      <c r="Q54" s="11036"/>
      <c r="R54" s="11036"/>
      <c r="S54" s="11046"/>
      <c r="T54" s="11046"/>
      <c r="U54" s="11046"/>
      <c r="V54" s="11046"/>
      <c r="W54" s="11046"/>
      <c r="X54" s="11046"/>
      <c r="Y54" s="11046"/>
      <c r="Z54" s="11046"/>
      <c r="AA54" s="11046"/>
      <c r="AB54" s="11046"/>
      <c r="AC54" s="11046"/>
      <c r="AD54" s="11046"/>
      <c r="AE54" s="11046"/>
      <c r="AF54" s="11046"/>
      <c r="AG54" s="11047"/>
      <c r="AH54" s="11041" t="s">
        <v>1255</v>
      </c>
      <c r="AJ54" s="10862"/>
      <c r="AK54" s="10862"/>
      <c r="AL54" s="10862"/>
      <c r="AM54" s="10862"/>
      <c r="AN54" s="10862"/>
      <c r="AO54" s="10862"/>
      <c r="AP54" s="10862"/>
      <c r="AQ54" s="10862"/>
      <c r="AR54" s="10862"/>
      <c r="AS54" s="10862"/>
      <c r="AT54" s="10862"/>
      <c r="AU54" s="10860"/>
      <c r="AV54" s="12619"/>
      <c r="AW54" s="12618"/>
      <c r="AX54" s="12618"/>
      <c r="AY54" s="12618"/>
      <c r="AZ54" s="12618"/>
      <c r="BA54" s="12618"/>
      <c r="BB54" s="12618"/>
      <c r="BC54" s="12618"/>
      <c r="BD54" s="12952"/>
      <c r="BE54" s="12954"/>
      <c r="BF54" s="12955"/>
      <c r="BG54" s="12953"/>
      <c r="BH54" s="12953"/>
      <c r="BI54" s="12954"/>
      <c r="BJ54" s="12952"/>
      <c r="BK54" s="12953"/>
      <c r="BL54" s="12954"/>
      <c r="BM54" s="10923"/>
      <c r="BN54" s="10923"/>
      <c r="BO54" s="10923"/>
      <c r="BP54" s="10924"/>
    </row>
    <row r="55" spans="1:68" ht="14.25" customHeight="1">
      <c r="A55" s="11050">
        <f>COUNTA($F$11:F55)</f>
        <v>3</v>
      </c>
      <c r="B55" s="11054" t="str">
        <f t="shared" si="4"/>
        <v>-</v>
      </c>
      <c r="C55" s="11052">
        <v>3</v>
      </c>
      <c r="D55" s="10858"/>
      <c r="E55" s="10859"/>
      <c r="F55" s="10858"/>
      <c r="H55" s="10859"/>
      <c r="I55" s="10859"/>
      <c r="J55" s="10859"/>
      <c r="K55" s="10859"/>
      <c r="L55" s="10859"/>
      <c r="M55" s="10859"/>
      <c r="N55" s="10857"/>
      <c r="O55" s="11037"/>
      <c r="P55" s="11036" t="s">
        <v>393</v>
      </c>
      <c r="Q55" s="11036"/>
      <c r="R55" s="11036"/>
      <c r="S55" s="11046"/>
      <c r="T55" s="11046"/>
      <c r="U55" s="11046"/>
      <c r="V55" s="11046"/>
      <c r="W55" s="11046"/>
      <c r="X55" s="11046"/>
      <c r="Y55" s="11046"/>
      <c r="Z55" s="11046"/>
      <c r="AA55" s="11046"/>
      <c r="AB55" s="11046"/>
      <c r="AC55" s="11046"/>
      <c r="AD55" s="11046"/>
      <c r="AE55" s="11046"/>
      <c r="AF55" s="11046"/>
      <c r="AG55" s="11047"/>
      <c r="AH55" s="11041" t="s">
        <v>1256</v>
      </c>
      <c r="AI55" s="10853"/>
      <c r="AJ55" s="10862"/>
      <c r="AK55" s="10862"/>
      <c r="AL55" s="10862"/>
      <c r="AM55" s="10862"/>
      <c r="AN55" s="10862"/>
      <c r="AO55" s="10862"/>
      <c r="AP55" s="10862"/>
      <c r="AQ55" s="10862"/>
      <c r="AR55" s="10862"/>
      <c r="AS55" s="10862"/>
      <c r="AT55" s="10862"/>
      <c r="AU55" s="10860"/>
      <c r="AV55" s="12619"/>
      <c r="AW55" s="12618"/>
      <c r="AX55" s="12618"/>
      <c r="AY55" s="12618"/>
      <c r="AZ55" s="12618"/>
      <c r="BA55" s="12618"/>
      <c r="BB55" s="12618"/>
      <c r="BC55" s="12618"/>
      <c r="BD55" s="12952"/>
      <c r="BE55" s="12954"/>
      <c r="BF55" s="12955"/>
      <c r="BG55" s="12953"/>
      <c r="BH55" s="12953"/>
      <c r="BI55" s="12954"/>
      <c r="BJ55" s="12952"/>
      <c r="BK55" s="12953"/>
      <c r="BL55" s="12954"/>
      <c r="BM55" s="10923"/>
      <c r="BN55" s="10923"/>
      <c r="BO55" s="10923"/>
      <c r="BP55" s="10924"/>
    </row>
    <row r="56" spans="1:68" ht="14.25" customHeight="1">
      <c r="A56" s="11050">
        <f>COUNTA($F$11:F56)</f>
        <v>3</v>
      </c>
      <c r="B56" s="11054" t="str">
        <f t="shared" si="4"/>
        <v>-</v>
      </c>
      <c r="C56" s="11052">
        <v>4</v>
      </c>
      <c r="D56" s="10858"/>
      <c r="E56" s="10859"/>
      <c r="F56" s="10858"/>
      <c r="H56" s="10859"/>
      <c r="I56" s="10859"/>
      <c r="J56" s="10859"/>
      <c r="K56" s="10859"/>
      <c r="L56" s="10859"/>
      <c r="M56" s="10859"/>
      <c r="N56" s="10857"/>
      <c r="O56" s="11037"/>
      <c r="P56" s="11036" t="s">
        <v>403</v>
      </c>
      <c r="Q56" s="11036"/>
      <c r="R56" s="11036"/>
      <c r="S56" s="11046"/>
      <c r="T56" s="11046"/>
      <c r="U56" s="11046"/>
      <c r="V56" s="11046"/>
      <c r="W56" s="11046"/>
      <c r="X56" s="11046"/>
      <c r="Y56" s="11046"/>
      <c r="Z56" s="11046"/>
      <c r="AA56" s="11046"/>
      <c r="AB56" s="11046"/>
      <c r="AC56" s="11046"/>
      <c r="AD56" s="11046"/>
      <c r="AE56" s="11046"/>
      <c r="AF56" s="11046"/>
      <c r="AG56" s="11047"/>
      <c r="AH56" s="11041" t="s">
        <v>1256</v>
      </c>
      <c r="AI56" s="10853"/>
      <c r="AJ56" s="10862"/>
      <c r="AK56" s="10862"/>
      <c r="AL56" s="10862"/>
      <c r="AM56" s="10862"/>
      <c r="AN56" s="10862"/>
      <c r="AO56" s="10862"/>
      <c r="AP56" s="10862"/>
      <c r="AQ56" s="10862"/>
      <c r="AR56" s="10862"/>
      <c r="AS56" s="10862"/>
      <c r="AT56" s="10862"/>
      <c r="AU56" s="10860"/>
      <c r="AV56" s="12619"/>
      <c r="AW56" s="12618"/>
      <c r="AX56" s="12618"/>
      <c r="AY56" s="12618"/>
      <c r="AZ56" s="12618"/>
      <c r="BA56" s="12618"/>
      <c r="BB56" s="12618"/>
      <c r="BC56" s="12618"/>
      <c r="BD56" s="12952"/>
      <c r="BE56" s="12954"/>
      <c r="BF56" s="12955"/>
      <c r="BG56" s="12953"/>
      <c r="BH56" s="12953"/>
      <c r="BI56" s="12954"/>
      <c r="BJ56" s="12952"/>
      <c r="BK56" s="12953"/>
      <c r="BL56" s="12954"/>
      <c r="BM56" s="10923"/>
      <c r="BN56" s="10923"/>
      <c r="BO56" s="10923"/>
      <c r="BP56" s="10924"/>
    </row>
    <row r="57" spans="1:68" ht="14.25" customHeight="1">
      <c r="A57" s="11050">
        <f>COUNTA($F$11:F57)</f>
        <v>3</v>
      </c>
      <c r="B57" s="11054" t="str">
        <f t="shared" si="4"/>
        <v>-</v>
      </c>
      <c r="C57" s="11052">
        <v>5</v>
      </c>
      <c r="D57" s="10858"/>
      <c r="E57" s="10859"/>
      <c r="F57" s="10858"/>
      <c r="H57" s="10859"/>
      <c r="I57" s="10859"/>
      <c r="J57" s="10859"/>
      <c r="K57" s="10859"/>
      <c r="L57" s="10859"/>
      <c r="M57" s="10859"/>
      <c r="N57" s="10857"/>
      <c r="O57" s="11037"/>
      <c r="P57" s="11036" t="s">
        <v>404</v>
      </c>
      <c r="Q57" s="11036"/>
      <c r="R57" s="11036"/>
      <c r="S57" s="11046"/>
      <c r="T57" s="11046"/>
      <c r="U57" s="11046"/>
      <c r="V57" s="11046"/>
      <c r="W57" s="11046"/>
      <c r="X57" s="11046"/>
      <c r="Y57" s="11046"/>
      <c r="Z57" s="11046"/>
      <c r="AA57" s="11046"/>
      <c r="AB57" s="11046"/>
      <c r="AC57" s="11046"/>
      <c r="AD57" s="11046"/>
      <c r="AE57" s="11046"/>
      <c r="AF57" s="11046"/>
      <c r="AG57" s="11047"/>
      <c r="AH57" s="11041" t="s">
        <v>389</v>
      </c>
      <c r="AI57" s="10853"/>
      <c r="AJ57" s="10862"/>
      <c r="AK57" s="10862"/>
      <c r="AL57" s="10862"/>
      <c r="AM57" s="10862"/>
      <c r="AN57" s="10862"/>
      <c r="AO57" s="10862"/>
      <c r="AP57" s="10862"/>
      <c r="AQ57" s="10862"/>
      <c r="AR57" s="10862"/>
      <c r="AS57" s="10862"/>
      <c r="AT57" s="10862"/>
      <c r="AU57" s="10860"/>
      <c r="AV57" s="12619"/>
      <c r="AW57" s="12618"/>
      <c r="AX57" s="12618"/>
      <c r="AY57" s="12618"/>
      <c r="AZ57" s="12618"/>
      <c r="BA57" s="12618"/>
      <c r="BB57" s="12618"/>
      <c r="BC57" s="12618"/>
      <c r="BD57" s="12952"/>
      <c r="BE57" s="12954"/>
      <c r="BF57" s="12955"/>
      <c r="BG57" s="12953"/>
      <c r="BH57" s="12953"/>
      <c r="BI57" s="12954"/>
      <c r="BJ57" s="12952"/>
      <c r="BK57" s="12953"/>
      <c r="BL57" s="12954"/>
      <c r="BM57" s="10923"/>
      <c r="BN57" s="10923"/>
      <c r="BO57" s="10923"/>
      <c r="BP57" s="10924"/>
    </row>
    <row r="58" spans="1:68" ht="14.25" customHeight="1">
      <c r="A58" s="11050">
        <f>COUNTA($F$11:F58)</f>
        <v>3</v>
      </c>
      <c r="B58" s="11054" t="str">
        <f t="shared" si="4"/>
        <v>-</v>
      </c>
      <c r="C58" s="11052">
        <v>6</v>
      </c>
      <c r="D58" s="10858"/>
      <c r="E58" s="10859"/>
      <c r="F58" s="10858"/>
      <c r="G58" s="10859"/>
      <c r="H58" s="10859"/>
      <c r="I58" s="10859"/>
      <c r="J58" s="10859"/>
      <c r="K58" s="10859"/>
      <c r="L58" s="10859"/>
      <c r="M58" s="10859"/>
      <c r="N58" s="10857"/>
      <c r="O58" s="11037"/>
      <c r="P58" s="11039" t="s">
        <v>1253</v>
      </c>
      <c r="Q58" s="11036"/>
      <c r="R58" s="11046"/>
      <c r="S58" s="11046"/>
      <c r="T58" s="11046"/>
      <c r="U58" s="11046"/>
      <c r="V58" s="11046"/>
      <c r="W58" s="11046"/>
      <c r="X58" s="11046"/>
      <c r="Y58" s="11046"/>
      <c r="Z58" s="11046"/>
      <c r="AA58" s="11046"/>
      <c r="AB58" s="11046"/>
      <c r="AC58" s="11046"/>
      <c r="AD58" s="11046"/>
      <c r="AE58" s="11046"/>
      <c r="AF58" s="11046"/>
      <c r="AG58" s="11047"/>
      <c r="AH58" s="11036" t="s">
        <v>1309</v>
      </c>
      <c r="AI58" s="10859"/>
      <c r="AJ58" s="10862"/>
      <c r="AK58" s="10862"/>
      <c r="AL58" s="10862"/>
      <c r="AM58" s="10862"/>
      <c r="AN58" s="10862"/>
      <c r="AO58" s="10862"/>
      <c r="AP58" s="10862"/>
      <c r="AQ58" s="10862"/>
      <c r="AR58" s="10862"/>
      <c r="AS58" s="10862"/>
      <c r="AT58" s="10862"/>
      <c r="AU58" s="10860"/>
      <c r="AV58" s="12619"/>
      <c r="AW58" s="12618"/>
      <c r="AX58" s="12618"/>
      <c r="AY58" s="12618"/>
      <c r="AZ58" s="12618"/>
      <c r="BA58" s="12618"/>
      <c r="BB58" s="12618"/>
      <c r="BC58" s="12618"/>
      <c r="BD58" s="12952"/>
      <c r="BE58" s="12954"/>
      <c r="BF58" s="12955"/>
      <c r="BG58" s="12953"/>
      <c r="BH58" s="12953"/>
      <c r="BI58" s="12954"/>
      <c r="BJ58" s="12952"/>
      <c r="BK58" s="12953"/>
      <c r="BL58" s="12954"/>
      <c r="BM58" s="10923"/>
      <c r="BN58" s="10923"/>
      <c r="BO58" s="10923"/>
      <c r="BP58" s="10924"/>
    </row>
    <row r="59" spans="1:68" s="11039" customFormat="1" ht="14.25" customHeight="1">
      <c r="A59" s="11038"/>
      <c r="B59" s="11045"/>
      <c r="C59" s="11040"/>
      <c r="D59" s="11041"/>
      <c r="E59" s="11042"/>
      <c r="F59" s="11041"/>
      <c r="G59" s="11042"/>
      <c r="H59" s="11042"/>
      <c r="I59" s="11042"/>
      <c r="J59" s="11042"/>
      <c r="K59" s="11042"/>
      <c r="L59" s="11042"/>
      <c r="M59" s="11042"/>
      <c r="N59" s="11040"/>
      <c r="O59" s="11037"/>
      <c r="P59" s="11036"/>
      <c r="Q59" s="11036"/>
      <c r="R59" s="11046"/>
      <c r="S59" s="11046"/>
      <c r="T59" s="11046"/>
      <c r="U59" s="11046"/>
      <c r="V59" s="11046"/>
      <c r="W59" s="11046"/>
      <c r="X59" s="11046"/>
      <c r="Y59" s="11046"/>
      <c r="Z59" s="11046"/>
      <c r="AA59" s="11046"/>
      <c r="AB59" s="11046"/>
      <c r="AC59" s="11046"/>
      <c r="AD59" s="11046"/>
      <c r="AE59" s="11046"/>
      <c r="AF59" s="11046"/>
      <c r="AG59" s="11047"/>
      <c r="AH59" s="11042"/>
      <c r="AI59" s="11042"/>
      <c r="AJ59" s="11044"/>
      <c r="AK59" s="11044"/>
      <c r="AL59" s="11044"/>
      <c r="AM59" s="11044"/>
      <c r="AN59" s="11044"/>
      <c r="AO59" s="11044"/>
      <c r="AP59" s="11044"/>
      <c r="AQ59" s="11044"/>
      <c r="AR59" s="11044"/>
      <c r="AS59" s="11044"/>
      <c r="AT59" s="11044"/>
      <c r="AU59" s="11043"/>
      <c r="AV59" s="12619"/>
      <c r="AW59" s="12618"/>
      <c r="AX59" s="12618"/>
      <c r="AY59" s="12618"/>
      <c r="AZ59" s="12618"/>
      <c r="BA59" s="12618"/>
      <c r="BB59" s="12618"/>
      <c r="BC59" s="12618"/>
      <c r="BD59" s="12952"/>
      <c r="BE59" s="12954"/>
      <c r="BF59" s="12952"/>
      <c r="BG59" s="12953"/>
      <c r="BH59" s="12953"/>
      <c r="BI59" s="12954"/>
      <c r="BJ59" s="12952"/>
      <c r="BK59" s="12953"/>
      <c r="BL59" s="12954"/>
      <c r="BM59" s="11046"/>
      <c r="BN59" s="11046"/>
      <c r="BO59" s="11046"/>
      <c r="BP59" s="11047"/>
    </row>
    <row r="60" spans="1:68" s="11039" customFormat="1" ht="14.25" customHeight="1">
      <c r="A60" s="11050">
        <f>COUNTA($F$11:F60)</f>
        <v>3</v>
      </c>
      <c r="B60" s="11054" t="str">
        <f t="shared" ref="B60" si="5">IF(A60="","","-")</f>
        <v>-</v>
      </c>
      <c r="C60" s="11052">
        <v>7</v>
      </c>
      <c r="D60" s="11041"/>
      <c r="E60" s="11042"/>
      <c r="F60" s="11041"/>
      <c r="G60" s="11042"/>
      <c r="H60" s="11042"/>
      <c r="I60" s="11042"/>
      <c r="J60" s="11042"/>
      <c r="K60" s="11042"/>
      <c r="L60" s="11042"/>
      <c r="M60" s="11042"/>
      <c r="N60" s="11040"/>
      <c r="O60" s="11049" t="s">
        <v>1176</v>
      </c>
      <c r="P60" s="11051"/>
      <c r="Q60" s="11048"/>
      <c r="R60" s="11056"/>
      <c r="S60" s="11056"/>
      <c r="T60" s="11056"/>
      <c r="U60" s="11056"/>
      <c r="V60" s="11056"/>
      <c r="W60" s="11056"/>
      <c r="X60" s="11056"/>
      <c r="Y60" s="11056"/>
      <c r="Z60" s="11056"/>
      <c r="AA60" s="11056"/>
      <c r="AB60" s="11056"/>
      <c r="AC60" s="11056"/>
      <c r="AD60" s="11056"/>
      <c r="AE60" s="11056"/>
      <c r="AF60" s="11056"/>
      <c r="AG60" s="11057"/>
      <c r="AH60" s="11053" t="s">
        <v>1172</v>
      </c>
      <c r="AI60" s="11042"/>
      <c r="AJ60" s="11044"/>
      <c r="AK60" s="11044"/>
      <c r="AL60" s="11044"/>
      <c r="AM60" s="11044"/>
      <c r="AN60" s="11044"/>
      <c r="AO60" s="11044"/>
      <c r="AP60" s="11044"/>
      <c r="AQ60" s="11044"/>
      <c r="AR60" s="11044"/>
      <c r="AS60" s="11044"/>
      <c r="AT60" s="11044"/>
      <c r="AU60" s="11043"/>
      <c r="AV60" s="12619"/>
      <c r="AW60" s="12618"/>
      <c r="AX60" s="12618"/>
      <c r="AY60" s="12618"/>
      <c r="AZ60" s="12618"/>
      <c r="BA60" s="12618"/>
      <c r="BB60" s="12618"/>
      <c r="BC60" s="12618"/>
      <c r="BD60" s="12952"/>
      <c r="BE60" s="12954"/>
      <c r="BF60" s="12955"/>
      <c r="BG60" s="12953"/>
      <c r="BH60" s="12953"/>
      <c r="BI60" s="12954"/>
      <c r="BJ60" s="12952"/>
      <c r="BK60" s="12953"/>
      <c r="BL60" s="12954"/>
      <c r="BM60" s="11046"/>
      <c r="BN60" s="11046"/>
      <c r="BO60" s="11046"/>
      <c r="BP60" s="11047"/>
    </row>
    <row r="61" spans="1:68" s="11039" customFormat="1" ht="14.25" customHeight="1">
      <c r="A61" s="11038"/>
      <c r="B61" s="11045"/>
      <c r="C61" s="11040"/>
      <c r="D61" s="11041"/>
      <c r="E61" s="11042"/>
      <c r="F61" s="11041"/>
      <c r="H61" s="11042"/>
      <c r="I61" s="11042"/>
      <c r="J61" s="11042"/>
      <c r="K61" s="11042"/>
      <c r="L61" s="11042"/>
      <c r="M61" s="11042"/>
      <c r="N61" s="11040"/>
      <c r="O61" s="11049"/>
      <c r="P61" s="11048" t="s">
        <v>1173</v>
      </c>
      <c r="Q61" s="11048"/>
      <c r="R61" s="11056"/>
      <c r="S61" s="11056"/>
      <c r="T61" s="11056"/>
      <c r="U61" s="11056"/>
      <c r="V61" s="11056"/>
      <c r="W61" s="11056"/>
      <c r="X61" s="11056"/>
      <c r="Y61" s="11056"/>
      <c r="Z61" s="11056"/>
      <c r="AA61" s="11056"/>
      <c r="AB61" s="11056"/>
      <c r="AC61" s="11056"/>
      <c r="AD61" s="11056"/>
      <c r="AE61" s="11056"/>
      <c r="AF61" s="11056"/>
      <c r="AG61" s="11057"/>
      <c r="AH61" s="11053"/>
      <c r="AJ61" s="11044"/>
      <c r="AK61" s="11044"/>
      <c r="AL61" s="11044"/>
      <c r="AM61" s="11044"/>
      <c r="AN61" s="11044"/>
      <c r="AO61" s="11044"/>
      <c r="AP61" s="11044"/>
      <c r="AQ61" s="11044"/>
      <c r="AR61" s="11044"/>
      <c r="AS61" s="11044"/>
      <c r="AT61" s="11044"/>
      <c r="AU61" s="11043"/>
      <c r="AV61" s="12619"/>
      <c r="AW61" s="12618"/>
      <c r="AX61" s="12618"/>
      <c r="AY61" s="12618"/>
      <c r="AZ61" s="12618"/>
      <c r="BA61" s="12618"/>
      <c r="BB61" s="12618"/>
      <c r="BC61" s="12618"/>
      <c r="BD61" s="12952"/>
      <c r="BE61" s="12954"/>
      <c r="BF61" s="12952"/>
      <c r="BG61" s="12953"/>
      <c r="BH61" s="12953"/>
      <c r="BI61" s="12954"/>
      <c r="BJ61" s="12952"/>
      <c r="BK61" s="12953"/>
      <c r="BL61" s="12954"/>
      <c r="BM61" s="11046"/>
      <c r="BN61" s="11046"/>
      <c r="BO61" s="11046"/>
      <c r="BP61" s="11047"/>
    </row>
    <row r="62" spans="1:68" s="11039" customFormat="1" ht="14.25" customHeight="1">
      <c r="A62" s="11038"/>
      <c r="B62" s="11045"/>
      <c r="C62" s="11040"/>
      <c r="D62" s="11041"/>
      <c r="E62" s="11042"/>
      <c r="F62" s="11041"/>
      <c r="G62" s="11042"/>
      <c r="H62" s="11042"/>
      <c r="I62" s="11042"/>
      <c r="J62" s="11042"/>
      <c r="K62" s="11042"/>
      <c r="L62" s="11042"/>
      <c r="M62" s="11042"/>
      <c r="N62" s="11040"/>
      <c r="O62" s="11049"/>
      <c r="P62" s="11055" t="s">
        <v>1270</v>
      </c>
      <c r="Q62" s="11048"/>
      <c r="R62" s="11056"/>
      <c r="S62" s="11056"/>
      <c r="T62" s="11056"/>
      <c r="U62" s="11056"/>
      <c r="V62" s="11056"/>
      <c r="W62" s="11056"/>
      <c r="X62" s="11056"/>
      <c r="Y62" s="11056"/>
      <c r="Z62" s="11056"/>
      <c r="AA62" s="11056"/>
      <c r="AB62" s="11056"/>
      <c r="AC62" s="11056"/>
      <c r="AD62" s="11056"/>
      <c r="AE62" s="11056"/>
      <c r="AF62" s="11056"/>
      <c r="AG62" s="11057"/>
      <c r="AH62" s="11053"/>
      <c r="AI62" s="11042"/>
      <c r="AJ62" s="11044"/>
      <c r="AK62" s="11044"/>
      <c r="AL62" s="11044"/>
      <c r="AM62" s="11044"/>
      <c r="AN62" s="11044"/>
      <c r="AO62" s="11044"/>
      <c r="AP62" s="11044"/>
      <c r="AQ62" s="11044"/>
      <c r="AR62" s="11044"/>
      <c r="AS62" s="11044"/>
      <c r="AT62" s="11044"/>
      <c r="AU62" s="11043"/>
      <c r="AV62" s="12619"/>
      <c r="AW62" s="12618"/>
      <c r="AX62" s="12618"/>
      <c r="AY62" s="12618"/>
      <c r="AZ62" s="12618"/>
      <c r="BA62" s="12618"/>
      <c r="BB62" s="12618"/>
      <c r="BC62" s="12618"/>
      <c r="BD62" s="12952"/>
      <c r="BE62" s="12954"/>
      <c r="BF62" s="12952"/>
      <c r="BG62" s="12953"/>
      <c r="BH62" s="12953"/>
      <c r="BI62" s="12954"/>
      <c r="BJ62" s="12952"/>
      <c r="BK62" s="12953"/>
      <c r="BL62" s="12954"/>
      <c r="BM62" s="11046"/>
      <c r="BN62" s="11046"/>
      <c r="BO62" s="11046"/>
      <c r="BP62" s="11047"/>
    </row>
    <row r="63" spans="1:68" s="11039" customFormat="1" ht="14.25" customHeight="1">
      <c r="A63" s="11038"/>
      <c r="B63" s="11045"/>
      <c r="C63" s="11040"/>
      <c r="D63" s="11041"/>
      <c r="E63" s="11042"/>
      <c r="F63" s="11041"/>
      <c r="G63" s="11042"/>
      <c r="H63" s="11042"/>
      <c r="I63" s="11042"/>
      <c r="J63" s="11042"/>
      <c r="K63" s="11042"/>
      <c r="L63" s="11042"/>
      <c r="M63" s="11042"/>
      <c r="N63" s="11040"/>
      <c r="O63" s="11037"/>
      <c r="P63" s="11036"/>
      <c r="Q63" s="11036"/>
      <c r="R63" s="11046"/>
      <c r="S63" s="11046"/>
      <c r="T63" s="11046"/>
      <c r="U63" s="11046"/>
      <c r="V63" s="11046"/>
      <c r="W63" s="11046"/>
      <c r="X63" s="11046"/>
      <c r="Y63" s="11046"/>
      <c r="Z63" s="11046"/>
      <c r="AA63" s="11046"/>
      <c r="AB63" s="11046"/>
      <c r="AC63" s="11046"/>
      <c r="AD63" s="11046"/>
      <c r="AE63" s="11046"/>
      <c r="AF63" s="11046"/>
      <c r="AG63" s="11047"/>
      <c r="AH63" s="11042"/>
      <c r="AI63" s="11042"/>
      <c r="AJ63" s="11044"/>
      <c r="AK63" s="11044"/>
      <c r="AL63" s="11044"/>
      <c r="AM63" s="11044"/>
      <c r="AN63" s="11044"/>
      <c r="AO63" s="11044"/>
      <c r="AP63" s="11044"/>
      <c r="AQ63" s="11044"/>
      <c r="AR63" s="11044"/>
      <c r="AS63" s="11044"/>
      <c r="AT63" s="11044"/>
      <c r="AU63" s="11043"/>
      <c r="AV63" s="12619"/>
      <c r="AW63" s="12618"/>
      <c r="AX63" s="12618"/>
      <c r="AY63" s="12618"/>
      <c r="AZ63" s="12618"/>
      <c r="BA63" s="12618"/>
      <c r="BB63" s="12618"/>
      <c r="BC63" s="12618"/>
      <c r="BD63" s="12952"/>
      <c r="BE63" s="12954"/>
      <c r="BF63" s="12952"/>
      <c r="BG63" s="12953"/>
      <c r="BH63" s="12953"/>
      <c r="BI63" s="12954"/>
      <c r="BJ63" s="12952"/>
      <c r="BK63" s="12953"/>
      <c r="BL63" s="12954"/>
      <c r="BM63" s="11046"/>
      <c r="BN63" s="11046"/>
      <c r="BO63" s="11046"/>
      <c r="BP63" s="11047"/>
    </row>
    <row r="64" spans="1:68" s="11039" customFormat="1" ht="14.25" customHeight="1">
      <c r="A64" s="11060">
        <f>COUNTA($F$11:F64)</f>
        <v>3</v>
      </c>
      <c r="B64" s="11067" t="str">
        <f t="shared" ref="B64" si="6">IF(A64="","","-")</f>
        <v>-</v>
      </c>
      <c r="C64" s="11062">
        <v>8</v>
      </c>
      <c r="D64" s="11041"/>
      <c r="E64" s="11042"/>
      <c r="F64" s="11041"/>
      <c r="G64" s="11042"/>
      <c r="H64" s="11042"/>
      <c r="I64" s="11042"/>
      <c r="J64" s="11042"/>
      <c r="K64" s="11042"/>
      <c r="L64" s="11042"/>
      <c r="M64" s="11042"/>
      <c r="N64" s="11040"/>
      <c r="O64" s="11059" t="s">
        <v>1175</v>
      </c>
      <c r="P64" s="11058"/>
      <c r="Q64" s="11058"/>
      <c r="R64" s="11068"/>
      <c r="S64" s="11068"/>
      <c r="T64" s="11068"/>
      <c r="U64" s="11068"/>
      <c r="V64" s="11068"/>
      <c r="W64" s="11068"/>
      <c r="X64" s="11068"/>
      <c r="Y64" s="11068"/>
      <c r="Z64" s="11068"/>
      <c r="AA64" s="11068"/>
      <c r="AB64" s="11068"/>
      <c r="AC64" s="11068"/>
      <c r="AD64" s="11068"/>
      <c r="AE64" s="11068"/>
      <c r="AF64" s="11068"/>
      <c r="AG64" s="11069"/>
      <c r="AH64" s="11063" t="s">
        <v>1177</v>
      </c>
      <c r="AI64" s="11042"/>
      <c r="AJ64" s="11044"/>
      <c r="AK64" s="11044"/>
      <c r="AL64" s="11044"/>
      <c r="AM64" s="11044"/>
      <c r="AN64" s="11044"/>
      <c r="AO64" s="11044"/>
      <c r="AP64" s="11044"/>
      <c r="AQ64" s="11044"/>
      <c r="AR64" s="11044"/>
      <c r="AS64" s="11044"/>
      <c r="AT64" s="11044"/>
      <c r="AU64" s="11043"/>
      <c r="AV64" s="12619"/>
      <c r="AW64" s="12618"/>
      <c r="AX64" s="12618"/>
      <c r="AY64" s="12618"/>
      <c r="AZ64" s="12618"/>
      <c r="BA64" s="12618"/>
      <c r="BB64" s="12618"/>
      <c r="BC64" s="12618"/>
      <c r="BD64" s="12952"/>
      <c r="BE64" s="12954"/>
      <c r="BF64" s="12955"/>
      <c r="BG64" s="12953"/>
      <c r="BH64" s="12953"/>
      <c r="BI64" s="12954"/>
      <c r="BJ64" s="12952"/>
      <c r="BK64" s="12953"/>
      <c r="BL64" s="12954"/>
      <c r="BM64" s="11046"/>
      <c r="BN64" s="11046"/>
      <c r="BO64" s="11046"/>
      <c r="BP64" s="11047"/>
    </row>
    <row r="65" spans="1:68" s="11039" customFormat="1" ht="14.25" customHeight="1">
      <c r="A65" s="11038"/>
      <c r="B65" s="11045"/>
      <c r="C65" s="11040"/>
      <c r="D65" s="11041"/>
      <c r="E65" s="11042"/>
      <c r="F65" s="11041"/>
      <c r="H65" s="11042"/>
      <c r="I65" s="11042"/>
      <c r="J65" s="11042"/>
      <c r="K65" s="11042"/>
      <c r="L65" s="11042"/>
      <c r="M65" s="11042"/>
      <c r="N65" s="11040"/>
      <c r="O65" s="11037"/>
      <c r="P65" s="11036"/>
      <c r="Q65" s="11036"/>
      <c r="R65" s="11036"/>
      <c r="S65" s="11046"/>
      <c r="T65" s="11046"/>
      <c r="U65" s="11046"/>
      <c r="V65" s="11046"/>
      <c r="W65" s="11046"/>
      <c r="X65" s="11046"/>
      <c r="Y65" s="11046"/>
      <c r="Z65" s="11046"/>
      <c r="AA65" s="11046"/>
      <c r="AB65" s="11046"/>
      <c r="AC65" s="11046"/>
      <c r="AD65" s="11046"/>
      <c r="AE65" s="11046"/>
      <c r="AF65" s="11046"/>
      <c r="AG65" s="11047"/>
      <c r="AH65" s="11036"/>
      <c r="AJ65" s="11044"/>
      <c r="AK65" s="11044"/>
      <c r="AL65" s="11044"/>
      <c r="AM65" s="11044"/>
      <c r="AN65" s="11044"/>
      <c r="AO65" s="11044"/>
      <c r="AP65" s="11044"/>
      <c r="AQ65" s="11044"/>
      <c r="AR65" s="11044"/>
      <c r="AS65" s="11044"/>
      <c r="AT65" s="11044"/>
      <c r="AU65" s="11043"/>
      <c r="AV65" s="12619"/>
      <c r="AW65" s="12618"/>
      <c r="AX65" s="12618"/>
      <c r="AY65" s="12618"/>
      <c r="AZ65" s="12618"/>
      <c r="BA65" s="12618"/>
      <c r="BB65" s="12618"/>
      <c r="BC65" s="12618"/>
      <c r="BD65" s="12952"/>
      <c r="BE65" s="12954"/>
      <c r="BF65" s="12952"/>
      <c r="BG65" s="12953"/>
      <c r="BH65" s="12953"/>
      <c r="BI65" s="12954"/>
      <c r="BJ65" s="12952"/>
      <c r="BK65" s="12953"/>
      <c r="BL65" s="12954"/>
      <c r="BM65" s="11046"/>
      <c r="BN65" s="11046"/>
      <c r="BO65" s="11046"/>
      <c r="BP65" s="11047"/>
    </row>
    <row r="66" spans="1:68" s="11061" customFormat="1" ht="14.25" customHeight="1">
      <c r="A66" s="11060"/>
      <c r="B66" s="11067"/>
      <c r="C66" s="11062"/>
      <c r="D66" s="11063"/>
      <c r="E66" s="11064"/>
      <c r="F66" s="11063"/>
      <c r="G66" s="11064"/>
      <c r="H66" s="11064"/>
      <c r="I66" s="11064"/>
      <c r="J66" s="11064"/>
      <c r="K66" s="11064"/>
      <c r="L66" s="11064"/>
      <c r="M66" s="11064"/>
      <c r="N66" s="11062"/>
      <c r="O66" s="11071" t="s">
        <v>386</v>
      </c>
      <c r="P66" s="11073"/>
      <c r="Q66" s="11070"/>
      <c r="R66" s="11076"/>
      <c r="S66" s="11076"/>
      <c r="T66" s="11076"/>
      <c r="U66" s="11076"/>
      <c r="V66" s="11076"/>
      <c r="W66" s="11076"/>
      <c r="X66" s="11076"/>
      <c r="Y66" s="11076"/>
      <c r="Z66" s="11076"/>
      <c r="AA66" s="11076"/>
      <c r="AB66" s="11076"/>
      <c r="AC66" s="11076"/>
      <c r="AD66" s="11076"/>
      <c r="AE66" s="11076"/>
      <c r="AF66" s="11076"/>
      <c r="AG66" s="11077"/>
      <c r="AH66" s="11074"/>
      <c r="AI66" s="11064"/>
      <c r="AJ66" s="11066"/>
      <c r="AK66" s="11066"/>
      <c r="AL66" s="11066"/>
      <c r="AM66" s="11066"/>
      <c r="AN66" s="11066"/>
      <c r="AO66" s="11066"/>
      <c r="AP66" s="11066"/>
      <c r="AQ66" s="11066"/>
      <c r="AR66" s="11066"/>
      <c r="AS66" s="11066"/>
      <c r="AT66" s="11066"/>
      <c r="AU66" s="11065"/>
      <c r="AV66" s="12619"/>
      <c r="AW66" s="12618"/>
      <c r="AX66" s="12618"/>
      <c r="AY66" s="12618"/>
      <c r="AZ66" s="12618"/>
      <c r="BA66" s="12618"/>
      <c r="BB66" s="12618"/>
      <c r="BC66" s="12618"/>
      <c r="BD66" s="12952"/>
      <c r="BE66" s="12954"/>
      <c r="BF66" s="12952"/>
      <c r="BG66" s="12953"/>
      <c r="BH66" s="12953"/>
      <c r="BI66" s="12954"/>
      <c r="BJ66" s="12952"/>
      <c r="BK66" s="12953"/>
      <c r="BL66" s="12954"/>
      <c r="BM66" s="11068"/>
      <c r="BN66" s="11068"/>
      <c r="BO66" s="11068"/>
      <c r="BP66" s="11069"/>
    </row>
    <row r="67" spans="1:68" s="11061" customFormat="1" ht="14.25" customHeight="1">
      <c r="A67" s="11072">
        <f>COUNTA($F$11:F67)</f>
        <v>3</v>
      </c>
      <c r="B67" s="11075" t="str">
        <f t="shared" ref="B67:B72" si="7">IF(A67="","","-")</f>
        <v>-</v>
      </c>
      <c r="C67" s="11078">
        <v>9</v>
      </c>
      <c r="D67" s="11063"/>
      <c r="E67" s="11064"/>
      <c r="F67" s="11063"/>
      <c r="G67" s="11064"/>
      <c r="H67" s="11064"/>
      <c r="I67" s="11064"/>
      <c r="J67" s="11064"/>
      <c r="K67" s="11064"/>
      <c r="L67" s="11064"/>
      <c r="M67" s="11064"/>
      <c r="N67" s="11062"/>
      <c r="O67" s="11071"/>
      <c r="P67" s="11073" t="s">
        <v>391</v>
      </c>
      <c r="Q67" s="11070"/>
      <c r="R67" s="11076"/>
      <c r="S67" s="11076"/>
      <c r="T67" s="11076"/>
      <c r="U67" s="11076"/>
      <c r="V67" s="11076"/>
      <c r="W67" s="11076"/>
      <c r="X67" s="11076"/>
      <c r="Y67" s="11076"/>
      <c r="Z67" s="11076"/>
      <c r="AA67" s="11076"/>
      <c r="AB67" s="11076"/>
      <c r="AC67" s="11076"/>
      <c r="AD67" s="11076"/>
      <c r="AE67" s="11076"/>
      <c r="AF67" s="11076"/>
      <c r="AG67" s="11077"/>
      <c r="AH67" s="11074" t="s">
        <v>394</v>
      </c>
      <c r="AI67" s="11064"/>
      <c r="AJ67" s="11066"/>
      <c r="AK67" s="11066"/>
      <c r="AL67" s="11066"/>
      <c r="AM67" s="11066"/>
      <c r="AN67" s="11066"/>
      <c r="AO67" s="11066"/>
      <c r="AP67" s="11066"/>
      <c r="AQ67" s="11066"/>
      <c r="AR67" s="11066"/>
      <c r="AS67" s="11066"/>
      <c r="AT67" s="11066"/>
      <c r="AU67" s="11065"/>
      <c r="AV67" s="12619"/>
      <c r="AW67" s="12618"/>
      <c r="AX67" s="12618"/>
      <c r="AY67" s="12618"/>
      <c r="AZ67" s="12618"/>
      <c r="BA67" s="12618"/>
      <c r="BB67" s="12618"/>
      <c r="BC67" s="12618"/>
      <c r="BD67" s="12952"/>
      <c r="BE67" s="12954"/>
      <c r="BF67" s="12955"/>
      <c r="BG67" s="12953"/>
      <c r="BH67" s="12953"/>
      <c r="BI67" s="12954"/>
      <c r="BJ67" s="12952"/>
      <c r="BK67" s="12953"/>
      <c r="BL67" s="12954"/>
      <c r="BM67" s="11068"/>
      <c r="BN67" s="11068"/>
      <c r="BO67" s="11068"/>
      <c r="BP67" s="11069"/>
    </row>
    <row r="68" spans="1:68" s="11061" customFormat="1" ht="14.25" customHeight="1">
      <c r="A68" s="11072">
        <f>COUNTA($F$11:F68)</f>
        <v>3</v>
      </c>
      <c r="B68" s="11075" t="str">
        <f t="shared" si="7"/>
        <v>-</v>
      </c>
      <c r="C68" s="11078">
        <v>10</v>
      </c>
      <c r="D68" s="11063"/>
      <c r="E68" s="11064"/>
      <c r="F68" s="11063"/>
      <c r="G68" s="11064"/>
      <c r="H68" s="11064"/>
      <c r="I68" s="11064"/>
      <c r="J68" s="11064"/>
      <c r="K68" s="11064"/>
      <c r="L68" s="11064"/>
      <c r="M68" s="11064"/>
      <c r="N68" s="11062"/>
      <c r="O68" s="11071"/>
      <c r="P68" s="11073" t="s">
        <v>392</v>
      </c>
      <c r="Q68" s="11070"/>
      <c r="R68" s="11076"/>
      <c r="S68" s="11076"/>
      <c r="T68" s="11076"/>
      <c r="U68" s="11076"/>
      <c r="V68" s="11076"/>
      <c r="W68" s="11076"/>
      <c r="X68" s="11076"/>
      <c r="Y68" s="11076"/>
      <c r="Z68" s="11076"/>
      <c r="AA68" s="11076"/>
      <c r="AB68" s="11076"/>
      <c r="AC68" s="11076"/>
      <c r="AD68" s="11076"/>
      <c r="AE68" s="11076"/>
      <c r="AF68" s="11076"/>
      <c r="AG68" s="11077"/>
      <c r="AH68" s="11074" t="s">
        <v>400</v>
      </c>
      <c r="AI68" s="11064"/>
      <c r="AJ68" s="11066"/>
      <c r="AK68" s="11066"/>
      <c r="AL68" s="11066"/>
      <c r="AM68" s="11066"/>
      <c r="AN68" s="11066"/>
      <c r="AO68" s="11066"/>
      <c r="AP68" s="11066"/>
      <c r="AQ68" s="11066"/>
      <c r="AR68" s="11066"/>
      <c r="AS68" s="11066"/>
      <c r="AT68" s="11066"/>
      <c r="AU68" s="11065"/>
      <c r="AV68" s="12619"/>
      <c r="AW68" s="12618"/>
      <c r="AX68" s="12618"/>
      <c r="AY68" s="12618"/>
      <c r="AZ68" s="12618"/>
      <c r="BA68" s="12618"/>
      <c r="BB68" s="12618"/>
      <c r="BC68" s="12618"/>
      <c r="BD68" s="12952"/>
      <c r="BE68" s="12954"/>
      <c r="BF68" s="12955"/>
      <c r="BG68" s="12953"/>
      <c r="BH68" s="12953"/>
      <c r="BI68" s="12954"/>
      <c r="BJ68" s="12952"/>
      <c r="BK68" s="12953"/>
      <c r="BL68" s="12954"/>
      <c r="BM68" s="11068"/>
      <c r="BN68" s="11068"/>
      <c r="BO68" s="11068"/>
      <c r="BP68" s="11069"/>
    </row>
    <row r="69" spans="1:68" s="11061" customFormat="1" ht="14.25" customHeight="1">
      <c r="A69" s="11072">
        <f>COUNTA($F$11:F69)</f>
        <v>3</v>
      </c>
      <c r="B69" s="11075" t="str">
        <f t="shared" si="7"/>
        <v>-</v>
      </c>
      <c r="C69" s="11078">
        <v>11</v>
      </c>
      <c r="D69" s="11063"/>
      <c r="E69" s="11064"/>
      <c r="F69" s="11063"/>
      <c r="G69" s="11064"/>
      <c r="H69" s="11064"/>
      <c r="I69" s="11064"/>
      <c r="J69" s="11064"/>
      <c r="K69" s="11064"/>
      <c r="L69" s="11064"/>
      <c r="M69" s="11064"/>
      <c r="N69" s="11062"/>
      <c r="O69" s="11071"/>
      <c r="P69" s="11070" t="s">
        <v>393</v>
      </c>
      <c r="Q69" s="11070"/>
      <c r="R69" s="11076"/>
      <c r="S69" s="11076"/>
      <c r="T69" s="11076"/>
      <c r="U69" s="11076"/>
      <c r="V69" s="11076"/>
      <c r="W69" s="11076"/>
      <c r="X69" s="11076"/>
      <c r="Y69" s="11076"/>
      <c r="Z69" s="11076"/>
      <c r="AA69" s="11076"/>
      <c r="AB69" s="11076"/>
      <c r="AC69" s="11076"/>
      <c r="AD69" s="11076"/>
      <c r="AE69" s="11076"/>
      <c r="AF69" s="11076"/>
      <c r="AG69" s="11077"/>
      <c r="AH69" s="11074" t="s">
        <v>1217</v>
      </c>
      <c r="AI69" s="11064"/>
      <c r="AJ69" s="11066"/>
      <c r="AK69" s="11066"/>
      <c r="AL69" s="11066"/>
      <c r="AM69" s="11066"/>
      <c r="AN69" s="11066"/>
      <c r="AO69" s="11066"/>
      <c r="AP69" s="11066"/>
      <c r="AQ69" s="11066"/>
      <c r="AR69" s="11066"/>
      <c r="AS69" s="11066"/>
      <c r="AT69" s="11066"/>
      <c r="AU69" s="11065"/>
      <c r="AV69" s="12619"/>
      <c r="AW69" s="12618"/>
      <c r="AX69" s="12618"/>
      <c r="AY69" s="12618"/>
      <c r="AZ69" s="12618"/>
      <c r="BA69" s="12618"/>
      <c r="BB69" s="12618"/>
      <c r="BC69" s="12618"/>
      <c r="BD69" s="12952"/>
      <c r="BE69" s="12954"/>
      <c r="BF69" s="12955"/>
      <c r="BG69" s="12953"/>
      <c r="BH69" s="12953"/>
      <c r="BI69" s="12954"/>
      <c r="BJ69" s="12952"/>
      <c r="BK69" s="12953"/>
      <c r="BL69" s="12954"/>
      <c r="BM69" s="11068"/>
      <c r="BN69" s="11068"/>
      <c r="BO69" s="11068"/>
      <c r="BP69" s="11069"/>
    </row>
    <row r="70" spans="1:68" s="11061" customFormat="1" ht="14.25" customHeight="1">
      <c r="A70" s="11072">
        <f>COUNTA($F$11:F70)</f>
        <v>3</v>
      </c>
      <c r="B70" s="11075" t="str">
        <f t="shared" si="7"/>
        <v>-</v>
      </c>
      <c r="C70" s="11078">
        <v>12</v>
      </c>
      <c r="D70" s="11063"/>
      <c r="E70" s="11064"/>
      <c r="F70" s="11063"/>
      <c r="H70" s="11064"/>
      <c r="I70" s="11064"/>
      <c r="J70" s="11064"/>
      <c r="K70" s="11064"/>
      <c r="L70" s="11064"/>
      <c r="M70" s="11064"/>
      <c r="N70" s="11062"/>
      <c r="O70" s="11071"/>
      <c r="P70" s="11070" t="s">
        <v>403</v>
      </c>
      <c r="Q70" s="11070"/>
      <c r="R70" s="11076"/>
      <c r="S70" s="11076"/>
      <c r="T70" s="11076"/>
      <c r="U70" s="11076"/>
      <c r="V70" s="11076"/>
      <c r="W70" s="11076"/>
      <c r="X70" s="11076"/>
      <c r="Y70" s="11076"/>
      <c r="Z70" s="11076"/>
      <c r="AA70" s="11076"/>
      <c r="AB70" s="11076"/>
      <c r="AC70" s="11076"/>
      <c r="AD70" s="11076"/>
      <c r="AE70" s="11076"/>
      <c r="AF70" s="11076"/>
      <c r="AG70" s="11077"/>
      <c r="AH70" s="11074" t="s">
        <v>1217</v>
      </c>
      <c r="AJ70" s="11066"/>
      <c r="AK70" s="11066"/>
      <c r="AL70" s="11066"/>
      <c r="AM70" s="11066"/>
      <c r="AN70" s="11066"/>
      <c r="AO70" s="11066"/>
      <c r="AP70" s="11066"/>
      <c r="AQ70" s="11066"/>
      <c r="AR70" s="11066"/>
      <c r="AS70" s="11066"/>
      <c r="AT70" s="11066"/>
      <c r="AU70" s="11065"/>
      <c r="AV70" s="12619"/>
      <c r="AW70" s="12618"/>
      <c r="AX70" s="12618"/>
      <c r="AY70" s="12618"/>
      <c r="AZ70" s="12618"/>
      <c r="BA70" s="12618"/>
      <c r="BB70" s="12618"/>
      <c r="BC70" s="12618"/>
      <c r="BD70" s="12952"/>
      <c r="BE70" s="12954"/>
      <c r="BF70" s="12955"/>
      <c r="BG70" s="12953"/>
      <c r="BH70" s="12953"/>
      <c r="BI70" s="12954"/>
      <c r="BJ70" s="12952"/>
      <c r="BK70" s="12953"/>
      <c r="BL70" s="12954"/>
      <c r="BM70" s="11068"/>
      <c r="BN70" s="11068"/>
      <c r="BO70" s="11068"/>
      <c r="BP70" s="11069"/>
    </row>
    <row r="71" spans="1:68" s="11061" customFormat="1" ht="14.25" customHeight="1">
      <c r="A71" s="11072">
        <f>COUNTA($F$11:F71)</f>
        <v>3</v>
      </c>
      <c r="B71" s="11075" t="str">
        <f t="shared" si="7"/>
        <v>-</v>
      </c>
      <c r="C71" s="11078">
        <v>13</v>
      </c>
      <c r="D71" s="11063"/>
      <c r="E71" s="11064"/>
      <c r="F71" s="11063"/>
      <c r="G71" s="11064"/>
      <c r="H71" s="11064"/>
      <c r="I71" s="11064"/>
      <c r="J71" s="11064"/>
      <c r="K71" s="11064"/>
      <c r="L71" s="11064"/>
      <c r="M71" s="11064"/>
      <c r="N71" s="11062"/>
      <c r="O71" s="11071"/>
      <c r="P71" s="11070" t="s">
        <v>404</v>
      </c>
      <c r="Q71" s="11070"/>
      <c r="R71" s="11076"/>
      <c r="S71" s="11076"/>
      <c r="T71" s="11076"/>
      <c r="U71" s="11076"/>
      <c r="V71" s="11076"/>
      <c r="W71" s="11076"/>
      <c r="X71" s="11076"/>
      <c r="Y71" s="11076"/>
      <c r="Z71" s="11076"/>
      <c r="AA71" s="11076"/>
      <c r="AB71" s="11076"/>
      <c r="AC71" s="11076"/>
      <c r="AD71" s="11076"/>
      <c r="AE71" s="11076"/>
      <c r="AF71" s="11076"/>
      <c r="AG71" s="11077"/>
      <c r="AH71" s="11074" t="s">
        <v>1180</v>
      </c>
      <c r="AI71" s="11064"/>
      <c r="AJ71" s="11066"/>
      <c r="AK71" s="11066"/>
      <c r="AL71" s="11066"/>
      <c r="AM71" s="11066"/>
      <c r="AN71" s="11066"/>
      <c r="AO71" s="11066"/>
      <c r="AP71" s="11066"/>
      <c r="AQ71" s="11066"/>
      <c r="AR71" s="11066"/>
      <c r="AS71" s="11066"/>
      <c r="AT71" s="11066"/>
      <c r="AU71" s="11065"/>
      <c r="AV71" s="12619"/>
      <c r="AW71" s="12618"/>
      <c r="AX71" s="12618"/>
      <c r="AY71" s="12618"/>
      <c r="AZ71" s="12618"/>
      <c r="BA71" s="12618"/>
      <c r="BB71" s="12618"/>
      <c r="BC71" s="12618"/>
      <c r="BD71" s="12952"/>
      <c r="BE71" s="12954"/>
      <c r="BF71" s="12955"/>
      <c r="BG71" s="12953"/>
      <c r="BH71" s="12953"/>
      <c r="BI71" s="12954"/>
      <c r="BJ71" s="12952"/>
      <c r="BK71" s="12953"/>
      <c r="BL71" s="12954"/>
      <c r="BM71" s="11068"/>
      <c r="BN71" s="11068"/>
      <c r="BO71" s="11068"/>
      <c r="BP71" s="11069"/>
    </row>
    <row r="72" spans="1:68" s="11061" customFormat="1" ht="14.25" customHeight="1">
      <c r="A72" s="11072">
        <f>COUNTA($F$11:F72)</f>
        <v>3</v>
      </c>
      <c r="B72" s="11075" t="str">
        <f t="shared" si="7"/>
        <v>-</v>
      </c>
      <c r="C72" s="11078">
        <v>14</v>
      </c>
      <c r="D72" s="11063"/>
      <c r="E72" s="11064"/>
      <c r="F72" s="11063"/>
      <c r="G72" s="11064"/>
      <c r="H72" s="11064"/>
      <c r="I72" s="11064"/>
      <c r="J72" s="11064"/>
      <c r="K72" s="11064"/>
      <c r="L72" s="11064"/>
      <c r="M72" s="11064"/>
      <c r="N72" s="11062"/>
      <c r="O72" s="11071"/>
      <c r="P72" s="11073" t="s">
        <v>1253</v>
      </c>
      <c r="Q72" s="11070"/>
      <c r="R72" s="11076"/>
      <c r="S72" s="11076"/>
      <c r="T72" s="11076"/>
      <c r="U72" s="11076"/>
      <c r="V72" s="11076"/>
      <c r="W72" s="11076"/>
      <c r="X72" s="11076"/>
      <c r="Y72" s="11076"/>
      <c r="Z72" s="11076"/>
      <c r="AA72" s="11076"/>
      <c r="AB72" s="11076"/>
      <c r="AC72" s="11076"/>
      <c r="AD72" s="11076"/>
      <c r="AE72" s="11076"/>
      <c r="AF72" s="11076"/>
      <c r="AG72" s="11077"/>
      <c r="AH72" s="11070" t="s">
        <v>1309</v>
      </c>
      <c r="AI72" s="11064"/>
      <c r="AJ72" s="11066"/>
      <c r="AK72" s="11066"/>
      <c r="AL72" s="11066"/>
      <c r="AM72" s="11066"/>
      <c r="AN72" s="11066"/>
      <c r="AO72" s="11066"/>
      <c r="AP72" s="11066"/>
      <c r="AQ72" s="11066"/>
      <c r="AR72" s="11066"/>
      <c r="AS72" s="11066"/>
      <c r="AT72" s="11066"/>
      <c r="AU72" s="11065"/>
      <c r="AV72" s="12619"/>
      <c r="AW72" s="12618"/>
      <c r="AX72" s="12618"/>
      <c r="AY72" s="12618"/>
      <c r="AZ72" s="12618"/>
      <c r="BA72" s="12618"/>
      <c r="BB72" s="12618"/>
      <c r="BC72" s="12618"/>
      <c r="BD72" s="12952"/>
      <c r="BE72" s="12954"/>
      <c r="BF72" s="12955"/>
      <c r="BG72" s="12953"/>
      <c r="BH72" s="12953"/>
      <c r="BI72" s="12954"/>
      <c r="BJ72" s="12952"/>
      <c r="BK72" s="12953"/>
      <c r="BL72" s="12954"/>
      <c r="BM72" s="11068"/>
      <c r="BN72" s="11068"/>
      <c r="BO72" s="11068"/>
      <c r="BP72" s="11069"/>
    </row>
    <row r="73" spans="1:68" s="11039" customFormat="1" ht="14.25" customHeight="1">
      <c r="A73" s="11038"/>
      <c r="B73" s="11045"/>
      <c r="C73" s="11040"/>
      <c r="D73" s="11041"/>
      <c r="E73" s="11042"/>
      <c r="F73" s="11041"/>
      <c r="G73" s="11042"/>
      <c r="H73" s="11042"/>
      <c r="I73" s="11042"/>
      <c r="J73" s="11042"/>
      <c r="K73" s="11042"/>
      <c r="L73" s="11042"/>
      <c r="M73" s="11042"/>
      <c r="N73" s="11040"/>
      <c r="O73" s="11037"/>
      <c r="P73" s="11036"/>
      <c r="Q73" s="11036"/>
      <c r="R73" s="11046"/>
      <c r="S73" s="11046"/>
      <c r="T73" s="11046"/>
      <c r="U73" s="11046"/>
      <c r="V73" s="11046"/>
      <c r="W73" s="11046"/>
      <c r="X73" s="11046"/>
      <c r="Y73" s="11046"/>
      <c r="Z73" s="11046"/>
      <c r="AA73" s="11046"/>
      <c r="AB73" s="11046"/>
      <c r="AC73" s="11046"/>
      <c r="AD73" s="11046"/>
      <c r="AE73" s="11046"/>
      <c r="AF73" s="11046"/>
      <c r="AG73" s="11047"/>
      <c r="AH73" s="11041"/>
      <c r="AI73" s="11042"/>
      <c r="AJ73" s="11044"/>
      <c r="AK73" s="11044"/>
      <c r="AL73" s="11044"/>
      <c r="AM73" s="11044"/>
      <c r="AN73" s="11044"/>
      <c r="AO73" s="11044"/>
      <c r="AP73" s="11044"/>
      <c r="AQ73" s="11044"/>
      <c r="AR73" s="11044"/>
      <c r="AS73" s="11044"/>
      <c r="AT73" s="11044"/>
      <c r="AU73" s="11043"/>
      <c r="AV73" s="12619"/>
      <c r="AW73" s="12618"/>
      <c r="AX73" s="12618"/>
      <c r="AY73" s="12618"/>
      <c r="AZ73" s="12618"/>
      <c r="BA73" s="12618"/>
      <c r="BB73" s="12618"/>
      <c r="BC73" s="12618"/>
      <c r="BD73" s="12952"/>
      <c r="BE73" s="12954"/>
      <c r="BF73" s="12952"/>
      <c r="BG73" s="12953"/>
      <c r="BH73" s="12953"/>
      <c r="BI73" s="12954"/>
      <c r="BJ73" s="12952"/>
      <c r="BK73" s="12953"/>
      <c r="BL73" s="12954"/>
      <c r="BM73" s="11046"/>
      <c r="BN73" s="11046"/>
      <c r="BO73" s="11046"/>
      <c r="BP73" s="11047"/>
    </row>
    <row r="74" spans="1:68" s="11039" customFormat="1" ht="14.25" customHeight="1">
      <c r="A74" s="11081">
        <f>COUNTA($F$11:F74)</f>
        <v>3</v>
      </c>
      <c r="B74" s="11083" t="str">
        <f t="shared" ref="B74" si="8">IF(A74="","","-")</f>
        <v>-</v>
      </c>
      <c r="C74" s="11098">
        <v>15</v>
      </c>
      <c r="D74" s="11041"/>
      <c r="E74" s="11042"/>
      <c r="F74" s="11041"/>
      <c r="G74" s="11042"/>
      <c r="H74" s="11042"/>
      <c r="I74" s="11042"/>
      <c r="J74" s="11042"/>
      <c r="K74" s="11042"/>
      <c r="L74" s="11042"/>
      <c r="M74" s="11042"/>
      <c r="N74" s="11040"/>
      <c r="O74" s="11080" t="s">
        <v>1182</v>
      </c>
      <c r="P74" s="11079"/>
      <c r="Q74" s="11079"/>
      <c r="R74" s="11084"/>
      <c r="S74" s="11084"/>
      <c r="T74" s="11084"/>
      <c r="U74" s="11084"/>
      <c r="V74" s="11084"/>
      <c r="W74" s="11084"/>
      <c r="X74" s="11084"/>
      <c r="Y74" s="11084"/>
      <c r="Z74" s="11084"/>
      <c r="AA74" s="11084"/>
      <c r="AB74" s="11084"/>
      <c r="AC74" s="11084"/>
      <c r="AD74" s="11084"/>
      <c r="AE74" s="11084"/>
      <c r="AF74" s="11084"/>
      <c r="AG74" s="11085"/>
      <c r="AH74" s="11082" t="s">
        <v>1184</v>
      </c>
      <c r="AI74" s="11042"/>
      <c r="AJ74" s="11044"/>
      <c r="AK74" s="11044"/>
      <c r="AL74" s="11044"/>
      <c r="AM74" s="11044"/>
      <c r="AN74" s="11044"/>
      <c r="AO74" s="11044"/>
      <c r="AP74" s="11044"/>
      <c r="AQ74" s="11044"/>
      <c r="AR74" s="11044"/>
      <c r="AS74" s="11044"/>
      <c r="AT74" s="11044"/>
      <c r="AU74" s="11043"/>
      <c r="AV74" s="12619"/>
      <c r="AW74" s="12618"/>
      <c r="AX74" s="12618"/>
      <c r="AY74" s="12618"/>
      <c r="AZ74" s="12618"/>
      <c r="BA74" s="12618"/>
      <c r="BB74" s="12618"/>
      <c r="BC74" s="12618"/>
      <c r="BD74" s="12952"/>
      <c r="BE74" s="12954"/>
      <c r="BF74" s="12955"/>
      <c r="BG74" s="12953"/>
      <c r="BH74" s="12953"/>
      <c r="BI74" s="12954"/>
      <c r="BJ74" s="12952"/>
      <c r="BK74" s="12953"/>
      <c r="BL74" s="12954"/>
      <c r="BM74" s="11046"/>
      <c r="BN74" s="11046"/>
      <c r="BO74" s="11046"/>
      <c r="BP74" s="11047"/>
    </row>
    <row r="75" spans="1:68" s="11089" customFormat="1" ht="14.25" customHeight="1">
      <c r="A75" s="11088"/>
      <c r="B75" s="11095"/>
      <c r="C75" s="11090"/>
      <c r="D75" s="11091"/>
      <c r="E75" s="11092"/>
      <c r="F75" s="11091"/>
      <c r="G75" s="11092"/>
      <c r="H75" s="11092"/>
      <c r="I75" s="11092"/>
      <c r="J75" s="11092"/>
      <c r="K75" s="11092"/>
      <c r="L75" s="11092"/>
      <c r="M75" s="11092"/>
      <c r="N75" s="11090"/>
      <c r="O75" s="11087"/>
      <c r="P75" s="11086"/>
      <c r="Q75" s="11086"/>
      <c r="R75" s="11096"/>
      <c r="S75" s="11096"/>
      <c r="T75" s="11096"/>
      <c r="U75" s="11096"/>
      <c r="V75" s="11096"/>
      <c r="W75" s="11096"/>
      <c r="X75" s="11096"/>
      <c r="Y75" s="11096"/>
      <c r="Z75" s="11096"/>
      <c r="AA75" s="11096"/>
      <c r="AB75" s="11096"/>
      <c r="AC75" s="11096"/>
      <c r="AD75" s="11096"/>
      <c r="AE75" s="11096"/>
      <c r="AF75" s="11096"/>
      <c r="AG75" s="11097"/>
      <c r="AH75" s="11092"/>
      <c r="AI75" s="11092"/>
      <c r="AJ75" s="11094"/>
      <c r="AK75" s="11094"/>
      <c r="AL75" s="11094"/>
      <c r="AM75" s="11094"/>
      <c r="AN75" s="11094"/>
      <c r="AO75" s="11094"/>
      <c r="AP75" s="11094"/>
      <c r="AQ75" s="11094"/>
      <c r="AR75" s="11094"/>
      <c r="AS75" s="11094"/>
      <c r="AT75" s="11094"/>
      <c r="AU75" s="11093"/>
      <c r="AV75" s="12619"/>
      <c r="AW75" s="12618"/>
      <c r="AX75" s="12618"/>
      <c r="AY75" s="12618"/>
      <c r="AZ75" s="12618"/>
      <c r="BA75" s="12618"/>
      <c r="BB75" s="12618"/>
      <c r="BC75" s="12618"/>
      <c r="BD75" s="12952"/>
      <c r="BE75" s="12954"/>
      <c r="BF75" s="12952"/>
      <c r="BG75" s="12953"/>
      <c r="BH75" s="12953"/>
      <c r="BI75" s="12954"/>
      <c r="BJ75" s="12952"/>
      <c r="BK75" s="12953"/>
      <c r="BL75" s="12954"/>
      <c r="BM75" s="11096"/>
      <c r="BN75" s="11096"/>
      <c r="BO75" s="11096"/>
      <c r="BP75" s="11097"/>
    </row>
    <row r="76" spans="1:68" s="11089" customFormat="1" ht="14.25" customHeight="1">
      <c r="A76" s="11088"/>
      <c r="B76" s="11095"/>
      <c r="C76" s="11090"/>
      <c r="D76" s="11091"/>
      <c r="E76" s="11092"/>
      <c r="F76" s="11091"/>
      <c r="G76" s="11092"/>
      <c r="H76" s="11092"/>
      <c r="I76" s="11092"/>
      <c r="J76" s="11092"/>
      <c r="K76" s="11092"/>
      <c r="L76" s="11092"/>
      <c r="M76" s="11092"/>
      <c r="N76" s="11090"/>
      <c r="O76" s="11101" t="s">
        <v>387</v>
      </c>
      <c r="P76" s="11099"/>
      <c r="Q76" s="11100"/>
      <c r="R76" s="11105"/>
      <c r="S76" s="11105"/>
      <c r="T76" s="11105"/>
      <c r="U76" s="11105"/>
      <c r="V76" s="11105"/>
      <c r="W76" s="11105"/>
      <c r="X76" s="11105"/>
      <c r="Y76" s="11105"/>
      <c r="Z76" s="11105"/>
      <c r="AA76" s="11105"/>
      <c r="AB76" s="11105"/>
      <c r="AC76" s="11105"/>
      <c r="AD76" s="11105"/>
      <c r="AE76" s="11105"/>
      <c r="AF76" s="11105"/>
      <c r="AG76" s="11106"/>
      <c r="AH76" s="11103"/>
      <c r="AI76" s="11092"/>
      <c r="AJ76" s="11094"/>
      <c r="AK76" s="11094"/>
      <c r="AL76" s="11094"/>
      <c r="AM76" s="11094"/>
      <c r="AN76" s="11094"/>
      <c r="AO76" s="11094"/>
      <c r="AP76" s="11094"/>
      <c r="AQ76" s="11094"/>
      <c r="AR76" s="11094"/>
      <c r="AS76" s="11094"/>
      <c r="AT76" s="11094"/>
      <c r="AU76" s="11093"/>
      <c r="AV76" s="12619"/>
      <c r="AW76" s="12618"/>
      <c r="AX76" s="12618"/>
      <c r="AY76" s="12618"/>
      <c r="AZ76" s="12618"/>
      <c r="BA76" s="12618"/>
      <c r="BB76" s="12618"/>
      <c r="BC76" s="12618"/>
      <c r="BD76" s="12952"/>
      <c r="BE76" s="12954"/>
      <c r="BF76" s="12952"/>
      <c r="BG76" s="12953"/>
      <c r="BH76" s="12953"/>
      <c r="BI76" s="12954"/>
      <c r="BJ76" s="12952"/>
      <c r="BK76" s="12953"/>
      <c r="BL76" s="12954"/>
      <c r="BM76" s="11096"/>
      <c r="BN76" s="11096"/>
      <c r="BO76" s="11096"/>
      <c r="BP76" s="11097"/>
    </row>
    <row r="77" spans="1:68" s="11089" customFormat="1" ht="14.25" customHeight="1">
      <c r="A77" s="11102">
        <f>COUNTA($F$11:F77)</f>
        <v>3</v>
      </c>
      <c r="B77" s="11104" t="str">
        <f t="shared" ref="B77:B81" si="9">IF(A77="","","-")</f>
        <v>-</v>
      </c>
      <c r="C77" s="11107">
        <v>16</v>
      </c>
      <c r="D77" s="11091"/>
      <c r="E77" s="11092"/>
      <c r="F77" s="11091"/>
      <c r="H77" s="11092"/>
      <c r="I77" s="11092"/>
      <c r="J77" s="11092"/>
      <c r="K77" s="11092"/>
      <c r="L77" s="11092"/>
      <c r="M77" s="11092"/>
      <c r="N77" s="11090"/>
      <c r="O77" s="11101"/>
      <c r="P77" s="11100" t="s">
        <v>1165</v>
      </c>
      <c r="Q77" s="11100"/>
      <c r="R77" s="11105"/>
      <c r="S77" s="11105"/>
      <c r="T77" s="11105"/>
      <c r="U77" s="11105"/>
      <c r="V77" s="11105"/>
      <c r="W77" s="11105"/>
      <c r="X77" s="11105"/>
      <c r="Y77" s="11105"/>
      <c r="Z77" s="11105"/>
      <c r="AA77" s="11105"/>
      <c r="AB77" s="11105"/>
      <c r="AC77" s="11105"/>
      <c r="AD77" s="11105"/>
      <c r="AE77" s="11105"/>
      <c r="AF77" s="11105"/>
      <c r="AG77" s="11106"/>
      <c r="AH77" s="11100" t="s">
        <v>1187</v>
      </c>
      <c r="AJ77" s="11094"/>
      <c r="AK77" s="11094"/>
      <c r="AL77" s="11094"/>
      <c r="AM77" s="11094"/>
      <c r="AN77" s="11094"/>
      <c r="AO77" s="11094"/>
      <c r="AP77" s="11094"/>
      <c r="AQ77" s="11094"/>
      <c r="AR77" s="11094"/>
      <c r="AS77" s="11094"/>
      <c r="AT77" s="11094"/>
      <c r="AU77" s="11093"/>
      <c r="AV77" s="12619"/>
      <c r="AW77" s="12618"/>
      <c r="AX77" s="12618"/>
      <c r="AY77" s="12618"/>
      <c r="AZ77" s="12618"/>
      <c r="BA77" s="12618"/>
      <c r="BB77" s="12618"/>
      <c r="BC77" s="12618"/>
      <c r="BD77" s="12952"/>
      <c r="BE77" s="12954"/>
      <c r="BF77" s="12955"/>
      <c r="BG77" s="12953"/>
      <c r="BH77" s="12953"/>
      <c r="BI77" s="12954"/>
      <c r="BJ77" s="12952"/>
      <c r="BK77" s="12953"/>
      <c r="BL77" s="12954"/>
      <c r="BM77" s="11096"/>
      <c r="BN77" s="11096"/>
      <c r="BO77" s="11096"/>
      <c r="BP77" s="11097"/>
    </row>
    <row r="78" spans="1:68" s="11089" customFormat="1" ht="14.25" customHeight="1">
      <c r="A78" s="11102">
        <f>COUNTA($F$11:F78)</f>
        <v>3</v>
      </c>
      <c r="B78" s="11104" t="str">
        <f t="shared" si="9"/>
        <v>-</v>
      </c>
      <c r="C78" s="11107">
        <v>17</v>
      </c>
      <c r="D78" s="11091"/>
      <c r="E78" s="11092"/>
      <c r="F78" s="11091"/>
      <c r="G78" s="11092"/>
      <c r="H78" s="11092"/>
      <c r="I78" s="11092"/>
      <c r="J78" s="11092"/>
      <c r="K78" s="11092"/>
      <c r="L78" s="11092"/>
      <c r="M78" s="11092"/>
      <c r="N78" s="11090"/>
      <c r="O78" s="11101"/>
      <c r="P78" s="11100" t="s">
        <v>1166</v>
      </c>
      <c r="Q78" s="11100"/>
      <c r="R78" s="11105"/>
      <c r="S78" s="11105"/>
      <c r="T78" s="11105"/>
      <c r="U78" s="11105"/>
      <c r="V78" s="11105"/>
      <c r="W78" s="11105"/>
      <c r="X78" s="11105"/>
      <c r="Y78" s="11105"/>
      <c r="Z78" s="11105"/>
      <c r="AA78" s="11105"/>
      <c r="AB78" s="11105"/>
      <c r="AC78" s="11105"/>
      <c r="AD78" s="11105"/>
      <c r="AE78" s="11105"/>
      <c r="AF78" s="11105"/>
      <c r="AG78" s="11106"/>
      <c r="AH78" s="11100" t="s">
        <v>1187</v>
      </c>
      <c r="AI78" s="11092"/>
      <c r="AJ78" s="11094"/>
      <c r="AK78" s="11094"/>
      <c r="AL78" s="11094"/>
      <c r="AM78" s="11094"/>
      <c r="AN78" s="11094"/>
      <c r="AO78" s="11094"/>
      <c r="AP78" s="11094"/>
      <c r="AQ78" s="11094"/>
      <c r="AR78" s="11094"/>
      <c r="AS78" s="11094"/>
      <c r="AT78" s="11094"/>
      <c r="AU78" s="11093"/>
      <c r="AV78" s="12619"/>
      <c r="AW78" s="12618"/>
      <c r="AX78" s="12618"/>
      <c r="AY78" s="12618"/>
      <c r="AZ78" s="12618"/>
      <c r="BA78" s="12618"/>
      <c r="BB78" s="12618"/>
      <c r="BC78" s="12618"/>
      <c r="BD78" s="12952"/>
      <c r="BE78" s="12954"/>
      <c r="BF78" s="12955"/>
      <c r="BG78" s="12953"/>
      <c r="BH78" s="12953"/>
      <c r="BI78" s="12954"/>
      <c r="BJ78" s="12952"/>
      <c r="BK78" s="12953"/>
      <c r="BL78" s="12954"/>
      <c r="BM78" s="11096"/>
      <c r="BN78" s="11096"/>
      <c r="BO78" s="11096"/>
      <c r="BP78" s="11097"/>
    </row>
    <row r="79" spans="1:68" ht="14.25" customHeight="1">
      <c r="A79" s="11102">
        <f>COUNTA($F$11:F79)</f>
        <v>3</v>
      </c>
      <c r="B79" s="11104" t="str">
        <f t="shared" si="9"/>
        <v>-</v>
      </c>
      <c r="C79" s="11107">
        <v>18</v>
      </c>
      <c r="D79" s="10858"/>
      <c r="E79" s="10859"/>
      <c r="F79" s="10858"/>
      <c r="G79" s="10859"/>
      <c r="H79" s="10859"/>
      <c r="I79" s="10859"/>
      <c r="J79" s="10859"/>
      <c r="K79" s="10859"/>
      <c r="L79" s="10859"/>
      <c r="M79" s="10859"/>
      <c r="N79" s="10857"/>
      <c r="O79" s="11101"/>
      <c r="P79" s="11100" t="s">
        <v>1185</v>
      </c>
      <c r="Q79" s="11100"/>
      <c r="R79" s="11105"/>
      <c r="S79" s="11105"/>
      <c r="T79" s="11105"/>
      <c r="U79" s="11105"/>
      <c r="V79" s="11105"/>
      <c r="W79" s="11105"/>
      <c r="X79" s="11105"/>
      <c r="Y79" s="11105"/>
      <c r="Z79" s="11105"/>
      <c r="AA79" s="11105"/>
      <c r="AB79" s="11105"/>
      <c r="AC79" s="11105"/>
      <c r="AD79" s="11105"/>
      <c r="AE79" s="11105"/>
      <c r="AF79" s="11105"/>
      <c r="AG79" s="11106"/>
      <c r="AH79" s="11100" t="s">
        <v>1187</v>
      </c>
      <c r="AI79" s="10859"/>
      <c r="AJ79" s="10862"/>
      <c r="AK79" s="10862"/>
      <c r="AL79" s="10862"/>
      <c r="AM79" s="10862"/>
      <c r="AN79" s="10862"/>
      <c r="AO79" s="10862"/>
      <c r="AP79" s="10862"/>
      <c r="AQ79" s="10862"/>
      <c r="AR79" s="10862"/>
      <c r="AS79" s="10862"/>
      <c r="AT79" s="10862"/>
      <c r="AU79" s="10860"/>
      <c r="AV79" s="12619"/>
      <c r="AW79" s="12618"/>
      <c r="AX79" s="12618"/>
      <c r="AY79" s="12618"/>
      <c r="AZ79" s="12618"/>
      <c r="BA79" s="12618"/>
      <c r="BB79" s="12618"/>
      <c r="BC79" s="12618"/>
      <c r="BD79" s="12952"/>
      <c r="BE79" s="12954"/>
      <c r="BF79" s="12955"/>
      <c r="BG79" s="12953"/>
      <c r="BH79" s="12953"/>
      <c r="BI79" s="12954"/>
      <c r="BJ79" s="12952"/>
      <c r="BK79" s="12953"/>
      <c r="BL79" s="12954"/>
      <c r="BM79" s="10923"/>
      <c r="BN79" s="10923"/>
      <c r="BO79" s="10923"/>
      <c r="BP79" s="10924"/>
    </row>
    <row r="80" spans="1:68" ht="14.25" customHeight="1">
      <c r="A80" s="11102">
        <f>COUNTA($F$11:F80)</f>
        <v>3</v>
      </c>
      <c r="B80" s="11104" t="str">
        <f t="shared" si="9"/>
        <v>-</v>
      </c>
      <c r="C80" s="11107">
        <v>19</v>
      </c>
      <c r="D80" s="10858"/>
      <c r="E80" s="10859"/>
      <c r="F80" s="10858"/>
      <c r="G80" s="10859"/>
      <c r="H80" s="10859"/>
      <c r="I80" s="10859"/>
      <c r="J80" s="10859"/>
      <c r="K80" s="10859"/>
      <c r="L80" s="10859"/>
      <c r="M80" s="10859"/>
      <c r="N80" s="10857"/>
      <c r="O80" s="11101"/>
      <c r="P80" s="11100" t="s">
        <v>1167</v>
      </c>
      <c r="Q80" s="11100"/>
      <c r="R80" s="11105"/>
      <c r="S80" s="11105"/>
      <c r="T80" s="11105"/>
      <c r="U80" s="11105"/>
      <c r="V80" s="11105"/>
      <c r="W80" s="11105"/>
      <c r="X80" s="11105"/>
      <c r="Y80" s="11105"/>
      <c r="Z80" s="11105"/>
      <c r="AA80" s="11105"/>
      <c r="AB80" s="11105"/>
      <c r="AC80" s="11105"/>
      <c r="AD80" s="11105"/>
      <c r="AE80" s="11105"/>
      <c r="AF80" s="11105"/>
      <c r="AG80" s="11106"/>
      <c r="AH80" s="11103" t="s">
        <v>1188</v>
      </c>
      <c r="AI80" s="10859"/>
      <c r="AJ80" s="10862"/>
      <c r="AK80" s="10862"/>
      <c r="AL80" s="10862"/>
      <c r="AM80" s="10862"/>
      <c r="AN80" s="10862"/>
      <c r="AO80" s="10862"/>
      <c r="AP80" s="10862"/>
      <c r="AQ80" s="10862"/>
      <c r="AR80" s="10862"/>
      <c r="AS80" s="10862"/>
      <c r="AT80" s="10862"/>
      <c r="AU80" s="10860"/>
      <c r="AV80" s="12619"/>
      <c r="AW80" s="12618"/>
      <c r="AX80" s="12618"/>
      <c r="AY80" s="12618"/>
      <c r="AZ80" s="12618"/>
      <c r="BA80" s="12618"/>
      <c r="BB80" s="12618"/>
      <c r="BC80" s="12618"/>
      <c r="BD80" s="12952"/>
      <c r="BE80" s="12954"/>
      <c r="BF80" s="12952"/>
      <c r="BG80" s="12953"/>
      <c r="BH80" s="12953"/>
      <c r="BI80" s="12954"/>
      <c r="BJ80" s="12952"/>
      <c r="BK80" s="12953"/>
      <c r="BL80" s="12954"/>
      <c r="BM80" s="10923"/>
      <c r="BN80" s="10923"/>
      <c r="BO80" s="10923"/>
      <c r="BP80" s="10924"/>
    </row>
    <row r="81" spans="1:68" ht="14.25" customHeight="1">
      <c r="A81" s="11102">
        <f>COUNTA($F$11:F81)</f>
        <v>3</v>
      </c>
      <c r="B81" s="11104" t="str">
        <f t="shared" si="9"/>
        <v>-</v>
      </c>
      <c r="C81" s="11107">
        <v>20</v>
      </c>
      <c r="D81" s="10858"/>
      <c r="E81" s="10859"/>
      <c r="F81" s="10858"/>
      <c r="H81" s="10859"/>
      <c r="I81" s="10859"/>
      <c r="J81" s="10859"/>
      <c r="K81" s="10859"/>
      <c r="L81" s="10859"/>
      <c r="M81" s="10859"/>
      <c r="N81" s="10857"/>
      <c r="O81" s="11101"/>
      <c r="P81" s="11100" t="s">
        <v>1168</v>
      </c>
      <c r="Q81" s="11100"/>
      <c r="R81" s="11105"/>
      <c r="S81" s="11105"/>
      <c r="T81" s="11105"/>
      <c r="U81" s="11105"/>
      <c r="V81" s="11105"/>
      <c r="W81" s="11105"/>
      <c r="X81" s="11105"/>
      <c r="Y81" s="11105"/>
      <c r="Z81" s="11105"/>
      <c r="AA81" s="11105"/>
      <c r="AB81" s="11105"/>
      <c r="AC81" s="11105"/>
      <c r="AD81" s="11105"/>
      <c r="AE81" s="11105"/>
      <c r="AF81" s="11105"/>
      <c r="AG81" s="11106"/>
      <c r="AH81" s="11103" t="s">
        <v>1188</v>
      </c>
      <c r="AJ81" s="10862"/>
      <c r="AK81" s="10862"/>
      <c r="AL81" s="10862"/>
      <c r="AM81" s="10862"/>
      <c r="AN81" s="10862"/>
      <c r="AO81" s="10862"/>
      <c r="AP81" s="10862"/>
      <c r="AQ81" s="10862"/>
      <c r="AR81" s="10862"/>
      <c r="AS81" s="10862"/>
      <c r="AT81" s="10862"/>
      <c r="AU81" s="10860"/>
      <c r="AV81" s="12619"/>
      <c r="AW81" s="12618"/>
      <c r="AX81" s="12618"/>
      <c r="AY81" s="12618"/>
      <c r="AZ81" s="12618"/>
      <c r="BA81" s="12618"/>
      <c r="BB81" s="12618"/>
      <c r="BC81" s="12618"/>
      <c r="BD81" s="12952"/>
      <c r="BE81" s="12954"/>
      <c r="BF81" s="12952"/>
      <c r="BG81" s="12953"/>
      <c r="BH81" s="12953"/>
      <c r="BI81" s="12954"/>
      <c r="BJ81" s="12952"/>
      <c r="BK81" s="12953"/>
      <c r="BL81" s="12954"/>
      <c r="BM81" s="10923"/>
      <c r="BN81" s="10923"/>
      <c r="BO81" s="10923"/>
      <c r="BP81" s="10924"/>
    </row>
    <row r="82" spans="1:68" ht="14.25" customHeight="1">
      <c r="A82" s="10890"/>
      <c r="B82" s="10877"/>
      <c r="C82" s="10857"/>
      <c r="D82" s="10858"/>
      <c r="E82" s="10859"/>
      <c r="F82" s="10858"/>
      <c r="G82" s="10859"/>
      <c r="H82" s="10859"/>
      <c r="I82" s="10859"/>
      <c r="J82" s="10859"/>
      <c r="K82" s="10859"/>
      <c r="L82" s="10859"/>
      <c r="M82" s="10859"/>
      <c r="N82" s="10857"/>
      <c r="O82" s="10854"/>
      <c r="P82" s="10853"/>
      <c r="Q82" s="10853"/>
      <c r="R82" s="10923"/>
      <c r="S82" s="10923"/>
      <c r="T82" s="10923"/>
      <c r="U82" s="10923"/>
      <c r="V82" s="10923"/>
      <c r="W82" s="10923"/>
      <c r="X82" s="10923"/>
      <c r="Y82" s="10923"/>
      <c r="Z82" s="10923"/>
      <c r="AA82" s="10923"/>
      <c r="AB82" s="10923"/>
      <c r="AC82" s="10923"/>
      <c r="AD82" s="10923"/>
      <c r="AE82" s="10923"/>
      <c r="AF82" s="10923"/>
      <c r="AG82" s="10924"/>
      <c r="AH82" s="10858"/>
      <c r="AI82" s="10862"/>
      <c r="AJ82" s="10862"/>
      <c r="AK82" s="10862"/>
      <c r="AL82" s="10862"/>
      <c r="AM82" s="10862"/>
      <c r="AN82" s="10862"/>
      <c r="AO82" s="10862"/>
      <c r="AP82" s="10862"/>
      <c r="AQ82" s="10862"/>
      <c r="AR82" s="10862"/>
      <c r="AS82" s="10862"/>
      <c r="AT82" s="10862"/>
      <c r="AU82" s="10860"/>
      <c r="AV82" s="12619"/>
      <c r="AW82" s="12618"/>
      <c r="AX82" s="12618"/>
      <c r="AY82" s="12618"/>
      <c r="AZ82" s="12618"/>
      <c r="BA82" s="12618"/>
      <c r="BB82" s="12618"/>
      <c r="BC82" s="12618"/>
      <c r="BD82" s="12952"/>
      <c r="BE82" s="12954"/>
      <c r="BF82" s="12952"/>
      <c r="BG82" s="12953"/>
      <c r="BH82" s="12953"/>
      <c r="BI82" s="12954"/>
      <c r="BJ82" s="12952"/>
      <c r="BK82" s="12953"/>
      <c r="BL82" s="12954"/>
      <c r="BM82" s="10923"/>
      <c r="BN82" s="10923"/>
      <c r="BO82" s="10923"/>
      <c r="BP82" s="10924"/>
    </row>
    <row r="83" spans="1:68" s="10888" customFormat="1" ht="14.25" customHeight="1">
      <c r="A83" s="10863"/>
      <c r="B83" s="10864"/>
      <c r="C83" s="10865"/>
      <c r="D83" s="10866"/>
      <c r="E83" s="10867"/>
      <c r="F83" s="11109" t="s">
        <v>517</v>
      </c>
      <c r="G83" s="11110"/>
      <c r="H83" s="11110"/>
      <c r="I83" s="11110"/>
      <c r="J83" s="11110"/>
      <c r="K83" s="11110"/>
      <c r="L83" s="11110"/>
      <c r="M83" s="11110"/>
      <c r="N83" s="11108"/>
      <c r="O83" s="11111" t="s">
        <v>1198</v>
      </c>
      <c r="P83" s="10869"/>
      <c r="Q83" s="10869"/>
      <c r="R83" s="10870"/>
      <c r="S83" s="10870"/>
      <c r="T83" s="10870"/>
      <c r="U83" s="10870"/>
      <c r="V83" s="10870"/>
      <c r="W83" s="10870"/>
      <c r="X83" s="10929"/>
      <c r="Y83" s="10870"/>
      <c r="Z83" s="10870"/>
      <c r="AA83" s="10870"/>
      <c r="AB83" s="10870"/>
      <c r="AC83" s="10870"/>
      <c r="AD83" s="10870"/>
      <c r="AE83" s="10870"/>
      <c r="AF83" s="10870"/>
      <c r="AG83" s="10871"/>
      <c r="AH83" s="10866"/>
      <c r="AI83" s="10867"/>
      <c r="AJ83" s="10872"/>
      <c r="AK83" s="10872"/>
      <c r="AL83" s="10872"/>
      <c r="AM83" s="10872"/>
      <c r="AN83" s="10872"/>
      <c r="AO83" s="10872"/>
      <c r="AP83" s="10872"/>
      <c r="AQ83" s="10872"/>
      <c r="AR83" s="10872"/>
      <c r="AS83" s="10872"/>
      <c r="AT83" s="10872"/>
      <c r="AU83" s="10873"/>
      <c r="AV83" s="10874"/>
      <c r="AW83" s="10867"/>
      <c r="AX83" s="10867"/>
      <c r="AY83" s="10867"/>
      <c r="AZ83" s="10867"/>
      <c r="BA83" s="10867"/>
      <c r="BB83" s="10867"/>
      <c r="BC83" s="10867"/>
      <c r="BD83" s="10875"/>
      <c r="BE83" s="10876"/>
      <c r="BF83" s="10875"/>
      <c r="BG83" s="10872"/>
      <c r="BH83" s="10872"/>
      <c r="BI83" s="10876"/>
      <c r="BJ83" s="10875"/>
      <c r="BK83" s="10872"/>
      <c r="BL83" s="10876"/>
      <c r="BM83" s="10870"/>
      <c r="BN83" s="10870"/>
      <c r="BO83" s="10870"/>
      <c r="BP83" s="10871"/>
    </row>
    <row r="84" spans="1:68" ht="14.25" customHeight="1">
      <c r="A84" s="10855">
        <f>COUNTA($F$11:F84)</f>
        <v>4</v>
      </c>
      <c r="B84" s="10877" t="str">
        <f>IF(A84="","","-")</f>
        <v>-</v>
      </c>
      <c r="C84" s="10857">
        <v>1</v>
      </c>
      <c r="D84" s="10858"/>
      <c r="E84" s="10859"/>
      <c r="F84" s="10858"/>
      <c r="H84" s="10859"/>
      <c r="I84" s="10859"/>
      <c r="J84" s="10859"/>
      <c r="K84" s="10859"/>
      <c r="L84" s="10859"/>
      <c r="M84" s="10859"/>
      <c r="N84" s="10857"/>
      <c r="O84" s="11114" t="s">
        <v>518</v>
      </c>
      <c r="P84" s="11112"/>
      <c r="Q84" s="11113"/>
      <c r="R84" s="11122"/>
      <c r="S84" s="11122"/>
      <c r="T84" s="11122"/>
      <c r="U84" s="11122"/>
      <c r="V84" s="11122"/>
      <c r="W84" s="11122"/>
      <c r="X84" s="11122"/>
      <c r="Y84" s="11122"/>
      <c r="Z84" s="11122"/>
      <c r="AA84" s="11122"/>
      <c r="AB84" s="11122"/>
      <c r="AC84" s="11122"/>
      <c r="AD84" s="11122"/>
      <c r="AE84" s="11122"/>
      <c r="AF84" s="11122"/>
      <c r="AG84" s="11123"/>
      <c r="AH84" s="11117" t="s">
        <v>396</v>
      </c>
      <c r="AI84" s="10859"/>
      <c r="AJ84" s="10862"/>
      <c r="AK84" s="10862"/>
      <c r="AL84" s="10862"/>
      <c r="AM84" s="10862"/>
      <c r="AN84" s="10862"/>
      <c r="AO84" s="10862"/>
      <c r="AP84" s="10862"/>
      <c r="AQ84" s="10862"/>
      <c r="AR84" s="10862"/>
      <c r="AS84" s="10862"/>
      <c r="AT84" s="10862"/>
      <c r="AU84" s="10860"/>
      <c r="AV84" s="10861"/>
      <c r="AW84" s="10859"/>
      <c r="AX84" s="10859"/>
      <c r="AY84" s="10859"/>
      <c r="AZ84" s="10859"/>
      <c r="BA84" s="10859"/>
      <c r="BB84" s="10859"/>
      <c r="BC84" s="10859"/>
      <c r="BD84" s="12952"/>
      <c r="BE84" s="12954"/>
      <c r="BF84" s="12955"/>
      <c r="BG84" s="12953"/>
      <c r="BH84" s="12953"/>
      <c r="BI84" s="12954"/>
      <c r="BJ84" s="12952"/>
      <c r="BK84" s="12953"/>
      <c r="BL84" s="12954"/>
      <c r="BM84" s="10923"/>
      <c r="BN84" s="10923"/>
      <c r="BO84" s="10923"/>
      <c r="BP84" s="10924"/>
    </row>
    <row r="85" spans="1:68" ht="14.25" customHeight="1">
      <c r="A85" s="10855"/>
      <c r="B85" s="10877"/>
      <c r="C85" s="10857"/>
      <c r="D85" s="10858"/>
      <c r="E85" s="10859"/>
      <c r="F85" s="10858"/>
      <c r="H85" s="10859"/>
      <c r="I85" s="10859"/>
      <c r="J85" s="10859"/>
      <c r="K85" s="10859"/>
      <c r="L85" s="10859"/>
      <c r="M85" s="10859"/>
      <c r="N85" s="10857"/>
      <c r="O85" s="11114"/>
      <c r="P85" s="11113"/>
      <c r="Q85" s="11113"/>
      <c r="R85" s="11122"/>
      <c r="S85" s="11122"/>
      <c r="T85" s="11122"/>
      <c r="U85" s="11122"/>
      <c r="V85" s="11122"/>
      <c r="W85" s="11122"/>
      <c r="X85" s="11122"/>
      <c r="Y85" s="11122"/>
      <c r="Z85" s="11122"/>
      <c r="AA85" s="11122"/>
      <c r="AB85" s="11122"/>
      <c r="AC85" s="11122"/>
      <c r="AD85" s="11122"/>
      <c r="AE85" s="11122"/>
      <c r="AF85" s="11122"/>
      <c r="AG85" s="11123"/>
      <c r="AH85" s="11117"/>
      <c r="AI85" s="10859"/>
      <c r="AJ85" s="10862"/>
      <c r="AK85" s="10862"/>
      <c r="AL85" s="10862"/>
      <c r="AM85" s="10862"/>
      <c r="AN85" s="10862"/>
      <c r="AO85" s="10862"/>
      <c r="AP85" s="10862"/>
      <c r="AQ85" s="10862"/>
      <c r="AR85" s="10862"/>
      <c r="AS85" s="10862"/>
      <c r="AT85" s="10862"/>
      <c r="AU85" s="10860"/>
      <c r="AV85" s="10861"/>
      <c r="AW85" s="10859"/>
      <c r="AX85" s="10859"/>
      <c r="AY85" s="10859"/>
      <c r="AZ85" s="10859"/>
      <c r="BA85" s="10859"/>
      <c r="BB85" s="10859"/>
      <c r="BC85" s="10859"/>
      <c r="BD85" s="12952"/>
      <c r="BE85" s="12954"/>
      <c r="BF85" s="12952"/>
      <c r="BG85" s="12953"/>
      <c r="BH85" s="12953"/>
      <c r="BI85" s="12954"/>
      <c r="BJ85" s="12952"/>
      <c r="BK85" s="12953"/>
      <c r="BL85" s="12954"/>
      <c r="BM85" s="10923"/>
      <c r="BN85" s="10923"/>
      <c r="BO85" s="10923"/>
      <c r="BP85" s="10924"/>
    </row>
    <row r="86" spans="1:68" ht="14.25" customHeight="1">
      <c r="A86" s="11115">
        <f>COUNTA($F$11:F86)</f>
        <v>4</v>
      </c>
      <c r="B86" s="11118" t="str">
        <f>IF(A86="","","-")</f>
        <v>-</v>
      </c>
      <c r="C86" s="11116">
        <v>2</v>
      </c>
      <c r="D86" s="10858"/>
      <c r="E86" s="10859"/>
      <c r="F86" s="10858"/>
      <c r="H86" s="10859"/>
      <c r="I86" s="10859"/>
      <c r="J86" s="10859"/>
      <c r="K86" s="10859"/>
      <c r="L86" s="10859"/>
      <c r="M86" s="10859"/>
      <c r="N86" s="10857"/>
      <c r="O86" s="11120" t="s">
        <v>519</v>
      </c>
      <c r="P86" s="11112"/>
      <c r="Q86" s="11113"/>
      <c r="R86" s="11122"/>
      <c r="S86" s="11122"/>
      <c r="T86" s="11122"/>
      <c r="U86" s="11122"/>
      <c r="V86" s="11122"/>
      <c r="W86" s="11122"/>
      <c r="X86" s="11122"/>
      <c r="Y86" s="11122"/>
      <c r="Z86" s="11122"/>
      <c r="AA86" s="11122"/>
      <c r="AB86" s="11122"/>
      <c r="AC86" s="11122"/>
      <c r="AD86" s="11122"/>
      <c r="AE86" s="11122"/>
      <c r="AF86" s="11122"/>
      <c r="AG86" s="11123"/>
      <c r="AH86" s="11117" t="s">
        <v>248</v>
      </c>
      <c r="AI86" s="10859"/>
      <c r="AJ86" s="10862"/>
      <c r="AK86" s="10862"/>
      <c r="AL86" s="10862"/>
      <c r="AM86" s="10862"/>
      <c r="AN86" s="10862"/>
      <c r="AO86" s="10862"/>
      <c r="AP86" s="10862"/>
      <c r="AQ86" s="10862"/>
      <c r="AR86" s="10862"/>
      <c r="AS86" s="10862"/>
      <c r="AT86" s="10862"/>
      <c r="AU86" s="10860"/>
      <c r="AV86" s="10861"/>
      <c r="AW86" s="10859"/>
      <c r="AX86" s="10859"/>
      <c r="AY86" s="10859"/>
      <c r="AZ86" s="10859"/>
      <c r="BA86" s="10859"/>
      <c r="BB86" s="10859"/>
      <c r="BC86" s="10859"/>
      <c r="BD86" s="12952"/>
      <c r="BE86" s="12954"/>
      <c r="BF86" s="12955"/>
      <c r="BG86" s="12953"/>
      <c r="BH86" s="12953"/>
      <c r="BI86" s="12954"/>
      <c r="BJ86" s="12952"/>
      <c r="BK86" s="12953"/>
      <c r="BL86" s="12954"/>
      <c r="BM86" s="10923"/>
      <c r="BN86" s="10923"/>
      <c r="BO86" s="10923"/>
      <c r="BP86" s="10924"/>
    </row>
    <row r="87" spans="1:68" ht="14.25" customHeight="1">
      <c r="A87" s="10855"/>
      <c r="B87" s="10877"/>
      <c r="C87" s="10857"/>
      <c r="D87" s="10858"/>
      <c r="E87" s="10859"/>
      <c r="F87" s="10858"/>
      <c r="H87" s="10859"/>
      <c r="I87" s="10859"/>
      <c r="J87" s="10859"/>
      <c r="K87" s="10859"/>
      <c r="L87" s="10859"/>
      <c r="M87" s="10859"/>
      <c r="N87" s="10857"/>
      <c r="O87" s="11114"/>
      <c r="P87" s="11121" t="s">
        <v>247</v>
      </c>
      <c r="Q87" s="11113"/>
      <c r="R87" s="11122"/>
      <c r="S87" s="11122"/>
      <c r="T87" s="11122"/>
      <c r="U87" s="11122"/>
      <c r="V87" s="11122"/>
      <c r="W87" s="11122"/>
      <c r="X87" s="11122"/>
      <c r="Y87" s="11122"/>
      <c r="Z87" s="11122"/>
      <c r="AA87" s="11122"/>
      <c r="AB87" s="11122"/>
      <c r="AC87" s="11122"/>
      <c r="AD87" s="11122"/>
      <c r="AE87" s="11122"/>
      <c r="AF87" s="11122"/>
      <c r="AG87" s="11123"/>
      <c r="AH87" s="11117"/>
      <c r="AI87" s="10859"/>
      <c r="AJ87" s="10862"/>
      <c r="AK87" s="10862"/>
      <c r="AL87" s="10862"/>
      <c r="AM87" s="10862"/>
      <c r="AN87" s="10862"/>
      <c r="AO87" s="10862"/>
      <c r="AP87" s="10862"/>
      <c r="AQ87" s="10862"/>
      <c r="AR87" s="10862"/>
      <c r="AS87" s="10862"/>
      <c r="AT87" s="10862"/>
      <c r="AU87" s="10860"/>
      <c r="AV87" s="10861"/>
      <c r="AW87" s="10859"/>
      <c r="AX87" s="10859"/>
      <c r="AY87" s="10859"/>
      <c r="AZ87" s="10859"/>
      <c r="BA87" s="10859"/>
      <c r="BB87" s="10859"/>
      <c r="BC87" s="10859"/>
      <c r="BD87" s="12952"/>
      <c r="BE87" s="12954"/>
      <c r="BF87" s="12962"/>
      <c r="BG87" s="12957"/>
      <c r="BH87" s="12957"/>
      <c r="BI87" s="12958"/>
      <c r="BJ87" s="12952"/>
      <c r="BK87" s="12953"/>
      <c r="BL87" s="12954"/>
      <c r="BM87" s="10923"/>
      <c r="BN87" s="10923"/>
      <c r="BO87" s="10923"/>
      <c r="BP87" s="10924"/>
    </row>
    <row r="88" spans="1:68" ht="14.25" customHeight="1">
      <c r="A88" s="10855"/>
      <c r="B88" s="10877"/>
      <c r="C88" s="10857"/>
      <c r="D88" s="10858"/>
      <c r="E88" s="10859"/>
      <c r="F88" s="10858"/>
      <c r="H88" s="10859"/>
      <c r="I88" s="10859"/>
      <c r="J88" s="10859"/>
      <c r="K88" s="10859"/>
      <c r="L88" s="10859"/>
      <c r="M88" s="10859"/>
      <c r="N88" s="10857"/>
      <c r="O88" s="11114"/>
      <c r="P88" s="11113"/>
      <c r="Q88" s="11113"/>
      <c r="R88" s="11122"/>
      <c r="S88" s="11122"/>
      <c r="T88" s="11122"/>
      <c r="U88" s="11122"/>
      <c r="V88" s="11122"/>
      <c r="W88" s="11122"/>
      <c r="X88" s="11122"/>
      <c r="Y88" s="11122"/>
      <c r="Z88" s="11122"/>
      <c r="AA88" s="11122"/>
      <c r="AB88" s="11122"/>
      <c r="AC88" s="11122"/>
      <c r="AD88" s="11122"/>
      <c r="AE88" s="11122"/>
      <c r="AF88" s="11122"/>
      <c r="AG88" s="11123"/>
      <c r="AH88" s="11117"/>
      <c r="AI88" s="10859"/>
      <c r="AJ88" s="10862"/>
      <c r="AK88" s="10862"/>
      <c r="AL88" s="10862"/>
      <c r="AM88" s="10862"/>
      <c r="AN88" s="10862"/>
      <c r="AO88" s="10862"/>
      <c r="AP88" s="10862"/>
      <c r="AQ88" s="10862"/>
      <c r="AR88" s="10862"/>
      <c r="AS88" s="10862"/>
      <c r="AT88" s="10862"/>
      <c r="AU88" s="10860"/>
      <c r="AV88" s="10861"/>
      <c r="AW88" s="10859"/>
      <c r="AX88" s="10859"/>
      <c r="AY88" s="10859"/>
      <c r="AZ88" s="10859"/>
      <c r="BA88" s="10859"/>
      <c r="BB88" s="10859"/>
      <c r="BC88" s="10859"/>
      <c r="BD88" s="12952"/>
      <c r="BE88" s="12954"/>
      <c r="BF88" s="12952"/>
      <c r="BG88" s="12953"/>
      <c r="BH88" s="12953"/>
      <c r="BI88" s="12954"/>
      <c r="BJ88" s="12952"/>
      <c r="BK88" s="12953"/>
      <c r="BL88" s="12954"/>
      <c r="BM88" s="10923"/>
      <c r="BN88" s="10923"/>
      <c r="BO88" s="10923"/>
      <c r="BP88" s="10924"/>
    </row>
    <row r="89" spans="1:68" ht="14.25" customHeight="1">
      <c r="A89" s="10855">
        <f>COUNTA($F$11:F89)</f>
        <v>4</v>
      </c>
      <c r="B89" s="10877" t="str">
        <f>IF(A89="","","-")</f>
        <v>-</v>
      </c>
      <c r="C89" s="10857">
        <v>3</v>
      </c>
      <c r="D89" s="10858"/>
      <c r="E89" s="10859"/>
      <c r="F89" s="10858"/>
      <c r="G89" s="10859"/>
      <c r="H89" s="10859"/>
      <c r="I89" s="10859"/>
      <c r="J89" s="10859"/>
      <c r="K89" s="10859"/>
      <c r="L89" s="10859"/>
      <c r="M89" s="10859"/>
      <c r="N89" s="10857"/>
      <c r="O89" s="11120" t="s">
        <v>520</v>
      </c>
      <c r="P89" s="11113"/>
      <c r="Q89" s="11113"/>
      <c r="R89" s="11122"/>
      <c r="S89" s="11122"/>
      <c r="T89" s="11122"/>
      <c r="U89" s="11122"/>
      <c r="V89" s="11122"/>
      <c r="W89" s="11122"/>
      <c r="X89" s="11122"/>
      <c r="Y89" s="11122"/>
      <c r="Z89" s="11122"/>
      <c r="AA89" s="11122"/>
      <c r="AB89" s="11122"/>
      <c r="AC89" s="11122"/>
      <c r="AD89" s="11122"/>
      <c r="AE89" s="11122"/>
      <c r="AF89" s="11122"/>
      <c r="AG89" s="11123"/>
      <c r="AH89" s="11119" t="s">
        <v>521</v>
      </c>
      <c r="AI89" s="10853"/>
      <c r="AJ89" s="10862"/>
      <c r="AK89" s="10862"/>
      <c r="AL89" s="10862"/>
      <c r="AM89" s="10862"/>
      <c r="AN89" s="10862"/>
      <c r="AO89" s="10862"/>
      <c r="AP89" s="10862"/>
      <c r="AQ89" s="10862"/>
      <c r="AR89" s="10862"/>
      <c r="AS89" s="10862"/>
      <c r="AT89" s="10862"/>
      <c r="AU89" s="10860"/>
      <c r="AV89" s="10861"/>
      <c r="AW89" s="10859"/>
      <c r="AX89" s="10859"/>
      <c r="AY89" s="10859"/>
      <c r="AZ89" s="10859"/>
      <c r="BA89" s="10859"/>
      <c r="BB89" s="10859"/>
      <c r="BC89" s="10859"/>
      <c r="BD89" s="12952"/>
      <c r="BE89" s="12954"/>
      <c r="BF89" s="12955"/>
      <c r="BG89" s="12953"/>
      <c r="BH89" s="12953"/>
      <c r="BI89" s="12954"/>
      <c r="BJ89" s="12952"/>
      <c r="BK89" s="12953"/>
      <c r="BL89" s="12954"/>
      <c r="BM89" s="10923"/>
      <c r="BN89" s="10923"/>
      <c r="BO89" s="10923"/>
      <c r="BP89" s="10924"/>
    </row>
    <row r="90" spans="1:68" ht="14.25" customHeight="1">
      <c r="A90" s="10855"/>
      <c r="B90" s="10877"/>
      <c r="C90" s="10857"/>
      <c r="D90" s="10858"/>
      <c r="E90" s="10859"/>
      <c r="F90" s="10858"/>
      <c r="G90" s="10859"/>
      <c r="H90" s="10859"/>
      <c r="I90" s="10859"/>
      <c r="J90" s="10859"/>
      <c r="K90" s="10859"/>
      <c r="L90" s="10859"/>
      <c r="M90" s="10859"/>
      <c r="N90" s="10857"/>
      <c r="O90" s="10854"/>
      <c r="Q90" s="10853"/>
      <c r="R90" s="10923"/>
      <c r="S90" s="10923"/>
      <c r="T90" s="10923"/>
      <c r="U90" s="10923"/>
      <c r="V90" s="10923"/>
      <c r="W90" s="10923"/>
      <c r="X90" s="10923"/>
      <c r="Y90" s="10923"/>
      <c r="Z90" s="10923"/>
      <c r="AA90" s="10923"/>
      <c r="AB90" s="10923"/>
      <c r="AC90" s="10923"/>
      <c r="AD90" s="10923"/>
      <c r="AE90" s="10923"/>
      <c r="AF90" s="10923"/>
      <c r="AG90" s="10924"/>
      <c r="AH90" s="10858"/>
      <c r="AI90" s="10859"/>
      <c r="AJ90" s="10862"/>
      <c r="AK90" s="10862"/>
      <c r="AL90" s="10862"/>
      <c r="AM90" s="10862"/>
      <c r="AN90" s="10862"/>
      <c r="AO90" s="10862"/>
      <c r="AP90" s="10862"/>
      <c r="AQ90" s="10862"/>
      <c r="AR90" s="10862"/>
      <c r="AS90" s="10862"/>
      <c r="AT90" s="10862"/>
      <c r="AU90" s="10860"/>
      <c r="AV90" s="10861"/>
      <c r="AW90" s="10859"/>
      <c r="AX90" s="10859"/>
      <c r="AY90" s="10859"/>
      <c r="AZ90" s="10859"/>
      <c r="BA90" s="10859"/>
      <c r="BB90" s="10859"/>
      <c r="BC90" s="10859"/>
      <c r="BD90" s="12952"/>
      <c r="BE90" s="12954"/>
      <c r="BF90" s="12952"/>
      <c r="BG90" s="12953"/>
      <c r="BH90" s="12953"/>
      <c r="BI90" s="12954"/>
      <c r="BJ90" s="12952"/>
      <c r="BK90" s="12953"/>
      <c r="BL90" s="12954"/>
      <c r="BM90" s="10923"/>
      <c r="BN90" s="10923"/>
      <c r="BO90" s="10923"/>
      <c r="BP90" s="10924"/>
    </row>
    <row r="91" spans="1:68" ht="14.25" customHeight="1">
      <c r="A91" s="10855"/>
      <c r="B91" s="10877"/>
      <c r="C91" s="10857"/>
      <c r="D91" s="10858"/>
      <c r="E91" s="10859"/>
      <c r="F91" s="10858"/>
      <c r="G91" s="10859"/>
      <c r="H91" s="10859"/>
      <c r="I91" s="10859"/>
      <c r="J91" s="10859"/>
      <c r="K91" s="10859"/>
      <c r="L91" s="10859"/>
      <c r="M91" s="10859"/>
      <c r="N91" s="10857"/>
      <c r="O91" s="11126" t="s">
        <v>387</v>
      </c>
      <c r="P91" s="11127"/>
      <c r="Q91" s="11125"/>
      <c r="R91" s="11129"/>
      <c r="S91" s="11129"/>
      <c r="T91" s="11129"/>
      <c r="U91" s="11129"/>
      <c r="V91" s="11129"/>
      <c r="W91" s="11129"/>
      <c r="X91" s="11129"/>
      <c r="Y91" s="11129"/>
      <c r="Z91" s="11129"/>
      <c r="AA91" s="11129"/>
      <c r="AB91" s="11129"/>
      <c r="AC91" s="11129"/>
      <c r="AD91" s="11129"/>
      <c r="AE91" s="11129"/>
      <c r="AF91" s="11129"/>
      <c r="AG91" s="11130"/>
      <c r="AH91" s="11128"/>
      <c r="AI91" s="10859"/>
      <c r="AJ91" s="10862"/>
      <c r="AK91" s="10862"/>
      <c r="AL91" s="10862"/>
      <c r="AM91" s="10862"/>
      <c r="AN91" s="10862"/>
      <c r="AO91" s="10862"/>
      <c r="AP91" s="10862"/>
      <c r="AQ91" s="10862"/>
      <c r="AR91" s="10862"/>
      <c r="AS91" s="10862"/>
      <c r="AT91" s="10862"/>
      <c r="AU91" s="10860"/>
      <c r="AV91" s="10861"/>
      <c r="AW91" s="10859"/>
      <c r="AX91" s="10859"/>
      <c r="AY91" s="10859"/>
      <c r="AZ91" s="10859"/>
      <c r="BA91" s="10859"/>
      <c r="BB91" s="10859"/>
      <c r="BC91" s="10859"/>
      <c r="BD91" s="12952"/>
      <c r="BE91" s="12954"/>
      <c r="BF91" s="12952"/>
      <c r="BG91" s="12953"/>
      <c r="BH91" s="12953"/>
      <c r="BI91" s="12954"/>
      <c r="BJ91" s="12952"/>
      <c r="BK91" s="12953"/>
      <c r="BL91" s="12954"/>
      <c r="BM91" s="10923"/>
      <c r="BN91" s="10923"/>
      <c r="BO91" s="10923"/>
      <c r="BP91" s="10924"/>
    </row>
    <row r="92" spans="1:68" ht="14.25" customHeight="1">
      <c r="A92" s="11136">
        <f>COUNTA($F$11:F92)</f>
        <v>4</v>
      </c>
      <c r="B92" s="11158" t="str">
        <f t="shared" ref="B92:B98" si="10">IF(A92="","","-")</f>
        <v>-</v>
      </c>
      <c r="C92" s="11138">
        <v>4</v>
      </c>
      <c r="D92" s="10858"/>
      <c r="E92" s="10859"/>
      <c r="F92" s="10858"/>
      <c r="G92" s="10859"/>
      <c r="H92" s="10859"/>
      <c r="I92" s="10859"/>
      <c r="J92" s="10859"/>
      <c r="K92" s="10859"/>
      <c r="L92" s="10859"/>
      <c r="M92" s="10859"/>
      <c r="N92" s="10857"/>
      <c r="O92" s="11126"/>
      <c r="P92" s="11125" t="s">
        <v>1200</v>
      </c>
      <c r="Q92" s="11125"/>
      <c r="R92" s="11129"/>
      <c r="S92" s="11129"/>
      <c r="T92" s="11129"/>
      <c r="U92" s="11129"/>
      <c r="V92" s="11129"/>
      <c r="W92" s="11129"/>
      <c r="X92" s="11129"/>
      <c r="Y92" s="11129"/>
      <c r="Z92" s="11129"/>
      <c r="AA92" s="11129"/>
      <c r="AB92" s="11129"/>
      <c r="AC92" s="11129"/>
      <c r="AD92" s="11129"/>
      <c r="AE92" s="11129"/>
      <c r="AF92" s="11129"/>
      <c r="AG92" s="11130"/>
      <c r="AH92" s="11139" t="s">
        <v>1504</v>
      </c>
      <c r="AI92" s="10859"/>
      <c r="AJ92" s="10862"/>
      <c r="AK92" s="10862"/>
      <c r="AL92" s="10862"/>
      <c r="AM92" s="10862"/>
      <c r="AN92" s="10862"/>
      <c r="AO92" s="10862"/>
      <c r="AP92" s="10862"/>
      <c r="AQ92" s="10862"/>
      <c r="AR92" s="10862"/>
      <c r="AS92" s="10862"/>
      <c r="AT92" s="10862"/>
      <c r="AU92" s="10860"/>
      <c r="AV92" s="10861"/>
      <c r="AW92" s="10859"/>
      <c r="AX92" s="10859"/>
      <c r="AY92" s="10859"/>
      <c r="AZ92" s="10859"/>
      <c r="BA92" s="10859"/>
      <c r="BB92" s="10859"/>
      <c r="BC92" s="10859"/>
      <c r="BD92" s="12952"/>
      <c r="BE92" s="12954"/>
      <c r="BF92" s="12955"/>
      <c r="BG92" s="12953"/>
      <c r="BH92" s="12953"/>
      <c r="BI92" s="12954"/>
      <c r="BJ92" s="12952"/>
      <c r="BK92" s="12953"/>
      <c r="BL92" s="12954"/>
      <c r="BM92" s="10923"/>
      <c r="BN92" s="10923"/>
      <c r="BO92" s="10923"/>
      <c r="BP92" s="10924"/>
    </row>
    <row r="93" spans="1:68" ht="14.25" customHeight="1">
      <c r="A93" s="11136">
        <f>COUNTA($F$11:F93)</f>
        <v>4</v>
      </c>
      <c r="B93" s="11158" t="str">
        <f t="shared" si="10"/>
        <v>-</v>
      </c>
      <c r="C93" s="11138">
        <v>5</v>
      </c>
      <c r="D93" s="10858"/>
      <c r="E93" s="10859"/>
      <c r="F93" s="10858"/>
      <c r="G93" s="10859"/>
      <c r="H93" s="10859"/>
      <c r="I93" s="10859"/>
      <c r="J93" s="10859"/>
      <c r="K93" s="10859"/>
      <c r="L93" s="10859"/>
      <c r="M93" s="10859"/>
      <c r="N93" s="10857"/>
      <c r="O93" s="11126"/>
      <c r="P93" s="11127"/>
      <c r="Q93" s="11125" t="s">
        <v>1140</v>
      </c>
      <c r="R93" s="11129"/>
      <c r="S93" s="11129"/>
      <c r="T93" s="11129"/>
      <c r="U93" s="11129"/>
      <c r="V93" s="11129"/>
      <c r="W93" s="11129"/>
      <c r="X93" s="11129"/>
      <c r="Y93" s="11129"/>
      <c r="Z93" s="11129"/>
      <c r="AA93" s="11129"/>
      <c r="AB93" s="11129"/>
      <c r="AC93" s="11129"/>
      <c r="AD93" s="11129"/>
      <c r="AE93" s="11129"/>
      <c r="AF93" s="11129"/>
      <c r="AG93" s="11130"/>
      <c r="AH93" s="12824" t="s">
        <v>1205</v>
      </c>
      <c r="AI93" s="10859"/>
      <c r="AJ93" s="10862"/>
      <c r="AK93" s="10862"/>
      <c r="AL93" s="10862"/>
      <c r="AM93" s="10862"/>
      <c r="AN93" s="10862"/>
      <c r="AO93" s="10862"/>
      <c r="AP93" s="10862"/>
      <c r="AQ93" s="10862"/>
      <c r="AR93" s="10862"/>
      <c r="AS93" s="10862"/>
      <c r="AT93" s="10862"/>
      <c r="AU93" s="10860"/>
      <c r="AV93" s="10858"/>
      <c r="AW93" s="10859"/>
      <c r="AX93" s="10859"/>
      <c r="AY93" s="10859"/>
      <c r="AZ93" s="10859"/>
      <c r="BA93" s="10859"/>
      <c r="BB93" s="10859"/>
      <c r="BC93" s="10859"/>
      <c r="BD93" s="12952"/>
      <c r="BE93" s="12954"/>
      <c r="BF93" s="12955"/>
      <c r="BG93" s="12953"/>
      <c r="BH93" s="12953"/>
      <c r="BI93" s="12954"/>
      <c r="BJ93" s="12952"/>
      <c r="BK93" s="12953"/>
      <c r="BL93" s="12954"/>
      <c r="BM93" s="10923"/>
      <c r="BN93" s="10923"/>
      <c r="BO93" s="10923"/>
      <c r="BP93" s="10924"/>
    </row>
    <row r="94" spans="1:68" ht="14.25" customHeight="1">
      <c r="A94" s="11136">
        <f>COUNTA($F$11:F94)</f>
        <v>4</v>
      </c>
      <c r="B94" s="11158" t="str">
        <f t="shared" si="10"/>
        <v>-</v>
      </c>
      <c r="C94" s="11138">
        <v>6</v>
      </c>
      <c r="D94" s="10858"/>
      <c r="E94" s="10859"/>
      <c r="F94" s="10858"/>
      <c r="G94" s="10859"/>
      <c r="H94" s="10859"/>
      <c r="I94" s="10859"/>
      <c r="J94" s="10859"/>
      <c r="K94" s="10859"/>
      <c r="L94" s="10859"/>
      <c r="M94" s="10859"/>
      <c r="N94" s="10857"/>
      <c r="O94" s="11126"/>
      <c r="P94" s="11127"/>
      <c r="Q94" s="11125" t="s">
        <v>1257</v>
      </c>
      <c r="R94" s="11129"/>
      <c r="S94" s="11129"/>
      <c r="T94" s="11129"/>
      <c r="U94" s="11129"/>
      <c r="V94" s="11129"/>
      <c r="W94" s="11129"/>
      <c r="X94" s="11129"/>
      <c r="Y94" s="11129"/>
      <c r="Z94" s="11129"/>
      <c r="AA94" s="11129"/>
      <c r="AB94" s="11129"/>
      <c r="AC94" s="11129"/>
      <c r="AD94" s="11129"/>
      <c r="AE94" s="11129"/>
      <c r="AF94" s="11129"/>
      <c r="AG94" s="11130"/>
      <c r="AH94" s="11128" t="s">
        <v>1145</v>
      </c>
      <c r="AI94" s="10853"/>
      <c r="AJ94" s="10862"/>
      <c r="AK94" s="10862"/>
      <c r="AL94" s="10862"/>
      <c r="AM94" s="10862"/>
      <c r="AN94" s="10862"/>
      <c r="AO94" s="10862"/>
      <c r="AP94" s="10862"/>
      <c r="AQ94" s="10862"/>
      <c r="AR94" s="10862"/>
      <c r="AS94" s="10862"/>
      <c r="AT94" s="10862"/>
      <c r="AU94" s="10860"/>
      <c r="AV94" s="10861"/>
      <c r="AW94" s="10859"/>
      <c r="AX94" s="10859"/>
      <c r="AY94" s="10859"/>
      <c r="AZ94" s="10859"/>
      <c r="BA94" s="10859"/>
      <c r="BB94" s="10859"/>
      <c r="BC94" s="10859"/>
      <c r="BD94" s="12952"/>
      <c r="BE94" s="12954"/>
      <c r="BF94" s="12955"/>
      <c r="BG94" s="12953"/>
      <c r="BH94" s="12953"/>
      <c r="BI94" s="12954"/>
      <c r="BJ94" s="12952"/>
      <c r="BK94" s="12953"/>
      <c r="BL94" s="12954"/>
      <c r="BM94" s="10923"/>
      <c r="BN94" s="10923"/>
      <c r="BO94" s="10923"/>
      <c r="BP94" s="10924"/>
    </row>
    <row r="95" spans="1:68" ht="14.25" customHeight="1">
      <c r="A95" s="11136">
        <f>COUNTA($F$11:F95)</f>
        <v>4</v>
      </c>
      <c r="B95" s="11158" t="str">
        <f t="shared" si="10"/>
        <v>-</v>
      </c>
      <c r="C95" s="11138">
        <v>7</v>
      </c>
      <c r="D95" s="10858"/>
      <c r="E95" s="10859"/>
      <c r="F95" s="10858"/>
      <c r="G95" s="10859"/>
      <c r="H95" s="10859"/>
      <c r="I95" s="10859"/>
      <c r="J95" s="10859"/>
      <c r="K95" s="10859"/>
      <c r="L95" s="10859"/>
      <c r="M95" s="10859"/>
      <c r="N95" s="10857"/>
      <c r="O95" s="11126"/>
      <c r="P95" s="11127"/>
      <c r="Q95" s="11125" t="s">
        <v>1141</v>
      </c>
      <c r="R95" s="11129"/>
      <c r="S95" s="11129"/>
      <c r="T95" s="11129"/>
      <c r="U95" s="11129"/>
      <c r="V95" s="11129"/>
      <c r="W95" s="11129"/>
      <c r="X95" s="11129"/>
      <c r="Y95" s="11129"/>
      <c r="Z95" s="11129"/>
      <c r="AA95" s="11129"/>
      <c r="AB95" s="11129"/>
      <c r="AC95" s="11129"/>
      <c r="AD95" s="11129"/>
      <c r="AE95" s="11129"/>
      <c r="AF95" s="11129"/>
      <c r="AG95" s="11130"/>
      <c r="AH95" s="11139" t="s">
        <v>1228</v>
      </c>
      <c r="AI95" s="10853"/>
      <c r="AJ95" s="10862"/>
      <c r="AK95" s="10862"/>
      <c r="AL95" s="10862"/>
      <c r="AM95" s="10862"/>
      <c r="AN95" s="10862"/>
      <c r="AO95" s="10862"/>
      <c r="AP95" s="10862"/>
      <c r="AQ95" s="10862"/>
      <c r="AR95" s="10862"/>
      <c r="AS95" s="10862"/>
      <c r="AT95" s="10862"/>
      <c r="AU95" s="10860"/>
      <c r="AV95" s="10861"/>
      <c r="AW95" s="10859"/>
      <c r="AX95" s="10859"/>
      <c r="AY95" s="10859"/>
      <c r="AZ95" s="10859"/>
      <c r="BA95" s="10859"/>
      <c r="BB95" s="10859"/>
      <c r="BC95" s="10859"/>
      <c r="BD95" s="12952"/>
      <c r="BE95" s="12954"/>
      <c r="BF95" s="12955"/>
      <c r="BG95" s="12953"/>
      <c r="BH95" s="12953"/>
      <c r="BI95" s="12954"/>
      <c r="BJ95" s="12952"/>
      <c r="BK95" s="12953"/>
      <c r="BL95" s="12954"/>
      <c r="BM95" s="10923"/>
      <c r="BN95" s="10923"/>
      <c r="BO95" s="10923"/>
      <c r="BP95" s="10924"/>
    </row>
    <row r="96" spans="1:68" ht="14.25" customHeight="1">
      <c r="A96" s="11136">
        <f>COUNTA($F$11:F96)</f>
        <v>4</v>
      </c>
      <c r="B96" s="11158" t="str">
        <f t="shared" si="10"/>
        <v>-</v>
      </c>
      <c r="C96" s="11138">
        <v>8</v>
      </c>
      <c r="D96" s="10858"/>
      <c r="E96" s="10859"/>
      <c r="F96" s="10858"/>
      <c r="G96" s="10859"/>
      <c r="H96" s="10859"/>
      <c r="I96" s="10859"/>
      <c r="J96" s="10859"/>
      <c r="K96" s="10859"/>
      <c r="L96" s="10859"/>
      <c r="M96" s="10859"/>
      <c r="N96" s="10857"/>
      <c r="O96" s="11126"/>
      <c r="P96" s="11127"/>
      <c r="Q96" s="11125" t="s">
        <v>1258</v>
      </c>
      <c r="R96" s="11129"/>
      <c r="S96" s="11129"/>
      <c r="T96" s="11129"/>
      <c r="U96" s="11129"/>
      <c r="V96" s="11129"/>
      <c r="W96" s="11129"/>
      <c r="X96" s="11129"/>
      <c r="Y96" s="11129"/>
      <c r="Z96" s="11129"/>
      <c r="AA96" s="11129"/>
      <c r="AB96" s="11129"/>
      <c r="AC96" s="11129"/>
      <c r="AD96" s="11129"/>
      <c r="AE96" s="11129"/>
      <c r="AF96" s="11129"/>
      <c r="AG96" s="11130"/>
      <c r="AH96" s="11139" t="s">
        <v>1228</v>
      </c>
      <c r="AI96" s="10853"/>
      <c r="AJ96" s="10862"/>
      <c r="AK96" s="10862"/>
      <c r="AL96" s="10862"/>
      <c r="AM96" s="10862"/>
      <c r="AN96" s="10862"/>
      <c r="AO96" s="10862"/>
      <c r="AP96" s="10862"/>
      <c r="AQ96" s="10862"/>
      <c r="AR96" s="10862"/>
      <c r="AS96" s="10862"/>
      <c r="AT96" s="10862"/>
      <c r="AU96" s="10860"/>
      <c r="AV96" s="10861"/>
      <c r="AW96" s="10859"/>
      <c r="AX96" s="10859"/>
      <c r="AY96" s="10859"/>
      <c r="AZ96" s="10859"/>
      <c r="BA96" s="10859"/>
      <c r="BB96" s="10859"/>
      <c r="BC96" s="10859"/>
      <c r="BD96" s="12952"/>
      <c r="BE96" s="12954"/>
      <c r="BF96" s="12955"/>
      <c r="BG96" s="12953"/>
      <c r="BH96" s="12953"/>
      <c r="BI96" s="12954"/>
      <c r="BJ96" s="12952"/>
      <c r="BK96" s="12953"/>
      <c r="BL96" s="12954"/>
      <c r="BM96" s="10923"/>
      <c r="BN96" s="10923"/>
      <c r="BO96" s="10923"/>
      <c r="BP96" s="10924"/>
    </row>
    <row r="97" spans="1:68" ht="14.25" customHeight="1">
      <c r="A97" s="11136">
        <f>COUNTA($F$11:F97)</f>
        <v>4</v>
      </c>
      <c r="B97" s="11158" t="str">
        <f t="shared" si="10"/>
        <v>-</v>
      </c>
      <c r="C97" s="11138">
        <v>9</v>
      </c>
      <c r="D97" s="10858"/>
      <c r="E97" s="10859"/>
      <c r="F97" s="10858"/>
      <c r="G97" s="10859"/>
      <c r="H97" s="10859"/>
      <c r="I97" s="10859"/>
      <c r="J97" s="10859"/>
      <c r="K97" s="10859"/>
      <c r="L97" s="10859"/>
      <c r="M97" s="10859"/>
      <c r="N97" s="10857"/>
      <c r="O97" s="11126"/>
      <c r="P97" s="11127"/>
      <c r="Q97" s="11125" t="s">
        <v>1259</v>
      </c>
      <c r="R97" s="11129"/>
      <c r="S97" s="11129"/>
      <c r="T97" s="11129"/>
      <c r="U97" s="11129"/>
      <c r="V97" s="11129"/>
      <c r="W97" s="11129"/>
      <c r="X97" s="11129"/>
      <c r="Y97" s="11129"/>
      <c r="Z97" s="11129"/>
      <c r="AA97" s="11129"/>
      <c r="AB97" s="11129"/>
      <c r="AC97" s="11129"/>
      <c r="AD97" s="11129"/>
      <c r="AE97" s="11129"/>
      <c r="AF97" s="11129"/>
      <c r="AG97" s="11130"/>
      <c r="AH97" s="11139" t="s">
        <v>1228</v>
      </c>
      <c r="AI97" s="10859"/>
      <c r="AJ97" s="10862"/>
      <c r="AK97" s="10862"/>
      <c r="AL97" s="10862"/>
      <c r="AM97" s="10862"/>
      <c r="AN97" s="10862"/>
      <c r="AO97" s="10862"/>
      <c r="AP97" s="10862"/>
      <c r="AQ97" s="10862"/>
      <c r="AR97" s="10862"/>
      <c r="AS97" s="10862"/>
      <c r="AT97" s="10862"/>
      <c r="AU97" s="10860"/>
      <c r="AV97" s="10861"/>
      <c r="AW97" s="10859"/>
      <c r="AX97" s="10859"/>
      <c r="AY97" s="10859"/>
      <c r="AZ97" s="10859"/>
      <c r="BA97" s="10859"/>
      <c r="BB97" s="10859"/>
      <c r="BC97" s="10859"/>
      <c r="BD97" s="12952"/>
      <c r="BE97" s="12954"/>
      <c r="BF97" s="12955"/>
      <c r="BG97" s="12953"/>
      <c r="BH97" s="12953"/>
      <c r="BI97" s="12954"/>
      <c r="BJ97" s="12952"/>
      <c r="BK97" s="12953"/>
      <c r="BL97" s="12954"/>
      <c r="BM97" s="10923"/>
      <c r="BN97" s="10923"/>
      <c r="BO97" s="10923"/>
      <c r="BP97" s="10924"/>
    </row>
    <row r="98" spans="1:68" ht="14.25" customHeight="1">
      <c r="A98" s="11136">
        <f>COUNTA($F$11:F98)</f>
        <v>4</v>
      </c>
      <c r="B98" s="11158" t="str">
        <f t="shared" si="10"/>
        <v>-</v>
      </c>
      <c r="C98" s="11138">
        <v>10</v>
      </c>
      <c r="D98" s="10858"/>
      <c r="E98" s="10859"/>
      <c r="F98" s="10858"/>
      <c r="G98" s="10859"/>
      <c r="H98" s="10859"/>
      <c r="I98" s="10859"/>
      <c r="J98" s="10859"/>
      <c r="K98" s="10859"/>
      <c r="L98" s="10859"/>
      <c r="M98" s="10859"/>
      <c r="N98" s="10857"/>
      <c r="O98" s="11126"/>
      <c r="P98" s="11125" t="s">
        <v>1201</v>
      </c>
      <c r="Q98" s="11125"/>
      <c r="R98" s="11129"/>
      <c r="S98" s="11129"/>
      <c r="T98" s="11129"/>
      <c r="U98" s="11129"/>
      <c r="V98" s="11129"/>
      <c r="W98" s="11129"/>
      <c r="X98" s="11129"/>
      <c r="Y98" s="11129"/>
      <c r="Z98" s="11129"/>
      <c r="AA98" s="11129"/>
      <c r="AB98" s="11129"/>
      <c r="AC98" s="11129"/>
      <c r="AD98" s="11129"/>
      <c r="AE98" s="11129"/>
      <c r="AF98" s="11129"/>
      <c r="AG98" s="11130"/>
      <c r="AH98" s="11131" t="s">
        <v>1505</v>
      </c>
      <c r="AI98" s="10859"/>
      <c r="AJ98" s="10862"/>
      <c r="AK98" s="10862"/>
      <c r="AL98" s="10862"/>
      <c r="AM98" s="10862"/>
      <c r="AN98" s="10862"/>
      <c r="AO98" s="10862"/>
      <c r="AP98" s="10862"/>
      <c r="AQ98" s="10862"/>
      <c r="AR98" s="10862"/>
      <c r="AS98" s="10862"/>
      <c r="AT98" s="10862"/>
      <c r="AU98" s="10860"/>
      <c r="AV98" s="10861"/>
      <c r="AW98" s="10859"/>
      <c r="AX98" s="10859"/>
      <c r="AY98" s="10859"/>
      <c r="AZ98" s="10859"/>
      <c r="BA98" s="10859"/>
      <c r="BB98" s="10859"/>
      <c r="BC98" s="10859"/>
      <c r="BD98" s="12952"/>
      <c r="BE98" s="12954"/>
      <c r="BF98" s="12955"/>
      <c r="BG98" s="12953"/>
      <c r="BH98" s="12953"/>
      <c r="BI98" s="12954"/>
      <c r="BJ98" s="12952"/>
      <c r="BK98" s="12953"/>
      <c r="BL98" s="12954"/>
      <c r="BM98" s="10923"/>
      <c r="BN98" s="10923"/>
      <c r="BO98" s="10923"/>
      <c r="BP98" s="10924"/>
    </row>
    <row r="99" spans="1:68" s="10887" customFormat="1" ht="14.25" customHeight="1">
      <c r="A99" s="10891"/>
      <c r="B99" s="10879"/>
      <c r="C99" s="10880"/>
      <c r="D99" s="10881"/>
      <c r="E99" s="10882"/>
      <c r="F99" s="10881"/>
      <c r="G99" s="10882"/>
      <c r="H99" s="10882"/>
      <c r="I99" s="10882"/>
      <c r="J99" s="10882"/>
      <c r="K99" s="10882"/>
      <c r="L99" s="10882"/>
      <c r="M99" s="10882"/>
      <c r="N99" s="10880"/>
      <c r="O99" s="11126"/>
      <c r="P99" s="11124"/>
      <c r="Q99" s="11125"/>
      <c r="R99" s="11129"/>
      <c r="S99" s="11129"/>
      <c r="T99" s="11129"/>
      <c r="U99" s="11129"/>
      <c r="V99" s="11129"/>
      <c r="W99" s="11129"/>
      <c r="X99" s="11129"/>
      <c r="Y99" s="11129"/>
      <c r="Z99" s="11129"/>
      <c r="AA99" s="11129"/>
      <c r="AB99" s="11129"/>
      <c r="AC99" s="11129"/>
      <c r="AD99" s="11129"/>
      <c r="AE99" s="11129"/>
      <c r="AF99" s="11129"/>
      <c r="AG99" s="11130"/>
      <c r="AH99" s="11131" t="s">
        <v>1517</v>
      </c>
      <c r="AI99" s="10931"/>
      <c r="AJ99" s="10884"/>
      <c r="AK99" s="10884"/>
      <c r="AL99" s="10884"/>
      <c r="AM99" s="10884"/>
      <c r="AN99" s="10884"/>
      <c r="AO99" s="10884"/>
      <c r="AP99" s="10884"/>
      <c r="AQ99" s="10884"/>
      <c r="AR99" s="10884"/>
      <c r="AS99" s="10884"/>
      <c r="AT99" s="10884"/>
      <c r="AU99" s="10885"/>
      <c r="AV99" s="10886"/>
      <c r="AW99" s="10882"/>
      <c r="AX99" s="10882"/>
      <c r="AY99" s="10882"/>
      <c r="AZ99" s="10882"/>
      <c r="BA99" s="10882"/>
      <c r="BB99" s="10882"/>
      <c r="BC99" s="10882"/>
      <c r="BD99" s="12952"/>
      <c r="BE99" s="12954"/>
      <c r="BF99" s="12952"/>
      <c r="BG99" s="12953"/>
      <c r="BH99" s="12953"/>
      <c r="BI99" s="12954"/>
      <c r="BJ99" s="12952"/>
      <c r="BK99" s="12953"/>
      <c r="BL99" s="12954"/>
      <c r="BM99" s="10925"/>
      <c r="BN99" s="10925"/>
      <c r="BO99" s="10925"/>
      <c r="BP99" s="10926"/>
    </row>
    <row r="100" spans="1:68" ht="14.25" customHeight="1">
      <c r="A100" s="10892"/>
      <c r="B100" s="10893"/>
      <c r="C100" s="10894"/>
      <c r="D100" s="10895"/>
      <c r="E100" s="10896"/>
      <c r="F100" s="10895"/>
      <c r="G100" s="10896"/>
      <c r="H100" s="10896"/>
      <c r="I100" s="10896"/>
      <c r="J100" s="10896"/>
      <c r="K100" s="10896"/>
      <c r="L100" s="10896"/>
      <c r="M100" s="10896"/>
      <c r="N100" s="10894"/>
      <c r="O100" s="10897"/>
      <c r="P100" s="10898"/>
      <c r="Q100" s="10898"/>
      <c r="R100" s="10896"/>
      <c r="S100" s="10927"/>
      <c r="T100" s="10927"/>
      <c r="U100" s="10927"/>
      <c r="V100" s="10927"/>
      <c r="W100" s="10927"/>
      <c r="X100" s="10927"/>
      <c r="Y100" s="10927"/>
      <c r="Z100" s="10927"/>
      <c r="AA100" s="10927"/>
      <c r="AB100" s="10927"/>
      <c r="AC100" s="10927"/>
      <c r="AD100" s="10927"/>
      <c r="AE100" s="10927"/>
      <c r="AF100" s="10927"/>
      <c r="AG100" s="10928"/>
      <c r="AH100" s="10895"/>
      <c r="AI100" s="10901"/>
      <c r="AJ100" s="10901"/>
      <c r="AK100" s="10901"/>
      <c r="AL100" s="10901"/>
      <c r="AM100" s="10901"/>
      <c r="AN100" s="10901"/>
      <c r="AO100" s="10901"/>
      <c r="AP100" s="10901"/>
      <c r="AQ100" s="10901"/>
      <c r="AR100" s="10901"/>
      <c r="AS100" s="10901"/>
      <c r="AT100" s="10901"/>
      <c r="AU100" s="10899"/>
      <c r="AV100" s="10900"/>
      <c r="AW100" s="10896"/>
      <c r="AX100" s="10896"/>
      <c r="AY100" s="10896"/>
      <c r="AZ100" s="10896"/>
      <c r="BA100" s="10896"/>
      <c r="BB100" s="10896"/>
      <c r="BC100" s="10896"/>
      <c r="BD100" s="13031"/>
      <c r="BE100" s="13032"/>
      <c r="BF100" s="13031"/>
      <c r="BG100" s="13033"/>
      <c r="BH100" s="13033"/>
      <c r="BI100" s="13032"/>
      <c r="BJ100" s="13031"/>
      <c r="BK100" s="13033"/>
      <c r="BL100" s="13032"/>
      <c r="BM100" s="10927"/>
      <c r="BN100" s="10927"/>
      <c r="BO100" s="10927"/>
      <c r="BP100" s="10928"/>
    </row>
    <row r="101" spans="1:68" ht="14.25" customHeight="1">
      <c r="AV101" s="10922"/>
      <c r="AW101" s="10922"/>
      <c r="AX101" s="10922"/>
      <c r="AY101" s="10922"/>
      <c r="AZ101" s="10922"/>
      <c r="BA101" s="10922"/>
      <c r="BB101" s="10922"/>
      <c r="BC101" s="10922"/>
      <c r="BD101" s="10922"/>
      <c r="BE101" s="10922"/>
      <c r="BF101" s="10922"/>
      <c r="BG101" s="10922"/>
      <c r="BH101" s="10922"/>
      <c r="BI101" s="10922"/>
      <c r="BJ101" s="10922"/>
      <c r="BK101" s="10922"/>
      <c r="BL101" s="10922"/>
    </row>
    <row r="102" spans="1:68" ht="14.25" customHeight="1">
      <c r="AV102" s="10922"/>
      <c r="AW102" s="10922"/>
      <c r="AX102" s="10922"/>
      <c r="AY102" s="10922"/>
      <c r="AZ102" s="10922"/>
      <c r="BA102" s="10922"/>
      <c r="BB102" s="10922"/>
      <c r="BC102" s="10922"/>
      <c r="BD102" s="10922"/>
      <c r="BE102" s="10922"/>
      <c r="BF102" s="10922"/>
      <c r="BG102" s="10922"/>
      <c r="BH102" s="10922"/>
      <c r="BI102" s="10922"/>
      <c r="BJ102" s="10922"/>
      <c r="BK102" s="10922"/>
      <c r="BL102" s="10922"/>
    </row>
    <row r="103" spans="1:68" ht="14.25" customHeight="1">
      <c r="AV103" s="10922"/>
      <c r="AW103" s="10922"/>
      <c r="AX103" s="10922"/>
      <c r="AY103" s="10922"/>
      <c r="AZ103" s="10922"/>
      <c r="BA103" s="10922"/>
      <c r="BB103" s="10922"/>
      <c r="BC103" s="10922"/>
      <c r="BD103" s="10922"/>
      <c r="BE103" s="10922"/>
      <c r="BF103" s="10922"/>
      <c r="BG103" s="10922"/>
      <c r="BH103" s="10922"/>
      <c r="BI103" s="10922"/>
      <c r="BJ103" s="10922"/>
      <c r="BK103" s="10922"/>
      <c r="BL103" s="10922"/>
    </row>
    <row r="104" spans="1:68" ht="14.25" customHeight="1">
      <c r="AV104" s="10922"/>
      <c r="AW104" s="10922"/>
      <c r="AX104" s="10922"/>
      <c r="AY104" s="10922"/>
      <c r="AZ104" s="10922"/>
      <c r="BA104" s="10922"/>
      <c r="BB104" s="10922"/>
      <c r="BC104" s="10922"/>
      <c r="BD104" s="10922"/>
      <c r="BE104" s="10922"/>
      <c r="BF104" s="10922"/>
      <c r="BG104" s="10922"/>
      <c r="BH104" s="10922"/>
      <c r="BI104" s="10922"/>
      <c r="BJ104" s="10922"/>
      <c r="BK104" s="10922"/>
      <c r="BL104" s="10922"/>
    </row>
    <row r="105" spans="1:68" ht="14.25" customHeight="1">
      <c r="AV105" s="10922"/>
      <c r="AW105" s="10922"/>
      <c r="AX105" s="10922"/>
      <c r="AY105" s="10922"/>
      <c r="AZ105" s="10922"/>
      <c r="BA105" s="10922"/>
      <c r="BB105" s="10922"/>
      <c r="BC105" s="10922"/>
      <c r="BD105" s="10922"/>
      <c r="BE105" s="10922"/>
      <c r="BF105" s="10922"/>
      <c r="BG105" s="10922"/>
      <c r="BH105" s="10922"/>
      <c r="BI105" s="10922"/>
      <c r="BJ105" s="10922"/>
      <c r="BK105" s="10922"/>
      <c r="BL105" s="10922"/>
    </row>
    <row r="106" spans="1:68" ht="14.25" customHeight="1">
      <c r="AV106" s="10922"/>
      <c r="AW106" s="10922"/>
      <c r="AX106" s="10922"/>
      <c r="AY106" s="10922"/>
      <c r="AZ106" s="10922"/>
      <c r="BA106" s="10922"/>
      <c r="BB106" s="10922"/>
      <c r="BC106" s="10922"/>
      <c r="BD106" s="10922"/>
      <c r="BE106" s="10922"/>
      <c r="BF106" s="10922"/>
      <c r="BG106" s="10922"/>
      <c r="BH106" s="10922"/>
      <c r="BI106" s="10922"/>
      <c r="BJ106" s="10922"/>
      <c r="BK106" s="10922"/>
      <c r="BL106" s="10922"/>
    </row>
    <row r="107" spans="1:68" ht="14.25" customHeight="1">
      <c r="AV107" s="10922"/>
      <c r="AW107" s="10922"/>
      <c r="AX107" s="10922"/>
      <c r="AY107" s="10922"/>
      <c r="AZ107" s="10922"/>
      <c r="BA107" s="10922"/>
      <c r="BB107" s="10922"/>
      <c r="BC107" s="10922"/>
      <c r="BD107" s="10922"/>
      <c r="BE107" s="10922"/>
      <c r="BF107" s="10922"/>
      <c r="BG107" s="10922"/>
      <c r="BH107" s="10922"/>
      <c r="BI107" s="10922"/>
      <c r="BJ107" s="10922"/>
      <c r="BK107" s="10922"/>
      <c r="BL107" s="10922"/>
    </row>
    <row r="108" spans="1:68" ht="14.25" customHeight="1">
      <c r="AV108" s="10922"/>
      <c r="AW108" s="10922"/>
      <c r="AX108" s="10922"/>
      <c r="AY108" s="10922"/>
      <c r="AZ108" s="10922"/>
      <c r="BA108" s="10922"/>
      <c r="BB108" s="10922"/>
      <c r="BC108" s="10922"/>
      <c r="BD108" s="10922"/>
      <c r="BE108" s="10922"/>
      <c r="BF108" s="10922"/>
      <c r="BG108" s="10922"/>
      <c r="BH108" s="10922"/>
      <c r="BI108" s="10922"/>
      <c r="BJ108" s="10922"/>
      <c r="BK108" s="10922"/>
      <c r="BL108" s="10922"/>
    </row>
    <row r="109" spans="1:68" ht="14.25" customHeight="1">
      <c r="AV109" s="10922"/>
      <c r="AW109" s="10922"/>
      <c r="AX109" s="10922"/>
      <c r="AY109" s="10922"/>
      <c r="AZ109" s="10922"/>
      <c r="BA109" s="10922"/>
      <c r="BB109" s="10922"/>
      <c r="BC109" s="10922"/>
      <c r="BD109" s="10922"/>
      <c r="BE109" s="10922"/>
      <c r="BF109" s="10922"/>
      <c r="BG109" s="10922"/>
      <c r="BH109" s="10922"/>
      <c r="BI109" s="10922"/>
      <c r="BJ109" s="10922"/>
      <c r="BK109" s="10922"/>
      <c r="BL109" s="10922"/>
    </row>
    <row r="110" spans="1:68" ht="14.25" customHeight="1">
      <c r="AV110" s="10922"/>
      <c r="AW110" s="10922"/>
      <c r="AX110" s="10922"/>
      <c r="AY110" s="10922"/>
      <c r="AZ110" s="10922"/>
      <c r="BA110" s="10922"/>
      <c r="BB110" s="10922"/>
      <c r="BC110" s="10922"/>
      <c r="BD110" s="10922"/>
      <c r="BE110" s="10922"/>
      <c r="BF110" s="10922"/>
      <c r="BG110" s="10922"/>
      <c r="BH110" s="10922"/>
      <c r="BI110" s="10922"/>
      <c r="BJ110" s="10922"/>
      <c r="BK110" s="10922"/>
      <c r="BL110" s="10922"/>
    </row>
    <row r="111" spans="1:68" ht="14.25" customHeight="1">
      <c r="AV111" s="10922"/>
      <c r="AW111" s="10922"/>
      <c r="AX111" s="10922"/>
      <c r="AY111" s="10922"/>
      <c r="AZ111" s="10922"/>
      <c r="BA111" s="10922"/>
      <c r="BB111" s="10922"/>
      <c r="BC111" s="10922"/>
      <c r="BD111" s="10922"/>
      <c r="BE111" s="10922"/>
      <c r="BF111" s="10922"/>
      <c r="BG111" s="10922"/>
      <c r="BH111" s="10922"/>
      <c r="BI111" s="10922"/>
      <c r="BJ111" s="10922"/>
      <c r="BK111" s="10922"/>
      <c r="BL111" s="10922"/>
    </row>
    <row r="112" spans="1:68" ht="14.25" customHeight="1">
      <c r="AV112" s="10922"/>
      <c r="AW112" s="10922"/>
      <c r="AX112" s="10922"/>
      <c r="AY112" s="10922"/>
      <c r="AZ112" s="10922"/>
      <c r="BA112" s="10922"/>
      <c r="BB112" s="10922"/>
      <c r="BC112" s="10922"/>
      <c r="BD112" s="10922"/>
      <c r="BE112" s="10922"/>
      <c r="BF112" s="10922"/>
      <c r="BG112" s="10922"/>
      <c r="BH112" s="10922"/>
      <c r="BI112" s="10922"/>
      <c r="BJ112" s="10922"/>
      <c r="BK112" s="10922"/>
      <c r="BL112" s="10922"/>
    </row>
  </sheetData>
  <mergeCells count="292">
    <mergeCell ref="BD76:BE76"/>
    <mergeCell ref="BF76:BI76"/>
    <mergeCell ref="BJ76:BL76"/>
    <mergeCell ref="BD77:BE77"/>
    <mergeCell ref="BF77:BI77"/>
    <mergeCell ref="BJ77:BL77"/>
    <mergeCell ref="BD78:BE78"/>
    <mergeCell ref="BF78:BI78"/>
    <mergeCell ref="BJ78:BL78"/>
    <mergeCell ref="BD71:BE71"/>
    <mergeCell ref="BF71:BI71"/>
    <mergeCell ref="BJ71:BL71"/>
    <mergeCell ref="BD72:BE72"/>
    <mergeCell ref="BF72:BI72"/>
    <mergeCell ref="BJ72:BL72"/>
    <mergeCell ref="BD75:BE75"/>
    <mergeCell ref="BF75:BI75"/>
    <mergeCell ref="BJ75:BL75"/>
    <mergeCell ref="BD74:BE74"/>
    <mergeCell ref="BF74:BI74"/>
    <mergeCell ref="BJ74:BL7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45:BE45"/>
    <mergeCell ref="BF45:BI45"/>
    <mergeCell ref="BJ45:BL45"/>
    <mergeCell ref="BD46:BE46"/>
    <mergeCell ref="BF46:BI46"/>
    <mergeCell ref="BJ46:BL46"/>
    <mergeCell ref="BD43:BE43"/>
    <mergeCell ref="BF43:BI43"/>
    <mergeCell ref="BJ43:BL43"/>
    <mergeCell ref="BD44:BE44"/>
    <mergeCell ref="BF44:BI44"/>
    <mergeCell ref="BJ44:BL44"/>
    <mergeCell ref="BD49:BE49"/>
    <mergeCell ref="BF49:BI49"/>
    <mergeCell ref="BJ49:BL49"/>
    <mergeCell ref="BD47:BE47"/>
    <mergeCell ref="BF47:BI47"/>
    <mergeCell ref="BJ47:BL47"/>
    <mergeCell ref="BD48:BE48"/>
    <mergeCell ref="BF48:BI48"/>
    <mergeCell ref="BJ48:BL48"/>
    <mergeCell ref="BD85:BE85"/>
    <mergeCell ref="BF85:BI85"/>
    <mergeCell ref="BJ85:BL85"/>
    <mergeCell ref="BD57:BE57"/>
    <mergeCell ref="BF57:BI57"/>
    <mergeCell ref="BJ57:BL57"/>
    <mergeCell ref="BD50:BE50"/>
    <mergeCell ref="BF50:BI50"/>
    <mergeCell ref="BJ50:BL50"/>
    <mergeCell ref="BD54:BE54"/>
    <mergeCell ref="BF54:BI54"/>
    <mergeCell ref="BJ54:BL54"/>
    <mergeCell ref="BD55:BE55"/>
    <mergeCell ref="BF55:BI55"/>
    <mergeCell ref="BJ55:BL55"/>
    <mergeCell ref="BD68:BE68"/>
    <mergeCell ref="BF68:BI68"/>
    <mergeCell ref="BJ68:BL68"/>
    <mergeCell ref="BD69:BE69"/>
    <mergeCell ref="BF69:BI69"/>
    <mergeCell ref="BJ69:BL69"/>
    <mergeCell ref="BD70:BE70"/>
    <mergeCell ref="BF70:BI70"/>
    <mergeCell ref="BJ70:BL70"/>
    <mergeCell ref="BD84:BE84"/>
    <mergeCell ref="BF84:BI84"/>
    <mergeCell ref="BJ84:BL84"/>
    <mergeCell ref="BD82:BE82"/>
    <mergeCell ref="BF82:BI82"/>
    <mergeCell ref="BJ82:BL82"/>
    <mergeCell ref="BD80:BE80"/>
    <mergeCell ref="BF80:BI80"/>
    <mergeCell ref="BJ80:BL80"/>
    <mergeCell ref="BD81:BE81"/>
    <mergeCell ref="BF81:BI81"/>
    <mergeCell ref="BJ81:BL81"/>
    <mergeCell ref="BD87:BE87"/>
    <mergeCell ref="BF87:BI87"/>
    <mergeCell ref="BJ87:BL87"/>
    <mergeCell ref="BD88:BE88"/>
    <mergeCell ref="BF88:BI88"/>
    <mergeCell ref="BJ88:BL88"/>
    <mergeCell ref="BD86:BE86"/>
    <mergeCell ref="BF86:BI86"/>
    <mergeCell ref="BJ86:BL86"/>
    <mergeCell ref="BD91:BE91"/>
    <mergeCell ref="BF91:BI91"/>
    <mergeCell ref="BJ91:BL91"/>
    <mergeCell ref="BD92:BE92"/>
    <mergeCell ref="BF92:BI92"/>
    <mergeCell ref="BJ92:BL92"/>
    <mergeCell ref="BD89:BE89"/>
    <mergeCell ref="BF89:BI89"/>
    <mergeCell ref="BJ89:BL89"/>
    <mergeCell ref="BD90:BE90"/>
    <mergeCell ref="BF90:BI90"/>
    <mergeCell ref="BJ90:BL90"/>
    <mergeCell ref="BD95:BE95"/>
    <mergeCell ref="BF95:BI95"/>
    <mergeCell ref="BJ95:BL95"/>
    <mergeCell ref="BD96:BE96"/>
    <mergeCell ref="BF96:BI96"/>
    <mergeCell ref="BJ96:BL96"/>
    <mergeCell ref="BD93:BE93"/>
    <mergeCell ref="BF93:BI93"/>
    <mergeCell ref="BJ93:BL93"/>
    <mergeCell ref="BD94:BE94"/>
    <mergeCell ref="BF94:BI94"/>
    <mergeCell ref="BJ94:BL94"/>
    <mergeCell ref="BD100:BE100"/>
    <mergeCell ref="BF100:BI100"/>
    <mergeCell ref="BJ100:BL100"/>
    <mergeCell ref="BD99:BE99"/>
    <mergeCell ref="BF99:BI99"/>
    <mergeCell ref="BJ99:BL99"/>
    <mergeCell ref="BD97:BE97"/>
    <mergeCell ref="BF97:BI97"/>
    <mergeCell ref="BJ97:BL97"/>
    <mergeCell ref="BD98:BE98"/>
    <mergeCell ref="BF98:BI98"/>
    <mergeCell ref="BJ98:BL98"/>
    <mergeCell ref="BD15:BE15"/>
    <mergeCell ref="BF15:BI15"/>
    <mergeCell ref="BJ15:BL15"/>
    <mergeCell ref="BD41:BE41"/>
    <mergeCell ref="BF41:BI41"/>
    <mergeCell ref="BJ41:BL41"/>
    <mergeCell ref="BD42:BE42"/>
    <mergeCell ref="BF42:BI42"/>
    <mergeCell ref="BJ42:BL42"/>
    <mergeCell ref="BD39:BE39"/>
    <mergeCell ref="BF39:BI39"/>
    <mergeCell ref="BJ39:BL39"/>
    <mergeCell ref="BD16:BE16"/>
    <mergeCell ref="BF16:BI16"/>
    <mergeCell ref="BJ16:BL16"/>
    <mergeCell ref="BF17:BI17"/>
    <mergeCell ref="BJ17:BL17"/>
    <mergeCell ref="BD19:BE19"/>
    <mergeCell ref="BF19:BI19"/>
    <mergeCell ref="BJ19:BL19"/>
    <mergeCell ref="BD20:BE20"/>
    <mergeCell ref="BF20:BI20"/>
    <mergeCell ref="BJ20:BL20"/>
    <mergeCell ref="BD38:BE38"/>
    <mergeCell ref="BD52:BE52"/>
    <mergeCell ref="BF52:BI52"/>
    <mergeCell ref="BJ52:BL52"/>
    <mergeCell ref="BD53:BE53"/>
    <mergeCell ref="BF53:BI53"/>
    <mergeCell ref="BJ53:BL53"/>
    <mergeCell ref="BD56:BE56"/>
    <mergeCell ref="BF56:BI56"/>
    <mergeCell ref="BJ56:BL56"/>
    <mergeCell ref="BD62:BE62"/>
    <mergeCell ref="BF62:BI62"/>
    <mergeCell ref="BJ62:BL62"/>
    <mergeCell ref="BD59:BE59"/>
    <mergeCell ref="BF59:BI59"/>
    <mergeCell ref="BJ59:BL59"/>
    <mergeCell ref="BD60:BE60"/>
    <mergeCell ref="BF60:BI60"/>
    <mergeCell ref="BJ60:BL60"/>
    <mergeCell ref="BD61:BE61"/>
    <mergeCell ref="BF61:BI61"/>
    <mergeCell ref="BJ61:BL61"/>
    <mergeCell ref="BD58:BE58"/>
    <mergeCell ref="BF58:BI58"/>
    <mergeCell ref="BJ58:BL58"/>
    <mergeCell ref="BD79:BE79"/>
    <mergeCell ref="BF79:BI79"/>
    <mergeCell ref="BJ79:BL79"/>
    <mergeCell ref="BD64:BE64"/>
    <mergeCell ref="BF64:BI64"/>
    <mergeCell ref="BJ64:BL64"/>
    <mergeCell ref="BD65:BE65"/>
    <mergeCell ref="BF65:BI65"/>
    <mergeCell ref="BJ65:BL65"/>
    <mergeCell ref="BD73:BE73"/>
    <mergeCell ref="BF73:BI73"/>
    <mergeCell ref="BJ73:BL73"/>
    <mergeCell ref="BD66:BE66"/>
    <mergeCell ref="BF66:BI66"/>
    <mergeCell ref="BJ66:BL66"/>
    <mergeCell ref="BD67:BE67"/>
    <mergeCell ref="BF67:BI67"/>
    <mergeCell ref="BJ67:BL67"/>
    <mergeCell ref="BD63:BE63"/>
    <mergeCell ref="BF63:BI63"/>
    <mergeCell ref="BJ63:BL63"/>
    <mergeCell ref="BD26:BE26"/>
    <mergeCell ref="BF26:BI26"/>
    <mergeCell ref="BJ26:BL26"/>
    <mergeCell ref="BD27:BE27"/>
    <mergeCell ref="BF27:BI27"/>
    <mergeCell ref="BJ27:BL27"/>
    <mergeCell ref="BJ35:BL35"/>
    <mergeCell ref="BD24:BE24"/>
    <mergeCell ref="BF24:BI24"/>
    <mergeCell ref="BJ24:BL24"/>
    <mergeCell ref="BD29:BE29"/>
    <mergeCell ref="BD21:BE21"/>
    <mergeCell ref="BF21:BI21"/>
    <mergeCell ref="BJ21:BL21"/>
    <mergeCell ref="BD22:BE22"/>
    <mergeCell ref="BF22:BI22"/>
    <mergeCell ref="BJ22:BL22"/>
    <mergeCell ref="BF23:BI23"/>
    <mergeCell ref="BJ23:BL23"/>
    <mergeCell ref="BD25:BE25"/>
    <mergeCell ref="BF25:BI25"/>
    <mergeCell ref="BJ25:BL25"/>
    <mergeCell ref="BF38:BI38"/>
    <mergeCell ref="BJ38:BL38"/>
    <mergeCell ref="BD28:BE28"/>
    <mergeCell ref="BF28:BI28"/>
    <mergeCell ref="BJ28:BL28"/>
    <mergeCell ref="BF29:BI29"/>
    <mergeCell ref="BJ29:BL29"/>
    <mergeCell ref="BD31:BE31"/>
    <mergeCell ref="BF31:BI31"/>
    <mergeCell ref="BJ31:BL31"/>
    <mergeCell ref="BD32:BE32"/>
    <mergeCell ref="BF32:BI32"/>
    <mergeCell ref="BJ32:BL32"/>
    <mergeCell ref="BD33:BE33"/>
    <mergeCell ref="BF33:BI33"/>
    <mergeCell ref="BJ33:BL33"/>
    <mergeCell ref="BD34:BE34"/>
    <mergeCell ref="BD37:BE37"/>
    <mergeCell ref="BF37:BI37"/>
    <mergeCell ref="BJ37:BL37"/>
    <mergeCell ref="BF34:BI34"/>
    <mergeCell ref="BJ34:BL34"/>
    <mergeCell ref="BF35:BI35"/>
  </mergeCells>
  <phoneticPr fontId="5"/>
  <conditionalFormatting sqref="AW9:AW13 AW94:AW100 AW15:AW73 AW75:AW92">
    <cfRule type="cellIs" dxfId="64"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4.xml><?xml version="1.0" encoding="utf-8"?>
<worksheet xmlns="http://schemas.openxmlformats.org/spreadsheetml/2006/main" xmlns:r="http://schemas.openxmlformats.org/officeDocument/2006/relationships">
  <sheetPr>
    <tabColor indexed="18"/>
  </sheetPr>
  <dimension ref="A1:BQ54"/>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1198" customWidth="1"/>
    <col min="2" max="55" width="2.75" style="11137"/>
    <col min="56" max="56" width="2.75" style="11137" customWidth="1"/>
    <col min="57" max="57" width="2.75" style="11137"/>
    <col min="58" max="58" width="2.75" style="11137" customWidth="1"/>
    <col min="59" max="16384" width="2.75" style="11137"/>
  </cols>
  <sheetData>
    <row r="1" spans="1:69" s="11132"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1132"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1132"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SUMPRODUCT((A9:A29526&lt;&gt;"")*(D9:D29526&lt;&gt;"追加"))</f>
        <v>14</v>
      </c>
      <c r="BB3" s="13020"/>
      <c r="BC3" s="13016" t="s">
        <v>16</v>
      </c>
      <c r="BD3" s="13016"/>
      <c r="BE3" s="13019" t="s">
        <v>28</v>
      </c>
      <c r="BF3" s="13019"/>
      <c r="BG3" s="13019"/>
      <c r="BH3" s="13022">
        <f>COUNTIF(D9:D29526,"追加")</f>
        <v>0</v>
      </c>
      <c r="BI3" s="13023"/>
      <c r="BJ3" s="56"/>
      <c r="BK3" s="56"/>
      <c r="BL3" s="56"/>
      <c r="BM3" s="56"/>
      <c r="BN3" s="56"/>
      <c r="BO3" s="56"/>
      <c r="BP3" s="57"/>
    </row>
    <row r="4" spans="1:69" s="11132"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SUMPRODUCT((D9:D29526="")*(BD9:BD29526="NG"))</f>
        <v>0</v>
      </c>
      <c r="BB4" s="13021"/>
      <c r="BC4" s="13017"/>
      <c r="BD4" s="13017"/>
      <c r="BE4" s="13018" t="s">
        <v>118</v>
      </c>
      <c r="BF4" s="13018"/>
      <c r="BG4" s="13018"/>
      <c r="BH4" s="13024">
        <f>SUMPRODUCT((D9:D29526="追加")*(BD9:BD29526="NG"))</f>
        <v>0</v>
      </c>
      <c r="BI4" s="13024"/>
      <c r="BJ4" s="58"/>
      <c r="BK4" s="58"/>
      <c r="BL4" s="58"/>
      <c r="BM4" s="58"/>
      <c r="BN4" s="58"/>
      <c r="BO4" s="58"/>
      <c r="BP4" s="59"/>
    </row>
    <row r="5" spans="1:69" s="11132"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1132"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1179"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1179"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1180"/>
      <c r="B9" s="11181"/>
      <c r="C9" s="11182"/>
      <c r="D9" s="11183"/>
      <c r="E9" s="11184"/>
      <c r="F9" s="11183" t="str">
        <f ca="1">RIGHT(CELL("filename",A1),LEN(CELL("filename",A1))-FIND("]",CELL("filename",A1)))</f>
        <v>6-2</v>
      </c>
      <c r="G9" s="11184"/>
      <c r="H9" s="11184"/>
      <c r="I9" s="12371" t="s">
        <v>2122</v>
      </c>
      <c r="J9" s="11184"/>
      <c r="K9" s="11184"/>
      <c r="L9" s="11184"/>
      <c r="M9" s="11184"/>
      <c r="N9" s="11185"/>
      <c r="O9" s="11186"/>
      <c r="P9" s="11187"/>
      <c r="Q9" s="11187"/>
      <c r="R9" s="11188"/>
      <c r="S9" s="11188"/>
      <c r="T9" s="11188"/>
      <c r="U9" s="11188"/>
      <c r="V9" s="11188"/>
      <c r="W9" s="11188"/>
      <c r="X9" s="11188"/>
      <c r="Y9" s="11188"/>
      <c r="Z9" s="11188"/>
      <c r="AA9" s="11188"/>
      <c r="AB9" s="11188"/>
      <c r="AC9" s="11188"/>
      <c r="AD9" s="11188"/>
      <c r="AE9" s="11188"/>
      <c r="AF9" s="11188"/>
      <c r="AG9" s="11189"/>
      <c r="AH9" s="11183"/>
      <c r="AI9" s="11184"/>
      <c r="AJ9" s="11190"/>
      <c r="AK9" s="11190"/>
      <c r="AL9" s="11190"/>
      <c r="AM9" s="11190"/>
      <c r="AN9" s="11190"/>
      <c r="AO9" s="11190"/>
      <c r="AP9" s="11190"/>
      <c r="AQ9" s="11190"/>
      <c r="AR9" s="11190"/>
      <c r="AS9" s="11190"/>
      <c r="AT9" s="11190"/>
      <c r="AU9" s="11191"/>
      <c r="AV9" s="11192"/>
      <c r="AW9" s="11193"/>
      <c r="AX9" s="11194"/>
      <c r="AY9" s="11194"/>
      <c r="AZ9" s="11194"/>
      <c r="BA9" s="11194"/>
      <c r="BB9" s="11194"/>
      <c r="BC9" s="11194"/>
      <c r="BD9" s="13029"/>
      <c r="BE9" s="13030"/>
      <c r="BF9" s="13026"/>
      <c r="BG9" s="13027"/>
      <c r="BH9" s="13027"/>
      <c r="BI9" s="13028"/>
      <c r="BJ9" s="13026"/>
      <c r="BK9" s="13027"/>
      <c r="BL9" s="13028"/>
      <c r="BM9" s="11195"/>
      <c r="BN9" s="11195"/>
      <c r="BO9" s="11195"/>
      <c r="BP9" s="11196"/>
      <c r="BQ9" s="11197"/>
    </row>
    <row r="10" spans="1:69" ht="14.25" customHeight="1">
      <c r="A10" s="11136"/>
      <c r="C10" s="11138"/>
      <c r="D10" s="11139"/>
      <c r="E10" s="11140"/>
      <c r="F10" s="11139"/>
      <c r="G10" s="11140"/>
      <c r="H10" s="11140"/>
      <c r="I10" s="11140"/>
      <c r="J10" s="11140"/>
      <c r="K10" s="11140"/>
      <c r="L10" s="11140"/>
      <c r="M10" s="11140"/>
      <c r="N10" s="11138"/>
      <c r="O10" s="11135"/>
      <c r="P10" s="11134"/>
      <c r="Q10" s="11134"/>
      <c r="R10" s="11200"/>
      <c r="S10" s="11200"/>
      <c r="T10" s="11200"/>
      <c r="U10" s="11200"/>
      <c r="V10" s="11200"/>
      <c r="W10" s="11200"/>
      <c r="X10" s="11200"/>
      <c r="Y10" s="11200"/>
      <c r="Z10" s="11200"/>
      <c r="AA10" s="11200"/>
      <c r="AB10" s="11200"/>
      <c r="AC10" s="11200"/>
      <c r="AD10" s="11200"/>
      <c r="AE10" s="11200"/>
      <c r="AF10" s="11200"/>
      <c r="AG10" s="11201"/>
      <c r="AH10" s="11139"/>
      <c r="AI10" s="11140"/>
      <c r="AJ10" s="11143"/>
      <c r="AK10" s="11143"/>
      <c r="AL10" s="11143"/>
      <c r="AM10" s="11143"/>
      <c r="AN10" s="11143"/>
      <c r="AO10" s="11143"/>
      <c r="AP10" s="11143"/>
      <c r="AQ10" s="11143"/>
      <c r="AR10" s="11143"/>
      <c r="AS10" s="11143"/>
      <c r="AT10" s="11143"/>
      <c r="AU10" s="11141"/>
      <c r="AV10" s="11142"/>
      <c r="AW10" s="11140"/>
      <c r="AX10" s="11140"/>
      <c r="AY10" s="11140"/>
      <c r="AZ10" s="11140"/>
      <c r="BA10" s="11140"/>
      <c r="BB10" s="11140"/>
      <c r="BC10" s="11140"/>
      <c r="BD10" s="12952"/>
      <c r="BE10" s="12954"/>
      <c r="BF10" s="12952"/>
      <c r="BG10" s="12953"/>
      <c r="BH10" s="12953"/>
      <c r="BI10" s="12954"/>
      <c r="BJ10" s="12952"/>
      <c r="BK10" s="12953"/>
      <c r="BL10" s="12954"/>
      <c r="BM10" s="11200"/>
      <c r="BN10" s="11200"/>
      <c r="BO10" s="11200"/>
      <c r="BP10" s="11201"/>
    </row>
    <row r="11" spans="1:69" s="11167" customFormat="1" ht="14.25" customHeight="1">
      <c r="A11" s="11144"/>
      <c r="B11" s="11145"/>
      <c r="C11" s="11146"/>
      <c r="D11" s="11147"/>
      <c r="E11" s="11148"/>
      <c r="F11" s="11208" t="s">
        <v>1231</v>
      </c>
      <c r="G11" s="11148"/>
      <c r="H11" s="11148"/>
      <c r="I11" s="11148"/>
      <c r="J11" s="11148"/>
      <c r="K11" s="11148"/>
      <c r="L11" s="11148"/>
      <c r="M11" s="11148"/>
      <c r="N11" s="11146"/>
      <c r="O11" s="11149"/>
      <c r="P11" s="11150"/>
      <c r="Q11" s="11150"/>
      <c r="R11" s="11151"/>
      <c r="S11" s="11151"/>
      <c r="T11" s="11151"/>
      <c r="U11" s="11151"/>
      <c r="V11" s="11151"/>
      <c r="W11" s="11151"/>
      <c r="X11" s="11151"/>
      <c r="Y11" s="11151"/>
      <c r="Z11" s="11151"/>
      <c r="AA11" s="11151"/>
      <c r="AB11" s="11151"/>
      <c r="AC11" s="11151"/>
      <c r="AD11" s="11151"/>
      <c r="AE11" s="11151"/>
      <c r="AF11" s="11151"/>
      <c r="AG11" s="11152"/>
      <c r="AH11" s="11147"/>
      <c r="AI11" s="11148"/>
      <c r="AJ11" s="11153"/>
      <c r="AK11" s="11153"/>
      <c r="AL11" s="11153"/>
      <c r="AM11" s="11153"/>
      <c r="AN11" s="11153"/>
      <c r="AO11" s="11153"/>
      <c r="AP11" s="11153"/>
      <c r="AQ11" s="11153"/>
      <c r="AR11" s="11153"/>
      <c r="AS11" s="11153"/>
      <c r="AT11" s="11153"/>
      <c r="AU11" s="11154"/>
      <c r="AV11" s="11155"/>
      <c r="AW11" s="11148"/>
      <c r="AX11" s="11148"/>
      <c r="AY11" s="11148"/>
      <c r="AZ11" s="11148"/>
      <c r="BA11" s="11148"/>
      <c r="BB11" s="11148"/>
      <c r="BC11" s="11148"/>
      <c r="BD11" s="11156"/>
      <c r="BE11" s="11157"/>
      <c r="BF11" s="11156"/>
      <c r="BG11" s="11153"/>
      <c r="BH11" s="11153"/>
      <c r="BI11" s="11157"/>
      <c r="BJ11" s="11156"/>
      <c r="BK11" s="11153"/>
      <c r="BL11" s="11157"/>
      <c r="BM11" s="11151"/>
      <c r="BN11" s="11151"/>
      <c r="BO11" s="11151"/>
      <c r="BP11" s="11152"/>
    </row>
    <row r="12" spans="1:69" ht="14.25" customHeight="1">
      <c r="A12" s="11136">
        <f>COUNTA($F$11:F12)</f>
        <v>1</v>
      </c>
      <c r="B12" s="11158" t="str">
        <f>IF(A12="","","-")</f>
        <v>-</v>
      </c>
      <c r="C12" s="11138">
        <v>1</v>
      </c>
      <c r="D12" s="11139"/>
      <c r="E12" s="11140"/>
      <c r="F12" s="11139"/>
      <c r="G12" s="11140"/>
      <c r="H12" s="11140"/>
      <c r="I12" s="11140"/>
      <c r="J12" s="11140"/>
      <c r="K12" s="11140"/>
      <c r="L12" s="11140"/>
      <c r="M12" s="11140"/>
      <c r="N12" s="11138"/>
      <c r="O12" s="11210" t="s">
        <v>1148</v>
      </c>
      <c r="P12" s="11209"/>
      <c r="Q12" s="11209"/>
      <c r="R12" s="11215"/>
      <c r="S12" s="11215"/>
      <c r="T12" s="11215"/>
      <c r="U12" s="11215"/>
      <c r="V12" s="11215"/>
      <c r="W12" s="11215"/>
      <c r="X12" s="11215"/>
      <c r="Y12" s="11215"/>
      <c r="Z12" s="11215"/>
      <c r="AA12" s="11215"/>
      <c r="AB12" s="11215"/>
      <c r="AC12" s="11215"/>
      <c r="AD12" s="11215"/>
      <c r="AE12" s="11215"/>
      <c r="AF12" s="11215"/>
      <c r="AG12" s="11216"/>
      <c r="AH12" s="11211" t="s">
        <v>1150</v>
      </c>
      <c r="AI12" s="11140"/>
      <c r="AJ12" s="11143"/>
      <c r="AK12" s="11143"/>
      <c r="AL12" s="11143"/>
      <c r="AM12" s="11143"/>
      <c r="AN12" s="11143"/>
      <c r="AO12" s="11143"/>
      <c r="AP12" s="11143"/>
      <c r="AQ12" s="11143"/>
      <c r="AR12" s="11143"/>
      <c r="AS12" s="11143"/>
      <c r="AT12" s="11143"/>
      <c r="AU12" s="11141"/>
      <c r="AV12" s="12632"/>
      <c r="AW12" s="12631"/>
      <c r="AX12" s="12631"/>
      <c r="AY12" s="12631"/>
      <c r="AZ12" s="12631"/>
      <c r="BA12" s="12631"/>
      <c r="BB12" s="12631"/>
      <c r="BC12" s="12631"/>
      <c r="BD12" s="12952"/>
      <c r="BE12" s="12954"/>
      <c r="BF12" s="12955"/>
      <c r="BG12" s="12953"/>
      <c r="BH12" s="12953"/>
      <c r="BI12" s="12954"/>
      <c r="BJ12" s="12952"/>
      <c r="BK12" s="12953"/>
      <c r="BL12" s="12954"/>
      <c r="BM12" s="11200"/>
      <c r="BN12" s="11200"/>
      <c r="BO12" s="11200"/>
      <c r="BP12" s="11201"/>
    </row>
    <row r="13" spans="1:69" ht="14.25" customHeight="1">
      <c r="A13" s="11136"/>
      <c r="B13" s="11158"/>
      <c r="C13" s="11138"/>
      <c r="D13" s="11139"/>
      <c r="E13" s="11140"/>
      <c r="F13" s="11139"/>
      <c r="G13" s="11140"/>
      <c r="H13" s="11140"/>
      <c r="I13" s="11140"/>
      <c r="J13" s="11140"/>
      <c r="K13" s="11140"/>
      <c r="L13" s="11140"/>
      <c r="M13" s="11140"/>
      <c r="N13" s="11138"/>
      <c r="O13" s="11210"/>
      <c r="P13" s="11209"/>
      <c r="Q13" s="11209"/>
      <c r="R13" s="11215"/>
      <c r="S13" s="11215"/>
      <c r="T13" s="11215"/>
      <c r="U13" s="11215"/>
      <c r="V13" s="11215"/>
      <c r="W13" s="11215"/>
      <c r="X13" s="11215"/>
      <c r="Y13" s="11215"/>
      <c r="Z13" s="11215"/>
      <c r="AA13" s="11215"/>
      <c r="AB13" s="11215"/>
      <c r="AC13" s="11215"/>
      <c r="AD13" s="11215"/>
      <c r="AE13" s="11215"/>
      <c r="AF13" s="11215"/>
      <c r="AG13" s="11216"/>
      <c r="AH13" s="11211"/>
      <c r="AI13" s="11140"/>
      <c r="AJ13" s="11143"/>
      <c r="AK13" s="11143"/>
      <c r="AL13" s="11143"/>
      <c r="AM13" s="11143"/>
      <c r="AN13" s="11143"/>
      <c r="AO13" s="11143"/>
      <c r="AP13" s="11143"/>
      <c r="AQ13" s="11143"/>
      <c r="AR13" s="11143"/>
      <c r="AS13" s="11143"/>
      <c r="AT13" s="11143"/>
      <c r="AU13" s="11141"/>
      <c r="AV13" s="12632"/>
      <c r="AW13" s="12631"/>
      <c r="AX13" s="12631"/>
      <c r="AY13" s="12631"/>
      <c r="AZ13" s="12631"/>
      <c r="BA13" s="12631"/>
      <c r="BB13" s="12631"/>
      <c r="BC13" s="12631"/>
      <c r="BD13" s="12952"/>
      <c r="BE13" s="12954"/>
      <c r="BF13" s="12952"/>
      <c r="BG13" s="12953"/>
      <c r="BH13" s="12953"/>
      <c r="BI13" s="12954"/>
      <c r="BJ13" s="12952"/>
      <c r="BK13" s="12953"/>
      <c r="BL13" s="12954"/>
      <c r="BM13" s="11200"/>
      <c r="BN13" s="11200"/>
      <c r="BO13" s="11200"/>
      <c r="BP13" s="11201"/>
    </row>
    <row r="14" spans="1:69" s="11166" customFormat="1" ht="14.25" customHeight="1">
      <c r="A14" s="11159">
        <f>COUNTA($F$11:F14)</f>
        <v>1</v>
      </c>
      <c r="B14" s="11160" t="str">
        <f>IF(A14="","","-")</f>
        <v>-</v>
      </c>
      <c r="C14" s="11161">
        <v>2</v>
      </c>
      <c r="D14" s="11162"/>
      <c r="E14" s="11163"/>
      <c r="F14" s="11162"/>
      <c r="G14" s="11163"/>
      <c r="H14" s="11163"/>
      <c r="I14" s="11163"/>
      <c r="J14" s="11163"/>
      <c r="K14" s="11163"/>
      <c r="L14" s="11163"/>
      <c r="M14" s="11163"/>
      <c r="N14" s="11161"/>
      <c r="O14" s="11213" t="s">
        <v>1152</v>
      </c>
      <c r="P14" s="11214"/>
      <c r="Q14" s="11214"/>
      <c r="R14" s="11217"/>
      <c r="S14" s="11217"/>
      <c r="T14" s="11217"/>
      <c r="U14" s="11217"/>
      <c r="V14" s="11217"/>
      <c r="W14" s="11217"/>
      <c r="X14" s="11217"/>
      <c r="Y14" s="11217"/>
      <c r="Z14" s="11217"/>
      <c r="AA14" s="11217"/>
      <c r="AB14" s="11217"/>
      <c r="AC14" s="11217"/>
      <c r="AD14" s="11217"/>
      <c r="AE14" s="11217"/>
      <c r="AF14" s="11217"/>
      <c r="AG14" s="11218"/>
      <c r="AH14" s="11211" t="s">
        <v>1158</v>
      </c>
      <c r="AI14" s="11163"/>
      <c r="AJ14" s="11164"/>
      <c r="AK14" s="11164"/>
      <c r="AL14" s="11164"/>
      <c r="AM14" s="11164"/>
      <c r="AN14" s="11164"/>
      <c r="AO14" s="11164"/>
      <c r="AP14" s="11164"/>
      <c r="AQ14" s="11164"/>
      <c r="AR14" s="11164"/>
      <c r="AS14" s="11164"/>
      <c r="AT14" s="11164"/>
      <c r="AU14" s="11165"/>
      <c r="AV14" s="12639"/>
      <c r="AW14" s="12640"/>
      <c r="AX14" s="12638"/>
      <c r="AY14" s="12638"/>
      <c r="AZ14" s="12638"/>
      <c r="BA14" s="12638"/>
      <c r="BB14" s="12638"/>
      <c r="BC14" s="12638"/>
      <c r="BD14" s="12952"/>
      <c r="BE14" s="12954"/>
      <c r="BF14" s="12955"/>
      <c r="BG14" s="12953"/>
      <c r="BH14" s="12953"/>
      <c r="BI14" s="12954"/>
      <c r="BJ14" s="12952"/>
      <c r="BK14" s="12953"/>
      <c r="BL14" s="12954"/>
      <c r="BM14" s="11202"/>
      <c r="BN14" s="11202"/>
      <c r="BO14" s="11202"/>
      <c r="BP14" s="11203"/>
    </row>
    <row r="15" spans="1:69" s="11166" customFormat="1" ht="14.25" customHeight="1">
      <c r="A15" s="11159"/>
      <c r="B15" s="11160"/>
      <c r="C15" s="11161"/>
      <c r="D15" s="11162"/>
      <c r="E15" s="11163"/>
      <c r="F15" s="11162"/>
      <c r="G15" s="11163"/>
      <c r="H15" s="11163"/>
      <c r="I15" s="11163"/>
      <c r="J15" s="11163"/>
      <c r="K15" s="11163"/>
      <c r="L15" s="11163"/>
      <c r="M15" s="11163"/>
      <c r="N15" s="11161"/>
      <c r="O15" s="11213"/>
      <c r="P15" s="11214" t="s">
        <v>1232</v>
      </c>
      <c r="Q15" s="11214"/>
      <c r="R15" s="11217"/>
      <c r="S15" s="11217"/>
      <c r="T15" s="11217"/>
      <c r="U15" s="11217"/>
      <c r="V15" s="11217"/>
      <c r="W15" s="11217"/>
      <c r="X15" s="11217"/>
      <c r="Y15" s="11217"/>
      <c r="Z15" s="11217"/>
      <c r="AA15" s="11217"/>
      <c r="AB15" s="11217"/>
      <c r="AC15" s="11217"/>
      <c r="AD15" s="11217"/>
      <c r="AE15" s="11217"/>
      <c r="AF15" s="11217"/>
      <c r="AG15" s="11218"/>
      <c r="AH15" s="11212"/>
      <c r="AI15" s="11163"/>
      <c r="AJ15" s="11164"/>
      <c r="AK15" s="11164"/>
      <c r="AL15" s="11164"/>
      <c r="AM15" s="11164"/>
      <c r="AN15" s="11164"/>
      <c r="AO15" s="11164"/>
      <c r="AP15" s="11164"/>
      <c r="AQ15" s="11164"/>
      <c r="AR15" s="11164"/>
      <c r="AS15" s="11164"/>
      <c r="AT15" s="11164"/>
      <c r="AU15" s="11165"/>
      <c r="AV15" s="12639"/>
      <c r="AW15" s="12638"/>
      <c r="AX15" s="12638"/>
      <c r="AY15" s="12638"/>
      <c r="AZ15" s="12638"/>
      <c r="BA15" s="12638"/>
      <c r="BB15" s="12638"/>
      <c r="BC15" s="12638"/>
      <c r="BD15" s="12952"/>
      <c r="BE15" s="12954"/>
      <c r="BF15" s="12952"/>
      <c r="BG15" s="12953"/>
      <c r="BH15" s="12953"/>
      <c r="BI15" s="12954"/>
      <c r="BJ15" s="12952"/>
      <c r="BK15" s="12953"/>
      <c r="BL15" s="12954"/>
      <c r="BM15" s="11202"/>
      <c r="BN15" s="11202"/>
      <c r="BO15" s="11202"/>
      <c r="BP15" s="11203"/>
    </row>
    <row r="16" spans="1:69" s="11166" customFormat="1" ht="14.25" customHeight="1">
      <c r="A16" s="11159"/>
      <c r="B16" s="11160"/>
      <c r="C16" s="11161"/>
      <c r="D16" s="11162"/>
      <c r="E16" s="11163"/>
      <c r="F16" s="11162"/>
      <c r="G16" s="11163"/>
      <c r="H16" s="11163"/>
      <c r="I16" s="11163"/>
      <c r="J16" s="11163"/>
      <c r="K16" s="11163"/>
      <c r="L16" s="11163"/>
      <c r="M16" s="11163"/>
      <c r="N16" s="11161"/>
      <c r="O16" s="11213"/>
      <c r="P16" s="11214" t="s">
        <v>247</v>
      </c>
      <c r="Q16" s="11214"/>
      <c r="R16" s="11217"/>
      <c r="S16" s="11217"/>
      <c r="T16" s="11217"/>
      <c r="U16" s="11217"/>
      <c r="V16" s="11217"/>
      <c r="W16" s="11217"/>
      <c r="X16" s="11217"/>
      <c r="Y16" s="11217"/>
      <c r="Z16" s="11217"/>
      <c r="AA16" s="11217"/>
      <c r="AB16" s="11217"/>
      <c r="AC16" s="11217"/>
      <c r="AD16" s="11217"/>
      <c r="AE16" s="11217"/>
      <c r="AF16" s="11217"/>
      <c r="AG16" s="11218"/>
      <c r="AH16" s="11212"/>
      <c r="AI16" s="11163"/>
      <c r="AJ16" s="11164"/>
      <c r="AK16" s="11164"/>
      <c r="AL16" s="11164"/>
      <c r="AM16" s="11164"/>
      <c r="AN16" s="11164"/>
      <c r="AO16" s="11164"/>
      <c r="AP16" s="11164"/>
      <c r="AQ16" s="11164"/>
      <c r="AR16" s="11164"/>
      <c r="AS16" s="11164"/>
      <c r="AT16" s="11164"/>
      <c r="AU16" s="11165"/>
      <c r="AV16" s="12639"/>
      <c r="AW16" s="12638"/>
      <c r="AX16" s="12638"/>
      <c r="AY16" s="12638"/>
      <c r="AZ16" s="12638"/>
      <c r="BA16" s="12638"/>
      <c r="BB16" s="12638"/>
      <c r="BC16" s="12638"/>
      <c r="BD16" s="12952"/>
      <c r="BE16" s="12954"/>
      <c r="BF16" s="12952"/>
      <c r="BG16" s="12953"/>
      <c r="BH16" s="12953"/>
      <c r="BI16" s="12954"/>
      <c r="BJ16" s="12952"/>
      <c r="BK16" s="12953"/>
      <c r="BL16" s="12954"/>
      <c r="BM16" s="11202"/>
      <c r="BN16" s="11202"/>
      <c r="BO16" s="11202"/>
      <c r="BP16" s="11203"/>
    </row>
    <row r="17" spans="1:68" s="11166" customFormat="1" ht="14.25" customHeight="1">
      <c r="A17" s="11159"/>
      <c r="B17" s="11160"/>
      <c r="C17" s="11161"/>
      <c r="D17" s="11162"/>
      <c r="E17" s="11163"/>
      <c r="F17" s="11162"/>
      <c r="G17" s="11163"/>
      <c r="H17" s="11163"/>
      <c r="I17" s="11163"/>
      <c r="J17" s="11163"/>
      <c r="K17" s="11163"/>
      <c r="L17" s="11163"/>
      <c r="M17" s="11163"/>
      <c r="N17" s="11161"/>
      <c r="O17" s="11213"/>
      <c r="P17" s="11214" t="s">
        <v>1669</v>
      </c>
      <c r="Q17" s="11214"/>
      <c r="R17" s="11217"/>
      <c r="S17" s="11217"/>
      <c r="T17" s="11217"/>
      <c r="U17" s="11217"/>
      <c r="V17" s="11217"/>
      <c r="W17" s="11217"/>
      <c r="X17" s="11217"/>
      <c r="Y17" s="11217"/>
      <c r="Z17" s="11217"/>
      <c r="AA17" s="11217"/>
      <c r="AB17" s="11217"/>
      <c r="AC17" s="11217"/>
      <c r="AD17" s="11217"/>
      <c r="AE17" s="11217"/>
      <c r="AF17" s="11217"/>
      <c r="AG17" s="11218"/>
      <c r="AH17" s="11211"/>
      <c r="AI17" s="11163"/>
      <c r="AJ17" s="11164"/>
      <c r="AK17" s="11164"/>
      <c r="AL17" s="11164"/>
      <c r="AM17" s="11164"/>
      <c r="AN17" s="11164"/>
      <c r="AO17" s="11164"/>
      <c r="AP17" s="11164"/>
      <c r="AQ17" s="11164"/>
      <c r="AR17" s="11164"/>
      <c r="AS17" s="11164"/>
      <c r="AT17" s="11164"/>
      <c r="AU17" s="11165"/>
      <c r="AV17" s="12639"/>
      <c r="AW17" s="12638"/>
      <c r="AX17" s="12638"/>
      <c r="AY17" s="12638"/>
      <c r="AZ17" s="12638"/>
      <c r="BA17" s="12638"/>
      <c r="BB17" s="12638"/>
      <c r="BC17" s="12638"/>
      <c r="BD17" s="12641"/>
      <c r="BE17" s="12642"/>
      <c r="BF17" s="12955"/>
      <c r="BG17" s="12953"/>
      <c r="BH17" s="12953"/>
      <c r="BI17" s="12954"/>
      <c r="BJ17" s="12952"/>
      <c r="BK17" s="12953"/>
      <c r="BL17" s="12954"/>
      <c r="BM17" s="11202"/>
      <c r="BN17" s="11202"/>
      <c r="BO17" s="11202"/>
      <c r="BP17" s="11203"/>
    </row>
    <row r="18" spans="1:68" ht="14.25" customHeight="1">
      <c r="A18" s="11136"/>
      <c r="B18" s="11158"/>
      <c r="C18" s="11138"/>
      <c r="D18" s="11139"/>
      <c r="E18" s="11140"/>
      <c r="F18" s="11139"/>
      <c r="G18" s="11140"/>
      <c r="H18" s="11140"/>
      <c r="I18" s="11140"/>
      <c r="J18" s="11140"/>
      <c r="K18" s="11140"/>
      <c r="L18" s="11140"/>
      <c r="M18" s="11140"/>
      <c r="N18" s="11138"/>
      <c r="O18" s="11135"/>
      <c r="P18" s="11134"/>
      <c r="Q18" s="11134"/>
      <c r="R18" s="11200"/>
      <c r="S18" s="11200"/>
      <c r="T18" s="11200"/>
      <c r="U18" s="11200"/>
      <c r="V18" s="11200"/>
      <c r="W18" s="11200"/>
      <c r="X18" s="11200"/>
      <c r="Y18" s="11200"/>
      <c r="Z18" s="11200"/>
      <c r="AA18" s="11200"/>
      <c r="AB18" s="11200"/>
      <c r="AC18" s="11200"/>
      <c r="AD18" s="11200"/>
      <c r="AE18" s="11200"/>
      <c r="AF18" s="11200"/>
      <c r="AG18" s="11201"/>
      <c r="AH18" s="11139"/>
      <c r="AI18" s="11140"/>
      <c r="AJ18" s="11143"/>
      <c r="AK18" s="11143"/>
      <c r="AL18" s="11143"/>
      <c r="AM18" s="11143"/>
      <c r="AN18" s="11143"/>
      <c r="AO18" s="11143"/>
      <c r="AP18" s="11143"/>
      <c r="AQ18" s="11143"/>
      <c r="AR18" s="11143"/>
      <c r="AS18" s="11143"/>
      <c r="AT18" s="11143"/>
      <c r="AU18" s="11141"/>
      <c r="AV18" s="12632"/>
      <c r="AW18" s="12631"/>
      <c r="AX18" s="12631"/>
      <c r="AY18" s="12631"/>
      <c r="AZ18" s="12631"/>
      <c r="BA18" s="12631"/>
      <c r="BB18" s="12631"/>
      <c r="BC18" s="12631"/>
      <c r="BD18" s="12952"/>
      <c r="BE18" s="12954"/>
      <c r="BF18" s="12952"/>
      <c r="BG18" s="12953"/>
      <c r="BH18" s="12953"/>
      <c r="BI18" s="12954"/>
      <c r="BJ18" s="12952"/>
      <c r="BK18" s="12953"/>
      <c r="BL18" s="12954"/>
      <c r="BM18" s="11200"/>
      <c r="BN18" s="11200"/>
      <c r="BO18" s="11200"/>
      <c r="BP18" s="11201"/>
    </row>
    <row r="19" spans="1:68" s="11167" customFormat="1" ht="14.25" customHeight="1">
      <c r="A19" s="11144"/>
      <c r="B19" s="11145"/>
      <c r="C19" s="11146"/>
      <c r="D19" s="11147"/>
      <c r="E19" s="11148"/>
      <c r="F19" s="11220" t="s">
        <v>217</v>
      </c>
      <c r="G19" s="11222"/>
      <c r="H19" s="11221"/>
      <c r="I19" s="11221"/>
      <c r="J19" s="11221"/>
      <c r="K19" s="11221"/>
      <c r="L19" s="11221"/>
      <c r="M19" s="11221"/>
      <c r="N19" s="11219"/>
      <c r="O19" s="11223" t="s">
        <v>1670</v>
      </c>
      <c r="P19" s="11150"/>
      <c r="Q19" s="11150"/>
      <c r="R19" s="11151"/>
      <c r="S19" s="11151"/>
      <c r="T19" s="11151"/>
      <c r="U19" s="11151"/>
      <c r="V19" s="11151"/>
      <c r="W19" s="11151"/>
      <c r="X19" s="11206"/>
      <c r="Y19" s="11151"/>
      <c r="Z19" s="11151"/>
      <c r="AA19" s="11151"/>
      <c r="AB19" s="11151"/>
      <c r="AC19" s="11151"/>
      <c r="AD19" s="11151"/>
      <c r="AE19" s="11151"/>
      <c r="AF19" s="11151"/>
      <c r="AG19" s="11152"/>
      <c r="AH19" s="11147"/>
      <c r="AI19" s="11148"/>
      <c r="AJ19" s="11153"/>
      <c r="AK19" s="11153"/>
      <c r="AL19" s="11153"/>
      <c r="AM19" s="11153"/>
      <c r="AN19" s="11153"/>
      <c r="AO19" s="11153"/>
      <c r="AP19" s="11153"/>
      <c r="AQ19" s="11153"/>
      <c r="AR19" s="11153"/>
      <c r="AS19" s="11153"/>
      <c r="AT19" s="11153"/>
      <c r="AU19" s="11154"/>
      <c r="AV19" s="12635"/>
      <c r="AW19" s="12633"/>
      <c r="AX19" s="12633"/>
      <c r="AY19" s="12633"/>
      <c r="AZ19" s="12633"/>
      <c r="BA19" s="12633"/>
      <c r="BB19" s="12633"/>
      <c r="BC19" s="12633"/>
      <c r="BD19" s="12636"/>
      <c r="BE19" s="12637"/>
      <c r="BF19" s="12636"/>
      <c r="BG19" s="12634"/>
      <c r="BH19" s="12634"/>
      <c r="BI19" s="12637"/>
      <c r="BJ19" s="12636"/>
      <c r="BK19" s="12634"/>
      <c r="BL19" s="12637"/>
      <c r="BM19" s="11151"/>
      <c r="BN19" s="11151"/>
      <c r="BO19" s="11151"/>
      <c r="BP19" s="11152"/>
    </row>
    <row r="20" spans="1:68" ht="14.25" customHeight="1">
      <c r="A20" s="11136">
        <f>COUNTA($F$11:F20)</f>
        <v>2</v>
      </c>
      <c r="B20" s="11158" t="str">
        <f t="shared" ref="B20" si="0">IF(A20="","","-")</f>
        <v>-</v>
      </c>
      <c r="C20" s="11138">
        <v>1</v>
      </c>
      <c r="D20" s="11139"/>
      <c r="E20" s="11140"/>
      <c r="F20" s="11139"/>
      <c r="H20" s="11140"/>
      <c r="I20" s="11140"/>
      <c r="J20" s="11140"/>
      <c r="K20" s="11140"/>
      <c r="L20" s="11140"/>
      <c r="M20" s="11140"/>
      <c r="N20" s="11138"/>
      <c r="O20" s="11229" t="s">
        <v>1161</v>
      </c>
      <c r="P20" s="11231"/>
      <c r="Q20" s="11228"/>
      <c r="R20" s="11253"/>
      <c r="S20" s="11253"/>
      <c r="T20" s="11253"/>
      <c r="U20" s="11253"/>
      <c r="V20" s="11253"/>
      <c r="W20" s="11253"/>
      <c r="X20" s="11253"/>
      <c r="Y20" s="11253"/>
      <c r="Z20" s="11253"/>
      <c r="AA20" s="11253"/>
      <c r="AB20" s="11253"/>
      <c r="AC20" s="11253"/>
      <c r="AD20" s="11253"/>
      <c r="AE20" s="11253"/>
      <c r="AF20" s="11253"/>
      <c r="AG20" s="11254"/>
      <c r="AH20" s="11233" t="s">
        <v>1674</v>
      </c>
      <c r="AI20" s="11140"/>
      <c r="AJ20" s="11143"/>
      <c r="AK20" s="11143"/>
      <c r="AL20" s="11143"/>
      <c r="AM20" s="11143"/>
      <c r="AN20" s="11143"/>
      <c r="AO20" s="11143"/>
      <c r="AP20" s="11143"/>
      <c r="AQ20" s="11143"/>
      <c r="AR20" s="11143"/>
      <c r="AS20" s="11143"/>
      <c r="AT20" s="11143"/>
      <c r="AU20" s="11141"/>
      <c r="AV20" s="12632"/>
      <c r="AW20" s="12631"/>
      <c r="AX20" s="12631"/>
      <c r="AY20" s="12631"/>
      <c r="AZ20" s="12631"/>
      <c r="BA20" s="12631"/>
      <c r="BB20" s="12631"/>
      <c r="BC20" s="12631"/>
      <c r="BD20" s="12952"/>
      <c r="BE20" s="12954"/>
      <c r="BF20" s="12955"/>
      <c r="BG20" s="12953"/>
      <c r="BH20" s="12953"/>
      <c r="BI20" s="12954"/>
      <c r="BJ20" s="12952"/>
      <c r="BK20" s="12953"/>
      <c r="BL20" s="12954"/>
      <c r="BM20" s="11200"/>
      <c r="BN20" s="11200"/>
      <c r="BO20" s="11200"/>
      <c r="BP20" s="11201"/>
    </row>
    <row r="21" spans="1:68" ht="14.25" customHeight="1">
      <c r="A21" s="11136"/>
      <c r="B21" s="11158"/>
      <c r="C21" s="11138"/>
      <c r="D21" s="11139"/>
      <c r="E21" s="11140"/>
      <c r="F21" s="11139"/>
      <c r="H21" s="11140"/>
      <c r="I21" s="11140"/>
      <c r="J21" s="11140"/>
      <c r="K21" s="11140"/>
      <c r="L21" s="11140"/>
      <c r="M21" s="11140"/>
      <c r="N21" s="11138"/>
      <c r="O21" s="11229"/>
      <c r="P21" s="11227"/>
      <c r="Q21" s="11228"/>
      <c r="R21" s="11253"/>
      <c r="S21" s="11253"/>
      <c r="T21" s="11253"/>
      <c r="U21" s="11253"/>
      <c r="V21" s="11253"/>
      <c r="W21" s="11253"/>
      <c r="X21" s="11253"/>
      <c r="Y21" s="11253"/>
      <c r="Z21" s="11253"/>
      <c r="AA21" s="11253"/>
      <c r="AB21" s="11253"/>
      <c r="AC21" s="11253"/>
      <c r="AD21" s="11253"/>
      <c r="AE21" s="11253"/>
      <c r="AF21" s="11253"/>
      <c r="AG21" s="11254"/>
      <c r="AH21" s="11233"/>
      <c r="AI21" s="11207"/>
      <c r="AJ21" s="11143"/>
      <c r="AK21" s="11143"/>
      <c r="AL21" s="11143"/>
      <c r="AM21" s="11143"/>
      <c r="AN21" s="11143"/>
      <c r="AO21" s="11143"/>
      <c r="AP21" s="11143"/>
      <c r="AQ21" s="11143"/>
      <c r="AR21" s="11143"/>
      <c r="AS21" s="11143"/>
      <c r="AT21" s="11143"/>
      <c r="AU21" s="11141"/>
      <c r="AV21" s="12632"/>
      <c r="AW21" s="12631"/>
      <c r="AX21" s="12631"/>
      <c r="AY21" s="12631"/>
      <c r="AZ21" s="12631"/>
      <c r="BA21" s="12631"/>
      <c r="BB21" s="12631"/>
      <c r="BC21" s="12631"/>
      <c r="BD21" s="12952"/>
      <c r="BE21" s="12954"/>
      <c r="BF21" s="12956"/>
      <c r="BG21" s="12957"/>
      <c r="BH21" s="12957"/>
      <c r="BI21" s="12958"/>
      <c r="BJ21" s="12959"/>
      <c r="BK21" s="12960"/>
      <c r="BL21" s="12961"/>
      <c r="BM21" s="11200"/>
      <c r="BN21" s="11200"/>
      <c r="BO21" s="11200"/>
      <c r="BP21" s="11201"/>
    </row>
    <row r="22" spans="1:68" ht="14.25" customHeight="1">
      <c r="A22" s="11136"/>
      <c r="B22" s="11158"/>
      <c r="C22" s="11138"/>
      <c r="D22" s="11139"/>
      <c r="E22" s="11140"/>
      <c r="F22" s="11139"/>
      <c r="H22" s="11140"/>
      <c r="I22" s="11140"/>
      <c r="J22" s="11140"/>
      <c r="K22" s="11140"/>
      <c r="L22" s="11140"/>
      <c r="M22" s="11140"/>
      <c r="N22" s="11138"/>
      <c r="O22" s="11229" t="s">
        <v>387</v>
      </c>
      <c r="P22" s="11228"/>
      <c r="Q22" s="11228"/>
      <c r="R22" s="11253"/>
      <c r="S22" s="11253"/>
      <c r="T22" s="11253"/>
      <c r="U22" s="11253"/>
      <c r="V22" s="11253"/>
      <c r="W22" s="11253"/>
      <c r="X22" s="11253"/>
      <c r="Y22" s="11253"/>
      <c r="Z22" s="11253"/>
      <c r="AA22" s="11256"/>
      <c r="AB22" s="11253"/>
      <c r="AC22" s="11253"/>
      <c r="AD22" s="11253"/>
      <c r="AE22" s="11253"/>
      <c r="AF22" s="11253"/>
      <c r="AG22" s="11254"/>
      <c r="AH22" s="11233"/>
      <c r="AI22" s="11140"/>
      <c r="AJ22" s="11143"/>
      <c r="AK22" s="11143"/>
      <c r="AL22" s="11143"/>
      <c r="AM22" s="11143"/>
      <c r="AN22" s="11143"/>
      <c r="AO22" s="11143"/>
      <c r="AP22" s="11143"/>
      <c r="AQ22" s="11143"/>
      <c r="AR22" s="11143"/>
      <c r="AS22" s="11143"/>
      <c r="AT22" s="11143"/>
      <c r="AU22" s="11168"/>
      <c r="AV22" s="12632"/>
      <c r="AW22" s="12631"/>
      <c r="AX22" s="12631"/>
      <c r="AY22" s="12631"/>
      <c r="AZ22" s="12631"/>
      <c r="BA22" s="12631"/>
      <c r="BB22" s="12631"/>
      <c r="BC22" s="12631"/>
      <c r="BD22" s="12952"/>
      <c r="BE22" s="12954"/>
      <c r="BF22" s="12962"/>
      <c r="BG22" s="12957"/>
      <c r="BH22" s="12957"/>
      <c r="BI22" s="12958"/>
      <c r="BJ22" s="12952"/>
      <c r="BK22" s="12953"/>
      <c r="BL22" s="12954"/>
      <c r="BM22" s="11200"/>
      <c r="BN22" s="11200"/>
      <c r="BO22" s="11200"/>
      <c r="BP22" s="11201"/>
    </row>
    <row r="23" spans="1:68" ht="14.25" customHeight="1">
      <c r="A23" s="11230">
        <f>COUNTA($F$11:F23)</f>
        <v>2</v>
      </c>
      <c r="B23" s="11251" t="str">
        <f t="shared" ref="B23" si="1">IF(A23="","","-")</f>
        <v>-</v>
      </c>
      <c r="C23" s="11232">
        <v>2</v>
      </c>
      <c r="D23" s="11139"/>
      <c r="E23" s="11140"/>
      <c r="F23" s="11139"/>
      <c r="H23" s="11140"/>
      <c r="I23" s="11140"/>
      <c r="J23" s="11140"/>
      <c r="K23" s="11140"/>
      <c r="L23" s="11140"/>
      <c r="M23" s="11140"/>
      <c r="N23" s="11138"/>
      <c r="O23" s="11229"/>
      <c r="P23" s="11228" t="s">
        <v>1165</v>
      </c>
      <c r="Q23" s="11228"/>
      <c r="R23" s="11253"/>
      <c r="S23" s="11253"/>
      <c r="T23" s="11253"/>
      <c r="U23" s="11253"/>
      <c r="V23" s="11253"/>
      <c r="W23" s="11253"/>
      <c r="X23" s="11253"/>
      <c r="Y23" s="11253"/>
      <c r="Z23" s="11253"/>
      <c r="AA23" s="11253"/>
      <c r="AB23" s="11253"/>
      <c r="AC23" s="11253"/>
      <c r="AD23" s="11253"/>
      <c r="AE23" s="11253"/>
      <c r="AF23" s="11253"/>
      <c r="AG23" s="11254"/>
      <c r="AH23" s="11233" t="s">
        <v>390</v>
      </c>
      <c r="AI23" s="11140"/>
      <c r="AJ23" s="11143"/>
      <c r="AK23" s="11143"/>
      <c r="AL23" s="11143"/>
      <c r="AM23" s="11143"/>
      <c r="AN23" s="11143"/>
      <c r="AO23" s="11143"/>
      <c r="AP23" s="11143"/>
      <c r="AQ23" s="11143"/>
      <c r="AR23" s="11143"/>
      <c r="AS23" s="11143"/>
      <c r="AT23" s="11143"/>
      <c r="AU23" s="11141"/>
      <c r="AV23" s="12632"/>
      <c r="AW23" s="12631"/>
      <c r="AX23" s="12631"/>
      <c r="AY23" s="12631"/>
      <c r="AZ23" s="12631"/>
      <c r="BA23" s="12631"/>
      <c r="BB23" s="12631"/>
      <c r="BC23" s="12631"/>
      <c r="BD23" s="12952"/>
      <c r="BE23" s="12954"/>
      <c r="BF23" s="12955"/>
      <c r="BG23" s="12953"/>
      <c r="BH23" s="12953"/>
      <c r="BI23" s="12954"/>
      <c r="BJ23" s="12952"/>
      <c r="BK23" s="12953"/>
      <c r="BL23" s="12954"/>
      <c r="BM23" s="11200"/>
      <c r="BN23" s="11200"/>
      <c r="BO23" s="11200"/>
      <c r="BP23" s="11201"/>
    </row>
    <row r="24" spans="1:68" ht="14.25" customHeight="1">
      <c r="A24" s="11230">
        <f>COUNTA($F$11:F24)</f>
        <v>2</v>
      </c>
      <c r="B24" s="11251" t="str">
        <f t="shared" ref="B24:B26" si="2">IF(A24="","","-")</f>
        <v>-</v>
      </c>
      <c r="C24" s="11232">
        <v>3</v>
      </c>
      <c r="D24" s="11139"/>
      <c r="E24" s="11140"/>
      <c r="F24" s="11139"/>
      <c r="H24" s="11140"/>
      <c r="I24" s="11140"/>
      <c r="J24" s="11140"/>
      <c r="K24" s="11140"/>
      <c r="L24" s="11140"/>
      <c r="M24" s="11140"/>
      <c r="N24" s="11138"/>
      <c r="O24" s="11229"/>
      <c r="P24" s="11228" t="s">
        <v>1166</v>
      </c>
      <c r="Q24" s="11228"/>
      <c r="R24" s="11253"/>
      <c r="S24" s="11253"/>
      <c r="T24" s="11253"/>
      <c r="U24" s="11253"/>
      <c r="V24" s="11253"/>
      <c r="W24" s="11253"/>
      <c r="X24" s="11253"/>
      <c r="Y24" s="11253"/>
      <c r="Z24" s="11253"/>
      <c r="AA24" s="11253"/>
      <c r="AB24" s="11253"/>
      <c r="AC24" s="11253"/>
      <c r="AD24" s="11253"/>
      <c r="AE24" s="11253"/>
      <c r="AF24" s="11253"/>
      <c r="AG24" s="11254"/>
      <c r="AH24" s="11233" t="s">
        <v>390</v>
      </c>
      <c r="AJ24" s="11143"/>
      <c r="AK24" s="11143"/>
      <c r="AL24" s="11143"/>
      <c r="AM24" s="11143"/>
      <c r="AN24" s="11143"/>
      <c r="AO24" s="11143"/>
      <c r="AP24" s="11143"/>
      <c r="AQ24" s="11143"/>
      <c r="AR24" s="11143"/>
      <c r="AS24" s="11143"/>
      <c r="AT24" s="11143"/>
      <c r="AU24" s="11141"/>
      <c r="AV24" s="12632"/>
      <c r="AW24" s="12631"/>
      <c r="AX24" s="12631"/>
      <c r="AY24" s="12631"/>
      <c r="AZ24" s="12631"/>
      <c r="BA24" s="12631"/>
      <c r="BB24" s="12631"/>
      <c r="BC24" s="12631"/>
      <c r="BD24" s="12952"/>
      <c r="BE24" s="12954"/>
      <c r="BF24" s="12955"/>
      <c r="BG24" s="12953"/>
      <c r="BH24" s="12953"/>
      <c r="BI24" s="12954"/>
      <c r="BJ24" s="12952"/>
      <c r="BK24" s="12953"/>
      <c r="BL24" s="12954"/>
      <c r="BM24" s="11200"/>
      <c r="BN24" s="11200"/>
      <c r="BO24" s="11200"/>
      <c r="BP24" s="11201"/>
    </row>
    <row r="25" spans="1:68" ht="14.25" customHeight="1">
      <c r="A25" s="11230">
        <f>COUNTA($F$11:F25)</f>
        <v>2</v>
      </c>
      <c r="B25" s="11251" t="str">
        <f t="shared" si="2"/>
        <v>-</v>
      </c>
      <c r="C25" s="11232">
        <v>4</v>
      </c>
      <c r="D25" s="11139"/>
      <c r="E25" s="11140"/>
      <c r="F25" s="11139"/>
      <c r="H25" s="11140"/>
      <c r="I25" s="11140"/>
      <c r="J25" s="11140"/>
      <c r="K25" s="11140"/>
      <c r="L25" s="11140"/>
      <c r="M25" s="11140"/>
      <c r="N25" s="11138"/>
      <c r="O25" s="11229"/>
      <c r="P25" s="11228" t="s">
        <v>1167</v>
      </c>
      <c r="Q25" s="11228"/>
      <c r="R25" s="11253"/>
      <c r="S25" s="11253"/>
      <c r="T25" s="11253"/>
      <c r="U25" s="11253"/>
      <c r="V25" s="11253"/>
      <c r="W25" s="11253"/>
      <c r="X25" s="11253"/>
      <c r="Y25" s="11253"/>
      <c r="Z25" s="11253"/>
      <c r="AA25" s="11253"/>
      <c r="AB25" s="11253"/>
      <c r="AC25" s="11253"/>
      <c r="AD25" s="11253"/>
      <c r="AE25" s="11253"/>
      <c r="AF25" s="11253"/>
      <c r="AG25" s="11254"/>
      <c r="AH25" s="11233" t="s">
        <v>1137</v>
      </c>
      <c r="AI25" s="11207"/>
      <c r="AJ25" s="11143"/>
      <c r="AK25" s="11143"/>
      <c r="AL25" s="11143"/>
      <c r="AM25" s="11143"/>
      <c r="AN25" s="11143"/>
      <c r="AO25" s="11143"/>
      <c r="AP25" s="11143"/>
      <c r="AQ25" s="11143"/>
      <c r="AR25" s="11143"/>
      <c r="AS25" s="11143"/>
      <c r="AT25" s="11143"/>
      <c r="AU25" s="11141"/>
      <c r="AV25" s="12632"/>
      <c r="AW25" s="12631"/>
      <c r="AX25" s="12631"/>
      <c r="AY25" s="12631"/>
      <c r="AZ25" s="12631"/>
      <c r="BA25" s="12631"/>
      <c r="BB25" s="12631"/>
      <c r="BC25" s="12631"/>
      <c r="BD25" s="12952"/>
      <c r="BE25" s="12954"/>
      <c r="BF25" s="12956"/>
      <c r="BG25" s="12957"/>
      <c r="BH25" s="12957"/>
      <c r="BI25" s="12958"/>
      <c r="BJ25" s="12959"/>
      <c r="BK25" s="12960"/>
      <c r="BL25" s="12961"/>
      <c r="BM25" s="11200"/>
      <c r="BN25" s="11200"/>
      <c r="BO25" s="11200"/>
      <c r="BP25" s="11201"/>
    </row>
    <row r="26" spans="1:68" ht="14.25" customHeight="1">
      <c r="A26" s="11230">
        <f>COUNTA($F$11:F26)</f>
        <v>2</v>
      </c>
      <c r="B26" s="11251" t="str">
        <f t="shared" si="2"/>
        <v>-</v>
      </c>
      <c r="C26" s="11232">
        <v>5</v>
      </c>
      <c r="D26" s="11139"/>
      <c r="E26" s="11140"/>
      <c r="F26" s="11139"/>
      <c r="H26" s="11140"/>
      <c r="I26" s="11140"/>
      <c r="J26" s="11140"/>
      <c r="K26" s="11140"/>
      <c r="L26" s="11140"/>
      <c r="M26" s="11140"/>
      <c r="N26" s="11138"/>
      <c r="O26" s="11229"/>
      <c r="P26" s="11228" t="s">
        <v>1168</v>
      </c>
      <c r="Q26" s="11228"/>
      <c r="R26" s="11253"/>
      <c r="S26" s="11253"/>
      <c r="T26" s="11253"/>
      <c r="U26" s="11253"/>
      <c r="V26" s="11253"/>
      <c r="W26" s="11253"/>
      <c r="X26" s="11253"/>
      <c r="Y26" s="11253"/>
      <c r="Z26" s="11253"/>
      <c r="AA26" s="11253"/>
      <c r="AB26" s="11253"/>
      <c r="AC26" s="11253"/>
      <c r="AD26" s="11253"/>
      <c r="AE26" s="11253"/>
      <c r="AF26" s="11253"/>
      <c r="AG26" s="11254"/>
      <c r="AH26" s="11233" t="s">
        <v>1137</v>
      </c>
      <c r="AI26" s="11207"/>
      <c r="AJ26" s="11143"/>
      <c r="AK26" s="11143"/>
      <c r="AL26" s="11143"/>
      <c r="AM26" s="11143"/>
      <c r="AN26" s="11143"/>
      <c r="AO26" s="11143"/>
      <c r="AP26" s="11143"/>
      <c r="AQ26" s="11143"/>
      <c r="AR26" s="11143"/>
      <c r="AS26" s="11143"/>
      <c r="AT26" s="11143"/>
      <c r="AU26" s="11141"/>
      <c r="AV26" s="12632"/>
      <c r="AW26" s="12631"/>
      <c r="AX26" s="12631"/>
      <c r="AY26" s="12631"/>
      <c r="AZ26" s="12631"/>
      <c r="BA26" s="12631"/>
      <c r="BB26" s="12631"/>
      <c r="BC26" s="12631"/>
      <c r="BD26" s="12952"/>
      <c r="BE26" s="12954"/>
      <c r="BF26" s="12956"/>
      <c r="BG26" s="12957"/>
      <c r="BH26" s="12957"/>
      <c r="BI26" s="12958"/>
      <c r="BJ26" s="12959"/>
      <c r="BK26" s="12960"/>
      <c r="BL26" s="12961"/>
      <c r="BM26" s="11200"/>
      <c r="BN26" s="11200"/>
      <c r="BO26" s="11200"/>
      <c r="BP26" s="11201"/>
    </row>
    <row r="27" spans="1:68" s="11231" customFormat="1" ht="14.25" customHeight="1">
      <c r="A27" s="11230"/>
      <c r="B27" s="11251"/>
      <c r="C27" s="11232"/>
      <c r="D27" s="11233"/>
      <c r="E27" s="11234"/>
      <c r="F27" s="11233"/>
      <c r="H27" s="11234"/>
      <c r="I27" s="11234"/>
      <c r="J27" s="11234"/>
      <c r="K27" s="11234"/>
      <c r="L27" s="11234"/>
      <c r="M27" s="11234"/>
      <c r="N27" s="11232"/>
      <c r="O27" s="11229"/>
      <c r="P27" s="11227"/>
      <c r="Q27" s="11228"/>
      <c r="R27" s="11253"/>
      <c r="S27" s="11253"/>
      <c r="T27" s="11253"/>
      <c r="U27" s="11253"/>
      <c r="V27" s="11253"/>
      <c r="W27" s="11253"/>
      <c r="X27" s="11253"/>
      <c r="Y27" s="11253"/>
      <c r="Z27" s="11253"/>
      <c r="AA27" s="11253"/>
      <c r="AB27" s="11253"/>
      <c r="AC27" s="11253"/>
      <c r="AD27" s="11253"/>
      <c r="AE27" s="11253"/>
      <c r="AF27" s="11253"/>
      <c r="AG27" s="11254"/>
      <c r="AH27" s="11233"/>
      <c r="AI27" s="11255"/>
      <c r="AJ27" s="11237"/>
      <c r="AK27" s="11237"/>
      <c r="AL27" s="11237"/>
      <c r="AM27" s="11237"/>
      <c r="AN27" s="11237"/>
      <c r="AO27" s="11237"/>
      <c r="AP27" s="11237"/>
      <c r="AQ27" s="11237"/>
      <c r="AR27" s="11237"/>
      <c r="AS27" s="11237"/>
      <c r="AT27" s="11237"/>
      <c r="AU27" s="11235"/>
      <c r="AV27" s="12632"/>
      <c r="AW27" s="12631"/>
      <c r="AX27" s="12631"/>
      <c r="AY27" s="12631"/>
      <c r="AZ27" s="12631"/>
      <c r="BA27" s="12631"/>
      <c r="BB27" s="12631"/>
      <c r="BC27" s="12631"/>
      <c r="BD27" s="12952"/>
      <c r="BE27" s="12954"/>
      <c r="BF27" s="12956"/>
      <c r="BG27" s="12957"/>
      <c r="BH27" s="12957"/>
      <c r="BI27" s="12958"/>
      <c r="BJ27" s="12959"/>
      <c r="BK27" s="12960"/>
      <c r="BL27" s="12961"/>
      <c r="BM27" s="11253"/>
      <c r="BN27" s="11253"/>
      <c r="BO27" s="11253"/>
      <c r="BP27" s="11254"/>
    </row>
    <row r="28" spans="1:68" s="11252" customFormat="1" ht="14.25" customHeight="1">
      <c r="A28" s="11238"/>
      <c r="B28" s="11239"/>
      <c r="C28" s="11240"/>
      <c r="D28" s="11241"/>
      <c r="E28" s="11242"/>
      <c r="F28" s="11268" t="s">
        <v>517</v>
      </c>
      <c r="G28" s="11269"/>
      <c r="H28" s="11269"/>
      <c r="I28" s="11269"/>
      <c r="J28" s="11269"/>
      <c r="K28" s="11269"/>
      <c r="L28" s="11269"/>
      <c r="M28" s="11269"/>
      <c r="N28" s="11267"/>
      <c r="O28" s="11270" t="s">
        <v>1198</v>
      </c>
      <c r="P28" s="11243"/>
      <c r="Q28" s="11243"/>
      <c r="R28" s="11244"/>
      <c r="S28" s="11244"/>
      <c r="T28" s="11244"/>
      <c r="U28" s="11244"/>
      <c r="V28" s="11244"/>
      <c r="W28" s="11244"/>
      <c r="X28" s="11244"/>
      <c r="Y28" s="11244"/>
      <c r="Z28" s="11244"/>
      <c r="AA28" s="11244"/>
      <c r="AB28" s="11244"/>
      <c r="AC28" s="11244"/>
      <c r="AD28" s="11244"/>
      <c r="AE28" s="11244"/>
      <c r="AF28" s="11244"/>
      <c r="AG28" s="11245"/>
      <c r="AH28" s="11241"/>
      <c r="AI28" s="11242"/>
      <c r="AJ28" s="11246"/>
      <c r="AK28" s="11246"/>
      <c r="AL28" s="11246"/>
      <c r="AM28" s="11246"/>
      <c r="AN28" s="11246"/>
      <c r="AO28" s="11246"/>
      <c r="AP28" s="11246"/>
      <c r="AQ28" s="11246"/>
      <c r="AR28" s="11246"/>
      <c r="AS28" s="11246"/>
      <c r="AT28" s="11246"/>
      <c r="AU28" s="11247"/>
      <c r="AV28" s="11248"/>
      <c r="AW28" s="11242"/>
      <c r="AX28" s="11242"/>
      <c r="AY28" s="11242"/>
      <c r="AZ28" s="11242"/>
      <c r="BA28" s="11242"/>
      <c r="BB28" s="11242"/>
      <c r="BC28" s="11242"/>
      <c r="BD28" s="11249"/>
      <c r="BE28" s="11250"/>
      <c r="BF28" s="11249"/>
      <c r="BG28" s="11246"/>
      <c r="BH28" s="11246"/>
      <c r="BI28" s="11250"/>
      <c r="BJ28" s="11249"/>
      <c r="BK28" s="11246"/>
      <c r="BL28" s="11250"/>
      <c r="BM28" s="11244"/>
      <c r="BN28" s="11244"/>
      <c r="BO28" s="11244"/>
      <c r="BP28" s="11245"/>
    </row>
    <row r="29" spans="1:68" s="11260" customFormat="1" ht="14.25" customHeight="1">
      <c r="A29" s="11278">
        <f>COUNTA($F$11:F29)</f>
        <v>3</v>
      </c>
      <c r="B29" s="11281" t="str">
        <f t="shared" ref="B29" si="3">IF(A29="","","-")</f>
        <v>-</v>
      </c>
      <c r="C29" s="11279">
        <v>1</v>
      </c>
      <c r="D29" s="11262"/>
      <c r="E29" s="11263"/>
      <c r="F29" s="11262"/>
      <c r="H29" s="11263"/>
      <c r="I29" s="11263"/>
      <c r="J29" s="11263"/>
      <c r="K29" s="11263"/>
      <c r="L29" s="11263"/>
      <c r="M29" s="11263"/>
      <c r="N29" s="11261"/>
      <c r="O29" s="11277" t="s">
        <v>518</v>
      </c>
      <c r="P29" s="11275"/>
      <c r="Q29" s="11276"/>
      <c r="R29" s="11285"/>
      <c r="S29" s="11285"/>
      <c r="T29" s="11285"/>
      <c r="U29" s="11285"/>
      <c r="V29" s="11285"/>
      <c r="W29" s="11285"/>
      <c r="X29" s="11285"/>
      <c r="Y29" s="11285"/>
      <c r="Z29" s="11285"/>
      <c r="AA29" s="11285"/>
      <c r="AB29" s="11285"/>
      <c r="AC29" s="11285"/>
      <c r="AD29" s="11285"/>
      <c r="AE29" s="11285"/>
      <c r="AF29" s="11285"/>
      <c r="AG29" s="11286"/>
      <c r="AH29" s="11280" t="s">
        <v>396</v>
      </c>
      <c r="AI29" s="11274"/>
      <c r="AJ29" s="11266"/>
      <c r="AK29" s="11266"/>
      <c r="AL29" s="11266"/>
      <c r="AM29" s="11266"/>
      <c r="AN29" s="11266"/>
      <c r="AO29" s="11266"/>
      <c r="AP29" s="11266"/>
      <c r="AQ29" s="11266"/>
      <c r="AR29" s="11266"/>
      <c r="AS29" s="11266"/>
      <c r="AT29" s="11266"/>
      <c r="AU29" s="11264"/>
      <c r="AV29" s="11265"/>
      <c r="AW29" s="11263"/>
      <c r="AX29" s="11263"/>
      <c r="AY29" s="11263"/>
      <c r="AZ29" s="11263"/>
      <c r="BA29" s="11263"/>
      <c r="BB29" s="11263"/>
      <c r="BC29" s="11263"/>
      <c r="BD29" s="12952"/>
      <c r="BE29" s="12954"/>
      <c r="BF29" s="12955"/>
      <c r="BG29" s="12953"/>
      <c r="BH29" s="12953"/>
      <c r="BI29" s="12954"/>
      <c r="BJ29" s="12952"/>
      <c r="BK29" s="12953"/>
      <c r="BL29" s="12954"/>
      <c r="BM29" s="11272"/>
      <c r="BN29" s="11272"/>
      <c r="BO29" s="11272"/>
      <c r="BP29" s="11273"/>
    </row>
    <row r="30" spans="1:68" s="11260" customFormat="1" ht="14.25" customHeight="1">
      <c r="A30" s="11259"/>
      <c r="B30" s="11271"/>
      <c r="C30" s="11261"/>
      <c r="D30" s="11262"/>
      <c r="E30" s="11263"/>
      <c r="F30" s="11262"/>
      <c r="H30" s="11263"/>
      <c r="I30" s="11263"/>
      <c r="J30" s="11263"/>
      <c r="K30" s="11263"/>
      <c r="L30" s="11263"/>
      <c r="M30" s="11263"/>
      <c r="N30" s="11261"/>
      <c r="O30" s="11277"/>
      <c r="P30" s="11276"/>
      <c r="Q30" s="11276"/>
      <c r="R30" s="11285"/>
      <c r="S30" s="11285"/>
      <c r="T30" s="11285"/>
      <c r="U30" s="11285"/>
      <c r="V30" s="11285"/>
      <c r="W30" s="11285"/>
      <c r="X30" s="11285"/>
      <c r="Y30" s="11285"/>
      <c r="Z30" s="11285"/>
      <c r="AA30" s="11285"/>
      <c r="AB30" s="11285"/>
      <c r="AC30" s="11285"/>
      <c r="AD30" s="11285"/>
      <c r="AE30" s="11285"/>
      <c r="AF30" s="11285"/>
      <c r="AG30" s="11286"/>
      <c r="AH30" s="11280"/>
      <c r="AI30" s="11274"/>
      <c r="AJ30" s="11266"/>
      <c r="AK30" s="11266"/>
      <c r="AL30" s="11266"/>
      <c r="AM30" s="11266"/>
      <c r="AN30" s="11266"/>
      <c r="AO30" s="11266"/>
      <c r="AP30" s="11266"/>
      <c r="AQ30" s="11266"/>
      <c r="AR30" s="11266"/>
      <c r="AS30" s="11266"/>
      <c r="AT30" s="11266"/>
      <c r="AU30" s="11264"/>
      <c r="AV30" s="11265"/>
      <c r="AW30" s="11263"/>
      <c r="AX30" s="11263"/>
      <c r="AY30" s="11263"/>
      <c r="AZ30" s="11263"/>
      <c r="BA30" s="11263"/>
      <c r="BB30" s="11263"/>
      <c r="BC30" s="11263"/>
      <c r="BD30" s="12952"/>
      <c r="BE30" s="12954"/>
      <c r="BF30" s="12956"/>
      <c r="BG30" s="12957"/>
      <c r="BH30" s="12957"/>
      <c r="BI30" s="12958"/>
      <c r="BJ30" s="12959"/>
      <c r="BK30" s="12960"/>
      <c r="BL30" s="12961"/>
      <c r="BM30" s="11272"/>
      <c r="BN30" s="11272"/>
      <c r="BO30" s="11272"/>
      <c r="BP30" s="11273"/>
    </row>
    <row r="31" spans="1:68" s="11260" customFormat="1" ht="14.25" customHeight="1">
      <c r="A31" s="11278">
        <f>COUNTA($F$11:F31)</f>
        <v>3</v>
      </c>
      <c r="B31" s="11281" t="str">
        <f t="shared" ref="B31" si="4">IF(A31="","","-")</f>
        <v>-</v>
      </c>
      <c r="C31" s="11279">
        <v>2</v>
      </c>
      <c r="D31" s="11262"/>
      <c r="E31" s="11263"/>
      <c r="F31" s="11262"/>
      <c r="H31" s="11263"/>
      <c r="I31" s="11263"/>
      <c r="J31" s="11263"/>
      <c r="K31" s="11263"/>
      <c r="L31" s="11263"/>
      <c r="M31" s="11263"/>
      <c r="N31" s="11261"/>
      <c r="O31" s="11283" t="s">
        <v>519</v>
      </c>
      <c r="P31" s="11275"/>
      <c r="Q31" s="11276"/>
      <c r="R31" s="11285"/>
      <c r="S31" s="11285"/>
      <c r="T31" s="11285"/>
      <c r="U31" s="11285"/>
      <c r="V31" s="11285"/>
      <c r="W31" s="11285"/>
      <c r="X31" s="11285"/>
      <c r="Y31" s="11285"/>
      <c r="Z31" s="11285"/>
      <c r="AA31" s="11285"/>
      <c r="AB31" s="11285"/>
      <c r="AC31" s="11285"/>
      <c r="AD31" s="11285"/>
      <c r="AE31" s="11285"/>
      <c r="AF31" s="11285"/>
      <c r="AG31" s="11286"/>
      <c r="AH31" s="11280" t="s">
        <v>248</v>
      </c>
      <c r="AI31" s="11274"/>
      <c r="AJ31" s="11266"/>
      <c r="AK31" s="11266"/>
      <c r="AL31" s="11266"/>
      <c r="AM31" s="11266"/>
      <c r="AN31" s="11266"/>
      <c r="AO31" s="11266"/>
      <c r="AP31" s="11266"/>
      <c r="AQ31" s="11266"/>
      <c r="AR31" s="11266"/>
      <c r="AS31" s="11266"/>
      <c r="AT31" s="11266"/>
      <c r="AU31" s="11264"/>
      <c r="AV31" s="11265"/>
      <c r="AW31" s="11263"/>
      <c r="AX31" s="11263"/>
      <c r="AY31" s="11263"/>
      <c r="AZ31" s="11263"/>
      <c r="BA31" s="11263"/>
      <c r="BB31" s="11263"/>
      <c r="BC31" s="11263"/>
      <c r="BD31" s="12952"/>
      <c r="BE31" s="12954"/>
      <c r="BF31" s="12955"/>
      <c r="BG31" s="12953"/>
      <c r="BH31" s="12953"/>
      <c r="BI31" s="12954"/>
      <c r="BJ31" s="12952"/>
      <c r="BK31" s="12953"/>
      <c r="BL31" s="12954"/>
      <c r="BM31" s="11272"/>
      <c r="BN31" s="11272"/>
      <c r="BO31" s="11272"/>
      <c r="BP31" s="11273"/>
    </row>
    <row r="32" spans="1:68" s="11260" customFormat="1" ht="14.25" customHeight="1">
      <c r="A32" s="11259"/>
      <c r="B32" s="11271"/>
      <c r="C32" s="11261"/>
      <c r="D32" s="11262"/>
      <c r="E32" s="11263"/>
      <c r="F32" s="11262"/>
      <c r="H32" s="11263"/>
      <c r="I32" s="11263"/>
      <c r="J32" s="11263"/>
      <c r="K32" s="11263"/>
      <c r="L32" s="11263"/>
      <c r="M32" s="11263"/>
      <c r="N32" s="11261"/>
      <c r="O32" s="11277"/>
      <c r="P32" s="11284" t="s">
        <v>247</v>
      </c>
      <c r="Q32" s="11276"/>
      <c r="R32" s="11285"/>
      <c r="S32" s="11285"/>
      <c r="T32" s="11285"/>
      <c r="U32" s="11285"/>
      <c r="V32" s="11285"/>
      <c r="W32" s="11285"/>
      <c r="X32" s="11285"/>
      <c r="Y32" s="11285"/>
      <c r="Z32" s="11285"/>
      <c r="AA32" s="11285"/>
      <c r="AB32" s="11285"/>
      <c r="AC32" s="11285"/>
      <c r="AD32" s="11285"/>
      <c r="AE32" s="11285"/>
      <c r="AF32" s="11285"/>
      <c r="AG32" s="11286"/>
      <c r="AH32" s="11280"/>
      <c r="AI32" s="11274"/>
      <c r="AJ32" s="11266"/>
      <c r="AK32" s="11266"/>
      <c r="AL32" s="11266"/>
      <c r="AM32" s="11266"/>
      <c r="AN32" s="11266"/>
      <c r="AO32" s="11266"/>
      <c r="AP32" s="11266"/>
      <c r="AQ32" s="11266"/>
      <c r="AR32" s="11266"/>
      <c r="AS32" s="11266"/>
      <c r="AT32" s="11266"/>
      <c r="AU32" s="11264"/>
      <c r="AV32" s="11265"/>
      <c r="AW32" s="11263"/>
      <c r="AX32" s="11263"/>
      <c r="AY32" s="11263"/>
      <c r="AZ32" s="11263"/>
      <c r="BA32" s="11263"/>
      <c r="BB32" s="11263"/>
      <c r="BC32" s="11263"/>
      <c r="BD32" s="12952"/>
      <c r="BE32" s="12954"/>
      <c r="BF32" s="12956"/>
      <c r="BG32" s="12957"/>
      <c r="BH32" s="12957"/>
      <c r="BI32" s="12958"/>
      <c r="BJ32" s="12959"/>
      <c r="BK32" s="12960"/>
      <c r="BL32" s="12961"/>
      <c r="BM32" s="11272"/>
      <c r="BN32" s="11272"/>
      <c r="BO32" s="11272"/>
      <c r="BP32" s="11273"/>
    </row>
    <row r="33" spans="1:68" s="11260" customFormat="1" ht="14.25" customHeight="1">
      <c r="A33" s="11259"/>
      <c r="B33" s="11271"/>
      <c r="C33" s="11261"/>
      <c r="D33" s="11262"/>
      <c r="E33" s="11263"/>
      <c r="F33" s="11262"/>
      <c r="H33" s="11263"/>
      <c r="I33" s="11263"/>
      <c r="J33" s="11263"/>
      <c r="K33" s="11263"/>
      <c r="L33" s="11263"/>
      <c r="M33" s="11263"/>
      <c r="N33" s="11261"/>
      <c r="O33" s="11277"/>
      <c r="P33" s="11276"/>
      <c r="Q33" s="11276"/>
      <c r="R33" s="11285"/>
      <c r="S33" s="11285"/>
      <c r="T33" s="11285"/>
      <c r="U33" s="11285"/>
      <c r="V33" s="11285"/>
      <c r="W33" s="11285"/>
      <c r="X33" s="11285"/>
      <c r="Y33" s="11285"/>
      <c r="Z33" s="11285"/>
      <c r="AA33" s="11285"/>
      <c r="AB33" s="11285"/>
      <c r="AC33" s="11285"/>
      <c r="AD33" s="11285"/>
      <c r="AE33" s="11285"/>
      <c r="AF33" s="11285"/>
      <c r="AG33" s="11286"/>
      <c r="AH33" s="11280"/>
      <c r="AI33" s="11274"/>
      <c r="AJ33" s="11266"/>
      <c r="AK33" s="11266"/>
      <c r="AL33" s="11266"/>
      <c r="AM33" s="11266"/>
      <c r="AN33" s="11266"/>
      <c r="AO33" s="11266"/>
      <c r="AP33" s="11266"/>
      <c r="AQ33" s="11266"/>
      <c r="AR33" s="11266"/>
      <c r="AS33" s="11266"/>
      <c r="AT33" s="11266"/>
      <c r="AU33" s="11264"/>
      <c r="AV33" s="11265"/>
      <c r="AW33" s="11263"/>
      <c r="AX33" s="11263"/>
      <c r="AY33" s="11263"/>
      <c r="AZ33" s="11263"/>
      <c r="BA33" s="11263"/>
      <c r="BB33" s="11263"/>
      <c r="BC33" s="11263"/>
      <c r="BD33" s="12952"/>
      <c r="BE33" s="12954"/>
      <c r="BF33" s="12956"/>
      <c r="BG33" s="12957"/>
      <c r="BH33" s="12957"/>
      <c r="BI33" s="12958"/>
      <c r="BJ33" s="12959"/>
      <c r="BK33" s="12960"/>
      <c r="BL33" s="12961"/>
      <c r="BM33" s="11272"/>
      <c r="BN33" s="11272"/>
      <c r="BO33" s="11272"/>
      <c r="BP33" s="11273"/>
    </row>
    <row r="34" spans="1:68" s="11260" customFormat="1" ht="14.25" customHeight="1">
      <c r="A34" s="11278">
        <f>COUNTA($F$11:F34)</f>
        <v>3</v>
      </c>
      <c r="B34" s="11281" t="str">
        <f t="shared" ref="B34" si="5">IF(A34="","","-")</f>
        <v>-</v>
      </c>
      <c r="C34" s="11279">
        <v>3</v>
      </c>
      <c r="D34" s="11262"/>
      <c r="E34" s="11263"/>
      <c r="F34" s="11262"/>
      <c r="H34" s="11263"/>
      <c r="I34" s="11263"/>
      <c r="J34" s="11263"/>
      <c r="K34" s="11263"/>
      <c r="L34" s="11263"/>
      <c r="M34" s="11263"/>
      <c r="N34" s="11261"/>
      <c r="O34" s="11283" t="s">
        <v>520</v>
      </c>
      <c r="P34" s="11276"/>
      <c r="Q34" s="11276"/>
      <c r="R34" s="11285"/>
      <c r="S34" s="11285"/>
      <c r="T34" s="11285"/>
      <c r="U34" s="11285"/>
      <c r="V34" s="11285"/>
      <c r="W34" s="11285"/>
      <c r="X34" s="11285"/>
      <c r="Y34" s="11285"/>
      <c r="Z34" s="11285"/>
      <c r="AA34" s="11285"/>
      <c r="AB34" s="11285"/>
      <c r="AC34" s="11285"/>
      <c r="AD34" s="11285"/>
      <c r="AE34" s="11285"/>
      <c r="AF34" s="11285"/>
      <c r="AG34" s="11286"/>
      <c r="AH34" s="11282" t="s">
        <v>521</v>
      </c>
      <c r="AI34" s="11274"/>
      <c r="AJ34" s="11266"/>
      <c r="AK34" s="11266"/>
      <c r="AL34" s="11266"/>
      <c r="AM34" s="11266"/>
      <c r="AN34" s="11266"/>
      <c r="AO34" s="11266"/>
      <c r="AP34" s="11266"/>
      <c r="AQ34" s="11266"/>
      <c r="AR34" s="11266"/>
      <c r="AS34" s="11266"/>
      <c r="AT34" s="11266"/>
      <c r="AU34" s="11264"/>
      <c r="AV34" s="11265"/>
      <c r="AW34" s="11263"/>
      <c r="AX34" s="11263"/>
      <c r="AY34" s="11263"/>
      <c r="AZ34" s="11263"/>
      <c r="BA34" s="11263"/>
      <c r="BB34" s="11263"/>
      <c r="BC34" s="11263"/>
      <c r="BD34" s="12952"/>
      <c r="BE34" s="12954"/>
      <c r="BF34" s="12955"/>
      <c r="BG34" s="12953"/>
      <c r="BH34" s="12953"/>
      <c r="BI34" s="12954"/>
      <c r="BJ34" s="12952"/>
      <c r="BK34" s="12953"/>
      <c r="BL34" s="12954"/>
      <c r="BM34" s="11272"/>
      <c r="BN34" s="11272"/>
      <c r="BO34" s="11272"/>
      <c r="BP34" s="11273"/>
    </row>
    <row r="35" spans="1:68" s="11260" customFormat="1" ht="14.25" customHeight="1">
      <c r="A35" s="11259"/>
      <c r="B35" s="11271"/>
      <c r="C35" s="11261"/>
      <c r="D35" s="11262"/>
      <c r="E35" s="11263"/>
      <c r="F35" s="11262"/>
      <c r="H35" s="11263"/>
      <c r="I35" s="11263"/>
      <c r="J35" s="11263"/>
      <c r="K35" s="11263"/>
      <c r="L35" s="11263"/>
      <c r="M35" s="11263"/>
      <c r="N35" s="11261"/>
      <c r="O35" s="11258"/>
      <c r="P35" s="11272"/>
      <c r="Q35" s="11257"/>
      <c r="R35" s="11272"/>
      <c r="S35" s="11272"/>
      <c r="T35" s="11272"/>
      <c r="U35" s="11272"/>
      <c r="V35" s="11272"/>
      <c r="W35" s="11272"/>
      <c r="X35" s="11272"/>
      <c r="Y35" s="11272"/>
      <c r="Z35" s="11272"/>
      <c r="AA35" s="11272"/>
      <c r="AB35" s="11272"/>
      <c r="AC35" s="11272"/>
      <c r="AD35" s="11272"/>
      <c r="AE35" s="11272"/>
      <c r="AF35" s="11272"/>
      <c r="AG35" s="11273"/>
      <c r="AH35" s="11262"/>
      <c r="AI35" s="11274"/>
      <c r="AJ35" s="11266"/>
      <c r="AK35" s="11266"/>
      <c r="AL35" s="11266"/>
      <c r="AM35" s="11266"/>
      <c r="AN35" s="11266"/>
      <c r="AO35" s="11266"/>
      <c r="AP35" s="11266"/>
      <c r="AQ35" s="11266"/>
      <c r="AR35" s="11266"/>
      <c r="AS35" s="11266"/>
      <c r="AT35" s="11266"/>
      <c r="AU35" s="11264"/>
      <c r="AV35" s="11265"/>
      <c r="AW35" s="11263"/>
      <c r="AX35" s="11263"/>
      <c r="AY35" s="11263"/>
      <c r="AZ35" s="11263"/>
      <c r="BA35" s="11263"/>
      <c r="BB35" s="11263"/>
      <c r="BC35" s="11263"/>
      <c r="BD35" s="12952"/>
      <c r="BE35" s="12954"/>
      <c r="BF35" s="12956"/>
      <c r="BG35" s="12957"/>
      <c r="BH35" s="12957"/>
      <c r="BI35" s="12958"/>
      <c r="BJ35" s="12959"/>
      <c r="BK35" s="12960"/>
      <c r="BL35" s="12961"/>
      <c r="BM35" s="11272"/>
      <c r="BN35" s="11272"/>
      <c r="BO35" s="11272"/>
      <c r="BP35" s="11273"/>
    </row>
    <row r="36" spans="1:68" s="11260" customFormat="1" ht="14.25" customHeight="1">
      <c r="A36" s="11259"/>
      <c r="B36" s="11271"/>
      <c r="C36" s="11261"/>
      <c r="D36" s="11262"/>
      <c r="E36" s="11263"/>
      <c r="F36" s="11262"/>
      <c r="H36" s="11263"/>
      <c r="I36" s="11263"/>
      <c r="J36" s="11263"/>
      <c r="K36" s="11263"/>
      <c r="L36" s="11263"/>
      <c r="M36" s="11263"/>
      <c r="N36" s="11261"/>
      <c r="O36" s="11291" t="s">
        <v>387</v>
      </c>
      <c r="P36" s="11293"/>
      <c r="Q36" s="11290"/>
      <c r="R36" s="11361"/>
      <c r="S36" s="11361"/>
      <c r="T36" s="11361"/>
      <c r="U36" s="11361"/>
      <c r="V36" s="11361"/>
      <c r="W36" s="11361"/>
      <c r="X36" s="11361"/>
      <c r="Y36" s="11361"/>
      <c r="Z36" s="11361"/>
      <c r="AA36" s="11361"/>
      <c r="AB36" s="11361"/>
      <c r="AC36" s="11361"/>
      <c r="AD36" s="11361"/>
      <c r="AE36" s="11361"/>
      <c r="AF36" s="11361"/>
      <c r="AG36" s="11362"/>
      <c r="AH36" s="11295"/>
      <c r="AI36" s="11274"/>
      <c r="AJ36" s="11266"/>
      <c r="AK36" s="11266"/>
      <c r="AL36" s="11266"/>
      <c r="AM36" s="11266"/>
      <c r="AN36" s="11266"/>
      <c r="AO36" s="11266"/>
      <c r="AP36" s="11266"/>
      <c r="AQ36" s="11266"/>
      <c r="AR36" s="11266"/>
      <c r="AS36" s="11266"/>
      <c r="AT36" s="11266"/>
      <c r="AU36" s="11264"/>
      <c r="AV36" s="11265"/>
      <c r="AW36" s="11263"/>
      <c r="AX36" s="11263"/>
      <c r="AY36" s="11263"/>
      <c r="AZ36" s="11263"/>
      <c r="BA36" s="11263"/>
      <c r="BB36" s="11263"/>
      <c r="BC36" s="11263"/>
      <c r="BD36" s="12952"/>
      <c r="BE36" s="12954"/>
      <c r="BF36" s="12956"/>
      <c r="BG36" s="12957"/>
      <c r="BH36" s="12957"/>
      <c r="BI36" s="12958"/>
      <c r="BJ36" s="12959"/>
      <c r="BK36" s="12960"/>
      <c r="BL36" s="12961"/>
      <c r="BM36" s="11272"/>
      <c r="BN36" s="11272"/>
      <c r="BO36" s="11272"/>
      <c r="BP36" s="11273"/>
    </row>
    <row r="37" spans="1:68" s="11260" customFormat="1" ht="14.25" customHeight="1">
      <c r="A37" s="11292">
        <f>COUNTA($F$11:F37)</f>
        <v>3</v>
      </c>
      <c r="B37" s="11314" t="str">
        <f t="shared" ref="B37:B40" si="6">IF(A37="","","-")</f>
        <v>-</v>
      </c>
      <c r="C37" s="11294">
        <v>4</v>
      </c>
      <c r="D37" s="11262"/>
      <c r="E37" s="11263"/>
      <c r="F37" s="11262"/>
      <c r="H37" s="11263"/>
      <c r="I37" s="11263"/>
      <c r="J37" s="11263"/>
      <c r="K37" s="11263"/>
      <c r="L37" s="11263"/>
      <c r="M37" s="11263"/>
      <c r="N37" s="11261"/>
      <c r="O37" s="11291"/>
      <c r="P37" s="11290" t="s">
        <v>1200</v>
      </c>
      <c r="Q37" s="11290"/>
      <c r="R37" s="11361"/>
      <c r="S37" s="11361"/>
      <c r="T37" s="11361"/>
      <c r="U37" s="11361"/>
      <c r="V37" s="11361"/>
      <c r="W37" s="11361"/>
      <c r="X37" s="11361"/>
      <c r="Y37" s="11361"/>
      <c r="Z37" s="11361"/>
      <c r="AA37" s="11361"/>
      <c r="AB37" s="11361"/>
      <c r="AC37" s="11361"/>
      <c r="AD37" s="11361"/>
      <c r="AE37" s="11361"/>
      <c r="AF37" s="11361"/>
      <c r="AG37" s="11362"/>
      <c r="AH37" s="11295" t="s">
        <v>1504</v>
      </c>
      <c r="AI37" s="11274"/>
      <c r="AJ37" s="11266"/>
      <c r="AK37" s="11266"/>
      <c r="AL37" s="11266"/>
      <c r="AM37" s="11266"/>
      <c r="AN37" s="11266"/>
      <c r="AO37" s="11266"/>
      <c r="AP37" s="11266"/>
      <c r="AQ37" s="11266"/>
      <c r="AR37" s="11266"/>
      <c r="AS37" s="11266"/>
      <c r="AT37" s="11266"/>
      <c r="AU37" s="11264"/>
      <c r="AV37" s="11265"/>
      <c r="AW37" s="11263"/>
      <c r="AX37" s="11263"/>
      <c r="AY37" s="11263"/>
      <c r="AZ37" s="11263"/>
      <c r="BA37" s="11263"/>
      <c r="BB37" s="11263"/>
      <c r="BC37" s="11263"/>
      <c r="BD37" s="12952"/>
      <c r="BE37" s="12954"/>
      <c r="BF37" s="12955"/>
      <c r="BG37" s="12953"/>
      <c r="BH37" s="12953"/>
      <c r="BI37" s="12954"/>
      <c r="BJ37" s="12952"/>
      <c r="BK37" s="12953"/>
      <c r="BL37" s="12954"/>
      <c r="BM37" s="11272"/>
      <c r="BN37" s="11272"/>
      <c r="BO37" s="11272"/>
      <c r="BP37" s="11273"/>
    </row>
    <row r="38" spans="1:68" s="11231" customFormat="1" ht="14.25" customHeight="1">
      <c r="A38" s="11292">
        <f>COUNTA($F$11:F38)</f>
        <v>3</v>
      </c>
      <c r="B38" s="11314" t="str">
        <f t="shared" si="6"/>
        <v>-</v>
      </c>
      <c r="C38" s="11294">
        <v>5</v>
      </c>
      <c r="D38" s="11233"/>
      <c r="E38" s="11234"/>
      <c r="F38" s="11233"/>
      <c r="H38" s="11234"/>
      <c r="I38" s="11234"/>
      <c r="J38" s="11234"/>
      <c r="K38" s="11234"/>
      <c r="L38" s="11234"/>
      <c r="M38" s="11234"/>
      <c r="N38" s="11232"/>
      <c r="O38" s="11291"/>
      <c r="P38" s="11293"/>
      <c r="Q38" s="11290" t="s">
        <v>1140</v>
      </c>
      <c r="R38" s="11361"/>
      <c r="S38" s="11361"/>
      <c r="T38" s="11361"/>
      <c r="U38" s="11361"/>
      <c r="V38" s="11361"/>
      <c r="W38" s="11361"/>
      <c r="X38" s="11361"/>
      <c r="Y38" s="11361"/>
      <c r="Z38" s="11361"/>
      <c r="AA38" s="11361"/>
      <c r="AB38" s="11361"/>
      <c r="AC38" s="11361"/>
      <c r="AD38" s="11361"/>
      <c r="AE38" s="11361"/>
      <c r="AF38" s="11361"/>
      <c r="AG38" s="11362"/>
      <c r="AH38" s="11295" t="s">
        <v>1145</v>
      </c>
      <c r="AI38" s="11255"/>
      <c r="AJ38" s="11237"/>
      <c r="AK38" s="11237"/>
      <c r="AL38" s="11237"/>
      <c r="AM38" s="11237"/>
      <c r="AN38" s="11237"/>
      <c r="AO38" s="11237"/>
      <c r="AP38" s="11237"/>
      <c r="AQ38" s="11237"/>
      <c r="AR38" s="11237"/>
      <c r="AS38" s="11237"/>
      <c r="AT38" s="11237"/>
      <c r="AU38" s="11235"/>
      <c r="AV38" s="11236"/>
      <c r="AW38" s="11234"/>
      <c r="AX38" s="11234"/>
      <c r="AY38" s="11234"/>
      <c r="AZ38" s="11234"/>
      <c r="BA38" s="11234"/>
      <c r="BB38" s="11234"/>
      <c r="BC38" s="11234"/>
      <c r="BD38" s="12952"/>
      <c r="BE38" s="12954"/>
      <c r="BF38" s="12955"/>
      <c r="BG38" s="12953"/>
      <c r="BH38" s="12953"/>
      <c r="BI38" s="12954"/>
      <c r="BJ38" s="12952"/>
      <c r="BK38" s="12953"/>
      <c r="BL38" s="12954"/>
      <c r="BM38" s="11253"/>
      <c r="BN38" s="11253"/>
      <c r="BO38" s="11253"/>
      <c r="BP38" s="11254"/>
    </row>
    <row r="39" spans="1:68" s="11231" customFormat="1" ht="14.25" customHeight="1">
      <c r="A39" s="11292">
        <f>COUNTA($F$11:F39)</f>
        <v>3</v>
      </c>
      <c r="B39" s="11314" t="str">
        <f t="shared" si="6"/>
        <v>-</v>
      </c>
      <c r="C39" s="11294">
        <v>6</v>
      </c>
      <c r="D39" s="11233"/>
      <c r="E39" s="11234"/>
      <c r="F39" s="11233"/>
      <c r="H39" s="11234"/>
      <c r="I39" s="11234"/>
      <c r="J39" s="11234"/>
      <c r="K39" s="11234"/>
      <c r="L39" s="11234"/>
      <c r="M39" s="11234"/>
      <c r="N39" s="11232"/>
      <c r="O39" s="11291"/>
      <c r="P39" s="11293"/>
      <c r="Q39" s="11290" t="s">
        <v>1141</v>
      </c>
      <c r="R39" s="11361"/>
      <c r="S39" s="11361"/>
      <c r="T39" s="11361"/>
      <c r="U39" s="11361"/>
      <c r="V39" s="11361"/>
      <c r="W39" s="11361"/>
      <c r="X39" s="11361"/>
      <c r="Y39" s="11361"/>
      <c r="Z39" s="11361"/>
      <c r="AA39" s="11361"/>
      <c r="AB39" s="11361"/>
      <c r="AC39" s="11361"/>
      <c r="AD39" s="11361"/>
      <c r="AE39" s="11361"/>
      <c r="AF39" s="11361"/>
      <c r="AG39" s="11362"/>
      <c r="AH39" s="11233" t="s">
        <v>1260</v>
      </c>
      <c r="AI39" s="11255"/>
      <c r="AJ39" s="11237"/>
      <c r="AK39" s="11237"/>
      <c r="AL39" s="11237"/>
      <c r="AM39" s="11237"/>
      <c r="AN39" s="11237"/>
      <c r="AO39" s="11237"/>
      <c r="AP39" s="11237"/>
      <c r="AQ39" s="11237"/>
      <c r="AR39" s="11237"/>
      <c r="AS39" s="11237"/>
      <c r="AT39" s="11237"/>
      <c r="AU39" s="11235"/>
      <c r="AV39" s="11236"/>
      <c r="AW39" s="11234"/>
      <c r="AX39" s="11234"/>
      <c r="AY39" s="11234"/>
      <c r="AZ39" s="11234"/>
      <c r="BA39" s="11234"/>
      <c r="BB39" s="11234"/>
      <c r="BC39" s="11234"/>
      <c r="BD39" s="12952"/>
      <c r="BE39" s="12954"/>
      <c r="BF39" s="12955"/>
      <c r="BG39" s="12953"/>
      <c r="BH39" s="12953"/>
      <c r="BI39" s="12954"/>
      <c r="BJ39" s="12952"/>
      <c r="BK39" s="12953"/>
      <c r="BL39" s="12954"/>
      <c r="BM39" s="11253"/>
      <c r="BN39" s="11253"/>
      <c r="BO39" s="11253"/>
      <c r="BP39" s="11254"/>
    </row>
    <row r="40" spans="1:68" s="11231" customFormat="1" ht="14.25" customHeight="1">
      <c r="A40" s="11292">
        <f>COUNTA($F$11:F40)</f>
        <v>3</v>
      </c>
      <c r="B40" s="11314" t="str">
        <f t="shared" si="6"/>
        <v>-</v>
      </c>
      <c r="C40" s="11294">
        <v>7</v>
      </c>
      <c r="D40" s="11233"/>
      <c r="E40" s="11234"/>
      <c r="F40" s="11233"/>
      <c r="H40" s="11234"/>
      <c r="I40" s="11234"/>
      <c r="J40" s="11234"/>
      <c r="K40" s="11234"/>
      <c r="L40" s="11234"/>
      <c r="M40" s="11234"/>
      <c r="N40" s="11232"/>
      <c r="O40" s="11291"/>
      <c r="P40" s="11290" t="s">
        <v>1201</v>
      </c>
      <c r="Q40" s="11290"/>
      <c r="R40" s="11361"/>
      <c r="S40" s="11361"/>
      <c r="T40" s="11361"/>
      <c r="U40" s="11361"/>
      <c r="V40" s="11361"/>
      <c r="W40" s="11361"/>
      <c r="X40" s="11361"/>
      <c r="Y40" s="11361"/>
      <c r="Z40" s="11361"/>
      <c r="AA40" s="11361"/>
      <c r="AB40" s="11361"/>
      <c r="AC40" s="11361"/>
      <c r="AD40" s="11361"/>
      <c r="AE40" s="11361"/>
      <c r="AF40" s="11361"/>
      <c r="AG40" s="11362"/>
      <c r="AH40" s="11295" t="s">
        <v>1505</v>
      </c>
      <c r="AI40" s="11255"/>
      <c r="AJ40" s="11237"/>
      <c r="AK40" s="11237"/>
      <c r="AL40" s="11237"/>
      <c r="AM40" s="11237"/>
      <c r="AN40" s="11237"/>
      <c r="AO40" s="11237"/>
      <c r="AP40" s="11237"/>
      <c r="AQ40" s="11237"/>
      <c r="AR40" s="11237"/>
      <c r="AS40" s="11237"/>
      <c r="AT40" s="11237"/>
      <c r="AU40" s="11235"/>
      <c r="AV40" s="11236"/>
      <c r="AW40" s="11234"/>
      <c r="AX40" s="11234"/>
      <c r="AY40" s="11234"/>
      <c r="AZ40" s="11234"/>
      <c r="BA40" s="11234"/>
      <c r="BB40" s="11234"/>
      <c r="BC40" s="11234"/>
      <c r="BD40" s="12952"/>
      <c r="BE40" s="12954"/>
      <c r="BF40" s="12955"/>
      <c r="BG40" s="12953"/>
      <c r="BH40" s="12953"/>
      <c r="BI40" s="12954"/>
      <c r="BJ40" s="12952"/>
      <c r="BK40" s="12953"/>
      <c r="BL40" s="12954"/>
      <c r="BM40" s="11253"/>
      <c r="BN40" s="11253"/>
      <c r="BO40" s="11253"/>
      <c r="BP40" s="11254"/>
    </row>
    <row r="41" spans="1:68" s="11231" customFormat="1" ht="14.25" customHeight="1">
      <c r="A41" s="11230"/>
      <c r="B41" s="11251"/>
      <c r="C41" s="11232"/>
      <c r="D41" s="11233"/>
      <c r="E41" s="11234"/>
      <c r="F41" s="11233"/>
      <c r="H41" s="11234"/>
      <c r="I41" s="11234"/>
      <c r="J41" s="11234"/>
      <c r="K41" s="11234"/>
      <c r="L41" s="11234"/>
      <c r="M41" s="11234"/>
      <c r="N41" s="11232"/>
      <c r="O41" s="11291"/>
      <c r="P41" s="11287"/>
      <c r="Q41" s="11290"/>
      <c r="R41" s="11361"/>
      <c r="S41" s="11361"/>
      <c r="T41" s="11361"/>
      <c r="U41" s="11361"/>
      <c r="V41" s="11361"/>
      <c r="W41" s="11361"/>
      <c r="X41" s="11361"/>
      <c r="Y41" s="11361"/>
      <c r="Z41" s="11361"/>
      <c r="AA41" s="11361"/>
      <c r="AB41" s="11361"/>
      <c r="AC41" s="11361"/>
      <c r="AD41" s="11361"/>
      <c r="AE41" s="11361"/>
      <c r="AF41" s="11361"/>
      <c r="AG41" s="11362"/>
      <c r="AH41" s="11295" t="s">
        <v>1517</v>
      </c>
      <c r="AI41" s="11255"/>
      <c r="AJ41" s="11237"/>
      <c r="AK41" s="11237"/>
      <c r="AL41" s="11237"/>
      <c r="AM41" s="11237"/>
      <c r="AN41" s="11237"/>
      <c r="AO41" s="11237"/>
      <c r="AP41" s="11237"/>
      <c r="AQ41" s="11237"/>
      <c r="AR41" s="11237"/>
      <c r="AS41" s="11237"/>
      <c r="AT41" s="11237"/>
      <c r="AU41" s="11235"/>
      <c r="AV41" s="11236"/>
      <c r="AW41" s="11234"/>
      <c r="AX41" s="11234"/>
      <c r="AY41" s="11234"/>
      <c r="AZ41" s="11234"/>
      <c r="BA41" s="11234"/>
      <c r="BB41" s="11234"/>
      <c r="BC41" s="11234"/>
      <c r="BD41" s="12952"/>
      <c r="BE41" s="12954"/>
      <c r="BF41" s="12956"/>
      <c r="BG41" s="12957"/>
      <c r="BH41" s="12957"/>
      <c r="BI41" s="12958"/>
      <c r="BJ41" s="12959"/>
      <c r="BK41" s="12960"/>
      <c r="BL41" s="12961"/>
      <c r="BM41" s="11253"/>
      <c r="BN41" s="11253"/>
      <c r="BO41" s="11253"/>
      <c r="BP41" s="11254"/>
    </row>
    <row r="42" spans="1:68" ht="14.25" customHeight="1">
      <c r="A42" s="11169"/>
      <c r="B42" s="11170"/>
      <c r="C42" s="11171"/>
      <c r="D42" s="11172"/>
      <c r="E42" s="11173"/>
      <c r="F42" s="11172"/>
      <c r="G42" s="11173"/>
      <c r="H42" s="11173"/>
      <c r="I42" s="11173"/>
      <c r="J42" s="11173"/>
      <c r="K42" s="11173"/>
      <c r="L42" s="11173"/>
      <c r="M42" s="11173"/>
      <c r="N42" s="11171"/>
      <c r="O42" s="11174"/>
      <c r="P42" s="11175"/>
      <c r="Q42" s="11175"/>
      <c r="R42" s="11173"/>
      <c r="S42" s="11204"/>
      <c r="T42" s="11204"/>
      <c r="U42" s="11204"/>
      <c r="V42" s="11204"/>
      <c r="W42" s="11204"/>
      <c r="X42" s="11204"/>
      <c r="Y42" s="11204"/>
      <c r="Z42" s="11204"/>
      <c r="AA42" s="11204"/>
      <c r="AB42" s="11204"/>
      <c r="AC42" s="11204"/>
      <c r="AD42" s="11204"/>
      <c r="AE42" s="11204"/>
      <c r="AF42" s="11204"/>
      <c r="AG42" s="11205"/>
      <c r="AH42" s="11172"/>
      <c r="AI42" s="11178"/>
      <c r="AJ42" s="11178"/>
      <c r="AK42" s="11178"/>
      <c r="AL42" s="11178"/>
      <c r="AM42" s="11178"/>
      <c r="AN42" s="11178"/>
      <c r="AO42" s="11178"/>
      <c r="AP42" s="11178"/>
      <c r="AQ42" s="11178"/>
      <c r="AR42" s="11178"/>
      <c r="AS42" s="11178"/>
      <c r="AT42" s="11178"/>
      <c r="AU42" s="11176"/>
      <c r="AV42" s="11177"/>
      <c r="AW42" s="11173"/>
      <c r="AX42" s="11173"/>
      <c r="AY42" s="11173"/>
      <c r="AZ42" s="11173"/>
      <c r="BA42" s="11173"/>
      <c r="BB42" s="11173"/>
      <c r="BC42" s="11173"/>
      <c r="BD42" s="13031"/>
      <c r="BE42" s="13032"/>
      <c r="BF42" s="13031"/>
      <c r="BG42" s="13033"/>
      <c r="BH42" s="13033"/>
      <c r="BI42" s="13032"/>
      <c r="BJ42" s="13031"/>
      <c r="BK42" s="13033"/>
      <c r="BL42" s="13032"/>
      <c r="BM42" s="11204"/>
      <c r="BN42" s="11204"/>
      <c r="BO42" s="11204"/>
      <c r="BP42" s="11205"/>
    </row>
    <row r="43" spans="1:68" ht="14.25" customHeight="1">
      <c r="AV43" s="11199"/>
      <c r="AW43" s="11199"/>
      <c r="AX43" s="11199"/>
      <c r="AY43" s="11199"/>
      <c r="AZ43" s="11199"/>
      <c r="BA43" s="11199"/>
      <c r="BB43" s="11199"/>
      <c r="BC43" s="11199"/>
      <c r="BD43" s="11199"/>
      <c r="BE43" s="11199"/>
      <c r="BF43" s="11199"/>
      <c r="BG43" s="11199"/>
      <c r="BH43" s="11199"/>
      <c r="BI43" s="11199"/>
      <c r="BJ43" s="11199"/>
      <c r="BK43" s="11199"/>
      <c r="BL43" s="11199"/>
    </row>
    <row r="44" spans="1:68" ht="14.25" customHeight="1">
      <c r="AV44" s="11199"/>
      <c r="AW44" s="11199"/>
      <c r="AX44" s="11199"/>
      <c r="AY44" s="11199"/>
      <c r="AZ44" s="11199"/>
      <c r="BA44" s="11199"/>
      <c r="BB44" s="11199"/>
      <c r="BC44" s="11199"/>
      <c r="BD44" s="11199"/>
      <c r="BE44" s="11199"/>
      <c r="BF44" s="11199"/>
      <c r="BG44" s="11199"/>
      <c r="BH44" s="11199"/>
      <c r="BI44" s="11199"/>
      <c r="BJ44" s="11199"/>
      <c r="BK44" s="11199"/>
      <c r="BL44" s="11199"/>
    </row>
    <row r="45" spans="1:68" ht="14.25" customHeight="1">
      <c r="AV45" s="11199"/>
      <c r="AW45" s="11199"/>
      <c r="AX45" s="11199"/>
      <c r="AY45" s="11199"/>
      <c r="AZ45" s="11199"/>
      <c r="BA45" s="11199"/>
      <c r="BB45" s="11199"/>
      <c r="BC45" s="11199"/>
      <c r="BD45" s="11199"/>
      <c r="BE45" s="11199"/>
      <c r="BF45" s="11199"/>
      <c r="BG45" s="11199"/>
      <c r="BH45" s="11199"/>
      <c r="BI45" s="11199"/>
      <c r="BJ45" s="11199"/>
      <c r="BK45" s="11199"/>
      <c r="BL45" s="11199"/>
    </row>
    <row r="46" spans="1:68" ht="14.25" customHeight="1">
      <c r="AV46" s="11199"/>
      <c r="AW46" s="11199"/>
      <c r="AX46" s="11199"/>
      <c r="AY46" s="11199"/>
      <c r="AZ46" s="11199"/>
      <c r="BA46" s="11199"/>
      <c r="BB46" s="11199"/>
      <c r="BC46" s="11199"/>
      <c r="BD46" s="11199"/>
      <c r="BE46" s="11199"/>
      <c r="BF46" s="11199"/>
      <c r="BG46" s="11199"/>
      <c r="BH46" s="11199"/>
      <c r="BI46" s="11199"/>
      <c r="BJ46" s="11199"/>
      <c r="BK46" s="11199"/>
      <c r="BL46" s="11199"/>
    </row>
    <row r="47" spans="1:68" ht="14.25" customHeight="1">
      <c r="AV47" s="11199"/>
      <c r="AW47" s="11199"/>
      <c r="AX47" s="11199"/>
      <c r="AY47" s="11199"/>
      <c r="AZ47" s="11199"/>
      <c r="BA47" s="11199"/>
      <c r="BB47" s="11199"/>
      <c r="BC47" s="11199"/>
      <c r="BD47" s="11199"/>
      <c r="BE47" s="11199"/>
      <c r="BF47" s="11199"/>
      <c r="BG47" s="11199"/>
      <c r="BH47" s="11199"/>
      <c r="BI47" s="11199"/>
      <c r="BJ47" s="11199"/>
      <c r="BK47" s="11199"/>
      <c r="BL47" s="11199"/>
    </row>
    <row r="48" spans="1:68" ht="14.25" customHeight="1">
      <c r="AV48" s="11199"/>
      <c r="AW48" s="11199"/>
      <c r="AX48" s="11199"/>
      <c r="AY48" s="11199"/>
      <c r="AZ48" s="11199"/>
      <c r="BA48" s="11199"/>
      <c r="BB48" s="11199"/>
      <c r="BC48" s="11199"/>
      <c r="BD48" s="11199"/>
      <c r="BE48" s="11199"/>
      <c r="BF48" s="11199"/>
      <c r="BG48" s="11199"/>
      <c r="BH48" s="11199"/>
      <c r="BI48" s="11199"/>
      <c r="BJ48" s="11199"/>
      <c r="BK48" s="11199"/>
      <c r="BL48" s="11199"/>
    </row>
    <row r="49" spans="48:64" ht="14.25" customHeight="1">
      <c r="AV49" s="11199"/>
      <c r="AW49" s="11199"/>
      <c r="AX49" s="11199"/>
      <c r="AY49" s="11199"/>
      <c r="AZ49" s="11199"/>
      <c r="BA49" s="11199"/>
      <c r="BB49" s="11199"/>
      <c r="BC49" s="11199"/>
      <c r="BD49" s="11199"/>
      <c r="BE49" s="11199"/>
      <c r="BF49" s="11199"/>
      <c r="BG49" s="11199"/>
      <c r="BH49" s="11199"/>
      <c r="BI49" s="11199"/>
      <c r="BJ49" s="11199"/>
      <c r="BK49" s="11199"/>
      <c r="BL49" s="11199"/>
    </row>
    <row r="50" spans="48:64" ht="14.25" customHeight="1">
      <c r="AV50" s="11199"/>
      <c r="AW50" s="11199"/>
      <c r="AX50" s="11199"/>
      <c r="AY50" s="11199"/>
      <c r="AZ50" s="11199"/>
      <c r="BA50" s="11199"/>
      <c r="BB50" s="11199"/>
      <c r="BC50" s="11199"/>
      <c r="BD50" s="11199"/>
      <c r="BE50" s="11199"/>
      <c r="BF50" s="11199"/>
      <c r="BG50" s="11199"/>
      <c r="BH50" s="11199"/>
      <c r="BI50" s="11199"/>
      <c r="BJ50" s="11199"/>
      <c r="BK50" s="11199"/>
      <c r="BL50" s="11199"/>
    </row>
    <row r="51" spans="48:64" ht="14.25" customHeight="1">
      <c r="AV51" s="11199"/>
      <c r="AW51" s="11199"/>
      <c r="AX51" s="11199"/>
      <c r="AY51" s="11199"/>
      <c r="AZ51" s="11199"/>
      <c r="BA51" s="11199"/>
      <c r="BB51" s="11199"/>
      <c r="BC51" s="11199"/>
      <c r="BD51" s="11199"/>
      <c r="BE51" s="11199"/>
      <c r="BF51" s="11199"/>
      <c r="BG51" s="11199"/>
      <c r="BH51" s="11199"/>
      <c r="BI51" s="11199"/>
      <c r="BJ51" s="11199"/>
      <c r="BK51" s="11199"/>
      <c r="BL51" s="11199"/>
    </row>
    <row r="52" spans="48:64" ht="14.25" customHeight="1">
      <c r="AV52" s="11199"/>
      <c r="AW52" s="11199"/>
      <c r="AX52" s="11199"/>
      <c r="AY52" s="11199"/>
      <c r="AZ52" s="11199"/>
      <c r="BA52" s="11199"/>
      <c r="BB52" s="11199"/>
      <c r="BC52" s="11199"/>
      <c r="BD52" s="11199"/>
      <c r="BE52" s="11199"/>
      <c r="BF52" s="11199"/>
      <c r="BG52" s="11199"/>
      <c r="BH52" s="11199"/>
      <c r="BI52" s="11199"/>
      <c r="BJ52" s="11199"/>
      <c r="BK52" s="11199"/>
      <c r="BL52" s="11199"/>
    </row>
    <row r="53" spans="48:64" ht="14.25" customHeight="1">
      <c r="AV53" s="11199"/>
      <c r="AW53" s="11199"/>
      <c r="AX53" s="11199"/>
      <c r="AY53" s="11199"/>
      <c r="AZ53" s="11199"/>
      <c r="BA53" s="11199"/>
      <c r="BB53" s="11199"/>
      <c r="BC53" s="11199"/>
      <c r="BD53" s="11199"/>
      <c r="BE53" s="11199"/>
      <c r="BF53" s="11199"/>
      <c r="BG53" s="11199"/>
      <c r="BH53" s="11199"/>
      <c r="BI53" s="11199"/>
      <c r="BJ53" s="11199"/>
      <c r="BK53" s="11199"/>
      <c r="BL53" s="11199"/>
    </row>
    <row r="54" spans="48:64" ht="14.25" customHeight="1">
      <c r="AV54" s="11199"/>
      <c r="AW54" s="11199"/>
      <c r="AX54" s="11199"/>
      <c r="AY54" s="11199"/>
      <c r="AZ54" s="11199"/>
      <c r="BA54" s="11199"/>
      <c r="BB54" s="11199"/>
      <c r="BC54" s="11199"/>
      <c r="BD54" s="11199"/>
      <c r="BE54" s="11199"/>
      <c r="BF54" s="11199"/>
      <c r="BG54" s="11199"/>
      <c r="BH54" s="11199"/>
      <c r="BI54" s="11199"/>
      <c r="BJ54" s="11199"/>
      <c r="BK54" s="11199"/>
      <c r="BL54" s="11199"/>
    </row>
  </sheetData>
  <mergeCells count="132">
    <mergeCell ref="BD42:BE42"/>
    <mergeCell ref="BF42:BI42"/>
    <mergeCell ref="BJ42:BL42"/>
    <mergeCell ref="BD38:BE38"/>
    <mergeCell ref="BF38:BI38"/>
    <mergeCell ref="BJ38:BL38"/>
    <mergeCell ref="BD39:BE39"/>
    <mergeCell ref="BF39:BI39"/>
    <mergeCell ref="BJ39:BL39"/>
    <mergeCell ref="BD41:BE41"/>
    <mergeCell ref="BF41:BI41"/>
    <mergeCell ref="BJ41:BL41"/>
    <mergeCell ref="BD40:BE40"/>
    <mergeCell ref="BF40:BI40"/>
    <mergeCell ref="BJ40:BL40"/>
    <mergeCell ref="BD29:BE29"/>
    <mergeCell ref="BF29:BI29"/>
    <mergeCell ref="BJ29:BL29"/>
    <mergeCell ref="BD30:BE30"/>
    <mergeCell ref="BF30:BI30"/>
    <mergeCell ref="BJ30:BL30"/>
    <mergeCell ref="BD31:BE31"/>
    <mergeCell ref="BF31:BI31"/>
    <mergeCell ref="BJ31:BL31"/>
    <mergeCell ref="BD37:BE37"/>
    <mergeCell ref="BF37:BI37"/>
    <mergeCell ref="BJ37:BL37"/>
    <mergeCell ref="BD35:BE35"/>
    <mergeCell ref="BF35:BI35"/>
    <mergeCell ref="BJ35:BL35"/>
    <mergeCell ref="BD36:BE36"/>
    <mergeCell ref="BF36:BI36"/>
    <mergeCell ref="BJ36:BL36"/>
    <mergeCell ref="BD33:BE33"/>
    <mergeCell ref="BF33:BI33"/>
    <mergeCell ref="BJ33:BL33"/>
    <mergeCell ref="BD34:BE34"/>
    <mergeCell ref="BF34:BI34"/>
    <mergeCell ref="BJ34:BL34"/>
    <mergeCell ref="BD32:BE32"/>
    <mergeCell ref="BF32:BI32"/>
    <mergeCell ref="BJ32:BL32"/>
    <mergeCell ref="BD27:BE27"/>
    <mergeCell ref="BF27:BI27"/>
    <mergeCell ref="BJ27:BL27"/>
    <mergeCell ref="BD26:BE26"/>
    <mergeCell ref="BF26:BI26"/>
    <mergeCell ref="BJ26:BL26"/>
    <mergeCell ref="BD24:BE24"/>
    <mergeCell ref="BF24:BI24"/>
    <mergeCell ref="BJ24:BL24"/>
    <mergeCell ref="BD25:BE25"/>
    <mergeCell ref="BF25:BI25"/>
    <mergeCell ref="BJ25:BL25"/>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18:BE18"/>
    <mergeCell ref="BF18:BI18"/>
    <mergeCell ref="BJ18:BL18"/>
    <mergeCell ref="BF17:BI17"/>
    <mergeCell ref="BJ17:BL17"/>
    <mergeCell ref="BD15:BE15"/>
    <mergeCell ref="BF15:BI15"/>
    <mergeCell ref="BJ15:BL15"/>
    <mergeCell ref="BD16:BE16"/>
    <mergeCell ref="BF16:BI16"/>
    <mergeCell ref="BJ16:BL16"/>
    <mergeCell ref="BD10:BE10"/>
    <mergeCell ref="BF10:BI10"/>
    <mergeCell ref="BJ10:BL10"/>
    <mergeCell ref="BD13:BE13"/>
    <mergeCell ref="BF13:BI13"/>
    <mergeCell ref="BJ13:BL13"/>
    <mergeCell ref="BD14:BE14"/>
    <mergeCell ref="BF14:BI14"/>
    <mergeCell ref="BJ14:BL14"/>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s>
  <phoneticPr fontId="5"/>
  <conditionalFormatting sqref="AW9:AW13 AW15:AW42">
    <cfRule type="cellIs" dxfId="63"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5.xml><?xml version="1.0" encoding="utf-8"?>
<worksheet xmlns="http://schemas.openxmlformats.org/spreadsheetml/2006/main" xmlns:r="http://schemas.openxmlformats.org/officeDocument/2006/relationships">
  <sheetPr>
    <tabColor indexed="18"/>
  </sheetPr>
  <dimension ref="A1:BQ115"/>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1359" customWidth="1"/>
    <col min="2" max="55" width="2.75" style="11293"/>
    <col min="56" max="56" width="2.75" style="11293" customWidth="1"/>
    <col min="57" max="57" width="2.75" style="11293"/>
    <col min="58" max="58" width="2.75" style="11293" customWidth="1"/>
    <col min="59" max="16384" width="2.75" style="11293"/>
  </cols>
  <sheetData>
    <row r="1" spans="1:69" s="1128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128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128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SUMPRODUCT((A9:A29587&lt;&gt;"")*(D9:D29587&lt;&gt;"追加"))</f>
        <v>50</v>
      </c>
      <c r="BB3" s="13020"/>
      <c r="BC3" s="13016" t="s">
        <v>16</v>
      </c>
      <c r="BD3" s="13016"/>
      <c r="BE3" s="13019" t="s">
        <v>28</v>
      </c>
      <c r="BF3" s="13019"/>
      <c r="BG3" s="13019"/>
      <c r="BH3" s="13022">
        <f>COUNTIF(D9:D29587,"追加")</f>
        <v>0</v>
      </c>
      <c r="BI3" s="13023"/>
      <c r="BJ3" s="56"/>
      <c r="BK3" s="56"/>
      <c r="BL3" s="56"/>
      <c r="BM3" s="56"/>
      <c r="BN3" s="56"/>
      <c r="BO3" s="56"/>
      <c r="BP3" s="57"/>
    </row>
    <row r="4" spans="1:69" s="1128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SUMPRODUCT((D9:D29587="")*(BD9:BD29587="NG"))</f>
        <v>0</v>
      </c>
      <c r="BB4" s="13021"/>
      <c r="BC4" s="13017"/>
      <c r="BD4" s="13017"/>
      <c r="BE4" s="13018" t="s">
        <v>118</v>
      </c>
      <c r="BF4" s="13018"/>
      <c r="BG4" s="13018"/>
      <c r="BH4" s="13024">
        <f>SUMPRODUCT((D9:D29587="追加")*(BD9:BD29587="NG"))</f>
        <v>0</v>
      </c>
      <c r="BI4" s="13024"/>
      <c r="BJ4" s="58"/>
      <c r="BK4" s="58"/>
      <c r="BL4" s="58"/>
      <c r="BM4" s="58"/>
      <c r="BN4" s="58"/>
      <c r="BO4" s="58"/>
      <c r="BP4" s="59"/>
    </row>
    <row r="5" spans="1:69" s="1128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128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1340"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1340"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1341"/>
      <c r="B9" s="11342"/>
      <c r="C9" s="11343"/>
      <c r="D9" s="11344"/>
      <c r="E9" s="11345"/>
      <c r="F9" s="11344" t="str">
        <f ca="1">RIGHT(CELL("filename",A1),LEN(CELL("filename",A1))-FIND("]",CELL("filename",A1)))</f>
        <v>6-3</v>
      </c>
      <c r="G9" s="11345"/>
      <c r="H9" s="11345"/>
      <c r="I9" s="12371" t="s">
        <v>2121</v>
      </c>
      <c r="J9" s="11345"/>
      <c r="K9" s="11345"/>
      <c r="L9" s="11345"/>
      <c r="M9" s="11345"/>
      <c r="N9" s="11346"/>
      <c r="O9" s="11347"/>
      <c r="P9" s="11348"/>
      <c r="Q9" s="11348"/>
      <c r="R9" s="11349"/>
      <c r="S9" s="11349"/>
      <c r="T9" s="11349"/>
      <c r="U9" s="11349"/>
      <c r="V9" s="11349"/>
      <c r="W9" s="11349"/>
      <c r="X9" s="11349"/>
      <c r="Y9" s="11349"/>
      <c r="Z9" s="11349"/>
      <c r="AA9" s="11349"/>
      <c r="AB9" s="11349"/>
      <c r="AC9" s="11349"/>
      <c r="AD9" s="11349"/>
      <c r="AE9" s="11349"/>
      <c r="AF9" s="11349"/>
      <c r="AG9" s="11350"/>
      <c r="AH9" s="11344"/>
      <c r="AI9" s="11345"/>
      <c r="AJ9" s="11351"/>
      <c r="AK9" s="11351"/>
      <c r="AL9" s="11351"/>
      <c r="AM9" s="11351"/>
      <c r="AN9" s="11351"/>
      <c r="AO9" s="11351"/>
      <c r="AP9" s="11351"/>
      <c r="AQ9" s="11351"/>
      <c r="AR9" s="11351"/>
      <c r="AS9" s="11351"/>
      <c r="AT9" s="11351"/>
      <c r="AU9" s="11352"/>
      <c r="AV9" s="11353"/>
      <c r="AW9" s="11354"/>
      <c r="AX9" s="11355"/>
      <c r="AY9" s="11355"/>
      <c r="AZ9" s="11355"/>
      <c r="BA9" s="11355"/>
      <c r="BB9" s="11355"/>
      <c r="BC9" s="11355"/>
      <c r="BD9" s="13029"/>
      <c r="BE9" s="13030"/>
      <c r="BF9" s="13026"/>
      <c r="BG9" s="13027"/>
      <c r="BH9" s="13027"/>
      <c r="BI9" s="13028"/>
      <c r="BJ9" s="13026"/>
      <c r="BK9" s="13027"/>
      <c r="BL9" s="13028"/>
      <c r="BM9" s="11356"/>
      <c r="BN9" s="11356"/>
      <c r="BO9" s="11356"/>
      <c r="BP9" s="11357"/>
      <c r="BQ9" s="11358"/>
    </row>
    <row r="10" spans="1:69" ht="14.25" customHeight="1">
      <c r="A10" s="11292"/>
      <c r="C10" s="11294"/>
      <c r="D10" s="11295"/>
      <c r="E10" s="11296"/>
      <c r="F10" s="11295"/>
      <c r="G10" s="11296"/>
      <c r="H10" s="11296"/>
      <c r="I10" s="11296"/>
      <c r="J10" s="11296"/>
      <c r="K10" s="11296"/>
      <c r="L10" s="11296"/>
      <c r="M10" s="11296"/>
      <c r="N10" s="11294"/>
      <c r="O10" s="11291"/>
      <c r="P10" s="11290"/>
      <c r="Q10" s="11290"/>
      <c r="R10" s="11361"/>
      <c r="S10" s="11361"/>
      <c r="T10" s="11361"/>
      <c r="U10" s="11361"/>
      <c r="V10" s="11361"/>
      <c r="W10" s="11361"/>
      <c r="X10" s="11361"/>
      <c r="Y10" s="11361"/>
      <c r="Z10" s="11361"/>
      <c r="AA10" s="11361"/>
      <c r="AB10" s="11361"/>
      <c r="AC10" s="11361"/>
      <c r="AD10" s="11361"/>
      <c r="AE10" s="11361"/>
      <c r="AF10" s="11361"/>
      <c r="AG10" s="11362"/>
      <c r="AH10" s="11295"/>
      <c r="AI10" s="11296"/>
      <c r="AJ10" s="11299"/>
      <c r="AK10" s="11299"/>
      <c r="AL10" s="11299"/>
      <c r="AM10" s="11299"/>
      <c r="AN10" s="11299"/>
      <c r="AO10" s="11299"/>
      <c r="AP10" s="11299"/>
      <c r="AQ10" s="11299"/>
      <c r="AR10" s="11299"/>
      <c r="AS10" s="11299"/>
      <c r="AT10" s="11299"/>
      <c r="AU10" s="11297"/>
      <c r="AV10" s="11298"/>
      <c r="AW10" s="11296"/>
      <c r="AX10" s="11296"/>
      <c r="AY10" s="11296"/>
      <c r="AZ10" s="11296"/>
      <c r="BA10" s="11296"/>
      <c r="BB10" s="11296"/>
      <c r="BC10" s="11296"/>
      <c r="BD10" s="12952"/>
      <c r="BE10" s="12954"/>
      <c r="BF10" s="12952"/>
      <c r="BG10" s="12953"/>
      <c r="BH10" s="12953"/>
      <c r="BI10" s="12954"/>
      <c r="BJ10" s="12952"/>
      <c r="BK10" s="12953"/>
      <c r="BL10" s="12954"/>
      <c r="BM10" s="11361"/>
      <c r="BN10" s="11361"/>
      <c r="BO10" s="11361"/>
      <c r="BP10" s="11362"/>
    </row>
    <row r="11" spans="1:69" s="11326" customFormat="1" ht="14.25" customHeight="1">
      <c r="A11" s="11300"/>
      <c r="B11" s="11301"/>
      <c r="C11" s="11302"/>
      <c r="D11" s="11303"/>
      <c r="E11" s="11304"/>
      <c r="F11" s="11303" t="s">
        <v>1231</v>
      </c>
      <c r="G11" s="11304"/>
      <c r="H11" s="11304"/>
      <c r="I11" s="11304"/>
      <c r="J11" s="11304"/>
      <c r="K11" s="11304"/>
      <c r="L11" s="11304"/>
      <c r="M11" s="11304"/>
      <c r="N11" s="11302"/>
      <c r="O11" s="11305"/>
      <c r="P11" s="11306"/>
      <c r="Q11" s="11306"/>
      <c r="R11" s="11307"/>
      <c r="S11" s="11307"/>
      <c r="T11" s="11307"/>
      <c r="U11" s="11307"/>
      <c r="V11" s="11307"/>
      <c r="W11" s="11307"/>
      <c r="X11" s="11307"/>
      <c r="Y11" s="11307"/>
      <c r="Z11" s="11307"/>
      <c r="AA11" s="11307"/>
      <c r="AB11" s="11307"/>
      <c r="AC11" s="11307"/>
      <c r="AD11" s="11307"/>
      <c r="AE11" s="11307"/>
      <c r="AF11" s="11307"/>
      <c r="AG11" s="11308"/>
      <c r="AH11" s="11303"/>
      <c r="AI11" s="11304"/>
      <c r="AJ11" s="11309"/>
      <c r="AK11" s="11309"/>
      <c r="AL11" s="11309"/>
      <c r="AM11" s="11309"/>
      <c r="AN11" s="11309"/>
      <c r="AO11" s="11309"/>
      <c r="AP11" s="11309"/>
      <c r="AQ11" s="11309"/>
      <c r="AR11" s="11309"/>
      <c r="AS11" s="11309"/>
      <c r="AT11" s="11309"/>
      <c r="AU11" s="11310"/>
      <c r="AV11" s="11311"/>
      <c r="AW11" s="11304"/>
      <c r="AX11" s="11304"/>
      <c r="AY11" s="11304"/>
      <c r="AZ11" s="11304"/>
      <c r="BA11" s="11304"/>
      <c r="BB11" s="11304"/>
      <c r="BC11" s="11304"/>
      <c r="BD11" s="11312"/>
      <c r="BE11" s="11313"/>
      <c r="BF11" s="11312"/>
      <c r="BG11" s="11309"/>
      <c r="BH11" s="11309"/>
      <c r="BI11" s="11313"/>
      <c r="BJ11" s="11312"/>
      <c r="BK11" s="11309"/>
      <c r="BL11" s="11313"/>
      <c r="BM11" s="11307"/>
      <c r="BN11" s="11307"/>
      <c r="BO11" s="11307"/>
      <c r="BP11" s="11308"/>
    </row>
    <row r="12" spans="1:69" ht="14.25" customHeight="1">
      <c r="A12" s="11292">
        <f>COUNTA($F$11:F12)</f>
        <v>1</v>
      </c>
      <c r="B12" s="11314" t="str">
        <f>IF(A12="","","-")</f>
        <v>-</v>
      </c>
      <c r="C12" s="11294">
        <v>1</v>
      </c>
      <c r="D12" s="11295"/>
      <c r="E12" s="11296"/>
      <c r="F12" s="11295"/>
      <c r="G12" s="11296"/>
      <c r="H12" s="11296"/>
      <c r="I12" s="11296"/>
      <c r="J12" s="11296"/>
      <c r="K12" s="11296"/>
      <c r="L12" s="11296"/>
      <c r="M12" s="11296"/>
      <c r="N12" s="11294"/>
      <c r="O12" s="11291" t="s">
        <v>1148</v>
      </c>
      <c r="P12" s="11290"/>
      <c r="Q12" s="11290"/>
      <c r="R12" s="11361"/>
      <c r="S12" s="11361"/>
      <c r="T12" s="11361"/>
      <c r="U12" s="11361"/>
      <c r="V12" s="11361"/>
      <c r="W12" s="11361"/>
      <c r="X12" s="11361"/>
      <c r="Y12" s="11361"/>
      <c r="Z12" s="11361"/>
      <c r="AA12" s="11361"/>
      <c r="AB12" s="11361"/>
      <c r="AC12" s="11361"/>
      <c r="AD12" s="11361"/>
      <c r="AE12" s="11361"/>
      <c r="AF12" s="11361"/>
      <c r="AG12" s="11362"/>
      <c r="AH12" s="11295" t="s">
        <v>1150</v>
      </c>
      <c r="AI12" s="11296"/>
      <c r="AJ12" s="11299"/>
      <c r="AK12" s="11299"/>
      <c r="AL12" s="11299"/>
      <c r="AM12" s="11299"/>
      <c r="AN12" s="11299"/>
      <c r="AO12" s="11299"/>
      <c r="AP12" s="11299"/>
      <c r="AQ12" s="11299"/>
      <c r="AR12" s="11299"/>
      <c r="AS12" s="11299"/>
      <c r="AT12" s="11299"/>
      <c r="AU12" s="11297"/>
      <c r="AV12" s="12644"/>
      <c r="AW12" s="12643"/>
      <c r="AX12" s="12643"/>
      <c r="AY12" s="12643"/>
      <c r="AZ12" s="12643"/>
      <c r="BA12" s="12643"/>
      <c r="BB12" s="12643"/>
      <c r="BC12" s="12643"/>
      <c r="BD12" s="12952"/>
      <c r="BE12" s="12954"/>
      <c r="BF12" s="12955"/>
      <c r="BG12" s="12953"/>
      <c r="BH12" s="12953"/>
      <c r="BI12" s="12954"/>
      <c r="BJ12" s="12952"/>
      <c r="BK12" s="12953"/>
      <c r="BL12" s="12954"/>
      <c r="BM12" s="11361"/>
      <c r="BN12" s="11361"/>
      <c r="BO12" s="11361"/>
      <c r="BP12" s="11362"/>
    </row>
    <row r="13" spans="1:69" ht="14.25" customHeight="1">
      <c r="A13" s="11292"/>
      <c r="B13" s="11314"/>
      <c r="C13" s="11294"/>
      <c r="D13" s="11295"/>
      <c r="E13" s="11296"/>
      <c r="F13" s="11295"/>
      <c r="G13" s="11296"/>
      <c r="H13" s="11296"/>
      <c r="I13" s="11296"/>
      <c r="J13" s="11296"/>
      <c r="K13" s="11296"/>
      <c r="L13" s="11296"/>
      <c r="M13" s="11296"/>
      <c r="N13" s="11294"/>
      <c r="O13" s="11291"/>
      <c r="P13" s="11290"/>
      <c r="Q13" s="11290"/>
      <c r="R13" s="11361"/>
      <c r="S13" s="11361"/>
      <c r="T13" s="11361"/>
      <c r="U13" s="11361"/>
      <c r="V13" s="11361"/>
      <c r="W13" s="11361"/>
      <c r="X13" s="11361"/>
      <c r="Y13" s="11361"/>
      <c r="Z13" s="11361"/>
      <c r="AA13" s="11361"/>
      <c r="AB13" s="11361"/>
      <c r="AC13" s="11361"/>
      <c r="AD13" s="11361"/>
      <c r="AE13" s="11361"/>
      <c r="AF13" s="11361"/>
      <c r="AG13" s="11362"/>
      <c r="AH13" s="11295"/>
      <c r="AI13" s="11296"/>
      <c r="AJ13" s="11299"/>
      <c r="AK13" s="11299"/>
      <c r="AL13" s="11299"/>
      <c r="AM13" s="11299"/>
      <c r="AN13" s="11299"/>
      <c r="AO13" s="11299"/>
      <c r="AP13" s="11299"/>
      <c r="AQ13" s="11299"/>
      <c r="AR13" s="11299"/>
      <c r="AS13" s="11299"/>
      <c r="AT13" s="11299"/>
      <c r="AU13" s="11297"/>
      <c r="AV13" s="12644"/>
      <c r="AW13" s="12643"/>
      <c r="AX13" s="12643"/>
      <c r="AY13" s="12643"/>
      <c r="AZ13" s="12643"/>
      <c r="BA13" s="12643"/>
      <c r="BB13" s="12643"/>
      <c r="BC13" s="12643"/>
      <c r="BD13" s="12952"/>
      <c r="BE13" s="12954"/>
      <c r="BF13" s="12952"/>
      <c r="BG13" s="12953"/>
      <c r="BH13" s="12953"/>
      <c r="BI13" s="12954"/>
      <c r="BJ13" s="12952"/>
      <c r="BK13" s="12953"/>
      <c r="BL13" s="12954"/>
      <c r="BM13" s="11361"/>
      <c r="BN13" s="11361"/>
      <c r="BO13" s="11361"/>
      <c r="BP13" s="11362"/>
    </row>
    <row r="14" spans="1:69" s="11325" customFormat="1" ht="14.25" customHeight="1">
      <c r="A14" s="11315">
        <f>COUNTA($F$11:F14)</f>
        <v>1</v>
      </c>
      <c r="B14" s="11316" t="str">
        <f>IF(A14="","","-")</f>
        <v>-</v>
      </c>
      <c r="C14" s="11317">
        <v>2</v>
      </c>
      <c r="D14" s="11318"/>
      <c r="E14" s="11319"/>
      <c r="F14" s="11318"/>
      <c r="G14" s="11319"/>
      <c r="H14" s="11319"/>
      <c r="I14" s="11319"/>
      <c r="J14" s="11319"/>
      <c r="K14" s="11319"/>
      <c r="L14" s="11319"/>
      <c r="M14" s="11319"/>
      <c r="N14" s="11317"/>
      <c r="O14" s="11320" t="s">
        <v>1152</v>
      </c>
      <c r="P14" s="11321"/>
      <c r="Q14" s="11321"/>
      <c r="R14" s="11363"/>
      <c r="S14" s="11363"/>
      <c r="T14" s="11363"/>
      <c r="U14" s="11363"/>
      <c r="V14" s="11363"/>
      <c r="W14" s="11363"/>
      <c r="X14" s="11363"/>
      <c r="Y14" s="11363"/>
      <c r="Z14" s="11363"/>
      <c r="AA14" s="11363"/>
      <c r="AB14" s="11363"/>
      <c r="AC14" s="11363"/>
      <c r="AD14" s="11363"/>
      <c r="AE14" s="11363"/>
      <c r="AF14" s="11363"/>
      <c r="AG14" s="11364"/>
      <c r="AH14" s="11295" t="s">
        <v>1158</v>
      </c>
      <c r="AI14" s="11319"/>
      <c r="AJ14" s="11322"/>
      <c r="AK14" s="11322"/>
      <c r="AL14" s="11322"/>
      <c r="AM14" s="11322"/>
      <c r="AN14" s="11322"/>
      <c r="AO14" s="11322"/>
      <c r="AP14" s="11322"/>
      <c r="AQ14" s="11322"/>
      <c r="AR14" s="11322"/>
      <c r="AS14" s="11322"/>
      <c r="AT14" s="11322"/>
      <c r="AU14" s="11323"/>
      <c r="AV14" s="12652"/>
      <c r="AW14" s="12653"/>
      <c r="AX14" s="12651"/>
      <c r="AY14" s="12651"/>
      <c r="AZ14" s="12651"/>
      <c r="BA14" s="12651"/>
      <c r="BB14" s="12651"/>
      <c r="BC14" s="12651"/>
      <c r="BD14" s="12952"/>
      <c r="BE14" s="12954"/>
      <c r="BF14" s="12955"/>
      <c r="BG14" s="12953"/>
      <c r="BH14" s="12953"/>
      <c r="BI14" s="12954"/>
      <c r="BJ14" s="12952"/>
      <c r="BK14" s="12953"/>
      <c r="BL14" s="12954"/>
      <c r="BM14" s="11363"/>
      <c r="BN14" s="11363"/>
      <c r="BO14" s="11363"/>
      <c r="BP14" s="11364"/>
    </row>
    <row r="15" spans="1:69" s="11325" customFormat="1" ht="14.25" customHeight="1">
      <c r="A15" s="11315"/>
      <c r="B15" s="11316"/>
      <c r="C15" s="11317"/>
      <c r="D15" s="11318"/>
      <c r="E15" s="11319"/>
      <c r="F15" s="11318"/>
      <c r="G15" s="11319"/>
      <c r="H15" s="11319"/>
      <c r="I15" s="11319"/>
      <c r="J15" s="11319"/>
      <c r="K15" s="11319"/>
      <c r="L15" s="11319"/>
      <c r="M15" s="11319"/>
      <c r="N15" s="11317"/>
      <c r="O15" s="11320"/>
      <c r="P15" s="11321" t="s">
        <v>1232</v>
      </c>
      <c r="Q15" s="11321"/>
      <c r="R15" s="11363"/>
      <c r="S15" s="11363"/>
      <c r="T15" s="11363"/>
      <c r="U15" s="11363"/>
      <c r="V15" s="11363"/>
      <c r="W15" s="11363"/>
      <c r="X15" s="11363"/>
      <c r="Y15" s="11363"/>
      <c r="Z15" s="11363"/>
      <c r="AA15" s="11363"/>
      <c r="AB15" s="11363"/>
      <c r="AC15" s="11363"/>
      <c r="AD15" s="11363"/>
      <c r="AE15" s="11363"/>
      <c r="AF15" s="11363"/>
      <c r="AG15" s="11364"/>
      <c r="AH15" s="11318"/>
      <c r="AI15" s="11319"/>
      <c r="AJ15" s="11322"/>
      <c r="AK15" s="11322"/>
      <c r="AL15" s="11322"/>
      <c r="AM15" s="11322"/>
      <c r="AN15" s="11322"/>
      <c r="AO15" s="11322"/>
      <c r="AP15" s="11322"/>
      <c r="AQ15" s="11322"/>
      <c r="AR15" s="11322"/>
      <c r="AS15" s="11322"/>
      <c r="AT15" s="11322"/>
      <c r="AU15" s="11323"/>
      <c r="AV15" s="12652"/>
      <c r="AW15" s="12651"/>
      <c r="AX15" s="12651"/>
      <c r="AY15" s="12651"/>
      <c r="AZ15" s="12651"/>
      <c r="BA15" s="12651"/>
      <c r="BB15" s="12651"/>
      <c r="BC15" s="12651"/>
      <c r="BD15" s="12952"/>
      <c r="BE15" s="12954"/>
      <c r="BF15" s="12952"/>
      <c r="BG15" s="12953"/>
      <c r="BH15" s="12953"/>
      <c r="BI15" s="12954"/>
      <c r="BJ15" s="12952"/>
      <c r="BK15" s="12953"/>
      <c r="BL15" s="12954"/>
      <c r="BM15" s="11363"/>
      <c r="BN15" s="11363"/>
      <c r="BO15" s="11363"/>
      <c r="BP15" s="11364"/>
    </row>
    <row r="16" spans="1:69" s="11325" customFormat="1" ht="14.25" customHeight="1">
      <c r="A16" s="11315"/>
      <c r="B16" s="11316"/>
      <c r="C16" s="11317"/>
      <c r="D16" s="11318"/>
      <c r="E16" s="11319"/>
      <c r="F16" s="11318"/>
      <c r="G16" s="11319"/>
      <c r="H16" s="11319"/>
      <c r="I16" s="11319"/>
      <c r="J16" s="11319"/>
      <c r="K16" s="11319"/>
      <c r="L16" s="11319"/>
      <c r="M16" s="11319"/>
      <c r="N16" s="11317"/>
      <c r="O16" s="11320"/>
      <c r="P16" s="11321" t="s">
        <v>247</v>
      </c>
      <c r="Q16" s="11321"/>
      <c r="R16" s="11363"/>
      <c r="S16" s="11363"/>
      <c r="T16" s="11363"/>
      <c r="U16" s="11363"/>
      <c r="V16" s="11363"/>
      <c r="W16" s="11363"/>
      <c r="X16" s="11363"/>
      <c r="Y16" s="11363"/>
      <c r="Z16" s="11363"/>
      <c r="AA16" s="11363"/>
      <c r="AB16" s="11363"/>
      <c r="AC16" s="11363"/>
      <c r="AD16" s="11363"/>
      <c r="AE16" s="11363"/>
      <c r="AF16" s="11363"/>
      <c r="AG16" s="11364"/>
      <c r="AH16" s="11318"/>
      <c r="AI16" s="11319"/>
      <c r="AJ16" s="11322"/>
      <c r="AK16" s="11322"/>
      <c r="AL16" s="11322"/>
      <c r="AM16" s="11322"/>
      <c r="AN16" s="11322"/>
      <c r="AO16" s="11322"/>
      <c r="AP16" s="11322"/>
      <c r="AQ16" s="11322"/>
      <c r="AR16" s="11322"/>
      <c r="AS16" s="11322"/>
      <c r="AT16" s="11322"/>
      <c r="AU16" s="11323"/>
      <c r="AV16" s="12652"/>
      <c r="AW16" s="12651"/>
      <c r="AX16" s="12651"/>
      <c r="AY16" s="12651"/>
      <c r="AZ16" s="12651"/>
      <c r="BA16" s="12651"/>
      <c r="BB16" s="12651"/>
      <c r="BC16" s="12651"/>
      <c r="BD16" s="12952"/>
      <c r="BE16" s="12954"/>
      <c r="BF16" s="12952"/>
      <c r="BG16" s="12953"/>
      <c r="BH16" s="12953"/>
      <c r="BI16" s="12954"/>
      <c r="BJ16" s="12952"/>
      <c r="BK16" s="12953"/>
      <c r="BL16" s="12954"/>
      <c r="BM16" s="11363"/>
      <c r="BN16" s="11363"/>
      <c r="BO16" s="11363"/>
      <c r="BP16" s="11364"/>
    </row>
    <row r="17" spans="1:68" s="11325" customFormat="1" ht="14.25" customHeight="1">
      <c r="A17" s="11315"/>
      <c r="B17" s="11316"/>
      <c r="C17" s="11317"/>
      <c r="D17" s="11318"/>
      <c r="E17" s="11319"/>
      <c r="F17" s="11318"/>
      <c r="G17" s="11319"/>
      <c r="H17" s="11319"/>
      <c r="I17" s="11319"/>
      <c r="J17" s="11319"/>
      <c r="K17" s="11319"/>
      <c r="L17" s="11319"/>
      <c r="M17" s="11319"/>
      <c r="N17" s="11317"/>
      <c r="O17" s="11320"/>
      <c r="P17" s="11321" t="s">
        <v>1675</v>
      </c>
      <c r="Q17" s="11321"/>
      <c r="R17" s="11363"/>
      <c r="S17" s="11363"/>
      <c r="T17" s="11363"/>
      <c r="U17" s="11363"/>
      <c r="V17" s="11363"/>
      <c r="W17" s="11363"/>
      <c r="X17" s="11363"/>
      <c r="Y17" s="11363"/>
      <c r="Z17" s="11363"/>
      <c r="AA17" s="11363"/>
      <c r="AB17" s="11363"/>
      <c r="AC17" s="11363"/>
      <c r="AD17" s="11363"/>
      <c r="AE17" s="11363"/>
      <c r="AF17" s="11363"/>
      <c r="AG17" s="11364"/>
      <c r="AH17" s="11295"/>
      <c r="AI17" s="11319"/>
      <c r="AJ17" s="11322"/>
      <c r="AK17" s="11322"/>
      <c r="AL17" s="11322"/>
      <c r="AM17" s="11322"/>
      <c r="AN17" s="11322"/>
      <c r="AO17" s="11322"/>
      <c r="AP17" s="11322"/>
      <c r="AQ17" s="11322"/>
      <c r="AR17" s="11322"/>
      <c r="AS17" s="11322"/>
      <c r="AT17" s="11322"/>
      <c r="AU17" s="11323"/>
      <c r="AV17" s="12652"/>
      <c r="AW17" s="12651"/>
      <c r="AX17" s="12651"/>
      <c r="AY17" s="12651"/>
      <c r="AZ17" s="12651"/>
      <c r="BA17" s="12651"/>
      <c r="BB17" s="12651"/>
      <c r="BC17" s="12651"/>
      <c r="BD17" s="12654"/>
      <c r="BE17" s="12655"/>
      <c r="BF17" s="12955"/>
      <c r="BG17" s="12953"/>
      <c r="BH17" s="12953"/>
      <c r="BI17" s="12954"/>
      <c r="BJ17" s="12952"/>
      <c r="BK17" s="12953"/>
      <c r="BL17" s="12954"/>
      <c r="BM17" s="11363"/>
      <c r="BN17" s="11363"/>
      <c r="BO17" s="11363"/>
      <c r="BP17" s="11364"/>
    </row>
    <row r="18" spans="1:68" s="11325" customFormat="1" ht="14.25" customHeight="1">
      <c r="A18" s="11315"/>
      <c r="B18" s="11316"/>
      <c r="C18" s="11317"/>
      <c r="D18" s="11318"/>
      <c r="E18" s="11319"/>
      <c r="F18" s="11318"/>
      <c r="G18" s="11319"/>
      <c r="H18" s="11319"/>
      <c r="I18" s="11319"/>
      <c r="J18" s="11319"/>
      <c r="K18" s="11319"/>
      <c r="L18" s="11319"/>
      <c r="M18" s="11319"/>
      <c r="N18" s="11317"/>
      <c r="O18" s="11320"/>
      <c r="P18" s="11321"/>
      <c r="Q18" s="11321"/>
      <c r="R18" s="11363"/>
      <c r="S18" s="11363"/>
      <c r="T18" s="11363"/>
      <c r="U18" s="11363"/>
      <c r="V18" s="11363"/>
      <c r="W18" s="11363"/>
      <c r="X18" s="11363"/>
      <c r="Y18" s="11363"/>
      <c r="Z18" s="11363"/>
      <c r="AA18" s="11363"/>
      <c r="AB18" s="11363"/>
      <c r="AC18" s="11363"/>
      <c r="AD18" s="11363"/>
      <c r="AE18" s="11363"/>
      <c r="AF18" s="11363"/>
      <c r="AG18" s="11364"/>
      <c r="AH18" s="11318"/>
      <c r="AI18" s="11319"/>
      <c r="AJ18" s="11322"/>
      <c r="AK18" s="11322"/>
      <c r="AL18" s="11322"/>
      <c r="AM18" s="11322"/>
      <c r="AN18" s="11322"/>
      <c r="AO18" s="11322"/>
      <c r="AP18" s="11322"/>
      <c r="AQ18" s="11322"/>
      <c r="AR18" s="11322"/>
      <c r="AS18" s="11322"/>
      <c r="AT18" s="11322"/>
      <c r="AU18" s="11323"/>
      <c r="AV18" s="12652"/>
      <c r="AW18" s="12651"/>
      <c r="AX18" s="12651"/>
      <c r="AY18" s="12651"/>
      <c r="AZ18" s="12651"/>
      <c r="BA18" s="12651"/>
      <c r="BB18" s="12651"/>
      <c r="BC18" s="12651"/>
      <c r="BD18" s="12654"/>
      <c r="BE18" s="12655"/>
      <c r="BF18" s="12654"/>
      <c r="BG18" s="12645"/>
      <c r="BH18" s="12645"/>
      <c r="BI18" s="12655"/>
      <c r="BJ18" s="12654"/>
      <c r="BK18" s="12645"/>
      <c r="BL18" s="12655"/>
      <c r="BM18" s="11363"/>
      <c r="BN18" s="11363"/>
      <c r="BO18" s="11363"/>
      <c r="BP18" s="11364"/>
    </row>
    <row r="19" spans="1:68" s="11325" customFormat="1" ht="14.25" customHeight="1">
      <c r="A19" s="11373">
        <f>COUNTA($F$11:F19)</f>
        <v>1</v>
      </c>
      <c r="B19" s="11374" t="str">
        <f>IF(A19="","","-")</f>
        <v>-</v>
      </c>
      <c r="C19" s="11375">
        <v>3</v>
      </c>
      <c r="D19" s="11318"/>
      <c r="E19" s="11319"/>
      <c r="F19" s="11318"/>
      <c r="G19" s="11319"/>
      <c r="H19" s="11319"/>
      <c r="I19" s="11319"/>
      <c r="J19" s="11319"/>
      <c r="K19" s="11319"/>
      <c r="L19" s="11319"/>
      <c r="M19" s="11319"/>
      <c r="N19" s="11317"/>
      <c r="O19" s="11370" t="s">
        <v>1161</v>
      </c>
      <c r="P19" s="11371"/>
      <c r="Q19" s="11369"/>
      <c r="R19" s="11379"/>
      <c r="S19" s="11379"/>
      <c r="T19" s="11379"/>
      <c r="U19" s="11379"/>
      <c r="V19" s="11379"/>
      <c r="W19" s="11379"/>
      <c r="X19" s="11379"/>
      <c r="Y19" s="11379"/>
      <c r="Z19" s="11379"/>
      <c r="AA19" s="11379"/>
      <c r="AB19" s="11379"/>
      <c r="AC19" s="11379"/>
      <c r="AD19" s="11379"/>
      <c r="AE19" s="11379"/>
      <c r="AF19" s="11379"/>
      <c r="AG19" s="11380"/>
      <c r="AH19" s="11372" t="s">
        <v>1163</v>
      </c>
      <c r="AI19" s="11319"/>
      <c r="AJ19" s="11322"/>
      <c r="AK19" s="11322"/>
      <c r="AL19" s="11322"/>
      <c r="AM19" s="11322"/>
      <c r="AN19" s="11322"/>
      <c r="AO19" s="11322"/>
      <c r="AP19" s="11322"/>
      <c r="AQ19" s="11322"/>
      <c r="AR19" s="11322"/>
      <c r="AS19" s="11322"/>
      <c r="AT19" s="11322"/>
      <c r="AU19" s="11323"/>
      <c r="AV19" s="12652"/>
      <c r="AW19" s="12651"/>
      <c r="AX19" s="12651"/>
      <c r="AY19" s="12651"/>
      <c r="AZ19" s="12651"/>
      <c r="BA19" s="12651"/>
      <c r="BB19" s="12651"/>
      <c r="BC19" s="12651"/>
      <c r="BD19" s="12952"/>
      <c r="BE19" s="12954"/>
      <c r="BF19" s="12955"/>
      <c r="BG19" s="12953"/>
      <c r="BH19" s="12953"/>
      <c r="BI19" s="12954"/>
      <c r="BJ19" s="12952"/>
      <c r="BK19" s="12953"/>
      <c r="BL19" s="12954"/>
      <c r="BM19" s="11363"/>
      <c r="BN19" s="11363"/>
      <c r="BO19" s="11363"/>
      <c r="BP19" s="11364"/>
    </row>
    <row r="20" spans="1:68" s="11325" customFormat="1" ht="14.25" customHeight="1">
      <c r="A20" s="11315"/>
      <c r="B20" s="11316"/>
      <c r="C20" s="11317"/>
      <c r="D20" s="11318"/>
      <c r="E20" s="11319"/>
      <c r="F20" s="11318"/>
      <c r="G20" s="11319"/>
      <c r="H20" s="11319"/>
      <c r="I20" s="11319"/>
      <c r="J20" s="11319"/>
      <c r="K20" s="11319"/>
      <c r="L20" s="11319"/>
      <c r="M20" s="11319"/>
      <c r="N20" s="11317"/>
      <c r="O20" s="11377"/>
      <c r="P20" s="11378"/>
      <c r="Q20" s="11378"/>
      <c r="R20" s="11381"/>
      <c r="S20" s="11381"/>
      <c r="T20" s="11381"/>
      <c r="U20" s="11381"/>
      <c r="V20" s="11381"/>
      <c r="W20" s="11381"/>
      <c r="X20" s="11381"/>
      <c r="Y20" s="11381"/>
      <c r="Z20" s="11381"/>
      <c r="AA20" s="11381"/>
      <c r="AB20" s="11381"/>
      <c r="AC20" s="11381"/>
      <c r="AD20" s="11381"/>
      <c r="AE20" s="11381"/>
      <c r="AF20" s="11381"/>
      <c r="AG20" s="11382"/>
      <c r="AH20" s="11376"/>
      <c r="AI20" s="11319"/>
      <c r="AJ20" s="11322"/>
      <c r="AK20" s="11322"/>
      <c r="AL20" s="11322"/>
      <c r="AM20" s="11322"/>
      <c r="AN20" s="11322"/>
      <c r="AO20" s="11322"/>
      <c r="AP20" s="11322"/>
      <c r="AQ20" s="11322"/>
      <c r="AR20" s="11322"/>
      <c r="AS20" s="11322"/>
      <c r="AT20" s="11322"/>
      <c r="AU20" s="11323"/>
      <c r="AV20" s="12652"/>
      <c r="AW20" s="12651"/>
      <c r="AX20" s="12651"/>
      <c r="AY20" s="12651"/>
      <c r="AZ20" s="12651"/>
      <c r="BA20" s="12651"/>
      <c r="BB20" s="12651"/>
      <c r="BC20" s="12651"/>
      <c r="BD20" s="12952"/>
      <c r="BE20" s="12954"/>
      <c r="BF20" s="12952"/>
      <c r="BG20" s="12953"/>
      <c r="BH20" s="12953"/>
      <c r="BI20" s="12954"/>
      <c r="BJ20" s="12952"/>
      <c r="BK20" s="12953"/>
      <c r="BL20" s="12954"/>
      <c r="BM20" s="11363"/>
      <c r="BN20" s="11363"/>
      <c r="BO20" s="11363"/>
      <c r="BP20" s="11364"/>
    </row>
    <row r="21" spans="1:68" s="11325" customFormat="1" ht="14.25" customHeight="1">
      <c r="A21" s="11373">
        <f>COUNTA($F$11:F21)</f>
        <v>1</v>
      </c>
      <c r="B21" s="11374" t="str">
        <f>IF(A21="","","-")</f>
        <v>-</v>
      </c>
      <c r="C21" s="11375">
        <v>4</v>
      </c>
      <c r="D21" s="11318"/>
      <c r="E21" s="11319"/>
      <c r="F21" s="11318"/>
      <c r="G21" s="11319"/>
      <c r="H21" s="11319"/>
      <c r="I21" s="11319"/>
      <c r="J21" s="11319"/>
      <c r="K21" s="11319"/>
      <c r="L21" s="11319"/>
      <c r="M21" s="11319"/>
      <c r="N21" s="11317"/>
      <c r="O21" s="11377" t="s">
        <v>1235</v>
      </c>
      <c r="P21" s="11378"/>
      <c r="Q21" s="11378"/>
      <c r="R21" s="11381"/>
      <c r="S21" s="11381"/>
      <c r="T21" s="11381"/>
      <c r="U21" s="11381"/>
      <c r="V21" s="11381"/>
      <c r="W21" s="11381"/>
      <c r="X21" s="11381"/>
      <c r="Y21" s="11381"/>
      <c r="Z21" s="11381"/>
      <c r="AA21" s="11381"/>
      <c r="AB21" s="11381"/>
      <c r="AC21" s="11381"/>
      <c r="AD21" s="11381"/>
      <c r="AE21" s="11381"/>
      <c r="AF21" s="11381"/>
      <c r="AG21" s="11382"/>
      <c r="AH21" s="11372" t="s">
        <v>1172</v>
      </c>
      <c r="AI21" s="11319"/>
      <c r="AJ21" s="11322"/>
      <c r="AK21" s="11322"/>
      <c r="AL21" s="11322"/>
      <c r="AM21" s="11322"/>
      <c r="AN21" s="11322"/>
      <c r="AO21" s="11322"/>
      <c r="AP21" s="11322"/>
      <c r="AQ21" s="11322"/>
      <c r="AR21" s="11322"/>
      <c r="AS21" s="11322"/>
      <c r="AT21" s="11322"/>
      <c r="AU21" s="11323"/>
      <c r="AV21" s="12652"/>
      <c r="AW21" s="12651"/>
      <c r="AX21" s="12651"/>
      <c r="AY21" s="12651"/>
      <c r="AZ21" s="12651"/>
      <c r="BA21" s="12651"/>
      <c r="BB21" s="12651"/>
      <c r="BC21" s="12651"/>
      <c r="BD21" s="12952"/>
      <c r="BE21" s="12954"/>
      <c r="BF21" s="12955"/>
      <c r="BG21" s="12953"/>
      <c r="BH21" s="12953"/>
      <c r="BI21" s="12954"/>
      <c r="BJ21" s="12952"/>
      <c r="BK21" s="12953"/>
      <c r="BL21" s="12954"/>
      <c r="BM21" s="11363"/>
      <c r="BN21" s="11363"/>
      <c r="BO21" s="11363"/>
      <c r="BP21" s="11364"/>
    </row>
    <row r="22" spans="1:68" s="11325" customFormat="1" ht="14.25" customHeight="1">
      <c r="A22" s="11315"/>
      <c r="B22" s="11316"/>
      <c r="C22" s="11317"/>
      <c r="D22" s="11318"/>
      <c r="E22" s="11319"/>
      <c r="F22" s="11318"/>
      <c r="G22" s="11319"/>
      <c r="H22" s="11319"/>
      <c r="I22" s="11319"/>
      <c r="J22" s="11319"/>
      <c r="K22" s="11319"/>
      <c r="L22" s="11319"/>
      <c r="M22" s="11319"/>
      <c r="N22" s="11317"/>
      <c r="O22" s="11377"/>
      <c r="P22" s="11321" t="s">
        <v>1304</v>
      </c>
      <c r="Q22" s="11378"/>
      <c r="R22" s="11381"/>
      <c r="S22" s="11381"/>
      <c r="T22" s="11381"/>
      <c r="U22" s="11381"/>
      <c r="V22" s="11381"/>
      <c r="W22" s="11381"/>
      <c r="X22" s="11381"/>
      <c r="Y22" s="11381"/>
      <c r="Z22" s="11381"/>
      <c r="AA22" s="11381"/>
      <c r="AB22" s="11381"/>
      <c r="AC22" s="11381"/>
      <c r="AD22" s="11381"/>
      <c r="AE22" s="11381"/>
      <c r="AF22" s="11381"/>
      <c r="AG22" s="11382"/>
      <c r="AH22" s="11376"/>
      <c r="AI22" s="11319"/>
      <c r="AJ22" s="11322"/>
      <c r="AK22" s="11322"/>
      <c r="AL22" s="11322"/>
      <c r="AM22" s="11322"/>
      <c r="AN22" s="11322"/>
      <c r="AO22" s="11322"/>
      <c r="AP22" s="11322"/>
      <c r="AQ22" s="11322"/>
      <c r="AR22" s="11322"/>
      <c r="AS22" s="11322"/>
      <c r="AT22" s="11322"/>
      <c r="AU22" s="11323"/>
      <c r="AV22" s="12652"/>
      <c r="AW22" s="12651"/>
      <c r="AX22" s="12651"/>
      <c r="AY22" s="12651"/>
      <c r="AZ22" s="12651"/>
      <c r="BA22" s="12651"/>
      <c r="BB22" s="12651"/>
      <c r="BC22" s="12651"/>
      <c r="BD22" s="12654"/>
      <c r="BE22" s="12655"/>
      <c r="BF22" s="12654"/>
      <c r="BG22" s="12645"/>
      <c r="BH22" s="12645"/>
      <c r="BI22" s="12655"/>
      <c r="BJ22" s="12654"/>
      <c r="BK22" s="12645"/>
      <c r="BL22" s="12655"/>
      <c r="BM22" s="11363"/>
      <c r="BN22" s="11363"/>
      <c r="BO22" s="11363"/>
      <c r="BP22" s="11364"/>
    </row>
    <row r="23" spans="1:68" s="11325" customFormat="1" ht="14.25" customHeight="1">
      <c r="A23" s="11315"/>
      <c r="B23" s="11316"/>
      <c r="C23" s="11317"/>
      <c r="D23" s="11318"/>
      <c r="E23" s="11319"/>
      <c r="F23" s="11318"/>
      <c r="G23" s="11319"/>
      <c r="H23" s="11319"/>
      <c r="I23" s="11319"/>
      <c r="J23" s="11319"/>
      <c r="K23" s="11319"/>
      <c r="L23" s="11319"/>
      <c r="M23" s="11319"/>
      <c r="N23" s="11317"/>
      <c r="O23" s="11320"/>
      <c r="P23" s="11321"/>
      <c r="Q23" s="11321"/>
      <c r="R23" s="11363"/>
      <c r="S23" s="11363"/>
      <c r="T23" s="11363"/>
      <c r="U23" s="11363"/>
      <c r="V23" s="11363"/>
      <c r="W23" s="11363"/>
      <c r="X23" s="11363"/>
      <c r="Y23" s="11363"/>
      <c r="Z23" s="11363"/>
      <c r="AA23" s="11363"/>
      <c r="AB23" s="11363"/>
      <c r="AC23" s="11363"/>
      <c r="AD23" s="11363"/>
      <c r="AE23" s="11363"/>
      <c r="AF23" s="11363"/>
      <c r="AG23" s="11364"/>
      <c r="AH23" s="11318"/>
      <c r="AI23" s="11319"/>
      <c r="AJ23" s="11322"/>
      <c r="AK23" s="11322"/>
      <c r="AL23" s="11322"/>
      <c r="AM23" s="11322"/>
      <c r="AN23" s="11322"/>
      <c r="AO23" s="11322"/>
      <c r="AP23" s="11322"/>
      <c r="AQ23" s="11322"/>
      <c r="AR23" s="11322"/>
      <c r="AS23" s="11322"/>
      <c r="AT23" s="11322"/>
      <c r="AU23" s="11323"/>
      <c r="AV23" s="12652"/>
      <c r="AW23" s="12651"/>
      <c r="AX23" s="12651"/>
      <c r="AY23" s="12651"/>
      <c r="AZ23" s="12651"/>
      <c r="BA23" s="12651"/>
      <c r="BB23" s="12651"/>
      <c r="BC23" s="12651"/>
      <c r="BD23" s="12952"/>
      <c r="BE23" s="12954"/>
      <c r="BF23" s="12952"/>
      <c r="BG23" s="12953"/>
      <c r="BH23" s="12953"/>
      <c r="BI23" s="12954"/>
      <c r="BJ23" s="12952"/>
      <c r="BK23" s="12953"/>
      <c r="BL23" s="12954"/>
      <c r="BM23" s="11363"/>
      <c r="BN23" s="11363"/>
      <c r="BO23" s="11363"/>
      <c r="BP23" s="11364"/>
    </row>
    <row r="24" spans="1:68" s="11325" customFormat="1" ht="14.25" customHeight="1">
      <c r="A24" s="11384">
        <f>COUNTA($F$11:F24)</f>
        <v>1</v>
      </c>
      <c r="B24" s="11385" t="str">
        <f>IF(A24="","","-")</f>
        <v>-</v>
      </c>
      <c r="C24" s="11386">
        <v>5</v>
      </c>
      <c r="D24" s="11318"/>
      <c r="E24" s="11319"/>
      <c r="F24" s="11318"/>
      <c r="G24" s="11319"/>
      <c r="H24" s="11319"/>
      <c r="I24" s="11319"/>
      <c r="J24" s="11319"/>
      <c r="K24" s="11319"/>
      <c r="L24" s="11319"/>
      <c r="M24" s="11319"/>
      <c r="N24" s="11317"/>
      <c r="O24" s="11388" t="s">
        <v>1238</v>
      </c>
      <c r="P24" s="11389"/>
      <c r="Q24" s="11389"/>
      <c r="R24" s="11390"/>
      <c r="S24" s="11390"/>
      <c r="T24" s="11390"/>
      <c r="U24" s="11390"/>
      <c r="V24" s="11390"/>
      <c r="W24" s="11390"/>
      <c r="X24" s="11390"/>
      <c r="Y24" s="11390"/>
      <c r="Z24" s="11390"/>
      <c r="AA24" s="11390"/>
      <c r="AB24" s="11390"/>
      <c r="AC24" s="11390"/>
      <c r="AD24" s="11390"/>
      <c r="AE24" s="11390"/>
      <c r="AF24" s="11390"/>
      <c r="AG24" s="11391"/>
      <c r="AH24" s="11383" t="s">
        <v>1172</v>
      </c>
      <c r="AI24" s="11319"/>
      <c r="AJ24" s="11322"/>
      <c r="AK24" s="11322"/>
      <c r="AL24" s="11322"/>
      <c r="AM24" s="11322"/>
      <c r="AN24" s="11322"/>
      <c r="AO24" s="11322"/>
      <c r="AP24" s="11322"/>
      <c r="AQ24" s="11322"/>
      <c r="AR24" s="11322"/>
      <c r="AS24" s="11322"/>
      <c r="AT24" s="11322"/>
      <c r="AU24" s="11323"/>
      <c r="AV24" s="12652"/>
      <c r="AW24" s="12651"/>
      <c r="AX24" s="12651"/>
      <c r="AY24" s="12651"/>
      <c r="AZ24" s="12651"/>
      <c r="BA24" s="12651"/>
      <c r="BB24" s="12651"/>
      <c r="BC24" s="12651"/>
      <c r="BD24" s="12952"/>
      <c r="BE24" s="12954"/>
      <c r="BF24" s="12955"/>
      <c r="BG24" s="12953"/>
      <c r="BH24" s="12953"/>
      <c r="BI24" s="12954"/>
      <c r="BJ24" s="12952"/>
      <c r="BK24" s="12953"/>
      <c r="BL24" s="12954"/>
      <c r="BM24" s="11363"/>
      <c r="BN24" s="11363"/>
      <c r="BO24" s="11363"/>
      <c r="BP24" s="11364"/>
    </row>
    <row r="25" spans="1:68" s="11325" customFormat="1" ht="14.25" customHeight="1">
      <c r="A25" s="11315"/>
      <c r="B25" s="11316"/>
      <c r="C25" s="11317"/>
      <c r="D25" s="11318"/>
      <c r="E25" s="11319"/>
      <c r="F25" s="11318"/>
      <c r="G25" s="11319"/>
      <c r="H25" s="11319"/>
      <c r="I25" s="11319"/>
      <c r="J25" s="11319"/>
      <c r="K25" s="11319"/>
      <c r="L25" s="11319"/>
      <c r="M25" s="11319"/>
      <c r="N25" s="11317"/>
      <c r="O25" s="11388"/>
      <c r="P25" s="11389" t="s">
        <v>1307</v>
      </c>
      <c r="Q25" s="11389"/>
      <c r="R25" s="11390"/>
      <c r="S25" s="11390"/>
      <c r="T25" s="11390"/>
      <c r="U25" s="11390"/>
      <c r="V25" s="11390"/>
      <c r="W25" s="11390"/>
      <c r="X25" s="11390"/>
      <c r="Y25" s="11390"/>
      <c r="Z25" s="11390"/>
      <c r="AA25" s="11390"/>
      <c r="AB25" s="11390"/>
      <c r="AC25" s="11390"/>
      <c r="AD25" s="11390"/>
      <c r="AE25" s="11390"/>
      <c r="AF25" s="11390"/>
      <c r="AG25" s="11391"/>
      <c r="AH25" s="11387"/>
      <c r="AI25" s="11319"/>
      <c r="AJ25" s="11322"/>
      <c r="AK25" s="11322"/>
      <c r="AL25" s="11322"/>
      <c r="AM25" s="11322"/>
      <c r="AN25" s="11322"/>
      <c r="AO25" s="11322"/>
      <c r="AP25" s="11322"/>
      <c r="AQ25" s="11322"/>
      <c r="AR25" s="11322"/>
      <c r="AS25" s="11322"/>
      <c r="AT25" s="11322"/>
      <c r="AU25" s="11323"/>
      <c r="AV25" s="12652"/>
      <c r="AW25" s="12651"/>
      <c r="AX25" s="12651"/>
      <c r="AY25" s="12651"/>
      <c r="AZ25" s="12651"/>
      <c r="BA25" s="12651"/>
      <c r="BB25" s="12651"/>
      <c r="BC25" s="12651"/>
      <c r="BD25" s="12952"/>
      <c r="BE25" s="12954"/>
      <c r="BF25" s="12955"/>
      <c r="BG25" s="12953"/>
      <c r="BH25" s="12953"/>
      <c r="BI25" s="12954"/>
      <c r="BJ25" s="12952"/>
      <c r="BK25" s="12953"/>
      <c r="BL25" s="12954"/>
      <c r="BM25" s="11363"/>
      <c r="BN25" s="11363"/>
      <c r="BO25" s="11363"/>
      <c r="BP25" s="11364"/>
    </row>
    <row r="26" spans="1:68" s="11325" customFormat="1" ht="14.25" customHeight="1">
      <c r="A26" s="11315"/>
      <c r="B26" s="11316"/>
      <c r="C26" s="11317"/>
      <c r="D26" s="11318"/>
      <c r="E26" s="11319"/>
      <c r="F26" s="11318"/>
      <c r="G26" s="11319"/>
      <c r="H26" s="11319"/>
      <c r="I26" s="11319"/>
      <c r="J26" s="11319"/>
      <c r="K26" s="11319"/>
      <c r="L26" s="11319"/>
      <c r="M26" s="11319"/>
      <c r="N26" s="11317"/>
      <c r="O26" s="11388"/>
      <c r="P26" s="11389" t="s">
        <v>1305</v>
      </c>
      <c r="Q26" s="11389"/>
      <c r="R26" s="11390"/>
      <c r="S26" s="11390"/>
      <c r="T26" s="11390"/>
      <c r="U26" s="11390"/>
      <c r="V26" s="11390"/>
      <c r="W26" s="11390"/>
      <c r="X26" s="11390"/>
      <c r="Y26" s="11390"/>
      <c r="Z26" s="11390"/>
      <c r="AA26" s="11390"/>
      <c r="AB26" s="11390"/>
      <c r="AC26" s="11390"/>
      <c r="AD26" s="11390"/>
      <c r="AE26" s="11390"/>
      <c r="AF26" s="11390"/>
      <c r="AG26" s="11391"/>
      <c r="AH26" s="11387"/>
      <c r="AI26" s="11319"/>
      <c r="AJ26" s="11322"/>
      <c r="AK26" s="11322"/>
      <c r="AL26" s="11322"/>
      <c r="AM26" s="11322"/>
      <c r="AN26" s="11322"/>
      <c r="AO26" s="11322"/>
      <c r="AP26" s="11322"/>
      <c r="AQ26" s="11322"/>
      <c r="AR26" s="11322"/>
      <c r="AS26" s="11322"/>
      <c r="AT26" s="11322"/>
      <c r="AU26" s="11323"/>
      <c r="AV26" s="12652"/>
      <c r="AW26" s="12651"/>
      <c r="AX26" s="12651"/>
      <c r="AY26" s="12651"/>
      <c r="AZ26" s="12651"/>
      <c r="BA26" s="12651"/>
      <c r="BB26" s="12651"/>
      <c r="BC26" s="12651"/>
      <c r="BD26" s="12654"/>
      <c r="BE26" s="12655"/>
      <c r="BF26" s="12654"/>
      <c r="BG26" s="12645"/>
      <c r="BH26" s="12645"/>
      <c r="BI26" s="12655"/>
      <c r="BJ26" s="12654"/>
      <c r="BK26" s="12645"/>
      <c r="BL26" s="12655"/>
      <c r="BM26" s="11363"/>
      <c r="BN26" s="11363"/>
      <c r="BO26" s="11363"/>
      <c r="BP26" s="11364"/>
    </row>
    <row r="27" spans="1:68" s="11325" customFormat="1" ht="14.25" customHeight="1">
      <c r="A27" s="11315"/>
      <c r="B27" s="11316"/>
      <c r="C27" s="11317"/>
      <c r="D27" s="11318"/>
      <c r="E27" s="11319"/>
      <c r="F27" s="11318"/>
      <c r="G27" s="11319"/>
      <c r="H27" s="11319"/>
      <c r="I27" s="11319"/>
      <c r="J27" s="11319"/>
      <c r="K27" s="11319"/>
      <c r="L27" s="11319"/>
      <c r="M27" s="11319"/>
      <c r="N27" s="11317"/>
      <c r="O27" s="11388"/>
      <c r="P27" s="11389" t="s">
        <v>1306</v>
      </c>
      <c r="Q27" s="11389"/>
      <c r="R27" s="11390"/>
      <c r="S27" s="11390"/>
      <c r="T27" s="11390"/>
      <c r="U27" s="11390"/>
      <c r="V27" s="11390"/>
      <c r="W27" s="11390"/>
      <c r="X27" s="11390"/>
      <c r="Y27" s="11390"/>
      <c r="Z27" s="11390"/>
      <c r="AA27" s="11390"/>
      <c r="AB27" s="11390"/>
      <c r="AC27" s="11390"/>
      <c r="AD27" s="11390"/>
      <c r="AE27" s="11390"/>
      <c r="AF27" s="11390"/>
      <c r="AG27" s="11391"/>
      <c r="AH27" s="11387"/>
      <c r="AI27" s="11319"/>
      <c r="AJ27" s="11322"/>
      <c r="AK27" s="11322"/>
      <c r="AL27" s="11322"/>
      <c r="AM27" s="11322"/>
      <c r="AN27" s="11322"/>
      <c r="AO27" s="11322"/>
      <c r="AP27" s="11322"/>
      <c r="AQ27" s="11322"/>
      <c r="AR27" s="11322"/>
      <c r="AS27" s="11322"/>
      <c r="AT27" s="11322"/>
      <c r="AU27" s="11323"/>
      <c r="AV27" s="12652"/>
      <c r="AW27" s="12651"/>
      <c r="AX27" s="12651"/>
      <c r="AY27" s="12651"/>
      <c r="AZ27" s="12651"/>
      <c r="BA27" s="12651"/>
      <c r="BB27" s="12651"/>
      <c r="BC27" s="12651"/>
      <c r="BD27" s="12952"/>
      <c r="BE27" s="12954"/>
      <c r="BF27" s="12952"/>
      <c r="BG27" s="12953"/>
      <c r="BH27" s="12953"/>
      <c r="BI27" s="12954"/>
      <c r="BJ27" s="12952"/>
      <c r="BK27" s="12953"/>
      <c r="BL27" s="12954"/>
      <c r="BM27" s="11363"/>
      <c r="BN27" s="11363"/>
      <c r="BO27" s="11363"/>
      <c r="BP27" s="11364"/>
    </row>
    <row r="28" spans="1:68" s="11325" customFormat="1" ht="14.25" customHeight="1">
      <c r="A28" s="11315"/>
      <c r="B28" s="11316"/>
      <c r="C28" s="11317"/>
      <c r="D28" s="11318"/>
      <c r="E28" s="11319"/>
      <c r="F28" s="11318"/>
      <c r="G28" s="11319"/>
      <c r="H28" s="11319"/>
      <c r="I28" s="11319"/>
      <c r="J28" s="11319"/>
      <c r="K28" s="11319"/>
      <c r="L28" s="11319"/>
      <c r="M28" s="11319"/>
      <c r="N28" s="11317"/>
      <c r="O28" s="11320"/>
      <c r="P28" s="11321"/>
      <c r="Q28" s="11321"/>
      <c r="R28" s="11363"/>
      <c r="S28" s="11363"/>
      <c r="T28" s="11363"/>
      <c r="U28" s="11363"/>
      <c r="V28" s="11363"/>
      <c r="W28" s="11363"/>
      <c r="X28" s="11363"/>
      <c r="Y28" s="11363"/>
      <c r="Z28" s="11363"/>
      <c r="AA28" s="11363"/>
      <c r="AB28" s="11363"/>
      <c r="AC28" s="11363"/>
      <c r="AD28" s="11363"/>
      <c r="AE28" s="11363"/>
      <c r="AF28" s="11363"/>
      <c r="AG28" s="11364"/>
      <c r="AH28" s="11318"/>
      <c r="AI28" s="11319"/>
      <c r="AJ28" s="11322"/>
      <c r="AK28" s="11322"/>
      <c r="AL28" s="11322"/>
      <c r="AM28" s="11322"/>
      <c r="AN28" s="11322"/>
      <c r="AO28" s="11322"/>
      <c r="AP28" s="11322"/>
      <c r="AQ28" s="11322"/>
      <c r="AR28" s="11322"/>
      <c r="AS28" s="11322"/>
      <c r="AT28" s="11322"/>
      <c r="AU28" s="11323"/>
      <c r="AV28" s="12652"/>
      <c r="AW28" s="12651"/>
      <c r="AX28" s="12651"/>
      <c r="AY28" s="12651"/>
      <c r="AZ28" s="12651"/>
      <c r="BA28" s="12651"/>
      <c r="BB28" s="12651"/>
      <c r="BC28" s="12651"/>
      <c r="BD28" s="12952"/>
      <c r="BE28" s="12954"/>
      <c r="BF28" s="12952"/>
      <c r="BG28" s="12953"/>
      <c r="BH28" s="12953"/>
      <c r="BI28" s="12954"/>
      <c r="BJ28" s="12952"/>
      <c r="BK28" s="12953"/>
      <c r="BL28" s="12954"/>
      <c r="BM28" s="11363"/>
      <c r="BN28" s="11363"/>
      <c r="BO28" s="11363"/>
      <c r="BP28" s="11364"/>
    </row>
    <row r="29" spans="1:68" s="11325" customFormat="1" ht="14.25" customHeight="1">
      <c r="A29" s="11395">
        <f>COUNTA($F$11:F29)</f>
        <v>1</v>
      </c>
      <c r="B29" s="11396" t="str">
        <f>IF(A29="","","-")</f>
        <v>-</v>
      </c>
      <c r="C29" s="11397">
        <v>6</v>
      </c>
      <c r="D29" s="11318"/>
      <c r="E29" s="11319"/>
      <c r="F29" s="11318"/>
      <c r="G29" s="11319"/>
      <c r="H29" s="11319"/>
      <c r="I29" s="11319"/>
      <c r="J29" s="11319"/>
      <c r="K29" s="11319"/>
      <c r="L29" s="11319"/>
      <c r="M29" s="11319"/>
      <c r="N29" s="11317"/>
      <c r="O29" s="11393" t="s">
        <v>1182</v>
      </c>
      <c r="P29" s="11392"/>
      <c r="Q29" s="11392"/>
      <c r="R29" s="11398"/>
      <c r="S29" s="11398"/>
      <c r="T29" s="11398"/>
      <c r="U29" s="11398"/>
      <c r="V29" s="11398"/>
      <c r="W29" s="11398"/>
      <c r="X29" s="11398"/>
      <c r="Y29" s="11398"/>
      <c r="Z29" s="11398"/>
      <c r="AA29" s="11398"/>
      <c r="AB29" s="11398"/>
      <c r="AC29" s="11398"/>
      <c r="AD29" s="11398"/>
      <c r="AE29" s="11398"/>
      <c r="AF29" s="11398"/>
      <c r="AG29" s="11399"/>
      <c r="AH29" s="11394" t="s">
        <v>1184</v>
      </c>
      <c r="AI29" s="11319"/>
      <c r="AJ29" s="11322"/>
      <c r="AK29" s="11322"/>
      <c r="AL29" s="11322"/>
      <c r="AM29" s="11322"/>
      <c r="AN29" s="11322"/>
      <c r="AO29" s="11322"/>
      <c r="AP29" s="11322"/>
      <c r="AQ29" s="11322"/>
      <c r="AR29" s="11322"/>
      <c r="AS29" s="11322"/>
      <c r="AT29" s="11322"/>
      <c r="AU29" s="11323"/>
      <c r="AV29" s="12652"/>
      <c r="AW29" s="12651"/>
      <c r="AX29" s="12651"/>
      <c r="AY29" s="12651"/>
      <c r="AZ29" s="12651"/>
      <c r="BA29" s="12651"/>
      <c r="BB29" s="12651"/>
      <c r="BC29" s="12651"/>
      <c r="BD29" s="12952"/>
      <c r="BE29" s="12954"/>
      <c r="BF29" s="12955"/>
      <c r="BG29" s="12953"/>
      <c r="BH29" s="12953"/>
      <c r="BI29" s="12954"/>
      <c r="BJ29" s="12952"/>
      <c r="BK29" s="12953"/>
      <c r="BL29" s="12954"/>
      <c r="BM29" s="11363"/>
      <c r="BN29" s="11363"/>
      <c r="BO29" s="11363"/>
      <c r="BP29" s="11364"/>
    </row>
    <row r="30" spans="1:68" s="11325" customFormat="1" ht="14.25" customHeight="1">
      <c r="A30" s="11315"/>
      <c r="B30" s="11316"/>
      <c r="C30" s="11317"/>
      <c r="D30" s="11318"/>
      <c r="E30" s="11319"/>
      <c r="F30" s="11318"/>
      <c r="G30" s="11319"/>
      <c r="H30" s="11319"/>
      <c r="I30" s="11319"/>
      <c r="J30" s="11319"/>
      <c r="K30" s="11319"/>
      <c r="L30" s="11319"/>
      <c r="M30" s="11319"/>
      <c r="N30" s="11317"/>
      <c r="O30" s="11320"/>
      <c r="P30" s="11321"/>
      <c r="Q30" s="11321"/>
      <c r="R30" s="11363"/>
      <c r="S30" s="11363"/>
      <c r="T30" s="11363"/>
      <c r="U30" s="11363"/>
      <c r="V30" s="11363"/>
      <c r="W30" s="11363"/>
      <c r="X30" s="11363"/>
      <c r="Y30" s="11363"/>
      <c r="Z30" s="11363"/>
      <c r="AA30" s="11363"/>
      <c r="AB30" s="11363"/>
      <c r="AC30" s="11363"/>
      <c r="AD30" s="11363"/>
      <c r="AE30" s="11363"/>
      <c r="AF30" s="11363"/>
      <c r="AG30" s="11364"/>
      <c r="AH30" s="11318"/>
      <c r="AI30" s="11319"/>
      <c r="AJ30" s="11322"/>
      <c r="AK30" s="11322"/>
      <c r="AL30" s="11322"/>
      <c r="AM30" s="11322"/>
      <c r="AN30" s="11322"/>
      <c r="AO30" s="11322"/>
      <c r="AP30" s="11322"/>
      <c r="AQ30" s="11322"/>
      <c r="AR30" s="11322"/>
      <c r="AS30" s="11322"/>
      <c r="AT30" s="11322"/>
      <c r="AU30" s="11323"/>
      <c r="AV30" s="12652"/>
      <c r="AW30" s="12651"/>
      <c r="AX30" s="12651"/>
      <c r="AY30" s="12651"/>
      <c r="AZ30" s="12651"/>
      <c r="BA30" s="12651"/>
      <c r="BB30" s="12651"/>
      <c r="BC30" s="12651"/>
      <c r="BD30" s="12654"/>
      <c r="BE30" s="12655"/>
      <c r="BF30" s="12654"/>
      <c r="BG30" s="12645"/>
      <c r="BH30" s="12645"/>
      <c r="BI30" s="12655"/>
      <c r="BJ30" s="12654"/>
      <c r="BK30" s="12645"/>
      <c r="BL30" s="12655"/>
      <c r="BM30" s="11363"/>
      <c r="BN30" s="11363"/>
      <c r="BO30" s="11363"/>
      <c r="BP30" s="11364"/>
    </row>
    <row r="31" spans="1:68" s="11325" customFormat="1" ht="14.25" customHeight="1">
      <c r="A31" s="11315"/>
      <c r="B31" s="11316"/>
      <c r="C31" s="11317"/>
      <c r="D31" s="11318"/>
      <c r="E31" s="11319"/>
      <c r="F31" s="11318"/>
      <c r="G31" s="11319"/>
      <c r="H31" s="11319"/>
      <c r="I31" s="11319"/>
      <c r="J31" s="11319"/>
      <c r="K31" s="11319"/>
      <c r="L31" s="11319"/>
      <c r="M31" s="11319"/>
      <c r="N31" s="11317"/>
      <c r="O31" s="11401" t="s">
        <v>387</v>
      </c>
      <c r="P31" s="11409"/>
      <c r="Q31" s="11409"/>
      <c r="R31" s="11415"/>
      <c r="S31" s="11415"/>
      <c r="T31" s="11415"/>
      <c r="U31" s="11415"/>
      <c r="V31" s="11415"/>
      <c r="W31" s="11415"/>
      <c r="X31" s="11415"/>
      <c r="Y31" s="11415"/>
      <c r="Z31" s="11415"/>
      <c r="AA31" s="11415"/>
      <c r="AB31" s="11415"/>
      <c r="AC31" s="11415"/>
      <c r="AD31" s="11415"/>
      <c r="AE31" s="11415"/>
      <c r="AF31" s="11415"/>
      <c r="AG31" s="11416"/>
      <c r="AH31" s="11406"/>
      <c r="AI31" s="11319"/>
      <c r="AJ31" s="11322"/>
      <c r="AK31" s="11322"/>
      <c r="AL31" s="11322"/>
      <c r="AM31" s="11322"/>
      <c r="AN31" s="11322"/>
      <c r="AO31" s="11322"/>
      <c r="AP31" s="11322"/>
      <c r="AQ31" s="11322"/>
      <c r="AR31" s="11322"/>
      <c r="AS31" s="11322"/>
      <c r="AT31" s="11322"/>
      <c r="AU31" s="11323"/>
      <c r="AV31" s="12652"/>
      <c r="AW31" s="12651"/>
      <c r="AX31" s="12651"/>
      <c r="AY31" s="12651"/>
      <c r="AZ31" s="12651"/>
      <c r="BA31" s="12651"/>
      <c r="BB31" s="12651"/>
      <c r="BC31" s="12651"/>
      <c r="BD31" s="12952"/>
      <c r="BE31" s="12954"/>
      <c r="BF31" s="12952"/>
      <c r="BG31" s="12953"/>
      <c r="BH31" s="12953"/>
      <c r="BI31" s="12954"/>
      <c r="BJ31" s="12952"/>
      <c r="BK31" s="12953"/>
      <c r="BL31" s="12954"/>
      <c r="BM31" s="11363"/>
      <c r="BN31" s="11363"/>
      <c r="BO31" s="11363"/>
      <c r="BP31" s="11364"/>
    </row>
    <row r="32" spans="1:68" s="11325" customFormat="1" ht="14.25" customHeight="1">
      <c r="A32" s="11403">
        <f>COUNTA($F$11:F32)</f>
        <v>1</v>
      </c>
      <c r="B32" s="11404" t="str">
        <f t="shared" ref="B32:B39" si="0">IF(A32="","","-")</f>
        <v>-</v>
      </c>
      <c r="C32" s="11405">
        <v>7</v>
      </c>
      <c r="D32" s="11318"/>
      <c r="E32" s="11319"/>
      <c r="F32" s="11318"/>
      <c r="G32" s="11319"/>
      <c r="H32" s="11319"/>
      <c r="I32" s="11319"/>
      <c r="J32" s="11319"/>
      <c r="K32" s="11319"/>
      <c r="L32" s="11319"/>
      <c r="M32" s="11319"/>
      <c r="N32" s="11317"/>
      <c r="O32" s="11408"/>
      <c r="P32" s="11400" t="s">
        <v>1165</v>
      </c>
      <c r="Q32" s="11409"/>
      <c r="R32" s="11415"/>
      <c r="S32" s="11415"/>
      <c r="T32" s="11415"/>
      <c r="U32" s="11415"/>
      <c r="V32" s="11415"/>
      <c r="W32" s="11415"/>
      <c r="X32" s="11415"/>
      <c r="Y32" s="11415"/>
      <c r="Z32" s="11415"/>
      <c r="AA32" s="11415"/>
      <c r="AB32" s="11415"/>
      <c r="AC32" s="11415"/>
      <c r="AD32" s="11415"/>
      <c r="AE32" s="11415"/>
      <c r="AF32" s="11415"/>
      <c r="AG32" s="11416"/>
      <c r="AH32" s="11406" t="s">
        <v>1665</v>
      </c>
      <c r="AI32" s="11319"/>
      <c r="AJ32" s="11322"/>
      <c r="AK32" s="11322"/>
      <c r="AL32" s="11322"/>
      <c r="AM32" s="11322"/>
      <c r="AN32" s="11322"/>
      <c r="AO32" s="11322"/>
      <c r="AP32" s="11322"/>
      <c r="AQ32" s="11322"/>
      <c r="AR32" s="11322"/>
      <c r="AS32" s="11322"/>
      <c r="AT32" s="11322"/>
      <c r="AU32" s="11323"/>
      <c r="AV32" s="12652"/>
      <c r="AW32" s="12651"/>
      <c r="AX32" s="12651"/>
      <c r="AY32" s="12651"/>
      <c r="AZ32" s="12651"/>
      <c r="BA32" s="12651"/>
      <c r="BB32" s="12651"/>
      <c r="BC32" s="12651"/>
      <c r="BD32" s="12952"/>
      <c r="BE32" s="12954"/>
      <c r="BF32" s="12955"/>
      <c r="BG32" s="12953"/>
      <c r="BH32" s="12953"/>
      <c r="BI32" s="12954"/>
      <c r="BJ32" s="12952"/>
      <c r="BK32" s="12953"/>
      <c r="BL32" s="12954"/>
      <c r="BM32" s="11363"/>
      <c r="BN32" s="11363"/>
      <c r="BO32" s="11363"/>
      <c r="BP32" s="11364"/>
    </row>
    <row r="33" spans="1:68" s="11412" customFormat="1" ht="14.25" customHeight="1">
      <c r="A33" s="11419">
        <f>COUNTA($F$11:F33)</f>
        <v>1</v>
      </c>
      <c r="B33" s="11420" t="str">
        <f t="shared" si="0"/>
        <v>-</v>
      </c>
      <c r="C33" s="11421">
        <v>8</v>
      </c>
      <c r="D33" s="11406"/>
      <c r="E33" s="11407"/>
      <c r="F33" s="11406"/>
      <c r="G33" s="11407"/>
      <c r="H33" s="11407"/>
      <c r="I33" s="11407"/>
      <c r="J33" s="11407"/>
      <c r="K33" s="11407"/>
      <c r="L33" s="11407"/>
      <c r="M33" s="11407"/>
      <c r="N33" s="11405"/>
      <c r="O33" s="11408"/>
      <c r="P33" s="11400"/>
      <c r="Q33" s="12315" t="s">
        <v>2133</v>
      </c>
      <c r="R33" s="11415"/>
      <c r="S33" s="11415"/>
      <c r="T33" s="11415"/>
      <c r="U33" s="11415"/>
      <c r="V33" s="11415"/>
      <c r="W33" s="11415"/>
      <c r="X33" s="11415"/>
      <c r="Y33" s="11415"/>
      <c r="Z33" s="11415"/>
      <c r="AA33" s="11415"/>
      <c r="AB33" s="11415"/>
      <c r="AC33" s="11415"/>
      <c r="AD33" s="11415"/>
      <c r="AE33" s="11415"/>
      <c r="AF33" s="11415"/>
      <c r="AG33" s="11416"/>
      <c r="AH33" s="11418" t="s">
        <v>1438</v>
      </c>
      <c r="AI33" s="11407"/>
      <c r="AJ33" s="11410"/>
      <c r="AK33" s="11410"/>
      <c r="AL33" s="11410"/>
      <c r="AM33" s="11410"/>
      <c r="AN33" s="11410"/>
      <c r="AO33" s="11410"/>
      <c r="AP33" s="11410"/>
      <c r="AQ33" s="11410"/>
      <c r="AR33" s="11410"/>
      <c r="AS33" s="11410"/>
      <c r="AT33" s="11410"/>
      <c r="AU33" s="11411"/>
      <c r="AV33" s="12652"/>
      <c r="AW33" s="12651"/>
      <c r="AX33" s="12651"/>
      <c r="AY33" s="12651"/>
      <c r="AZ33" s="12651"/>
      <c r="BA33" s="12651"/>
      <c r="BB33" s="12651"/>
      <c r="BC33" s="12651"/>
      <c r="BD33" s="12952"/>
      <c r="BE33" s="12954"/>
      <c r="BF33" s="12955"/>
      <c r="BG33" s="12953"/>
      <c r="BH33" s="12953"/>
      <c r="BI33" s="12954"/>
      <c r="BJ33" s="12952"/>
      <c r="BK33" s="12953"/>
      <c r="BL33" s="12954"/>
      <c r="BM33" s="11415"/>
      <c r="BN33" s="11415"/>
      <c r="BO33" s="11415"/>
      <c r="BP33" s="11416"/>
    </row>
    <row r="34" spans="1:68" s="11325" customFormat="1" ht="14.25" customHeight="1">
      <c r="A34" s="11403">
        <f>COUNTA($F$11:F34)</f>
        <v>1</v>
      </c>
      <c r="B34" s="11404" t="str">
        <f t="shared" si="0"/>
        <v>-</v>
      </c>
      <c r="C34" s="11421">
        <v>9</v>
      </c>
      <c r="D34" s="11318"/>
      <c r="E34" s="11319"/>
      <c r="F34" s="11318"/>
      <c r="G34" s="11319"/>
      <c r="H34" s="11319"/>
      <c r="I34" s="11319"/>
      <c r="J34" s="11319"/>
      <c r="K34" s="11319"/>
      <c r="L34" s="11319"/>
      <c r="M34" s="11319"/>
      <c r="N34" s="11317"/>
      <c r="O34" s="11408"/>
      <c r="P34" s="11400" t="s">
        <v>1166</v>
      </c>
      <c r="Q34" s="11409"/>
      <c r="R34" s="11415"/>
      <c r="S34" s="11415"/>
      <c r="T34" s="11415"/>
      <c r="U34" s="11415"/>
      <c r="V34" s="11415"/>
      <c r="W34" s="11415"/>
      <c r="X34" s="11415"/>
      <c r="Y34" s="11415"/>
      <c r="Z34" s="11415"/>
      <c r="AA34" s="11415"/>
      <c r="AB34" s="11415"/>
      <c r="AC34" s="11415"/>
      <c r="AD34" s="11415"/>
      <c r="AE34" s="11415"/>
      <c r="AF34" s="11415"/>
      <c r="AG34" s="11416"/>
      <c r="AH34" s="11406" t="s">
        <v>1666</v>
      </c>
      <c r="AI34" s="11319"/>
      <c r="AJ34" s="11322"/>
      <c r="AK34" s="11322"/>
      <c r="AL34" s="11322"/>
      <c r="AM34" s="11322"/>
      <c r="AN34" s="11322"/>
      <c r="AO34" s="11322"/>
      <c r="AP34" s="11322"/>
      <c r="AQ34" s="11322"/>
      <c r="AR34" s="11322"/>
      <c r="AS34" s="11322"/>
      <c r="AT34" s="11322"/>
      <c r="AU34" s="11323"/>
      <c r="AV34" s="12652"/>
      <c r="AW34" s="12651"/>
      <c r="AX34" s="12651"/>
      <c r="AY34" s="12651"/>
      <c r="AZ34" s="12651"/>
      <c r="BA34" s="12651"/>
      <c r="BB34" s="12651"/>
      <c r="BC34" s="12651"/>
      <c r="BD34" s="12952"/>
      <c r="BE34" s="12954"/>
      <c r="BF34" s="12955"/>
      <c r="BG34" s="12953"/>
      <c r="BH34" s="12953"/>
      <c r="BI34" s="12954"/>
      <c r="BJ34" s="12952"/>
      <c r="BK34" s="12953"/>
      <c r="BL34" s="12954"/>
      <c r="BM34" s="11363"/>
      <c r="BN34" s="11363"/>
      <c r="BO34" s="11363"/>
      <c r="BP34" s="11364"/>
    </row>
    <row r="35" spans="1:68" s="11427" customFormat="1" ht="14.25" customHeight="1">
      <c r="A35" s="11419">
        <f>COUNTA($F$11:F35)</f>
        <v>1</v>
      </c>
      <c r="B35" s="11420" t="str">
        <f t="shared" si="0"/>
        <v>-</v>
      </c>
      <c r="C35" s="11421">
        <v>10</v>
      </c>
      <c r="D35" s="11422"/>
      <c r="E35" s="11423"/>
      <c r="F35" s="11422"/>
      <c r="G35" s="11423"/>
      <c r="H35" s="11423"/>
      <c r="I35" s="11423"/>
      <c r="J35" s="11423"/>
      <c r="K35" s="11423"/>
      <c r="L35" s="11423"/>
      <c r="M35" s="11423"/>
      <c r="N35" s="11421"/>
      <c r="O35" s="11424"/>
      <c r="P35" s="11417"/>
      <c r="Q35" s="12315" t="s">
        <v>2133</v>
      </c>
      <c r="R35" s="11428"/>
      <c r="S35" s="11428"/>
      <c r="T35" s="11428"/>
      <c r="U35" s="11428"/>
      <c r="V35" s="11428"/>
      <c r="W35" s="11428"/>
      <c r="X35" s="11428"/>
      <c r="Y35" s="11428"/>
      <c r="Z35" s="11428"/>
      <c r="AA35" s="11428"/>
      <c r="AB35" s="11428"/>
      <c r="AC35" s="11428"/>
      <c r="AD35" s="11428"/>
      <c r="AE35" s="11428"/>
      <c r="AF35" s="11428"/>
      <c r="AG35" s="11429"/>
      <c r="AH35" s="11418" t="s">
        <v>1438</v>
      </c>
      <c r="AI35" s="11423"/>
      <c r="AJ35" s="11425"/>
      <c r="AK35" s="11425"/>
      <c r="AL35" s="11425"/>
      <c r="AM35" s="11425"/>
      <c r="AN35" s="11425"/>
      <c r="AO35" s="11425"/>
      <c r="AP35" s="11425"/>
      <c r="AQ35" s="11425"/>
      <c r="AR35" s="11425"/>
      <c r="AS35" s="11425"/>
      <c r="AT35" s="11425"/>
      <c r="AU35" s="11426"/>
      <c r="AV35" s="12652"/>
      <c r="AW35" s="12651"/>
      <c r="AX35" s="12651"/>
      <c r="AY35" s="12651"/>
      <c r="AZ35" s="12651"/>
      <c r="BA35" s="12651"/>
      <c r="BB35" s="12651"/>
      <c r="BC35" s="12651"/>
      <c r="BD35" s="12952"/>
      <c r="BE35" s="12954"/>
      <c r="BF35" s="12955"/>
      <c r="BG35" s="12953"/>
      <c r="BH35" s="12953"/>
      <c r="BI35" s="12954"/>
      <c r="BJ35" s="12952"/>
      <c r="BK35" s="12953"/>
      <c r="BL35" s="12954"/>
      <c r="BM35" s="11428"/>
      <c r="BN35" s="11428"/>
      <c r="BO35" s="11428"/>
      <c r="BP35" s="11429"/>
    </row>
    <row r="36" spans="1:68" s="11325" customFormat="1" ht="14.25" customHeight="1">
      <c r="A36" s="11403">
        <f>COUNTA($F$11:F36)</f>
        <v>1</v>
      </c>
      <c r="B36" s="11404" t="str">
        <f t="shared" si="0"/>
        <v>-</v>
      </c>
      <c r="C36" s="11421">
        <v>11</v>
      </c>
      <c r="D36" s="11318"/>
      <c r="E36" s="11319"/>
      <c r="F36" s="11318"/>
      <c r="G36" s="11319"/>
      <c r="H36" s="11319"/>
      <c r="I36" s="11319"/>
      <c r="J36" s="11319"/>
      <c r="K36" s="11319"/>
      <c r="L36" s="11319"/>
      <c r="M36" s="11319"/>
      <c r="N36" s="11317"/>
      <c r="O36" s="11408"/>
      <c r="P36" s="11400" t="s">
        <v>1167</v>
      </c>
      <c r="Q36" s="11409"/>
      <c r="R36" s="11415"/>
      <c r="S36" s="11415"/>
      <c r="T36" s="11415"/>
      <c r="U36" s="11415"/>
      <c r="V36" s="11415"/>
      <c r="W36" s="11415"/>
      <c r="X36" s="11415"/>
      <c r="Y36" s="11415"/>
      <c r="Z36" s="11415"/>
      <c r="AA36" s="11415"/>
      <c r="AB36" s="11415"/>
      <c r="AC36" s="11415"/>
      <c r="AD36" s="11415"/>
      <c r="AE36" s="11415"/>
      <c r="AF36" s="11415"/>
      <c r="AG36" s="11416"/>
      <c r="AH36" s="11402" t="s">
        <v>1667</v>
      </c>
      <c r="AI36" s="11319"/>
      <c r="AJ36" s="11322"/>
      <c r="AK36" s="11322"/>
      <c r="AL36" s="11322"/>
      <c r="AM36" s="11322"/>
      <c r="AN36" s="11322"/>
      <c r="AO36" s="11322"/>
      <c r="AP36" s="11322"/>
      <c r="AQ36" s="11322"/>
      <c r="AR36" s="11322"/>
      <c r="AS36" s="11322"/>
      <c r="AT36" s="11322"/>
      <c r="AU36" s="11323"/>
      <c r="AV36" s="12652"/>
      <c r="AW36" s="12651"/>
      <c r="AX36" s="12651"/>
      <c r="AY36" s="12651"/>
      <c r="AZ36" s="12651"/>
      <c r="BA36" s="12651"/>
      <c r="BB36" s="12651"/>
      <c r="BC36" s="12651"/>
      <c r="BD36" s="12654"/>
      <c r="BE36" s="12655"/>
      <c r="BF36" s="12654"/>
      <c r="BG36" s="12645"/>
      <c r="BH36" s="12645"/>
      <c r="BI36" s="12655"/>
      <c r="BJ36" s="12654"/>
      <c r="BK36" s="12645"/>
      <c r="BL36" s="12655"/>
      <c r="BM36" s="11363"/>
      <c r="BN36" s="11363"/>
      <c r="BO36" s="11363"/>
      <c r="BP36" s="11364"/>
    </row>
    <row r="37" spans="1:68" s="11325" customFormat="1" ht="14.25" customHeight="1">
      <c r="A37" s="11403">
        <f>COUNTA($F$11:F37)</f>
        <v>1</v>
      </c>
      <c r="B37" s="11404" t="str">
        <f t="shared" si="0"/>
        <v>-</v>
      </c>
      <c r="C37" s="11421">
        <v>12</v>
      </c>
      <c r="D37" s="11318"/>
      <c r="E37" s="11319"/>
      <c r="F37" s="11318"/>
      <c r="G37" s="11319"/>
      <c r="H37" s="11319"/>
      <c r="I37" s="11319"/>
      <c r="J37" s="11319"/>
      <c r="K37" s="11319"/>
      <c r="L37" s="11319"/>
      <c r="M37" s="11319"/>
      <c r="N37" s="11317"/>
      <c r="O37" s="11408"/>
      <c r="P37" s="11400" t="s">
        <v>1168</v>
      </c>
      <c r="Q37" s="11409"/>
      <c r="R37" s="11415"/>
      <c r="S37" s="11415"/>
      <c r="T37" s="11415"/>
      <c r="U37" s="11415"/>
      <c r="V37" s="11415"/>
      <c r="W37" s="11415"/>
      <c r="X37" s="11415"/>
      <c r="Y37" s="11415"/>
      <c r="Z37" s="11415"/>
      <c r="AA37" s="11415"/>
      <c r="AB37" s="11415"/>
      <c r="AC37" s="11415"/>
      <c r="AD37" s="11415"/>
      <c r="AE37" s="11415"/>
      <c r="AF37" s="11415"/>
      <c r="AG37" s="11416"/>
      <c r="AH37" s="11402" t="s">
        <v>1667</v>
      </c>
      <c r="AI37" s="11319"/>
      <c r="AJ37" s="11322"/>
      <c r="AK37" s="11322"/>
      <c r="AL37" s="11322"/>
      <c r="AM37" s="11322"/>
      <c r="AN37" s="11322"/>
      <c r="AO37" s="11322"/>
      <c r="AP37" s="11322"/>
      <c r="AQ37" s="11322"/>
      <c r="AR37" s="11322"/>
      <c r="AS37" s="11322"/>
      <c r="AT37" s="11322"/>
      <c r="AU37" s="11323"/>
      <c r="AV37" s="12652"/>
      <c r="AW37" s="12651"/>
      <c r="AX37" s="12651"/>
      <c r="AY37" s="12651"/>
      <c r="AZ37" s="12651"/>
      <c r="BA37" s="12651"/>
      <c r="BB37" s="12651"/>
      <c r="BC37" s="12651"/>
      <c r="BD37" s="12952"/>
      <c r="BE37" s="12954"/>
      <c r="BF37" s="12952"/>
      <c r="BG37" s="12953"/>
      <c r="BH37" s="12953"/>
      <c r="BI37" s="12954"/>
      <c r="BJ37" s="12952"/>
      <c r="BK37" s="12953"/>
      <c r="BL37" s="12954"/>
      <c r="BM37" s="11363"/>
      <c r="BN37" s="11363"/>
      <c r="BO37" s="11363"/>
      <c r="BP37" s="11364"/>
    </row>
    <row r="38" spans="1:68" s="11325" customFormat="1" ht="14.25" customHeight="1">
      <c r="A38" s="11315"/>
      <c r="B38" s="11316"/>
      <c r="C38" s="11317"/>
      <c r="D38" s="11318"/>
      <c r="E38" s="11319"/>
      <c r="F38" s="11318"/>
      <c r="G38" s="11319"/>
      <c r="H38" s="11319"/>
      <c r="I38" s="11319"/>
      <c r="J38" s="11319"/>
      <c r="K38" s="11319"/>
      <c r="L38" s="11319"/>
      <c r="M38" s="11319"/>
      <c r="N38" s="11317"/>
      <c r="O38" s="11408"/>
      <c r="P38" s="11409"/>
      <c r="Q38" s="11409"/>
      <c r="R38" s="11415"/>
      <c r="S38" s="11415"/>
      <c r="T38" s="11415"/>
      <c r="U38" s="11415"/>
      <c r="V38" s="11415"/>
      <c r="W38" s="11415"/>
      <c r="X38" s="11415"/>
      <c r="Y38" s="11415"/>
      <c r="Z38" s="11415"/>
      <c r="AA38" s="11415"/>
      <c r="AB38" s="11415"/>
      <c r="AC38" s="11415"/>
      <c r="AD38" s="11415"/>
      <c r="AE38" s="11415"/>
      <c r="AF38" s="11415"/>
      <c r="AG38" s="11416"/>
      <c r="AH38" s="11406"/>
      <c r="AI38" s="11319"/>
      <c r="AJ38" s="11322"/>
      <c r="AK38" s="11322"/>
      <c r="AL38" s="11322"/>
      <c r="AM38" s="11322"/>
      <c r="AN38" s="11322"/>
      <c r="AO38" s="11322"/>
      <c r="AP38" s="11322"/>
      <c r="AQ38" s="11322"/>
      <c r="AR38" s="11322"/>
      <c r="AS38" s="11322"/>
      <c r="AT38" s="11322"/>
      <c r="AU38" s="11323"/>
      <c r="AV38" s="12652"/>
      <c r="AW38" s="12651"/>
      <c r="AX38" s="12651"/>
      <c r="AY38" s="12651"/>
      <c r="AZ38" s="12651"/>
      <c r="BA38" s="12651"/>
      <c r="BB38" s="12651"/>
      <c r="BC38" s="12651"/>
      <c r="BD38" s="12952"/>
      <c r="BE38" s="12954"/>
      <c r="BF38" s="12952"/>
      <c r="BG38" s="12953"/>
      <c r="BH38" s="12953"/>
      <c r="BI38" s="12954"/>
      <c r="BJ38" s="12952"/>
      <c r="BK38" s="12953"/>
      <c r="BL38" s="12954"/>
      <c r="BM38" s="11363"/>
      <c r="BN38" s="11363"/>
      <c r="BO38" s="11363"/>
      <c r="BP38" s="11364"/>
    </row>
    <row r="39" spans="1:68" s="11325" customFormat="1" ht="14.25" customHeight="1">
      <c r="A39" s="11419">
        <f>COUNTA($F$11:F39)</f>
        <v>1</v>
      </c>
      <c r="B39" s="11420" t="str">
        <f t="shared" si="0"/>
        <v>-</v>
      </c>
      <c r="C39" s="11430">
        <v>13</v>
      </c>
      <c r="D39" s="11318"/>
      <c r="E39" s="11319"/>
      <c r="F39" s="11318"/>
      <c r="G39" s="11319"/>
      <c r="H39" s="11319"/>
      <c r="I39" s="11319"/>
      <c r="J39" s="11319"/>
      <c r="K39" s="11319"/>
      <c r="L39" s="11319"/>
      <c r="M39" s="11319"/>
      <c r="N39" s="11317"/>
      <c r="O39" s="11401" t="s">
        <v>1251</v>
      </c>
      <c r="P39" s="11400"/>
      <c r="Q39" s="11400"/>
      <c r="R39" s="11413"/>
      <c r="S39" s="11413"/>
      <c r="T39" s="11413"/>
      <c r="U39" s="11413"/>
      <c r="V39" s="11413"/>
      <c r="W39" s="11413"/>
      <c r="X39" s="11413"/>
      <c r="Y39" s="11413"/>
      <c r="Z39" s="11413"/>
      <c r="AA39" s="11413"/>
      <c r="AB39" s="11413"/>
      <c r="AC39" s="11413"/>
      <c r="AD39" s="11413"/>
      <c r="AE39" s="11413"/>
      <c r="AF39" s="11413"/>
      <c r="AG39" s="11414"/>
      <c r="AH39" s="11402" t="s">
        <v>1252</v>
      </c>
      <c r="AI39" s="11319"/>
      <c r="AJ39" s="11322"/>
      <c r="AK39" s="11322"/>
      <c r="AL39" s="11322"/>
      <c r="AM39" s="11322"/>
      <c r="AN39" s="11322"/>
      <c r="AO39" s="11322"/>
      <c r="AP39" s="11322"/>
      <c r="AQ39" s="11322"/>
      <c r="AR39" s="11322"/>
      <c r="AS39" s="11322"/>
      <c r="AT39" s="11322"/>
      <c r="AU39" s="11323"/>
      <c r="AV39" s="12652"/>
      <c r="AW39" s="12651"/>
      <c r="AX39" s="12651"/>
      <c r="AY39" s="12651"/>
      <c r="AZ39" s="12651"/>
      <c r="BA39" s="12651"/>
      <c r="BB39" s="12651"/>
      <c r="BC39" s="12651"/>
      <c r="BD39" s="12952"/>
      <c r="BE39" s="12954"/>
      <c r="BF39" s="12955"/>
      <c r="BG39" s="12953"/>
      <c r="BH39" s="12953"/>
      <c r="BI39" s="12954"/>
      <c r="BJ39" s="12952"/>
      <c r="BK39" s="12953"/>
      <c r="BL39" s="12954"/>
      <c r="BM39" s="11363"/>
      <c r="BN39" s="11363"/>
      <c r="BO39" s="11363"/>
      <c r="BP39" s="11364"/>
    </row>
    <row r="40" spans="1:68" s="11325" customFormat="1" ht="14.25" customHeight="1">
      <c r="A40" s="11315"/>
      <c r="B40" s="11316"/>
      <c r="C40" s="11317"/>
      <c r="D40" s="11318"/>
      <c r="E40" s="11319"/>
      <c r="F40" s="11318"/>
      <c r="G40" s="11319"/>
      <c r="H40" s="11319"/>
      <c r="I40" s="11319"/>
      <c r="J40" s="11319"/>
      <c r="K40" s="11319"/>
      <c r="L40" s="11319"/>
      <c r="M40" s="11319"/>
      <c r="N40" s="11317"/>
      <c r="O40" s="11401"/>
      <c r="P40" s="11409" t="s">
        <v>246</v>
      </c>
      <c r="Q40" s="11400"/>
      <c r="R40" s="11413"/>
      <c r="S40" s="11413"/>
      <c r="T40" s="11413"/>
      <c r="U40" s="11413"/>
      <c r="V40" s="11413"/>
      <c r="W40" s="11413"/>
      <c r="X40" s="11413"/>
      <c r="Y40" s="11413"/>
      <c r="Z40" s="11413"/>
      <c r="AA40" s="11413"/>
      <c r="AB40" s="11413"/>
      <c r="AC40" s="11413"/>
      <c r="AD40" s="11413"/>
      <c r="AE40" s="11413"/>
      <c r="AF40" s="11413"/>
      <c r="AG40" s="11414"/>
      <c r="AH40" s="11402"/>
      <c r="AI40" s="11319"/>
      <c r="AJ40" s="11322"/>
      <c r="AK40" s="11322"/>
      <c r="AL40" s="11322"/>
      <c r="AM40" s="11322"/>
      <c r="AN40" s="11322"/>
      <c r="AO40" s="11322"/>
      <c r="AP40" s="11322"/>
      <c r="AQ40" s="11322"/>
      <c r="AR40" s="11322"/>
      <c r="AS40" s="11322"/>
      <c r="AT40" s="11322"/>
      <c r="AU40" s="11323"/>
      <c r="AV40" s="12652"/>
      <c r="AW40" s="12651"/>
      <c r="AX40" s="12651"/>
      <c r="AY40" s="12651"/>
      <c r="AZ40" s="12651"/>
      <c r="BA40" s="12651"/>
      <c r="BB40" s="12651"/>
      <c r="BC40" s="12651"/>
      <c r="BD40" s="12654"/>
      <c r="BE40" s="12655"/>
      <c r="BF40" s="12654"/>
      <c r="BG40" s="12645"/>
      <c r="BH40" s="12645"/>
      <c r="BI40" s="12655"/>
      <c r="BJ40" s="12654"/>
      <c r="BK40" s="12645"/>
      <c r="BL40" s="12655"/>
      <c r="BM40" s="11363"/>
      <c r="BN40" s="11363"/>
      <c r="BO40" s="11363"/>
      <c r="BP40" s="11364"/>
    </row>
    <row r="41" spans="1:68" ht="14.25" customHeight="1">
      <c r="A41" s="11292"/>
      <c r="B41" s="11314"/>
      <c r="C41" s="11294"/>
      <c r="D41" s="11295"/>
      <c r="E41" s="11296"/>
      <c r="F41" s="11295"/>
      <c r="G41" s="11296"/>
      <c r="H41" s="11296"/>
      <c r="I41" s="11296"/>
      <c r="J41" s="11296"/>
      <c r="K41" s="11296"/>
      <c r="L41" s="11296"/>
      <c r="M41" s="11296"/>
      <c r="N41" s="11294"/>
      <c r="O41" s="11291"/>
      <c r="P41" s="11290"/>
      <c r="Q41" s="11290"/>
      <c r="R41" s="11361"/>
      <c r="S41" s="11361"/>
      <c r="T41" s="11361"/>
      <c r="U41" s="11361"/>
      <c r="V41" s="11361"/>
      <c r="W41" s="11361"/>
      <c r="X41" s="11361"/>
      <c r="Y41" s="11361"/>
      <c r="Z41" s="11361"/>
      <c r="AA41" s="11361"/>
      <c r="AB41" s="11361"/>
      <c r="AC41" s="11361"/>
      <c r="AD41" s="11361"/>
      <c r="AE41" s="11361"/>
      <c r="AF41" s="11361"/>
      <c r="AG41" s="11362"/>
      <c r="AH41" s="11295"/>
      <c r="AI41" s="11296"/>
      <c r="AJ41" s="11299"/>
      <c r="AK41" s="11299"/>
      <c r="AL41" s="11299"/>
      <c r="AM41" s="11299"/>
      <c r="AN41" s="11299"/>
      <c r="AO41" s="11299"/>
      <c r="AP41" s="11299"/>
      <c r="AQ41" s="11299"/>
      <c r="AR41" s="11299"/>
      <c r="AS41" s="11299"/>
      <c r="AT41" s="11299"/>
      <c r="AU41" s="11297"/>
      <c r="AV41" s="12644"/>
      <c r="AW41" s="12643"/>
      <c r="AX41" s="12643"/>
      <c r="AY41" s="12643"/>
      <c r="AZ41" s="12643"/>
      <c r="BA41" s="12643"/>
      <c r="BB41" s="12643"/>
      <c r="BC41" s="12643"/>
      <c r="BD41" s="12952"/>
      <c r="BE41" s="12954"/>
      <c r="BF41" s="12952"/>
      <c r="BG41" s="12953"/>
      <c r="BH41" s="12953"/>
      <c r="BI41" s="12954"/>
      <c r="BJ41" s="12952"/>
      <c r="BK41" s="12953"/>
      <c r="BL41" s="12954"/>
      <c r="BM41" s="11361"/>
      <c r="BN41" s="11361"/>
      <c r="BO41" s="11361"/>
      <c r="BP41" s="11362"/>
    </row>
    <row r="42" spans="1:68" s="11326" customFormat="1" ht="14.25" customHeight="1">
      <c r="A42" s="11300"/>
      <c r="B42" s="11301"/>
      <c r="C42" s="11302"/>
      <c r="D42" s="11303"/>
      <c r="E42" s="11304"/>
      <c r="F42" s="11432" t="s">
        <v>217</v>
      </c>
      <c r="G42" s="11434"/>
      <c r="H42" s="11433"/>
      <c r="I42" s="11433"/>
      <c r="J42" s="11433"/>
      <c r="K42" s="11433"/>
      <c r="L42" s="11433"/>
      <c r="M42" s="11433"/>
      <c r="N42" s="11431"/>
      <c r="O42" s="11442" t="s">
        <v>1676</v>
      </c>
      <c r="P42" s="11306"/>
      <c r="Q42" s="11306"/>
      <c r="R42" s="11307"/>
      <c r="S42" s="11307"/>
      <c r="T42" s="11307"/>
      <c r="U42" s="11307"/>
      <c r="V42" s="11307"/>
      <c r="W42" s="11307"/>
      <c r="X42" s="11367"/>
      <c r="Y42" s="11307"/>
      <c r="Z42" s="11307"/>
      <c r="AA42" s="11307"/>
      <c r="AB42" s="11307"/>
      <c r="AC42" s="11307"/>
      <c r="AD42" s="11307"/>
      <c r="AE42" s="11307"/>
      <c r="AF42" s="11307"/>
      <c r="AG42" s="11308"/>
      <c r="AH42" s="11303"/>
      <c r="AI42" s="11304"/>
      <c r="AJ42" s="11309"/>
      <c r="AK42" s="11309"/>
      <c r="AL42" s="11309"/>
      <c r="AM42" s="11309"/>
      <c r="AN42" s="11309"/>
      <c r="AO42" s="11309"/>
      <c r="AP42" s="11309"/>
      <c r="AQ42" s="11309"/>
      <c r="AR42" s="11309"/>
      <c r="AS42" s="11309"/>
      <c r="AT42" s="11309"/>
      <c r="AU42" s="11310"/>
      <c r="AV42" s="12648"/>
      <c r="AW42" s="12646"/>
      <c r="AX42" s="12646"/>
      <c r="AY42" s="12646"/>
      <c r="AZ42" s="12646"/>
      <c r="BA42" s="12646"/>
      <c r="BB42" s="12646"/>
      <c r="BC42" s="12646"/>
      <c r="BD42" s="12649"/>
      <c r="BE42" s="12650"/>
      <c r="BF42" s="12649"/>
      <c r="BG42" s="12647"/>
      <c r="BH42" s="12647"/>
      <c r="BI42" s="12650"/>
      <c r="BJ42" s="12649"/>
      <c r="BK42" s="12647"/>
      <c r="BL42" s="12650"/>
      <c r="BM42" s="11307"/>
      <c r="BN42" s="11307"/>
      <c r="BO42" s="11307"/>
      <c r="BP42" s="11308"/>
    </row>
    <row r="43" spans="1:68" ht="14.25" customHeight="1">
      <c r="A43" s="11292">
        <f>COUNTA($F$11:F43)</f>
        <v>2</v>
      </c>
      <c r="B43" s="11314" t="str">
        <f t="shared" ref="B43" si="1">IF(A43="","","-")</f>
        <v>-</v>
      </c>
      <c r="C43" s="11294">
        <v>1</v>
      </c>
      <c r="D43" s="11295"/>
      <c r="E43" s="11296"/>
      <c r="F43" s="11295"/>
      <c r="H43" s="11296"/>
      <c r="I43" s="11296"/>
      <c r="J43" s="11296"/>
      <c r="K43" s="11296"/>
      <c r="L43" s="11296"/>
      <c r="M43" s="11296"/>
      <c r="N43" s="11294"/>
      <c r="O43" s="11437" t="s">
        <v>1161</v>
      </c>
      <c r="P43" s="11439"/>
      <c r="Q43" s="11436"/>
      <c r="R43" s="11444"/>
      <c r="S43" s="11444"/>
      <c r="T43" s="11444"/>
      <c r="U43" s="11444"/>
      <c r="V43" s="11444"/>
      <c r="W43" s="11444"/>
      <c r="X43" s="11444"/>
      <c r="Y43" s="11444"/>
      <c r="Z43" s="11444"/>
      <c r="AA43" s="11444"/>
      <c r="AB43" s="11444"/>
      <c r="AC43" s="11444"/>
      <c r="AD43" s="11444"/>
      <c r="AE43" s="11444"/>
      <c r="AF43" s="11444"/>
      <c r="AG43" s="11445"/>
      <c r="AH43" s="11441" t="s">
        <v>1163</v>
      </c>
      <c r="AI43" s="11296"/>
      <c r="AJ43" s="11299"/>
      <c r="AK43" s="11299"/>
      <c r="AL43" s="11299"/>
      <c r="AM43" s="11299"/>
      <c r="AN43" s="11299"/>
      <c r="AO43" s="11299"/>
      <c r="AP43" s="11299"/>
      <c r="AQ43" s="11299"/>
      <c r="AR43" s="11299"/>
      <c r="AS43" s="11299"/>
      <c r="AT43" s="11299"/>
      <c r="AU43" s="11297"/>
      <c r="AV43" s="12644"/>
      <c r="AW43" s="12643"/>
      <c r="AX43" s="12643"/>
      <c r="AY43" s="12643"/>
      <c r="AZ43" s="12643"/>
      <c r="BA43" s="12643"/>
      <c r="BB43" s="12643"/>
      <c r="BC43" s="12643"/>
      <c r="BD43" s="12952"/>
      <c r="BE43" s="12954"/>
      <c r="BF43" s="12955"/>
      <c r="BG43" s="12953"/>
      <c r="BH43" s="12953"/>
      <c r="BI43" s="12954"/>
      <c r="BJ43" s="12952"/>
      <c r="BK43" s="12953"/>
      <c r="BL43" s="12954"/>
      <c r="BM43" s="11361"/>
      <c r="BN43" s="11361"/>
      <c r="BO43" s="11361"/>
      <c r="BP43" s="11362"/>
    </row>
    <row r="44" spans="1:68" ht="14.25" customHeight="1">
      <c r="A44" s="11292"/>
      <c r="B44" s="11314"/>
      <c r="C44" s="11294"/>
      <c r="D44" s="11295"/>
      <c r="E44" s="11296"/>
      <c r="F44" s="11295"/>
      <c r="H44" s="11296"/>
      <c r="I44" s="11296"/>
      <c r="J44" s="11296"/>
      <c r="K44" s="11296"/>
      <c r="L44" s="11296"/>
      <c r="M44" s="11296"/>
      <c r="N44" s="11294"/>
      <c r="O44" s="11437"/>
      <c r="P44" s="11435"/>
      <c r="Q44" s="11436"/>
      <c r="R44" s="11444"/>
      <c r="S44" s="11444"/>
      <c r="T44" s="11444"/>
      <c r="U44" s="11444"/>
      <c r="V44" s="11444"/>
      <c r="W44" s="11444"/>
      <c r="X44" s="11444"/>
      <c r="Y44" s="11444"/>
      <c r="Z44" s="11444"/>
      <c r="AA44" s="11444"/>
      <c r="AB44" s="11444"/>
      <c r="AC44" s="11444"/>
      <c r="AD44" s="11444"/>
      <c r="AE44" s="11444"/>
      <c r="AF44" s="11444"/>
      <c r="AG44" s="11445"/>
      <c r="AH44" s="11441"/>
      <c r="AI44" s="11368"/>
      <c r="AJ44" s="11299"/>
      <c r="AK44" s="11299"/>
      <c r="AL44" s="11299"/>
      <c r="AM44" s="11299"/>
      <c r="AN44" s="11299"/>
      <c r="AO44" s="11299"/>
      <c r="AP44" s="11299"/>
      <c r="AQ44" s="11299"/>
      <c r="AR44" s="11299"/>
      <c r="AS44" s="11299"/>
      <c r="AT44" s="11299"/>
      <c r="AU44" s="11297"/>
      <c r="AV44" s="12644"/>
      <c r="AW44" s="12643"/>
      <c r="AX44" s="12643"/>
      <c r="AY44" s="12643"/>
      <c r="AZ44" s="12643"/>
      <c r="BA44" s="12643"/>
      <c r="BB44" s="12643"/>
      <c r="BC44" s="12643"/>
      <c r="BD44" s="12952"/>
      <c r="BE44" s="12954"/>
      <c r="BF44" s="12956"/>
      <c r="BG44" s="12957"/>
      <c r="BH44" s="12957"/>
      <c r="BI44" s="12958"/>
      <c r="BJ44" s="12959"/>
      <c r="BK44" s="12960"/>
      <c r="BL44" s="12961"/>
      <c r="BM44" s="11361"/>
      <c r="BN44" s="11361"/>
      <c r="BO44" s="11361"/>
      <c r="BP44" s="11362"/>
    </row>
    <row r="45" spans="1:68" ht="14.25" customHeight="1">
      <c r="A45" s="11292"/>
      <c r="B45" s="11314"/>
      <c r="C45" s="11294"/>
      <c r="D45" s="11295"/>
      <c r="E45" s="11296"/>
      <c r="F45" s="11295"/>
      <c r="H45" s="11296"/>
      <c r="I45" s="11296"/>
      <c r="J45" s="11296"/>
      <c r="K45" s="11296"/>
      <c r="L45" s="11296"/>
      <c r="M45" s="11296"/>
      <c r="N45" s="11294"/>
      <c r="O45" s="11437" t="s">
        <v>387</v>
      </c>
      <c r="P45" s="11436"/>
      <c r="Q45" s="11436"/>
      <c r="R45" s="11444"/>
      <c r="S45" s="11444"/>
      <c r="T45" s="11444"/>
      <c r="U45" s="11444"/>
      <c r="V45" s="11444"/>
      <c r="W45" s="11444"/>
      <c r="X45" s="11444"/>
      <c r="Y45" s="11444"/>
      <c r="Z45" s="11444"/>
      <c r="AA45" s="11446"/>
      <c r="AB45" s="11444"/>
      <c r="AC45" s="11444"/>
      <c r="AD45" s="11444"/>
      <c r="AE45" s="11444"/>
      <c r="AF45" s="11444"/>
      <c r="AG45" s="11445"/>
      <c r="AH45" s="11441"/>
      <c r="AI45" s="11296"/>
      <c r="AJ45" s="11299"/>
      <c r="AK45" s="11299"/>
      <c r="AL45" s="11299"/>
      <c r="AM45" s="11299"/>
      <c r="AN45" s="11299"/>
      <c r="AO45" s="11299"/>
      <c r="AP45" s="11299"/>
      <c r="AQ45" s="11299"/>
      <c r="AR45" s="11299"/>
      <c r="AS45" s="11299"/>
      <c r="AT45" s="11299"/>
      <c r="AU45" s="11327"/>
      <c r="AV45" s="12644"/>
      <c r="AW45" s="12643"/>
      <c r="AX45" s="12643"/>
      <c r="AY45" s="12643"/>
      <c r="AZ45" s="12643"/>
      <c r="BA45" s="12643"/>
      <c r="BB45" s="12643"/>
      <c r="BC45" s="12643"/>
      <c r="BD45" s="12952"/>
      <c r="BE45" s="12954"/>
      <c r="BF45" s="12962"/>
      <c r="BG45" s="12957"/>
      <c r="BH45" s="12957"/>
      <c r="BI45" s="12958"/>
      <c r="BJ45" s="12952"/>
      <c r="BK45" s="12953"/>
      <c r="BL45" s="12954"/>
      <c r="BM45" s="11361"/>
      <c r="BN45" s="11361"/>
      <c r="BO45" s="11361"/>
      <c r="BP45" s="11362"/>
    </row>
    <row r="46" spans="1:68" ht="14.25" customHeight="1">
      <c r="A46" s="11438">
        <f>COUNTA($F$11:F46)</f>
        <v>2</v>
      </c>
      <c r="B46" s="11443" t="str">
        <f t="shared" ref="B46:B50" si="2">IF(A46="","","-")</f>
        <v>-</v>
      </c>
      <c r="C46" s="11440">
        <v>2</v>
      </c>
      <c r="D46" s="11295"/>
      <c r="E46" s="11296"/>
      <c r="F46" s="11295"/>
      <c r="H46" s="11296"/>
      <c r="I46" s="11296"/>
      <c r="J46" s="11296"/>
      <c r="K46" s="11296"/>
      <c r="L46" s="11296"/>
      <c r="M46" s="11296"/>
      <c r="N46" s="11294"/>
      <c r="O46" s="11437"/>
      <c r="P46" s="11436" t="s">
        <v>1165</v>
      </c>
      <c r="Q46" s="11436"/>
      <c r="R46" s="11444"/>
      <c r="S46" s="11444"/>
      <c r="T46" s="11444"/>
      <c r="U46" s="11444"/>
      <c r="V46" s="11444"/>
      <c r="W46" s="11444"/>
      <c r="X46" s="11444"/>
      <c r="Y46" s="11444"/>
      <c r="Z46" s="11444"/>
      <c r="AA46" s="11444"/>
      <c r="AB46" s="11444"/>
      <c r="AC46" s="11444"/>
      <c r="AD46" s="11444"/>
      <c r="AE46" s="11444"/>
      <c r="AF46" s="11444"/>
      <c r="AG46" s="11445"/>
      <c r="AH46" s="11441" t="s">
        <v>390</v>
      </c>
      <c r="AI46" s="11296"/>
      <c r="AJ46" s="11299"/>
      <c r="AK46" s="11299"/>
      <c r="AL46" s="11299"/>
      <c r="AM46" s="11299"/>
      <c r="AN46" s="11299"/>
      <c r="AO46" s="11299"/>
      <c r="AP46" s="11299"/>
      <c r="AQ46" s="11299"/>
      <c r="AR46" s="11299"/>
      <c r="AS46" s="11299"/>
      <c r="AT46" s="11299"/>
      <c r="AU46" s="11297"/>
      <c r="AV46" s="12644"/>
      <c r="AW46" s="12643"/>
      <c r="AX46" s="12643"/>
      <c r="AY46" s="12643"/>
      <c r="AZ46" s="12643"/>
      <c r="BA46" s="12643"/>
      <c r="BB46" s="12643"/>
      <c r="BC46" s="12643"/>
      <c r="BD46" s="12952"/>
      <c r="BE46" s="12954"/>
      <c r="BF46" s="12955"/>
      <c r="BG46" s="12953"/>
      <c r="BH46" s="12953"/>
      <c r="BI46" s="12954"/>
      <c r="BJ46" s="12952"/>
      <c r="BK46" s="12953"/>
      <c r="BL46" s="12954"/>
      <c r="BM46" s="11361"/>
      <c r="BN46" s="11361"/>
      <c r="BO46" s="11361"/>
      <c r="BP46" s="11362"/>
    </row>
    <row r="47" spans="1:68" ht="14.25" customHeight="1">
      <c r="A47" s="11438">
        <f>COUNTA($F$11:F47)</f>
        <v>2</v>
      </c>
      <c r="B47" s="11443" t="str">
        <f t="shared" si="2"/>
        <v>-</v>
      </c>
      <c r="C47" s="11440">
        <v>3</v>
      </c>
      <c r="D47" s="11295"/>
      <c r="E47" s="11296"/>
      <c r="F47" s="11295"/>
      <c r="H47" s="11296"/>
      <c r="I47" s="11296"/>
      <c r="J47" s="11296"/>
      <c r="K47" s="11296"/>
      <c r="L47" s="11296"/>
      <c r="M47" s="11296"/>
      <c r="N47" s="11294"/>
      <c r="O47" s="11437"/>
      <c r="P47" s="11436" t="s">
        <v>1166</v>
      </c>
      <c r="Q47" s="11436"/>
      <c r="R47" s="11444"/>
      <c r="S47" s="11444"/>
      <c r="T47" s="11444"/>
      <c r="U47" s="11444"/>
      <c r="V47" s="11444"/>
      <c r="W47" s="11444"/>
      <c r="X47" s="11444"/>
      <c r="Y47" s="11444"/>
      <c r="Z47" s="11444"/>
      <c r="AA47" s="11444"/>
      <c r="AB47" s="11444"/>
      <c r="AC47" s="11444"/>
      <c r="AD47" s="11444"/>
      <c r="AE47" s="11444"/>
      <c r="AF47" s="11444"/>
      <c r="AG47" s="11445"/>
      <c r="AH47" s="11441" t="s">
        <v>390</v>
      </c>
      <c r="AJ47" s="11299"/>
      <c r="AK47" s="11299"/>
      <c r="AL47" s="11299"/>
      <c r="AM47" s="11299"/>
      <c r="AN47" s="11299"/>
      <c r="AO47" s="11299"/>
      <c r="AP47" s="11299"/>
      <c r="AQ47" s="11299"/>
      <c r="AR47" s="11299"/>
      <c r="AS47" s="11299"/>
      <c r="AT47" s="11299"/>
      <c r="AU47" s="11297"/>
      <c r="AV47" s="12644"/>
      <c r="AW47" s="12643"/>
      <c r="AX47" s="12643"/>
      <c r="AY47" s="12643"/>
      <c r="AZ47" s="12643"/>
      <c r="BA47" s="12643"/>
      <c r="BB47" s="12643"/>
      <c r="BC47" s="12643"/>
      <c r="BD47" s="12952"/>
      <c r="BE47" s="12954"/>
      <c r="BF47" s="12955"/>
      <c r="BG47" s="12953"/>
      <c r="BH47" s="12953"/>
      <c r="BI47" s="12954"/>
      <c r="BJ47" s="12952"/>
      <c r="BK47" s="12953"/>
      <c r="BL47" s="12954"/>
      <c r="BM47" s="11361"/>
      <c r="BN47" s="11361"/>
      <c r="BO47" s="11361"/>
      <c r="BP47" s="11362"/>
    </row>
    <row r="48" spans="1:68" ht="14.25" customHeight="1">
      <c r="A48" s="11438">
        <f>COUNTA($F$11:F48)</f>
        <v>2</v>
      </c>
      <c r="B48" s="11443" t="str">
        <f t="shared" si="2"/>
        <v>-</v>
      </c>
      <c r="C48" s="11440">
        <v>4</v>
      </c>
      <c r="D48" s="11295"/>
      <c r="E48" s="11296"/>
      <c r="F48" s="11295"/>
      <c r="H48" s="11296"/>
      <c r="I48" s="11296"/>
      <c r="J48" s="11296"/>
      <c r="K48" s="11296"/>
      <c r="L48" s="11296"/>
      <c r="M48" s="11296"/>
      <c r="N48" s="11294"/>
      <c r="O48" s="11437"/>
      <c r="P48" s="11436" t="s">
        <v>1167</v>
      </c>
      <c r="Q48" s="11436"/>
      <c r="R48" s="11444"/>
      <c r="S48" s="11444"/>
      <c r="T48" s="11444"/>
      <c r="U48" s="11444"/>
      <c r="V48" s="11444"/>
      <c r="W48" s="11444"/>
      <c r="X48" s="11444"/>
      <c r="Y48" s="11444"/>
      <c r="Z48" s="11444"/>
      <c r="AA48" s="11444"/>
      <c r="AB48" s="11444"/>
      <c r="AC48" s="11444"/>
      <c r="AD48" s="11444"/>
      <c r="AE48" s="11444"/>
      <c r="AF48" s="11444"/>
      <c r="AG48" s="11445"/>
      <c r="AH48" s="11441" t="s">
        <v>1137</v>
      </c>
      <c r="AI48" s="11368"/>
      <c r="AJ48" s="11299"/>
      <c r="AK48" s="11299"/>
      <c r="AL48" s="11299"/>
      <c r="AM48" s="11299"/>
      <c r="AN48" s="11299"/>
      <c r="AO48" s="11299"/>
      <c r="AP48" s="11299"/>
      <c r="AQ48" s="11299"/>
      <c r="AR48" s="11299"/>
      <c r="AS48" s="11299"/>
      <c r="AT48" s="11299"/>
      <c r="AU48" s="11297"/>
      <c r="AV48" s="12644"/>
      <c r="AW48" s="12643"/>
      <c r="AX48" s="12643"/>
      <c r="AY48" s="12643"/>
      <c r="AZ48" s="12643"/>
      <c r="BA48" s="12643"/>
      <c r="BB48" s="12643"/>
      <c r="BC48" s="12643"/>
      <c r="BD48" s="12952"/>
      <c r="BE48" s="12954"/>
      <c r="BF48" s="12956"/>
      <c r="BG48" s="12957"/>
      <c r="BH48" s="12957"/>
      <c r="BI48" s="12958"/>
      <c r="BJ48" s="12959"/>
      <c r="BK48" s="12960"/>
      <c r="BL48" s="12961"/>
      <c r="BM48" s="11361"/>
      <c r="BN48" s="11361"/>
      <c r="BO48" s="11361"/>
      <c r="BP48" s="11362"/>
    </row>
    <row r="49" spans="1:68" ht="14.25" customHeight="1">
      <c r="A49" s="11438">
        <f>COUNTA($F$11:F49)</f>
        <v>2</v>
      </c>
      <c r="B49" s="11443" t="str">
        <f t="shared" si="2"/>
        <v>-</v>
      </c>
      <c r="C49" s="11440">
        <v>5</v>
      </c>
      <c r="D49" s="11295"/>
      <c r="E49" s="11296"/>
      <c r="F49" s="11295"/>
      <c r="H49" s="11296"/>
      <c r="I49" s="11296"/>
      <c r="J49" s="11296"/>
      <c r="K49" s="11296"/>
      <c r="L49" s="11296"/>
      <c r="M49" s="11296"/>
      <c r="N49" s="11294"/>
      <c r="O49" s="11437"/>
      <c r="P49" s="11436" t="s">
        <v>1168</v>
      </c>
      <c r="Q49" s="11436"/>
      <c r="R49" s="11444"/>
      <c r="S49" s="11444"/>
      <c r="T49" s="11444"/>
      <c r="U49" s="11444"/>
      <c r="V49" s="11444"/>
      <c r="W49" s="11444"/>
      <c r="X49" s="11444"/>
      <c r="Y49" s="11444"/>
      <c r="Z49" s="11444"/>
      <c r="AA49" s="11444"/>
      <c r="AB49" s="11444"/>
      <c r="AC49" s="11444"/>
      <c r="AD49" s="11444"/>
      <c r="AE49" s="11444"/>
      <c r="AF49" s="11444"/>
      <c r="AG49" s="11445"/>
      <c r="AH49" s="11441" t="s">
        <v>1137</v>
      </c>
      <c r="AI49" s="11368"/>
      <c r="AJ49" s="11299"/>
      <c r="AK49" s="11299"/>
      <c r="AL49" s="11299"/>
      <c r="AM49" s="11299"/>
      <c r="AN49" s="11299"/>
      <c r="AO49" s="11299"/>
      <c r="AP49" s="11299"/>
      <c r="AQ49" s="11299"/>
      <c r="AR49" s="11299"/>
      <c r="AS49" s="11299"/>
      <c r="AT49" s="11299"/>
      <c r="AU49" s="11297"/>
      <c r="AV49" s="12644"/>
      <c r="AW49" s="12643"/>
      <c r="AX49" s="12643"/>
      <c r="AY49" s="12643"/>
      <c r="AZ49" s="12643"/>
      <c r="BA49" s="12643"/>
      <c r="BB49" s="12643"/>
      <c r="BC49" s="12643"/>
      <c r="BD49" s="12952"/>
      <c r="BE49" s="12954"/>
      <c r="BF49" s="12956"/>
      <c r="BG49" s="12957"/>
      <c r="BH49" s="12957"/>
      <c r="BI49" s="12958"/>
      <c r="BJ49" s="12959"/>
      <c r="BK49" s="12960"/>
      <c r="BL49" s="12961"/>
      <c r="BM49" s="11361"/>
      <c r="BN49" s="11361"/>
      <c r="BO49" s="11361"/>
      <c r="BP49" s="11362"/>
    </row>
    <row r="50" spans="1:68" ht="14.25" customHeight="1">
      <c r="A50" s="11438">
        <f>COUNTA($F$11:F50)</f>
        <v>2</v>
      </c>
      <c r="B50" s="11443" t="str">
        <f t="shared" si="2"/>
        <v>-</v>
      </c>
      <c r="C50" s="11440">
        <v>6</v>
      </c>
      <c r="D50" s="11295"/>
      <c r="E50" s="11296"/>
      <c r="F50" s="11295"/>
      <c r="H50" s="11296"/>
      <c r="I50" s="11296"/>
      <c r="J50" s="11296"/>
      <c r="K50" s="11296"/>
      <c r="L50" s="11296"/>
      <c r="M50" s="11296"/>
      <c r="N50" s="11294"/>
      <c r="O50" s="11437"/>
      <c r="P50" s="11439" t="s">
        <v>1193</v>
      </c>
      <c r="Q50" s="11436"/>
      <c r="R50" s="11444"/>
      <c r="S50" s="11444"/>
      <c r="T50" s="11444"/>
      <c r="U50" s="11444"/>
      <c r="V50" s="11444"/>
      <c r="W50" s="11444"/>
      <c r="X50" s="11444"/>
      <c r="Y50" s="11444"/>
      <c r="Z50" s="11444"/>
      <c r="AA50" s="11444"/>
      <c r="AB50" s="11444"/>
      <c r="AC50" s="11444"/>
      <c r="AD50" s="11444"/>
      <c r="AE50" s="11444"/>
      <c r="AF50" s="11444"/>
      <c r="AG50" s="11445"/>
      <c r="AH50" s="11441" t="s">
        <v>1672</v>
      </c>
      <c r="AI50" s="11368"/>
      <c r="AJ50" s="11299"/>
      <c r="AK50" s="11299"/>
      <c r="AL50" s="11299"/>
      <c r="AM50" s="11299"/>
      <c r="AN50" s="11299"/>
      <c r="AO50" s="11299"/>
      <c r="AP50" s="11299"/>
      <c r="AQ50" s="11299"/>
      <c r="AR50" s="11299"/>
      <c r="AS50" s="11299"/>
      <c r="AT50" s="11299"/>
      <c r="AU50" s="11297"/>
      <c r="AV50" s="12644"/>
      <c r="AW50" s="12643"/>
      <c r="AX50" s="12643"/>
      <c r="AY50" s="12643"/>
      <c r="AZ50" s="12643"/>
      <c r="BA50" s="12643"/>
      <c r="BB50" s="12643"/>
      <c r="BC50" s="12643"/>
      <c r="BD50" s="12952"/>
      <c r="BE50" s="12954"/>
      <c r="BF50" s="12955"/>
      <c r="BG50" s="12953"/>
      <c r="BH50" s="12953"/>
      <c r="BI50" s="12954"/>
      <c r="BJ50" s="12952"/>
      <c r="BK50" s="12953"/>
      <c r="BL50" s="12954"/>
      <c r="BM50" s="11361"/>
      <c r="BN50" s="11361"/>
      <c r="BO50" s="11361"/>
      <c r="BP50" s="11362"/>
    </row>
    <row r="51" spans="1:68" ht="14.25" customHeight="1">
      <c r="A51" s="11292"/>
      <c r="B51" s="11314"/>
      <c r="C51" s="11294"/>
      <c r="D51" s="11295"/>
      <c r="E51" s="11296"/>
      <c r="F51" s="11295"/>
      <c r="H51" s="11296"/>
      <c r="I51" s="11296"/>
      <c r="J51" s="11296"/>
      <c r="K51" s="11296"/>
      <c r="L51" s="11296"/>
      <c r="M51" s="11296"/>
      <c r="N51" s="11294"/>
      <c r="O51" s="11291"/>
      <c r="Q51" s="11290"/>
      <c r="R51" s="11361"/>
      <c r="S51" s="11361"/>
      <c r="T51" s="11361"/>
      <c r="U51" s="11361"/>
      <c r="V51" s="11361"/>
      <c r="W51" s="11361"/>
      <c r="X51" s="11361"/>
      <c r="Y51" s="11361"/>
      <c r="Z51" s="11361"/>
      <c r="AA51" s="11361"/>
      <c r="AB51" s="11361"/>
      <c r="AC51" s="11361"/>
      <c r="AD51" s="11361"/>
      <c r="AE51" s="11361"/>
      <c r="AF51" s="11361"/>
      <c r="AG51" s="11362"/>
      <c r="AH51" s="11436" t="s">
        <v>1673</v>
      </c>
      <c r="AI51" s="11368"/>
      <c r="AJ51" s="11299"/>
      <c r="AK51" s="11299"/>
      <c r="AL51" s="11299"/>
      <c r="AM51" s="11299"/>
      <c r="AN51" s="11299"/>
      <c r="AO51" s="11299"/>
      <c r="AP51" s="11299"/>
      <c r="AQ51" s="11299"/>
      <c r="AR51" s="11299"/>
      <c r="AS51" s="11299"/>
      <c r="AT51" s="11299"/>
      <c r="AU51" s="11297"/>
      <c r="AV51" s="12644"/>
      <c r="AW51" s="12643"/>
      <c r="AX51" s="12643"/>
      <c r="AY51" s="12643"/>
      <c r="AZ51" s="12643"/>
      <c r="BA51" s="12643"/>
      <c r="BB51" s="12643"/>
      <c r="BC51" s="12643"/>
      <c r="BD51" s="12952"/>
      <c r="BE51" s="12954"/>
      <c r="BF51" s="12962"/>
      <c r="BG51" s="12957"/>
      <c r="BH51" s="12957"/>
      <c r="BI51" s="12958"/>
      <c r="BJ51" s="12952"/>
      <c r="BK51" s="12953"/>
      <c r="BL51" s="12954"/>
      <c r="BM51" s="11361"/>
      <c r="BN51" s="11361"/>
      <c r="BO51" s="11361"/>
      <c r="BP51" s="11362"/>
    </row>
    <row r="52" spans="1:68" ht="14.25" customHeight="1">
      <c r="A52" s="11292"/>
      <c r="B52" s="11314"/>
      <c r="C52" s="11294"/>
      <c r="D52" s="11295"/>
      <c r="E52" s="11296"/>
      <c r="F52" s="11295"/>
      <c r="G52" s="11296"/>
      <c r="H52" s="11296"/>
      <c r="I52" s="11296"/>
      <c r="J52" s="11296"/>
      <c r="K52" s="11296"/>
      <c r="L52" s="11296"/>
      <c r="M52" s="11296"/>
      <c r="N52" s="11294"/>
      <c r="O52" s="11291"/>
      <c r="P52" s="11290"/>
      <c r="Q52" s="11290"/>
      <c r="R52" s="11290"/>
      <c r="S52" s="11361"/>
      <c r="T52" s="11361"/>
      <c r="U52" s="11361"/>
      <c r="V52" s="11361"/>
      <c r="W52" s="11361"/>
      <c r="X52" s="11361"/>
      <c r="Y52" s="11361"/>
      <c r="Z52" s="11361"/>
      <c r="AA52" s="11361"/>
      <c r="AB52" s="11361"/>
      <c r="AC52" s="11361"/>
      <c r="AD52" s="11361"/>
      <c r="AE52" s="11361"/>
      <c r="AF52" s="11361"/>
      <c r="AG52" s="11362"/>
      <c r="AH52" s="11290"/>
      <c r="AI52" s="11296"/>
      <c r="AJ52" s="11299"/>
      <c r="AK52" s="11299"/>
      <c r="AL52" s="11299"/>
      <c r="AM52" s="11299"/>
      <c r="AN52" s="11299"/>
      <c r="AO52" s="11299"/>
      <c r="AP52" s="11299"/>
      <c r="AQ52" s="11299"/>
      <c r="AR52" s="11299"/>
      <c r="AS52" s="11299"/>
      <c r="AT52" s="11299"/>
      <c r="AU52" s="11297"/>
      <c r="AV52" s="12644"/>
      <c r="AW52" s="12643"/>
      <c r="AX52" s="12643"/>
      <c r="AY52" s="12643"/>
      <c r="AZ52" s="12643"/>
      <c r="BA52" s="12643"/>
      <c r="BB52" s="12643"/>
      <c r="BC52" s="12643"/>
      <c r="BD52" s="12952"/>
      <c r="BE52" s="12954"/>
      <c r="BF52" s="12952"/>
      <c r="BG52" s="12953"/>
      <c r="BH52" s="12953"/>
      <c r="BI52" s="12954"/>
      <c r="BJ52" s="12952"/>
      <c r="BK52" s="12953"/>
      <c r="BL52" s="12954"/>
      <c r="BM52" s="11361"/>
      <c r="BN52" s="11361"/>
      <c r="BO52" s="11361"/>
      <c r="BP52" s="11362"/>
    </row>
    <row r="53" spans="1:68" s="11326" customFormat="1" ht="14.25" customHeight="1">
      <c r="A53" s="11300"/>
      <c r="B53" s="11301"/>
      <c r="C53" s="11302"/>
      <c r="D53" s="11303"/>
      <c r="E53" s="11304"/>
      <c r="F53" s="11452" t="s">
        <v>232</v>
      </c>
      <c r="G53" s="11304"/>
      <c r="H53" s="11304"/>
      <c r="I53" s="11304"/>
      <c r="J53" s="11304"/>
      <c r="K53" s="11304"/>
      <c r="L53" s="11304"/>
      <c r="M53" s="11304"/>
      <c r="N53" s="11302"/>
      <c r="O53" s="11305"/>
      <c r="P53" s="11306"/>
      <c r="Q53" s="11306"/>
      <c r="R53" s="11306"/>
      <c r="S53" s="11307"/>
      <c r="T53" s="11307"/>
      <c r="U53" s="11307"/>
      <c r="V53" s="11307"/>
      <c r="W53" s="11307"/>
      <c r="X53" s="11367"/>
      <c r="Y53" s="11307"/>
      <c r="Z53" s="11307"/>
      <c r="AA53" s="11307"/>
      <c r="AB53" s="11307"/>
      <c r="AC53" s="11307"/>
      <c r="AD53" s="11307"/>
      <c r="AE53" s="11307"/>
      <c r="AF53" s="11307"/>
      <c r="AG53" s="11308"/>
      <c r="AH53" s="11306"/>
      <c r="AI53" s="11304"/>
      <c r="AJ53" s="11309"/>
      <c r="AK53" s="11309"/>
      <c r="AL53" s="11309"/>
      <c r="AM53" s="11309"/>
      <c r="AN53" s="11309"/>
      <c r="AO53" s="11309"/>
      <c r="AP53" s="11309"/>
      <c r="AQ53" s="11309"/>
      <c r="AR53" s="11309"/>
      <c r="AS53" s="11309"/>
      <c r="AT53" s="11309"/>
      <c r="AU53" s="11310"/>
      <c r="AV53" s="12648"/>
      <c r="AW53" s="12646"/>
      <c r="AX53" s="12646"/>
      <c r="AY53" s="12646"/>
      <c r="AZ53" s="12646"/>
      <c r="BA53" s="12646"/>
      <c r="BB53" s="12646"/>
      <c r="BC53" s="12646"/>
      <c r="BD53" s="12649"/>
      <c r="BE53" s="12650"/>
      <c r="BF53" s="12649"/>
      <c r="BG53" s="12647"/>
      <c r="BH53" s="12647"/>
      <c r="BI53" s="12650"/>
      <c r="BJ53" s="12649"/>
      <c r="BK53" s="12647"/>
      <c r="BL53" s="12650"/>
      <c r="BM53" s="11307"/>
      <c r="BN53" s="11307"/>
      <c r="BO53" s="11307"/>
      <c r="BP53" s="11308"/>
    </row>
    <row r="54" spans="1:68" ht="14.25" customHeight="1">
      <c r="A54" s="11292"/>
      <c r="B54" s="11314"/>
      <c r="C54" s="11294"/>
      <c r="D54" s="11295"/>
      <c r="E54" s="11296"/>
      <c r="F54" s="11295"/>
      <c r="H54" s="11296"/>
      <c r="I54" s="11296"/>
      <c r="J54" s="11296"/>
      <c r="K54" s="11296"/>
      <c r="L54" s="11296"/>
      <c r="M54" s="11296"/>
      <c r="N54" s="11294"/>
      <c r="O54" s="11456" t="s">
        <v>386</v>
      </c>
      <c r="P54" s="11454"/>
      <c r="Q54" s="11455"/>
      <c r="R54" s="11465"/>
      <c r="S54" s="11465"/>
      <c r="T54" s="11465"/>
      <c r="U54" s="11465"/>
      <c r="V54" s="11465"/>
      <c r="W54" s="11465"/>
      <c r="X54" s="11465"/>
      <c r="Y54" s="11465"/>
      <c r="Z54" s="11465"/>
      <c r="AA54" s="11465"/>
      <c r="AB54" s="11465"/>
      <c r="AC54" s="11465"/>
      <c r="AD54" s="11465"/>
      <c r="AE54" s="11465"/>
      <c r="AF54" s="11465"/>
      <c r="AG54" s="11466"/>
      <c r="AH54" s="11460"/>
      <c r="AI54" s="11296"/>
      <c r="AJ54" s="11299"/>
      <c r="AK54" s="11299"/>
      <c r="AL54" s="11299"/>
      <c r="AM54" s="11299"/>
      <c r="AN54" s="11299"/>
      <c r="AO54" s="11299"/>
      <c r="AP54" s="11299"/>
      <c r="AQ54" s="11299"/>
      <c r="AR54" s="11299"/>
      <c r="AS54" s="11299"/>
      <c r="AT54" s="11299"/>
      <c r="AU54" s="11297"/>
      <c r="AV54" s="12644"/>
      <c r="AW54" s="12643"/>
      <c r="AX54" s="12643"/>
      <c r="AY54" s="12643"/>
      <c r="AZ54" s="12643"/>
      <c r="BA54" s="12643"/>
      <c r="BB54" s="12643"/>
      <c r="BC54" s="12643"/>
      <c r="BD54" s="12952"/>
      <c r="BE54" s="12954"/>
      <c r="BF54" s="12962"/>
      <c r="BG54" s="12957"/>
      <c r="BH54" s="12957"/>
      <c r="BI54" s="12958"/>
      <c r="BJ54" s="12952"/>
      <c r="BK54" s="12953"/>
      <c r="BL54" s="12954"/>
      <c r="BM54" s="11361"/>
      <c r="BN54" s="11361"/>
      <c r="BO54" s="11361"/>
      <c r="BP54" s="11362"/>
    </row>
    <row r="55" spans="1:68" ht="14.25" customHeight="1">
      <c r="A55" s="11450">
        <f>COUNTA($F$11:F55)</f>
        <v>3</v>
      </c>
      <c r="B55" s="11453" t="str">
        <f t="shared" ref="B55:B56" si="3">IF(A55="","","-")</f>
        <v>-</v>
      </c>
      <c r="C55" s="11451">
        <v>1</v>
      </c>
      <c r="D55" s="11295"/>
      <c r="E55" s="11296"/>
      <c r="F55" s="11295"/>
      <c r="H55" s="11296"/>
      <c r="I55" s="11296"/>
      <c r="J55" s="11296"/>
      <c r="K55" s="11296"/>
      <c r="L55" s="11296"/>
      <c r="M55" s="11296"/>
      <c r="N55" s="11294"/>
      <c r="O55" s="11456"/>
      <c r="P55" s="11458" t="s">
        <v>391</v>
      </c>
      <c r="Q55" s="11455"/>
      <c r="R55" s="11465"/>
      <c r="S55" s="11465"/>
      <c r="T55" s="11465"/>
      <c r="U55" s="11465"/>
      <c r="V55" s="11465"/>
      <c r="W55" s="11465"/>
      <c r="X55" s="11465"/>
      <c r="Y55" s="11465"/>
      <c r="Z55" s="11465"/>
      <c r="AA55" s="11465"/>
      <c r="AB55" s="11465"/>
      <c r="AC55" s="11465"/>
      <c r="AD55" s="11465"/>
      <c r="AE55" s="11465"/>
      <c r="AF55" s="11465"/>
      <c r="AG55" s="11466"/>
      <c r="AH55" s="11460" t="s">
        <v>394</v>
      </c>
      <c r="AI55" s="11368"/>
      <c r="AJ55" s="11299"/>
      <c r="AK55" s="11299"/>
      <c r="AL55" s="11299"/>
      <c r="AM55" s="11299"/>
      <c r="AN55" s="11299"/>
      <c r="AO55" s="11299"/>
      <c r="AP55" s="11299"/>
      <c r="AQ55" s="11299"/>
      <c r="AR55" s="11299"/>
      <c r="AS55" s="11299"/>
      <c r="AT55" s="11299"/>
      <c r="AU55" s="11297"/>
      <c r="AV55" s="12644"/>
      <c r="AW55" s="12643"/>
      <c r="AX55" s="12643"/>
      <c r="AY55" s="12643"/>
      <c r="AZ55" s="12643"/>
      <c r="BA55" s="12643"/>
      <c r="BB55" s="12643"/>
      <c r="BC55" s="12643"/>
      <c r="BD55" s="12952"/>
      <c r="BE55" s="12954"/>
      <c r="BF55" s="12955"/>
      <c r="BG55" s="12953"/>
      <c r="BH55" s="12953"/>
      <c r="BI55" s="12954"/>
      <c r="BJ55" s="12952"/>
      <c r="BK55" s="12953"/>
      <c r="BL55" s="12954"/>
      <c r="BM55" s="11361"/>
      <c r="BN55" s="11361"/>
      <c r="BO55" s="11361"/>
      <c r="BP55" s="11362"/>
    </row>
    <row r="56" spans="1:68" ht="14.25" customHeight="1">
      <c r="A56" s="11457">
        <f>COUNTA($F$11:F56)</f>
        <v>3</v>
      </c>
      <c r="B56" s="11464" t="str">
        <f t="shared" si="3"/>
        <v>-</v>
      </c>
      <c r="C56" s="11459">
        <v>2</v>
      </c>
      <c r="D56" s="11295"/>
      <c r="E56" s="11296"/>
      <c r="F56" s="11295"/>
      <c r="G56" s="11296"/>
      <c r="H56" s="11296"/>
      <c r="I56" s="11296"/>
      <c r="J56" s="11296"/>
      <c r="K56" s="11296"/>
      <c r="L56" s="11296"/>
      <c r="M56" s="11296"/>
      <c r="N56" s="11294"/>
      <c r="O56" s="11456"/>
      <c r="P56" s="11458" t="s">
        <v>392</v>
      </c>
      <c r="Q56" s="11455"/>
      <c r="R56" s="11455"/>
      <c r="S56" s="11465"/>
      <c r="T56" s="11465"/>
      <c r="U56" s="11465"/>
      <c r="V56" s="11465"/>
      <c r="W56" s="11465"/>
      <c r="X56" s="11465"/>
      <c r="Y56" s="11465"/>
      <c r="Z56" s="11465"/>
      <c r="AA56" s="11465"/>
      <c r="AB56" s="11465"/>
      <c r="AC56" s="11465"/>
      <c r="AD56" s="11465"/>
      <c r="AE56" s="11465"/>
      <c r="AF56" s="11465"/>
      <c r="AG56" s="11466"/>
      <c r="AH56" s="11460" t="s">
        <v>1255</v>
      </c>
      <c r="AJ56" s="11299"/>
      <c r="AK56" s="11299"/>
      <c r="AL56" s="11299"/>
      <c r="AM56" s="11299"/>
      <c r="AN56" s="11299"/>
      <c r="AO56" s="11299"/>
      <c r="AP56" s="11299"/>
      <c r="AQ56" s="11299"/>
      <c r="AR56" s="11299"/>
      <c r="AS56" s="11299"/>
      <c r="AT56" s="11299"/>
      <c r="AU56" s="11297"/>
      <c r="AV56" s="12644"/>
      <c r="AW56" s="12643"/>
      <c r="AX56" s="12643"/>
      <c r="AY56" s="12643"/>
      <c r="AZ56" s="12643"/>
      <c r="BA56" s="12643"/>
      <c r="BB56" s="12643"/>
      <c r="BC56" s="12643"/>
      <c r="BD56" s="12952"/>
      <c r="BE56" s="12954"/>
      <c r="BF56" s="12955"/>
      <c r="BG56" s="12953"/>
      <c r="BH56" s="12953"/>
      <c r="BI56" s="12954"/>
      <c r="BJ56" s="12952"/>
      <c r="BK56" s="12953"/>
      <c r="BL56" s="12954"/>
      <c r="BM56" s="11361"/>
      <c r="BN56" s="11361"/>
      <c r="BO56" s="11361"/>
      <c r="BP56" s="11362"/>
    </row>
    <row r="57" spans="1:68" ht="14.25" customHeight="1">
      <c r="A57" s="11292">
        <f>COUNTA($F$11:F57)</f>
        <v>3</v>
      </c>
      <c r="B57" s="11314" t="str">
        <f>IF(A57="","","-")</f>
        <v>-</v>
      </c>
      <c r="C57" s="11294">
        <v>3</v>
      </c>
      <c r="D57" s="11295"/>
      <c r="E57" s="11296"/>
      <c r="F57" s="11295"/>
      <c r="H57" s="11296"/>
      <c r="I57" s="11296"/>
      <c r="J57" s="11296"/>
      <c r="K57" s="11296"/>
      <c r="L57" s="11296"/>
      <c r="M57" s="11296"/>
      <c r="N57" s="11294"/>
      <c r="O57" s="11456"/>
      <c r="P57" s="11455" t="s">
        <v>393</v>
      </c>
      <c r="Q57" s="11455"/>
      <c r="R57" s="11455"/>
      <c r="S57" s="11465"/>
      <c r="T57" s="11465"/>
      <c r="U57" s="11465"/>
      <c r="V57" s="11465"/>
      <c r="W57" s="11465"/>
      <c r="X57" s="11465"/>
      <c r="Y57" s="11465"/>
      <c r="Z57" s="11465"/>
      <c r="AA57" s="11465"/>
      <c r="AB57" s="11465"/>
      <c r="AC57" s="11465"/>
      <c r="AD57" s="11465"/>
      <c r="AE57" s="11465"/>
      <c r="AF57" s="11465"/>
      <c r="AG57" s="11466"/>
      <c r="AH57" s="11460" t="s">
        <v>1256</v>
      </c>
      <c r="AI57" s="11290"/>
      <c r="AJ57" s="11299"/>
      <c r="AK57" s="11299"/>
      <c r="AL57" s="11299"/>
      <c r="AM57" s="11299"/>
      <c r="AN57" s="11299"/>
      <c r="AO57" s="11299"/>
      <c r="AP57" s="11299"/>
      <c r="AQ57" s="11299"/>
      <c r="AR57" s="11299"/>
      <c r="AS57" s="11299"/>
      <c r="AT57" s="11299"/>
      <c r="AU57" s="11297"/>
      <c r="AV57" s="12644"/>
      <c r="AW57" s="12643"/>
      <c r="AX57" s="12643"/>
      <c r="AY57" s="12643"/>
      <c r="AZ57" s="12643"/>
      <c r="BA57" s="12643"/>
      <c r="BB57" s="12643"/>
      <c r="BC57" s="12643"/>
      <c r="BD57" s="12952"/>
      <c r="BE57" s="12954"/>
      <c r="BF57" s="12955"/>
      <c r="BG57" s="12953"/>
      <c r="BH57" s="12953"/>
      <c r="BI57" s="12954"/>
      <c r="BJ57" s="12952"/>
      <c r="BK57" s="12953"/>
      <c r="BL57" s="12954"/>
      <c r="BM57" s="11361"/>
      <c r="BN57" s="11361"/>
      <c r="BO57" s="11361"/>
      <c r="BP57" s="11362"/>
    </row>
    <row r="58" spans="1:68" ht="14.25" customHeight="1">
      <c r="A58" s="11457">
        <f>COUNTA($F$11:F58)</f>
        <v>3</v>
      </c>
      <c r="B58" s="11464" t="str">
        <f t="shared" ref="B58:B62" si="4">IF(A58="","","-")</f>
        <v>-</v>
      </c>
      <c r="C58" s="11459">
        <v>4</v>
      </c>
      <c r="D58" s="11295"/>
      <c r="E58" s="11296"/>
      <c r="F58" s="11295"/>
      <c r="H58" s="11296"/>
      <c r="I58" s="11296"/>
      <c r="J58" s="11296"/>
      <c r="K58" s="11296"/>
      <c r="L58" s="11296"/>
      <c r="M58" s="11296"/>
      <c r="N58" s="11294"/>
      <c r="O58" s="11456"/>
      <c r="P58" s="11455" t="s">
        <v>403</v>
      </c>
      <c r="Q58" s="11455"/>
      <c r="R58" s="11455"/>
      <c r="S58" s="11465"/>
      <c r="T58" s="11465"/>
      <c r="U58" s="11465"/>
      <c r="V58" s="11465"/>
      <c r="W58" s="11465"/>
      <c r="X58" s="11465"/>
      <c r="Y58" s="11465"/>
      <c r="Z58" s="11465"/>
      <c r="AA58" s="11465"/>
      <c r="AB58" s="11465"/>
      <c r="AC58" s="11465"/>
      <c r="AD58" s="11465"/>
      <c r="AE58" s="11465"/>
      <c r="AF58" s="11465"/>
      <c r="AG58" s="11466"/>
      <c r="AH58" s="11460" t="s">
        <v>1256</v>
      </c>
      <c r="AI58" s="11290"/>
      <c r="AJ58" s="11299"/>
      <c r="AK58" s="11299"/>
      <c r="AL58" s="11299"/>
      <c r="AM58" s="11299"/>
      <c r="AN58" s="11299"/>
      <c r="AO58" s="11299"/>
      <c r="AP58" s="11299"/>
      <c r="AQ58" s="11299"/>
      <c r="AR58" s="11299"/>
      <c r="AS58" s="11299"/>
      <c r="AT58" s="11299"/>
      <c r="AU58" s="11297"/>
      <c r="AV58" s="12644"/>
      <c r="AW58" s="12643"/>
      <c r="AX58" s="12643"/>
      <c r="AY58" s="12643"/>
      <c r="AZ58" s="12643"/>
      <c r="BA58" s="12643"/>
      <c r="BB58" s="12643"/>
      <c r="BC58" s="12643"/>
      <c r="BD58" s="12952"/>
      <c r="BE58" s="12954"/>
      <c r="BF58" s="12955"/>
      <c r="BG58" s="12953"/>
      <c r="BH58" s="12953"/>
      <c r="BI58" s="12954"/>
      <c r="BJ58" s="12952"/>
      <c r="BK58" s="12953"/>
      <c r="BL58" s="12954"/>
      <c r="BM58" s="11361"/>
      <c r="BN58" s="11361"/>
      <c r="BO58" s="11361"/>
      <c r="BP58" s="11362"/>
    </row>
    <row r="59" spans="1:68" ht="14.25" customHeight="1">
      <c r="A59" s="11457">
        <f>COUNTA($F$11:F59)</f>
        <v>3</v>
      </c>
      <c r="B59" s="11464" t="str">
        <f t="shared" si="4"/>
        <v>-</v>
      </c>
      <c r="C59" s="11459">
        <v>5</v>
      </c>
      <c r="D59" s="11295"/>
      <c r="E59" s="11296"/>
      <c r="F59" s="11295"/>
      <c r="H59" s="11296"/>
      <c r="I59" s="11296"/>
      <c r="J59" s="11296"/>
      <c r="K59" s="11296"/>
      <c r="L59" s="11296"/>
      <c r="M59" s="11296"/>
      <c r="N59" s="11294"/>
      <c r="O59" s="11456"/>
      <c r="P59" s="11455" t="s">
        <v>404</v>
      </c>
      <c r="Q59" s="11455"/>
      <c r="R59" s="11455"/>
      <c r="S59" s="11465"/>
      <c r="T59" s="11465"/>
      <c r="U59" s="11465"/>
      <c r="V59" s="11465"/>
      <c r="W59" s="11465"/>
      <c r="X59" s="11465"/>
      <c r="Y59" s="11465"/>
      <c r="Z59" s="11465"/>
      <c r="AA59" s="11465"/>
      <c r="AB59" s="11465"/>
      <c r="AC59" s="11465"/>
      <c r="AD59" s="11465"/>
      <c r="AE59" s="11465"/>
      <c r="AF59" s="11465"/>
      <c r="AG59" s="11466"/>
      <c r="AH59" s="11460" t="s">
        <v>389</v>
      </c>
      <c r="AI59" s="11290"/>
      <c r="AJ59" s="11299"/>
      <c r="AK59" s="11299"/>
      <c r="AL59" s="11299"/>
      <c r="AM59" s="11299"/>
      <c r="AN59" s="11299"/>
      <c r="AO59" s="11299"/>
      <c r="AP59" s="11299"/>
      <c r="AQ59" s="11299"/>
      <c r="AR59" s="11299"/>
      <c r="AS59" s="11299"/>
      <c r="AT59" s="11299"/>
      <c r="AU59" s="11297"/>
      <c r="AV59" s="12644"/>
      <c r="AW59" s="12643"/>
      <c r="AX59" s="12643"/>
      <c r="AY59" s="12643"/>
      <c r="AZ59" s="12643"/>
      <c r="BA59" s="12643"/>
      <c r="BB59" s="12643"/>
      <c r="BC59" s="12643"/>
      <c r="BD59" s="12952"/>
      <c r="BE59" s="12954"/>
      <c r="BF59" s="12955"/>
      <c r="BG59" s="12953"/>
      <c r="BH59" s="12953"/>
      <c r="BI59" s="12954"/>
      <c r="BJ59" s="12952"/>
      <c r="BK59" s="12953"/>
      <c r="BL59" s="12954"/>
      <c r="BM59" s="11361"/>
      <c r="BN59" s="11361"/>
      <c r="BO59" s="11361"/>
      <c r="BP59" s="11362"/>
    </row>
    <row r="60" spans="1:68" ht="14.25" customHeight="1">
      <c r="A60" s="11457">
        <f>COUNTA($F$11:F60)</f>
        <v>3</v>
      </c>
      <c r="B60" s="11464" t="str">
        <f t="shared" si="4"/>
        <v>-</v>
      </c>
      <c r="C60" s="11459">
        <v>6</v>
      </c>
      <c r="D60" s="11295"/>
      <c r="E60" s="11296"/>
      <c r="F60" s="11295"/>
      <c r="G60" s="11296"/>
      <c r="H60" s="11296"/>
      <c r="I60" s="11296"/>
      <c r="J60" s="11296"/>
      <c r="K60" s="11296"/>
      <c r="L60" s="11296"/>
      <c r="M60" s="11296"/>
      <c r="N60" s="11294"/>
      <c r="O60" s="11456"/>
      <c r="P60" s="11458" t="s">
        <v>1253</v>
      </c>
      <c r="Q60" s="11455"/>
      <c r="R60" s="11465"/>
      <c r="S60" s="11465"/>
      <c r="T60" s="11465"/>
      <c r="U60" s="11465"/>
      <c r="V60" s="11465"/>
      <c r="W60" s="11465"/>
      <c r="X60" s="11465"/>
      <c r="Y60" s="11465"/>
      <c r="Z60" s="11465"/>
      <c r="AA60" s="11465"/>
      <c r="AB60" s="11465"/>
      <c r="AC60" s="11465"/>
      <c r="AD60" s="11465"/>
      <c r="AE60" s="11465"/>
      <c r="AF60" s="11465"/>
      <c r="AG60" s="11466"/>
      <c r="AH60" s="11455" t="s">
        <v>1309</v>
      </c>
      <c r="AI60" s="11296"/>
      <c r="AJ60" s="11299"/>
      <c r="AK60" s="11299"/>
      <c r="AL60" s="11299"/>
      <c r="AM60" s="11299"/>
      <c r="AN60" s="11299"/>
      <c r="AO60" s="11299"/>
      <c r="AP60" s="11299"/>
      <c r="AQ60" s="11299"/>
      <c r="AR60" s="11299"/>
      <c r="AS60" s="11299"/>
      <c r="AT60" s="11299"/>
      <c r="AU60" s="11297"/>
      <c r="AV60" s="12644"/>
      <c r="AW60" s="12643"/>
      <c r="AX60" s="12643"/>
      <c r="AY60" s="12643"/>
      <c r="AZ60" s="12643"/>
      <c r="BA60" s="12643"/>
      <c r="BB60" s="12643"/>
      <c r="BC60" s="12643"/>
      <c r="BD60" s="12952"/>
      <c r="BE60" s="12954"/>
      <c r="BF60" s="12955"/>
      <c r="BG60" s="12953"/>
      <c r="BH60" s="12953"/>
      <c r="BI60" s="12954"/>
      <c r="BJ60" s="12952"/>
      <c r="BK60" s="12953"/>
      <c r="BL60" s="12954"/>
      <c r="BM60" s="11361"/>
      <c r="BN60" s="11361"/>
      <c r="BO60" s="11361"/>
      <c r="BP60" s="11362"/>
    </row>
    <row r="61" spans="1:68" s="11458" customFormat="1" ht="14.25" customHeight="1">
      <c r="A61" s="11457"/>
      <c r="B61" s="11464"/>
      <c r="C61" s="11459"/>
      <c r="D61" s="11460"/>
      <c r="E61" s="11461"/>
      <c r="F61" s="11460"/>
      <c r="G61" s="11461"/>
      <c r="H61" s="11461"/>
      <c r="I61" s="11461"/>
      <c r="J61" s="11461"/>
      <c r="K61" s="11461"/>
      <c r="L61" s="11461"/>
      <c r="M61" s="11461"/>
      <c r="N61" s="11459"/>
      <c r="O61" s="11456"/>
      <c r="P61" s="11455"/>
      <c r="Q61" s="11455"/>
      <c r="R61" s="11465"/>
      <c r="S61" s="11465"/>
      <c r="T61" s="11465"/>
      <c r="U61" s="11465"/>
      <c r="V61" s="11465"/>
      <c r="W61" s="11465"/>
      <c r="X61" s="11465"/>
      <c r="Y61" s="11465"/>
      <c r="Z61" s="11465"/>
      <c r="AA61" s="11465"/>
      <c r="AB61" s="11465"/>
      <c r="AC61" s="11465"/>
      <c r="AD61" s="11465"/>
      <c r="AE61" s="11465"/>
      <c r="AF61" s="11465"/>
      <c r="AG61" s="11466"/>
      <c r="AH61" s="11461"/>
      <c r="AI61" s="11461"/>
      <c r="AJ61" s="11463"/>
      <c r="AK61" s="11463"/>
      <c r="AL61" s="11463"/>
      <c r="AM61" s="11463"/>
      <c r="AN61" s="11463"/>
      <c r="AO61" s="11463"/>
      <c r="AP61" s="11463"/>
      <c r="AQ61" s="11463"/>
      <c r="AR61" s="11463"/>
      <c r="AS61" s="11463"/>
      <c r="AT61" s="11463"/>
      <c r="AU61" s="11462"/>
      <c r="AV61" s="12644"/>
      <c r="AW61" s="12643"/>
      <c r="AX61" s="12643"/>
      <c r="AY61" s="12643"/>
      <c r="AZ61" s="12643"/>
      <c r="BA61" s="12643"/>
      <c r="BB61" s="12643"/>
      <c r="BC61" s="12643"/>
      <c r="BD61" s="12952"/>
      <c r="BE61" s="12954"/>
      <c r="BF61" s="12952"/>
      <c r="BG61" s="12953"/>
      <c r="BH61" s="12953"/>
      <c r="BI61" s="12954"/>
      <c r="BJ61" s="12952"/>
      <c r="BK61" s="12953"/>
      <c r="BL61" s="12954"/>
      <c r="BM61" s="11465"/>
      <c r="BN61" s="11465"/>
      <c r="BO61" s="11465"/>
      <c r="BP61" s="11466"/>
    </row>
    <row r="62" spans="1:68" s="11458" customFormat="1" ht="14.25" customHeight="1">
      <c r="A62" s="11469">
        <f>COUNTA($F$11:F62)</f>
        <v>3</v>
      </c>
      <c r="B62" s="11473" t="str">
        <f t="shared" si="4"/>
        <v>-</v>
      </c>
      <c r="C62" s="11471">
        <v>7</v>
      </c>
      <c r="D62" s="11460"/>
      <c r="E62" s="11461"/>
      <c r="F62" s="11460"/>
      <c r="G62" s="11461"/>
      <c r="H62" s="11461"/>
      <c r="I62" s="11461"/>
      <c r="J62" s="11461"/>
      <c r="K62" s="11461"/>
      <c r="L62" s="11461"/>
      <c r="M62" s="11461"/>
      <c r="N62" s="11459"/>
      <c r="O62" s="11468" t="s">
        <v>1176</v>
      </c>
      <c r="P62" s="11470"/>
      <c r="Q62" s="11467"/>
      <c r="R62" s="11475"/>
      <c r="S62" s="11475"/>
      <c r="T62" s="11475"/>
      <c r="U62" s="11475"/>
      <c r="V62" s="11475"/>
      <c r="W62" s="11475"/>
      <c r="X62" s="11475"/>
      <c r="Y62" s="11475"/>
      <c r="Z62" s="11475"/>
      <c r="AA62" s="11475"/>
      <c r="AB62" s="11475"/>
      <c r="AC62" s="11475"/>
      <c r="AD62" s="11475"/>
      <c r="AE62" s="11475"/>
      <c r="AF62" s="11475"/>
      <c r="AG62" s="11476"/>
      <c r="AH62" s="11472" t="s">
        <v>1172</v>
      </c>
      <c r="AI62" s="11461"/>
      <c r="AJ62" s="11463"/>
      <c r="AK62" s="11463"/>
      <c r="AL62" s="11463"/>
      <c r="AM62" s="11463"/>
      <c r="AN62" s="11463"/>
      <c r="AO62" s="11463"/>
      <c r="AP62" s="11463"/>
      <c r="AQ62" s="11463"/>
      <c r="AR62" s="11463"/>
      <c r="AS62" s="11463"/>
      <c r="AT62" s="11463"/>
      <c r="AU62" s="11462"/>
      <c r="AV62" s="12644"/>
      <c r="AW62" s="12643"/>
      <c r="AX62" s="12643"/>
      <c r="AY62" s="12643"/>
      <c r="AZ62" s="12643"/>
      <c r="BA62" s="12643"/>
      <c r="BB62" s="12643"/>
      <c r="BC62" s="12643"/>
      <c r="BD62" s="12952"/>
      <c r="BE62" s="12954"/>
      <c r="BF62" s="12955"/>
      <c r="BG62" s="12953"/>
      <c r="BH62" s="12953"/>
      <c r="BI62" s="12954"/>
      <c r="BJ62" s="12952"/>
      <c r="BK62" s="12953"/>
      <c r="BL62" s="12954"/>
      <c r="BM62" s="11465"/>
      <c r="BN62" s="11465"/>
      <c r="BO62" s="11465"/>
      <c r="BP62" s="11466"/>
    </row>
    <row r="63" spans="1:68" s="11458" customFormat="1" ht="14.25" customHeight="1">
      <c r="A63" s="11457"/>
      <c r="B63" s="11464"/>
      <c r="C63" s="11459"/>
      <c r="D63" s="11460"/>
      <c r="E63" s="11461"/>
      <c r="F63" s="11460"/>
      <c r="H63" s="11461"/>
      <c r="I63" s="11461"/>
      <c r="J63" s="11461"/>
      <c r="K63" s="11461"/>
      <c r="L63" s="11461"/>
      <c r="M63" s="11461"/>
      <c r="N63" s="11459"/>
      <c r="O63" s="11468"/>
      <c r="P63" s="11467" t="s">
        <v>1173</v>
      </c>
      <c r="Q63" s="11467"/>
      <c r="R63" s="11475"/>
      <c r="S63" s="11475"/>
      <c r="T63" s="11475"/>
      <c r="U63" s="11475"/>
      <c r="V63" s="11475"/>
      <c r="W63" s="11475"/>
      <c r="X63" s="11475"/>
      <c r="Y63" s="11475"/>
      <c r="Z63" s="11475"/>
      <c r="AA63" s="11475"/>
      <c r="AB63" s="11475"/>
      <c r="AC63" s="11475"/>
      <c r="AD63" s="11475"/>
      <c r="AE63" s="11475"/>
      <c r="AF63" s="11475"/>
      <c r="AG63" s="11476"/>
      <c r="AH63" s="11472"/>
      <c r="AJ63" s="11463"/>
      <c r="AK63" s="11463"/>
      <c r="AL63" s="11463"/>
      <c r="AM63" s="11463"/>
      <c r="AN63" s="11463"/>
      <c r="AO63" s="11463"/>
      <c r="AP63" s="11463"/>
      <c r="AQ63" s="11463"/>
      <c r="AR63" s="11463"/>
      <c r="AS63" s="11463"/>
      <c r="AT63" s="11463"/>
      <c r="AU63" s="11462"/>
      <c r="AV63" s="12644"/>
      <c r="AW63" s="12643"/>
      <c r="AX63" s="12643"/>
      <c r="AY63" s="12643"/>
      <c r="AZ63" s="12643"/>
      <c r="BA63" s="12643"/>
      <c r="BB63" s="12643"/>
      <c r="BC63" s="12643"/>
      <c r="BD63" s="12952"/>
      <c r="BE63" s="12954"/>
      <c r="BF63" s="12952"/>
      <c r="BG63" s="12953"/>
      <c r="BH63" s="12953"/>
      <c r="BI63" s="12954"/>
      <c r="BJ63" s="12952"/>
      <c r="BK63" s="12953"/>
      <c r="BL63" s="12954"/>
      <c r="BM63" s="11465"/>
      <c r="BN63" s="11465"/>
      <c r="BO63" s="11465"/>
      <c r="BP63" s="11466"/>
    </row>
    <row r="64" spans="1:68" s="11458" customFormat="1" ht="14.25" customHeight="1">
      <c r="A64" s="11457"/>
      <c r="B64" s="11464"/>
      <c r="C64" s="11459"/>
      <c r="D64" s="11460"/>
      <c r="E64" s="11461"/>
      <c r="F64" s="11460"/>
      <c r="G64" s="11461"/>
      <c r="H64" s="11461"/>
      <c r="I64" s="11461"/>
      <c r="J64" s="11461"/>
      <c r="K64" s="11461"/>
      <c r="L64" s="11461"/>
      <c r="M64" s="11461"/>
      <c r="N64" s="11459"/>
      <c r="O64" s="11468"/>
      <c r="P64" s="11474" t="s">
        <v>1270</v>
      </c>
      <c r="Q64" s="11467"/>
      <c r="R64" s="11475"/>
      <c r="S64" s="11475"/>
      <c r="T64" s="11475"/>
      <c r="U64" s="11475"/>
      <c r="V64" s="11475"/>
      <c r="W64" s="11475"/>
      <c r="X64" s="11475"/>
      <c r="Y64" s="11475"/>
      <c r="Z64" s="11475"/>
      <c r="AA64" s="11475"/>
      <c r="AB64" s="11475"/>
      <c r="AC64" s="11475"/>
      <c r="AD64" s="11475"/>
      <c r="AE64" s="11475"/>
      <c r="AF64" s="11475"/>
      <c r="AG64" s="11476"/>
      <c r="AH64" s="11472"/>
      <c r="AI64" s="11461"/>
      <c r="AJ64" s="11463"/>
      <c r="AK64" s="11463"/>
      <c r="AL64" s="11463"/>
      <c r="AM64" s="11463"/>
      <c r="AN64" s="11463"/>
      <c r="AO64" s="11463"/>
      <c r="AP64" s="11463"/>
      <c r="AQ64" s="11463"/>
      <c r="AR64" s="11463"/>
      <c r="AS64" s="11463"/>
      <c r="AT64" s="11463"/>
      <c r="AU64" s="11462"/>
      <c r="AV64" s="12644"/>
      <c r="AW64" s="12643"/>
      <c r="AX64" s="12643"/>
      <c r="AY64" s="12643"/>
      <c r="AZ64" s="12643"/>
      <c r="BA64" s="12643"/>
      <c r="BB64" s="12643"/>
      <c r="BC64" s="12643"/>
      <c r="BD64" s="12952"/>
      <c r="BE64" s="12954"/>
      <c r="BF64" s="12952"/>
      <c r="BG64" s="12953"/>
      <c r="BH64" s="12953"/>
      <c r="BI64" s="12954"/>
      <c r="BJ64" s="12952"/>
      <c r="BK64" s="12953"/>
      <c r="BL64" s="12954"/>
      <c r="BM64" s="11465"/>
      <c r="BN64" s="11465"/>
      <c r="BO64" s="11465"/>
      <c r="BP64" s="11466"/>
    </row>
    <row r="65" spans="1:68" s="11458" customFormat="1" ht="14.25" customHeight="1">
      <c r="A65" s="11457"/>
      <c r="B65" s="11464"/>
      <c r="C65" s="11459"/>
      <c r="D65" s="11460"/>
      <c r="E65" s="11461"/>
      <c r="F65" s="11460"/>
      <c r="G65" s="11461"/>
      <c r="H65" s="11461"/>
      <c r="I65" s="11461"/>
      <c r="J65" s="11461"/>
      <c r="K65" s="11461"/>
      <c r="L65" s="11461"/>
      <c r="M65" s="11461"/>
      <c r="N65" s="11459"/>
      <c r="O65" s="11456"/>
      <c r="P65" s="11455"/>
      <c r="Q65" s="11455"/>
      <c r="R65" s="11465"/>
      <c r="S65" s="11465"/>
      <c r="T65" s="11465"/>
      <c r="U65" s="11465"/>
      <c r="V65" s="11465"/>
      <c r="W65" s="11465"/>
      <c r="X65" s="11465"/>
      <c r="Y65" s="11465"/>
      <c r="Z65" s="11465"/>
      <c r="AA65" s="11465"/>
      <c r="AB65" s="11465"/>
      <c r="AC65" s="11465"/>
      <c r="AD65" s="11465"/>
      <c r="AE65" s="11465"/>
      <c r="AF65" s="11465"/>
      <c r="AG65" s="11466"/>
      <c r="AH65" s="11460"/>
      <c r="AI65" s="11461"/>
      <c r="AJ65" s="11463"/>
      <c r="AK65" s="11463"/>
      <c r="AL65" s="11463"/>
      <c r="AM65" s="11463"/>
      <c r="AN65" s="11463"/>
      <c r="AO65" s="11463"/>
      <c r="AP65" s="11463"/>
      <c r="AQ65" s="11463"/>
      <c r="AR65" s="11463"/>
      <c r="AS65" s="11463"/>
      <c r="AT65" s="11463"/>
      <c r="AU65" s="11462"/>
      <c r="AV65" s="12644"/>
      <c r="AW65" s="12643"/>
      <c r="AX65" s="12643"/>
      <c r="AY65" s="12643"/>
      <c r="AZ65" s="12643"/>
      <c r="BA65" s="12643"/>
      <c r="BB65" s="12643"/>
      <c r="BC65" s="12643"/>
      <c r="BD65" s="12952"/>
      <c r="BE65" s="12954"/>
      <c r="BF65" s="12952"/>
      <c r="BG65" s="12953"/>
      <c r="BH65" s="12953"/>
      <c r="BI65" s="12954"/>
      <c r="BJ65" s="12952"/>
      <c r="BK65" s="12953"/>
      <c r="BL65" s="12954"/>
      <c r="BM65" s="11465"/>
      <c r="BN65" s="11465"/>
      <c r="BO65" s="11465"/>
      <c r="BP65" s="11466"/>
    </row>
    <row r="66" spans="1:68" ht="14.25" customHeight="1">
      <c r="A66" s="11479">
        <f>COUNTA($F$11:F66)</f>
        <v>3</v>
      </c>
      <c r="B66" s="11486" t="str">
        <f t="shared" ref="B66" si="5">IF(A66="","","-")</f>
        <v>-</v>
      </c>
      <c r="C66" s="11481">
        <v>8</v>
      </c>
      <c r="D66" s="11295"/>
      <c r="E66" s="11296"/>
      <c r="F66" s="11295"/>
      <c r="G66" s="11296"/>
      <c r="H66" s="11296"/>
      <c r="I66" s="11296"/>
      <c r="J66" s="11296"/>
      <c r="K66" s="11296"/>
      <c r="L66" s="11296"/>
      <c r="M66" s="11296"/>
      <c r="N66" s="11294"/>
      <c r="O66" s="11478" t="s">
        <v>1175</v>
      </c>
      <c r="P66" s="11477"/>
      <c r="Q66" s="11477"/>
      <c r="R66" s="11487"/>
      <c r="S66" s="11487"/>
      <c r="T66" s="11487"/>
      <c r="U66" s="11487"/>
      <c r="V66" s="11487"/>
      <c r="W66" s="11487"/>
      <c r="X66" s="11487"/>
      <c r="Y66" s="11487"/>
      <c r="Z66" s="11487"/>
      <c r="AA66" s="11487"/>
      <c r="AB66" s="11487"/>
      <c r="AC66" s="11487"/>
      <c r="AD66" s="11487"/>
      <c r="AE66" s="11487"/>
      <c r="AF66" s="11487"/>
      <c r="AG66" s="11488"/>
      <c r="AH66" s="11482" t="s">
        <v>1177</v>
      </c>
      <c r="AI66" s="11296"/>
      <c r="AJ66" s="11299"/>
      <c r="AK66" s="11299"/>
      <c r="AL66" s="11299"/>
      <c r="AM66" s="11299"/>
      <c r="AN66" s="11299"/>
      <c r="AO66" s="11299"/>
      <c r="AP66" s="11299"/>
      <c r="AQ66" s="11299"/>
      <c r="AR66" s="11299"/>
      <c r="AS66" s="11299"/>
      <c r="AT66" s="11299"/>
      <c r="AU66" s="11297"/>
      <c r="AV66" s="12644"/>
      <c r="AW66" s="12643"/>
      <c r="AX66" s="12643"/>
      <c r="AY66" s="12643"/>
      <c r="AZ66" s="12643"/>
      <c r="BA66" s="12643"/>
      <c r="BB66" s="12643"/>
      <c r="BC66" s="12643"/>
      <c r="BD66" s="12952"/>
      <c r="BE66" s="12954"/>
      <c r="BF66" s="12955"/>
      <c r="BG66" s="12953"/>
      <c r="BH66" s="12953"/>
      <c r="BI66" s="12954"/>
      <c r="BJ66" s="12952"/>
      <c r="BK66" s="12953"/>
      <c r="BL66" s="12954"/>
      <c r="BM66" s="11361"/>
      <c r="BN66" s="11361"/>
      <c r="BO66" s="11361"/>
      <c r="BP66" s="11362"/>
    </row>
    <row r="67" spans="1:68" s="11480" customFormat="1" ht="14.25" customHeight="1">
      <c r="A67" s="11479"/>
      <c r="B67" s="11486"/>
      <c r="C67" s="11481"/>
      <c r="D67" s="11482"/>
      <c r="E67" s="11483"/>
      <c r="F67" s="11482"/>
      <c r="G67" s="11483"/>
      <c r="H67" s="11483"/>
      <c r="I67" s="11483"/>
      <c r="J67" s="11483"/>
      <c r="K67" s="11483"/>
      <c r="L67" s="11483"/>
      <c r="M67" s="11483"/>
      <c r="N67" s="11481"/>
      <c r="O67" s="11478"/>
      <c r="P67" s="11477"/>
      <c r="Q67" s="11477"/>
      <c r="R67" s="11487"/>
      <c r="S67" s="11487"/>
      <c r="T67" s="11487"/>
      <c r="U67" s="11487"/>
      <c r="V67" s="11487"/>
      <c r="W67" s="11487"/>
      <c r="X67" s="11487"/>
      <c r="Y67" s="11487"/>
      <c r="Z67" s="11487"/>
      <c r="AA67" s="11487"/>
      <c r="AB67" s="11487"/>
      <c r="AC67" s="11487"/>
      <c r="AD67" s="11487"/>
      <c r="AE67" s="11487"/>
      <c r="AF67" s="11487"/>
      <c r="AG67" s="11488"/>
      <c r="AH67" s="11483"/>
      <c r="AI67" s="11483"/>
      <c r="AJ67" s="11485"/>
      <c r="AK67" s="11485"/>
      <c r="AL67" s="11485"/>
      <c r="AM67" s="11485"/>
      <c r="AN67" s="11485"/>
      <c r="AO67" s="11485"/>
      <c r="AP67" s="11485"/>
      <c r="AQ67" s="11485"/>
      <c r="AR67" s="11485"/>
      <c r="AS67" s="11485"/>
      <c r="AT67" s="11485"/>
      <c r="AU67" s="11484"/>
      <c r="AV67" s="12644"/>
      <c r="AW67" s="12643"/>
      <c r="AX67" s="12643"/>
      <c r="AY67" s="12643"/>
      <c r="AZ67" s="12643"/>
      <c r="BA67" s="12643"/>
      <c r="BB67" s="12643"/>
      <c r="BC67" s="12643"/>
      <c r="BD67" s="12952"/>
      <c r="BE67" s="12954"/>
      <c r="BF67" s="12952"/>
      <c r="BG67" s="12953"/>
      <c r="BH67" s="12953"/>
      <c r="BI67" s="12954"/>
      <c r="BJ67" s="12952"/>
      <c r="BK67" s="12953"/>
      <c r="BL67" s="12954"/>
      <c r="BM67" s="11487"/>
      <c r="BN67" s="11487"/>
      <c r="BO67" s="11487"/>
      <c r="BP67" s="11488"/>
    </row>
    <row r="68" spans="1:68" s="11480" customFormat="1" ht="14.25" customHeight="1">
      <c r="A68" s="11479"/>
      <c r="B68" s="11486"/>
      <c r="C68" s="11481"/>
      <c r="D68" s="11482"/>
      <c r="E68" s="11483"/>
      <c r="F68" s="11482"/>
      <c r="H68" s="11483"/>
      <c r="I68" s="11483"/>
      <c r="J68" s="11483"/>
      <c r="K68" s="11483"/>
      <c r="L68" s="11483"/>
      <c r="M68" s="11483"/>
      <c r="N68" s="11481"/>
      <c r="O68" s="11490" t="s">
        <v>386</v>
      </c>
      <c r="P68" s="11492"/>
      <c r="Q68" s="11489"/>
      <c r="R68" s="11495"/>
      <c r="S68" s="11495"/>
      <c r="T68" s="11495"/>
      <c r="U68" s="11495"/>
      <c r="V68" s="11495"/>
      <c r="W68" s="11495"/>
      <c r="X68" s="11495"/>
      <c r="Y68" s="11495"/>
      <c r="Z68" s="11495"/>
      <c r="AA68" s="11495"/>
      <c r="AB68" s="11495"/>
      <c r="AC68" s="11495"/>
      <c r="AD68" s="11495"/>
      <c r="AE68" s="11495"/>
      <c r="AF68" s="11495"/>
      <c r="AG68" s="11496"/>
      <c r="AH68" s="11493"/>
      <c r="AJ68" s="11485"/>
      <c r="AK68" s="11485"/>
      <c r="AL68" s="11485"/>
      <c r="AM68" s="11485"/>
      <c r="AN68" s="11485"/>
      <c r="AO68" s="11485"/>
      <c r="AP68" s="11485"/>
      <c r="AQ68" s="11485"/>
      <c r="AR68" s="11485"/>
      <c r="AS68" s="11485"/>
      <c r="AT68" s="11485"/>
      <c r="AU68" s="11484"/>
      <c r="AV68" s="12644"/>
      <c r="AW68" s="12643"/>
      <c r="AX68" s="12643"/>
      <c r="AY68" s="12643"/>
      <c r="AZ68" s="12643"/>
      <c r="BA68" s="12643"/>
      <c r="BB68" s="12643"/>
      <c r="BC68" s="12643"/>
      <c r="BD68" s="12952"/>
      <c r="BE68" s="12954"/>
      <c r="BF68" s="12952"/>
      <c r="BG68" s="12953"/>
      <c r="BH68" s="12953"/>
      <c r="BI68" s="12954"/>
      <c r="BJ68" s="12952"/>
      <c r="BK68" s="12953"/>
      <c r="BL68" s="12954"/>
      <c r="BM68" s="11487"/>
      <c r="BN68" s="11487"/>
      <c r="BO68" s="11487"/>
      <c r="BP68" s="11488"/>
    </row>
    <row r="69" spans="1:68" s="11480" customFormat="1" ht="14.25" customHeight="1">
      <c r="A69" s="11491">
        <f>COUNTA($F$11:F69)</f>
        <v>3</v>
      </c>
      <c r="B69" s="11494" t="str">
        <f t="shared" ref="B69:B76" si="6">IF(A69="","","-")</f>
        <v>-</v>
      </c>
      <c r="C69" s="11501">
        <v>9</v>
      </c>
      <c r="D69" s="11482"/>
      <c r="E69" s="11483"/>
      <c r="F69" s="11482"/>
      <c r="G69" s="11483"/>
      <c r="H69" s="11483"/>
      <c r="I69" s="11483"/>
      <c r="J69" s="11483"/>
      <c r="K69" s="11483"/>
      <c r="L69" s="11483"/>
      <c r="M69" s="11483"/>
      <c r="N69" s="11481"/>
      <c r="O69" s="11490"/>
      <c r="P69" s="11492" t="s">
        <v>391</v>
      </c>
      <c r="Q69" s="11489"/>
      <c r="R69" s="11495"/>
      <c r="S69" s="11495"/>
      <c r="T69" s="11495"/>
      <c r="U69" s="11495"/>
      <c r="V69" s="11495"/>
      <c r="W69" s="11495"/>
      <c r="X69" s="11495"/>
      <c r="Y69" s="11495"/>
      <c r="Z69" s="11495"/>
      <c r="AA69" s="11495"/>
      <c r="AB69" s="11495"/>
      <c r="AC69" s="11495"/>
      <c r="AD69" s="11495"/>
      <c r="AE69" s="11495"/>
      <c r="AF69" s="11495"/>
      <c r="AG69" s="11496"/>
      <c r="AH69" s="11493" t="s">
        <v>394</v>
      </c>
      <c r="AI69" s="11483"/>
      <c r="AJ69" s="11485"/>
      <c r="AK69" s="11485"/>
      <c r="AL69" s="11485"/>
      <c r="AM69" s="11485"/>
      <c r="AN69" s="11485"/>
      <c r="AO69" s="11485"/>
      <c r="AP69" s="11485"/>
      <c r="AQ69" s="11485"/>
      <c r="AR69" s="11485"/>
      <c r="AS69" s="11485"/>
      <c r="AT69" s="11485"/>
      <c r="AU69" s="11484"/>
      <c r="AV69" s="12644"/>
      <c r="AW69" s="12643"/>
      <c r="AX69" s="12643"/>
      <c r="AY69" s="12643"/>
      <c r="AZ69" s="12643"/>
      <c r="BA69" s="12643"/>
      <c r="BB69" s="12643"/>
      <c r="BC69" s="12643"/>
      <c r="BD69" s="12952"/>
      <c r="BE69" s="12954"/>
      <c r="BF69" s="12955"/>
      <c r="BG69" s="12953"/>
      <c r="BH69" s="12953"/>
      <c r="BI69" s="12954"/>
      <c r="BJ69" s="12952"/>
      <c r="BK69" s="12953"/>
      <c r="BL69" s="12954"/>
      <c r="BM69" s="11487"/>
      <c r="BN69" s="11487"/>
      <c r="BO69" s="11487"/>
      <c r="BP69" s="11488"/>
    </row>
    <row r="70" spans="1:68" s="11480" customFormat="1" ht="14.25" customHeight="1">
      <c r="A70" s="11491">
        <f>COUNTA($F$11:F70)</f>
        <v>3</v>
      </c>
      <c r="B70" s="11494" t="str">
        <f t="shared" si="6"/>
        <v>-</v>
      </c>
      <c r="C70" s="11501">
        <v>10</v>
      </c>
      <c r="D70" s="11482"/>
      <c r="E70" s="11483"/>
      <c r="F70" s="11482"/>
      <c r="G70" s="11483"/>
      <c r="H70" s="11483"/>
      <c r="I70" s="11483"/>
      <c r="J70" s="11483"/>
      <c r="K70" s="11483"/>
      <c r="L70" s="11483"/>
      <c r="M70" s="11483"/>
      <c r="N70" s="11481"/>
      <c r="O70" s="11490"/>
      <c r="P70" s="11492" t="s">
        <v>392</v>
      </c>
      <c r="Q70" s="11489"/>
      <c r="R70" s="11495"/>
      <c r="S70" s="11495"/>
      <c r="T70" s="11495"/>
      <c r="U70" s="11495"/>
      <c r="V70" s="11495"/>
      <c r="W70" s="11495"/>
      <c r="X70" s="11495"/>
      <c r="Y70" s="11495"/>
      <c r="Z70" s="11495"/>
      <c r="AA70" s="11495"/>
      <c r="AB70" s="11495"/>
      <c r="AC70" s="11495"/>
      <c r="AD70" s="11495"/>
      <c r="AE70" s="11495"/>
      <c r="AF70" s="11495"/>
      <c r="AG70" s="11496"/>
      <c r="AH70" s="11493" t="s">
        <v>400</v>
      </c>
      <c r="AI70" s="11483"/>
      <c r="AJ70" s="11485"/>
      <c r="AK70" s="11485"/>
      <c r="AL70" s="11485"/>
      <c r="AM70" s="11485"/>
      <c r="AN70" s="11485"/>
      <c r="AO70" s="11485"/>
      <c r="AP70" s="11485"/>
      <c r="AQ70" s="11485"/>
      <c r="AR70" s="11485"/>
      <c r="AS70" s="11485"/>
      <c r="AT70" s="11485"/>
      <c r="AU70" s="11484"/>
      <c r="AV70" s="12644"/>
      <c r="AW70" s="12643"/>
      <c r="AX70" s="12643"/>
      <c r="AY70" s="12643"/>
      <c r="AZ70" s="12643"/>
      <c r="BA70" s="12643"/>
      <c r="BB70" s="12643"/>
      <c r="BC70" s="12643"/>
      <c r="BD70" s="12952"/>
      <c r="BE70" s="12954"/>
      <c r="BF70" s="12955"/>
      <c r="BG70" s="12953"/>
      <c r="BH70" s="12953"/>
      <c r="BI70" s="12954"/>
      <c r="BJ70" s="12952"/>
      <c r="BK70" s="12953"/>
      <c r="BL70" s="12954"/>
      <c r="BM70" s="11487"/>
      <c r="BN70" s="11487"/>
      <c r="BO70" s="11487"/>
      <c r="BP70" s="11488"/>
    </row>
    <row r="71" spans="1:68" s="11480" customFormat="1" ht="14.25" customHeight="1">
      <c r="A71" s="11491">
        <f>COUNTA($F$11:F71)</f>
        <v>3</v>
      </c>
      <c r="B71" s="11494" t="str">
        <f t="shared" si="6"/>
        <v>-</v>
      </c>
      <c r="C71" s="11501">
        <v>11</v>
      </c>
      <c r="D71" s="11482"/>
      <c r="E71" s="11483"/>
      <c r="F71" s="11482"/>
      <c r="G71" s="11483"/>
      <c r="H71" s="11483"/>
      <c r="I71" s="11483"/>
      <c r="J71" s="11483"/>
      <c r="K71" s="11483"/>
      <c r="L71" s="11483"/>
      <c r="M71" s="11483"/>
      <c r="N71" s="11481"/>
      <c r="O71" s="11490"/>
      <c r="P71" s="11489" t="s">
        <v>393</v>
      </c>
      <c r="Q71" s="11489"/>
      <c r="R71" s="11495"/>
      <c r="S71" s="11495"/>
      <c r="T71" s="11495"/>
      <c r="U71" s="11495"/>
      <c r="V71" s="11495"/>
      <c r="W71" s="11495"/>
      <c r="X71" s="11495"/>
      <c r="Y71" s="11495"/>
      <c r="Z71" s="11495"/>
      <c r="AA71" s="11495"/>
      <c r="AB71" s="11495"/>
      <c r="AC71" s="11495"/>
      <c r="AD71" s="11495"/>
      <c r="AE71" s="11495"/>
      <c r="AF71" s="11495"/>
      <c r="AG71" s="11496"/>
      <c r="AH71" s="11493" t="s">
        <v>1217</v>
      </c>
      <c r="AI71" s="11483"/>
      <c r="AJ71" s="11485"/>
      <c r="AK71" s="11485"/>
      <c r="AL71" s="11485"/>
      <c r="AM71" s="11485"/>
      <c r="AN71" s="11485"/>
      <c r="AO71" s="11485"/>
      <c r="AP71" s="11485"/>
      <c r="AQ71" s="11485"/>
      <c r="AR71" s="11485"/>
      <c r="AS71" s="11485"/>
      <c r="AT71" s="11485"/>
      <c r="AU71" s="11484"/>
      <c r="AV71" s="12644"/>
      <c r="AW71" s="12643"/>
      <c r="AX71" s="12643"/>
      <c r="AY71" s="12643"/>
      <c r="AZ71" s="12643"/>
      <c r="BA71" s="12643"/>
      <c r="BB71" s="12643"/>
      <c r="BC71" s="12643"/>
      <c r="BD71" s="12952"/>
      <c r="BE71" s="12954"/>
      <c r="BF71" s="12955"/>
      <c r="BG71" s="12953"/>
      <c r="BH71" s="12953"/>
      <c r="BI71" s="12954"/>
      <c r="BJ71" s="12952"/>
      <c r="BK71" s="12953"/>
      <c r="BL71" s="12954"/>
      <c r="BM71" s="11487"/>
      <c r="BN71" s="11487"/>
      <c r="BO71" s="11487"/>
      <c r="BP71" s="11488"/>
    </row>
    <row r="72" spans="1:68" s="11480" customFormat="1" ht="14.25" customHeight="1">
      <c r="A72" s="11491">
        <f>COUNTA($F$11:F72)</f>
        <v>3</v>
      </c>
      <c r="B72" s="11494" t="str">
        <f t="shared" si="6"/>
        <v>-</v>
      </c>
      <c r="C72" s="11501">
        <v>12</v>
      </c>
      <c r="D72" s="11482"/>
      <c r="E72" s="11483"/>
      <c r="F72" s="11482"/>
      <c r="H72" s="11483"/>
      <c r="I72" s="11483"/>
      <c r="J72" s="11483"/>
      <c r="K72" s="11483"/>
      <c r="L72" s="11483"/>
      <c r="M72" s="11483"/>
      <c r="N72" s="11481"/>
      <c r="O72" s="11490"/>
      <c r="P72" s="11489" t="s">
        <v>403</v>
      </c>
      <c r="Q72" s="11489"/>
      <c r="R72" s="11495"/>
      <c r="S72" s="11495"/>
      <c r="T72" s="11495"/>
      <c r="U72" s="11495"/>
      <c r="V72" s="11495"/>
      <c r="W72" s="11495"/>
      <c r="X72" s="11495"/>
      <c r="Y72" s="11495"/>
      <c r="Z72" s="11495"/>
      <c r="AA72" s="11495"/>
      <c r="AB72" s="11495"/>
      <c r="AC72" s="11495"/>
      <c r="AD72" s="11495"/>
      <c r="AE72" s="11495"/>
      <c r="AF72" s="11495"/>
      <c r="AG72" s="11496"/>
      <c r="AH72" s="11493" t="s">
        <v>1217</v>
      </c>
      <c r="AJ72" s="11485"/>
      <c r="AK72" s="11485"/>
      <c r="AL72" s="11485"/>
      <c r="AM72" s="11485"/>
      <c r="AN72" s="11485"/>
      <c r="AO72" s="11485"/>
      <c r="AP72" s="11485"/>
      <c r="AQ72" s="11485"/>
      <c r="AR72" s="11485"/>
      <c r="AS72" s="11485"/>
      <c r="AT72" s="11485"/>
      <c r="AU72" s="11484"/>
      <c r="AV72" s="12644"/>
      <c r="AW72" s="12643"/>
      <c r="AX72" s="12643"/>
      <c r="AY72" s="12643"/>
      <c r="AZ72" s="12643"/>
      <c r="BA72" s="12643"/>
      <c r="BB72" s="12643"/>
      <c r="BC72" s="12643"/>
      <c r="BD72" s="12952"/>
      <c r="BE72" s="12954"/>
      <c r="BF72" s="12955"/>
      <c r="BG72" s="12953"/>
      <c r="BH72" s="12953"/>
      <c r="BI72" s="12954"/>
      <c r="BJ72" s="12952"/>
      <c r="BK72" s="12953"/>
      <c r="BL72" s="12954"/>
      <c r="BM72" s="11487"/>
      <c r="BN72" s="11487"/>
      <c r="BO72" s="11487"/>
      <c r="BP72" s="11488"/>
    </row>
    <row r="73" spans="1:68" s="11480" customFormat="1" ht="14.25" customHeight="1">
      <c r="A73" s="11491">
        <f>COUNTA($F$11:F73)</f>
        <v>3</v>
      </c>
      <c r="B73" s="11494" t="str">
        <f t="shared" si="6"/>
        <v>-</v>
      </c>
      <c r="C73" s="11501">
        <v>13</v>
      </c>
      <c r="D73" s="11482"/>
      <c r="E73" s="11483"/>
      <c r="F73" s="11482"/>
      <c r="G73" s="11483"/>
      <c r="H73" s="11483"/>
      <c r="I73" s="11483"/>
      <c r="J73" s="11483"/>
      <c r="K73" s="11483"/>
      <c r="L73" s="11483"/>
      <c r="M73" s="11483"/>
      <c r="N73" s="11481"/>
      <c r="O73" s="11490"/>
      <c r="P73" s="11489" t="s">
        <v>404</v>
      </c>
      <c r="Q73" s="11489"/>
      <c r="R73" s="11495"/>
      <c r="S73" s="11495"/>
      <c r="T73" s="11495"/>
      <c r="U73" s="11495"/>
      <c r="V73" s="11495"/>
      <c r="W73" s="11495"/>
      <c r="X73" s="11495"/>
      <c r="Y73" s="11495"/>
      <c r="Z73" s="11495"/>
      <c r="AA73" s="11495"/>
      <c r="AB73" s="11495"/>
      <c r="AC73" s="11495"/>
      <c r="AD73" s="11495"/>
      <c r="AE73" s="11495"/>
      <c r="AF73" s="11495"/>
      <c r="AG73" s="11496"/>
      <c r="AH73" s="11493" t="s">
        <v>1180</v>
      </c>
      <c r="AI73" s="11483"/>
      <c r="AJ73" s="11485"/>
      <c r="AK73" s="11485"/>
      <c r="AL73" s="11485"/>
      <c r="AM73" s="11485"/>
      <c r="AN73" s="11485"/>
      <c r="AO73" s="11485"/>
      <c r="AP73" s="11485"/>
      <c r="AQ73" s="11485"/>
      <c r="AR73" s="11485"/>
      <c r="AS73" s="11485"/>
      <c r="AT73" s="11485"/>
      <c r="AU73" s="11484"/>
      <c r="AV73" s="12644"/>
      <c r="AW73" s="12643"/>
      <c r="AX73" s="12643"/>
      <c r="AY73" s="12643"/>
      <c r="AZ73" s="12643"/>
      <c r="BA73" s="12643"/>
      <c r="BB73" s="12643"/>
      <c r="BC73" s="12643"/>
      <c r="BD73" s="12952"/>
      <c r="BE73" s="12954"/>
      <c r="BF73" s="12955"/>
      <c r="BG73" s="12953"/>
      <c r="BH73" s="12953"/>
      <c r="BI73" s="12954"/>
      <c r="BJ73" s="12952"/>
      <c r="BK73" s="12953"/>
      <c r="BL73" s="12954"/>
      <c r="BM73" s="11487"/>
      <c r="BN73" s="11487"/>
      <c r="BO73" s="11487"/>
      <c r="BP73" s="11488"/>
    </row>
    <row r="74" spans="1:68" s="11480" customFormat="1" ht="14.25" customHeight="1">
      <c r="A74" s="11491">
        <f>COUNTA($F$11:F74)</f>
        <v>3</v>
      </c>
      <c r="B74" s="11494" t="str">
        <f t="shared" si="6"/>
        <v>-</v>
      </c>
      <c r="C74" s="11501">
        <v>14</v>
      </c>
      <c r="D74" s="11482"/>
      <c r="E74" s="11483"/>
      <c r="F74" s="11482"/>
      <c r="G74" s="11483"/>
      <c r="H74" s="11483"/>
      <c r="I74" s="11483"/>
      <c r="J74" s="11483"/>
      <c r="K74" s="11483"/>
      <c r="L74" s="11483"/>
      <c r="M74" s="11483"/>
      <c r="N74" s="11481"/>
      <c r="O74" s="11490"/>
      <c r="P74" s="11492" t="s">
        <v>1253</v>
      </c>
      <c r="Q74" s="11489"/>
      <c r="R74" s="11495"/>
      <c r="S74" s="11495"/>
      <c r="T74" s="11495"/>
      <c r="U74" s="11495"/>
      <c r="V74" s="11495"/>
      <c r="W74" s="11495"/>
      <c r="X74" s="11495"/>
      <c r="Y74" s="11495"/>
      <c r="Z74" s="11495"/>
      <c r="AA74" s="11495"/>
      <c r="AB74" s="11495"/>
      <c r="AC74" s="11495"/>
      <c r="AD74" s="11495"/>
      <c r="AE74" s="11495"/>
      <c r="AF74" s="11495"/>
      <c r="AG74" s="11496"/>
      <c r="AH74" s="11489" t="s">
        <v>1309</v>
      </c>
      <c r="AI74" s="11483"/>
      <c r="AJ74" s="11485"/>
      <c r="AK74" s="11485"/>
      <c r="AL74" s="11485"/>
      <c r="AM74" s="11485"/>
      <c r="AN74" s="11485"/>
      <c r="AO74" s="11485"/>
      <c r="AP74" s="11485"/>
      <c r="AQ74" s="11485"/>
      <c r="AR74" s="11485"/>
      <c r="AS74" s="11485"/>
      <c r="AT74" s="11485"/>
      <c r="AU74" s="11484"/>
      <c r="AV74" s="12644"/>
      <c r="AW74" s="12643"/>
      <c r="AX74" s="12643"/>
      <c r="AY74" s="12643"/>
      <c r="AZ74" s="12643"/>
      <c r="BA74" s="12643"/>
      <c r="BB74" s="12643"/>
      <c r="BC74" s="12643"/>
      <c r="BD74" s="12952"/>
      <c r="BE74" s="12954"/>
      <c r="BF74" s="12955"/>
      <c r="BG74" s="12953"/>
      <c r="BH74" s="12953"/>
      <c r="BI74" s="12954"/>
      <c r="BJ74" s="12952"/>
      <c r="BK74" s="12953"/>
      <c r="BL74" s="12954"/>
      <c r="BM74" s="11487"/>
      <c r="BN74" s="11487"/>
      <c r="BO74" s="11487"/>
      <c r="BP74" s="11488"/>
    </row>
    <row r="75" spans="1:68" s="11500" customFormat="1" ht="14.25" customHeight="1">
      <c r="A75" s="11499"/>
      <c r="B75" s="11506"/>
      <c r="C75" s="11501"/>
      <c r="D75" s="11502"/>
      <c r="E75" s="11503"/>
      <c r="F75" s="11502"/>
      <c r="G75" s="11503"/>
      <c r="H75" s="11503"/>
      <c r="I75" s="11503"/>
      <c r="J75" s="11503"/>
      <c r="K75" s="11503"/>
      <c r="L75" s="11503"/>
      <c r="M75" s="11503"/>
      <c r="N75" s="11501"/>
      <c r="O75" s="11498"/>
      <c r="P75" s="11497"/>
      <c r="Q75" s="11497"/>
      <c r="R75" s="11507"/>
      <c r="S75" s="11507"/>
      <c r="T75" s="11507"/>
      <c r="U75" s="11507"/>
      <c r="V75" s="11507"/>
      <c r="W75" s="11507"/>
      <c r="X75" s="11507"/>
      <c r="Y75" s="11507"/>
      <c r="Z75" s="11507"/>
      <c r="AA75" s="11507"/>
      <c r="AB75" s="11507"/>
      <c r="AC75" s="11507"/>
      <c r="AD75" s="11507"/>
      <c r="AE75" s="11507"/>
      <c r="AF75" s="11507"/>
      <c r="AG75" s="11508"/>
      <c r="AH75" s="11503"/>
      <c r="AI75" s="11503"/>
      <c r="AJ75" s="11505"/>
      <c r="AK75" s="11505"/>
      <c r="AL75" s="11505"/>
      <c r="AM75" s="11505"/>
      <c r="AN75" s="11505"/>
      <c r="AO75" s="11505"/>
      <c r="AP75" s="11505"/>
      <c r="AQ75" s="11505"/>
      <c r="AR75" s="11505"/>
      <c r="AS75" s="11505"/>
      <c r="AT75" s="11505"/>
      <c r="AU75" s="11504"/>
      <c r="AV75" s="12644"/>
      <c r="AW75" s="12643"/>
      <c r="AX75" s="12643"/>
      <c r="AY75" s="12643"/>
      <c r="AZ75" s="12643"/>
      <c r="BA75" s="12643"/>
      <c r="BB75" s="12643"/>
      <c r="BC75" s="12643"/>
      <c r="BD75" s="12952"/>
      <c r="BE75" s="12954"/>
      <c r="BF75" s="12952"/>
      <c r="BG75" s="12953"/>
      <c r="BH75" s="12953"/>
      <c r="BI75" s="12954"/>
      <c r="BJ75" s="12952"/>
      <c r="BK75" s="12953"/>
      <c r="BL75" s="12954"/>
      <c r="BM75" s="11507"/>
      <c r="BN75" s="11507"/>
      <c r="BO75" s="11507"/>
      <c r="BP75" s="11508"/>
    </row>
    <row r="76" spans="1:68" s="11500" customFormat="1" ht="14.25" customHeight="1">
      <c r="A76" s="11511">
        <f>COUNTA($F$11:F76)</f>
        <v>3</v>
      </c>
      <c r="B76" s="11513" t="str">
        <f t="shared" si="6"/>
        <v>-</v>
      </c>
      <c r="C76" s="11526">
        <v>15</v>
      </c>
      <c r="D76" s="11502"/>
      <c r="E76" s="11503"/>
      <c r="F76" s="11502"/>
      <c r="H76" s="11503"/>
      <c r="I76" s="11503"/>
      <c r="J76" s="11503"/>
      <c r="K76" s="11503"/>
      <c r="L76" s="11503"/>
      <c r="M76" s="11503"/>
      <c r="N76" s="11501"/>
      <c r="O76" s="11510" t="s">
        <v>1182</v>
      </c>
      <c r="P76" s="11509"/>
      <c r="Q76" s="11509"/>
      <c r="R76" s="11514"/>
      <c r="S76" s="11514"/>
      <c r="T76" s="11514"/>
      <c r="U76" s="11514"/>
      <c r="V76" s="11514"/>
      <c r="W76" s="11514"/>
      <c r="X76" s="11514"/>
      <c r="Y76" s="11514"/>
      <c r="Z76" s="11514"/>
      <c r="AA76" s="11514"/>
      <c r="AB76" s="11514"/>
      <c r="AC76" s="11514"/>
      <c r="AD76" s="11514"/>
      <c r="AE76" s="11514"/>
      <c r="AF76" s="11514"/>
      <c r="AG76" s="11515"/>
      <c r="AH76" s="11512" t="s">
        <v>1184</v>
      </c>
      <c r="AJ76" s="11505"/>
      <c r="AK76" s="11505"/>
      <c r="AL76" s="11505"/>
      <c r="AM76" s="11505"/>
      <c r="AN76" s="11505"/>
      <c r="AO76" s="11505"/>
      <c r="AP76" s="11505"/>
      <c r="AQ76" s="11505"/>
      <c r="AR76" s="11505"/>
      <c r="AS76" s="11505"/>
      <c r="AT76" s="11505"/>
      <c r="AU76" s="11504"/>
      <c r="AV76" s="12644"/>
      <c r="AW76" s="12643"/>
      <c r="AX76" s="12643"/>
      <c r="AY76" s="12643"/>
      <c r="AZ76" s="12643"/>
      <c r="BA76" s="12643"/>
      <c r="BB76" s="12643"/>
      <c r="BC76" s="12643"/>
      <c r="BD76" s="12952"/>
      <c r="BE76" s="12954"/>
      <c r="BF76" s="12955"/>
      <c r="BG76" s="12953"/>
      <c r="BH76" s="12953"/>
      <c r="BI76" s="12954"/>
      <c r="BJ76" s="12952"/>
      <c r="BK76" s="12953"/>
      <c r="BL76" s="12954"/>
      <c r="BM76" s="11507"/>
      <c r="BN76" s="11507"/>
      <c r="BO76" s="11507"/>
      <c r="BP76" s="11508"/>
    </row>
    <row r="77" spans="1:68" s="11500" customFormat="1" ht="14.25" customHeight="1">
      <c r="A77" s="11499"/>
      <c r="B77" s="11506"/>
      <c r="C77" s="11501"/>
      <c r="D77" s="11502"/>
      <c r="E77" s="11503"/>
      <c r="F77" s="11502"/>
      <c r="G77" s="11503"/>
      <c r="H77" s="11503"/>
      <c r="I77" s="11503"/>
      <c r="J77" s="11503"/>
      <c r="K77" s="11503"/>
      <c r="L77" s="11503"/>
      <c r="M77" s="11503"/>
      <c r="N77" s="11501"/>
      <c r="O77" s="11498"/>
      <c r="P77" s="11497"/>
      <c r="Q77" s="11497"/>
      <c r="R77" s="11507"/>
      <c r="S77" s="11507"/>
      <c r="T77" s="11507"/>
      <c r="U77" s="11507"/>
      <c r="V77" s="11507"/>
      <c r="W77" s="11507"/>
      <c r="X77" s="11507"/>
      <c r="Y77" s="11507"/>
      <c r="Z77" s="11507"/>
      <c r="AA77" s="11507"/>
      <c r="AB77" s="11507"/>
      <c r="AC77" s="11507"/>
      <c r="AD77" s="11507"/>
      <c r="AE77" s="11507"/>
      <c r="AF77" s="11507"/>
      <c r="AG77" s="11508"/>
      <c r="AH77" s="11502"/>
      <c r="AI77" s="11503"/>
      <c r="AJ77" s="11505"/>
      <c r="AK77" s="11505"/>
      <c r="AL77" s="11505"/>
      <c r="AM77" s="11505"/>
      <c r="AN77" s="11505"/>
      <c r="AO77" s="11505"/>
      <c r="AP77" s="11505"/>
      <c r="AQ77" s="11505"/>
      <c r="AR77" s="11505"/>
      <c r="AS77" s="11505"/>
      <c r="AT77" s="11505"/>
      <c r="AU77" s="11504"/>
      <c r="AV77" s="12644"/>
      <c r="AW77" s="12643"/>
      <c r="AX77" s="12643"/>
      <c r="AY77" s="12643"/>
      <c r="AZ77" s="12643"/>
      <c r="BA77" s="12643"/>
      <c r="BB77" s="12643"/>
      <c r="BC77" s="12643"/>
      <c r="BD77" s="12952"/>
      <c r="BE77" s="12954"/>
      <c r="BF77" s="12952"/>
      <c r="BG77" s="12953"/>
      <c r="BH77" s="12953"/>
      <c r="BI77" s="12954"/>
      <c r="BJ77" s="12952"/>
      <c r="BK77" s="12953"/>
      <c r="BL77" s="12954"/>
      <c r="BM77" s="11507"/>
      <c r="BN77" s="11507"/>
      <c r="BO77" s="11507"/>
      <c r="BP77" s="11508"/>
    </row>
    <row r="78" spans="1:68" s="11517" customFormat="1" ht="14.25" customHeight="1">
      <c r="A78" s="11516"/>
      <c r="B78" s="11523"/>
      <c r="C78" s="11518"/>
      <c r="D78" s="11519"/>
      <c r="E78" s="11520"/>
      <c r="F78" s="11519"/>
      <c r="G78" s="11520"/>
      <c r="H78" s="11520"/>
      <c r="I78" s="11520"/>
      <c r="J78" s="11520"/>
      <c r="K78" s="11520"/>
      <c r="L78" s="11520"/>
      <c r="M78" s="11520"/>
      <c r="N78" s="11518"/>
      <c r="O78" s="11529" t="s">
        <v>387</v>
      </c>
      <c r="P78" s="11527"/>
      <c r="Q78" s="11528"/>
      <c r="R78" s="11533"/>
      <c r="S78" s="11533"/>
      <c r="T78" s="11533"/>
      <c r="U78" s="11533"/>
      <c r="V78" s="11533"/>
      <c r="W78" s="11533"/>
      <c r="X78" s="11533"/>
      <c r="Y78" s="11533"/>
      <c r="Z78" s="11533"/>
      <c r="AA78" s="11533"/>
      <c r="AB78" s="11533"/>
      <c r="AC78" s="11533"/>
      <c r="AD78" s="11533"/>
      <c r="AE78" s="11533"/>
      <c r="AF78" s="11533"/>
      <c r="AG78" s="11534"/>
      <c r="AH78" s="11531"/>
      <c r="AI78" s="11520"/>
      <c r="AJ78" s="11522"/>
      <c r="AK78" s="11522"/>
      <c r="AL78" s="11522"/>
      <c r="AM78" s="11522"/>
      <c r="AN78" s="11522"/>
      <c r="AO78" s="11522"/>
      <c r="AP78" s="11522"/>
      <c r="AQ78" s="11522"/>
      <c r="AR78" s="11522"/>
      <c r="AS78" s="11522"/>
      <c r="AT78" s="11522"/>
      <c r="AU78" s="11521"/>
      <c r="AV78" s="12644"/>
      <c r="AW78" s="12643"/>
      <c r="AX78" s="12643"/>
      <c r="AY78" s="12643"/>
      <c r="AZ78" s="12643"/>
      <c r="BA78" s="12643"/>
      <c r="BB78" s="12643"/>
      <c r="BC78" s="12643"/>
      <c r="BD78" s="12952"/>
      <c r="BE78" s="12954"/>
      <c r="BF78" s="12952"/>
      <c r="BG78" s="12953"/>
      <c r="BH78" s="12953"/>
      <c r="BI78" s="12954"/>
      <c r="BJ78" s="12952"/>
      <c r="BK78" s="12953"/>
      <c r="BL78" s="12954"/>
      <c r="BM78" s="11524"/>
      <c r="BN78" s="11524"/>
      <c r="BO78" s="11524"/>
      <c r="BP78" s="11525"/>
    </row>
    <row r="79" spans="1:68" s="11500" customFormat="1" ht="14.25" customHeight="1">
      <c r="A79" s="11530">
        <f>COUNTA($F$11:F79)</f>
        <v>3</v>
      </c>
      <c r="B79" s="11532" t="str">
        <f t="shared" ref="B79:B83" si="7">IF(A79="","","-")</f>
        <v>-</v>
      </c>
      <c r="C79" s="11535">
        <v>16</v>
      </c>
      <c r="D79" s="11502"/>
      <c r="E79" s="11503"/>
      <c r="F79" s="11502"/>
      <c r="G79" s="11503"/>
      <c r="H79" s="11503"/>
      <c r="I79" s="11503"/>
      <c r="J79" s="11503"/>
      <c r="K79" s="11503"/>
      <c r="L79" s="11503"/>
      <c r="M79" s="11503"/>
      <c r="N79" s="11501"/>
      <c r="O79" s="11529"/>
      <c r="P79" s="11528" t="s">
        <v>1165</v>
      </c>
      <c r="Q79" s="11528"/>
      <c r="R79" s="11533"/>
      <c r="S79" s="11533"/>
      <c r="T79" s="11533"/>
      <c r="U79" s="11533"/>
      <c r="V79" s="11533"/>
      <c r="W79" s="11533"/>
      <c r="X79" s="11533"/>
      <c r="Y79" s="11533"/>
      <c r="Z79" s="11533"/>
      <c r="AA79" s="11533"/>
      <c r="AB79" s="11533"/>
      <c r="AC79" s="11533"/>
      <c r="AD79" s="11533"/>
      <c r="AE79" s="11533"/>
      <c r="AF79" s="11533"/>
      <c r="AG79" s="11534"/>
      <c r="AH79" s="11528" t="s">
        <v>1187</v>
      </c>
      <c r="AI79" s="11503"/>
      <c r="AJ79" s="11505"/>
      <c r="AK79" s="11505"/>
      <c r="AL79" s="11505"/>
      <c r="AM79" s="11505"/>
      <c r="AN79" s="11505"/>
      <c r="AO79" s="11505"/>
      <c r="AP79" s="11505"/>
      <c r="AQ79" s="11505"/>
      <c r="AR79" s="11505"/>
      <c r="AS79" s="11505"/>
      <c r="AT79" s="11505"/>
      <c r="AU79" s="11504"/>
      <c r="AV79" s="12644"/>
      <c r="AW79" s="12643"/>
      <c r="AX79" s="12643"/>
      <c r="AY79" s="12643"/>
      <c r="AZ79" s="12643"/>
      <c r="BA79" s="12643"/>
      <c r="BB79" s="12643"/>
      <c r="BC79" s="12643"/>
      <c r="BD79" s="12952"/>
      <c r="BE79" s="12954"/>
      <c r="BF79" s="12955"/>
      <c r="BG79" s="12953"/>
      <c r="BH79" s="12953"/>
      <c r="BI79" s="12954"/>
      <c r="BJ79" s="12952"/>
      <c r="BK79" s="12953"/>
      <c r="BL79" s="12954"/>
      <c r="BM79" s="11507"/>
      <c r="BN79" s="11507"/>
      <c r="BO79" s="11507"/>
      <c r="BP79" s="11508"/>
    </row>
    <row r="80" spans="1:68" ht="14.25" customHeight="1">
      <c r="A80" s="11530">
        <f>COUNTA($F$11:F80)</f>
        <v>3</v>
      </c>
      <c r="B80" s="11532" t="str">
        <f t="shared" si="7"/>
        <v>-</v>
      </c>
      <c r="C80" s="11535">
        <v>17</v>
      </c>
      <c r="D80" s="11295"/>
      <c r="E80" s="11296"/>
      <c r="F80" s="11295"/>
      <c r="G80" s="11296"/>
      <c r="H80" s="11296"/>
      <c r="I80" s="11296"/>
      <c r="J80" s="11296"/>
      <c r="K80" s="11296"/>
      <c r="L80" s="11296"/>
      <c r="M80" s="11296"/>
      <c r="N80" s="11294"/>
      <c r="O80" s="11529"/>
      <c r="P80" s="11528" t="s">
        <v>1166</v>
      </c>
      <c r="Q80" s="11528"/>
      <c r="R80" s="11533"/>
      <c r="S80" s="11533"/>
      <c r="T80" s="11533"/>
      <c r="U80" s="11533"/>
      <c r="V80" s="11533"/>
      <c r="W80" s="11533"/>
      <c r="X80" s="11533"/>
      <c r="Y80" s="11533"/>
      <c r="Z80" s="11533"/>
      <c r="AA80" s="11533"/>
      <c r="AB80" s="11533"/>
      <c r="AC80" s="11533"/>
      <c r="AD80" s="11533"/>
      <c r="AE80" s="11533"/>
      <c r="AF80" s="11533"/>
      <c r="AG80" s="11534"/>
      <c r="AH80" s="11528" t="s">
        <v>1187</v>
      </c>
      <c r="AI80" s="11296"/>
      <c r="AJ80" s="11299"/>
      <c r="AK80" s="11299"/>
      <c r="AL80" s="11299"/>
      <c r="AM80" s="11299"/>
      <c r="AN80" s="11299"/>
      <c r="AO80" s="11299"/>
      <c r="AP80" s="11299"/>
      <c r="AQ80" s="11299"/>
      <c r="AR80" s="11299"/>
      <c r="AS80" s="11299"/>
      <c r="AT80" s="11299"/>
      <c r="AU80" s="11297"/>
      <c r="AV80" s="12644"/>
      <c r="AW80" s="12643"/>
      <c r="AX80" s="12643"/>
      <c r="AY80" s="12643"/>
      <c r="AZ80" s="12643"/>
      <c r="BA80" s="12643"/>
      <c r="BB80" s="12643"/>
      <c r="BC80" s="12643"/>
      <c r="BD80" s="12952"/>
      <c r="BE80" s="12954"/>
      <c r="BF80" s="12955"/>
      <c r="BG80" s="12953"/>
      <c r="BH80" s="12953"/>
      <c r="BI80" s="12954"/>
      <c r="BJ80" s="12952"/>
      <c r="BK80" s="12953"/>
      <c r="BL80" s="12954"/>
      <c r="BM80" s="11361"/>
      <c r="BN80" s="11361"/>
      <c r="BO80" s="11361"/>
      <c r="BP80" s="11362"/>
    </row>
    <row r="81" spans="1:68" ht="14.25" customHeight="1">
      <c r="A81" s="11530">
        <f>COUNTA($F$11:F81)</f>
        <v>3</v>
      </c>
      <c r="B81" s="11532" t="str">
        <f t="shared" si="7"/>
        <v>-</v>
      </c>
      <c r="C81" s="11535">
        <v>18</v>
      </c>
      <c r="D81" s="11295"/>
      <c r="E81" s="11296"/>
      <c r="F81" s="11295"/>
      <c r="H81" s="11296"/>
      <c r="I81" s="11296"/>
      <c r="J81" s="11296"/>
      <c r="K81" s="11296"/>
      <c r="L81" s="11296"/>
      <c r="M81" s="11296"/>
      <c r="N81" s="11294"/>
      <c r="O81" s="11529"/>
      <c r="P81" s="11528" t="s">
        <v>1185</v>
      </c>
      <c r="Q81" s="11528"/>
      <c r="R81" s="11533"/>
      <c r="S81" s="11533"/>
      <c r="T81" s="11533"/>
      <c r="U81" s="11533"/>
      <c r="V81" s="11533"/>
      <c r="W81" s="11533"/>
      <c r="X81" s="11533"/>
      <c r="Y81" s="11533"/>
      <c r="Z81" s="11533"/>
      <c r="AA81" s="11533"/>
      <c r="AB81" s="11533"/>
      <c r="AC81" s="11533"/>
      <c r="AD81" s="11533"/>
      <c r="AE81" s="11533"/>
      <c r="AF81" s="11533"/>
      <c r="AG81" s="11534"/>
      <c r="AH81" s="11528" t="s">
        <v>1187</v>
      </c>
      <c r="AJ81" s="11299"/>
      <c r="AK81" s="11299"/>
      <c r="AL81" s="11299"/>
      <c r="AM81" s="11299"/>
      <c r="AN81" s="11299"/>
      <c r="AO81" s="11299"/>
      <c r="AP81" s="11299"/>
      <c r="AQ81" s="11299"/>
      <c r="AR81" s="11299"/>
      <c r="AS81" s="11299"/>
      <c r="AT81" s="11299"/>
      <c r="AU81" s="11297"/>
      <c r="AV81" s="12644"/>
      <c r="AW81" s="12643"/>
      <c r="AX81" s="12643"/>
      <c r="AY81" s="12643"/>
      <c r="AZ81" s="12643"/>
      <c r="BA81" s="12643"/>
      <c r="BB81" s="12643"/>
      <c r="BC81" s="12643"/>
      <c r="BD81" s="12952"/>
      <c r="BE81" s="12954"/>
      <c r="BF81" s="12955"/>
      <c r="BG81" s="12953"/>
      <c r="BH81" s="12953"/>
      <c r="BI81" s="12954"/>
      <c r="BJ81" s="12952"/>
      <c r="BK81" s="12953"/>
      <c r="BL81" s="12954"/>
      <c r="BM81" s="11361"/>
      <c r="BN81" s="11361"/>
      <c r="BO81" s="11361"/>
      <c r="BP81" s="11362"/>
    </row>
    <row r="82" spans="1:68" ht="14.25" customHeight="1">
      <c r="A82" s="11530">
        <f>COUNTA($F$11:F82)</f>
        <v>3</v>
      </c>
      <c r="B82" s="11532" t="str">
        <f t="shared" si="7"/>
        <v>-</v>
      </c>
      <c r="C82" s="11535">
        <v>19</v>
      </c>
      <c r="D82" s="11295"/>
      <c r="E82" s="11296"/>
      <c r="F82" s="11295"/>
      <c r="G82" s="11296"/>
      <c r="H82" s="11296"/>
      <c r="I82" s="11296"/>
      <c r="J82" s="11296"/>
      <c r="K82" s="11296"/>
      <c r="L82" s="11296"/>
      <c r="M82" s="11296"/>
      <c r="N82" s="11294"/>
      <c r="O82" s="11529"/>
      <c r="P82" s="11528" t="s">
        <v>1167</v>
      </c>
      <c r="Q82" s="11528"/>
      <c r="R82" s="11533"/>
      <c r="S82" s="11533"/>
      <c r="T82" s="11533"/>
      <c r="U82" s="11533"/>
      <c r="V82" s="11533"/>
      <c r="W82" s="11533"/>
      <c r="X82" s="11533"/>
      <c r="Y82" s="11533"/>
      <c r="Z82" s="11533"/>
      <c r="AA82" s="11533"/>
      <c r="AB82" s="11533"/>
      <c r="AC82" s="11533"/>
      <c r="AD82" s="11533"/>
      <c r="AE82" s="11533"/>
      <c r="AF82" s="11533"/>
      <c r="AG82" s="11534"/>
      <c r="AH82" s="11531" t="s">
        <v>1188</v>
      </c>
      <c r="AI82" s="11296"/>
      <c r="AJ82" s="11299"/>
      <c r="AK82" s="11299"/>
      <c r="AL82" s="11299"/>
      <c r="AM82" s="11299"/>
      <c r="AN82" s="11299"/>
      <c r="AO82" s="11299"/>
      <c r="AP82" s="11299"/>
      <c r="AQ82" s="11299"/>
      <c r="AR82" s="11299"/>
      <c r="AS82" s="11299"/>
      <c r="AT82" s="11299"/>
      <c r="AU82" s="11297"/>
      <c r="AV82" s="12644"/>
      <c r="AW82" s="12643"/>
      <c r="AX82" s="12643"/>
      <c r="AY82" s="12643"/>
      <c r="AZ82" s="12643"/>
      <c r="BA82" s="12643"/>
      <c r="BB82" s="12643"/>
      <c r="BC82" s="12643"/>
      <c r="BD82" s="12952"/>
      <c r="BE82" s="12954"/>
      <c r="BF82" s="12952"/>
      <c r="BG82" s="12953"/>
      <c r="BH82" s="12953"/>
      <c r="BI82" s="12954"/>
      <c r="BJ82" s="12952"/>
      <c r="BK82" s="12953"/>
      <c r="BL82" s="12954"/>
      <c r="BM82" s="11361"/>
      <c r="BN82" s="11361"/>
      <c r="BO82" s="11361"/>
      <c r="BP82" s="11362"/>
    </row>
    <row r="83" spans="1:68" ht="14.25" customHeight="1">
      <c r="A83" s="11530">
        <f>COUNTA($F$11:F83)</f>
        <v>3</v>
      </c>
      <c r="B83" s="11532" t="str">
        <f t="shared" si="7"/>
        <v>-</v>
      </c>
      <c r="C83" s="11535">
        <v>20</v>
      </c>
      <c r="D83" s="11295"/>
      <c r="E83" s="11296"/>
      <c r="F83" s="11295"/>
      <c r="G83" s="11296"/>
      <c r="H83" s="11296"/>
      <c r="I83" s="11296"/>
      <c r="J83" s="11296"/>
      <c r="K83" s="11296"/>
      <c r="L83" s="11296"/>
      <c r="M83" s="11296"/>
      <c r="N83" s="11294"/>
      <c r="O83" s="11529"/>
      <c r="P83" s="11528" t="s">
        <v>1168</v>
      </c>
      <c r="Q83" s="11528"/>
      <c r="R83" s="11533"/>
      <c r="S83" s="11533"/>
      <c r="T83" s="11533"/>
      <c r="U83" s="11533"/>
      <c r="V83" s="11533"/>
      <c r="W83" s="11533"/>
      <c r="X83" s="11533"/>
      <c r="Y83" s="11533"/>
      <c r="Z83" s="11533"/>
      <c r="AA83" s="11533"/>
      <c r="AB83" s="11533"/>
      <c r="AC83" s="11533"/>
      <c r="AD83" s="11533"/>
      <c r="AE83" s="11533"/>
      <c r="AF83" s="11533"/>
      <c r="AG83" s="11534"/>
      <c r="AH83" s="11531" t="s">
        <v>1188</v>
      </c>
      <c r="AI83" s="11296"/>
      <c r="AJ83" s="11299"/>
      <c r="AK83" s="11299"/>
      <c r="AL83" s="11299"/>
      <c r="AM83" s="11299"/>
      <c r="AN83" s="11299"/>
      <c r="AO83" s="11299"/>
      <c r="AP83" s="11299"/>
      <c r="AQ83" s="11299"/>
      <c r="AR83" s="11299"/>
      <c r="AS83" s="11299"/>
      <c r="AT83" s="11299"/>
      <c r="AU83" s="11297"/>
      <c r="AV83" s="12644"/>
      <c r="AW83" s="12643"/>
      <c r="AX83" s="12643"/>
      <c r="AY83" s="12643"/>
      <c r="AZ83" s="12643"/>
      <c r="BA83" s="12643"/>
      <c r="BB83" s="12643"/>
      <c r="BC83" s="12643"/>
      <c r="BD83" s="12952"/>
      <c r="BE83" s="12954"/>
      <c r="BF83" s="12952"/>
      <c r="BG83" s="12953"/>
      <c r="BH83" s="12953"/>
      <c r="BI83" s="12954"/>
      <c r="BJ83" s="12952"/>
      <c r="BK83" s="12953"/>
      <c r="BL83" s="12954"/>
      <c r="BM83" s="11361"/>
      <c r="BN83" s="11361"/>
      <c r="BO83" s="11361"/>
      <c r="BP83" s="11362"/>
    </row>
    <row r="84" spans="1:68" ht="14.25" customHeight="1">
      <c r="A84" s="11328"/>
      <c r="B84" s="11314"/>
      <c r="C84" s="11294"/>
      <c r="D84" s="11295"/>
      <c r="E84" s="11296"/>
      <c r="F84" s="11295"/>
      <c r="G84" s="11296"/>
      <c r="H84" s="11296"/>
      <c r="I84" s="11296"/>
      <c r="J84" s="11296"/>
      <c r="K84" s="11296"/>
      <c r="L84" s="11296"/>
      <c r="M84" s="11296"/>
      <c r="N84" s="11294"/>
      <c r="O84" s="11291"/>
      <c r="P84" s="11290"/>
      <c r="Q84" s="11290"/>
      <c r="R84" s="11361"/>
      <c r="S84" s="11361"/>
      <c r="T84" s="11361"/>
      <c r="U84" s="11361"/>
      <c r="V84" s="11361"/>
      <c r="W84" s="11361"/>
      <c r="X84" s="11361"/>
      <c r="Y84" s="11361"/>
      <c r="Z84" s="11361"/>
      <c r="AA84" s="11361"/>
      <c r="AB84" s="11361"/>
      <c r="AC84" s="11361"/>
      <c r="AD84" s="11361"/>
      <c r="AE84" s="11361"/>
      <c r="AF84" s="11361"/>
      <c r="AG84" s="11362"/>
      <c r="AH84" s="11295"/>
      <c r="AI84" s="11299"/>
      <c r="AJ84" s="11299"/>
      <c r="AK84" s="11299"/>
      <c r="AL84" s="11299"/>
      <c r="AM84" s="11299"/>
      <c r="AN84" s="11299"/>
      <c r="AO84" s="11299"/>
      <c r="AP84" s="11299"/>
      <c r="AQ84" s="11299"/>
      <c r="AR84" s="11299"/>
      <c r="AS84" s="11299"/>
      <c r="AT84" s="11299"/>
      <c r="AU84" s="11297"/>
      <c r="AV84" s="12644"/>
      <c r="AW84" s="12643"/>
      <c r="AX84" s="12643"/>
      <c r="AY84" s="12643"/>
      <c r="AZ84" s="12643"/>
      <c r="BA84" s="12643"/>
      <c r="BB84" s="12643"/>
      <c r="BC84" s="12643"/>
      <c r="BD84" s="12952"/>
      <c r="BE84" s="12954"/>
      <c r="BF84" s="12952"/>
      <c r="BG84" s="12953"/>
      <c r="BH84" s="12953"/>
      <c r="BI84" s="12954"/>
      <c r="BJ84" s="12952"/>
      <c r="BK84" s="12953"/>
      <c r="BL84" s="12954"/>
      <c r="BM84" s="11361"/>
      <c r="BN84" s="11361"/>
      <c r="BO84" s="11361"/>
      <c r="BP84" s="11362"/>
    </row>
    <row r="85" spans="1:68" s="11326" customFormat="1" ht="14.25" customHeight="1">
      <c r="A85" s="11300"/>
      <c r="B85" s="11301"/>
      <c r="C85" s="11302"/>
      <c r="D85" s="11303"/>
      <c r="E85" s="11304"/>
      <c r="F85" s="11537" t="s">
        <v>517</v>
      </c>
      <c r="G85" s="11538"/>
      <c r="H85" s="11538"/>
      <c r="I85" s="11538"/>
      <c r="J85" s="11538"/>
      <c r="K85" s="11538"/>
      <c r="L85" s="11538"/>
      <c r="M85" s="11538"/>
      <c r="N85" s="11536"/>
      <c r="O85" s="11539" t="s">
        <v>1198</v>
      </c>
      <c r="P85" s="11306"/>
      <c r="Q85" s="11306"/>
      <c r="R85" s="11307"/>
      <c r="S85" s="11307"/>
      <c r="T85" s="11307"/>
      <c r="U85" s="11307"/>
      <c r="V85" s="11307"/>
      <c r="W85" s="11307"/>
      <c r="X85" s="11367"/>
      <c r="Y85" s="11307"/>
      <c r="Z85" s="11307"/>
      <c r="AA85" s="11307"/>
      <c r="AB85" s="11307"/>
      <c r="AC85" s="11307"/>
      <c r="AD85" s="11307"/>
      <c r="AE85" s="11307"/>
      <c r="AF85" s="11307"/>
      <c r="AG85" s="11308"/>
      <c r="AH85" s="11303"/>
      <c r="AI85" s="11304"/>
      <c r="AJ85" s="11309"/>
      <c r="AK85" s="11309"/>
      <c r="AL85" s="11309"/>
      <c r="AM85" s="11309"/>
      <c r="AN85" s="11309"/>
      <c r="AO85" s="11309"/>
      <c r="AP85" s="11309"/>
      <c r="AQ85" s="11309"/>
      <c r="AR85" s="11309"/>
      <c r="AS85" s="11309"/>
      <c r="AT85" s="11309"/>
      <c r="AU85" s="11310"/>
      <c r="AV85" s="11311"/>
      <c r="AW85" s="11304"/>
      <c r="AX85" s="11304"/>
      <c r="AY85" s="11304"/>
      <c r="AZ85" s="11304"/>
      <c r="BA85" s="11304"/>
      <c r="BB85" s="11304"/>
      <c r="BC85" s="11304"/>
      <c r="BD85" s="11312"/>
      <c r="BE85" s="11313"/>
      <c r="BF85" s="11312"/>
      <c r="BG85" s="11309"/>
      <c r="BH85" s="11309"/>
      <c r="BI85" s="11313"/>
      <c r="BJ85" s="11312"/>
      <c r="BK85" s="11309"/>
      <c r="BL85" s="11313"/>
      <c r="BM85" s="11307"/>
      <c r="BN85" s="11307"/>
      <c r="BO85" s="11307"/>
      <c r="BP85" s="11308"/>
    </row>
    <row r="86" spans="1:68" ht="14.25" customHeight="1">
      <c r="A86" s="11292">
        <f>COUNTA($F$11:F86)</f>
        <v>4</v>
      </c>
      <c r="B86" s="11314" t="str">
        <f>IF(A86="","","-")</f>
        <v>-</v>
      </c>
      <c r="C86" s="11294">
        <v>1</v>
      </c>
      <c r="D86" s="11295"/>
      <c r="E86" s="11296"/>
      <c r="F86" s="11295"/>
      <c r="H86" s="11296"/>
      <c r="I86" s="11296"/>
      <c r="J86" s="11296"/>
      <c r="K86" s="11296"/>
      <c r="L86" s="11296"/>
      <c r="M86" s="11296"/>
      <c r="N86" s="11294"/>
      <c r="O86" s="11542" t="s">
        <v>518</v>
      </c>
      <c r="P86" s="11540"/>
      <c r="Q86" s="11541"/>
      <c r="R86" s="11547"/>
      <c r="S86" s="11547"/>
      <c r="T86" s="11547"/>
      <c r="U86" s="11547"/>
      <c r="V86" s="11547"/>
      <c r="W86" s="11547"/>
      <c r="X86" s="11547"/>
      <c r="Y86" s="11547"/>
      <c r="Z86" s="11547"/>
      <c r="AA86" s="11547"/>
      <c r="AB86" s="11547"/>
      <c r="AC86" s="11547"/>
      <c r="AD86" s="11547"/>
      <c r="AE86" s="11547"/>
      <c r="AF86" s="11547"/>
      <c r="AG86" s="11548"/>
      <c r="AH86" s="11543" t="s">
        <v>396</v>
      </c>
      <c r="AI86" s="11296"/>
      <c r="AJ86" s="11299"/>
      <c r="AK86" s="11299"/>
      <c r="AL86" s="11299"/>
      <c r="AM86" s="11299"/>
      <c r="AN86" s="11299"/>
      <c r="AO86" s="11299"/>
      <c r="AP86" s="11299"/>
      <c r="AQ86" s="11299"/>
      <c r="AR86" s="11299"/>
      <c r="AS86" s="11299"/>
      <c r="AT86" s="11299"/>
      <c r="AU86" s="11297"/>
      <c r="AV86" s="11298"/>
      <c r="AW86" s="11296"/>
      <c r="AX86" s="11296"/>
      <c r="AY86" s="11296"/>
      <c r="AZ86" s="11296"/>
      <c r="BA86" s="11296"/>
      <c r="BB86" s="11296"/>
      <c r="BC86" s="11296"/>
      <c r="BD86" s="12952"/>
      <c r="BE86" s="12954"/>
      <c r="BF86" s="12955"/>
      <c r="BG86" s="12953"/>
      <c r="BH86" s="12953"/>
      <c r="BI86" s="12954"/>
      <c r="BJ86" s="12952"/>
      <c r="BK86" s="12953"/>
      <c r="BL86" s="12954"/>
      <c r="BM86" s="11361"/>
      <c r="BN86" s="11361"/>
      <c r="BO86" s="11361"/>
      <c r="BP86" s="11362"/>
    </row>
    <row r="87" spans="1:68" ht="14.25" customHeight="1">
      <c r="A87" s="11292"/>
      <c r="B87" s="11314"/>
      <c r="C87" s="11294"/>
      <c r="D87" s="11295"/>
      <c r="E87" s="11296"/>
      <c r="F87" s="11295"/>
      <c r="H87" s="11296"/>
      <c r="I87" s="11296"/>
      <c r="J87" s="11296"/>
      <c r="K87" s="11296"/>
      <c r="L87" s="11296"/>
      <c r="M87" s="11296"/>
      <c r="N87" s="11294"/>
      <c r="O87" s="11542"/>
      <c r="P87" s="11541"/>
      <c r="Q87" s="11541"/>
      <c r="R87" s="11547"/>
      <c r="S87" s="11547"/>
      <c r="T87" s="11547"/>
      <c r="U87" s="11547"/>
      <c r="V87" s="11547"/>
      <c r="W87" s="11547"/>
      <c r="X87" s="11547"/>
      <c r="Y87" s="11547"/>
      <c r="Z87" s="11547"/>
      <c r="AA87" s="11547"/>
      <c r="AB87" s="11547"/>
      <c r="AC87" s="11547"/>
      <c r="AD87" s="11547"/>
      <c r="AE87" s="11547"/>
      <c r="AF87" s="11547"/>
      <c r="AG87" s="11548"/>
      <c r="AH87" s="11543"/>
      <c r="AI87" s="11296"/>
      <c r="AJ87" s="11299"/>
      <c r="AK87" s="11299"/>
      <c r="AL87" s="11299"/>
      <c r="AM87" s="11299"/>
      <c r="AN87" s="11299"/>
      <c r="AO87" s="11299"/>
      <c r="AP87" s="11299"/>
      <c r="AQ87" s="11299"/>
      <c r="AR87" s="11299"/>
      <c r="AS87" s="11299"/>
      <c r="AT87" s="11299"/>
      <c r="AU87" s="11297"/>
      <c r="AV87" s="11298"/>
      <c r="AW87" s="11296"/>
      <c r="AX87" s="11296"/>
      <c r="AY87" s="11296"/>
      <c r="AZ87" s="11296"/>
      <c r="BA87" s="11296"/>
      <c r="BB87" s="11296"/>
      <c r="BC87" s="11296"/>
      <c r="BD87" s="12952"/>
      <c r="BE87" s="12954"/>
      <c r="BF87" s="12952"/>
      <c r="BG87" s="12953"/>
      <c r="BH87" s="12953"/>
      <c r="BI87" s="12954"/>
      <c r="BJ87" s="12952"/>
      <c r="BK87" s="12953"/>
      <c r="BL87" s="12954"/>
      <c r="BM87" s="11361"/>
      <c r="BN87" s="11361"/>
      <c r="BO87" s="11361"/>
      <c r="BP87" s="11362"/>
    </row>
    <row r="88" spans="1:68" ht="14.25" customHeight="1">
      <c r="A88" s="11562">
        <f>COUNTA($F$11:F88)</f>
        <v>4</v>
      </c>
      <c r="B88" s="11584" t="str">
        <f>IF(A88="","","-")</f>
        <v>-</v>
      </c>
      <c r="C88" s="11564">
        <v>2</v>
      </c>
      <c r="D88" s="11295"/>
      <c r="E88" s="11296"/>
      <c r="F88" s="11295"/>
      <c r="H88" s="11296"/>
      <c r="I88" s="11296"/>
      <c r="J88" s="11296"/>
      <c r="K88" s="11296"/>
      <c r="L88" s="11296"/>
      <c r="M88" s="11296"/>
      <c r="N88" s="11294"/>
      <c r="O88" s="11545" t="s">
        <v>519</v>
      </c>
      <c r="P88" s="11540"/>
      <c r="Q88" s="11541"/>
      <c r="R88" s="11547"/>
      <c r="S88" s="11547"/>
      <c r="T88" s="11547"/>
      <c r="U88" s="11547"/>
      <c r="V88" s="11547"/>
      <c r="W88" s="11547"/>
      <c r="X88" s="11547"/>
      <c r="Y88" s="11547"/>
      <c r="Z88" s="11547"/>
      <c r="AA88" s="11547"/>
      <c r="AB88" s="11547"/>
      <c r="AC88" s="11547"/>
      <c r="AD88" s="11547"/>
      <c r="AE88" s="11547"/>
      <c r="AF88" s="11547"/>
      <c r="AG88" s="11548"/>
      <c r="AH88" s="11543" t="s">
        <v>248</v>
      </c>
      <c r="AI88" s="11296"/>
      <c r="AJ88" s="11299"/>
      <c r="AK88" s="11299"/>
      <c r="AL88" s="11299"/>
      <c r="AM88" s="11299"/>
      <c r="AN88" s="11299"/>
      <c r="AO88" s="11299"/>
      <c r="AP88" s="11299"/>
      <c r="AQ88" s="11299"/>
      <c r="AR88" s="11299"/>
      <c r="AS88" s="11299"/>
      <c r="AT88" s="11299"/>
      <c r="AU88" s="11297"/>
      <c r="AV88" s="11298"/>
      <c r="AW88" s="11296"/>
      <c r="AX88" s="11296"/>
      <c r="AY88" s="11296"/>
      <c r="AZ88" s="11296"/>
      <c r="BA88" s="11296"/>
      <c r="BB88" s="11296"/>
      <c r="BC88" s="11296"/>
      <c r="BD88" s="12952"/>
      <c r="BE88" s="12954"/>
      <c r="BF88" s="12955"/>
      <c r="BG88" s="12953"/>
      <c r="BH88" s="12953"/>
      <c r="BI88" s="12954"/>
      <c r="BJ88" s="12952"/>
      <c r="BK88" s="12953"/>
      <c r="BL88" s="12954"/>
      <c r="BM88" s="11361"/>
      <c r="BN88" s="11361"/>
      <c r="BO88" s="11361"/>
      <c r="BP88" s="11362"/>
    </row>
    <row r="89" spans="1:68" ht="14.25" customHeight="1">
      <c r="A89" s="11292"/>
      <c r="B89" s="11314"/>
      <c r="C89" s="11294"/>
      <c r="D89" s="11295"/>
      <c r="E89" s="11296"/>
      <c r="F89" s="11295"/>
      <c r="H89" s="11296"/>
      <c r="I89" s="11296"/>
      <c r="J89" s="11296"/>
      <c r="K89" s="11296"/>
      <c r="L89" s="11296"/>
      <c r="M89" s="11296"/>
      <c r="N89" s="11294"/>
      <c r="O89" s="11542"/>
      <c r="P89" s="11546" t="s">
        <v>247</v>
      </c>
      <c r="Q89" s="11541"/>
      <c r="R89" s="11547"/>
      <c r="S89" s="11547"/>
      <c r="T89" s="11547"/>
      <c r="U89" s="11547"/>
      <c r="V89" s="11547"/>
      <c r="W89" s="11547"/>
      <c r="X89" s="11547"/>
      <c r="Y89" s="11547"/>
      <c r="Z89" s="11547"/>
      <c r="AA89" s="11547"/>
      <c r="AB89" s="11547"/>
      <c r="AC89" s="11547"/>
      <c r="AD89" s="11547"/>
      <c r="AE89" s="11547"/>
      <c r="AF89" s="11547"/>
      <c r="AG89" s="11548"/>
      <c r="AH89" s="11543"/>
      <c r="AI89" s="11296"/>
      <c r="AJ89" s="11299"/>
      <c r="AK89" s="11299"/>
      <c r="AL89" s="11299"/>
      <c r="AM89" s="11299"/>
      <c r="AN89" s="11299"/>
      <c r="AO89" s="11299"/>
      <c r="AP89" s="11299"/>
      <c r="AQ89" s="11299"/>
      <c r="AR89" s="11299"/>
      <c r="AS89" s="11299"/>
      <c r="AT89" s="11299"/>
      <c r="AU89" s="11297"/>
      <c r="AV89" s="11298"/>
      <c r="AW89" s="11296"/>
      <c r="AX89" s="11296"/>
      <c r="AY89" s="11296"/>
      <c r="AZ89" s="11296"/>
      <c r="BA89" s="11296"/>
      <c r="BB89" s="11296"/>
      <c r="BC89" s="11296"/>
      <c r="BD89" s="12952"/>
      <c r="BE89" s="12954"/>
      <c r="BF89" s="12962"/>
      <c r="BG89" s="12957"/>
      <c r="BH89" s="12957"/>
      <c r="BI89" s="12958"/>
      <c r="BJ89" s="12952"/>
      <c r="BK89" s="12953"/>
      <c r="BL89" s="12954"/>
      <c r="BM89" s="11361"/>
      <c r="BN89" s="11361"/>
      <c r="BO89" s="11361"/>
      <c r="BP89" s="11362"/>
    </row>
    <row r="90" spans="1:68" ht="14.25" customHeight="1">
      <c r="A90" s="11292"/>
      <c r="B90" s="11314"/>
      <c r="C90" s="11294"/>
      <c r="D90" s="11295"/>
      <c r="E90" s="11296"/>
      <c r="F90" s="11295"/>
      <c r="H90" s="11296"/>
      <c r="I90" s="11296"/>
      <c r="J90" s="11296"/>
      <c r="K90" s="11296"/>
      <c r="L90" s="11296"/>
      <c r="M90" s="11296"/>
      <c r="N90" s="11294"/>
      <c r="O90" s="11542"/>
      <c r="P90" s="11541"/>
      <c r="Q90" s="11541"/>
      <c r="R90" s="11547"/>
      <c r="S90" s="11547"/>
      <c r="T90" s="11547"/>
      <c r="U90" s="11547"/>
      <c r="V90" s="11547"/>
      <c r="W90" s="11547"/>
      <c r="X90" s="11547"/>
      <c r="Y90" s="11547"/>
      <c r="Z90" s="11547"/>
      <c r="AA90" s="11547"/>
      <c r="AB90" s="11547"/>
      <c r="AC90" s="11547"/>
      <c r="AD90" s="11547"/>
      <c r="AE90" s="11547"/>
      <c r="AF90" s="11547"/>
      <c r="AG90" s="11548"/>
      <c r="AH90" s="11543"/>
      <c r="AI90" s="11296"/>
      <c r="AJ90" s="11299"/>
      <c r="AK90" s="11299"/>
      <c r="AL90" s="11299"/>
      <c r="AM90" s="11299"/>
      <c r="AN90" s="11299"/>
      <c r="AO90" s="11299"/>
      <c r="AP90" s="11299"/>
      <c r="AQ90" s="11299"/>
      <c r="AR90" s="11299"/>
      <c r="AS90" s="11299"/>
      <c r="AT90" s="11299"/>
      <c r="AU90" s="11297"/>
      <c r="AV90" s="11298"/>
      <c r="AW90" s="11296"/>
      <c r="AX90" s="11296"/>
      <c r="AY90" s="11296"/>
      <c r="AZ90" s="11296"/>
      <c r="BA90" s="11296"/>
      <c r="BB90" s="11296"/>
      <c r="BC90" s="11296"/>
      <c r="BD90" s="12952"/>
      <c r="BE90" s="12954"/>
      <c r="BF90" s="12952"/>
      <c r="BG90" s="12953"/>
      <c r="BH90" s="12953"/>
      <c r="BI90" s="12954"/>
      <c r="BJ90" s="12952"/>
      <c r="BK90" s="12953"/>
      <c r="BL90" s="12954"/>
      <c r="BM90" s="11361"/>
      <c r="BN90" s="11361"/>
      <c r="BO90" s="11361"/>
      <c r="BP90" s="11362"/>
    </row>
    <row r="91" spans="1:68" ht="14.25" customHeight="1">
      <c r="A91" s="11562">
        <f>COUNTA($F$11:F91)</f>
        <v>4</v>
      </c>
      <c r="B91" s="11584" t="str">
        <f>IF(A91="","","-")</f>
        <v>-</v>
      </c>
      <c r="C91" s="11564">
        <v>3</v>
      </c>
      <c r="D91" s="11295"/>
      <c r="E91" s="11296"/>
      <c r="F91" s="11295"/>
      <c r="G91" s="11296"/>
      <c r="H91" s="11296"/>
      <c r="I91" s="11296"/>
      <c r="J91" s="11296"/>
      <c r="K91" s="11296"/>
      <c r="L91" s="11296"/>
      <c r="M91" s="11296"/>
      <c r="N91" s="11294"/>
      <c r="O91" s="11545" t="s">
        <v>520</v>
      </c>
      <c r="P91" s="11541"/>
      <c r="Q91" s="11541"/>
      <c r="R91" s="11547"/>
      <c r="S91" s="11547"/>
      <c r="T91" s="11547"/>
      <c r="U91" s="11547"/>
      <c r="V91" s="11547"/>
      <c r="W91" s="11547"/>
      <c r="X91" s="11547"/>
      <c r="Y91" s="11547"/>
      <c r="Z91" s="11547"/>
      <c r="AA91" s="11547"/>
      <c r="AB91" s="11547"/>
      <c r="AC91" s="11547"/>
      <c r="AD91" s="11547"/>
      <c r="AE91" s="11547"/>
      <c r="AF91" s="11547"/>
      <c r="AG91" s="11548"/>
      <c r="AH91" s="11544" t="s">
        <v>521</v>
      </c>
      <c r="AI91" s="11290"/>
      <c r="AJ91" s="11299"/>
      <c r="AK91" s="11299"/>
      <c r="AL91" s="11299"/>
      <c r="AM91" s="11299"/>
      <c r="AN91" s="11299"/>
      <c r="AO91" s="11299"/>
      <c r="AP91" s="11299"/>
      <c r="AQ91" s="11299"/>
      <c r="AR91" s="11299"/>
      <c r="AS91" s="11299"/>
      <c r="AT91" s="11299"/>
      <c r="AU91" s="11297"/>
      <c r="AV91" s="11298"/>
      <c r="AW91" s="11296"/>
      <c r="AX91" s="11296"/>
      <c r="AY91" s="11296"/>
      <c r="AZ91" s="11296"/>
      <c r="BA91" s="11296"/>
      <c r="BB91" s="11296"/>
      <c r="BC91" s="11296"/>
      <c r="BD91" s="12952"/>
      <c r="BE91" s="12954"/>
      <c r="BF91" s="12955"/>
      <c r="BG91" s="12953"/>
      <c r="BH91" s="12953"/>
      <c r="BI91" s="12954"/>
      <c r="BJ91" s="12952"/>
      <c r="BK91" s="12953"/>
      <c r="BL91" s="12954"/>
      <c r="BM91" s="11361"/>
      <c r="BN91" s="11361"/>
      <c r="BO91" s="11361"/>
      <c r="BP91" s="11362"/>
    </row>
    <row r="92" spans="1:68" ht="14.25" customHeight="1">
      <c r="A92" s="11292"/>
      <c r="B92" s="11314"/>
      <c r="C92" s="11294"/>
      <c r="D92" s="11295"/>
      <c r="E92" s="11296"/>
      <c r="F92" s="11295"/>
      <c r="G92" s="11296"/>
      <c r="H92" s="11296"/>
      <c r="I92" s="11296"/>
      <c r="J92" s="11296"/>
      <c r="K92" s="11296"/>
      <c r="L92" s="11296"/>
      <c r="M92" s="11296"/>
      <c r="N92" s="11294"/>
      <c r="O92" s="11291"/>
      <c r="Q92" s="11290"/>
      <c r="R92" s="11361"/>
      <c r="S92" s="11361"/>
      <c r="T92" s="11361"/>
      <c r="U92" s="11361"/>
      <c r="V92" s="11361"/>
      <c r="W92" s="11361"/>
      <c r="X92" s="11361"/>
      <c r="Y92" s="11361"/>
      <c r="Z92" s="11361"/>
      <c r="AA92" s="11361"/>
      <c r="AB92" s="11361"/>
      <c r="AC92" s="11361"/>
      <c r="AD92" s="11361"/>
      <c r="AE92" s="11361"/>
      <c r="AF92" s="11361"/>
      <c r="AG92" s="11362"/>
      <c r="AH92" s="11295"/>
      <c r="AI92" s="11296"/>
      <c r="AJ92" s="11299"/>
      <c r="AK92" s="11299"/>
      <c r="AL92" s="11299"/>
      <c r="AM92" s="11299"/>
      <c r="AN92" s="11299"/>
      <c r="AO92" s="11299"/>
      <c r="AP92" s="11299"/>
      <c r="AQ92" s="11299"/>
      <c r="AR92" s="11299"/>
      <c r="AS92" s="11299"/>
      <c r="AT92" s="11299"/>
      <c r="AU92" s="11297"/>
      <c r="AV92" s="11298"/>
      <c r="AW92" s="11296"/>
      <c r="AX92" s="11296"/>
      <c r="AY92" s="11296"/>
      <c r="AZ92" s="11296"/>
      <c r="BA92" s="11296"/>
      <c r="BB92" s="11296"/>
      <c r="BC92" s="11296"/>
      <c r="BD92" s="12952"/>
      <c r="BE92" s="12954"/>
      <c r="BF92" s="12952"/>
      <c r="BG92" s="12953"/>
      <c r="BH92" s="12953"/>
      <c r="BI92" s="12954"/>
      <c r="BJ92" s="12952"/>
      <c r="BK92" s="12953"/>
      <c r="BL92" s="12954"/>
      <c r="BM92" s="11361"/>
      <c r="BN92" s="11361"/>
      <c r="BO92" s="11361"/>
      <c r="BP92" s="11362"/>
    </row>
    <row r="93" spans="1:68" ht="14.25" customHeight="1">
      <c r="A93" s="11292"/>
      <c r="B93" s="11314"/>
      <c r="C93" s="11294"/>
      <c r="D93" s="11295"/>
      <c r="E93" s="11296"/>
      <c r="F93" s="11295"/>
      <c r="G93" s="11296"/>
      <c r="H93" s="11296"/>
      <c r="I93" s="11296"/>
      <c r="J93" s="11296"/>
      <c r="K93" s="11296"/>
      <c r="L93" s="11296"/>
      <c r="M93" s="11296"/>
      <c r="N93" s="11294"/>
      <c r="O93" s="11551" t="s">
        <v>387</v>
      </c>
      <c r="P93" s="11552"/>
      <c r="Q93" s="11550"/>
      <c r="R93" s="11555"/>
      <c r="S93" s="11555"/>
      <c r="T93" s="11555"/>
      <c r="U93" s="11555"/>
      <c r="V93" s="11555"/>
      <c r="W93" s="11555"/>
      <c r="X93" s="11555"/>
      <c r="Y93" s="11555"/>
      <c r="Z93" s="11555"/>
      <c r="AA93" s="11555"/>
      <c r="AB93" s="11555"/>
      <c r="AC93" s="11555"/>
      <c r="AD93" s="11555"/>
      <c r="AE93" s="11555"/>
      <c r="AF93" s="11555"/>
      <c r="AG93" s="11556"/>
      <c r="AH93" s="11553"/>
      <c r="AI93" s="11554"/>
      <c r="AJ93" s="11299"/>
      <c r="AK93" s="11299"/>
      <c r="AL93" s="11299"/>
      <c r="AM93" s="11299"/>
      <c r="AN93" s="11299"/>
      <c r="AO93" s="11299"/>
      <c r="AP93" s="11299"/>
      <c r="AQ93" s="11299"/>
      <c r="AR93" s="11299"/>
      <c r="AS93" s="11299"/>
      <c r="AT93" s="11299"/>
      <c r="AU93" s="11297"/>
      <c r="AV93" s="11298"/>
      <c r="AW93" s="11296"/>
      <c r="AX93" s="11296"/>
      <c r="AY93" s="11296"/>
      <c r="AZ93" s="11296"/>
      <c r="BA93" s="11296"/>
      <c r="BB93" s="11296"/>
      <c r="BC93" s="11296"/>
      <c r="BD93" s="12952"/>
      <c r="BE93" s="12954"/>
      <c r="BF93" s="12952"/>
      <c r="BG93" s="12953"/>
      <c r="BH93" s="12953"/>
      <c r="BI93" s="12954"/>
      <c r="BJ93" s="12952"/>
      <c r="BK93" s="12953"/>
      <c r="BL93" s="12954"/>
      <c r="BM93" s="11361"/>
      <c r="BN93" s="11361"/>
      <c r="BO93" s="11361"/>
      <c r="BP93" s="11362"/>
    </row>
    <row r="94" spans="1:68" ht="14.25" customHeight="1">
      <c r="A94" s="11562">
        <f>COUNTA($F$11:F94)</f>
        <v>4</v>
      </c>
      <c r="B94" s="11584" t="str">
        <f t="shared" ref="B94:B100" si="8">IF(A94="","","-")</f>
        <v>-</v>
      </c>
      <c r="C94" s="11564">
        <v>4</v>
      </c>
      <c r="D94" s="11295"/>
      <c r="E94" s="11296"/>
      <c r="F94" s="11295"/>
      <c r="G94" s="11296"/>
      <c r="H94" s="11296"/>
      <c r="I94" s="11296"/>
      <c r="J94" s="11296"/>
      <c r="K94" s="11296"/>
      <c r="L94" s="11296"/>
      <c r="M94" s="11296"/>
      <c r="N94" s="11294"/>
      <c r="O94" s="11551"/>
      <c r="P94" s="11550" t="s">
        <v>1200</v>
      </c>
      <c r="Q94" s="11550"/>
      <c r="R94" s="11555"/>
      <c r="S94" s="11555"/>
      <c r="T94" s="11555"/>
      <c r="U94" s="11555"/>
      <c r="V94" s="11555"/>
      <c r="W94" s="11555"/>
      <c r="X94" s="11555"/>
      <c r="Y94" s="11555"/>
      <c r="Z94" s="11555"/>
      <c r="AA94" s="11555"/>
      <c r="AB94" s="11555"/>
      <c r="AC94" s="11555"/>
      <c r="AD94" s="11555"/>
      <c r="AE94" s="11555"/>
      <c r="AF94" s="11555"/>
      <c r="AG94" s="11556"/>
      <c r="AH94" s="11553" t="s">
        <v>1504</v>
      </c>
      <c r="AI94" s="11554"/>
      <c r="AJ94" s="11299"/>
      <c r="AK94" s="11299"/>
      <c r="AL94" s="11299"/>
      <c r="AM94" s="11299"/>
      <c r="AN94" s="11299"/>
      <c r="AO94" s="11299"/>
      <c r="AP94" s="11299"/>
      <c r="AQ94" s="11299"/>
      <c r="AR94" s="11299"/>
      <c r="AS94" s="11299"/>
      <c r="AT94" s="11299"/>
      <c r="AU94" s="11297"/>
      <c r="AV94" s="11298"/>
      <c r="AW94" s="11296"/>
      <c r="AX94" s="11296"/>
      <c r="AY94" s="11296"/>
      <c r="AZ94" s="11296"/>
      <c r="BA94" s="11296"/>
      <c r="BB94" s="11296"/>
      <c r="BC94" s="11296"/>
      <c r="BD94" s="12952"/>
      <c r="BE94" s="12954"/>
      <c r="BF94" s="12955"/>
      <c r="BG94" s="12953"/>
      <c r="BH94" s="12953"/>
      <c r="BI94" s="12954"/>
      <c r="BJ94" s="12952"/>
      <c r="BK94" s="12953"/>
      <c r="BL94" s="12954"/>
      <c r="BM94" s="11361"/>
      <c r="BN94" s="11361"/>
      <c r="BO94" s="11361"/>
      <c r="BP94" s="11362"/>
    </row>
    <row r="95" spans="1:68" ht="14.25" customHeight="1">
      <c r="A95" s="11562">
        <f>COUNTA($F$11:F95)</f>
        <v>4</v>
      </c>
      <c r="B95" s="11584" t="str">
        <f t="shared" si="8"/>
        <v>-</v>
      </c>
      <c r="C95" s="11564">
        <v>5</v>
      </c>
      <c r="D95" s="11295"/>
      <c r="E95" s="11296"/>
      <c r="F95" s="11295"/>
      <c r="G95" s="11296"/>
      <c r="H95" s="11296"/>
      <c r="I95" s="11296"/>
      <c r="J95" s="11296"/>
      <c r="K95" s="11296"/>
      <c r="L95" s="11296"/>
      <c r="M95" s="11296"/>
      <c r="N95" s="11294"/>
      <c r="O95" s="11551"/>
      <c r="P95" s="11552"/>
      <c r="Q95" s="11550" t="s">
        <v>1140</v>
      </c>
      <c r="R95" s="11555"/>
      <c r="S95" s="11555"/>
      <c r="T95" s="11555"/>
      <c r="U95" s="11555"/>
      <c r="V95" s="11555"/>
      <c r="W95" s="11555"/>
      <c r="X95" s="11555"/>
      <c r="Y95" s="11555"/>
      <c r="Z95" s="11555"/>
      <c r="AA95" s="11555"/>
      <c r="AB95" s="11555"/>
      <c r="AC95" s="11555"/>
      <c r="AD95" s="11555"/>
      <c r="AE95" s="11555"/>
      <c r="AF95" s="11555"/>
      <c r="AG95" s="11556"/>
      <c r="AH95" s="12824" t="s">
        <v>1205</v>
      </c>
      <c r="AI95" s="11554"/>
      <c r="AJ95" s="11299"/>
      <c r="AK95" s="11299"/>
      <c r="AL95" s="11299"/>
      <c r="AM95" s="11299"/>
      <c r="AN95" s="11299"/>
      <c r="AO95" s="11299"/>
      <c r="AP95" s="11299"/>
      <c r="AQ95" s="11299"/>
      <c r="AR95" s="11299"/>
      <c r="AS95" s="11299"/>
      <c r="AT95" s="11299"/>
      <c r="AU95" s="11297"/>
      <c r="AV95" s="11295"/>
      <c r="AW95" s="11296"/>
      <c r="AX95" s="11296"/>
      <c r="AY95" s="11296"/>
      <c r="AZ95" s="11296"/>
      <c r="BA95" s="11296"/>
      <c r="BB95" s="11296"/>
      <c r="BC95" s="11296"/>
      <c r="BD95" s="12952"/>
      <c r="BE95" s="12954"/>
      <c r="BF95" s="12955"/>
      <c r="BG95" s="12953"/>
      <c r="BH95" s="12953"/>
      <c r="BI95" s="12954"/>
      <c r="BJ95" s="12952"/>
      <c r="BK95" s="12953"/>
      <c r="BL95" s="12954"/>
      <c r="BM95" s="11361"/>
      <c r="BN95" s="11361"/>
      <c r="BO95" s="11361"/>
      <c r="BP95" s="11362"/>
    </row>
    <row r="96" spans="1:68" ht="14.25" customHeight="1">
      <c r="A96" s="11562">
        <f>COUNTA($F$11:F96)</f>
        <v>4</v>
      </c>
      <c r="B96" s="11584" t="str">
        <f t="shared" si="8"/>
        <v>-</v>
      </c>
      <c r="C96" s="11564">
        <v>6</v>
      </c>
      <c r="D96" s="11295"/>
      <c r="E96" s="11296"/>
      <c r="F96" s="11295"/>
      <c r="G96" s="11296"/>
      <c r="H96" s="11296"/>
      <c r="I96" s="11296"/>
      <c r="J96" s="11296"/>
      <c r="K96" s="11296"/>
      <c r="L96" s="11296"/>
      <c r="M96" s="11296"/>
      <c r="N96" s="11294"/>
      <c r="O96" s="11551"/>
      <c r="P96" s="11552"/>
      <c r="Q96" s="11550" t="s">
        <v>1257</v>
      </c>
      <c r="R96" s="11555"/>
      <c r="S96" s="11555"/>
      <c r="T96" s="11555"/>
      <c r="U96" s="11555"/>
      <c r="V96" s="11555"/>
      <c r="W96" s="11555"/>
      <c r="X96" s="11555"/>
      <c r="Y96" s="11555"/>
      <c r="Z96" s="11555"/>
      <c r="AA96" s="11555"/>
      <c r="AB96" s="11555"/>
      <c r="AC96" s="11555"/>
      <c r="AD96" s="11555"/>
      <c r="AE96" s="11555"/>
      <c r="AF96" s="11555"/>
      <c r="AG96" s="11556"/>
      <c r="AH96" s="11553" t="s">
        <v>1145</v>
      </c>
      <c r="AI96" s="11550"/>
      <c r="AJ96" s="11299"/>
      <c r="AK96" s="11299"/>
      <c r="AL96" s="11299"/>
      <c r="AM96" s="11299"/>
      <c r="AN96" s="11299"/>
      <c r="AO96" s="11299"/>
      <c r="AP96" s="11299"/>
      <c r="AQ96" s="11299"/>
      <c r="AR96" s="11299"/>
      <c r="AS96" s="11299"/>
      <c r="AT96" s="11299"/>
      <c r="AU96" s="11297"/>
      <c r="AV96" s="11298"/>
      <c r="AW96" s="11296"/>
      <c r="AX96" s="11296"/>
      <c r="AY96" s="11296"/>
      <c r="AZ96" s="11296"/>
      <c r="BA96" s="11296"/>
      <c r="BB96" s="11296"/>
      <c r="BC96" s="11296"/>
      <c r="BD96" s="12952"/>
      <c r="BE96" s="12954"/>
      <c r="BF96" s="12955"/>
      <c r="BG96" s="12953"/>
      <c r="BH96" s="12953"/>
      <c r="BI96" s="12954"/>
      <c r="BJ96" s="12952"/>
      <c r="BK96" s="12953"/>
      <c r="BL96" s="12954"/>
      <c r="BM96" s="11361"/>
      <c r="BN96" s="11361"/>
      <c r="BO96" s="11361"/>
      <c r="BP96" s="11362"/>
    </row>
    <row r="97" spans="1:68" ht="14.25" customHeight="1">
      <c r="A97" s="11562">
        <f>COUNTA($F$11:F97)</f>
        <v>4</v>
      </c>
      <c r="B97" s="11584" t="str">
        <f t="shared" si="8"/>
        <v>-</v>
      </c>
      <c r="C97" s="11564">
        <v>7</v>
      </c>
      <c r="D97" s="11295"/>
      <c r="E97" s="11296"/>
      <c r="F97" s="11295"/>
      <c r="G97" s="11296"/>
      <c r="H97" s="11296"/>
      <c r="I97" s="11296"/>
      <c r="J97" s="11296"/>
      <c r="K97" s="11296"/>
      <c r="L97" s="11296"/>
      <c r="M97" s="11296"/>
      <c r="N97" s="11294"/>
      <c r="O97" s="11551"/>
      <c r="P97" s="11552"/>
      <c r="Q97" s="11550" t="s">
        <v>1141</v>
      </c>
      <c r="R97" s="11555"/>
      <c r="S97" s="11555"/>
      <c r="T97" s="11555"/>
      <c r="U97" s="11555"/>
      <c r="V97" s="11555"/>
      <c r="W97" s="11555"/>
      <c r="X97" s="11555"/>
      <c r="Y97" s="11555"/>
      <c r="Z97" s="11555"/>
      <c r="AA97" s="11555"/>
      <c r="AB97" s="11555"/>
      <c r="AC97" s="11555"/>
      <c r="AD97" s="11555"/>
      <c r="AE97" s="11555"/>
      <c r="AF97" s="11555"/>
      <c r="AG97" s="11556"/>
      <c r="AH97" s="11553" t="s">
        <v>1228</v>
      </c>
      <c r="AI97" s="11550"/>
      <c r="AJ97" s="11299"/>
      <c r="AK97" s="11299"/>
      <c r="AL97" s="11299"/>
      <c r="AM97" s="11299"/>
      <c r="AN97" s="11299"/>
      <c r="AO97" s="11299"/>
      <c r="AP97" s="11299"/>
      <c r="AQ97" s="11299"/>
      <c r="AR97" s="11299"/>
      <c r="AS97" s="11299"/>
      <c r="AT97" s="11299"/>
      <c r="AU97" s="11297"/>
      <c r="AV97" s="11298"/>
      <c r="AW97" s="11296"/>
      <c r="AX97" s="11296"/>
      <c r="AY97" s="11296"/>
      <c r="AZ97" s="11296"/>
      <c r="BA97" s="11296"/>
      <c r="BB97" s="11296"/>
      <c r="BC97" s="11296"/>
      <c r="BD97" s="12952"/>
      <c r="BE97" s="12954"/>
      <c r="BF97" s="12955"/>
      <c r="BG97" s="12953"/>
      <c r="BH97" s="12953"/>
      <c r="BI97" s="12954"/>
      <c r="BJ97" s="12952"/>
      <c r="BK97" s="12953"/>
      <c r="BL97" s="12954"/>
      <c r="BM97" s="11361"/>
      <c r="BN97" s="11361"/>
      <c r="BO97" s="11361"/>
      <c r="BP97" s="11362"/>
    </row>
    <row r="98" spans="1:68" ht="14.25" customHeight="1">
      <c r="A98" s="11562">
        <f>COUNTA($F$11:F98)</f>
        <v>4</v>
      </c>
      <c r="B98" s="11584" t="str">
        <f t="shared" si="8"/>
        <v>-</v>
      </c>
      <c r="C98" s="11564">
        <v>8</v>
      </c>
      <c r="D98" s="11295"/>
      <c r="E98" s="11296"/>
      <c r="F98" s="11295"/>
      <c r="G98" s="11296"/>
      <c r="H98" s="11296"/>
      <c r="I98" s="11296"/>
      <c r="J98" s="11296"/>
      <c r="K98" s="11296"/>
      <c r="L98" s="11296"/>
      <c r="M98" s="11296"/>
      <c r="N98" s="11294"/>
      <c r="O98" s="11551"/>
      <c r="P98" s="11552"/>
      <c r="Q98" s="11550" t="s">
        <v>1258</v>
      </c>
      <c r="R98" s="11555"/>
      <c r="S98" s="11555"/>
      <c r="T98" s="11555"/>
      <c r="U98" s="11555"/>
      <c r="V98" s="11555"/>
      <c r="W98" s="11555"/>
      <c r="X98" s="11555"/>
      <c r="Y98" s="11555"/>
      <c r="Z98" s="11555"/>
      <c r="AA98" s="11555"/>
      <c r="AB98" s="11555"/>
      <c r="AC98" s="11555"/>
      <c r="AD98" s="11555"/>
      <c r="AE98" s="11555"/>
      <c r="AF98" s="11555"/>
      <c r="AG98" s="11556"/>
      <c r="AH98" s="11553" t="s">
        <v>1228</v>
      </c>
      <c r="AI98" s="11550"/>
      <c r="AJ98" s="11299"/>
      <c r="AK98" s="11299"/>
      <c r="AL98" s="11299"/>
      <c r="AM98" s="11299"/>
      <c r="AN98" s="11299"/>
      <c r="AO98" s="11299"/>
      <c r="AP98" s="11299"/>
      <c r="AQ98" s="11299"/>
      <c r="AR98" s="11299"/>
      <c r="AS98" s="11299"/>
      <c r="AT98" s="11299"/>
      <c r="AU98" s="11297"/>
      <c r="AV98" s="11298"/>
      <c r="AW98" s="11296"/>
      <c r="AX98" s="11296"/>
      <c r="AY98" s="11296"/>
      <c r="AZ98" s="11296"/>
      <c r="BA98" s="11296"/>
      <c r="BB98" s="11296"/>
      <c r="BC98" s="11296"/>
      <c r="BD98" s="12952"/>
      <c r="BE98" s="12954"/>
      <c r="BF98" s="12955"/>
      <c r="BG98" s="12953"/>
      <c r="BH98" s="12953"/>
      <c r="BI98" s="12954"/>
      <c r="BJ98" s="12952"/>
      <c r="BK98" s="12953"/>
      <c r="BL98" s="12954"/>
      <c r="BM98" s="11361"/>
      <c r="BN98" s="11361"/>
      <c r="BO98" s="11361"/>
      <c r="BP98" s="11362"/>
    </row>
    <row r="99" spans="1:68" ht="14.25" customHeight="1">
      <c r="A99" s="11562">
        <f>COUNTA($F$11:F99)</f>
        <v>4</v>
      </c>
      <c r="B99" s="11584" t="str">
        <f t="shared" si="8"/>
        <v>-</v>
      </c>
      <c r="C99" s="11564">
        <v>9</v>
      </c>
      <c r="D99" s="11295"/>
      <c r="E99" s="11296"/>
      <c r="F99" s="11295"/>
      <c r="G99" s="11296"/>
      <c r="H99" s="11296"/>
      <c r="I99" s="11296"/>
      <c r="J99" s="11296"/>
      <c r="K99" s="11296"/>
      <c r="L99" s="11296"/>
      <c r="M99" s="11296"/>
      <c r="N99" s="11294"/>
      <c r="O99" s="11551"/>
      <c r="P99" s="11552"/>
      <c r="Q99" s="11550" t="s">
        <v>1259</v>
      </c>
      <c r="R99" s="11555"/>
      <c r="S99" s="11555"/>
      <c r="T99" s="11555"/>
      <c r="U99" s="11555"/>
      <c r="V99" s="11555"/>
      <c r="W99" s="11555"/>
      <c r="X99" s="11555"/>
      <c r="Y99" s="11555"/>
      <c r="Z99" s="11555"/>
      <c r="AA99" s="11555"/>
      <c r="AB99" s="11555"/>
      <c r="AC99" s="11555"/>
      <c r="AD99" s="11555"/>
      <c r="AE99" s="11555"/>
      <c r="AF99" s="11555"/>
      <c r="AG99" s="11556"/>
      <c r="AH99" s="11553" t="s">
        <v>1228</v>
      </c>
      <c r="AI99" s="11554"/>
      <c r="AJ99" s="11299"/>
      <c r="AK99" s="11299"/>
      <c r="AL99" s="11299"/>
      <c r="AM99" s="11299"/>
      <c r="AN99" s="11299"/>
      <c r="AO99" s="11299"/>
      <c r="AP99" s="11299"/>
      <c r="AQ99" s="11299"/>
      <c r="AR99" s="11299"/>
      <c r="AS99" s="11299"/>
      <c r="AT99" s="11299"/>
      <c r="AU99" s="11297"/>
      <c r="AV99" s="11298"/>
      <c r="AW99" s="11296"/>
      <c r="AX99" s="11296"/>
      <c r="AY99" s="11296"/>
      <c r="AZ99" s="11296"/>
      <c r="BA99" s="11296"/>
      <c r="BB99" s="11296"/>
      <c r="BC99" s="11296"/>
      <c r="BD99" s="12952"/>
      <c r="BE99" s="12954"/>
      <c r="BF99" s="12955"/>
      <c r="BG99" s="12953"/>
      <c r="BH99" s="12953"/>
      <c r="BI99" s="12954"/>
      <c r="BJ99" s="12952"/>
      <c r="BK99" s="12953"/>
      <c r="BL99" s="12954"/>
      <c r="BM99" s="11361"/>
      <c r="BN99" s="11361"/>
      <c r="BO99" s="11361"/>
      <c r="BP99" s="11362"/>
    </row>
    <row r="100" spans="1:68" ht="14.25" customHeight="1">
      <c r="A100" s="11562">
        <f>COUNTA($F$11:F100)</f>
        <v>4</v>
      </c>
      <c r="B100" s="11584" t="str">
        <f t="shared" si="8"/>
        <v>-</v>
      </c>
      <c r="C100" s="11564">
        <v>10</v>
      </c>
      <c r="D100" s="11295"/>
      <c r="E100" s="11296"/>
      <c r="F100" s="11295"/>
      <c r="G100" s="11296"/>
      <c r="H100" s="11296"/>
      <c r="I100" s="11296"/>
      <c r="J100" s="11296"/>
      <c r="K100" s="11296"/>
      <c r="L100" s="11296"/>
      <c r="M100" s="11296"/>
      <c r="N100" s="11294"/>
      <c r="O100" s="11551"/>
      <c r="P100" s="11550" t="s">
        <v>1201</v>
      </c>
      <c r="Q100" s="11550"/>
      <c r="R100" s="11555"/>
      <c r="S100" s="11555"/>
      <c r="T100" s="11555"/>
      <c r="U100" s="11555"/>
      <c r="V100" s="11555"/>
      <c r="W100" s="11555"/>
      <c r="X100" s="11555"/>
      <c r="Y100" s="11555"/>
      <c r="Z100" s="11555"/>
      <c r="AA100" s="11555"/>
      <c r="AB100" s="11555"/>
      <c r="AC100" s="11555"/>
      <c r="AD100" s="11555"/>
      <c r="AE100" s="11555"/>
      <c r="AF100" s="11555"/>
      <c r="AG100" s="11556"/>
      <c r="AH100" s="11553" t="s">
        <v>1505</v>
      </c>
      <c r="AI100" s="11554"/>
      <c r="AJ100" s="11299"/>
      <c r="AK100" s="11299"/>
      <c r="AL100" s="11299"/>
      <c r="AM100" s="11299"/>
      <c r="AN100" s="11299"/>
      <c r="AO100" s="11299"/>
      <c r="AP100" s="11299"/>
      <c r="AQ100" s="11299"/>
      <c r="AR100" s="11299"/>
      <c r="AS100" s="11299"/>
      <c r="AT100" s="11299"/>
      <c r="AU100" s="11297"/>
      <c r="AV100" s="11298"/>
      <c r="AW100" s="11296"/>
      <c r="AX100" s="11296"/>
      <c r="AY100" s="11296"/>
      <c r="AZ100" s="11296"/>
      <c r="BA100" s="11296"/>
      <c r="BB100" s="11296"/>
      <c r="BC100" s="11296"/>
      <c r="BD100" s="12952"/>
      <c r="BE100" s="12954"/>
      <c r="BF100" s="12955"/>
      <c r="BG100" s="12953"/>
      <c r="BH100" s="12953"/>
      <c r="BI100" s="12954"/>
      <c r="BJ100" s="12952"/>
      <c r="BK100" s="12953"/>
      <c r="BL100" s="12954"/>
      <c r="BM100" s="11361"/>
      <c r="BN100" s="11361"/>
      <c r="BO100" s="11361"/>
      <c r="BP100" s="11362"/>
    </row>
    <row r="101" spans="1:68" s="11325" customFormat="1" ht="14.25" customHeight="1">
      <c r="A101" s="11329"/>
      <c r="B101" s="11316"/>
      <c r="C101" s="11317"/>
      <c r="D101" s="11318"/>
      <c r="E101" s="11319"/>
      <c r="F101" s="11318"/>
      <c r="G101" s="11319"/>
      <c r="H101" s="11319"/>
      <c r="I101" s="11319"/>
      <c r="J101" s="11319"/>
      <c r="K101" s="11319"/>
      <c r="L101" s="11319"/>
      <c r="M101" s="11319"/>
      <c r="N101" s="11317"/>
      <c r="O101" s="11551"/>
      <c r="P101" s="11549"/>
      <c r="Q101" s="11550"/>
      <c r="R101" s="11555"/>
      <c r="S101" s="11555"/>
      <c r="T101" s="11555"/>
      <c r="U101" s="11555"/>
      <c r="V101" s="11555"/>
      <c r="W101" s="11555"/>
      <c r="X101" s="11555"/>
      <c r="Y101" s="11555"/>
      <c r="Z101" s="11555"/>
      <c r="AA101" s="11555"/>
      <c r="AB101" s="11555"/>
      <c r="AC101" s="11555"/>
      <c r="AD101" s="11555"/>
      <c r="AE101" s="11555"/>
      <c r="AF101" s="11555"/>
      <c r="AG101" s="11556"/>
      <c r="AH101" s="11553" t="s">
        <v>1517</v>
      </c>
      <c r="AI101" s="11557"/>
      <c r="AJ101" s="11322"/>
      <c r="AK101" s="11322"/>
      <c r="AL101" s="11322"/>
      <c r="AM101" s="11322"/>
      <c r="AN101" s="11322"/>
      <c r="AO101" s="11322"/>
      <c r="AP101" s="11322"/>
      <c r="AQ101" s="11322"/>
      <c r="AR101" s="11322"/>
      <c r="AS101" s="11322"/>
      <c r="AT101" s="11322"/>
      <c r="AU101" s="11323"/>
      <c r="AV101" s="11324"/>
      <c r="AW101" s="11319"/>
      <c r="AX101" s="11319"/>
      <c r="AY101" s="11319"/>
      <c r="AZ101" s="11319"/>
      <c r="BA101" s="11319"/>
      <c r="BB101" s="11319"/>
      <c r="BC101" s="11319"/>
      <c r="BD101" s="12952"/>
      <c r="BE101" s="12954"/>
      <c r="BF101" s="12952"/>
      <c r="BG101" s="12953"/>
      <c r="BH101" s="12953"/>
      <c r="BI101" s="12954"/>
      <c r="BJ101" s="12952"/>
      <c r="BK101" s="12953"/>
      <c r="BL101" s="12954"/>
      <c r="BM101" s="11363"/>
      <c r="BN101" s="11363"/>
      <c r="BO101" s="11363"/>
      <c r="BP101" s="11364"/>
    </row>
    <row r="102" spans="1:68" s="11325" customFormat="1" ht="14.25" customHeight="1">
      <c r="A102" s="11562">
        <f>COUNTA($F$11:F102)</f>
        <v>4</v>
      </c>
      <c r="B102" s="11584" t="str">
        <f>IF(A102="","","-")</f>
        <v>-</v>
      </c>
      <c r="C102" s="11564">
        <v>11</v>
      </c>
      <c r="D102" s="11318"/>
      <c r="E102" s="11319"/>
      <c r="F102" s="11318"/>
      <c r="G102" s="11319"/>
      <c r="H102" s="11319"/>
      <c r="I102" s="11319"/>
      <c r="J102" s="11319"/>
      <c r="K102" s="11319"/>
      <c r="L102" s="11319"/>
      <c r="M102" s="11319"/>
      <c r="N102" s="11317"/>
      <c r="O102" s="11291"/>
      <c r="P102" s="11560" t="s">
        <v>1662</v>
      </c>
      <c r="Q102" s="11591"/>
      <c r="R102" s="11634"/>
      <c r="S102" s="11634"/>
      <c r="T102" s="11634"/>
      <c r="U102" s="11634"/>
      <c r="V102" s="11634"/>
      <c r="W102" s="11634"/>
      <c r="X102" s="11634"/>
      <c r="Y102" s="11634"/>
      <c r="Z102" s="11634"/>
      <c r="AA102" s="11634"/>
      <c r="AB102" s="11634"/>
      <c r="AC102" s="11634"/>
      <c r="AD102" s="11634"/>
      <c r="AE102" s="11634"/>
      <c r="AF102" s="11634"/>
      <c r="AG102" s="11635"/>
      <c r="AH102" s="11565" t="s">
        <v>1663</v>
      </c>
      <c r="AI102" s="11296"/>
      <c r="AJ102" s="11322"/>
      <c r="AK102" s="11322"/>
      <c r="AL102" s="11322"/>
      <c r="AM102" s="11322"/>
      <c r="AN102" s="11322"/>
      <c r="AO102" s="11322"/>
      <c r="AP102" s="11322"/>
      <c r="AQ102" s="11322"/>
      <c r="AR102" s="11322"/>
      <c r="AS102" s="11322"/>
      <c r="AT102" s="11322"/>
      <c r="AU102" s="11323"/>
      <c r="AV102" s="11298"/>
      <c r="AW102" s="11296"/>
      <c r="AX102" s="11296"/>
      <c r="AY102" s="11296"/>
      <c r="AZ102" s="11296"/>
      <c r="BA102" s="11296"/>
      <c r="BB102" s="11296"/>
      <c r="BC102" s="11296"/>
      <c r="BD102" s="12952"/>
      <c r="BE102" s="12954"/>
      <c r="BF102" s="12955"/>
      <c r="BG102" s="12953"/>
      <c r="BH102" s="12953"/>
      <c r="BI102" s="12954"/>
      <c r="BJ102" s="12952"/>
      <c r="BK102" s="12953"/>
      <c r="BL102" s="12954"/>
      <c r="BM102" s="11363"/>
      <c r="BN102" s="11363"/>
      <c r="BO102" s="11363"/>
      <c r="BP102" s="11364"/>
    </row>
    <row r="103" spans="1:68" ht="14.25" customHeight="1">
      <c r="A103" s="11330"/>
      <c r="B103" s="11331"/>
      <c r="C103" s="11332"/>
      <c r="D103" s="11333"/>
      <c r="E103" s="11334"/>
      <c r="F103" s="11333"/>
      <c r="G103" s="11334"/>
      <c r="H103" s="11334"/>
      <c r="I103" s="11334"/>
      <c r="J103" s="11334"/>
      <c r="K103" s="11334"/>
      <c r="L103" s="11334"/>
      <c r="M103" s="11334"/>
      <c r="N103" s="11332"/>
      <c r="O103" s="11335"/>
      <c r="P103" s="11336"/>
      <c r="Q103" s="11336"/>
      <c r="R103" s="11334"/>
      <c r="S103" s="11365"/>
      <c r="T103" s="11365"/>
      <c r="U103" s="11365"/>
      <c r="V103" s="11365"/>
      <c r="W103" s="11365"/>
      <c r="X103" s="11365"/>
      <c r="Y103" s="11365"/>
      <c r="Z103" s="11365"/>
      <c r="AA103" s="11365"/>
      <c r="AB103" s="11365"/>
      <c r="AC103" s="11365"/>
      <c r="AD103" s="11365"/>
      <c r="AE103" s="11365"/>
      <c r="AF103" s="11365"/>
      <c r="AG103" s="11366"/>
      <c r="AH103" s="11333"/>
      <c r="AI103" s="11339"/>
      <c r="AJ103" s="11339"/>
      <c r="AK103" s="11339"/>
      <c r="AL103" s="11339"/>
      <c r="AM103" s="11339"/>
      <c r="AN103" s="11339"/>
      <c r="AO103" s="11339"/>
      <c r="AP103" s="11339"/>
      <c r="AQ103" s="11339"/>
      <c r="AR103" s="11339"/>
      <c r="AS103" s="11339"/>
      <c r="AT103" s="11339"/>
      <c r="AU103" s="11337"/>
      <c r="AV103" s="11338"/>
      <c r="AW103" s="11334"/>
      <c r="AX103" s="11334"/>
      <c r="AY103" s="11334"/>
      <c r="AZ103" s="11334"/>
      <c r="BA103" s="11334"/>
      <c r="BB103" s="11334"/>
      <c r="BC103" s="11334"/>
      <c r="BD103" s="13031"/>
      <c r="BE103" s="13032"/>
      <c r="BF103" s="13031"/>
      <c r="BG103" s="13033"/>
      <c r="BH103" s="13033"/>
      <c r="BI103" s="13032"/>
      <c r="BJ103" s="13031"/>
      <c r="BK103" s="13033"/>
      <c r="BL103" s="13032"/>
      <c r="BM103" s="11365"/>
      <c r="BN103" s="11365"/>
      <c r="BO103" s="11365"/>
      <c r="BP103" s="11366"/>
    </row>
    <row r="104" spans="1:68" ht="14.25" customHeight="1">
      <c r="AV104" s="11360"/>
      <c r="AW104" s="11360"/>
      <c r="AX104" s="11360"/>
      <c r="AY104" s="11360"/>
      <c r="AZ104" s="11360"/>
      <c r="BA104" s="11360"/>
      <c r="BB104" s="11360"/>
      <c r="BC104" s="11360"/>
      <c r="BD104" s="11360"/>
      <c r="BE104" s="11360"/>
      <c r="BF104" s="11360"/>
      <c r="BG104" s="11360"/>
      <c r="BH104" s="11360"/>
      <c r="BI104" s="11360"/>
      <c r="BJ104" s="11360"/>
      <c r="BK104" s="11360"/>
      <c r="BL104" s="11360"/>
    </row>
    <row r="105" spans="1:68" ht="14.25" customHeight="1">
      <c r="AV105" s="11360"/>
      <c r="AW105" s="11360"/>
      <c r="AX105" s="11360"/>
      <c r="AY105" s="11360"/>
      <c r="AZ105" s="11360"/>
      <c r="BA105" s="11360"/>
      <c r="BB105" s="11360"/>
      <c r="BC105" s="11360"/>
      <c r="BD105" s="11360"/>
      <c r="BE105" s="11360"/>
      <c r="BF105" s="11360"/>
      <c r="BG105" s="11360"/>
      <c r="BH105" s="11360"/>
      <c r="BI105" s="11360"/>
      <c r="BJ105" s="11360"/>
      <c r="BK105" s="11360"/>
      <c r="BL105" s="11360"/>
    </row>
    <row r="106" spans="1:68" ht="14.25" customHeight="1">
      <c r="AV106" s="11360"/>
      <c r="AW106" s="11360"/>
      <c r="AX106" s="11360"/>
      <c r="AY106" s="11360"/>
      <c r="AZ106" s="11360"/>
      <c r="BA106" s="11360"/>
      <c r="BB106" s="11360"/>
      <c r="BC106" s="11360"/>
      <c r="BD106" s="11360"/>
      <c r="BE106" s="11360"/>
      <c r="BF106" s="11360"/>
      <c r="BG106" s="11360"/>
      <c r="BH106" s="11360"/>
      <c r="BI106" s="11360"/>
      <c r="BJ106" s="11360"/>
      <c r="BK106" s="11360"/>
      <c r="BL106" s="11360"/>
    </row>
    <row r="107" spans="1:68" ht="14.25" customHeight="1">
      <c r="AV107" s="11360"/>
      <c r="AW107" s="11360"/>
      <c r="AX107" s="11360"/>
      <c r="AY107" s="11360"/>
      <c r="AZ107" s="11360"/>
      <c r="BA107" s="11360"/>
      <c r="BB107" s="11360"/>
      <c r="BC107" s="11360"/>
      <c r="BD107" s="11360"/>
      <c r="BE107" s="11360"/>
      <c r="BF107" s="11360"/>
      <c r="BG107" s="11360"/>
      <c r="BH107" s="11360"/>
      <c r="BI107" s="11360"/>
      <c r="BJ107" s="11360"/>
      <c r="BK107" s="11360"/>
      <c r="BL107" s="11360"/>
    </row>
    <row r="108" spans="1:68" ht="14.25" customHeight="1">
      <c r="AV108" s="11360"/>
      <c r="AW108" s="11360"/>
      <c r="AX108" s="11360"/>
      <c r="AY108" s="11360"/>
      <c r="AZ108" s="11360"/>
      <c r="BA108" s="11360"/>
      <c r="BB108" s="11360"/>
      <c r="BC108" s="11360"/>
      <c r="BD108" s="11360"/>
      <c r="BE108" s="11360"/>
      <c r="BF108" s="11360"/>
      <c r="BG108" s="11360"/>
      <c r="BH108" s="11360"/>
      <c r="BI108" s="11360"/>
      <c r="BJ108" s="11360"/>
      <c r="BK108" s="11360"/>
      <c r="BL108" s="11360"/>
    </row>
    <row r="109" spans="1:68" ht="14.25" customHeight="1">
      <c r="AV109" s="11360"/>
      <c r="AW109" s="11360"/>
      <c r="AX109" s="11360"/>
      <c r="AY109" s="11360"/>
      <c r="AZ109" s="11360"/>
      <c r="BA109" s="11360"/>
      <c r="BB109" s="11360"/>
      <c r="BC109" s="11360"/>
      <c r="BD109" s="11360"/>
      <c r="BE109" s="11360"/>
      <c r="BF109" s="11360"/>
      <c r="BG109" s="11360"/>
      <c r="BH109" s="11360"/>
      <c r="BI109" s="11360"/>
      <c r="BJ109" s="11360"/>
      <c r="BK109" s="11360"/>
      <c r="BL109" s="11360"/>
    </row>
    <row r="110" spans="1:68" ht="14.25" customHeight="1">
      <c r="AV110" s="11360"/>
      <c r="AW110" s="11360"/>
      <c r="AX110" s="11360"/>
      <c r="AY110" s="11360"/>
      <c r="AZ110" s="11360"/>
      <c r="BA110" s="11360"/>
      <c r="BB110" s="11360"/>
      <c r="BC110" s="11360"/>
      <c r="BD110" s="11360"/>
      <c r="BE110" s="11360"/>
      <c r="BF110" s="11360"/>
      <c r="BG110" s="11360"/>
      <c r="BH110" s="11360"/>
      <c r="BI110" s="11360"/>
      <c r="BJ110" s="11360"/>
      <c r="BK110" s="11360"/>
      <c r="BL110" s="11360"/>
    </row>
    <row r="111" spans="1:68" ht="14.25" customHeight="1">
      <c r="AV111" s="11360"/>
      <c r="AW111" s="11360"/>
      <c r="AX111" s="11360"/>
      <c r="AY111" s="11360"/>
      <c r="AZ111" s="11360"/>
      <c r="BA111" s="11360"/>
      <c r="BB111" s="11360"/>
      <c r="BC111" s="11360"/>
      <c r="BD111" s="11360"/>
      <c r="BE111" s="11360"/>
      <c r="BF111" s="11360"/>
      <c r="BG111" s="11360"/>
      <c r="BH111" s="11360"/>
      <c r="BI111" s="11360"/>
      <c r="BJ111" s="11360"/>
      <c r="BK111" s="11360"/>
      <c r="BL111" s="11360"/>
    </row>
    <row r="112" spans="1:68" ht="14.25" customHeight="1">
      <c r="AV112" s="11360"/>
      <c r="AW112" s="11360"/>
      <c r="AX112" s="11360"/>
      <c r="AY112" s="11360"/>
      <c r="AZ112" s="11360"/>
      <c r="BA112" s="11360"/>
      <c r="BB112" s="11360"/>
      <c r="BC112" s="11360"/>
      <c r="BD112" s="11360"/>
      <c r="BE112" s="11360"/>
      <c r="BF112" s="11360"/>
      <c r="BG112" s="11360"/>
      <c r="BH112" s="11360"/>
      <c r="BI112" s="11360"/>
      <c r="BJ112" s="11360"/>
      <c r="BK112" s="11360"/>
      <c r="BL112" s="11360"/>
    </row>
    <row r="113" spans="48:64" ht="14.25" customHeight="1">
      <c r="AV113" s="11360"/>
      <c r="AW113" s="11360"/>
      <c r="AX113" s="11360"/>
      <c r="AY113" s="11360"/>
      <c r="AZ113" s="11360"/>
      <c r="BA113" s="11360"/>
      <c r="BB113" s="11360"/>
      <c r="BC113" s="11360"/>
      <c r="BD113" s="11360"/>
      <c r="BE113" s="11360"/>
      <c r="BF113" s="11360"/>
      <c r="BG113" s="11360"/>
      <c r="BH113" s="11360"/>
      <c r="BI113" s="11360"/>
      <c r="BJ113" s="11360"/>
      <c r="BK113" s="11360"/>
      <c r="BL113" s="11360"/>
    </row>
    <row r="114" spans="48:64" ht="14.25" customHeight="1">
      <c r="AV114" s="11360"/>
      <c r="AW114" s="11360"/>
      <c r="AX114" s="11360"/>
      <c r="AY114" s="11360"/>
      <c r="AZ114" s="11360"/>
      <c r="BA114" s="11360"/>
      <c r="BB114" s="11360"/>
      <c r="BC114" s="11360"/>
      <c r="BD114" s="11360"/>
      <c r="BE114" s="11360"/>
      <c r="BF114" s="11360"/>
      <c r="BG114" s="11360"/>
      <c r="BH114" s="11360"/>
      <c r="BI114" s="11360"/>
      <c r="BJ114" s="11360"/>
      <c r="BK114" s="11360"/>
      <c r="BL114" s="11360"/>
    </row>
    <row r="115" spans="48:64" ht="14.25" customHeight="1">
      <c r="AV115" s="11360"/>
      <c r="AW115" s="11360"/>
      <c r="AX115" s="11360"/>
      <c r="AY115" s="11360"/>
      <c r="AZ115" s="11360"/>
      <c r="BA115" s="11360"/>
      <c r="BB115" s="11360"/>
      <c r="BC115" s="11360"/>
      <c r="BD115" s="11360"/>
      <c r="BE115" s="11360"/>
      <c r="BF115" s="11360"/>
      <c r="BG115" s="11360"/>
      <c r="BH115" s="11360"/>
      <c r="BI115" s="11360"/>
      <c r="BJ115" s="11360"/>
      <c r="BK115" s="11360"/>
      <c r="BL115" s="11360"/>
    </row>
  </sheetData>
  <mergeCells count="294">
    <mergeCell ref="BD76:BE76"/>
    <mergeCell ref="BF76:BI76"/>
    <mergeCell ref="BJ76:BL76"/>
    <mergeCell ref="BD103:BE103"/>
    <mergeCell ref="BF103:BI103"/>
    <mergeCell ref="BJ103:BL103"/>
    <mergeCell ref="BD73:BE73"/>
    <mergeCell ref="BF73:BI73"/>
    <mergeCell ref="BJ73:BL73"/>
    <mergeCell ref="BD74:BE74"/>
    <mergeCell ref="BF74:BI74"/>
    <mergeCell ref="BJ74:BL74"/>
    <mergeCell ref="BD75:BE75"/>
    <mergeCell ref="BF75:BI75"/>
    <mergeCell ref="BJ75:BL75"/>
    <mergeCell ref="BD101:BE101"/>
    <mergeCell ref="BF101:BI101"/>
    <mergeCell ref="BJ101:BL101"/>
    <mergeCell ref="BD102:BE102"/>
    <mergeCell ref="BF102:BI102"/>
    <mergeCell ref="BJ102:BL102"/>
    <mergeCell ref="BD99:BE99"/>
    <mergeCell ref="BF99:BI99"/>
    <mergeCell ref="BJ99:BL99"/>
    <mergeCell ref="BD100:BE100"/>
    <mergeCell ref="BF100:BI100"/>
    <mergeCell ref="BJ100:BL100"/>
    <mergeCell ref="BD97:BE97"/>
    <mergeCell ref="BF97:BI97"/>
    <mergeCell ref="BJ97:BL97"/>
    <mergeCell ref="BD98:BE98"/>
    <mergeCell ref="BF98:BI98"/>
    <mergeCell ref="BJ98:BL98"/>
    <mergeCell ref="BD95:BE95"/>
    <mergeCell ref="BF95:BI95"/>
    <mergeCell ref="BJ95:BL95"/>
    <mergeCell ref="BD96:BE96"/>
    <mergeCell ref="BF96:BI96"/>
    <mergeCell ref="BJ96:BL96"/>
    <mergeCell ref="BD93:BE93"/>
    <mergeCell ref="BF93:BI93"/>
    <mergeCell ref="BJ93:BL93"/>
    <mergeCell ref="BD94:BE94"/>
    <mergeCell ref="BF94:BI94"/>
    <mergeCell ref="BJ94:BL94"/>
    <mergeCell ref="BD91:BE91"/>
    <mergeCell ref="BF91:BI91"/>
    <mergeCell ref="BJ91:BL91"/>
    <mergeCell ref="BD92:BE92"/>
    <mergeCell ref="BF92:BI92"/>
    <mergeCell ref="BJ92:BL92"/>
    <mergeCell ref="BD89:BE89"/>
    <mergeCell ref="BF89:BI89"/>
    <mergeCell ref="BJ89:BL89"/>
    <mergeCell ref="BD90:BE90"/>
    <mergeCell ref="BF90:BI90"/>
    <mergeCell ref="BJ90:BL90"/>
    <mergeCell ref="BD87:BE87"/>
    <mergeCell ref="BF87:BI87"/>
    <mergeCell ref="BJ87:BL87"/>
    <mergeCell ref="BD88:BE88"/>
    <mergeCell ref="BF88:BI88"/>
    <mergeCell ref="BJ88:BL88"/>
    <mergeCell ref="BD86:BE86"/>
    <mergeCell ref="BF86:BI86"/>
    <mergeCell ref="BJ86:BL86"/>
    <mergeCell ref="BD84:BE84"/>
    <mergeCell ref="BF84:BI84"/>
    <mergeCell ref="BJ84:BL84"/>
    <mergeCell ref="BD82:BE82"/>
    <mergeCell ref="BF82:BI82"/>
    <mergeCell ref="BJ82:BL82"/>
    <mergeCell ref="BD83:BE83"/>
    <mergeCell ref="BF83:BI83"/>
    <mergeCell ref="BJ83:BL83"/>
    <mergeCell ref="BD10:BE10"/>
    <mergeCell ref="BF10:BI10"/>
    <mergeCell ref="BJ10:BL10"/>
    <mergeCell ref="BD13:BE13"/>
    <mergeCell ref="BF13:BI13"/>
    <mergeCell ref="BJ13:BL13"/>
    <mergeCell ref="BD14:BE14"/>
    <mergeCell ref="BF14:BI14"/>
    <mergeCell ref="BJ14:BL14"/>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J24:BL24"/>
    <mergeCell ref="BD25:BE25"/>
    <mergeCell ref="BF25:BI25"/>
    <mergeCell ref="BJ25:BL25"/>
    <mergeCell ref="BD33:BE33"/>
    <mergeCell ref="BF33:BI33"/>
    <mergeCell ref="BJ33:BL33"/>
    <mergeCell ref="BD61:BE61"/>
    <mergeCell ref="BF61:BI61"/>
    <mergeCell ref="BJ61:BL61"/>
    <mergeCell ref="BD32:BE32"/>
    <mergeCell ref="BF32:BI32"/>
    <mergeCell ref="BJ32:BL32"/>
    <mergeCell ref="BD34:BE34"/>
    <mergeCell ref="BF34:BI34"/>
    <mergeCell ref="BJ34:BL34"/>
    <mergeCell ref="BJ43:BL43"/>
    <mergeCell ref="BD44:BE44"/>
    <mergeCell ref="BF44:BI44"/>
    <mergeCell ref="BJ44:BL44"/>
    <mergeCell ref="BD41:BE41"/>
    <mergeCell ref="BF41:BI41"/>
    <mergeCell ref="BJ41:BL41"/>
    <mergeCell ref="BD35:BE35"/>
    <mergeCell ref="BF35:BI35"/>
    <mergeCell ref="BJ35:BL35"/>
    <mergeCell ref="BD62:BE62"/>
    <mergeCell ref="BF62:BI62"/>
    <mergeCell ref="BJ62:BL62"/>
    <mergeCell ref="BD29:BE29"/>
    <mergeCell ref="BF29:BI29"/>
    <mergeCell ref="BJ29:BL29"/>
    <mergeCell ref="BD31:BE31"/>
    <mergeCell ref="BF31:BI31"/>
    <mergeCell ref="BJ31:BL31"/>
    <mergeCell ref="BJ50:BL50"/>
    <mergeCell ref="BD47:BE47"/>
    <mergeCell ref="BF47:BI47"/>
    <mergeCell ref="BJ47:BL47"/>
    <mergeCell ref="BD48:BE48"/>
    <mergeCell ref="BF48:BI48"/>
    <mergeCell ref="BJ48:BL48"/>
    <mergeCell ref="BD45:BE45"/>
    <mergeCell ref="BF45:BI45"/>
    <mergeCell ref="BJ45:BL45"/>
    <mergeCell ref="BD46:BE46"/>
    <mergeCell ref="BF46:BI46"/>
    <mergeCell ref="BJ46:BL46"/>
    <mergeCell ref="BD43:BE43"/>
    <mergeCell ref="BF43:BI43"/>
    <mergeCell ref="BD63:BE63"/>
    <mergeCell ref="BF63:BI63"/>
    <mergeCell ref="BJ63:BL63"/>
    <mergeCell ref="BD27:BE27"/>
    <mergeCell ref="BF27:BI27"/>
    <mergeCell ref="BJ27:BL27"/>
    <mergeCell ref="BD28:BE28"/>
    <mergeCell ref="BF28:BI28"/>
    <mergeCell ref="BJ28:BL28"/>
    <mergeCell ref="BJ54:BL54"/>
    <mergeCell ref="BD55:BE55"/>
    <mergeCell ref="BF55:BI55"/>
    <mergeCell ref="BJ55:BL55"/>
    <mergeCell ref="BD52:BE52"/>
    <mergeCell ref="BF52:BI52"/>
    <mergeCell ref="BJ52:BL52"/>
    <mergeCell ref="BD51:BE51"/>
    <mergeCell ref="BF51:BI51"/>
    <mergeCell ref="BJ51:BL51"/>
    <mergeCell ref="BD49:BE49"/>
    <mergeCell ref="BF49:BI49"/>
    <mergeCell ref="BJ49:BL49"/>
    <mergeCell ref="BD50:BE50"/>
    <mergeCell ref="BF50:BI50"/>
    <mergeCell ref="BD64:BE64"/>
    <mergeCell ref="BF64:BI64"/>
    <mergeCell ref="BJ64:BL64"/>
    <mergeCell ref="BJ37:BL37"/>
    <mergeCell ref="BD38:BE38"/>
    <mergeCell ref="BF38:BI38"/>
    <mergeCell ref="BJ38:BL38"/>
    <mergeCell ref="BD39:BE39"/>
    <mergeCell ref="BF39:BI39"/>
    <mergeCell ref="BJ39:BL39"/>
    <mergeCell ref="BD58:BE58"/>
    <mergeCell ref="BF58:BI58"/>
    <mergeCell ref="BJ58:BL58"/>
    <mergeCell ref="BD59:BE59"/>
    <mergeCell ref="BF59:BI59"/>
    <mergeCell ref="BJ59:BL59"/>
    <mergeCell ref="BD56:BE56"/>
    <mergeCell ref="BF56:BI56"/>
    <mergeCell ref="BJ56:BL56"/>
    <mergeCell ref="BD57:BE57"/>
    <mergeCell ref="BF57:BI57"/>
    <mergeCell ref="BJ57:BL57"/>
    <mergeCell ref="BD54:BE54"/>
    <mergeCell ref="BF54:BI54"/>
    <mergeCell ref="BD65:BE65"/>
    <mergeCell ref="BF65:BI65"/>
    <mergeCell ref="BJ65:BL65"/>
    <mergeCell ref="BD71:BE71"/>
    <mergeCell ref="BF71:BI71"/>
    <mergeCell ref="BJ71:BL71"/>
    <mergeCell ref="BD72:BE72"/>
    <mergeCell ref="BF72:BI72"/>
    <mergeCell ref="BJ72:BL72"/>
    <mergeCell ref="BD67:BE67"/>
    <mergeCell ref="BF67:BI67"/>
    <mergeCell ref="BJ67:BL67"/>
    <mergeCell ref="BD68:BE68"/>
    <mergeCell ref="BF68:BI68"/>
    <mergeCell ref="BJ68:BL68"/>
    <mergeCell ref="BD69:BE69"/>
    <mergeCell ref="BF69:BI69"/>
    <mergeCell ref="BJ69:BL69"/>
    <mergeCell ref="BD80:BE80"/>
    <mergeCell ref="BF80:BI80"/>
    <mergeCell ref="BJ80:BL80"/>
    <mergeCell ref="BD81:BE81"/>
    <mergeCell ref="BF81:BI81"/>
    <mergeCell ref="BJ81:BL81"/>
    <mergeCell ref="BD60:BE60"/>
    <mergeCell ref="BF60:BI60"/>
    <mergeCell ref="BJ60:BL60"/>
    <mergeCell ref="BD66:BE66"/>
    <mergeCell ref="BF66:BI66"/>
    <mergeCell ref="BJ66:BL66"/>
    <mergeCell ref="BD70:BE70"/>
    <mergeCell ref="BF70:BI70"/>
    <mergeCell ref="BJ70:BL70"/>
    <mergeCell ref="BD77:BE77"/>
    <mergeCell ref="BF77:BI77"/>
    <mergeCell ref="BJ77:BL77"/>
    <mergeCell ref="BD79:BE79"/>
    <mergeCell ref="BF79:BI79"/>
    <mergeCell ref="BJ79:BL79"/>
    <mergeCell ref="BD78:BE78"/>
    <mergeCell ref="BF78:BI78"/>
    <mergeCell ref="BJ78:BL78"/>
    <mergeCell ref="BF17:BI17"/>
    <mergeCell ref="BJ17:BL17"/>
    <mergeCell ref="BD37:BE37"/>
    <mergeCell ref="BF37:BI37"/>
    <mergeCell ref="BD15:BE15"/>
    <mergeCell ref="BF15:BI15"/>
    <mergeCell ref="BJ15:BL15"/>
    <mergeCell ref="BD16:BE16"/>
    <mergeCell ref="BF16:BI16"/>
    <mergeCell ref="BJ16:BL16"/>
    <mergeCell ref="BD19:BE19"/>
    <mergeCell ref="BF19:BI19"/>
    <mergeCell ref="BJ19:BL19"/>
    <mergeCell ref="BD20:BE20"/>
    <mergeCell ref="BF20:BI20"/>
    <mergeCell ref="BJ20:BL20"/>
    <mergeCell ref="BD21:BE21"/>
    <mergeCell ref="BF21:BI21"/>
    <mergeCell ref="BJ21:BL21"/>
    <mergeCell ref="BD23:BE23"/>
    <mergeCell ref="BF23:BI23"/>
    <mergeCell ref="BJ23:BL23"/>
    <mergeCell ref="BD24:BE24"/>
    <mergeCell ref="BF24:BI24"/>
  </mergeCells>
  <phoneticPr fontId="5"/>
  <conditionalFormatting sqref="AW9:AW13 AW96:AW103 AW84:AW94 AW15:AW75 AW77:AW81">
    <cfRule type="cellIs" dxfId="62"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6.xml><?xml version="1.0" encoding="utf-8"?>
<worksheet xmlns="http://schemas.openxmlformats.org/spreadsheetml/2006/main" xmlns:r="http://schemas.openxmlformats.org/officeDocument/2006/relationships">
  <sheetPr>
    <tabColor indexed="18"/>
  </sheetPr>
  <dimension ref="A1:BQ19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1630" customWidth="1"/>
    <col min="2" max="2" width="2.75" style="11563"/>
    <col min="3" max="3" width="2.75" style="11563" customWidth="1"/>
    <col min="4" max="55" width="2.75" style="11563"/>
    <col min="56" max="56" width="2.75" style="11563" customWidth="1"/>
    <col min="57" max="57" width="2.75" style="11563"/>
    <col min="58" max="58" width="2.75" style="11563" customWidth="1"/>
    <col min="59" max="16384" width="2.75" style="11563"/>
  </cols>
  <sheetData>
    <row r="1" spans="1:69" s="1155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155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155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SUMPRODUCT((A9:A29662&lt;&gt;"")*(D9:D29662&lt;&gt;"追加"))</f>
        <v>87</v>
      </c>
      <c r="BB3" s="13020"/>
      <c r="BC3" s="13016" t="s">
        <v>16</v>
      </c>
      <c r="BD3" s="13016"/>
      <c r="BE3" s="13019" t="s">
        <v>28</v>
      </c>
      <c r="BF3" s="13019"/>
      <c r="BG3" s="13019"/>
      <c r="BH3" s="13022">
        <f>COUNTIF(D9:D29662,"追加")</f>
        <v>0</v>
      </c>
      <c r="BI3" s="13023"/>
      <c r="BJ3" s="56"/>
      <c r="BK3" s="56"/>
      <c r="BL3" s="56"/>
      <c r="BM3" s="56"/>
      <c r="BN3" s="56"/>
      <c r="BO3" s="56"/>
      <c r="BP3" s="57"/>
    </row>
    <row r="4" spans="1:69" s="1155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SUMPRODUCT((D9:D29662="")*(BD9:BD29662="NG"))</f>
        <v>0</v>
      </c>
      <c r="BB4" s="13021"/>
      <c r="BC4" s="13017"/>
      <c r="BD4" s="13017"/>
      <c r="BE4" s="13018" t="s">
        <v>118</v>
      </c>
      <c r="BF4" s="13018"/>
      <c r="BG4" s="13018"/>
      <c r="BH4" s="13024">
        <f>SUMPRODUCT((D9:D29662="追加")*(BD9:BD29662="NG"))</f>
        <v>0</v>
      </c>
      <c r="BI4" s="13024"/>
      <c r="BJ4" s="58"/>
      <c r="BK4" s="58"/>
      <c r="BL4" s="58"/>
      <c r="BM4" s="58"/>
      <c r="BN4" s="58"/>
      <c r="BO4" s="58"/>
      <c r="BP4" s="59"/>
    </row>
    <row r="5" spans="1:69" s="1155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155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1611"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1611"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1612"/>
      <c r="B9" s="11613"/>
      <c r="C9" s="11614"/>
      <c r="D9" s="11615"/>
      <c r="E9" s="11616"/>
      <c r="F9" s="11615" t="str">
        <f ca="1">RIGHT(CELL("filename",A1),LEN(CELL("filename",A1))-FIND("]",CELL("filename",A1)))</f>
        <v>7-1</v>
      </c>
      <c r="G9" s="11616"/>
      <c r="H9" s="11616"/>
      <c r="I9" s="11849" t="s">
        <v>297</v>
      </c>
      <c r="J9" s="11616"/>
      <c r="K9" s="11616"/>
      <c r="L9" s="11616"/>
      <c r="M9" s="11616"/>
      <c r="N9" s="11617"/>
      <c r="O9" s="11618"/>
      <c r="P9" s="11619"/>
      <c r="Q9" s="11619"/>
      <c r="R9" s="11620"/>
      <c r="S9" s="11620"/>
      <c r="T9" s="11620"/>
      <c r="U9" s="11620"/>
      <c r="V9" s="11620"/>
      <c r="W9" s="11620"/>
      <c r="X9" s="11620"/>
      <c r="Y9" s="11620"/>
      <c r="Z9" s="11620"/>
      <c r="AA9" s="11620"/>
      <c r="AB9" s="11620"/>
      <c r="AC9" s="11620"/>
      <c r="AD9" s="11620"/>
      <c r="AE9" s="11620"/>
      <c r="AF9" s="11620"/>
      <c r="AG9" s="11621"/>
      <c r="AH9" s="11615"/>
      <c r="AI9" s="11616"/>
      <c r="AJ9" s="11622"/>
      <c r="AK9" s="11622"/>
      <c r="AL9" s="11622"/>
      <c r="AM9" s="11622"/>
      <c r="AN9" s="11622"/>
      <c r="AO9" s="11622"/>
      <c r="AP9" s="11622"/>
      <c r="AQ9" s="11622"/>
      <c r="AR9" s="11622"/>
      <c r="AS9" s="11622"/>
      <c r="AT9" s="11622"/>
      <c r="AU9" s="11623"/>
      <c r="AV9" s="11624"/>
      <c r="AW9" s="11625"/>
      <c r="AX9" s="11626"/>
      <c r="AY9" s="11626"/>
      <c r="AZ9" s="11626"/>
      <c r="BA9" s="11626"/>
      <c r="BB9" s="11626"/>
      <c r="BC9" s="11626"/>
      <c r="BD9" s="13029"/>
      <c r="BE9" s="13030"/>
      <c r="BF9" s="13026"/>
      <c r="BG9" s="13027"/>
      <c r="BH9" s="13027"/>
      <c r="BI9" s="13028"/>
      <c r="BJ9" s="13026"/>
      <c r="BK9" s="13027"/>
      <c r="BL9" s="13028"/>
      <c r="BM9" s="11627"/>
      <c r="BN9" s="11627"/>
      <c r="BO9" s="11627"/>
      <c r="BP9" s="11628"/>
      <c r="BQ9" s="11629"/>
    </row>
    <row r="10" spans="1:69" ht="14.25" customHeight="1">
      <c r="A10" s="11562"/>
      <c r="C10" s="11564"/>
      <c r="D10" s="11565"/>
      <c r="E10" s="11566"/>
      <c r="F10" s="11565"/>
      <c r="G10" s="11566"/>
      <c r="H10" s="11566"/>
      <c r="I10" s="11566"/>
      <c r="J10" s="11566"/>
      <c r="K10" s="11566"/>
      <c r="L10" s="11566"/>
      <c r="M10" s="11566"/>
      <c r="N10" s="11564"/>
      <c r="O10" s="11561"/>
      <c r="P10" s="11560"/>
      <c r="Q10" s="11560"/>
      <c r="R10" s="11632"/>
      <c r="S10" s="11632"/>
      <c r="T10" s="11632"/>
      <c r="U10" s="11632"/>
      <c r="V10" s="11632"/>
      <c r="W10" s="11632"/>
      <c r="X10" s="11632"/>
      <c r="Y10" s="11632"/>
      <c r="Z10" s="11632"/>
      <c r="AA10" s="11632"/>
      <c r="AB10" s="11632"/>
      <c r="AC10" s="11632"/>
      <c r="AD10" s="11632"/>
      <c r="AE10" s="11632"/>
      <c r="AF10" s="11632"/>
      <c r="AG10" s="11633"/>
      <c r="AH10" s="11565"/>
      <c r="AI10" s="11566"/>
      <c r="AJ10" s="11569"/>
      <c r="AK10" s="11569"/>
      <c r="AL10" s="11569"/>
      <c r="AM10" s="11569"/>
      <c r="AN10" s="11569"/>
      <c r="AO10" s="11569"/>
      <c r="AP10" s="11569"/>
      <c r="AQ10" s="11569"/>
      <c r="AR10" s="11569"/>
      <c r="AS10" s="11569"/>
      <c r="AT10" s="11569"/>
      <c r="AU10" s="11567"/>
      <c r="AV10" s="11568"/>
      <c r="AW10" s="11566"/>
      <c r="AX10" s="11566"/>
      <c r="AY10" s="11566"/>
      <c r="AZ10" s="11566"/>
      <c r="BA10" s="11566"/>
      <c r="BB10" s="11566"/>
      <c r="BC10" s="11566"/>
      <c r="BD10" s="12952"/>
      <c r="BE10" s="12954"/>
      <c r="BF10" s="12952"/>
      <c r="BG10" s="12953"/>
      <c r="BH10" s="12953"/>
      <c r="BI10" s="12954"/>
      <c r="BJ10" s="12952"/>
      <c r="BK10" s="12953"/>
      <c r="BL10" s="12954"/>
      <c r="BM10" s="11632"/>
      <c r="BN10" s="11632"/>
      <c r="BO10" s="11632"/>
      <c r="BP10" s="11633"/>
    </row>
    <row r="11" spans="1:69" s="11596" customFormat="1" ht="14.25" customHeight="1">
      <c r="A11" s="11570"/>
      <c r="B11" s="11571"/>
      <c r="C11" s="11572"/>
      <c r="D11" s="11573"/>
      <c r="E11" s="11574"/>
      <c r="F11" s="11641" t="s">
        <v>1231</v>
      </c>
      <c r="G11" s="11574"/>
      <c r="H11" s="11574"/>
      <c r="I11" s="11574"/>
      <c r="J11" s="11574"/>
      <c r="K11" s="11574"/>
      <c r="L11" s="11574"/>
      <c r="M11" s="11574"/>
      <c r="N11" s="11572"/>
      <c r="O11" s="11575"/>
      <c r="P11" s="11576"/>
      <c r="Q11" s="11576"/>
      <c r="R11" s="11577"/>
      <c r="S11" s="11577"/>
      <c r="T11" s="11577"/>
      <c r="U11" s="11577"/>
      <c r="V11" s="11577"/>
      <c r="W11" s="11577"/>
      <c r="X11" s="11577"/>
      <c r="Y11" s="11577"/>
      <c r="Z11" s="11577"/>
      <c r="AA11" s="11577"/>
      <c r="AB11" s="11577"/>
      <c r="AC11" s="11577"/>
      <c r="AD11" s="11577"/>
      <c r="AE11" s="11577"/>
      <c r="AF11" s="11577"/>
      <c r="AG11" s="11578"/>
      <c r="AH11" s="11573"/>
      <c r="AI11" s="11574"/>
      <c r="AJ11" s="11579"/>
      <c r="AK11" s="11579"/>
      <c r="AL11" s="11579"/>
      <c r="AM11" s="11579"/>
      <c r="AN11" s="11579"/>
      <c r="AO11" s="11579"/>
      <c r="AP11" s="11579"/>
      <c r="AQ11" s="11579"/>
      <c r="AR11" s="11579"/>
      <c r="AS11" s="11579"/>
      <c r="AT11" s="11579"/>
      <c r="AU11" s="11580"/>
      <c r="AV11" s="11581"/>
      <c r="AW11" s="11574"/>
      <c r="AX11" s="11574"/>
      <c r="AY11" s="11574"/>
      <c r="AZ11" s="11574"/>
      <c r="BA11" s="11574"/>
      <c r="BB11" s="11574"/>
      <c r="BC11" s="11574"/>
      <c r="BD11" s="11582"/>
      <c r="BE11" s="11583"/>
      <c r="BF11" s="11582"/>
      <c r="BG11" s="11579"/>
      <c r="BH11" s="11579"/>
      <c r="BI11" s="11583"/>
      <c r="BJ11" s="11582"/>
      <c r="BK11" s="11579"/>
      <c r="BL11" s="11583"/>
      <c r="BM11" s="11577"/>
      <c r="BN11" s="11577"/>
      <c r="BO11" s="11577"/>
      <c r="BP11" s="11578"/>
    </row>
    <row r="12" spans="1:69" ht="14.25" customHeight="1">
      <c r="A12" s="11562">
        <f>COUNTA($F$11:F12)</f>
        <v>1</v>
      </c>
      <c r="B12" s="11584" t="str">
        <f>IF(A12="","","-")</f>
        <v>-</v>
      </c>
      <c r="C12" s="11564">
        <v>1</v>
      </c>
      <c r="D12" s="11565"/>
      <c r="E12" s="11566"/>
      <c r="F12" s="11565"/>
      <c r="G12" s="11566"/>
      <c r="H12" s="11566"/>
      <c r="I12" s="11566"/>
      <c r="J12" s="11566"/>
      <c r="K12" s="11566"/>
      <c r="L12" s="11566"/>
      <c r="M12" s="11566"/>
      <c r="N12" s="11564"/>
      <c r="O12" s="11643" t="s">
        <v>1148</v>
      </c>
      <c r="P12" s="11642"/>
      <c r="Q12" s="11642"/>
      <c r="R12" s="11648"/>
      <c r="S12" s="11648"/>
      <c r="T12" s="11648"/>
      <c r="U12" s="11648"/>
      <c r="V12" s="11648"/>
      <c r="W12" s="11648"/>
      <c r="X12" s="11648"/>
      <c r="Y12" s="11648"/>
      <c r="Z12" s="11648"/>
      <c r="AA12" s="11648"/>
      <c r="AB12" s="11648"/>
      <c r="AC12" s="11648"/>
      <c r="AD12" s="11648"/>
      <c r="AE12" s="11648"/>
      <c r="AF12" s="11648"/>
      <c r="AG12" s="11649"/>
      <c r="AH12" s="11644" t="s">
        <v>1150</v>
      </c>
      <c r="AI12" s="11566"/>
      <c r="AJ12" s="11569"/>
      <c r="AK12" s="11569"/>
      <c r="AL12" s="11569"/>
      <c r="AM12" s="11569"/>
      <c r="AN12" s="11569"/>
      <c r="AO12" s="11569"/>
      <c r="AP12" s="11569"/>
      <c r="AQ12" s="11569"/>
      <c r="AR12" s="11569"/>
      <c r="AS12" s="11569"/>
      <c r="AT12" s="11569"/>
      <c r="AU12" s="11567"/>
      <c r="AV12" s="12658"/>
      <c r="AW12" s="12657"/>
      <c r="AX12" s="12657"/>
      <c r="AY12" s="12657"/>
      <c r="AZ12" s="12657"/>
      <c r="BA12" s="12657"/>
      <c r="BB12" s="12657"/>
      <c r="BC12" s="12657"/>
      <c r="BD12" s="12952"/>
      <c r="BE12" s="12954"/>
      <c r="BF12" s="12955"/>
      <c r="BG12" s="12953"/>
      <c r="BH12" s="12953"/>
      <c r="BI12" s="12954"/>
      <c r="BJ12" s="12952"/>
      <c r="BK12" s="12953"/>
      <c r="BL12" s="12954"/>
      <c r="BM12" s="11632"/>
      <c r="BN12" s="11632"/>
      <c r="BO12" s="11632"/>
      <c r="BP12" s="11633"/>
    </row>
    <row r="13" spans="1:69" ht="14.25" customHeight="1">
      <c r="A13" s="11562"/>
      <c r="B13" s="11584"/>
      <c r="C13" s="11564"/>
      <c r="D13" s="11565"/>
      <c r="E13" s="11566"/>
      <c r="F13" s="11565"/>
      <c r="G13" s="11566"/>
      <c r="H13" s="11566"/>
      <c r="I13" s="11566"/>
      <c r="J13" s="11566"/>
      <c r="K13" s="11566"/>
      <c r="L13" s="11566"/>
      <c r="M13" s="11566"/>
      <c r="N13" s="11564"/>
      <c r="O13" s="11643"/>
      <c r="P13" s="11642"/>
      <c r="Q13" s="11642"/>
      <c r="R13" s="11648"/>
      <c r="S13" s="11648"/>
      <c r="T13" s="11648"/>
      <c r="U13" s="11648"/>
      <c r="V13" s="11648"/>
      <c r="W13" s="11648"/>
      <c r="X13" s="11648"/>
      <c r="Y13" s="11648"/>
      <c r="Z13" s="11648"/>
      <c r="AA13" s="11648"/>
      <c r="AB13" s="11648"/>
      <c r="AC13" s="11648"/>
      <c r="AD13" s="11648"/>
      <c r="AE13" s="11648"/>
      <c r="AF13" s="11648"/>
      <c r="AG13" s="11649"/>
      <c r="AH13" s="11644"/>
      <c r="AI13" s="11566"/>
      <c r="AJ13" s="11569"/>
      <c r="AK13" s="11569"/>
      <c r="AL13" s="11569"/>
      <c r="AM13" s="11569"/>
      <c r="AN13" s="11569"/>
      <c r="AO13" s="11569"/>
      <c r="AP13" s="11569"/>
      <c r="AQ13" s="11569"/>
      <c r="AR13" s="11569"/>
      <c r="AS13" s="11569"/>
      <c r="AT13" s="11569"/>
      <c r="AU13" s="11567"/>
      <c r="AV13" s="12658"/>
      <c r="AW13" s="12657"/>
      <c r="AX13" s="12657"/>
      <c r="AY13" s="12657"/>
      <c r="AZ13" s="12657"/>
      <c r="BA13" s="12657"/>
      <c r="BB13" s="12657"/>
      <c r="BC13" s="12657"/>
      <c r="BD13" s="12952"/>
      <c r="BE13" s="12954"/>
      <c r="BF13" s="12952"/>
      <c r="BG13" s="12953"/>
      <c r="BH13" s="12953"/>
      <c r="BI13" s="12954"/>
      <c r="BJ13" s="12952"/>
      <c r="BK13" s="12953"/>
      <c r="BL13" s="12954"/>
      <c r="BM13" s="11632"/>
      <c r="BN13" s="11632"/>
      <c r="BO13" s="11632"/>
      <c r="BP13" s="11633"/>
    </row>
    <row r="14" spans="1:69" s="11595" customFormat="1" ht="14.25" customHeight="1">
      <c r="A14" s="11585">
        <f>COUNTA($F$11:F14)</f>
        <v>1</v>
      </c>
      <c r="B14" s="11586" t="str">
        <f>IF(A14="","","-")</f>
        <v>-</v>
      </c>
      <c r="C14" s="11587">
        <v>2</v>
      </c>
      <c r="D14" s="11588"/>
      <c r="E14" s="11589"/>
      <c r="F14" s="11588"/>
      <c r="G14" s="11589"/>
      <c r="H14" s="11589"/>
      <c r="I14" s="11589"/>
      <c r="J14" s="11589"/>
      <c r="K14" s="11589"/>
      <c r="L14" s="11589"/>
      <c r="M14" s="11589"/>
      <c r="N14" s="11587"/>
      <c r="O14" s="11646" t="s">
        <v>1152</v>
      </c>
      <c r="P14" s="11647"/>
      <c r="Q14" s="11647"/>
      <c r="R14" s="11650"/>
      <c r="S14" s="11650"/>
      <c r="T14" s="11650"/>
      <c r="U14" s="11650"/>
      <c r="V14" s="11650"/>
      <c r="W14" s="11650"/>
      <c r="X14" s="11650"/>
      <c r="Y14" s="11650"/>
      <c r="Z14" s="11650"/>
      <c r="AA14" s="11650"/>
      <c r="AB14" s="11650"/>
      <c r="AC14" s="11650"/>
      <c r="AD14" s="11650"/>
      <c r="AE14" s="11650"/>
      <c r="AF14" s="11650"/>
      <c r="AG14" s="11651"/>
      <c r="AH14" s="11644" t="s">
        <v>1158</v>
      </c>
      <c r="AI14" s="11589"/>
      <c r="AJ14" s="11592"/>
      <c r="AK14" s="11592"/>
      <c r="AL14" s="11592"/>
      <c r="AM14" s="11592"/>
      <c r="AN14" s="11592"/>
      <c r="AO14" s="11592"/>
      <c r="AP14" s="11592"/>
      <c r="AQ14" s="11592"/>
      <c r="AR14" s="11592"/>
      <c r="AS14" s="11592"/>
      <c r="AT14" s="11592"/>
      <c r="AU14" s="11593"/>
      <c r="AV14" s="12666"/>
      <c r="AW14" s="12667"/>
      <c r="AX14" s="12665"/>
      <c r="AY14" s="12665"/>
      <c r="AZ14" s="12665"/>
      <c r="BA14" s="12665"/>
      <c r="BB14" s="12665"/>
      <c r="BC14" s="12665"/>
      <c r="BD14" s="12952"/>
      <c r="BE14" s="12954"/>
      <c r="BF14" s="12955"/>
      <c r="BG14" s="12953"/>
      <c r="BH14" s="12953"/>
      <c r="BI14" s="12954"/>
      <c r="BJ14" s="12952"/>
      <c r="BK14" s="12953"/>
      <c r="BL14" s="12954"/>
      <c r="BM14" s="11634"/>
      <c r="BN14" s="11634"/>
      <c r="BO14" s="11634"/>
      <c r="BP14" s="11635"/>
    </row>
    <row r="15" spans="1:69" s="11595" customFormat="1" ht="14.25" customHeight="1">
      <c r="A15" s="11585"/>
      <c r="B15" s="11586"/>
      <c r="C15" s="11587"/>
      <c r="D15" s="11588"/>
      <c r="E15" s="11589"/>
      <c r="F15" s="11588"/>
      <c r="G15" s="11589"/>
      <c r="H15" s="11589"/>
      <c r="I15" s="11589"/>
      <c r="J15" s="11589"/>
      <c r="K15" s="11589"/>
      <c r="L15" s="11589"/>
      <c r="M15" s="11589"/>
      <c r="N15" s="11587"/>
      <c r="O15" s="11646"/>
      <c r="P15" s="11647" t="s">
        <v>1232</v>
      </c>
      <c r="Q15" s="11647"/>
      <c r="R15" s="11650"/>
      <c r="S15" s="11650"/>
      <c r="T15" s="11650"/>
      <c r="U15" s="11650"/>
      <c r="V15" s="11650"/>
      <c r="W15" s="11650"/>
      <c r="X15" s="11650"/>
      <c r="Y15" s="11650"/>
      <c r="Z15" s="11650"/>
      <c r="AA15" s="11650"/>
      <c r="AB15" s="11650"/>
      <c r="AC15" s="11650"/>
      <c r="AD15" s="11650"/>
      <c r="AE15" s="11650"/>
      <c r="AF15" s="11650"/>
      <c r="AG15" s="11651"/>
      <c r="AH15" s="11645"/>
      <c r="AI15" s="11589"/>
      <c r="AJ15" s="11592"/>
      <c r="AK15" s="11592"/>
      <c r="AL15" s="11592"/>
      <c r="AM15" s="11592"/>
      <c r="AN15" s="11592"/>
      <c r="AO15" s="11592"/>
      <c r="AP15" s="11592"/>
      <c r="AQ15" s="11592"/>
      <c r="AR15" s="11592"/>
      <c r="AS15" s="11592"/>
      <c r="AT15" s="11592"/>
      <c r="AU15" s="11593"/>
      <c r="AV15" s="12666"/>
      <c r="AW15" s="12665"/>
      <c r="AX15" s="12665"/>
      <c r="AY15" s="12665"/>
      <c r="AZ15" s="12665"/>
      <c r="BA15" s="12665"/>
      <c r="BB15" s="12665"/>
      <c r="BC15" s="12665"/>
      <c r="BD15" s="12952"/>
      <c r="BE15" s="12954"/>
      <c r="BF15" s="12952"/>
      <c r="BG15" s="12953"/>
      <c r="BH15" s="12953"/>
      <c r="BI15" s="12954"/>
      <c r="BJ15" s="12952"/>
      <c r="BK15" s="12953"/>
      <c r="BL15" s="12954"/>
      <c r="BM15" s="11634"/>
      <c r="BN15" s="11634"/>
      <c r="BO15" s="11634"/>
      <c r="BP15" s="11635"/>
    </row>
    <row r="16" spans="1:69" s="11595" customFormat="1" ht="14.25" customHeight="1">
      <c r="A16" s="11585"/>
      <c r="B16" s="11586"/>
      <c r="C16" s="11587"/>
      <c r="D16" s="11588"/>
      <c r="E16" s="11589"/>
      <c r="F16" s="11588"/>
      <c r="G16" s="11589"/>
      <c r="H16" s="11589"/>
      <c r="I16" s="11589"/>
      <c r="J16" s="11589"/>
      <c r="K16" s="11589"/>
      <c r="L16" s="11589"/>
      <c r="M16" s="11589"/>
      <c r="N16" s="11587"/>
      <c r="O16" s="11646"/>
      <c r="P16" s="11647" t="s">
        <v>247</v>
      </c>
      <c r="Q16" s="11647"/>
      <c r="R16" s="11650"/>
      <c r="S16" s="11650"/>
      <c r="T16" s="11650"/>
      <c r="U16" s="11650"/>
      <c r="V16" s="11650"/>
      <c r="W16" s="11650"/>
      <c r="X16" s="11650"/>
      <c r="Y16" s="11650"/>
      <c r="Z16" s="11650"/>
      <c r="AA16" s="11650"/>
      <c r="AB16" s="11650"/>
      <c r="AC16" s="11650"/>
      <c r="AD16" s="11650"/>
      <c r="AE16" s="11650"/>
      <c r="AF16" s="11650"/>
      <c r="AG16" s="11651"/>
      <c r="AH16" s="11645"/>
      <c r="AI16" s="11589"/>
      <c r="AJ16" s="11592"/>
      <c r="AK16" s="11592"/>
      <c r="AL16" s="11592"/>
      <c r="AM16" s="11592"/>
      <c r="AN16" s="11592"/>
      <c r="AO16" s="11592"/>
      <c r="AP16" s="11592"/>
      <c r="AQ16" s="11592"/>
      <c r="AR16" s="11592"/>
      <c r="AS16" s="11592"/>
      <c r="AT16" s="11592"/>
      <c r="AU16" s="11593"/>
      <c r="AV16" s="12666"/>
      <c r="AW16" s="12665"/>
      <c r="AX16" s="12665"/>
      <c r="AY16" s="12665"/>
      <c r="AZ16" s="12665"/>
      <c r="BA16" s="12665"/>
      <c r="BB16" s="12665"/>
      <c r="BC16" s="12665"/>
      <c r="BD16" s="12952"/>
      <c r="BE16" s="12954"/>
      <c r="BF16" s="12952"/>
      <c r="BG16" s="12953"/>
      <c r="BH16" s="12953"/>
      <c r="BI16" s="12954"/>
      <c r="BJ16" s="12952"/>
      <c r="BK16" s="12953"/>
      <c r="BL16" s="12954"/>
      <c r="BM16" s="11634"/>
      <c r="BN16" s="11634"/>
      <c r="BO16" s="11634"/>
      <c r="BP16" s="11635"/>
    </row>
    <row r="17" spans="1:68" s="11595" customFormat="1" ht="14.25" customHeight="1">
      <c r="A17" s="11585"/>
      <c r="B17" s="11586"/>
      <c r="C17" s="11587"/>
      <c r="D17" s="11588"/>
      <c r="E17" s="11589"/>
      <c r="F17" s="11588"/>
      <c r="G17" s="11589"/>
      <c r="H17" s="11589"/>
      <c r="I17" s="11589"/>
      <c r="J17" s="11589"/>
      <c r="K17" s="11589"/>
      <c r="L17" s="11589"/>
      <c r="M17" s="11589"/>
      <c r="N17" s="11587"/>
      <c r="O17" s="11646"/>
      <c r="P17" s="11840" t="s">
        <v>1698</v>
      </c>
      <c r="Q17" s="11647"/>
      <c r="R17" s="11650"/>
      <c r="S17" s="11650"/>
      <c r="T17" s="11650"/>
      <c r="U17" s="11650"/>
      <c r="V17" s="11650"/>
      <c r="W17" s="11650"/>
      <c r="X17" s="11650"/>
      <c r="Y17" s="11650"/>
      <c r="Z17" s="11650"/>
      <c r="AA17" s="11650"/>
      <c r="AB17" s="11650"/>
      <c r="AC17" s="11650"/>
      <c r="AD17" s="11650"/>
      <c r="AE17" s="11650"/>
      <c r="AF17" s="11650"/>
      <c r="AG17" s="11651"/>
      <c r="AH17" s="11644"/>
      <c r="AI17" s="11589"/>
      <c r="AJ17" s="11592"/>
      <c r="AK17" s="11592"/>
      <c r="AL17" s="11592"/>
      <c r="AM17" s="11592"/>
      <c r="AN17" s="11592"/>
      <c r="AO17" s="11592"/>
      <c r="AP17" s="11592"/>
      <c r="AQ17" s="11592"/>
      <c r="AR17" s="11592"/>
      <c r="AS17" s="11592"/>
      <c r="AT17" s="11592"/>
      <c r="AU17" s="11593"/>
      <c r="AV17" s="12666"/>
      <c r="AW17" s="12665"/>
      <c r="AX17" s="12665"/>
      <c r="AY17" s="12665"/>
      <c r="AZ17" s="12665"/>
      <c r="BA17" s="12665"/>
      <c r="BB17" s="12665"/>
      <c r="BC17" s="12665"/>
      <c r="BD17" s="12671"/>
      <c r="BE17" s="12672"/>
      <c r="BF17" s="12955"/>
      <c r="BG17" s="12953"/>
      <c r="BH17" s="12953"/>
      <c r="BI17" s="12954"/>
      <c r="BJ17" s="12952"/>
      <c r="BK17" s="12953"/>
      <c r="BL17" s="12954"/>
      <c r="BM17" s="11634"/>
      <c r="BN17" s="11634"/>
      <c r="BO17" s="11634"/>
      <c r="BP17" s="11635"/>
    </row>
    <row r="18" spans="1:68" s="11595" customFormat="1" ht="14.25" customHeight="1">
      <c r="A18" s="11585"/>
      <c r="B18" s="11586"/>
      <c r="C18" s="11587"/>
      <c r="D18" s="11588"/>
      <c r="E18" s="11589"/>
      <c r="F18" s="11588"/>
      <c r="G18" s="11589"/>
      <c r="H18" s="11589"/>
      <c r="I18" s="11589"/>
      <c r="J18" s="11589"/>
      <c r="K18" s="11589"/>
      <c r="L18" s="11589"/>
      <c r="M18" s="11589"/>
      <c r="N18" s="11587"/>
      <c r="O18" s="11590"/>
      <c r="P18" s="11591"/>
      <c r="Q18" s="11591"/>
      <c r="R18" s="11634"/>
      <c r="S18" s="11634"/>
      <c r="T18" s="11634"/>
      <c r="U18" s="11634"/>
      <c r="V18" s="11634"/>
      <c r="W18" s="11634"/>
      <c r="X18" s="11634"/>
      <c r="Y18" s="11634"/>
      <c r="Z18" s="11634"/>
      <c r="AA18" s="11634"/>
      <c r="AB18" s="11634"/>
      <c r="AC18" s="11634"/>
      <c r="AD18" s="11634"/>
      <c r="AE18" s="11634"/>
      <c r="AF18" s="11634"/>
      <c r="AG18" s="11635"/>
      <c r="AH18" s="11588"/>
      <c r="AI18" s="11589"/>
      <c r="AJ18" s="11592"/>
      <c r="AK18" s="11592"/>
      <c r="AL18" s="11592"/>
      <c r="AM18" s="11592"/>
      <c r="AN18" s="11592"/>
      <c r="AO18" s="11592"/>
      <c r="AP18" s="11592"/>
      <c r="AQ18" s="11592"/>
      <c r="AR18" s="11592"/>
      <c r="AS18" s="11592"/>
      <c r="AT18" s="11592"/>
      <c r="AU18" s="11593"/>
      <c r="AV18" s="12666"/>
      <c r="AW18" s="12665"/>
      <c r="AX18" s="12665"/>
      <c r="AY18" s="12665"/>
      <c r="AZ18" s="12665"/>
      <c r="BA18" s="12665"/>
      <c r="BB18" s="12665"/>
      <c r="BC18" s="12665"/>
      <c r="BD18" s="12671"/>
      <c r="BE18" s="12672"/>
      <c r="BF18" s="12671"/>
      <c r="BG18" s="12659"/>
      <c r="BH18" s="12659"/>
      <c r="BI18" s="12672"/>
      <c r="BJ18" s="12671"/>
      <c r="BK18" s="12659"/>
      <c r="BL18" s="12672"/>
      <c r="BM18" s="11634"/>
      <c r="BN18" s="11634"/>
      <c r="BO18" s="11634"/>
      <c r="BP18" s="11635"/>
    </row>
    <row r="19" spans="1:68" s="11595" customFormat="1" ht="14.25" customHeight="1">
      <c r="A19" s="11656">
        <f>COUNTA($F$11:F19)</f>
        <v>1</v>
      </c>
      <c r="B19" s="11657" t="str">
        <f>IF(A19="","","-")</f>
        <v>-</v>
      </c>
      <c r="C19" s="11658">
        <v>3</v>
      </c>
      <c r="D19" s="11588"/>
      <c r="E19" s="11589"/>
      <c r="F19" s="11588"/>
      <c r="G19" s="11589"/>
      <c r="H19" s="11589"/>
      <c r="I19" s="11589"/>
      <c r="J19" s="11589"/>
      <c r="K19" s="11589"/>
      <c r="L19" s="11589"/>
      <c r="M19" s="11589"/>
      <c r="N19" s="11587"/>
      <c r="O19" s="11653" t="s">
        <v>1161</v>
      </c>
      <c r="P19" s="11654"/>
      <c r="Q19" s="11652"/>
      <c r="R19" s="11666"/>
      <c r="S19" s="11666"/>
      <c r="T19" s="11666"/>
      <c r="U19" s="11666"/>
      <c r="V19" s="11666"/>
      <c r="W19" s="11666"/>
      <c r="X19" s="11666"/>
      <c r="Y19" s="11666"/>
      <c r="Z19" s="11666"/>
      <c r="AA19" s="11666"/>
      <c r="AB19" s="11666"/>
      <c r="AC19" s="11666"/>
      <c r="AD19" s="11666"/>
      <c r="AE19" s="11666"/>
      <c r="AF19" s="11666"/>
      <c r="AG19" s="11667"/>
      <c r="AH19" s="11655" t="s">
        <v>1163</v>
      </c>
      <c r="AI19" s="11589"/>
      <c r="AJ19" s="11592"/>
      <c r="AK19" s="11592"/>
      <c r="AL19" s="11592"/>
      <c r="AM19" s="11592"/>
      <c r="AN19" s="11592"/>
      <c r="AO19" s="11592"/>
      <c r="AP19" s="11592"/>
      <c r="AQ19" s="11592"/>
      <c r="AR19" s="11592"/>
      <c r="AS19" s="11592"/>
      <c r="AT19" s="11592"/>
      <c r="AU19" s="11593"/>
      <c r="AV19" s="12666"/>
      <c r="AW19" s="12665"/>
      <c r="AX19" s="12665"/>
      <c r="AY19" s="12665"/>
      <c r="AZ19" s="12665"/>
      <c r="BA19" s="12665"/>
      <c r="BB19" s="12665"/>
      <c r="BC19" s="12665"/>
      <c r="BD19" s="12952"/>
      <c r="BE19" s="12954"/>
      <c r="BF19" s="12955"/>
      <c r="BG19" s="12953"/>
      <c r="BH19" s="12953"/>
      <c r="BI19" s="12954"/>
      <c r="BJ19" s="12952"/>
      <c r="BK19" s="12953"/>
      <c r="BL19" s="12954"/>
      <c r="BM19" s="11634"/>
      <c r="BN19" s="11634"/>
      <c r="BO19" s="11634"/>
      <c r="BP19" s="11635"/>
    </row>
    <row r="20" spans="1:68" s="11665" customFormat="1" ht="14.25" customHeight="1">
      <c r="A20" s="11656"/>
      <c r="B20" s="11657"/>
      <c r="C20" s="11658"/>
      <c r="D20" s="11659"/>
      <c r="E20" s="11660"/>
      <c r="F20" s="11659"/>
      <c r="G20" s="11660"/>
      <c r="H20" s="11660"/>
      <c r="I20" s="11660"/>
      <c r="J20" s="11660"/>
      <c r="K20" s="11660"/>
      <c r="L20" s="11660"/>
      <c r="M20" s="11660"/>
      <c r="N20" s="11658"/>
      <c r="O20" s="11661"/>
      <c r="P20" s="11662"/>
      <c r="Q20" s="11662"/>
      <c r="R20" s="11668"/>
      <c r="S20" s="11668"/>
      <c r="T20" s="11668"/>
      <c r="U20" s="11668"/>
      <c r="V20" s="11668"/>
      <c r="W20" s="11668"/>
      <c r="X20" s="11668"/>
      <c r="Y20" s="11668"/>
      <c r="Z20" s="11668"/>
      <c r="AA20" s="11668"/>
      <c r="AB20" s="11668"/>
      <c r="AC20" s="11668"/>
      <c r="AD20" s="11668"/>
      <c r="AE20" s="11668"/>
      <c r="AF20" s="11668"/>
      <c r="AG20" s="11669"/>
      <c r="AH20" s="11659"/>
      <c r="AI20" s="11660"/>
      <c r="AJ20" s="11663"/>
      <c r="AK20" s="11663"/>
      <c r="AL20" s="11663"/>
      <c r="AM20" s="11663"/>
      <c r="AN20" s="11663"/>
      <c r="AO20" s="11663"/>
      <c r="AP20" s="11663"/>
      <c r="AQ20" s="11663"/>
      <c r="AR20" s="11663"/>
      <c r="AS20" s="11663"/>
      <c r="AT20" s="11663"/>
      <c r="AU20" s="11664"/>
      <c r="AV20" s="12666"/>
      <c r="AW20" s="12665"/>
      <c r="AX20" s="12665"/>
      <c r="AY20" s="12665"/>
      <c r="AZ20" s="12665"/>
      <c r="BA20" s="12665"/>
      <c r="BB20" s="12665"/>
      <c r="BC20" s="12665"/>
      <c r="BD20" s="12952"/>
      <c r="BE20" s="12954"/>
      <c r="BF20" s="12952"/>
      <c r="BG20" s="12953"/>
      <c r="BH20" s="12953"/>
      <c r="BI20" s="12954"/>
      <c r="BJ20" s="12952"/>
      <c r="BK20" s="12953"/>
      <c r="BL20" s="12954"/>
      <c r="BM20" s="11668"/>
      <c r="BN20" s="11668"/>
      <c r="BO20" s="11668"/>
      <c r="BP20" s="11669"/>
    </row>
    <row r="21" spans="1:68" s="11665" customFormat="1" ht="14.25" customHeight="1">
      <c r="A21" s="11671">
        <f>COUNTA($F$11:F21)</f>
        <v>1</v>
      </c>
      <c r="B21" s="11672" t="str">
        <f>IF(A21="","","-")</f>
        <v>-</v>
      </c>
      <c r="C21" s="11673">
        <v>4</v>
      </c>
      <c r="D21" s="11659"/>
      <c r="E21" s="11660"/>
      <c r="F21" s="11659"/>
      <c r="G21" s="11660"/>
      <c r="H21" s="11660"/>
      <c r="I21" s="11660"/>
      <c r="J21" s="11660"/>
      <c r="K21" s="11660"/>
      <c r="L21" s="11660"/>
      <c r="M21" s="11660"/>
      <c r="N21" s="11658"/>
      <c r="O21" s="11676" t="s">
        <v>1235</v>
      </c>
      <c r="P21" s="11677"/>
      <c r="Q21" s="11677"/>
      <c r="R21" s="11681"/>
      <c r="S21" s="11681"/>
      <c r="T21" s="11681"/>
      <c r="U21" s="11681"/>
      <c r="V21" s="11681"/>
      <c r="W21" s="11681"/>
      <c r="X21" s="11681"/>
      <c r="Y21" s="11681"/>
      <c r="Z21" s="11681"/>
      <c r="AA21" s="11681"/>
      <c r="AB21" s="11681"/>
      <c r="AC21" s="11681"/>
      <c r="AD21" s="11681"/>
      <c r="AE21" s="11681"/>
      <c r="AF21" s="11681"/>
      <c r="AG21" s="11682"/>
      <c r="AH21" s="11670" t="s">
        <v>1172</v>
      </c>
      <c r="AI21" s="11660"/>
      <c r="AJ21" s="11663"/>
      <c r="AK21" s="11663"/>
      <c r="AL21" s="11663"/>
      <c r="AM21" s="11663"/>
      <c r="AN21" s="11663"/>
      <c r="AO21" s="11663"/>
      <c r="AP21" s="11663"/>
      <c r="AQ21" s="11663"/>
      <c r="AR21" s="11663"/>
      <c r="AS21" s="11663"/>
      <c r="AT21" s="11663"/>
      <c r="AU21" s="11664"/>
      <c r="AV21" s="12666"/>
      <c r="AW21" s="12665"/>
      <c r="AX21" s="12665"/>
      <c r="AY21" s="12665"/>
      <c r="AZ21" s="12665"/>
      <c r="BA21" s="12665"/>
      <c r="BB21" s="12665"/>
      <c r="BC21" s="12665"/>
      <c r="BD21" s="12952"/>
      <c r="BE21" s="12954"/>
      <c r="BF21" s="12955"/>
      <c r="BG21" s="12953"/>
      <c r="BH21" s="12953"/>
      <c r="BI21" s="12954"/>
      <c r="BJ21" s="12952"/>
      <c r="BK21" s="12953"/>
      <c r="BL21" s="12954"/>
      <c r="BM21" s="11668"/>
      <c r="BN21" s="11668"/>
      <c r="BO21" s="11668"/>
      <c r="BP21" s="11669"/>
    </row>
    <row r="22" spans="1:68" s="11665" customFormat="1" ht="14.25" customHeight="1">
      <c r="A22" s="11656"/>
      <c r="B22" s="11657"/>
      <c r="C22" s="11658"/>
      <c r="D22" s="11659"/>
      <c r="E22" s="11660"/>
      <c r="F22" s="11659"/>
      <c r="G22" s="11660"/>
      <c r="H22" s="11660"/>
      <c r="I22" s="11660"/>
      <c r="J22" s="11660"/>
      <c r="K22" s="11660"/>
      <c r="L22" s="11660"/>
      <c r="M22" s="11660"/>
      <c r="N22" s="11658"/>
      <c r="O22" s="11676"/>
      <c r="P22" s="11677" t="s">
        <v>1677</v>
      </c>
      <c r="Q22" s="11677"/>
      <c r="R22" s="11681"/>
      <c r="S22" s="11681"/>
      <c r="T22" s="11681"/>
      <c r="U22" s="11681"/>
      <c r="V22" s="11681"/>
      <c r="W22" s="11681"/>
      <c r="X22" s="11681"/>
      <c r="Y22" s="11681"/>
      <c r="Z22" s="11681"/>
      <c r="AA22" s="11681"/>
      <c r="AB22" s="11681"/>
      <c r="AC22" s="11681"/>
      <c r="AD22" s="11681"/>
      <c r="AE22" s="11681"/>
      <c r="AF22" s="11681"/>
      <c r="AG22" s="11682"/>
      <c r="AH22" s="11674"/>
      <c r="AI22" s="11660"/>
      <c r="AJ22" s="11663"/>
      <c r="AK22" s="11663"/>
      <c r="AL22" s="11663"/>
      <c r="AM22" s="11663"/>
      <c r="AN22" s="11663"/>
      <c r="AO22" s="11663"/>
      <c r="AP22" s="11663"/>
      <c r="AQ22" s="11663"/>
      <c r="AR22" s="11663"/>
      <c r="AS22" s="11663"/>
      <c r="AT22" s="11663"/>
      <c r="AU22" s="11664"/>
      <c r="AV22" s="12666"/>
      <c r="AW22" s="12665"/>
      <c r="AX22" s="12665"/>
      <c r="AY22" s="12665"/>
      <c r="AZ22" s="12665"/>
      <c r="BA22" s="12665"/>
      <c r="BB22" s="12665"/>
      <c r="BC22" s="12665"/>
      <c r="BD22" s="12952"/>
      <c r="BE22" s="12954"/>
      <c r="BF22" s="12952"/>
      <c r="BG22" s="12953"/>
      <c r="BH22" s="12953"/>
      <c r="BI22" s="12954"/>
      <c r="BJ22" s="12952"/>
      <c r="BK22" s="12953"/>
      <c r="BL22" s="12954"/>
      <c r="BM22" s="11668"/>
      <c r="BN22" s="11668"/>
      <c r="BO22" s="11668"/>
      <c r="BP22" s="11669"/>
    </row>
    <row r="23" spans="1:68" s="11680" customFormat="1" ht="14.25" customHeight="1">
      <c r="A23" s="11671"/>
      <c r="B23" s="11672"/>
      <c r="C23" s="11673"/>
      <c r="D23" s="11674"/>
      <c r="E23" s="11675"/>
      <c r="F23" s="11674"/>
      <c r="G23" s="11675"/>
      <c r="H23" s="11675"/>
      <c r="I23" s="11675"/>
      <c r="J23" s="11675"/>
      <c r="K23" s="11675"/>
      <c r="L23" s="11675"/>
      <c r="M23" s="11675"/>
      <c r="N23" s="11673"/>
      <c r="O23" s="11676"/>
      <c r="P23" s="11677"/>
      <c r="Q23" s="11677"/>
      <c r="R23" s="11681"/>
      <c r="S23" s="11681"/>
      <c r="T23" s="11681"/>
      <c r="U23" s="11681"/>
      <c r="V23" s="11681"/>
      <c r="W23" s="11681"/>
      <c r="X23" s="11681"/>
      <c r="Y23" s="11681"/>
      <c r="Z23" s="11681"/>
      <c r="AA23" s="11681"/>
      <c r="AB23" s="11681"/>
      <c r="AC23" s="11681"/>
      <c r="AD23" s="11681"/>
      <c r="AE23" s="11681"/>
      <c r="AF23" s="11681"/>
      <c r="AG23" s="11682"/>
      <c r="AH23" s="11674"/>
      <c r="AI23" s="11675"/>
      <c r="AJ23" s="11678"/>
      <c r="AK23" s="11678"/>
      <c r="AL23" s="11678"/>
      <c r="AM23" s="11678"/>
      <c r="AN23" s="11678"/>
      <c r="AO23" s="11678"/>
      <c r="AP23" s="11678"/>
      <c r="AQ23" s="11678"/>
      <c r="AR23" s="11678"/>
      <c r="AS23" s="11678"/>
      <c r="AT23" s="11678"/>
      <c r="AU23" s="11679"/>
      <c r="AV23" s="12666"/>
      <c r="AW23" s="12665"/>
      <c r="AX23" s="12665"/>
      <c r="AY23" s="12665"/>
      <c r="AZ23" s="12665"/>
      <c r="BA23" s="12665"/>
      <c r="BB23" s="12665"/>
      <c r="BC23" s="12665"/>
      <c r="BD23" s="12952"/>
      <c r="BE23" s="12954"/>
      <c r="BF23" s="12955"/>
      <c r="BG23" s="12953"/>
      <c r="BH23" s="12953"/>
      <c r="BI23" s="12954"/>
      <c r="BJ23" s="12952"/>
      <c r="BK23" s="12953"/>
      <c r="BL23" s="12954"/>
      <c r="BM23" s="11681"/>
      <c r="BN23" s="11681"/>
      <c r="BO23" s="11681"/>
      <c r="BP23" s="11682"/>
    </row>
    <row r="24" spans="1:68" s="11680" customFormat="1" ht="14.25" customHeight="1">
      <c r="A24" s="11671">
        <f>COUNTA($F$11:F24)</f>
        <v>1</v>
      </c>
      <c r="B24" s="11672" t="str">
        <f>IF(A24="","","-")</f>
        <v>-</v>
      </c>
      <c r="C24" s="11673">
        <v>5</v>
      </c>
      <c r="D24" s="11674"/>
      <c r="E24" s="11675"/>
      <c r="F24" s="11674"/>
      <c r="G24" s="11675"/>
      <c r="H24" s="11675"/>
      <c r="I24" s="11675"/>
      <c r="J24" s="11675"/>
      <c r="K24" s="11675"/>
      <c r="L24" s="11675"/>
      <c r="M24" s="11675"/>
      <c r="N24" s="11673"/>
      <c r="O24" s="11676" t="s">
        <v>1678</v>
      </c>
      <c r="P24" s="11677"/>
      <c r="Q24" s="11677"/>
      <c r="R24" s="11681"/>
      <c r="S24" s="11681"/>
      <c r="T24" s="11681"/>
      <c r="U24" s="11681"/>
      <c r="V24" s="11681"/>
      <c r="W24" s="11681"/>
      <c r="X24" s="11681"/>
      <c r="Y24" s="11681"/>
      <c r="Z24" s="11681"/>
      <c r="AA24" s="11681"/>
      <c r="AB24" s="11681"/>
      <c r="AC24" s="11681"/>
      <c r="AD24" s="11681"/>
      <c r="AE24" s="11681"/>
      <c r="AF24" s="11681"/>
      <c r="AG24" s="11682"/>
      <c r="AH24" s="11670" t="s">
        <v>1172</v>
      </c>
      <c r="AI24" s="11675"/>
      <c r="AJ24" s="11678"/>
      <c r="AK24" s="11678"/>
      <c r="AL24" s="11678"/>
      <c r="AM24" s="11678"/>
      <c r="AN24" s="11678"/>
      <c r="AO24" s="11678"/>
      <c r="AP24" s="11678"/>
      <c r="AQ24" s="11678"/>
      <c r="AR24" s="11678"/>
      <c r="AS24" s="11678"/>
      <c r="AT24" s="11678"/>
      <c r="AU24" s="11679"/>
      <c r="AV24" s="12666"/>
      <c r="AW24" s="12665"/>
      <c r="AX24" s="12665"/>
      <c r="AY24" s="12665"/>
      <c r="AZ24" s="12665"/>
      <c r="BA24" s="12665"/>
      <c r="BB24" s="12665"/>
      <c r="BC24" s="12665"/>
      <c r="BD24" s="12952"/>
      <c r="BE24" s="12954"/>
      <c r="BF24" s="12955"/>
      <c r="BG24" s="12953"/>
      <c r="BH24" s="12953"/>
      <c r="BI24" s="12954"/>
      <c r="BJ24" s="12952"/>
      <c r="BK24" s="12953"/>
      <c r="BL24" s="12954"/>
      <c r="BM24" s="11681"/>
      <c r="BN24" s="11681"/>
      <c r="BO24" s="11681"/>
      <c r="BP24" s="11682"/>
    </row>
    <row r="25" spans="1:68" s="11680" customFormat="1" ht="14.25" customHeight="1">
      <c r="A25" s="11671"/>
      <c r="B25" s="11672"/>
      <c r="C25" s="11673"/>
      <c r="D25" s="11674"/>
      <c r="E25" s="11675"/>
      <c r="F25" s="11674"/>
      <c r="G25" s="11675"/>
      <c r="H25" s="11675"/>
      <c r="I25" s="11675"/>
      <c r="J25" s="11675"/>
      <c r="K25" s="11675"/>
      <c r="L25" s="11675"/>
      <c r="M25" s="11675"/>
      <c r="N25" s="11673"/>
      <c r="O25" s="11676" t="s">
        <v>1679</v>
      </c>
      <c r="P25" s="11677"/>
      <c r="Q25" s="11677"/>
      <c r="R25" s="11681"/>
      <c r="S25" s="11681"/>
      <c r="T25" s="11681"/>
      <c r="U25" s="11681"/>
      <c r="V25" s="11681"/>
      <c r="W25" s="11681"/>
      <c r="X25" s="11681"/>
      <c r="Y25" s="11681"/>
      <c r="Z25" s="11681"/>
      <c r="AA25" s="11681"/>
      <c r="AB25" s="11681"/>
      <c r="AC25" s="11681"/>
      <c r="AD25" s="11681"/>
      <c r="AE25" s="11681"/>
      <c r="AF25" s="11681"/>
      <c r="AG25" s="11682"/>
      <c r="AH25" s="11674"/>
      <c r="AI25" s="11675"/>
      <c r="AJ25" s="11678"/>
      <c r="AK25" s="11678"/>
      <c r="AL25" s="11678"/>
      <c r="AM25" s="11678"/>
      <c r="AN25" s="11678"/>
      <c r="AO25" s="11678"/>
      <c r="AP25" s="11678"/>
      <c r="AQ25" s="11678"/>
      <c r="AR25" s="11678"/>
      <c r="AS25" s="11678"/>
      <c r="AT25" s="11678"/>
      <c r="AU25" s="11679"/>
      <c r="AV25" s="12666"/>
      <c r="AW25" s="12665"/>
      <c r="AX25" s="12665"/>
      <c r="AY25" s="12665"/>
      <c r="AZ25" s="12665"/>
      <c r="BA25" s="12665"/>
      <c r="BB25" s="12665"/>
      <c r="BC25" s="12665"/>
      <c r="BD25" s="12952"/>
      <c r="BE25" s="12954"/>
      <c r="BF25" s="12955"/>
      <c r="BG25" s="12953"/>
      <c r="BH25" s="12953"/>
      <c r="BI25" s="12954"/>
      <c r="BJ25" s="12952"/>
      <c r="BK25" s="12953"/>
      <c r="BL25" s="12954"/>
      <c r="BM25" s="11681"/>
      <c r="BN25" s="11681"/>
      <c r="BO25" s="11681"/>
      <c r="BP25" s="11682"/>
    </row>
    <row r="26" spans="1:68" s="11680" customFormat="1" ht="14.25" customHeight="1">
      <c r="A26" s="11671"/>
      <c r="B26" s="11672"/>
      <c r="C26" s="11673"/>
      <c r="D26" s="11674"/>
      <c r="E26" s="11675"/>
      <c r="F26" s="11674"/>
      <c r="G26" s="11675"/>
      <c r="H26" s="11675"/>
      <c r="I26" s="11675"/>
      <c r="J26" s="11675"/>
      <c r="K26" s="11675"/>
      <c r="L26" s="11675"/>
      <c r="M26" s="11675"/>
      <c r="N26" s="11673"/>
      <c r="O26" s="11676"/>
      <c r="P26" s="11677" t="s">
        <v>1680</v>
      </c>
      <c r="Q26" s="11677"/>
      <c r="R26" s="11681"/>
      <c r="S26" s="11681"/>
      <c r="T26" s="11681"/>
      <c r="U26" s="11681"/>
      <c r="V26" s="11681"/>
      <c r="W26" s="11681"/>
      <c r="X26" s="11681"/>
      <c r="Y26" s="11681"/>
      <c r="Z26" s="11681"/>
      <c r="AA26" s="11681"/>
      <c r="AB26" s="11681"/>
      <c r="AC26" s="11681"/>
      <c r="AD26" s="11681"/>
      <c r="AE26" s="11681"/>
      <c r="AF26" s="11681"/>
      <c r="AG26" s="11682"/>
      <c r="AH26" s="11674"/>
      <c r="AI26" s="11675"/>
      <c r="AJ26" s="11678"/>
      <c r="AK26" s="11678"/>
      <c r="AL26" s="11678"/>
      <c r="AM26" s="11678"/>
      <c r="AN26" s="11678"/>
      <c r="AO26" s="11678"/>
      <c r="AP26" s="11678"/>
      <c r="AQ26" s="11678"/>
      <c r="AR26" s="11678"/>
      <c r="AS26" s="11678"/>
      <c r="AT26" s="11678"/>
      <c r="AU26" s="11679"/>
      <c r="AV26" s="12666"/>
      <c r="AW26" s="12665"/>
      <c r="AX26" s="12665"/>
      <c r="AY26" s="12665"/>
      <c r="AZ26" s="12665"/>
      <c r="BA26" s="12665"/>
      <c r="BB26" s="12665"/>
      <c r="BC26" s="12665"/>
      <c r="BD26" s="12952"/>
      <c r="BE26" s="12954"/>
      <c r="BF26" s="12952"/>
      <c r="BG26" s="12953"/>
      <c r="BH26" s="12953"/>
      <c r="BI26" s="12954"/>
      <c r="BJ26" s="12952"/>
      <c r="BK26" s="12953"/>
      <c r="BL26" s="12954"/>
      <c r="BM26" s="11681"/>
      <c r="BN26" s="11681"/>
      <c r="BO26" s="11681"/>
      <c r="BP26" s="11682"/>
    </row>
    <row r="27" spans="1:68" s="11680" customFormat="1" ht="14.25" customHeight="1">
      <c r="A27" s="11671"/>
      <c r="B27" s="11672"/>
      <c r="C27" s="11673"/>
      <c r="D27" s="11674"/>
      <c r="E27" s="11675"/>
      <c r="F27" s="11674"/>
      <c r="G27" s="11675"/>
      <c r="H27" s="11675"/>
      <c r="I27" s="11675"/>
      <c r="J27" s="11675"/>
      <c r="K27" s="11675"/>
      <c r="L27" s="11675"/>
      <c r="M27" s="11675"/>
      <c r="N27" s="11673"/>
      <c r="O27" s="11676"/>
      <c r="P27" s="11677"/>
      <c r="Q27" s="11677"/>
      <c r="R27" s="11681"/>
      <c r="S27" s="11681"/>
      <c r="T27" s="11681"/>
      <c r="U27" s="11681"/>
      <c r="V27" s="11681"/>
      <c r="W27" s="11681"/>
      <c r="X27" s="11681"/>
      <c r="Y27" s="11681"/>
      <c r="Z27" s="11681"/>
      <c r="AA27" s="11681"/>
      <c r="AB27" s="11681"/>
      <c r="AC27" s="11681"/>
      <c r="AD27" s="11681"/>
      <c r="AE27" s="11681"/>
      <c r="AF27" s="11681"/>
      <c r="AG27" s="11682"/>
      <c r="AH27" s="11674"/>
      <c r="AI27" s="11675"/>
      <c r="AJ27" s="11678"/>
      <c r="AK27" s="11678"/>
      <c r="AL27" s="11678"/>
      <c r="AM27" s="11678"/>
      <c r="AN27" s="11678"/>
      <c r="AO27" s="11678"/>
      <c r="AP27" s="11678"/>
      <c r="AQ27" s="11678"/>
      <c r="AR27" s="11678"/>
      <c r="AS27" s="11678"/>
      <c r="AT27" s="11678"/>
      <c r="AU27" s="11679"/>
      <c r="AV27" s="12666"/>
      <c r="AW27" s="12665"/>
      <c r="AX27" s="12665"/>
      <c r="AY27" s="12665"/>
      <c r="AZ27" s="12665"/>
      <c r="BA27" s="12665"/>
      <c r="BB27" s="12665"/>
      <c r="BC27" s="12665"/>
      <c r="BD27" s="12952"/>
      <c r="BE27" s="12954"/>
      <c r="BF27" s="12955"/>
      <c r="BG27" s="12953"/>
      <c r="BH27" s="12953"/>
      <c r="BI27" s="12954"/>
      <c r="BJ27" s="12952"/>
      <c r="BK27" s="12953"/>
      <c r="BL27" s="12954"/>
      <c r="BM27" s="11681"/>
      <c r="BN27" s="11681"/>
      <c r="BO27" s="11681"/>
      <c r="BP27" s="11682"/>
    </row>
    <row r="28" spans="1:68" s="11680" customFormat="1" ht="14.25" customHeight="1">
      <c r="A28" s="11686">
        <f>COUNTA($F$11:F28)</f>
        <v>1</v>
      </c>
      <c r="B28" s="11687" t="str">
        <f>IF(A28="","","-")</f>
        <v>-</v>
      </c>
      <c r="C28" s="11688">
        <v>6</v>
      </c>
      <c r="D28" s="11674"/>
      <c r="E28" s="11675"/>
      <c r="F28" s="11674"/>
      <c r="G28" s="11675"/>
      <c r="H28" s="11675"/>
      <c r="I28" s="11675"/>
      <c r="J28" s="11675"/>
      <c r="K28" s="11675"/>
      <c r="L28" s="11675"/>
      <c r="M28" s="11675"/>
      <c r="N28" s="11673"/>
      <c r="O28" s="11684" t="s">
        <v>1182</v>
      </c>
      <c r="P28" s="11683"/>
      <c r="Q28" s="11683"/>
      <c r="R28" s="11689"/>
      <c r="S28" s="11689"/>
      <c r="T28" s="11689"/>
      <c r="U28" s="11689"/>
      <c r="V28" s="11689"/>
      <c r="W28" s="11689"/>
      <c r="X28" s="11689"/>
      <c r="Y28" s="11689"/>
      <c r="Z28" s="11689"/>
      <c r="AA28" s="11689"/>
      <c r="AB28" s="11689"/>
      <c r="AC28" s="11689"/>
      <c r="AD28" s="11689"/>
      <c r="AE28" s="11689"/>
      <c r="AF28" s="11689"/>
      <c r="AG28" s="11690"/>
      <c r="AH28" s="11685" t="s">
        <v>1184</v>
      </c>
      <c r="AI28" s="11675"/>
      <c r="AJ28" s="11678"/>
      <c r="AK28" s="11678"/>
      <c r="AL28" s="11678"/>
      <c r="AM28" s="11678"/>
      <c r="AN28" s="11678"/>
      <c r="AO28" s="11678"/>
      <c r="AP28" s="11678"/>
      <c r="AQ28" s="11678"/>
      <c r="AR28" s="11678"/>
      <c r="AS28" s="11678"/>
      <c r="AT28" s="11678"/>
      <c r="AU28" s="11679"/>
      <c r="AV28" s="12666"/>
      <c r="AW28" s="12665"/>
      <c r="AX28" s="12665"/>
      <c r="AY28" s="12665"/>
      <c r="AZ28" s="12665"/>
      <c r="BA28" s="12665"/>
      <c r="BB28" s="12665"/>
      <c r="BC28" s="12665"/>
      <c r="BD28" s="12952"/>
      <c r="BE28" s="12954"/>
      <c r="BF28" s="12955"/>
      <c r="BG28" s="12953"/>
      <c r="BH28" s="12953"/>
      <c r="BI28" s="12954"/>
      <c r="BJ28" s="12952"/>
      <c r="BK28" s="12953"/>
      <c r="BL28" s="12954"/>
      <c r="BM28" s="11681"/>
      <c r="BN28" s="11681"/>
      <c r="BO28" s="11681"/>
      <c r="BP28" s="11682"/>
    </row>
    <row r="29" spans="1:68" s="11680" customFormat="1" ht="14.25" customHeight="1">
      <c r="A29" s="11671"/>
      <c r="B29" s="11672"/>
      <c r="C29" s="11673"/>
      <c r="D29" s="11674"/>
      <c r="E29" s="11675"/>
      <c r="F29" s="11674"/>
      <c r="G29" s="11675"/>
      <c r="H29" s="11675"/>
      <c r="I29" s="11675"/>
      <c r="J29" s="11675"/>
      <c r="K29" s="11675"/>
      <c r="L29" s="11675"/>
      <c r="M29" s="11675"/>
      <c r="N29" s="11673"/>
      <c r="O29" s="11676"/>
      <c r="P29" s="11677"/>
      <c r="Q29" s="11677"/>
      <c r="R29" s="11681"/>
      <c r="S29" s="11681"/>
      <c r="T29" s="11681"/>
      <c r="U29" s="11681"/>
      <c r="V29" s="11681"/>
      <c r="W29" s="11681"/>
      <c r="X29" s="11681"/>
      <c r="Y29" s="11681"/>
      <c r="Z29" s="11681"/>
      <c r="AA29" s="11681"/>
      <c r="AB29" s="11681"/>
      <c r="AC29" s="11681"/>
      <c r="AD29" s="11681"/>
      <c r="AE29" s="11681"/>
      <c r="AF29" s="11681"/>
      <c r="AG29" s="11682"/>
      <c r="AH29" s="11674"/>
      <c r="AI29" s="11675"/>
      <c r="AJ29" s="11678"/>
      <c r="AK29" s="11678"/>
      <c r="AL29" s="11678"/>
      <c r="AM29" s="11678"/>
      <c r="AN29" s="11678"/>
      <c r="AO29" s="11678"/>
      <c r="AP29" s="11678"/>
      <c r="AQ29" s="11678"/>
      <c r="AR29" s="11678"/>
      <c r="AS29" s="11678"/>
      <c r="AT29" s="11678"/>
      <c r="AU29" s="11679"/>
      <c r="AV29" s="12666"/>
      <c r="AW29" s="12665"/>
      <c r="AX29" s="12665"/>
      <c r="AY29" s="12665"/>
      <c r="AZ29" s="12665"/>
      <c r="BA29" s="12665"/>
      <c r="BB29" s="12665"/>
      <c r="BC29" s="12665"/>
      <c r="BD29" s="12952"/>
      <c r="BE29" s="12954"/>
      <c r="BF29" s="12952"/>
      <c r="BG29" s="12953"/>
      <c r="BH29" s="12953"/>
      <c r="BI29" s="12954"/>
      <c r="BJ29" s="12952"/>
      <c r="BK29" s="12953"/>
      <c r="BL29" s="12954"/>
      <c r="BM29" s="11681"/>
      <c r="BN29" s="11681"/>
      <c r="BO29" s="11681"/>
      <c r="BP29" s="11682"/>
    </row>
    <row r="30" spans="1:68" s="11680" customFormat="1" ht="14.25" customHeight="1">
      <c r="A30" s="11671"/>
      <c r="B30" s="11672"/>
      <c r="C30" s="11673"/>
      <c r="D30" s="11674"/>
      <c r="E30" s="11675"/>
      <c r="F30" s="11674"/>
      <c r="G30" s="11675"/>
      <c r="H30" s="11675"/>
      <c r="I30" s="11675"/>
      <c r="J30" s="11675"/>
      <c r="K30" s="11675"/>
      <c r="L30" s="11675"/>
      <c r="M30" s="11675"/>
      <c r="N30" s="11673"/>
      <c r="O30" s="11693" t="s">
        <v>1267</v>
      </c>
      <c r="P30" s="11694"/>
      <c r="Q30" s="11694"/>
      <c r="R30" s="11695"/>
      <c r="S30" s="11695"/>
      <c r="T30" s="11695"/>
      <c r="U30" s="11695"/>
      <c r="V30" s="11695"/>
      <c r="W30" s="11695"/>
      <c r="X30" s="11695"/>
      <c r="Y30" s="11695"/>
      <c r="Z30" s="11695"/>
      <c r="AA30" s="11695"/>
      <c r="AB30" s="11695"/>
      <c r="AC30" s="11695"/>
      <c r="AD30" s="11695"/>
      <c r="AE30" s="11695"/>
      <c r="AF30" s="11695"/>
      <c r="AG30" s="11696"/>
      <c r="AH30" s="11692"/>
      <c r="AI30" s="11675"/>
      <c r="AJ30" s="11678"/>
      <c r="AK30" s="11678"/>
      <c r="AL30" s="11678"/>
      <c r="AM30" s="11678"/>
      <c r="AN30" s="11678"/>
      <c r="AO30" s="11678"/>
      <c r="AP30" s="11678"/>
      <c r="AQ30" s="11678"/>
      <c r="AR30" s="11678"/>
      <c r="AS30" s="11678"/>
      <c r="AT30" s="11678"/>
      <c r="AU30" s="11679"/>
      <c r="AV30" s="12666"/>
      <c r="AW30" s="12665"/>
      <c r="AX30" s="12665"/>
      <c r="AY30" s="12665"/>
      <c r="AZ30" s="12665"/>
      <c r="BA30" s="12665"/>
      <c r="BB30" s="12665"/>
      <c r="BC30" s="12665"/>
      <c r="BD30" s="12952"/>
      <c r="BE30" s="12954"/>
      <c r="BF30" s="12955"/>
      <c r="BG30" s="12953"/>
      <c r="BH30" s="12953"/>
      <c r="BI30" s="12954"/>
      <c r="BJ30" s="12952"/>
      <c r="BK30" s="12953"/>
      <c r="BL30" s="12954"/>
      <c r="BM30" s="11681"/>
      <c r="BN30" s="11681"/>
      <c r="BO30" s="11681"/>
      <c r="BP30" s="11682"/>
    </row>
    <row r="31" spans="1:68" s="11680" customFormat="1" ht="14.25" customHeight="1">
      <c r="A31" s="11697">
        <f>COUNTA($F$11:F31)</f>
        <v>1</v>
      </c>
      <c r="B31" s="11698" t="str">
        <f t="shared" ref="B31:B34" si="0">IF(A31="","","-")</f>
        <v>-</v>
      </c>
      <c r="C31" s="11699">
        <v>7</v>
      </c>
      <c r="D31" s="11674"/>
      <c r="E31" s="11675"/>
      <c r="F31" s="11674"/>
      <c r="G31" s="11675"/>
      <c r="H31" s="11675"/>
      <c r="I31" s="11675"/>
      <c r="J31" s="11675"/>
      <c r="K31" s="11675"/>
      <c r="L31" s="11675"/>
      <c r="M31" s="11675"/>
      <c r="N31" s="11673"/>
      <c r="O31" s="11693"/>
      <c r="P31" s="11694" t="s">
        <v>1165</v>
      </c>
      <c r="Q31" s="11694"/>
      <c r="R31" s="11695"/>
      <c r="S31" s="11695"/>
      <c r="T31" s="11695"/>
      <c r="U31" s="11695"/>
      <c r="V31" s="11695"/>
      <c r="W31" s="11695"/>
      <c r="X31" s="11695"/>
      <c r="Y31" s="11695"/>
      <c r="Z31" s="11695"/>
      <c r="AA31" s="11695"/>
      <c r="AB31" s="11695"/>
      <c r="AC31" s="11695"/>
      <c r="AD31" s="11695"/>
      <c r="AE31" s="11695"/>
      <c r="AF31" s="11695"/>
      <c r="AG31" s="11696"/>
      <c r="AH31" s="11692" t="s">
        <v>1245</v>
      </c>
      <c r="AI31" s="11675"/>
      <c r="AJ31" s="11678"/>
      <c r="AK31" s="11678"/>
      <c r="AL31" s="11678"/>
      <c r="AM31" s="11678"/>
      <c r="AN31" s="11678"/>
      <c r="AO31" s="11678"/>
      <c r="AP31" s="11678"/>
      <c r="AQ31" s="11678"/>
      <c r="AR31" s="11678"/>
      <c r="AS31" s="11678"/>
      <c r="AT31" s="11678"/>
      <c r="AU31" s="11679"/>
      <c r="AV31" s="12666"/>
      <c r="AW31" s="12665"/>
      <c r="AX31" s="12665"/>
      <c r="AY31" s="12665"/>
      <c r="AZ31" s="12665"/>
      <c r="BA31" s="12665"/>
      <c r="BB31" s="12665"/>
      <c r="BC31" s="12665"/>
      <c r="BD31" s="12952"/>
      <c r="BE31" s="12954"/>
      <c r="BF31" s="12955"/>
      <c r="BG31" s="12953"/>
      <c r="BH31" s="12953"/>
      <c r="BI31" s="12954"/>
      <c r="BJ31" s="12952"/>
      <c r="BK31" s="12953"/>
      <c r="BL31" s="12954"/>
      <c r="BM31" s="11681"/>
      <c r="BN31" s="11681"/>
      <c r="BO31" s="11681"/>
      <c r="BP31" s="11682"/>
    </row>
    <row r="32" spans="1:68" s="11680" customFormat="1" ht="14.25" customHeight="1">
      <c r="A32" s="11697">
        <f>COUNTA($F$11:F32)</f>
        <v>1</v>
      </c>
      <c r="B32" s="11698" t="str">
        <f t="shared" si="0"/>
        <v>-</v>
      </c>
      <c r="C32" s="11699">
        <v>8</v>
      </c>
      <c r="D32" s="11674"/>
      <c r="E32" s="11675"/>
      <c r="F32" s="11674"/>
      <c r="G32" s="11675"/>
      <c r="H32" s="11675"/>
      <c r="I32" s="11675"/>
      <c r="J32" s="11675"/>
      <c r="K32" s="11675"/>
      <c r="L32" s="11675"/>
      <c r="M32" s="11675"/>
      <c r="N32" s="11673"/>
      <c r="O32" s="11693"/>
      <c r="P32" s="11694" t="s">
        <v>1166</v>
      </c>
      <c r="Q32" s="11694"/>
      <c r="R32" s="11695"/>
      <c r="S32" s="11695"/>
      <c r="T32" s="11695"/>
      <c r="U32" s="11695"/>
      <c r="V32" s="11695"/>
      <c r="W32" s="11695"/>
      <c r="X32" s="11695"/>
      <c r="Y32" s="11695"/>
      <c r="Z32" s="11695"/>
      <c r="AA32" s="11695"/>
      <c r="AB32" s="11695"/>
      <c r="AC32" s="11695"/>
      <c r="AD32" s="11695"/>
      <c r="AE32" s="11695"/>
      <c r="AF32" s="11695"/>
      <c r="AG32" s="11696"/>
      <c r="AH32" s="11692" t="s">
        <v>1245</v>
      </c>
      <c r="AI32" s="11675"/>
      <c r="AJ32" s="11678"/>
      <c r="AK32" s="11678"/>
      <c r="AL32" s="11678"/>
      <c r="AM32" s="11678"/>
      <c r="AN32" s="11678"/>
      <c r="AO32" s="11678"/>
      <c r="AP32" s="11678"/>
      <c r="AQ32" s="11678"/>
      <c r="AR32" s="11678"/>
      <c r="AS32" s="11678"/>
      <c r="AT32" s="11678"/>
      <c r="AU32" s="11679"/>
      <c r="AV32" s="12666"/>
      <c r="AW32" s="12665"/>
      <c r="AX32" s="12665"/>
      <c r="AY32" s="12665"/>
      <c r="AZ32" s="12665"/>
      <c r="BA32" s="12665"/>
      <c r="BB32" s="12665"/>
      <c r="BC32" s="12665"/>
      <c r="BD32" s="12952"/>
      <c r="BE32" s="12954"/>
      <c r="BF32" s="12955"/>
      <c r="BG32" s="12953"/>
      <c r="BH32" s="12953"/>
      <c r="BI32" s="12954"/>
      <c r="BJ32" s="12952"/>
      <c r="BK32" s="12953"/>
      <c r="BL32" s="12954"/>
      <c r="BM32" s="11681"/>
      <c r="BN32" s="11681"/>
      <c r="BO32" s="11681"/>
      <c r="BP32" s="11682"/>
    </row>
    <row r="33" spans="1:69" s="11665" customFormat="1" ht="14.25" customHeight="1">
      <c r="A33" s="11697">
        <f>COUNTA($F$11:F33)</f>
        <v>1</v>
      </c>
      <c r="B33" s="11698" t="str">
        <f t="shared" si="0"/>
        <v>-</v>
      </c>
      <c r="C33" s="11699">
        <v>9</v>
      </c>
      <c r="D33" s="11659"/>
      <c r="E33" s="11660"/>
      <c r="F33" s="11659"/>
      <c r="G33" s="11660"/>
      <c r="H33" s="11660"/>
      <c r="I33" s="11660"/>
      <c r="J33" s="11660"/>
      <c r="K33" s="11660"/>
      <c r="L33" s="11660"/>
      <c r="M33" s="11660"/>
      <c r="N33" s="11658"/>
      <c r="O33" s="11693"/>
      <c r="P33" s="11694" t="s">
        <v>1167</v>
      </c>
      <c r="Q33" s="11694"/>
      <c r="R33" s="11695"/>
      <c r="S33" s="11695"/>
      <c r="T33" s="11695"/>
      <c r="U33" s="11695"/>
      <c r="V33" s="11695"/>
      <c r="W33" s="11695"/>
      <c r="X33" s="11695"/>
      <c r="Y33" s="11695"/>
      <c r="Z33" s="11695"/>
      <c r="AA33" s="11695"/>
      <c r="AB33" s="11695"/>
      <c r="AC33" s="11695"/>
      <c r="AD33" s="11695"/>
      <c r="AE33" s="11695"/>
      <c r="AF33" s="11695"/>
      <c r="AG33" s="11696"/>
      <c r="AH33" s="11691" t="s">
        <v>1191</v>
      </c>
      <c r="AI33" s="11660"/>
      <c r="AJ33" s="11663"/>
      <c r="AK33" s="11663"/>
      <c r="AL33" s="11663"/>
      <c r="AM33" s="11663"/>
      <c r="AN33" s="11663"/>
      <c r="AO33" s="11663"/>
      <c r="AP33" s="11663"/>
      <c r="AQ33" s="11663"/>
      <c r="AR33" s="11663"/>
      <c r="AS33" s="11663"/>
      <c r="AT33" s="11663"/>
      <c r="AU33" s="11664"/>
      <c r="AV33" s="12666"/>
      <c r="AW33" s="12665"/>
      <c r="AX33" s="12665"/>
      <c r="AY33" s="12665"/>
      <c r="AZ33" s="12665"/>
      <c r="BA33" s="12665"/>
      <c r="BB33" s="12665"/>
      <c r="BC33" s="12665"/>
      <c r="BD33" s="12952"/>
      <c r="BE33" s="12954"/>
      <c r="BF33" s="12955"/>
      <c r="BG33" s="12953"/>
      <c r="BH33" s="12953"/>
      <c r="BI33" s="12954"/>
      <c r="BJ33" s="12952"/>
      <c r="BK33" s="12953"/>
      <c r="BL33" s="12954"/>
      <c r="BM33" s="11668"/>
      <c r="BN33" s="11668"/>
      <c r="BO33" s="11668"/>
      <c r="BP33" s="11669"/>
    </row>
    <row r="34" spans="1:69" s="11665" customFormat="1" ht="14.25" customHeight="1">
      <c r="A34" s="11697">
        <f>COUNTA($F$11:F34)</f>
        <v>1</v>
      </c>
      <c r="B34" s="11698" t="str">
        <f t="shared" si="0"/>
        <v>-</v>
      </c>
      <c r="C34" s="11699">
        <v>10</v>
      </c>
      <c r="D34" s="11659"/>
      <c r="E34" s="11660"/>
      <c r="F34" s="11659"/>
      <c r="G34" s="11660"/>
      <c r="H34" s="11660"/>
      <c r="I34" s="11660"/>
      <c r="J34" s="11660"/>
      <c r="K34" s="11660"/>
      <c r="L34" s="11660"/>
      <c r="M34" s="11660"/>
      <c r="N34" s="11658"/>
      <c r="O34" s="11693"/>
      <c r="P34" s="11694" t="s">
        <v>1168</v>
      </c>
      <c r="Q34" s="11694"/>
      <c r="R34" s="11695"/>
      <c r="S34" s="11695"/>
      <c r="T34" s="11695"/>
      <c r="U34" s="11695"/>
      <c r="V34" s="11695"/>
      <c r="W34" s="11695"/>
      <c r="X34" s="11695"/>
      <c r="Y34" s="11695"/>
      <c r="Z34" s="11695"/>
      <c r="AA34" s="11695"/>
      <c r="AB34" s="11695"/>
      <c r="AC34" s="11695"/>
      <c r="AD34" s="11695"/>
      <c r="AE34" s="11695"/>
      <c r="AF34" s="11695"/>
      <c r="AG34" s="11696"/>
      <c r="AH34" s="11692" t="s">
        <v>1191</v>
      </c>
      <c r="AI34" s="11660"/>
      <c r="AJ34" s="11663"/>
      <c r="AK34" s="11663"/>
      <c r="AL34" s="11663"/>
      <c r="AM34" s="11663"/>
      <c r="AN34" s="11663"/>
      <c r="AO34" s="11663"/>
      <c r="AP34" s="11663"/>
      <c r="AQ34" s="11663"/>
      <c r="AR34" s="11663"/>
      <c r="AS34" s="11663"/>
      <c r="AT34" s="11663"/>
      <c r="AU34" s="11664"/>
      <c r="AV34" s="12666"/>
      <c r="AW34" s="12665"/>
      <c r="AX34" s="12665"/>
      <c r="AY34" s="12665"/>
      <c r="AZ34" s="12665"/>
      <c r="BA34" s="12665"/>
      <c r="BB34" s="12665"/>
      <c r="BC34" s="12665"/>
      <c r="BD34" s="12952"/>
      <c r="BE34" s="12954"/>
      <c r="BF34" s="12952"/>
      <c r="BG34" s="12953"/>
      <c r="BH34" s="12953"/>
      <c r="BI34" s="12954"/>
      <c r="BJ34" s="12952"/>
      <c r="BK34" s="12953"/>
      <c r="BL34" s="12954"/>
      <c r="BM34" s="11668"/>
      <c r="BN34" s="11668"/>
      <c r="BO34" s="11668"/>
      <c r="BP34" s="11669"/>
    </row>
    <row r="35" spans="1:69" s="11843" customFormat="1" ht="14.25" customHeight="1">
      <c r="A35" s="11834"/>
      <c r="B35" s="11835"/>
      <c r="C35" s="11836"/>
      <c r="D35" s="11837"/>
      <c r="E35" s="11838"/>
      <c r="F35" s="11837"/>
      <c r="G35" s="11838"/>
      <c r="H35" s="11838"/>
      <c r="I35" s="11838"/>
      <c r="J35" s="11838"/>
      <c r="K35" s="11838"/>
      <c r="L35" s="11838"/>
      <c r="M35" s="11838"/>
      <c r="N35" s="11836"/>
      <c r="O35" s="11839"/>
      <c r="P35" s="11840"/>
      <c r="Q35" s="11840"/>
      <c r="R35" s="11865"/>
      <c r="S35" s="11865"/>
      <c r="T35" s="11865"/>
      <c r="U35" s="11865"/>
      <c r="V35" s="11865"/>
      <c r="W35" s="11865"/>
      <c r="X35" s="11865"/>
      <c r="Y35" s="11865"/>
      <c r="Z35" s="11865"/>
      <c r="AA35" s="11865"/>
      <c r="AB35" s="11865"/>
      <c r="AC35" s="11865"/>
      <c r="AD35" s="11865"/>
      <c r="AE35" s="11865"/>
      <c r="AF35" s="11865"/>
      <c r="AG35" s="11866"/>
      <c r="AH35" s="11837"/>
      <c r="AI35" s="11838"/>
      <c r="AJ35" s="11841"/>
      <c r="AK35" s="11841"/>
      <c r="AL35" s="11841"/>
      <c r="AM35" s="11841"/>
      <c r="AN35" s="11841"/>
      <c r="AO35" s="11841"/>
      <c r="AP35" s="11841"/>
      <c r="AQ35" s="11841"/>
      <c r="AR35" s="11841"/>
      <c r="AS35" s="11841"/>
      <c r="AT35" s="11841"/>
      <c r="AU35" s="11842"/>
      <c r="AV35" s="12666"/>
      <c r="AW35" s="12665"/>
      <c r="AX35" s="12665"/>
      <c r="AY35" s="12665"/>
      <c r="AZ35" s="12665"/>
      <c r="BA35" s="12665"/>
      <c r="BB35" s="12665"/>
      <c r="BC35" s="12665"/>
      <c r="BD35" s="12952"/>
      <c r="BE35" s="12954"/>
      <c r="BF35" s="12952"/>
      <c r="BG35" s="12953"/>
      <c r="BH35" s="12953"/>
      <c r="BI35" s="12954"/>
      <c r="BJ35" s="12952"/>
      <c r="BK35" s="12953"/>
      <c r="BL35" s="12954"/>
      <c r="BM35" s="11865"/>
      <c r="BN35" s="11865"/>
      <c r="BO35" s="11865"/>
      <c r="BP35" s="11866"/>
    </row>
    <row r="36" spans="1:69" s="11812" customFormat="1" ht="14.25" customHeight="1">
      <c r="A36" s="11845"/>
      <c r="B36" s="11846"/>
      <c r="C36" s="11847"/>
      <c r="D36" s="11848"/>
      <c r="E36" s="11849"/>
      <c r="F36" s="11848"/>
      <c r="G36" s="11849"/>
      <c r="H36" s="11849"/>
      <c r="I36" s="11849" t="s">
        <v>1697</v>
      </c>
      <c r="J36" s="11849"/>
      <c r="K36" s="11849"/>
      <c r="L36" s="11849"/>
      <c r="M36" s="11849"/>
      <c r="N36" s="11850"/>
      <c r="O36" s="11851"/>
      <c r="P36" s="11852"/>
      <c r="Q36" s="11852"/>
      <c r="R36" s="11853"/>
      <c r="S36" s="11853"/>
      <c r="T36" s="11853"/>
      <c r="U36" s="11853"/>
      <c r="V36" s="11853"/>
      <c r="W36" s="11853"/>
      <c r="X36" s="11853"/>
      <c r="Y36" s="11853"/>
      <c r="Z36" s="11853"/>
      <c r="AA36" s="11853"/>
      <c r="AB36" s="11853"/>
      <c r="AC36" s="11853"/>
      <c r="AD36" s="11853"/>
      <c r="AE36" s="11853"/>
      <c r="AF36" s="11853"/>
      <c r="AG36" s="11854"/>
      <c r="AH36" s="11848"/>
      <c r="AI36" s="11849"/>
      <c r="AJ36" s="11855"/>
      <c r="AK36" s="11855"/>
      <c r="AL36" s="11855"/>
      <c r="AM36" s="11855"/>
      <c r="AN36" s="11855"/>
      <c r="AO36" s="11855"/>
      <c r="AP36" s="11855"/>
      <c r="AQ36" s="11855"/>
      <c r="AR36" s="11855"/>
      <c r="AS36" s="11855"/>
      <c r="AT36" s="11855"/>
      <c r="AU36" s="11856"/>
      <c r="AV36" s="12668"/>
      <c r="AW36" s="12669"/>
      <c r="AX36" s="12670"/>
      <c r="AY36" s="12670"/>
      <c r="AZ36" s="12670"/>
      <c r="BA36" s="12670"/>
      <c r="BB36" s="12670"/>
      <c r="BC36" s="12670"/>
      <c r="BD36" s="13029"/>
      <c r="BE36" s="13030"/>
      <c r="BF36" s="13026"/>
      <c r="BG36" s="13027"/>
      <c r="BH36" s="13027"/>
      <c r="BI36" s="13028"/>
      <c r="BJ36" s="13026"/>
      <c r="BK36" s="13027"/>
      <c r="BL36" s="13028"/>
      <c r="BM36" s="11860"/>
      <c r="BN36" s="11860"/>
      <c r="BO36" s="11860"/>
      <c r="BP36" s="11861"/>
      <c r="BQ36" s="11862"/>
    </row>
    <row r="37" spans="1:69" s="11812" customFormat="1" ht="14.25" customHeight="1">
      <c r="A37" s="11811"/>
      <c r="C37" s="11813"/>
      <c r="D37" s="11814"/>
      <c r="E37" s="11815"/>
      <c r="F37" s="11814"/>
      <c r="G37" s="11815"/>
      <c r="H37" s="11815"/>
      <c r="I37" s="11815"/>
      <c r="J37" s="11815"/>
      <c r="K37" s="11815"/>
      <c r="L37" s="11815"/>
      <c r="M37" s="11815"/>
      <c r="N37" s="11813"/>
      <c r="O37" s="11810"/>
      <c r="P37" s="11809"/>
      <c r="Q37" s="11809"/>
      <c r="R37" s="11863"/>
      <c r="S37" s="11863"/>
      <c r="T37" s="11863"/>
      <c r="U37" s="11863"/>
      <c r="V37" s="11863"/>
      <c r="W37" s="11863"/>
      <c r="X37" s="11863"/>
      <c r="Y37" s="11863"/>
      <c r="Z37" s="11863"/>
      <c r="AA37" s="11863"/>
      <c r="AB37" s="11863"/>
      <c r="AC37" s="11863"/>
      <c r="AD37" s="11863"/>
      <c r="AE37" s="11863"/>
      <c r="AF37" s="11863"/>
      <c r="AG37" s="11864"/>
      <c r="AH37" s="11814"/>
      <c r="AI37" s="11815"/>
      <c r="AJ37" s="11818"/>
      <c r="AK37" s="11818"/>
      <c r="AL37" s="11818"/>
      <c r="AM37" s="11818"/>
      <c r="AN37" s="11818"/>
      <c r="AO37" s="11818"/>
      <c r="AP37" s="11818"/>
      <c r="AQ37" s="11818"/>
      <c r="AR37" s="11818"/>
      <c r="AS37" s="11818"/>
      <c r="AT37" s="11818"/>
      <c r="AU37" s="11816"/>
      <c r="AV37" s="12658"/>
      <c r="AW37" s="12657"/>
      <c r="AX37" s="12657"/>
      <c r="AY37" s="12657"/>
      <c r="AZ37" s="12657"/>
      <c r="BA37" s="12657"/>
      <c r="BB37" s="12657"/>
      <c r="BC37" s="12657"/>
      <c r="BD37" s="12952"/>
      <c r="BE37" s="12954"/>
      <c r="BF37" s="12952"/>
      <c r="BG37" s="12953"/>
      <c r="BH37" s="12953"/>
      <c r="BI37" s="12954"/>
      <c r="BJ37" s="12952"/>
      <c r="BK37" s="12953"/>
      <c r="BL37" s="12954"/>
      <c r="BM37" s="11863"/>
      <c r="BN37" s="11863"/>
      <c r="BO37" s="11863"/>
      <c r="BP37" s="11864"/>
    </row>
    <row r="38" spans="1:69" s="11844" customFormat="1" ht="14.25" customHeight="1">
      <c r="A38" s="11819"/>
      <c r="B38" s="11820"/>
      <c r="C38" s="11821"/>
      <c r="D38" s="11822"/>
      <c r="E38" s="11823"/>
      <c r="F38" s="11822" t="s">
        <v>232</v>
      </c>
      <c r="G38" s="11823"/>
      <c r="H38" s="11823"/>
      <c r="I38" s="11823"/>
      <c r="J38" s="11823"/>
      <c r="K38" s="11823"/>
      <c r="L38" s="11823"/>
      <c r="M38" s="11823"/>
      <c r="N38" s="11821"/>
      <c r="O38" s="11824"/>
      <c r="P38" s="11825"/>
      <c r="Q38" s="11825"/>
      <c r="R38" s="11826"/>
      <c r="S38" s="11826"/>
      <c r="T38" s="11826"/>
      <c r="U38" s="11826"/>
      <c r="V38" s="11826"/>
      <c r="W38" s="11826"/>
      <c r="X38" s="11826"/>
      <c r="Y38" s="11826"/>
      <c r="Z38" s="11826"/>
      <c r="AA38" s="11826"/>
      <c r="AB38" s="11826"/>
      <c r="AC38" s="11826"/>
      <c r="AD38" s="11826"/>
      <c r="AE38" s="11826"/>
      <c r="AF38" s="11826"/>
      <c r="AG38" s="11827"/>
      <c r="AH38" s="11822"/>
      <c r="AI38" s="11823"/>
      <c r="AJ38" s="11828"/>
      <c r="AK38" s="11828"/>
      <c r="AL38" s="11828"/>
      <c r="AM38" s="11828"/>
      <c r="AN38" s="11828"/>
      <c r="AO38" s="11828"/>
      <c r="AP38" s="11828"/>
      <c r="AQ38" s="11828"/>
      <c r="AR38" s="11828"/>
      <c r="AS38" s="11828"/>
      <c r="AT38" s="11828"/>
      <c r="AU38" s="11829"/>
      <c r="AV38" s="12662"/>
      <c r="AW38" s="12660"/>
      <c r="AX38" s="12660"/>
      <c r="AY38" s="12660"/>
      <c r="AZ38" s="12660"/>
      <c r="BA38" s="12660"/>
      <c r="BB38" s="12660"/>
      <c r="BC38" s="12660"/>
      <c r="BD38" s="12663"/>
      <c r="BE38" s="12664"/>
      <c r="BF38" s="12663"/>
      <c r="BG38" s="12661"/>
      <c r="BH38" s="12661"/>
      <c r="BI38" s="12664"/>
      <c r="BJ38" s="12663"/>
      <c r="BK38" s="12661"/>
      <c r="BL38" s="12664"/>
      <c r="BM38" s="11826"/>
      <c r="BN38" s="11826"/>
      <c r="BO38" s="11826"/>
      <c r="BP38" s="11827"/>
    </row>
    <row r="39" spans="1:69" s="11843" customFormat="1" ht="14.25" customHeight="1">
      <c r="A39" s="11811">
        <f>COUNTA($F$11:F39)</f>
        <v>2</v>
      </c>
      <c r="B39" s="11833" t="str">
        <f>IF(A39="","","-")</f>
        <v>-</v>
      </c>
      <c r="C39" s="11813">
        <v>1</v>
      </c>
      <c r="D39" s="11814"/>
      <c r="E39" s="11815"/>
      <c r="F39" s="11814"/>
      <c r="G39" s="11815"/>
      <c r="H39" s="11815"/>
      <c r="I39" s="11815"/>
      <c r="J39" s="11815"/>
      <c r="K39" s="11815"/>
      <c r="L39" s="11815"/>
      <c r="M39" s="11815"/>
      <c r="N39" s="11813"/>
      <c r="O39" s="11810" t="s">
        <v>1148</v>
      </c>
      <c r="P39" s="11809"/>
      <c r="Q39" s="11809"/>
      <c r="R39" s="11863"/>
      <c r="S39" s="11863"/>
      <c r="T39" s="11863"/>
      <c r="U39" s="11863"/>
      <c r="V39" s="11863"/>
      <c r="W39" s="11863"/>
      <c r="X39" s="11863"/>
      <c r="Y39" s="11863"/>
      <c r="Z39" s="11863"/>
      <c r="AA39" s="11863"/>
      <c r="AB39" s="11863"/>
      <c r="AC39" s="11863"/>
      <c r="AD39" s="11863"/>
      <c r="AE39" s="11863"/>
      <c r="AF39" s="11863"/>
      <c r="AG39" s="11864"/>
      <c r="AH39" s="11814" t="s">
        <v>1150</v>
      </c>
      <c r="AI39" s="11838"/>
      <c r="AJ39" s="11841"/>
      <c r="AK39" s="11841"/>
      <c r="AL39" s="11841"/>
      <c r="AM39" s="11841"/>
      <c r="AN39" s="11841"/>
      <c r="AO39" s="11841"/>
      <c r="AP39" s="11841"/>
      <c r="AQ39" s="11841"/>
      <c r="AR39" s="11841"/>
      <c r="AS39" s="11841"/>
      <c r="AT39" s="11841"/>
      <c r="AU39" s="11842"/>
      <c r="AV39" s="12666"/>
      <c r="AW39" s="12665"/>
      <c r="AX39" s="12665"/>
      <c r="AY39" s="12665"/>
      <c r="AZ39" s="12665"/>
      <c r="BA39" s="12665"/>
      <c r="BB39" s="12665"/>
      <c r="BC39" s="12665"/>
      <c r="BD39" s="12952"/>
      <c r="BE39" s="12954"/>
      <c r="BF39" s="12955"/>
      <c r="BG39" s="12953"/>
      <c r="BH39" s="12953"/>
      <c r="BI39" s="12954"/>
      <c r="BJ39" s="12952"/>
      <c r="BK39" s="12953"/>
      <c r="BL39" s="12954"/>
      <c r="BM39" s="11865"/>
      <c r="BN39" s="11865"/>
      <c r="BO39" s="11865"/>
      <c r="BP39" s="11866"/>
    </row>
    <row r="40" spans="1:69" s="11843" customFormat="1" ht="14.25" customHeight="1">
      <c r="A40" s="11811"/>
      <c r="B40" s="11833"/>
      <c r="C40" s="11813"/>
      <c r="D40" s="11814"/>
      <c r="E40" s="11815"/>
      <c r="F40" s="11814"/>
      <c r="G40" s="11815"/>
      <c r="H40" s="11815"/>
      <c r="I40" s="11815"/>
      <c r="J40" s="11815"/>
      <c r="K40" s="11815"/>
      <c r="L40" s="11815"/>
      <c r="M40" s="11815"/>
      <c r="N40" s="11813"/>
      <c r="O40" s="11810"/>
      <c r="P40" s="11809"/>
      <c r="Q40" s="11809"/>
      <c r="R40" s="11863"/>
      <c r="S40" s="11863"/>
      <c r="T40" s="11863"/>
      <c r="U40" s="11863"/>
      <c r="V40" s="11863"/>
      <c r="W40" s="11863"/>
      <c r="X40" s="11863"/>
      <c r="Y40" s="11863"/>
      <c r="Z40" s="11863"/>
      <c r="AA40" s="11863"/>
      <c r="AB40" s="11863"/>
      <c r="AC40" s="11863"/>
      <c r="AD40" s="11863"/>
      <c r="AE40" s="11863"/>
      <c r="AF40" s="11863"/>
      <c r="AG40" s="11864"/>
      <c r="AH40" s="11814"/>
      <c r="AI40" s="11838"/>
      <c r="AJ40" s="11841"/>
      <c r="AK40" s="11841"/>
      <c r="AL40" s="11841"/>
      <c r="AM40" s="11841"/>
      <c r="AN40" s="11841"/>
      <c r="AO40" s="11841"/>
      <c r="AP40" s="11841"/>
      <c r="AQ40" s="11841"/>
      <c r="AR40" s="11841"/>
      <c r="AS40" s="11841"/>
      <c r="AT40" s="11841"/>
      <c r="AU40" s="11842"/>
      <c r="AV40" s="12666"/>
      <c r="AW40" s="12665"/>
      <c r="AX40" s="12665"/>
      <c r="AY40" s="12665"/>
      <c r="AZ40" s="12665"/>
      <c r="BA40" s="12665"/>
      <c r="BB40" s="12665"/>
      <c r="BC40" s="12665"/>
      <c r="BD40" s="12952"/>
      <c r="BE40" s="12954"/>
      <c r="BF40" s="12952"/>
      <c r="BG40" s="12953"/>
      <c r="BH40" s="12953"/>
      <c r="BI40" s="12954"/>
      <c r="BJ40" s="12952"/>
      <c r="BK40" s="12953"/>
      <c r="BL40" s="12954"/>
      <c r="BM40" s="11865"/>
      <c r="BN40" s="11865"/>
      <c r="BO40" s="11865"/>
      <c r="BP40" s="11866"/>
    </row>
    <row r="41" spans="1:69" s="11843" customFormat="1" ht="14.25" customHeight="1">
      <c r="A41" s="11834">
        <f>COUNTA($F$11:F41)</f>
        <v>2</v>
      </c>
      <c r="B41" s="11835" t="str">
        <f>IF(A41="","","-")</f>
        <v>-</v>
      </c>
      <c r="C41" s="11836">
        <v>2</v>
      </c>
      <c r="D41" s="11837"/>
      <c r="E41" s="11838"/>
      <c r="F41" s="11837"/>
      <c r="G41" s="11838"/>
      <c r="H41" s="11838"/>
      <c r="I41" s="11838"/>
      <c r="J41" s="11838"/>
      <c r="K41" s="11838"/>
      <c r="L41" s="11838"/>
      <c r="M41" s="11838"/>
      <c r="N41" s="11836"/>
      <c r="O41" s="11839" t="s">
        <v>1152</v>
      </c>
      <c r="P41" s="11840"/>
      <c r="Q41" s="11840"/>
      <c r="R41" s="11865"/>
      <c r="S41" s="11865"/>
      <c r="T41" s="11865"/>
      <c r="U41" s="11865"/>
      <c r="V41" s="11865"/>
      <c r="W41" s="11865"/>
      <c r="X41" s="11865"/>
      <c r="Y41" s="11865"/>
      <c r="Z41" s="11865"/>
      <c r="AA41" s="11865"/>
      <c r="AB41" s="11865"/>
      <c r="AC41" s="11865"/>
      <c r="AD41" s="11865"/>
      <c r="AE41" s="11865"/>
      <c r="AF41" s="11865"/>
      <c r="AG41" s="11866"/>
      <c r="AH41" s="11814" t="s">
        <v>1158</v>
      </c>
      <c r="AI41" s="11838"/>
      <c r="AJ41" s="11841"/>
      <c r="AK41" s="11841"/>
      <c r="AL41" s="11841"/>
      <c r="AM41" s="11841"/>
      <c r="AN41" s="11841"/>
      <c r="AO41" s="11841"/>
      <c r="AP41" s="11841"/>
      <c r="AQ41" s="11841"/>
      <c r="AR41" s="11841"/>
      <c r="AS41" s="11841"/>
      <c r="AT41" s="11841"/>
      <c r="AU41" s="11842"/>
      <c r="AV41" s="12666"/>
      <c r="AW41" s="12665"/>
      <c r="AX41" s="12665"/>
      <c r="AY41" s="12665"/>
      <c r="AZ41" s="12665"/>
      <c r="BA41" s="12665"/>
      <c r="BB41" s="12665"/>
      <c r="BC41" s="12665"/>
      <c r="BD41" s="12952"/>
      <c r="BE41" s="12954"/>
      <c r="BF41" s="12955"/>
      <c r="BG41" s="12953"/>
      <c r="BH41" s="12953"/>
      <c r="BI41" s="12954"/>
      <c r="BJ41" s="12952"/>
      <c r="BK41" s="12953"/>
      <c r="BL41" s="12954"/>
      <c r="BM41" s="11865"/>
      <c r="BN41" s="11865"/>
      <c r="BO41" s="11865"/>
      <c r="BP41" s="11866"/>
    </row>
    <row r="42" spans="1:69" s="11665" customFormat="1" ht="14.25" customHeight="1">
      <c r="A42" s="11834"/>
      <c r="B42" s="11835"/>
      <c r="C42" s="11836"/>
      <c r="D42" s="11837"/>
      <c r="E42" s="11838"/>
      <c r="F42" s="11837"/>
      <c r="G42" s="11838"/>
      <c r="H42" s="11838"/>
      <c r="I42" s="11838"/>
      <c r="J42" s="11838"/>
      <c r="K42" s="11838"/>
      <c r="L42" s="11838"/>
      <c r="M42" s="11838"/>
      <c r="N42" s="11836"/>
      <c r="O42" s="11839"/>
      <c r="P42" s="11840" t="s">
        <v>246</v>
      </c>
      <c r="Q42" s="11840"/>
      <c r="R42" s="11865"/>
      <c r="S42" s="11865"/>
      <c r="T42" s="11865"/>
      <c r="U42" s="11865"/>
      <c r="V42" s="11865"/>
      <c r="W42" s="11865"/>
      <c r="X42" s="11865"/>
      <c r="Y42" s="11865"/>
      <c r="Z42" s="11865"/>
      <c r="AA42" s="11865"/>
      <c r="AB42" s="11865"/>
      <c r="AC42" s="11865"/>
      <c r="AD42" s="11865"/>
      <c r="AE42" s="11865"/>
      <c r="AF42" s="11865"/>
      <c r="AG42" s="11866"/>
      <c r="AH42" s="11837"/>
      <c r="AI42" s="11660"/>
      <c r="AJ42" s="11663"/>
      <c r="AK42" s="11663"/>
      <c r="AL42" s="11663"/>
      <c r="AM42" s="11663"/>
      <c r="AN42" s="11663"/>
      <c r="AO42" s="11663"/>
      <c r="AP42" s="11663"/>
      <c r="AQ42" s="11663"/>
      <c r="AR42" s="11663"/>
      <c r="AS42" s="11663"/>
      <c r="AT42" s="11663"/>
      <c r="AU42" s="11664"/>
      <c r="AV42" s="12666"/>
      <c r="AW42" s="12665"/>
      <c r="AX42" s="12665"/>
      <c r="AY42" s="12665"/>
      <c r="AZ42" s="12665"/>
      <c r="BA42" s="12665"/>
      <c r="BB42" s="12665"/>
      <c r="BC42" s="12665"/>
      <c r="BD42" s="12952"/>
      <c r="BE42" s="12954"/>
      <c r="BF42" s="12955"/>
      <c r="BG42" s="12953"/>
      <c r="BH42" s="12953"/>
      <c r="BI42" s="12954"/>
      <c r="BJ42" s="12952"/>
      <c r="BK42" s="12953"/>
      <c r="BL42" s="12954"/>
      <c r="BM42" s="11668"/>
      <c r="BN42" s="11668"/>
      <c r="BO42" s="11668"/>
      <c r="BP42" s="11669"/>
    </row>
    <row r="43" spans="1:69" s="11595" customFormat="1" ht="14.25" customHeight="1">
      <c r="A43" s="11834"/>
      <c r="B43" s="11835"/>
      <c r="C43" s="11836"/>
      <c r="D43" s="11837"/>
      <c r="E43" s="11838"/>
      <c r="F43" s="11837"/>
      <c r="G43" s="11838"/>
      <c r="H43" s="11838"/>
      <c r="I43" s="11838"/>
      <c r="J43" s="11838"/>
      <c r="K43" s="11838"/>
      <c r="L43" s="11838"/>
      <c r="M43" s="11838"/>
      <c r="N43" s="11836"/>
      <c r="O43" s="11839"/>
      <c r="P43" s="11840" t="s">
        <v>247</v>
      </c>
      <c r="Q43" s="11840"/>
      <c r="R43" s="11865"/>
      <c r="S43" s="11865"/>
      <c r="T43" s="11865"/>
      <c r="U43" s="11865"/>
      <c r="V43" s="11865"/>
      <c r="W43" s="11865"/>
      <c r="X43" s="11865"/>
      <c r="Y43" s="11865"/>
      <c r="Z43" s="11865"/>
      <c r="AA43" s="11865"/>
      <c r="AB43" s="11865"/>
      <c r="AC43" s="11865"/>
      <c r="AD43" s="11865"/>
      <c r="AE43" s="11865"/>
      <c r="AF43" s="11865"/>
      <c r="AG43" s="11866"/>
      <c r="AH43" s="11837"/>
      <c r="AI43" s="11589"/>
      <c r="AJ43" s="11592"/>
      <c r="AK43" s="11592"/>
      <c r="AL43" s="11592"/>
      <c r="AM43" s="11592"/>
      <c r="AN43" s="11592"/>
      <c r="AO43" s="11592"/>
      <c r="AP43" s="11592"/>
      <c r="AQ43" s="11592"/>
      <c r="AR43" s="11592"/>
      <c r="AS43" s="11592"/>
      <c r="AT43" s="11592"/>
      <c r="AU43" s="11593"/>
      <c r="AV43" s="12666"/>
      <c r="AW43" s="12665"/>
      <c r="AX43" s="12665"/>
      <c r="AY43" s="12665"/>
      <c r="AZ43" s="12665"/>
      <c r="BA43" s="12665"/>
      <c r="BB43" s="12665"/>
      <c r="BC43" s="12665"/>
      <c r="BD43" s="12952"/>
      <c r="BE43" s="12954"/>
      <c r="BF43" s="12952"/>
      <c r="BG43" s="12953"/>
      <c r="BH43" s="12953"/>
      <c r="BI43" s="12954"/>
      <c r="BJ43" s="12952"/>
      <c r="BK43" s="12953"/>
      <c r="BL43" s="12954"/>
      <c r="BM43" s="11634"/>
      <c r="BN43" s="11634"/>
      <c r="BO43" s="11634"/>
      <c r="BP43" s="11635"/>
    </row>
    <row r="44" spans="1:69" s="11595" customFormat="1" ht="14.25" customHeight="1">
      <c r="A44" s="11834"/>
      <c r="B44" s="11835"/>
      <c r="C44" s="11836"/>
      <c r="D44" s="11837"/>
      <c r="E44" s="11838"/>
      <c r="F44" s="11837"/>
      <c r="G44" s="11838"/>
      <c r="H44" s="11838"/>
      <c r="I44" s="11838"/>
      <c r="J44" s="11838"/>
      <c r="K44" s="11838"/>
      <c r="L44" s="11838"/>
      <c r="M44" s="11838"/>
      <c r="N44" s="11836"/>
      <c r="O44" s="11839"/>
      <c r="P44" s="11840" t="s">
        <v>1698</v>
      </c>
      <c r="Q44" s="11840"/>
      <c r="R44" s="11865"/>
      <c r="S44" s="11865"/>
      <c r="T44" s="11865"/>
      <c r="U44" s="11865"/>
      <c r="V44" s="11865"/>
      <c r="W44" s="11865"/>
      <c r="X44" s="11865"/>
      <c r="Y44" s="11865"/>
      <c r="Z44" s="11865"/>
      <c r="AA44" s="11865"/>
      <c r="AB44" s="11865"/>
      <c r="AC44" s="11865"/>
      <c r="AD44" s="11865"/>
      <c r="AE44" s="11865"/>
      <c r="AF44" s="11865"/>
      <c r="AG44" s="11866"/>
      <c r="AH44" s="11814"/>
      <c r="AI44" s="11589"/>
      <c r="AJ44" s="11592"/>
      <c r="AK44" s="11592"/>
      <c r="AL44" s="11592"/>
      <c r="AM44" s="11592"/>
      <c r="AN44" s="11592"/>
      <c r="AO44" s="11592"/>
      <c r="AP44" s="11592"/>
      <c r="AQ44" s="11592"/>
      <c r="AR44" s="11592"/>
      <c r="AS44" s="11592"/>
      <c r="AT44" s="11592"/>
      <c r="AU44" s="11593"/>
      <c r="AV44" s="12666"/>
      <c r="AW44" s="12665"/>
      <c r="AX44" s="12665"/>
      <c r="AY44" s="12665"/>
      <c r="AZ44" s="12665"/>
      <c r="BA44" s="12665"/>
      <c r="BB44" s="12665"/>
      <c r="BC44" s="12665"/>
      <c r="BD44" s="12952"/>
      <c r="BE44" s="12954"/>
      <c r="BF44" s="12955"/>
      <c r="BG44" s="12953"/>
      <c r="BH44" s="12953"/>
      <c r="BI44" s="12954"/>
      <c r="BJ44" s="12952"/>
      <c r="BK44" s="12953"/>
      <c r="BL44" s="12954"/>
      <c r="BM44" s="11634"/>
      <c r="BN44" s="11634"/>
      <c r="BO44" s="11634"/>
      <c r="BP44" s="11635"/>
    </row>
    <row r="45" spans="1:69" ht="14.25" customHeight="1">
      <c r="A45" s="11562"/>
      <c r="B45" s="11584"/>
      <c r="C45" s="11564"/>
      <c r="D45" s="11565"/>
      <c r="E45" s="11566"/>
      <c r="F45" s="11565"/>
      <c r="G45" s="11566"/>
      <c r="H45" s="11566"/>
      <c r="I45" s="11566"/>
      <c r="J45" s="11566"/>
      <c r="K45" s="11566"/>
      <c r="L45" s="11566"/>
      <c r="M45" s="11566"/>
      <c r="N45" s="11564"/>
      <c r="O45" s="11561"/>
      <c r="P45" s="11560"/>
      <c r="Q45" s="11560"/>
      <c r="R45" s="11632"/>
      <c r="S45" s="11632"/>
      <c r="T45" s="11632"/>
      <c r="U45" s="11632"/>
      <c r="V45" s="11632"/>
      <c r="W45" s="11632"/>
      <c r="X45" s="11632"/>
      <c r="Y45" s="11632"/>
      <c r="Z45" s="11632"/>
      <c r="AA45" s="11632"/>
      <c r="AB45" s="11632"/>
      <c r="AC45" s="11632"/>
      <c r="AD45" s="11632"/>
      <c r="AE45" s="11632"/>
      <c r="AF45" s="11632"/>
      <c r="AG45" s="11633"/>
      <c r="AH45" s="11565"/>
      <c r="AI45" s="11566"/>
      <c r="AJ45" s="11569"/>
      <c r="AK45" s="11569"/>
      <c r="AL45" s="11569"/>
      <c r="AM45" s="11569"/>
      <c r="AN45" s="11569"/>
      <c r="AO45" s="11569"/>
      <c r="AP45" s="11569"/>
      <c r="AQ45" s="11569"/>
      <c r="AR45" s="11569"/>
      <c r="AS45" s="11569"/>
      <c r="AT45" s="11569"/>
      <c r="AU45" s="11567"/>
      <c r="AV45" s="12658"/>
      <c r="AW45" s="12657"/>
      <c r="AX45" s="12657"/>
      <c r="AY45" s="12657"/>
      <c r="AZ45" s="12657"/>
      <c r="BA45" s="12657"/>
      <c r="BB45" s="12657"/>
      <c r="BC45" s="12657"/>
      <c r="BD45" s="12952"/>
      <c r="BE45" s="12954"/>
      <c r="BF45" s="12952"/>
      <c r="BG45" s="12953"/>
      <c r="BH45" s="12953"/>
      <c r="BI45" s="12954"/>
      <c r="BJ45" s="12952"/>
      <c r="BK45" s="12953"/>
      <c r="BL45" s="12954"/>
      <c r="BM45" s="11632"/>
      <c r="BN45" s="11632"/>
      <c r="BO45" s="11632"/>
      <c r="BP45" s="11633"/>
    </row>
    <row r="46" spans="1:69" s="11596" customFormat="1" ht="14.25" customHeight="1">
      <c r="A46" s="11570"/>
      <c r="B46" s="11571"/>
      <c r="C46" s="11572"/>
      <c r="D46" s="11573"/>
      <c r="E46" s="11574"/>
      <c r="F46" s="11701" t="s">
        <v>217</v>
      </c>
      <c r="G46" s="11703"/>
      <c r="H46" s="11702"/>
      <c r="I46" s="11702"/>
      <c r="J46" s="11702"/>
      <c r="K46" s="11702"/>
      <c r="L46" s="11702"/>
      <c r="M46" s="11702"/>
      <c r="N46" s="11700"/>
      <c r="O46" s="11824" t="s">
        <v>1683</v>
      </c>
      <c r="P46" s="11576"/>
      <c r="Q46" s="11576"/>
      <c r="R46" s="11577"/>
      <c r="S46" s="11577"/>
      <c r="T46" s="11577"/>
      <c r="U46" s="11577"/>
      <c r="V46" s="11577"/>
      <c r="W46" s="11577"/>
      <c r="X46" s="11638"/>
      <c r="Y46" s="11577"/>
      <c r="Z46" s="11577"/>
      <c r="AA46" s="11577"/>
      <c r="AB46" s="11577"/>
      <c r="AC46" s="11577"/>
      <c r="AD46" s="11577"/>
      <c r="AE46" s="11577"/>
      <c r="AF46" s="11577"/>
      <c r="AG46" s="11578"/>
      <c r="AH46" s="11573"/>
      <c r="AI46" s="11574"/>
      <c r="AJ46" s="11579"/>
      <c r="AK46" s="11579"/>
      <c r="AL46" s="11579"/>
      <c r="AM46" s="11579"/>
      <c r="AN46" s="11579"/>
      <c r="AO46" s="11579"/>
      <c r="AP46" s="11579"/>
      <c r="AQ46" s="11579"/>
      <c r="AR46" s="11579"/>
      <c r="AS46" s="11579"/>
      <c r="AT46" s="11579"/>
      <c r="AU46" s="11580"/>
      <c r="AV46" s="12662"/>
      <c r="AW46" s="12660"/>
      <c r="AX46" s="12660"/>
      <c r="AY46" s="12660"/>
      <c r="AZ46" s="12660"/>
      <c r="BA46" s="12660"/>
      <c r="BB46" s="12660"/>
      <c r="BC46" s="12660"/>
      <c r="BD46" s="12663"/>
      <c r="BE46" s="12664"/>
      <c r="BF46" s="12663"/>
      <c r="BG46" s="12661"/>
      <c r="BH46" s="12661"/>
      <c r="BI46" s="12664"/>
      <c r="BJ46" s="12663"/>
      <c r="BK46" s="12661"/>
      <c r="BL46" s="12664"/>
      <c r="BM46" s="11577"/>
      <c r="BN46" s="11577"/>
      <c r="BO46" s="11577"/>
      <c r="BP46" s="11578"/>
    </row>
    <row r="47" spans="1:69" ht="14.25" customHeight="1">
      <c r="A47" s="11562">
        <f>COUNTA($F$11:F47)</f>
        <v>3</v>
      </c>
      <c r="B47" s="11584" t="str">
        <f t="shared" ref="B47" si="1">IF(A47="","","-")</f>
        <v>-</v>
      </c>
      <c r="C47" s="11564">
        <v>1</v>
      </c>
      <c r="D47" s="11565"/>
      <c r="E47" s="11566"/>
      <c r="F47" s="11565"/>
      <c r="H47" s="11566"/>
      <c r="I47" s="11566"/>
      <c r="J47" s="11566"/>
      <c r="K47" s="11566"/>
      <c r="L47" s="11566"/>
      <c r="M47" s="11566"/>
      <c r="N47" s="11564"/>
      <c r="O47" s="11709" t="s">
        <v>1161</v>
      </c>
      <c r="P47" s="11711"/>
      <c r="Q47" s="11708"/>
      <c r="R47" s="11715"/>
      <c r="S47" s="11715"/>
      <c r="T47" s="11715"/>
      <c r="U47" s="11715"/>
      <c r="V47" s="11715"/>
      <c r="W47" s="11715"/>
      <c r="X47" s="11715"/>
      <c r="Y47" s="11715"/>
      <c r="Z47" s="11715"/>
      <c r="AA47" s="11715"/>
      <c r="AB47" s="11715"/>
      <c r="AC47" s="11715"/>
      <c r="AD47" s="11715"/>
      <c r="AE47" s="11715"/>
      <c r="AF47" s="11715"/>
      <c r="AG47" s="11716"/>
      <c r="AH47" s="11713" t="s">
        <v>1163</v>
      </c>
      <c r="AI47" s="11566"/>
      <c r="AJ47" s="11569"/>
      <c r="AK47" s="11569"/>
      <c r="AL47" s="11569"/>
      <c r="AM47" s="11569"/>
      <c r="AN47" s="11569"/>
      <c r="AO47" s="11569"/>
      <c r="AP47" s="11569"/>
      <c r="AQ47" s="11569"/>
      <c r="AR47" s="11569"/>
      <c r="AS47" s="11569"/>
      <c r="AT47" s="11569"/>
      <c r="AU47" s="11567"/>
      <c r="AV47" s="12658"/>
      <c r="AW47" s="12657"/>
      <c r="AX47" s="12657"/>
      <c r="AY47" s="12657"/>
      <c r="AZ47" s="12657"/>
      <c r="BA47" s="12657"/>
      <c r="BB47" s="12657"/>
      <c r="BC47" s="12657"/>
      <c r="BD47" s="12952"/>
      <c r="BE47" s="12954"/>
      <c r="BF47" s="12955"/>
      <c r="BG47" s="12953"/>
      <c r="BH47" s="12953"/>
      <c r="BI47" s="12954"/>
      <c r="BJ47" s="12952"/>
      <c r="BK47" s="12953"/>
      <c r="BL47" s="12954"/>
      <c r="BM47" s="11632"/>
      <c r="BN47" s="11632"/>
      <c r="BO47" s="11632"/>
      <c r="BP47" s="11633"/>
    </row>
    <row r="48" spans="1:69" ht="14.25" customHeight="1">
      <c r="A48" s="11562"/>
      <c r="B48" s="11584"/>
      <c r="C48" s="11564"/>
      <c r="D48" s="11565"/>
      <c r="E48" s="11566"/>
      <c r="F48" s="11565"/>
      <c r="H48" s="11566"/>
      <c r="I48" s="11566"/>
      <c r="J48" s="11566"/>
      <c r="K48" s="11566"/>
      <c r="L48" s="11566"/>
      <c r="M48" s="11566"/>
      <c r="N48" s="11564"/>
      <c r="O48" s="11709"/>
      <c r="P48" s="11707"/>
      <c r="Q48" s="11708"/>
      <c r="R48" s="11715"/>
      <c r="S48" s="11715"/>
      <c r="T48" s="11715"/>
      <c r="U48" s="11715"/>
      <c r="V48" s="11715"/>
      <c r="W48" s="11715"/>
      <c r="X48" s="11715"/>
      <c r="Y48" s="11715"/>
      <c r="Z48" s="11715"/>
      <c r="AA48" s="11715"/>
      <c r="AB48" s="11715"/>
      <c r="AC48" s="11715"/>
      <c r="AD48" s="11715"/>
      <c r="AE48" s="11715"/>
      <c r="AF48" s="11715"/>
      <c r="AG48" s="11716"/>
      <c r="AH48" s="11713"/>
      <c r="AI48" s="11639"/>
      <c r="AJ48" s="11569"/>
      <c r="AK48" s="11569"/>
      <c r="AL48" s="11569"/>
      <c r="AM48" s="11569"/>
      <c r="AN48" s="11569"/>
      <c r="AO48" s="11569"/>
      <c r="AP48" s="11569"/>
      <c r="AQ48" s="11569"/>
      <c r="AR48" s="11569"/>
      <c r="AS48" s="11569"/>
      <c r="AT48" s="11569"/>
      <c r="AU48" s="11567"/>
      <c r="AV48" s="12658"/>
      <c r="AW48" s="12657"/>
      <c r="AX48" s="12657"/>
      <c r="AY48" s="12657"/>
      <c r="AZ48" s="12657"/>
      <c r="BA48" s="12657"/>
      <c r="BB48" s="12657"/>
      <c r="BC48" s="12657"/>
      <c r="BD48" s="12952"/>
      <c r="BE48" s="12954"/>
      <c r="BF48" s="12956"/>
      <c r="BG48" s="12957"/>
      <c r="BH48" s="12957"/>
      <c r="BI48" s="12958"/>
      <c r="BJ48" s="12959"/>
      <c r="BK48" s="12960"/>
      <c r="BL48" s="12961"/>
      <c r="BM48" s="11632"/>
      <c r="BN48" s="11632"/>
      <c r="BO48" s="11632"/>
      <c r="BP48" s="11633"/>
    </row>
    <row r="49" spans="1:68" ht="14.25" customHeight="1">
      <c r="A49" s="11562"/>
      <c r="B49" s="11584"/>
      <c r="C49" s="11564"/>
      <c r="D49" s="11565"/>
      <c r="E49" s="11566"/>
      <c r="F49" s="11565"/>
      <c r="H49" s="11566"/>
      <c r="I49" s="11566"/>
      <c r="J49" s="11566"/>
      <c r="K49" s="11566"/>
      <c r="L49" s="11566"/>
      <c r="M49" s="11566"/>
      <c r="N49" s="11564"/>
      <c r="O49" s="11709" t="s">
        <v>387</v>
      </c>
      <c r="P49" s="11708"/>
      <c r="Q49" s="11708"/>
      <c r="R49" s="11715"/>
      <c r="S49" s="11715"/>
      <c r="T49" s="11715"/>
      <c r="U49" s="11715"/>
      <c r="V49" s="11715"/>
      <c r="W49" s="11715"/>
      <c r="X49" s="11715"/>
      <c r="Y49" s="11715"/>
      <c r="Z49" s="11715"/>
      <c r="AA49" s="11717"/>
      <c r="AB49" s="11715"/>
      <c r="AC49" s="11715"/>
      <c r="AD49" s="11715"/>
      <c r="AE49" s="11715"/>
      <c r="AF49" s="11715"/>
      <c r="AG49" s="11716"/>
      <c r="AH49" s="11713"/>
      <c r="AI49" s="11566"/>
      <c r="AJ49" s="11569"/>
      <c r="AK49" s="11569"/>
      <c r="AL49" s="11569"/>
      <c r="AM49" s="11569"/>
      <c r="AN49" s="11569"/>
      <c r="AO49" s="11569"/>
      <c r="AP49" s="11569"/>
      <c r="AQ49" s="11569"/>
      <c r="AR49" s="11569"/>
      <c r="AS49" s="11569"/>
      <c r="AT49" s="11569"/>
      <c r="AU49" s="11597"/>
      <c r="AV49" s="12658"/>
      <c r="AW49" s="12657"/>
      <c r="AX49" s="12657"/>
      <c r="AY49" s="12657"/>
      <c r="AZ49" s="12657"/>
      <c r="BA49" s="12657"/>
      <c r="BB49" s="12657"/>
      <c r="BC49" s="12657"/>
      <c r="BD49" s="12952"/>
      <c r="BE49" s="12954"/>
      <c r="BF49" s="12962"/>
      <c r="BG49" s="12957"/>
      <c r="BH49" s="12957"/>
      <c r="BI49" s="12958"/>
      <c r="BJ49" s="12952"/>
      <c r="BK49" s="12953"/>
      <c r="BL49" s="12954"/>
      <c r="BM49" s="11632"/>
      <c r="BN49" s="11632"/>
      <c r="BO49" s="11632"/>
      <c r="BP49" s="11633"/>
    </row>
    <row r="50" spans="1:68" ht="14.25" customHeight="1">
      <c r="A50" s="11710">
        <f>COUNTA($F$11:F50)</f>
        <v>3</v>
      </c>
      <c r="B50" s="11714" t="str">
        <f t="shared" ref="B50" si="2">IF(A50="","","-")</f>
        <v>-</v>
      </c>
      <c r="C50" s="11712">
        <v>2</v>
      </c>
      <c r="D50" s="11565"/>
      <c r="E50" s="11566"/>
      <c r="F50" s="11565"/>
      <c r="H50" s="11566"/>
      <c r="I50" s="11566"/>
      <c r="J50" s="11566"/>
      <c r="K50" s="11566"/>
      <c r="L50" s="11566"/>
      <c r="M50" s="11566"/>
      <c r="N50" s="11564"/>
      <c r="O50" s="11709"/>
      <c r="P50" s="11708" t="s">
        <v>1165</v>
      </c>
      <c r="Q50" s="11708"/>
      <c r="R50" s="11715"/>
      <c r="S50" s="11715"/>
      <c r="T50" s="11715"/>
      <c r="U50" s="11715"/>
      <c r="V50" s="11715"/>
      <c r="W50" s="11715"/>
      <c r="X50" s="11715"/>
      <c r="Y50" s="11715"/>
      <c r="Z50" s="11715"/>
      <c r="AA50" s="11715"/>
      <c r="AB50" s="11715"/>
      <c r="AC50" s="11715"/>
      <c r="AD50" s="11715"/>
      <c r="AE50" s="11715"/>
      <c r="AF50" s="11715"/>
      <c r="AG50" s="11716"/>
      <c r="AH50" s="11713" t="s">
        <v>390</v>
      </c>
      <c r="AI50" s="11566"/>
      <c r="AJ50" s="11569"/>
      <c r="AK50" s="11569"/>
      <c r="AL50" s="11569"/>
      <c r="AM50" s="11569"/>
      <c r="AN50" s="11569"/>
      <c r="AO50" s="11569"/>
      <c r="AP50" s="11569"/>
      <c r="AQ50" s="11569"/>
      <c r="AR50" s="11569"/>
      <c r="AS50" s="11569"/>
      <c r="AT50" s="11569"/>
      <c r="AU50" s="11567"/>
      <c r="AV50" s="12658"/>
      <c r="AW50" s="12657"/>
      <c r="AX50" s="12657"/>
      <c r="AY50" s="12657"/>
      <c r="AZ50" s="12657"/>
      <c r="BA50" s="12657"/>
      <c r="BB50" s="12657"/>
      <c r="BC50" s="12657"/>
      <c r="BD50" s="12952"/>
      <c r="BE50" s="12954"/>
      <c r="BF50" s="12955"/>
      <c r="BG50" s="12953"/>
      <c r="BH50" s="12953"/>
      <c r="BI50" s="12954"/>
      <c r="BJ50" s="12952"/>
      <c r="BK50" s="12953"/>
      <c r="BL50" s="12954"/>
      <c r="BM50" s="11632"/>
      <c r="BN50" s="11632"/>
      <c r="BO50" s="11632"/>
      <c r="BP50" s="11633"/>
    </row>
    <row r="51" spans="1:68" ht="14.25" customHeight="1">
      <c r="A51" s="11710">
        <f>COUNTA($F$11:F51)</f>
        <v>3</v>
      </c>
      <c r="B51" s="11714" t="str">
        <f t="shared" ref="B51:B53" si="3">IF(A51="","","-")</f>
        <v>-</v>
      </c>
      <c r="C51" s="11712">
        <v>3</v>
      </c>
      <c r="D51" s="11565"/>
      <c r="E51" s="11566"/>
      <c r="F51" s="11565"/>
      <c r="H51" s="11566"/>
      <c r="I51" s="11566"/>
      <c r="J51" s="11566"/>
      <c r="K51" s="11566"/>
      <c r="L51" s="11566"/>
      <c r="M51" s="11566"/>
      <c r="N51" s="11564"/>
      <c r="O51" s="11709"/>
      <c r="P51" s="11708" t="s">
        <v>1166</v>
      </c>
      <c r="Q51" s="11708"/>
      <c r="R51" s="11715"/>
      <c r="S51" s="11715"/>
      <c r="T51" s="11715"/>
      <c r="U51" s="11715"/>
      <c r="V51" s="11715"/>
      <c r="W51" s="11715"/>
      <c r="X51" s="11715"/>
      <c r="Y51" s="11715"/>
      <c r="Z51" s="11715"/>
      <c r="AA51" s="11715"/>
      <c r="AB51" s="11715"/>
      <c r="AC51" s="11715"/>
      <c r="AD51" s="11715"/>
      <c r="AE51" s="11715"/>
      <c r="AF51" s="11715"/>
      <c r="AG51" s="11716"/>
      <c r="AH51" s="11713" t="s">
        <v>390</v>
      </c>
      <c r="AJ51" s="11569"/>
      <c r="AK51" s="11569"/>
      <c r="AL51" s="11569"/>
      <c r="AM51" s="11569"/>
      <c r="AN51" s="11569"/>
      <c r="AO51" s="11569"/>
      <c r="AP51" s="11569"/>
      <c r="AQ51" s="11569"/>
      <c r="AR51" s="11569"/>
      <c r="AS51" s="11569"/>
      <c r="AT51" s="11569"/>
      <c r="AU51" s="11567"/>
      <c r="AV51" s="12658"/>
      <c r="AW51" s="12657"/>
      <c r="AX51" s="12657"/>
      <c r="AY51" s="12657"/>
      <c r="AZ51" s="12657"/>
      <c r="BA51" s="12657"/>
      <c r="BB51" s="12657"/>
      <c r="BC51" s="12657"/>
      <c r="BD51" s="12952"/>
      <c r="BE51" s="12954"/>
      <c r="BF51" s="12955"/>
      <c r="BG51" s="12953"/>
      <c r="BH51" s="12953"/>
      <c r="BI51" s="12954"/>
      <c r="BJ51" s="12952"/>
      <c r="BK51" s="12953"/>
      <c r="BL51" s="12954"/>
      <c r="BM51" s="11632"/>
      <c r="BN51" s="11632"/>
      <c r="BO51" s="11632"/>
      <c r="BP51" s="11633"/>
    </row>
    <row r="52" spans="1:68" ht="14.25" customHeight="1">
      <c r="A52" s="11710">
        <f>COUNTA($F$11:F52)</f>
        <v>3</v>
      </c>
      <c r="B52" s="11714" t="str">
        <f t="shared" si="3"/>
        <v>-</v>
      </c>
      <c r="C52" s="11712">
        <v>4</v>
      </c>
      <c r="D52" s="11565"/>
      <c r="E52" s="11566"/>
      <c r="F52" s="11565"/>
      <c r="H52" s="11566"/>
      <c r="I52" s="11566"/>
      <c r="J52" s="11566"/>
      <c r="K52" s="11566"/>
      <c r="L52" s="11566"/>
      <c r="M52" s="11566"/>
      <c r="N52" s="11564"/>
      <c r="O52" s="11709"/>
      <c r="P52" s="11708" t="s">
        <v>1167</v>
      </c>
      <c r="Q52" s="11708"/>
      <c r="R52" s="11715"/>
      <c r="S52" s="11715"/>
      <c r="T52" s="11715"/>
      <c r="U52" s="11715"/>
      <c r="V52" s="11715"/>
      <c r="W52" s="11715"/>
      <c r="X52" s="11715"/>
      <c r="Y52" s="11715"/>
      <c r="Z52" s="11715"/>
      <c r="AA52" s="11715"/>
      <c r="AB52" s="11715"/>
      <c r="AC52" s="11715"/>
      <c r="AD52" s="11715"/>
      <c r="AE52" s="11715"/>
      <c r="AF52" s="11715"/>
      <c r="AG52" s="11716"/>
      <c r="AH52" s="11713" t="s">
        <v>1137</v>
      </c>
      <c r="AI52" s="11639"/>
      <c r="AJ52" s="11569"/>
      <c r="AK52" s="11569"/>
      <c r="AL52" s="11569"/>
      <c r="AM52" s="11569"/>
      <c r="AN52" s="11569"/>
      <c r="AO52" s="11569"/>
      <c r="AP52" s="11569"/>
      <c r="AQ52" s="11569"/>
      <c r="AR52" s="11569"/>
      <c r="AS52" s="11569"/>
      <c r="AT52" s="11569"/>
      <c r="AU52" s="11567"/>
      <c r="AV52" s="12658"/>
      <c r="AW52" s="12657"/>
      <c r="AX52" s="12657"/>
      <c r="AY52" s="12657"/>
      <c r="AZ52" s="12657"/>
      <c r="BA52" s="12657"/>
      <c r="BB52" s="12657"/>
      <c r="BC52" s="12657"/>
      <c r="BD52" s="12952"/>
      <c r="BE52" s="12954"/>
      <c r="BF52" s="12956"/>
      <c r="BG52" s="12957"/>
      <c r="BH52" s="12957"/>
      <c r="BI52" s="12958"/>
      <c r="BJ52" s="12959"/>
      <c r="BK52" s="12960"/>
      <c r="BL52" s="12961"/>
      <c r="BM52" s="11632"/>
      <c r="BN52" s="11632"/>
      <c r="BO52" s="11632"/>
      <c r="BP52" s="11633"/>
    </row>
    <row r="53" spans="1:68" ht="14.25" customHeight="1">
      <c r="A53" s="11710">
        <f>COUNTA($F$11:F53)</f>
        <v>3</v>
      </c>
      <c r="B53" s="11714" t="str">
        <f t="shared" si="3"/>
        <v>-</v>
      </c>
      <c r="C53" s="11712">
        <v>5</v>
      </c>
      <c r="D53" s="11565"/>
      <c r="E53" s="11566"/>
      <c r="F53" s="11565"/>
      <c r="H53" s="11566"/>
      <c r="I53" s="11566"/>
      <c r="J53" s="11566"/>
      <c r="K53" s="11566"/>
      <c r="L53" s="11566"/>
      <c r="M53" s="11566"/>
      <c r="N53" s="11564"/>
      <c r="O53" s="11709"/>
      <c r="P53" s="11708" t="s">
        <v>1168</v>
      </c>
      <c r="Q53" s="11708"/>
      <c r="R53" s="11715"/>
      <c r="S53" s="11715"/>
      <c r="T53" s="11715"/>
      <c r="U53" s="11715"/>
      <c r="V53" s="11715"/>
      <c r="W53" s="11715"/>
      <c r="X53" s="11715"/>
      <c r="Y53" s="11715"/>
      <c r="Z53" s="11715"/>
      <c r="AA53" s="11715"/>
      <c r="AB53" s="11715"/>
      <c r="AC53" s="11715"/>
      <c r="AD53" s="11715"/>
      <c r="AE53" s="11715"/>
      <c r="AF53" s="11715"/>
      <c r="AG53" s="11716"/>
      <c r="AH53" s="11713" t="s">
        <v>1137</v>
      </c>
      <c r="AI53" s="11639"/>
      <c r="AJ53" s="11569"/>
      <c r="AK53" s="11569"/>
      <c r="AL53" s="11569"/>
      <c r="AM53" s="11569"/>
      <c r="AN53" s="11569"/>
      <c r="AO53" s="11569"/>
      <c r="AP53" s="11569"/>
      <c r="AQ53" s="11569"/>
      <c r="AR53" s="11569"/>
      <c r="AS53" s="11569"/>
      <c r="AT53" s="11569"/>
      <c r="AU53" s="11567"/>
      <c r="AV53" s="12658"/>
      <c r="AW53" s="12657"/>
      <c r="AX53" s="12657"/>
      <c r="AY53" s="12657"/>
      <c r="AZ53" s="12657"/>
      <c r="BA53" s="12657"/>
      <c r="BB53" s="12657"/>
      <c r="BC53" s="12657"/>
      <c r="BD53" s="12952"/>
      <c r="BE53" s="12954"/>
      <c r="BF53" s="12956"/>
      <c r="BG53" s="12957"/>
      <c r="BH53" s="12957"/>
      <c r="BI53" s="12958"/>
      <c r="BJ53" s="12959"/>
      <c r="BK53" s="12960"/>
      <c r="BL53" s="12961"/>
      <c r="BM53" s="11632"/>
      <c r="BN53" s="11632"/>
      <c r="BO53" s="11632"/>
      <c r="BP53" s="11633"/>
    </row>
    <row r="54" spans="1:68" ht="14.25" customHeight="1">
      <c r="A54" s="11562"/>
      <c r="B54" s="11584"/>
      <c r="C54" s="11564"/>
      <c r="D54" s="11565"/>
      <c r="E54" s="11566"/>
      <c r="F54" s="11565"/>
      <c r="G54" s="11566"/>
      <c r="H54" s="11566"/>
      <c r="I54" s="11566"/>
      <c r="J54" s="11566"/>
      <c r="K54" s="11566"/>
      <c r="L54" s="11566"/>
      <c r="M54" s="11566"/>
      <c r="N54" s="11564"/>
      <c r="O54" s="11561"/>
      <c r="P54" s="11560"/>
      <c r="Q54" s="11560"/>
      <c r="R54" s="11560"/>
      <c r="S54" s="11632"/>
      <c r="T54" s="11632"/>
      <c r="U54" s="11632"/>
      <c r="V54" s="11632"/>
      <c r="W54" s="11632"/>
      <c r="X54" s="11632"/>
      <c r="Y54" s="11632"/>
      <c r="Z54" s="11632"/>
      <c r="AA54" s="11632"/>
      <c r="AB54" s="11632"/>
      <c r="AC54" s="11632"/>
      <c r="AD54" s="11632"/>
      <c r="AE54" s="11632"/>
      <c r="AF54" s="11632"/>
      <c r="AG54" s="11633"/>
      <c r="AH54" s="11560"/>
      <c r="AI54" s="11566"/>
      <c r="AJ54" s="11569"/>
      <c r="AK54" s="11569"/>
      <c r="AL54" s="11569"/>
      <c r="AM54" s="11569"/>
      <c r="AN54" s="11569"/>
      <c r="AO54" s="11569"/>
      <c r="AP54" s="11569"/>
      <c r="AQ54" s="11569"/>
      <c r="AR54" s="11569"/>
      <c r="AS54" s="11569"/>
      <c r="AT54" s="11569"/>
      <c r="AU54" s="11567"/>
      <c r="AV54" s="12658"/>
      <c r="AW54" s="12657"/>
      <c r="AX54" s="12657"/>
      <c r="AY54" s="12657"/>
      <c r="AZ54" s="12657"/>
      <c r="BA54" s="12657"/>
      <c r="BB54" s="12657"/>
      <c r="BC54" s="12657"/>
      <c r="BD54" s="12952"/>
      <c r="BE54" s="12954"/>
      <c r="BF54" s="12952"/>
      <c r="BG54" s="12953"/>
      <c r="BH54" s="12953"/>
      <c r="BI54" s="12954"/>
      <c r="BJ54" s="12952"/>
      <c r="BK54" s="12953"/>
      <c r="BL54" s="12954"/>
      <c r="BM54" s="11632"/>
      <c r="BN54" s="11632"/>
      <c r="BO54" s="11632"/>
      <c r="BP54" s="11633"/>
    </row>
    <row r="55" spans="1:68" s="11596" customFormat="1" ht="14.25" customHeight="1">
      <c r="A55" s="11570"/>
      <c r="B55" s="11571"/>
      <c r="C55" s="11572"/>
      <c r="D55" s="11573"/>
      <c r="E55" s="11574"/>
      <c r="F55" s="11720" t="s">
        <v>232</v>
      </c>
      <c r="G55" s="11574"/>
      <c r="H55" s="11574"/>
      <c r="I55" s="11574"/>
      <c r="J55" s="11574"/>
      <c r="K55" s="11574"/>
      <c r="L55" s="11574"/>
      <c r="M55" s="11574"/>
      <c r="N55" s="11572"/>
      <c r="O55" s="11575"/>
      <c r="P55" s="11576"/>
      <c r="Q55" s="11576"/>
      <c r="R55" s="11576"/>
      <c r="S55" s="11577"/>
      <c r="T55" s="11577"/>
      <c r="U55" s="11577"/>
      <c r="V55" s="11577"/>
      <c r="W55" s="11577"/>
      <c r="X55" s="11638"/>
      <c r="Y55" s="11577"/>
      <c r="Z55" s="11577"/>
      <c r="AA55" s="11577"/>
      <c r="AB55" s="11577"/>
      <c r="AC55" s="11577"/>
      <c r="AD55" s="11577"/>
      <c r="AE55" s="11577"/>
      <c r="AF55" s="11577"/>
      <c r="AG55" s="11578"/>
      <c r="AH55" s="11576"/>
      <c r="AI55" s="11574"/>
      <c r="AJ55" s="11579"/>
      <c r="AK55" s="11579"/>
      <c r="AL55" s="11579"/>
      <c r="AM55" s="11579"/>
      <c r="AN55" s="11579"/>
      <c r="AO55" s="11579"/>
      <c r="AP55" s="11579"/>
      <c r="AQ55" s="11579"/>
      <c r="AR55" s="11579"/>
      <c r="AS55" s="11579"/>
      <c r="AT55" s="11579"/>
      <c r="AU55" s="11580"/>
      <c r="AV55" s="12662"/>
      <c r="AW55" s="12660"/>
      <c r="AX55" s="12660"/>
      <c r="AY55" s="12660"/>
      <c r="AZ55" s="12660"/>
      <c r="BA55" s="12660"/>
      <c r="BB55" s="12660"/>
      <c r="BC55" s="12660"/>
      <c r="BD55" s="12663"/>
      <c r="BE55" s="12664"/>
      <c r="BF55" s="12663"/>
      <c r="BG55" s="12661"/>
      <c r="BH55" s="12661"/>
      <c r="BI55" s="12664"/>
      <c r="BJ55" s="12663"/>
      <c r="BK55" s="12661"/>
      <c r="BL55" s="12664"/>
      <c r="BM55" s="11577"/>
      <c r="BN55" s="11577"/>
      <c r="BO55" s="11577"/>
      <c r="BP55" s="11578"/>
    </row>
    <row r="56" spans="1:68" ht="14.25" customHeight="1">
      <c r="A56" s="11562"/>
      <c r="B56" s="11584"/>
      <c r="C56" s="11564"/>
      <c r="D56" s="11565"/>
      <c r="E56" s="11566"/>
      <c r="F56" s="11565"/>
      <c r="H56" s="11566"/>
      <c r="I56" s="11566"/>
      <c r="J56" s="11566"/>
      <c r="K56" s="11566"/>
      <c r="L56" s="11566"/>
      <c r="M56" s="11566"/>
      <c r="N56" s="11564"/>
      <c r="O56" s="11724" t="s">
        <v>386</v>
      </c>
      <c r="P56" s="11722"/>
      <c r="Q56" s="11723"/>
      <c r="R56" s="11733"/>
      <c r="S56" s="11733"/>
      <c r="T56" s="11733"/>
      <c r="U56" s="11733"/>
      <c r="V56" s="11733"/>
      <c r="W56" s="11733"/>
      <c r="X56" s="11733"/>
      <c r="Y56" s="11733"/>
      <c r="Z56" s="11733"/>
      <c r="AA56" s="11733"/>
      <c r="AB56" s="11733"/>
      <c r="AC56" s="11733"/>
      <c r="AD56" s="11733"/>
      <c r="AE56" s="11733"/>
      <c r="AF56" s="11733"/>
      <c r="AG56" s="11734"/>
      <c r="AH56" s="11728"/>
      <c r="AI56" s="11566"/>
      <c r="AJ56" s="11569"/>
      <c r="AK56" s="11569"/>
      <c r="AL56" s="11569"/>
      <c r="AM56" s="11569"/>
      <c r="AN56" s="11569"/>
      <c r="AO56" s="11569"/>
      <c r="AP56" s="11569"/>
      <c r="AQ56" s="11569"/>
      <c r="AR56" s="11569"/>
      <c r="AS56" s="11569"/>
      <c r="AT56" s="11569"/>
      <c r="AU56" s="11567"/>
      <c r="AV56" s="12658"/>
      <c r="AW56" s="12657"/>
      <c r="AX56" s="12657"/>
      <c r="AY56" s="12657"/>
      <c r="AZ56" s="12657"/>
      <c r="BA56" s="12657"/>
      <c r="BB56" s="12657"/>
      <c r="BC56" s="12657"/>
      <c r="BD56" s="12952"/>
      <c r="BE56" s="12954"/>
      <c r="BF56" s="12962"/>
      <c r="BG56" s="12957"/>
      <c r="BH56" s="12957"/>
      <c r="BI56" s="12958"/>
      <c r="BJ56" s="12952"/>
      <c r="BK56" s="12953"/>
      <c r="BL56" s="12954"/>
      <c r="BM56" s="11632"/>
      <c r="BN56" s="11632"/>
      <c r="BO56" s="11632"/>
      <c r="BP56" s="11633"/>
    </row>
    <row r="57" spans="1:68" ht="14.25" customHeight="1">
      <c r="A57" s="11718">
        <f>COUNTA($F$11:F57)</f>
        <v>4</v>
      </c>
      <c r="B57" s="11721" t="str">
        <f t="shared" ref="B57" si="4">IF(A57="","","-")</f>
        <v>-</v>
      </c>
      <c r="C57" s="11719">
        <v>1</v>
      </c>
      <c r="D57" s="11565"/>
      <c r="E57" s="11566"/>
      <c r="F57" s="11565"/>
      <c r="H57" s="11566"/>
      <c r="I57" s="11566"/>
      <c r="J57" s="11566"/>
      <c r="K57" s="11566"/>
      <c r="L57" s="11566"/>
      <c r="M57" s="11566"/>
      <c r="N57" s="11564"/>
      <c r="O57" s="11724"/>
      <c r="P57" s="11777" t="s">
        <v>1583</v>
      </c>
      <c r="Q57" s="11723"/>
      <c r="R57" s="11733"/>
      <c r="S57" s="11733"/>
      <c r="T57" s="11733"/>
      <c r="U57" s="11733"/>
      <c r="V57" s="11733"/>
      <c r="W57" s="11733"/>
      <c r="X57" s="11733"/>
      <c r="Y57" s="11733"/>
      <c r="Z57" s="11733"/>
      <c r="AA57" s="11733"/>
      <c r="AB57" s="11733"/>
      <c r="AC57" s="11733"/>
      <c r="AD57" s="11733"/>
      <c r="AE57" s="11733"/>
      <c r="AF57" s="11733"/>
      <c r="AG57" s="11734"/>
      <c r="AH57" s="11728" t="s">
        <v>394</v>
      </c>
      <c r="AI57" s="11639"/>
      <c r="AJ57" s="11569"/>
      <c r="AK57" s="11569"/>
      <c r="AL57" s="11569"/>
      <c r="AM57" s="11569"/>
      <c r="AN57" s="11569"/>
      <c r="AO57" s="11569"/>
      <c r="AP57" s="11569"/>
      <c r="AQ57" s="11569"/>
      <c r="AR57" s="11569"/>
      <c r="AS57" s="11569"/>
      <c r="AT57" s="11569"/>
      <c r="AU57" s="11567"/>
      <c r="AV57" s="12658"/>
      <c r="AW57" s="12657"/>
      <c r="AX57" s="12657"/>
      <c r="AY57" s="12657"/>
      <c r="AZ57" s="12657"/>
      <c r="BA57" s="12657"/>
      <c r="BB57" s="12657"/>
      <c r="BC57" s="12657"/>
      <c r="BD57" s="12952"/>
      <c r="BE57" s="12954"/>
      <c r="BF57" s="12955"/>
      <c r="BG57" s="12953"/>
      <c r="BH57" s="12953"/>
      <c r="BI57" s="12954"/>
      <c r="BJ57" s="12952"/>
      <c r="BK57" s="12953"/>
      <c r="BL57" s="12954"/>
      <c r="BM57" s="11632"/>
      <c r="BN57" s="11632"/>
      <c r="BO57" s="11632"/>
      <c r="BP57" s="11633"/>
    </row>
    <row r="58" spans="1:68" ht="14.25" customHeight="1">
      <c r="A58" s="11718">
        <f>COUNTA($F$11:F58)</f>
        <v>4</v>
      </c>
      <c r="B58" s="11721" t="str">
        <f>IF(A58="","","-")</f>
        <v>-</v>
      </c>
      <c r="C58" s="11719">
        <v>2</v>
      </c>
      <c r="D58" s="11565"/>
      <c r="E58" s="11566"/>
      <c r="F58" s="11565"/>
      <c r="G58" s="11566"/>
      <c r="H58" s="11566"/>
      <c r="I58" s="11566"/>
      <c r="J58" s="11566"/>
      <c r="K58" s="11566"/>
      <c r="L58" s="11566"/>
      <c r="M58" s="11566"/>
      <c r="N58" s="11564"/>
      <c r="O58" s="11724"/>
      <c r="P58" s="11777" t="s">
        <v>1584</v>
      </c>
      <c r="Q58" s="11723"/>
      <c r="R58" s="11723"/>
      <c r="S58" s="11733"/>
      <c r="T58" s="11733"/>
      <c r="U58" s="11733"/>
      <c r="V58" s="11733"/>
      <c r="W58" s="11733"/>
      <c r="X58" s="11733"/>
      <c r="Y58" s="11733"/>
      <c r="Z58" s="11733"/>
      <c r="AA58" s="11733"/>
      <c r="AB58" s="11733"/>
      <c r="AC58" s="11733"/>
      <c r="AD58" s="11733"/>
      <c r="AE58" s="11733"/>
      <c r="AF58" s="11733"/>
      <c r="AG58" s="11734"/>
      <c r="AH58" s="11728" t="s">
        <v>1524</v>
      </c>
      <c r="AJ58" s="11569"/>
      <c r="AK58" s="11569"/>
      <c r="AL58" s="11569"/>
      <c r="AM58" s="11569"/>
      <c r="AN58" s="11569"/>
      <c r="AO58" s="11569"/>
      <c r="AP58" s="11569"/>
      <c r="AQ58" s="11569"/>
      <c r="AR58" s="11569"/>
      <c r="AS58" s="11569"/>
      <c r="AT58" s="11569"/>
      <c r="AU58" s="11567"/>
      <c r="AV58" s="12658"/>
      <c r="AW58" s="12657"/>
      <c r="AX58" s="12657"/>
      <c r="AY58" s="12657"/>
      <c r="AZ58" s="12657"/>
      <c r="BA58" s="12657"/>
      <c r="BB58" s="12657"/>
      <c r="BC58" s="12657"/>
      <c r="BD58" s="12952"/>
      <c r="BE58" s="12954"/>
      <c r="BF58" s="12955"/>
      <c r="BG58" s="12953"/>
      <c r="BH58" s="12953"/>
      <c r="BI58" s="12954"/>
      <c r="BJ58" s="12952"/>
      <c r="BK58" s="12953"/>
      <c r="BL58" s="12954"/>
      <c r="BM58" s="11632"/>
      <c r="BN58" s="11632"/>
      <c r="BO58" s="11632"/>
      <c r="BP58" s="11633"/>
    </row>
    <row r="59" spans="1:68" ht="14.25" customHeight="1">
      <c r="A59" s="11562">
        <f>COUNTA($F$11:F59)</f>
        <v>4</v>
      </c>
      <c r="B59" s="11584" t="str">
        <f>IF(A59="","","-")</f>
        <v>-</v>
      </c>
      <c r="C59" s="11727">
        <v>3</v>
      </c>
      <c r="D59" s="11565"/>
      <c r="E59" s="11566"/>
      <c r="F59" s="11565"/>
      <c r="H59" s="11566"/>
      <c r="I59" s="11566"/>
      <c r="J59" s="11566"/>
      <c r="K59" s="11566"/>
      <c r="L59" s="11566"/>
      <c r="M59" s="11566"/>
      <c r="N59" s="11564"/>
      <c r="O59" s="11724"/>
      <c r="P59" s="11774" t="s">
        <v>1581</v>
      </c>
      <c r="Q59" s="11723"/>
      <c r="R59" s="11723"/>
      <c r="S59" s="11733"/>
      <c r="T59" s="11733"/>
      <c r="U59" s="11733"/>
      <c r="V59" s="11733"/>
      <c r="W59" s="11733"/>
      <c r="X59" s="11733"/>
      <c r="Y59" s="11733"/>
      <c r="Z59" s="11733"/>
      <c r="AA59" s="11733"/>
      <c r="AB59" s="11733"/>
      <c r="AC59" s="11733"/>
      <c r="AD59" s="11733"/>
      <c r="AE59" s="11733"/>
      <c r="AF59" s="11733"/>
      <c r="AG59" s="11734"/>
      <c r="AH59" s="11728" t="s">
        <v>402</v>
      </c>
      <c r="AI59" s="11560"/>
      <c r="AJ59" s="11569"/>
      <c r="AK59" s="11569"/>
      <c r="AL59" s="11569"/>
      <c r="AM59" s="11569"/>
      <c r="AN59" s="11569"/>
      <c r="AO59" s="11569"/>
      <c r="AP59" s="11569"/>
      <c r="AQ59" s="11569"/>
      <c r="AR59" s="11569"/>
      <c r="AS59" s="11569"/>
      <c r="AT59" s="11569"/>
      <c r="AU59" s="11567"/>
      <c r="AV59" s="12658"/>
      <c r="AW59" s="12657"/>
      <c r="AX59" s="12657"/>
      <c r="AY59" s="12657"/>
      <c r="AZ59" s="12657"/>
      <c r="BA59" s="12657"/>
      <c r="BB59" s="12657"/>
      <c r="BC59" s="12657"/>
      <c r="BD59" s="12952"/>
      <c r="BE59" s="12954"/>
      <c r="BF59" s="12955"/>
      <c r="BG59" s="12953"/>
      <c r="BH59" s="12953"/>
      <c r="BI59" s="12954"/>
      <c r="BJ59" s="12952"/>
      <c r="BK59" s="12953"/>
      <c r="BL59" s="12954"/>
      <c r="BM59" s="11632"/>
      <c r="BN59" s="11632"/>
      <c r="BO59" s="11632"/>
      <c r="BP59" s="11633"/>
    </row>
    <row r="60" spans="1:68" ht="14.25" customHeight="1">
      <c r="A60" s="11562">
        <f>COUNTA($F$11:F60)</f>
        <v>4</v>
      </c>
      <c r="B60" s="11584" t="str">
        <f>IF(A60="","","-")</f>
        <v>-</v>
      </c>
      <c r="C60" s="11727">
        <v>4</v>
      </c>
      <c r="D60" s="11565"/>
      <c r="E60" s="11566"/>
      <c r="F60" s="11565"/>
      <c r="H60" s="11566"/>
      <c r="I60" s="11566"/>
      <c r="J60" s="11566"/>
      <c r="K60" s="11566"/>
      <c r="L60" s="11566"/>
      <c r="M60" s="11566"/>
      <c r="N60" s="11564"/>
      <c r="O60" s="11724"/>
      <c r="P60" s="11774" t="s">
        <v>1690</v>
      </c>
      <c r="Q60" s="11723"/>
      <c r="R60" s="11723"/>
      <c r="S60" s="11733"/>
      <c r="T60" s="11733"/>
      <c r="U60" s="11733"/>
      <c r="V60" s="11733"/>
      <c r="W60" s="11733"/>
      <c r="X60" s="11733"/>
      <c r="Y60" s="11733"/>
      <c r="Z60" s="11733"/>
      <c r="AA60" s="11733"/>
      <c r="AB60" s="11733"/>
      <c r="AC60" s="11733"/>
      <c r="AD60" s="11733"/>
      <c r="AE60" s="11733"/>
      <c r="AF60" s="11733"/>
      <c r="AG60" s="11734"/>
      <c r="AH60" s="11728" t="s">
        <v>395</v>
      </c>
      <c r="AI60" s="11560"/>
      <c r="AJ60" s="11569"/>
      <c r="AK60" s="11569"/>
      <c r="AL60" s="11569"/>
      <c r="AM60" s="11569"/>
      <c r="AN60" s="11569"/>
      <c r="AO60" s="11569"/>
      <c r="AP60" s="11569"/>
      <c r="AQ60" s="11569"/>
      <c r="AR60" s="11569"/>
      <c r="AS60" s="11569"/>
      <c r="AT60" s="11569"/>
      <c r="AU60" s="11567"/>
      <c r="AV60" s="12658"/>
      <c r="AW60" s="12657"/>
      <c r="AX60" s="12657"/>
      <c r="AY60" s="12657"/>
      <c r="AZ60" s="12657"/>
      <c r="BA60" s="12657"/>
      <c r="BB60" s="12657"/>
      <c r="BC60" s="12657"/>
      <c r="BD60" s="12952"/>
      <c r="BE60" s="12954"/>
      <c r="BF60" s="12955"/>
      <c r="BG60" s="12953"/>
      <c r="BH60" s="12953"/>
      <c r="BI60" s="12954"/>
      <c r="BJ60" s="12952"/>
      <c r="BK60" s="12953"/>
      <c r="BL60" s="12954"/>
      <c r="BM60" s="11632"/>
      <c r="BN60" s="11632"/>
      <c r="BO60" s="11632"/>
      <c r="BP60" s="11633"/>
    </row>
    <row r="61" spans="1:68" ht="14.25" customHeight="1">
      <c r="A61" s="11725">
        <f>COUNTA($F$11:F61)</f>
        <v>4</v>
      </c>
      <c r="B61" s="11732" t="str">
        <f>IF(A61="","","-")</f>
        <v>-</v>
      </c>
      <c r="C61" s="11727">
        <v>5</v>
      </c>
      <c r="D61" s="11565"/>
      <c r="E61" s="11566"/>
      <c r="F61" s="11565"/>
      <c r="H61" s="11566"/>
      <c r="I61" s="11566"/>
      <c r="J61" s="11566"/>
      <c r="K61" s="11566"/>
      <c r="L61" s="11566"/>
      <c r="M61" s="11566"/>
      <c r="N61" s="11564"/>
      <c r="O61" s="11724"/>
      <c r="P61" s="11774" t="s">
        <v>1582</v>
      </c>
      <c r="Q61" s="11723"/>
      <c r="R61" s="11723"/>
      <c r="S61" s="11733"/>
      <c r="T61" s="11733"/>
      <c r="U61" s="11733"/>
      <c r="V61" s="11733"/>
      <c r="W61" s="11733"/>
      <c r="X61" s="11733"/>
      <c r="Y61" s="11733"/>
      <c r="Z61" s="11733"/>
      <c r="AA61" s="11733"/>
      <c r="AB61" s="11733"/>
      <c r="AC61" s="11733"/>
      <c r="AD61" s="11733"/>
      <c r="AE61" s="11733"/>
      <c r="AF61" s="11733"/>
      <c r="AG61" s="11734"/>
      <c r="AH61" s="11728" t="s">
        <v>389</v>
      </c>
      <c r="AI61" s="11560"/>
      <c r="AJ61" s="11569"/>
      <c r="AK61" s="11569"/>
      <c r="AL61" s="11569"/>
      <c r="AM61" s="11569"/>
      <c r="AN61" s="11569"/>
      <c r="AO61" s="11569"/>
      <c r="AP61" s="11569"/>
      <c r="AQ61" s="11569"/>
      <c r="AR61" s="11569"/>
      <c r="AS61" s="11569"/>
      <c r="AT61" s="11569"/>
      <c r="AU61" s="11567"/>
      <c r="AV61" s="12658"/>
      <c r="AW61" s="12657"/>
      <c r="AX61" s="12657"/>
      <c r="AY61" s="12657"/>
      <c r="AZ61" s="12657"/>
      <c r="BA61" s="12657"/>
      <c r="BB61" s="12657"/>
      <c r="BC61" s="12657"/>
      <c r="BD61" s="12952"/>
      <c r="BE61" s="12954"/>
      <c r="BF61" s="12955"/>
      <c r="BG61" s="12953"/>
      <c r="BH61" s="12953"/>
      <c r="BI61" s="12954"/>
      <c r="BJ61" s="12952"/>
      <c r="BK61" s="12953"/>
      <c r="BL61" s="12954"/>
      <c r="BM61" s="11632"/>
      <c r="BN61" s="11632"/>
      <c r="BO61" s="11632"/>
      <c r="BP61" s="11633"/>
    </row>
    <row r="62" spans="1:68" s="11726" customFormat="1" ht="14.25" customHeight="1">
      <c r="A62" s="11725"/>
      <c r="B62" s="11732"/>
      <c r="C62" s="11727"/>
      <c r="D62" s="11728"/>
      <c r="E62" s="11729"/>
      <c r="F62" s="11728"/>
      <c r="G62" s="11729"/>
      <c r="H62" s="11729"/>
      <c r="I62" s="11729"/>
      <c r="J62" s="11729"/>
      <c r="K62" s="11729"/>
      <c r="L62" s="11729"/>
      <c r="M62" s="11729"/>
      <c r="N62" s="11727"/>
      <c r="O62" s="11724"/>
      <c r="Q62" s="11723"/>
      <c r="R62" s="11733"/>
      <c r="S62" s="11733"/>
      <c r="T62" s="11733"/>
      <c r="U62" s="11733"/>
      <c r="V62" s="11733"/>
      <c r="W62" s="11733"/>
      <c r="X62" s="11733"/>
      <c r="Y62" s="11733"/>
      <c r="Z62" s="11733"/>
      <c r="AA62" s="11733"/>
      <c r="AB62" s="11733"/>
      <c r="AC62" s="11733"/>
      <c r="AD62" s="11733"/>
      <c r="AE62" s="11733"/>
      <c r="AF62" s="11733"/>
      <c r="AG62" s="11734"/>
      <c r="AH62" s="11723"/>
      <c r="AI62" s="11729"/>
      <c r="AJ62" s="11731"/>
      <c r="AK62" s="11731"/>
      <c r="AL62" s="11731"/>
      <c r="AM62" s="11731"/>
      <c r="AN62" s="11731"/>
      <c r="AO62" s="11731"/>
      <c r="AP62" s="11731"/>
      <c r="AQ62" s="11731"/>
      <c r="AR62" s="11731"/>
      <c r="AS62" s="11731"/>
      <c r="AT62" s="11731"/>
      <c r="AU62" s="11730"/>
      <c r="AV62" s="12658"/>
      <c r="AW62" s="12657"/>
      <c r="AX62" s="12657"/>
      <c r="AY62" s="12657"/>
      <c r="AZ62" s="12657"/>
      <c r="BA62" s="12657"/>
      <c r="BB62" s="12657"/>
      <c r="BC62" s="12657"/>
      <c r="BD62" s="12952"/>
      <c r="BE62" s="12954"/>
      <c r="BF62" s="12952"/>
      <c r="BG62" s="12953"/>
      <c r="BH62" s="12953"/>
      <c r="BI62" s="12954"/>
      <c r="BJ62" s="12952"/>
      <c r="BK62" s="12953"/>
      <c r="BL62" s="12954"/>
      <c r="BM62" s="11733"/>
      <c r="BN62" s="11733"/>
      <c r="BO62" s="11733"/>
      <c r="BP62" s="11734"/>
    </row>
    <row r="63" spans="1:68" s="11726" customFormat="1" ht="14.25" customHeight="1">
      <c r="A63" s="11737">
        <f>COUNTA($F$11:F63)</f>
        <v>4</v>
      </c>
      <c r="B63" s="11744" t="str">
        <f>IF(A63="","","-")</f>
        <v>-</v>
      </c>
      <c r="C63" s="11739">
        <v>6</v>
      </c>
      <c r="D63" s="11728"/>
      <c r="E63" s="11729"/>
      <c r="F63" s="11728"/>
      <c r="G63" s="11729"/>
      <c r="H63" s="11729"/>
      <c r="I63" s="11729"/>
      <c r="J63" s="11729"/>
      <c r="K63" s="11729"/>
      <c r="L63" s="11729"/>
      <c r="M63" s="11729"/>
      <c r="N63" s="11727"/>
      <c r="O63" s="11736" t="s">
        <v>1588</v>
      </c>
      <c r="P63" s="11738"/>
      <c r="Q63" s="11735"/>
      <c r="R63" s="11746"/>
      <c r="S63" s="11746"/>
      <c r="T63" s="11746"/>
      <c r="U63" s="11746"/>
      <c r="V63" s="11746"/>
      <c r="W63" s="11746"/>
      <c r="X63" s="11746"/>
      <c r="Y63" s="11746"/>
      <c r="Z63" s="11746"/>
      <c r="AA63" s="11746"/>
      <c r="AB63" s="11746"/>
      <c r="AC63" s="11746"/>
      <c r="AD63" s="11746"/>
      <c r="AE63" s="11746"/>
      <c r="AF63" s="11746"/>
      <c r="AG63" s="11747"/>
      <c r="AH63" s="11740" t="s">
        <v>1172</v>
      </c>
      <c r="AI63" s="11729"/>
      <c r="AJ63" s="11731"/>
      <c r="AK63" s="11731"/>
      <c r="AL63" s="11731"/>
      <c r="AM63" s="11731"/>
      <c r="AN63" s="11731"/>
      <c r="AO63" s="11731"/>
      <c r="AP63" s="11731"/>
      <c r="AQ63" s="11731"/>
      <c r="AR63" s="11731"/>
      <c r="AS63" s="11731"/>
      <c r="AT63" s="11731"/>
      <c r="AU63" s="11730"/>
      <c r="AV63" s="12658"/>
      <c r="AW63" s="12657"/>
      <c r="AX63" s="12657"/>
      <c r="AY63" s="12657"/>
      <c r="AZ63" s="12657"/>
      <c r="BA63" s="12657"/>
      <c r="BB63" s="12657"/>
      <c r="BC63" s="12657"/>
      <c r="BD63" s="12952"/>
      <c r="BE63" s="12954"/>
      <c r="BF63" s="12955"/>
      <c r="BG63" s="12953"/>
      <c r="BH63" s="12953"/>
      <c r="BI63" s="12954"/>
      <c r="BJ63" s="12952"/>
      <c r="BK63" s="12953"/>
      <c r="BL63" s="12954"/>
      <c r="BM63" s="11733"/>
      <c r="BN63" s="11733"/>
      <c r="BO63" s="11733"/>
      <c r="BP63" s="11734"/>
    </row>
    <row r="64" spans="1:68" s="11726" customFormat="1" ht="14.25" customHeight="1">
      <c r="A64" s="11725"/>
      <c r="B64" s="11732"/>
      <c r="C64" s="11727"/>
      <c r="D64" s="11728"/>
      <c r="E64" s="11729"/>
      <c r="F64" s="11728"/>
      <c r="G64" s="11729"/>
      <c r="H64" s="11729"/>
      <c r="I64" s="11729"/>
      <c r="J64" s="11729"/>
      <c r="K64" s="11729"/>
      <c r="L64" s="11729"/>
      <c r="M64" s="11729"/>
      <c r="N64" s="11727"/>
      <c r="O64" s="11736"/>
      <c r="P64" s="11735" t="s">
        <v>1173</v>
      </c>
      <c r="Q64" s="11735"/>
      <c r="R64" s="11746"/>
      <c r="S64" s="11746"/>
      <c r="T64" s="11746"/>
      <c r="U64" s="11746"/>
      <c r="V64" s="11746"/>
      <c r="W64" s="11746"/>
      <c r="X64" s="11746"/>
      <c r="Y64" s="11746"/>
      <c r="Z64" s="11746"/>
      <c r="AA64" s="11746"/>
      <c r="AB64" s="11746"/>
      <c r="AC64" s="11746"/>
      <c r="AD64" s="11746"/>
      <c r="AE64" s="11746"/>
      <c r="AF64" s="11746"/>
      <c r="AG64" s="11747"/>
      <c r="AH64" s="11740"/>
      <c r="AI64" s="11729"/>
      <c r="AJ64" s="11731"/>
      <c r="AK64" s="11731"/>
      <c r="AL64" s="11731"/>
      <c r="AM64" s="11731"/>
      <c r="AN64" s="11731"/>
      <c r="AO64" s="11731"/>
      <c r="AP64" s="11731"/>
      <c r="AQ64" s="11731"/>
      <c r="AR64" s="11731"/>
      <c r="AS64" s="11731"/>
      <c r="AT64" s="11731"/>
      <c r="AU64" s="11730"/>
      <c r="AV64" s="12658"/>
      <c r="AW64" s="12657"/>
      <c r="AX64" s="12657"/>
      <c r="AY64" s="12657"/>
      <c r="AZ64" s="12657"/>
      <c r="BA64" s="12657"/>
      <c r="BB64" s="12657"/>
      <c r="BC64" s="12657"/>
      <c r="BD64" s="12952"/>
      <c r="BE64" s="12954"/>
      <c r="BF64" s="12952"/>
      <c r="BG64" s="12953"/>
      <c r="BH64" s="12953"/>
      <c r="BI64" s="12954"/>
      <c r="BJ64" s="12952"/>
      <c r="BK64" s="12953"/>
      <c r="BL64" s="12954"/>
      <c r="BM64" s="11733"/>
      <c r="BN64" s="11733"/>
      <c r="BO64" s="11733"/>
      <c r="BP64" s="11734"/>
    </row>
    <row r="65" spans="1:68" s="11738" customFormat="1" ht="14.25" customHeight="1">
      <c r="A65" s="11737"/>
      <c r="B65" s="11744"/>
      <c r="C65" s="11739"/>
      <c r="D65" s="11740"/>
      <c r="E65" s="11741"/>
      <c r="F65" s="11740"/>
      <c r="H65" s="11741"/>
      <c r="I65" s="11741"/>
      <c r="J65" s="11741"/>
      <c r="K65" s="11741"/>
      <c r="L65" s="11741"/>
      <c r="M65" s="11741"/>
      <c r="N65" s="11739"/>
      <c r="O65" s="11736"/>
      <c r="P65" s="11745" t="s">
        <v>1269</v>
      </c>
      <c r="Q65" s="11735"/>
      <c r="R65" s="11746"/>
      <c r="S65" s="11746"/>
      <c r="T65" s="11746"/>
      <c r="U65" s="11746"/>
      <c r="V65" s="11746"/>
      <c r="W65" s="11746"/>
      <c r="X65" s="11746"/>
      <c r="Y65" s="11746"/>
      <c r="Z65" s="11746"/>
      <c r="AA65" s="11746"/>
      <c r="AB65" s="11746"/>
      <c r="AC65" s="11746"/>
      <c r="AD65" s="11746"/>
      <c r="AE65" s="11746"/>
      <c r="AF65" s="11746"/>
      <c r="AG65" s="11747"/>
      <c r="AH65" s="11740"/>
      <c r="AJ65" s="11743"/>
      <c r="AK65" s="11743"/>
      <c r="AL65" s="11743"/>
      <c r="AM65" s="11743"/>
      <c r="AN65" s="11743"/>
      <c r="AO65" s="11743"/>
      <c r="AP65" s="11743"/>
      <c r="AQ65" s="11743"/>
      <c r="AR65" s="11743"/>
      <c r="AS65" s="11743"/>
      <c r="AT65" s="11743"/>
      <c r="AU65" s="11742"/>
      <c r="AV65" s="12658"/>
      <c r="AW65" s="12657"/>
      <c r="AX65" s="12657"/>
      <c r="AY65" s="12657"/>
      <c r="AZ65" s="12657"/>
      <c r="BA65" s="12657"/>
      <c r="BB65" s="12657"/>
      <c r="BC65" s="12657"/>
      <c r="BD65" s="12952"/>
      <c r="BE65" s="12954"/>
      <c r="BF65" s="12952"/>
      <c r="BG65" s="12953"/>
      <c r="BH65" s="12953"/>
      <c r="BI65" s="12954"/>
      <c r="BJ65" s="12952"/>
      <c r="BK65" s="12953"/>
      <c r="BL65" s="12954"/>
      <c r="BM65" s="11746"/>
      <c r="BN65" s="11746"/>
      <c r="BO65" s="11746"/>
      <c r="BP65" s="11747"/>
    </row>
    <row r="66" spans="1:68" s="11726" customFormat="1" ht="14.25" customHeight="1">
      <c r="A66" s="11725"/>
      <c r="B66" s="11732"/>
      <c r="C66" s="11727"/>
      <c r="D66" s="11728"/>
      <c r="E66" s="11729"/>
      <c r="F66" s="11728"/>
      <c r="H66" s="11729"/>
      <c r="I66" s="11729"/>
      <c r="J66" s="11729"/>
      <c r="K66" s="11729"/>
      <c r="L66" s="11729"/>
      <c r="M66" s="11729"/>
      <c r="N66" s="11727"/>
      <c r="O66" s="11736"/>
      <c r="P66" s="11745" t="s">
        <v>1587</v>
      </c>
      <c r="Q66" s="11735"/>
      <c r="R66" s="11746"/>
      <c r="S66" s="11746"/>
      <c r="T66" s="11746"/>
      <c r="U66" s="11746"/>
      <c r="V66" s="11746"/>
      <c r="W66" s="11746"/>
      <c r="X66" s="11746"/>
      <c r="Y66" s="11746"/>
      <c r="Z66" s="11746"/>
      <c r="AA66" s="11746"/>
      <c r="AB66" s="11746"/>
      <c r="AC66" s="11746"/>
      <c r="AD66" s="11746"/>
      <c r="AE66" s="11746"/>
      <c r="AF66" s="11746"/>
      <c r="AG66" s="11747"/>
      <c r="AH66" s="11740"/>
      <c r="AJ66" s="11731"/>
      <c r="AK66" s="11731"/>
      <c r="AL66" s="11731"/>
      <c r="AM66" s="11731"/>
      <c r="AN66" s="11731"/>
      <c r="AO66" s="11731"/>
      <c r="AP66" s="11731"/>
      <c r="AQ66" s="11731"/>
      <c r="AR66" s="11731"/>
      <c r="AS66" s="11731"/>
      <c r="AT66" s="11731"/>
      <c r="AU66" s="11730"/>
      <c r="AV66" s="12658"/>
      <c r="AW66" s="12657"/>
      <c r="AX66" s="12657"/>
      <c r="AY66" s="12657"/>
      <c r="AZ66" s="12657"/>
      <c r="BA66" s="12657"/>
      <c r="BB66" s="12657"/>
      <c r="BC66" s="12657"/>
      <c r="BD66" s="12952"/>
      <c r="BE66" s="12954"/>
      <c r="BF66" s="12952"/>
      <c r="BG66" s="12953"/>
      <c r="BH66" s="12953"/>
      <c r="BI66" s="12954"/>
      <c r="BJ66" s="12952"/>
      <c r="BK66" s="12953"/>
      <c r="BL66" s="12954"/>
      <c r="BM66" s="11733"/>
      <c r="BN66" s="11733"/>
      <c r="BO66" s="11733"/>
      <c r="BP66" s="11734"/>
    </row>
    <row r="67" spans="1:68" s="11726" customFormat="1" ht="14.25" customHeight="1">
      <c r="A67" s="11725"/>
      <c r="B67" s="11732"/>
      <c r="C67" s="11727"/>
      <c r="D67" s="11728"/>
      <c r="E67" s="11729"/>
      <c r="F67" s="11728"/>
      <c r="G67" s="11729"/>
      <c r="H67" s="11729"/>
      <c r="I67" s="11729"/>
      <c r="J67" s="11729"/>
      <c r="K67" s="11729"/>
      <c r="L67" s="11729"/>
      <c r="M67" s="11729"/>
      <c r="N67" s="11727"/>
      <c r="O67" s="11724"/>
      <c r="P67" s="11723"/>
      <c r="Q67" s="11723"/>
      <c r="R67" s="11733"/>
      <c r="S67" s="11733"/>
      <c r="T67" s="11733"/>
      <c r="U67" s="11733"/>
      <c r="V67" s="11733"/>
      <c r="W67" s="11733"/>
      <c r="X67" s="11733"/>
      <c r="Y67" s="11733"/>
      <c r="Z67" s="11733"/>
      <c r="AA67" s="11733"/>
      <c r="AB67" s="11733"/>
      <c r="AC67" s="11733"/>
      <c r="AD67" s="11733"/>
      <c r="AE67" s="11733"/>
      <c r="AF67" s="11733"/>
      <c r="AG67" s="11734"/>
      <c r="AH67" s="11728"/>
      <c r="AI67" s="11729"/>
      <c r="AJ67" s="11731"/>
      <c r="AK67" s="11731"/>
      <c r="AL67" s="11731"/>
      <c r="AM67" s="11731"/>
      <c r="AN67" s="11731"/>
      <c r="AO67" s="11731"/>
      <c r="AP67" s="11731"/>
      <c r="AQ67" s="11731"/>
      <c r="AR67" s="11731"/>
      <c r="AS67" s="11731"/>
      <c r="AT67" s="11731"/>
      <c r="AU67" s="11730"/>
      <c r="AV67" s="12658"/>
      <c r="AW67" s="12657"/>
      <c r="AX67" s="12657"/>
      <c r="AY67" s="12657"/>
      <c r="AZ67" s="12657"/>
      <c r="BA67" s="12657"/>
      <c r="BB67" s="12657"/>
      <c r="BC67" s="12657"/>
      <c r="BD67" s="12952"/>
      <c r="BE67" s="12954"/>
      <c r="BF67" s="12952"/>
      <c r="BG67" s="12953"/>
      <c r="BH67" s="12953"/>
      <c r="BI67" s="12954"/>
      <c r="BJ67" s="12952"/>
      <c r="BK67" s="12953"/>
      <c r="BL67" s="12954"/>
      <c r="BM67" s="11733"/>
      <c r="BN67" s="11733"/>
      <c r="BO67" s="11733"/>
      <c r="BP67" s="11734"/>
    </row>
    <row r="68" spans="1:68" s="11738" customFormat="1" ht="14.25" customHeight="1">
      <c r="A68" s="11737">
        <f>COUNTA($F$11:F68)</f>
        <v>4</v>
      </c>
      <c r="B68" s="11744" t="str">
        <f>IF(A68="","","-")</f>
        <v>-</v>
      </c>
      <c r="C68" s="11739">
        <v>7</v>
      </c>
      <c r="D68" s="11740"/>
      <c r="E68" s="11741"/>
      <c r="F68" s="11740"/>
      <c r="G68" s="11741"/>
      <c r="H68" s="11741"/>
      <c r="I68" s="11741"/>
      <c r="J68" s="11741"/>
      <c r="K68" s="11741"/>
      <c r="L68" s="11741"/>
      <c r="M68" s="11741"/>
      <c r="N68" s="11739"/>
      <c r="O68" s="11736" t="s">
        <v>1176</v>
      </c>
      <c r="Q68" s="11735"/>
      <c r="R68" s="11746"/>
      <c r="S68" s="11746"/>
      <c r="T68" s="11746"/>
      <c r="U68" s="11746"/>
      <c r="V68" s="11746"/>
      <c r="W68" s="11746"/>
      <c r="X68" s="11746"/>
      <c r="Y68" s="11746"/>
      <c r="Z68" s="11746"/>
      <c r="AA68" s="11746"/>
      <c r="AB68" s="11746"/>
      <c r="AC68" s="11746"/>
      <c r="AD68" s="11746"/>
      <c r="AE68" s="11746"/>
      <c r="AF68" s="11746"/>
      <c r="AG68" s="11747"/>
      <c r="AH68" s="11740" t="s">
        <v>1172</v>
      </c>
      <c r="AI68" s="11741"/>
      <c r="AJ68" s="11743"/>
      <c r="AK68" s="11743"/>
      <c r="AL68" s="11743"/>
      <c r="AM68" s="11743"/>
      <c r="AN68" s="11743"/>
      <c r="AO68" s="11743"/>
      <c r="AP68" s="11743"/>
      <c r="AQ68" s="11743"/>
      <c r="AR68" s="11743"/>
      <c r="AS68" s="11743"/>
      <c r="AT68" s="11743"/>
      <c r="AU68" s="11742"/>
      <c r="AV68" s="12658"/>
      <c r="AW68" s="12657"/>
      <c r="AX68" s="12657"/>
      <c r="AY68" s="12657"/>
      <c r="AZ68" s="12657"/>
      <c r="BA68" s="12657"/>
      <c r="BB68" s="12657"/>
      <c r="BC68" s="12657"/>
      <c r="BD68" s="12952"/>
      <c r="BE68" s="12954"/>
      <c r="BF68" s="12955"/>
      <c r="BG68" s="12953"/>
      <c r="BH68" s="12953"/>
      <c r="BI68" s="12954"/>
      <c r="BJ68" s="12952"/>
      <c r="BK68" s="12953"/>
      <c r="BL68" s="12954"/>
      <c r="BM68" s="11746"/>
      <c r="BN68" s="11746"/>
      <c r="BO68" s="11746"/>
      <c r="BP68" s="11747"/>
    </row>
    <row r="69" spans="1:68" s="11738" customFormat="1" ht="14.25" customHeight="1">
      <c r="A69" s="11737"/>
      <c r="B69" s="11744"/>
      <c r="C69" s="11739"/>
      <c r="D69" s="11740"/>
      <c r="E69" s="11741"/>
      <c r="F69" s="11740"/>
      <c r="G69" s="11741"/>
      <c r="H69" s="11741"/>
      <c r="I69" s="11741"/>
      <c r="J69" s="11741"/>
      <c r="K69" s="11741"/>
      <c r="L69" s="11741"/>
      <c r="M69" s="11741"/>
      <c r="N69" s="11739"/>
      <c r="O69" s="11736"/>
      <c r="P69" s="11735" t="s">
        <v>1173</v>
      </c>
      <c r="Q69" s="11735"/>
      <c r="R69" s="11746"/>
      <c r="S69" s="11746"/>
      <c r="T69" s="11746"/>
      <c r="U69" s="11746"/>
      <c r="V69" s="11746"/>
      <c r="W69" s="11746"/>
      <c r="X69" s="11746"/>
      <c r="Y69" s="11746"/>
      <c r="Z69" s="11746"/>
      <c r="AA69" s="11746"/>
      <c r="AB69" s="11746"/>
      <c r="AC69" s="11746"/>
      <c r="AD69" s="11746"/>
      <c r="AE69" s="11746"/>
      <c r="AF69" s="11746"/>
      <c r="AG69" s="11747"/>
      <c r="AH69" s="11740"/>
      <c r="AI69" s="11741"/>
      <c r="AJ69" s="11743"/>
      <c r="AK69" s="11743"/>
      <c r="AL69" s="11743"/>
      <c r="AM69" s="11743"/>
      <c r="AN69" s="11743"/>
      <c r="AO69" s="11743"/>
      <c r="AP69" s="11743"/>
      <c r="AQ69" s="11743"/>
      <c r="AR69" s="11743"/>
      <c r="AS69" s="11743"/>
      <c r="AT69" s="11743"/>
      <c r="AU69" s="11742"/>
      <c r="AV69" s="12658"/>
      <c r="AW69" s="12657"/>
      <c r="AX69" s="12657"/>
      <c r="AY69" s="12657"/>
      <c r="AZ69" s="12657"/>
      <c r="BA69" s="12657"/>
      <c r="BB69" s="12657"/>
      <c r="BC69" s="12657"/>
      <c r="BD69" s="12952"/>
      <c r="BE69" s="12954"/>
      <c r="BF69" s="12952"/>
      <c r="BG69" s="12953"/>
      <c r="BH69" s="12953"/>
      <c r="BI69" s="12954"/>
      <c r="BJ69" s="12952"/>
      <c r="BK69" s="12953"/>
      <c r="BL69" s="12954"/>
      <c r="BM69" s="11746"/>
      <c r="BN69" s="11746"/>
      <c r="BO69" s="11746"/>
      <c r="BP69" s="11747"/>
    </row>
    <row r="70" spans="1:68" s="11738" customFormat="1" ht="14.25" customHeight="1">
      <c r="A70" s="11737"/>
      <c r="B70" s="11744"/>
      <c r="C70" s="11739"/>
      <c r="D70" s="11740"/>
      <c r="E70" s="11741"/>
      <c r="F70" s="11740"/>
      <c r="H70" s="11741"/>
      <c r="I70" s="11741"/>
      <c r="J70" s="11741"/>
      <c r="K70" s="11741"/>
      <c r="L70" s="11741"/>
      <c r="M70" s="11741"/>
      <c r="N70" s="11739"/>
      <c r="O70" s="11736"/>
      <c r="P70" s="11745" t="s">
        <v>1269</v>
      </c>
      <c r="Q70" s="11735"/>
      <c r="R70" s="11746"/>
      <c r="S70" s="11746"/>
      <c r="T70" s="11746"/>
      <c r="U70" s="11746"/>
      <c r="V70" s="11746"/>
      <c r="W70" s="11746"/>
      <c r="X70" s="11746"/>
      <c r="Y70" s="11746"/>
      <c r="Z70" s="11746"/>
      <c r="AA70" s="11746"/>
      <c r="AB70" s="11746"/>
      <c r="AC70" s="11746"/>
      <c r="AD70" s="11746"/>
      <c r="AE70" s="11746"/>
      <c r="AF70" s="11746"/>
      <c r="AG70" s="11747"/>
      <c r="AH70" s="11740"/>
      <c r="AJ70" s="11743"/>
      <c r="AK70" s="11743"/>
      <c r="AL70" s="11743"/>
      <c r="AM70" s="11743"/>
      <c r="AN70" s="11743"/>
      <c r="AO70" s="11743"/>
      <c r="AP70" s="11743"/>
      <c r="AQ70" s="11743"/>
      <c r="AR70" s="11743"/>
      <c r="AS70" s="11743"/>
      <c r="AT70" s="11743"/>
      <c r="AU70" s="11742"/>
      <c r="AV70" s="12658"/>
      <c r="AW70" s="12657"/>
      <c r="AX70" s="12657"/>
      <c r="AY70" s="12657"/>
      <c r="AZ70" s="12657"/>
      <c r="BA70" s="12657"/>
      <c r="BB70" s="12657"/>
      <c r="BC70" s="12657"/>
      <c r="BD70" s="12952"/>
      <c r="BE70" s="12954"/>
      <c r="BF70" s="12952"/>
      <c r="BG70" s="12953"/>
      <c r="BH70" s="12953"/>
      <c r="BI70" s="12954"/>
      <c r="BJ70" s="12952"/>
      <c r="BK70" s="12953"/>
      <c r="BL70" s="12954"/>
      <c r="BM70" s="11746"/>
      <c r="BN70" s="11746"/>
      <c r="BO70" s="11746"/>
      <c r="BP70" s="11747"/>
    </row>
    <row r="71" spans="1:68" s="11738" customFormat="1" ht="14.25" customHeight="1">
      <c r="A71" s="11737"/>
      <c r="B71" s="11744"/>
      <c r="C71" s="11739"/>
      <c r="D71" s="11740"/>
      <c r="E71" s="11741"/>
      <c r="F71" s="11740"/>
      <c r="H71" s="11741"/>
      <c r="I71" s="11741"/>
      <c r="J71" s="11741"/>
      <c r="K71" s="11741"/>
      <c r="L71" s="11741"/>
      <c r="M71" s="11741"/>
      <c r="N71" s="11739"/>
      <c r="O71" s="11736"/>
      <c r="P71" s="11745" t="s">
        <v>1684</v>
      </c>
      <c r="Q71" s="11735"/>
      <c r="R71" s="11746"/>
      <c r="S71" s="11746"/>
      <c r="T71" s="11746"/>
      <c r="U71" s="11746"/>
      <c r="V71" s="11746"/>
      <c r="W71" s="11746"/>
      <c r="X71" s="11746"/>
      <c r="Y71" s="11746"/>
      <c r="Z71" s="11746"/>
      <c r="AA71" s="11746"/>
      <c r="AB71" s="11746"/>
      <c r="AC71" s="11746"/>
      <c r="AD71" s="11746"/>
      <c r="AE71" s="11746"/>
      <c r="AF71" s="11746"/>
      <c r="AG71" s="11747"/>
      <c r="AH71" s="11740"/>
      <c r="AJ71" s="11743"/>
      <c r="AK71" s="11743"/>
      <c r="AL71" s="11743"/>
      <c r="AM71" s="11743"/>
      <c r="AN71" s="11743"/>
      <c r="AO71" s="11743"/>
      <c r="AP71" s="11743"/>
      <c r="AQ71" s="11743"/>
      <c r="AR71" s="11743"/>
      <c r="AS71" s="11743"/>
      <c r="AT71" s="11743"/>
      <c r="AU71" s="11742"/>
      <c r="AV71" s="12658"/>
      <c r="AW71" s="12657"/>
      <c r="AX71" s="12657"/>
      <c r="AY71" s="12657"/>
      <c r="AZ71" s="12657"/>
      <c r="BA71" s="12657"/>
      <c r="BB71" s="12657"/>
      <c r="BC71" s="12657"/>
      <c r="BD71" s="12952"/>
      <c r="BE71" s="12954"/>
      <c r="BF71" s="12952"/>
      <c r="BG71" s="12953"/>
      <c r="BH71" s="12953"/>
      <c r="BI71" s="12954"/>
      <c r="BJ71" s="12952"/>
      <c r="BK71" s="12953"/>
      <c r="BL71" s="12954"/>
      <c r="BM71" s="11746"/>
      <c r="BN71" s="11746"/>
      <c r="BO71" s="11746"/>
      <c r="BP71" s="11747"/>
    </row>
    <row r="72" spans="1:68" s="11726" customFormat="1" ht="14.25" customHeight="1">
      <c r="A72" s="11725"/>
      <c r="B72" s="11732"/>
      <c r="C72" s="11727"/>
      <c r="D72" s="11728"/>
      <c r="E72" s="11729"/>
      <c r="F72" s="11728"/>
      <c r="G72" s="11729"/>
      <c r="H72" s="11729"/>
      <c r="I72" s="11729"/>
      <c r="J72" s="11729"/>
      <c r="K72" s="11729"/>
      <c r="L72" s="11729"/>
      <c r="M72" s="11729"/>
      <c r="N72" s="11727"/>
      <c r="O72" s="11724"/>
      <c r="P72" s="11723"/>
      <c r="Q72" s="11723"/>
      <c r="R72" s="11733"/>
      <c r="S72" s="11733"/>
      <c r="T72" s="11733"/>
      <c r="U72" s="11733"/>
      <c r="V72" s="11733"/>
      <c r="W72" s="11733"/>
      <c r="X72" s="11733"/>
      <c r="Y72" s="11733"/>
      <c r="Z72" s="11733"/>
      <c r="AA72" s="11733"/>
      <c r="AB72" s="11733"/>
      <c r="AC72" s="11733"/>
      <c r="AD72" s="11733"/>
      <c r="AE72" s="11733"/>
      <c r="AF72" s="11733"/>
      <c r="AG72" s="11734"/>
      <c r="AH72" s="11728"/>
      <c r="AI72" s="11729"/>
      <c r="AJ72" s="11731"/>
      <c r="AK72" s="11731"/>
      <c r="AL72" s="11731"/>
      <c r="AM72" s="11731"/>
      <c r="AN72" s="11731"/>
      <c r="AO72" s="11731"/>
      <c r="AP72" s="11731"/>
      <c r="AQ72" s="11731"/>
      <c r="AR72" s="11731"/>
      <c r="AS72" s="11731"/>
      <c r="AT72" s="11731"/>
      <c r="AU72" s="11730"/>
      <c r="AV72" s="12658"/>
      <c r="AW72" s="12657"/>
      <c r="AX72" s="12657"/>
      <c r="AY72" s="12657"/>
      <c r="AZ72" s="12657"/>
      <c r="BA72" s="12657"/>
      <c r="BB72" s="12657"/>
      <c r="BC72" s="12657"/>
      <c r="BD72" s="12952"/>
      <c r="BE72" s="12954"/>
      <c r="BF72" s="12952"/>
      <c r="BG72" s="12953"/>
      <c r="BH72" s="12953"/>
      <c r="BI72" s="12954"/>
      <c r="BJ72" s="12952"/>
      <c r="BK72" s="12953"/>
      <c r="BL72" s="12954"/>
      <c r="BM72" s="11733"/>
      <c r="BN72" s="11733"/>
      <c r="BO72" s="11733"/>
      <c r="BP72" s="11734"/>
    </row>
    <row r="73" spans="1:68" s="11738" customFormat="1" ht="14.25" customHeight="1">
      <c r="A73" s="11737">
        <f>COUNTA($F$11:F73)</f>
        <v>4</v>
      </c>
      <c r="B73" s="11744" t="str">
        <f>IF(A73="","","-")</f>
        <v>-</v>
      </c>
      <c r="C73" s="11739">
        <v>8</v>
      </c>
      <c r="D73" s="11740"/>
      <c r="E73" s="11741"/>
      <c r="F73" s="11740"/>
      <c r="G73" s="11741"/>
      <c r="H73" s="11741"/>
      <c r="I73" s="11741"/>
      <c r="J73" s="11741"/>
      <c r="K73" s="11741"/>
      <c r="L73" s="11741"/>
      <c r="M73" s="11741"/>
      <c r="N73" s="11739"/>
      <c r="O73" s="11736" t="s">
        <v>1589</v>
      </c>
      <c r="Q73" s="11735"/>
      <c r="R73" s="11746"/>
      <c r="S73" s="11746"/>
      <c r="T73" s="11746"/>
      <c r="U73" s="11746"/>
      <c r="V73" s="11746"/>
      <c r="W73" s="11746"/>
      <c r="X73" s="11746"/>
      <c r="Y73" s="11746"/>
      <c r="Z73" s="11746"/>
      <c r="AA73" s="11746"/>
      <c r="AB73" s="11746"/>
      <c r="AC73" s="11746"/>
      <c r="AD73" s="11746"/>
      <c r="AE73" s="11746"/>
      <c r="AF73" s="11746"/>
      <c r="AG73" s="11747"/>
      <c r="AH73" s="11740" t="s">
        <v>1172</v>
      </c>
      <c r="AI73" s="11741"/>
      <c r="AJ73" s="11743"/>
      <c r="AK73" s="11743"/>
      <c r="AL73" s="11743"/>
      <c r="AM73" s="11743"/>
      <c r="AN73" s="11743"/>
      <c r="AO73" s="11743"/>
      <c r="AP73" s="11743"/>
      <c r="AQ73" s="11743"/>
      <c r="AR73" s="11743"/>
      <c r="AS73" s="11743"/>
      <c r="AT73" s="11743"/>
      <c r="AU73" s="11742"/>
      <c r="AV73" s="12658"/>
      <c r="AW73" s="12657"/>
      <c r="AX73" s="12657"/>
      <c r="AY73" s="12657"/>
      <c r="AZ73" s="12657"/>
      <c r="BA73" s="12657"/>
      <c r="BB73" s="12657"/>
      <c r="BC73" s="12657"/>
      <c r="BD73" s="12952"/>
      <c r="BE73" s="12954"/>
      <c r="BF73" s="12955"/>
      <c r="BG73" s="12953"/>
      <c r="BH73" s="12953"/>
      <c r="BI73" s="12954"/>
      <c r="BJ73" s="12952"/>
      <c r="BK73" s="12953"/>
      <c r="BL73" s="12954"/>
      <c r="BM73" s="11746"/>
      <c r="BN73" s="11746"/>
      <c r="BO73" s="11746"/>
      <c r="BP73" s="11747"/>
    </row>
    <row r="74" spans="1:68" s="11738" customFormat="1" ht="14.25" customHeight="1">
      <c r="A74" s="11737"/>
      <c r="B74" s="11744"/>
      <c r="C74" s="11739"/>
      <c r="D74" s="11740"/>
      <c r="E74" s="11741"/>
      <c r="F74" s="11740"/>
      <c r="G74" s="11741"/>
      <c r="H74" s="11741"/>
      <c r="I74" s="11741"/>
      <c r="J74" s="11741"/>
      <c r="K74" s="11741"/>
      <c r="L74" s="11741"/>
      <c r="M74" s="11741"/>
      <c r="N74" s="11739"/>
      <c r="O74" s="11736"/>
      <c r="P74" s="11735" t="s">
        <v>1173</v>
      </c>
      <c r="Q74" s="11735"/>
      <c r="R74" s="11746"/>
      <c r="S74" s="11746"/>
      <c r="T74" s="11746"/>
      <c r="U74" s="11746"/>
      <c r="V74" s="11746"/>
      <c r="W74" s="11746"/>
      <c r="X74" s="11746"/>
      <c r="Y74" s="11746"/>
      <c r="Z74" s="11746"/>
      <c r="AA74" s="11746"/>
      <c r="AB74" s="11746"/>
      <c r="AC74" s="11746"/>
      <c r="AD74" s="11746"/>
      <c r="AE74" s="11746"/>
      <c r="AF74" s="11746"/>
      <c r="AG74" s="11747"/>
      <c r="AH74" s="11740"/>
      <c r="AI74" s="11741"/>
      <c r="AJ74" s="11743"/>
      <c r="AK74" s="11743"/>
      <c r="AL74" s="11743"/>
      <c r="AM74" s="11743"/>
      <c r="AN74" s="11743"/>
      <c r="AO74" s="11743"/>
      <c r="AP74" s="11743"/>
      <c r="AQ74" s="11743"/>
      <c r="AR74" s="11743"/>
      <c r="AS74" s="11743"/>
      <c r="AT74" s="11743"/>
      <c r="AU74" s="11742"/>
      <c r="AV74" s="12658"/>
      <c r="AW74" s="12657"/>
      <c r="AX74" s="12657"/>
      <c r="AY74" s="12657"/>
      <c r="AZ74" s="12657"/>
      <c r="BA74" s="12657"/>
      <c r="BB74" s="12657"/>
      <c r="BC74" s="12657"/>
      <c r="BD74" s="12952"/>
      <c r="BE74" s="12954"/>
      <c r="BF74" s="12952"/>
      <c r="BG74" s="12953"/>
      <c r="BH74" s="12953"/>
      <c r="BI74" s="12954"/>
      <c r="BJ74" s="12952"/>
      <c r="BK74" s="12953"/>
      <c r="BL74" s="12954"/>
      <c r="BM74" s="11746"/>
      <c r="BN74" s="11746"/>
      <c r="BO74" s="11746"/>
      <c r="BP74" s="11747"/>
    </row>
    <row r="75" spans="1:68" s="11738" customFormat="1" ht="14.25" customHeight="1">
      <c r="A75" s="11737"/>
      <c r="B75" s="11744"/>
      <c r="C75" s="11739"/>
      <c r="D75" s="11740"/>
      <c r="E75" s="11741"/>
      <c r="F75" s="11740"/>
      <c r="H75" s="11741"/>
      <c r="I75" s="11741"/>
      <c r="J75" s="11741"/>
      <c r="K75" s="11741"/>
      <c r="L75" s="11741"/>
      <c r="M75" s="11741"/>
      <c r="N75" s="11739"/>
      <c r="O75" s="11736"/>
      <c r="P75" s="11745" t="s">
        <v>1269</v>
      </c>
      <c r="Q75" s="11735"/>
      <c r="R75" s="11746"/>
      <c r="S75" s="11746"/>
      <c r="T75" s="11746"/>
      <c r="U75" s="11746"/>
      <c r="V75" s="11746"/>
      <c r="W75" s="11746"/>
      <c r="X75" s="11746"/>
      <c r="Y75" s="11746"/>
      <c r="Z75" s="11746"/>
      <c r="AA75" s="11746"/>
      <c r="AB75" s="11746"/>
      <c r="AC75" s="11746"/>
      <c r="AD75" s="11746"/>
      <c r="AE75" s="11746"/>
      <c r="AF75" s="11746"/>
      <c r="AG75" s="11747"/>
      <c r="AH75" s="11740"/>
      <c r="AJ75" s="11743"/>
      <c r="AK75" s="11743"/>
      <c r="AL75" s="11743"/>
      <c r="AM75" s="11743"/>
      <c r="AN75" s="11743"/>
      <c r="AO75" s="11743"/>
      <c r="AP75" s="11743"/>
      <c r="AQ75" s="11743"/>
      <c r="AR75" s="11743"/>
      <c r="AS75" s="11743"/>
      <c r="AT75" s="11743"/>
      <c r="AU75" s="11742"/>
      <c r="AV75" s="12658"/>
      <c r="AW75" s="12657"/>
      <c r="AX75" s="12657"/>
      <c r="AY75" s="12657"/>
      <c r="AZ75" s="12657"/>
      <c r="BA75" s="12657"/>
      <c r="BB75" s="12657"/>
      <c r="BC75" s="12657"/>
      <c r="BD75" s="12952"/>
      <c r="BE75" s="12954"/>
      <c r="BF75" s="12952"/>
      <c r="BG75" s="12953"/>
      <c r="BH75" s="12953"/>
      <c r="BI75" s="12954"/>
      <c r="BJ75" s="12952"/>
      <c r="BK75" s="12953"/>
      <c r="BL75" s="12954"/>
      <c r="BM75" s="11746"/>
      <c r="BN75" s="11746"/>
      <c r="BO75" s="11746"/>
      <c r="BP75" s="11747"/>
    </row>
    <row r="76" spans="1:68" s="11738" customFormat="1" ht="14.25" customHeight="1">
      <c r="A76" s="11737"/>
      <c r="B76" s="11744"/>
      <c r="C76" s="11739"/>
      <c r="D76" s="11740"/>
      <c r="E76" s="11741"/>
      <c r="F76" s="11740"/>
      <c r="H76" s="11741"/>
      <c r="I76" s="11741"/>
      <c r="J76" s="11741"/>
      <c r="K76" s="11741"/>
      <c r="L76" s="11741"/>
      <c r="M76" s="11741"/>
      <c r="N76" s="11739"/>
      <c r="O76" s="11736"/>
      <c r="P76" s="11745" t="s">
        <v>1587</v>
      </c>
      <c r="Q76" s="11735"/>
      <c r="R76" s="11746"/>
      <c r="S76" s="11746"/>
      <c r="T76" s="11746"/>
      <c r="U76" s="11746"/>
      <c r="V76" s="11746"/>
      <c r="W76" s="11746"/>
      <c r="X76" s="11746"/>
      <c r="Y76" s="11746"/>
      <c r="Z76" s="11746"/>
      <c r="AA76" s="11746"/>
      <c r="AB76" s="11746"/>
      <c r="AC76" s="11746"/>
      <c r="AD76" s="11746"/>
      <c r="AE76" s="11746"/>
      <c r="AF76" s="11746"/>
      <c r="AG76" s="11747"/>
      <c r="AH76" s="11740"/>
      <c r="AJ76" s="11743"/>
      <c r="AK76" s="11743"/>
      <c r="AL76" s="11743"/>
      <c r="AM76" s="11743"/>
      <c r="AN76" s="11743"/>
      <c r="AO76" s="11743"/>
      <c r="AP76" s="11743"/>
      <c r="AQ76" s="11743"/>
      <c r="AR76" s="11743"/>
      <c r="AS76" s="11743"/>
      <c r="AT76" s="11743"/>
      <c r="AU76" s="11742"/>
      <c r="AV76" s="12658"/>
      <c r="AW76" s="12657"/>
      <c r="AX76" s="12657"/>
      <c r="AY76" s="12657"/>
      <c r="AZ76" s="12657"/>
      <c r="BA76" s="12657"/>
      <c r="BB76" s="12657"/>
      <c r="BC76" s="12657"/>
      <c r="BD76" s="12952"/>
      <c r="BE76" s="12954"/>
      <c r="BF76" s="12952"/>
      <c r="BG76" s="12953"/>
      <c r="BH76" s="12953"/>
      <c r="BI76" s="12954"/>
      <c r="BJ76" s="12952"/>
      <c r="BK76" s="12953"/>
      <c r="BL76" s="12954"/>
      <c r="BM76" s="11746"/>
      <c r="BN76" s="11746"/>
      <c r="BO76" s="11746"/>
      <c r="BP76" s="11747"/>
    </row>
    <row r="77" spans="1:68" s="11726" customFormat="1" ht="14.25" customHeight="1">
      <c r="A77" s="11725"/>
      <c r="B77" s="11732"/>
      <c r="C77" s="11727"/>
      <c r="D77" s="11728"/>
      <c r="E77" s="11729"/>
      <c r="F77" s="11728"/>
      <c r="G77" s="11729"/>
      <c r="H77" s="11729"/>
      <c r="I77" s="11729"/>
      <c r="J77" s="11729"/>
      <c r="K77" s="11729"/>
      <c r="L77" s="11729"/>
      <c r="M77" s="11729"/>
      <c r="N77" s="11727"/>
      <c r="O77" s="11724"/>
      <c r="Q77" s="11723"/>
      <c r="R77" s="11733"/>
      <c r="S77" s="11733"/>
      <c r="T77" s="11733"/>
      <c r="U77" s="11733"/>
      <c r="V77" s="11733"/>
      <c r="W77" s="11733"/>
      <c r="X77" s="11733"/>
      <c r="Y77" s="11733"/>
      <c r="Z77" s="11733"/>
      <c r="AA77" s="11733"/>
      <c r="AB77" s="11733"/>
      <c r="AC77" s="11733"/>
      <c r="AD77" s="11733"/>
      <c r="AE77" s="11733"/>
      <c r="AF77" s="11733"/>
      <c r="AG77" s="11734"/>
      <c r="AH77" s="11723"/>
      <c r="AI77" s="11729"/>
      <c r="AJ77" s="11731"/>
      <c r="AK77" s="11731"/>
      <c r="AL77" s="11731"/>
      <c r="AM77" s="11731"/>
      <c r="AN77" s="11731"/>
      <c r="AO77" s="11731"/>
      <c r="AP77" s="11731"/>
      <c r="AQ77" s="11731"/>
      <c r="AR77" s="11731"/>
      <c r="AS77" s="11731"/>
      <c r="AT77" s="11731"/>
      <c r="AU77" s="11730"/>
      <c r="AV77" s="12658"/>
      <c r="AW77" s="12657"/>
      <c r="AX77" s="12657"/>
      <c r="AY77" s="12657"/>
      <c r="AZ77" s="12657"/>
      <c r="BA77" s="12657"/>
      <c r="BB77" s="12657"/>
      <c r="BC77" s="12657"/>
      <c r="BD77" s="12952"/>
      <c r="BE77" s="12954"/>
      <c r="BF77" s="12952"/>
      <c r="BG77" s="12953"/>
      <c r="BH77" s="12953"/>
      <c r="BI77" s="12954"/>
      <c r="BJ77" s="12952"/>
      <c r="BK77" s="12953"/>
      <c r="BL77" s="12954"/>
      <c r="BM77" s="11733"/>
      <c r="BN77" s="11733"/>
      <c r="BO77" s="11733"/>
      <c r="BP77" s="11734"/>
    </row>
    <row r="78" spans="1:68" s="11738" customFormat="1" ht="14.25" customHeight="1">
      <c r="A78" s="11737">
        <f>COUNTA($F$11:F78)</f>
        <v>4</v>
      </c>
      <c r="B78" s="11744" t="str">
        <f>IF(A78="","","-")</f>
        <v>-</v>
      </c>
      <c r="C78" s="11739">
        <v>9</v>
      </c>
      <c r="D78" s="11740"/>
      <c r="E78" s="11741"/>
      <c r="F78" s="11740"/>
      <c r="G78" s="11741"/>
      <c r="H78" s="11741"/>
      <c r="I78" s="11741"/>
      <c r="J78" s="11741"/>
      <c r="K78" s="11741"/>
      <c r="L78" s="11741"/>
      <c r="M78" s="11741"/>
      <c r="N78" s="11739"/>
      <c r="O78" s="11736" t="s">
        <v>1590</v>
      </c>
      <c r="Q78" s="11735"/>
      <c r="R78" s="11746"/>
      <c r="S78" s="11746"/>
      <c r="T78" s="11746"/>
      <c r="U78" s="11746"/>
      <c r="V78" s="11746"/>
      <c r="W78" s="11746"/>
      <c r="X78" s="11746"/>
      <c r="Y78" s="11746"/>
      <c r="Z78" s="11746"/>
      <c r="AA78" s="11746"/>
      <c r="AB78" s="11746"/>
      <c r="AC78" s="11746"/>
      <c r="AD78" s="11746"/>
      <c r="AE78" s="11746"/>
      <c r="AF78" s="11746"/>
      <c r="AG78" s="11747"/>
      <c r="AH78" s="11740" t="s">
        <v>1172</v>
      </c>
      <c r="AI78" s="11741"/>
      <c r="AJ78" s="11743"/>
      <c r="AK78" s="11743"/>
      <c r="AL78" s="11743"/>
      <c r="AM78" s="11743"/>
      <c r="AN78" s="11743"/>
      <c r="AO78" s="11743"/>
      <c r="AP78" s="11743"/>
      <c r="AQ78" s="11743"/>
      <c r="AR78" s="11743"/>
      <c r="AS78" s="11743"/>
      <c r="AT78" s="11743"/>
      <c r="AU78" s="11742"/>
      <c r="AV78" s="12658"/>
      <c r="AW78" s="12657"/>
      <c r="AX78" s="12657"/>
      <c r="AY78" s="12657"/>
      <c r="AZ78" s="12657"/>
      <c r="BA78" s="12657"/>
      <c r="BB78" s="12657"/>
      <c r="BC78" s="12657"/>
      <c r="BD78" s="12952"/>
      <c r="BE78" s="12954"/>
      <c r="BF78" s="12955"/>
      <c r="BG78" s="12953"/>
      <c r="BH78" s="12953"/>
      <c r="BI78" s="12954"/>
      <c r="BJ78" s="12952"/>
      <c r="BK78" s="12953"/>
      <c r="BL78" s="12954"/>
      <c r="BM78" s="11746"/>
      <c r="BN78" s="11746"/>
      <c r="BO78" s="11746"/>
      <c r="BP78" s="11747"/>
    </row>
    <row r="79" spans="1:68" s="11738" customFormat="1" ht="14.25" customHeight="1">
      <c r="A79" s="11737"/>
      <c r="B79" s="11744"/>
      <c r="C79" s="11739"/>
      <c r="D79" s="11740"/>
      <c r="E79" s="11741"/>
      <c r="F79" s="11740"/>
      <c r="G79" s="11741"/>
      <c r="H79" s="11741"/>
      <c r="I79" s="11741"/>
      <c r="J79" s="11741"/>
      <c r="K79" s="11741"/>
      <c r="L79" s="11741"/>
      <c r="M79" s="11741"/>
      <c r="N79" s="11739"/>
      <c r="O79" s="11736"/>
      <c r="P79" s="11735" t="s">
        <v>1173</v>
      </c>
      <c r="Q79" s="11735"/>
      <c r="R79" s="11746"/>
      <c r="S79" s="11746"/>
      <c r="T79" s="11746"/>
      <c r="U79" s="11746"/>
      <c r="V79" s="11746"/>
      <c r="W79" s="11746"/>
      <c r="X79" s="11746"/>
      <c r="Y79" s="11746"/>
      <c r="Z79" s="11746"/>
      <c r="AA79" s="11746"/>
      <c r="AB79" s="11746"/>
      <c r="AC79" s="11746"/>
      <c r="AD79" s="11746"/>
      <c r="AE79" s="11746"/>
      <c r="AF79" s="11746"/>
      <c r="AG79" s="11747"/>
      <c r="AH79" s="11740"/>
      <c r="AI79" s="11741"/>
      <c r="AJ79" s="11743"/>
      <c r="AK79" s="11743"/>
      <c r="AL79" s="11743"/>
      <c r="AM79" s="11743"/>
      <c r="AN79" s="11743"/>
      <c r="AO79" s="11743"/>
      <c r="AP79" s="11743"/>
      <c r="AQ79" s="11743"/>
      <c r="AR79" s="11743"/>
      <c r="AS79" s="11743"/>
      <c r="AT79" s="11743"/>
      <c r="AU79" s="11742"/>
      <c r="AV79" s="12658"/>
      <c r="AW79" s="12657"/>
      <c r="AX79" s="12657"/>
      <c r="AY79" s="12657"/>
      <c r="AZ79" s="12657"/>
      <c r="BA79" s="12657"/>
      <c r="BB79" s="12657"/>
      <c r="BC79" s="12657"/>
      <c r="BD79" s="12952"/>
      <c r="BE79" s="12954"/>
      <c r="BF79" s="12952"/>
      <c r="BG79" s="12953"/>
      <c r="BH79" s="12953"/>
      <c r="BI79" s="12954"/>
      <c r="BJ79" s="12952"/>
      <c r="BK79" s="12953"/>
      <c r="BL79" s="12954"/>
      <c r="BM79" s="11746"/>
      <c r="BN79" s="11746"/>
      <c r="BO79" s="11746"/>
      <c r="BP79" s="11747"/>
    </row>
    <row r="80" spans="1:68" s="11738" customFormat="1" ht="14.25" customHeight="1">
      <c r="A80" s="11737"/>
      <c r="B80" s="11744"/>
      <c r="C80" s="11739"/>
      <c r="D80" s="11740"/>
      <c r="E80" s="11741"/>
      <c r="F80" s="11740"/>
      <c r="H80" s="11741"/>
      <c r="I80" s="11741"/>
      <c r="J80" s="11741"/>
      <c r="K80" s="11741"/>
      <c r="L80" s="11741"/>
      <c r="M80" s="11741"/>
      <c r="N80" s="11739"/>
      <c r="O80" s="11736"/>
      <c r="P80" s="11745" t="s">
        <v>1269</v>
      </c>
      <c r="Q80" s="11735"/>
      <c r="R80" s="11746"/>
      <c r="S80" s="11746"/>
      <c r="T80" s="11746"/>
      <c r="U80" s="11746"/>
      <c r="V80" s="11746"/>
      <c r="W80" s="11746"/>
      <c r="X80" s="11746"/>
      <c r="Y80" s="11746"/>
      <c r="Z80" s="11746"/>
      <c r="AA80" s="11746"/>
      <c r="AB80" s="11746"/>
      <c r="AC80" s="11746"/>
      <c r="AD80" s="11746"/>
      <c r="AE80" s="11746"/>
      <c r="AF80" s="11746"/>
      <c r="AG80" s="11747"/>
      <c r="AH80" s="11740"/>
      <c r="AJ80" s="11743"/>
      <c r="AK80" s="11743"/>
      <c r="AL80" s="11743"/>
      <c r="AM80" s="11743"/>
      <c r="AN80" s="11743"/>
      <c r="AO80" s="11743"/>
      <c r="AP80" s="11743"/>
      <c r="AQ80" s="11743"/>
      <c r="AR80" s="11743"/>
      <c r="AS80" s="11743"/>
      <c r="AT80" s="11743"/>
      <c r="AU80" s="11742"/>
      <c r="AV80" s="12658"/>
      <c r="AW80" s="12657"/>
      <c r="AX80" s="12657"/>
      <c r="AY80" s="12657"/>
      <c r="AZ80" s="12657"/>
      <c r="BA80" s="12657"/>
      <c r="BB80" s="12657"/>
      <c r="BC80" s="12657"/>
      <c r="BD80" s="12952"/>
      <c r="BE80" s="12954"/>
      <c r="BF80" s="12952"/>
      <c r="BG80" s="12953"/>
      <c r="BH80" s="12953"/>
      <c r="BI80" s="12954"/>
      <c r="BJ80" s="12952"/>
      <c r="BK80" s="12953"/>
      <c r="BL80" s="12954"/>
      <c r="BM80" s="11746"/>
      <c r="BN80" s="11746"/>
      <c r="BO80" s="11746"/>
      <c r="BP80" s="11747"/>
    </row>
    <row r="81" spans="1:68" s="11738" customFormat="1" ht="14.25" customHeight="1">
      <c r="A81" s="11737"/>
      <c r="B81" s="11744"/>
      <c r="C81" s="11739"/>
      <c r="D81" s="11740"/>
      <c r="E81" s="11741"/>
      <c r="F81" s="11740"/>
      <c r="H81" s="11741"/>
      <c r="I81" s="11741"/>
      <c r="J81" s="11741"/>
      <c r="K81" s="11741"/>
      <c r="L81" s="11741"/>
      <c r="M81" s="11741"/>
      <c r="N81" s="11739"/>
      <c r="O81" s="11736"/>
      <c r="P81" s="11745" t="s">
        <v>1587</v>
      </c>
      <c r="Q81" s="11735"/>
      <c r="R81" s="11746"/>
      <c r="S81" s="11746"/>
      <c r="T81" s="11746"/>
      <c r="U81" s="11746"/>
      <c r="V81" s="11746"/>
      <c r="W81" s="11746"/>
      <c r="X81" s="11746"/>
      <c r="Y81" s="11746"/>
      <c r="Z81" s="11746"/>
      <c r="AA81" s="11746"/>
      <c r="AB81" s="11746"/>
      <c r="AC81" s="11746"/>
      <c r="AD81" s="11746"/>
      <c r="AE81" s="11746"/>
      <c r="AF81" s="11746"/>
      <c r="AG81" s="11747"/>
      <c r="AH81" s="11740"/>
      <c r="AJ81" s="11743"/>
      <c r="AK81" s="11743"/>
      <c r="AL81" s="11743"/>
      <c r="AM81" s="11743"/>
      <c r="AN81" s="11743"/>
      <c r="AO81" s="11743"/>
      <c r="AP81" s="11743"/>
      <c r="AQ81" s="11743"/>
      <c r="AR81" s="11743"/>
      <c r="AS81" s="11743"/>
      <c r="AT81" s="11743"/>
      <c r="AU81" s="11742"/>
      <c r="AV81" s="12658"/>
      <c r="AW81" s="12657"/>
      <c r="AX81" s="12657"/>
      <c r="AY81" s="12657"/>
      <c r="AZ81" s="12657"/>
      <c r="BA81" s="12657"/>
      <c r="BB81" s="12657"/>
      <c r="BC81" s="12657"/>
      <c r="BD81" s="12952"/>
      <c r="BE81" s="12954"/>
      <c r="BF81" s="12952"/>
      <c r="BG81" s="12953"/>
      <c r="BH81" s="12953"/>
      <c r="BI81" s="12954"/>
      <c r="BJ81" s="12952"/>
      <c r="BK81" s="12953"/>
      <c r="BL81" s="12954"/>
      <c r="BM81" s="11746"/>
      <c r="BN81" s="11746"/>
      <c r="BO81" s="11746"/>
      <c r="BP81" s="11747"/>
    </row>
    <row r="82" spans="1:68" s="11726" customFormat="1" ht="14.25" customHeight="1">
      <c r="A82" s="11725"/>
      <c r="B82" s="11732"/>
      <c r="C82" s="11727"/>
      <c r="D82" s="11728"/>
      <c r="E82" s="11729"/>
      <c r="F82" s="11728"/>
      <c r="G82" s="11729"/>
      <c r="H82" s="11729"/>
      <c r="I82" s="11729"/>
      <c r="J82" s="11729"/>
      <c r="K82" s="11729"/>
      <c r="L82" s="11729"/>
      <c r="M82" s="11729"/>
      <c r="N82" s="11727"/>
      <c r="O82" s="11724"/>
      <c r="P82" s="11723"/>
      <c r="Q82" s="11723"/>
      <c r="R82" s="11733"/>
      <c r="S82" s="11733"/>
      <c r="T82" s="11733"/>
      <c r="U82" s="11733"/>
      <c r="V82" s="11733"/>
      <c r="W82" s="11733"/>
      <c r="X82" s="11733"/>
      <c r="Y82" s="11733"/>
      <c r="Z82" s="11733"/>
      <c r="AA82" s="11733"/>
      <c r="AB82" s="11733"/>
      <c r="AC82" s="11733"/>
      <c r="AD82" s="11733"/>
      <c r="AE82" s="11733"/>
      <c r="AF82" s="11733"/>
      <c r="AG82" s="11734"/>
      <c r="AH82" s="11729"/>
      <c r="AI82" s="11729"/>
      <c r="AJ82" s="11731"/>
      <c r="AK82" s="11731"/>
      <c r="AL82" s="11731"/>
      <c r="AM82" s="11731"/>
      <c r="AN82" s="11731"/>
      <c r="AO82" s="11731"/>
      <c r="AP82" s="11731"/>
      <c r="AQ82" s="11731"/>
      <c r="AR82" s="11731"/>
      <c r="AS82" s="11731"/>
      <c r="AT82" s="11731"/>
      <c r="AU82" s="11730"/>
      <c r="AV82" s="12658"/>
      <c r="AW82" s="12657"/>
      <c r="AX82" s="12657"/>
      <c r="AY82" s="12657"/>
      <c r="AZ82" s="12657"/>
      <c r="BA82" s="12657"/>
      <c r="BB82" s="12657"/>
      <c r="BC82" s="12657"/>
      <c r="BD82" s="12952"/>
      <c r="BE82" s="12954"/>
      <c r="BF82" s="12952"/>
      <c r="BG82" s="12953"/>
      <c r="BH82" s="12953"/>
      <c r="BI82" s="12954"/>
      <c r="BJ82" s="12952"/>
      <c r="BK82" s="12953"/>
      <c r="BL82" s="12954"/>
      <c r="BM82" s="11733"/>
      <c r="BN82" s="11733"/>
      <c r="BO82" s="11733"/>
      <c r="BP82" s="11734"/>
    </row>
    <row r="83" spans="1:68" s="11726" customFormat="1" ht="14.25" customHeight="1">
      <c r="A83" s="11750">
        <f>COUNTA($F$11:F83)</f>
        <v>4</v>
      </c>
      <c r="B83" s="11752" t="str">
        <f>IF(A83="","","-")</f>
        <v>-</v>
      </c>
      <c r="C83" s="11755">
        <v>10</v>
      </c>
      <c r="D83" s="11728"/>
      <c r="E83" s="11729"/>
      <c r="F83" s="11728"/>
      <c r="G83" s="11729"/>
      <c r="H83" s="11729"/>
      <c r="I83" s="11729"/>
      <c r="J83" s="11729"/>
      <c r="K83" s="11729"/>
      <c r="L83" s="11729"/>
      <c r="M83" s="11729"/>
      <c r="N83" s="11727"/>
      <c r="O83" s="11749" t="s">
        <v>1175</v>
      </c>
      <c r="P83" s="11748"/>
      <c r="Q83" s="11748"/>
      <c r="R83" s="11753"/>
      <c r="S83" s="11753"/>
      <c r="T83" s="11753"/>
      <c r="U83" s="11753"/>
      <c r="V83" s="11753"/>
      <c r="W83" s="11753"/>
      <c r="X83" s="11753"/>
      <c r="Y83" s="11753"/>
      <c r="Z83" s="11753"/>
      <c r="AA83" s="11753"/>
      <c r="AB83" s="11753"/>
      <c r="AC83" s="11753"/>
      <c r="AD83" s="11753"/>
      <c r="AE83" s="11753"/>
      <c r="AF83" s="11753"/>
      <c r="AG83" s="11754"/>
      <c r="AH83" s="11751" t="s">
        <v>1177</v>
      </c>
      <c r="AI83" s="11729"/>
      <c r="AJ83" s="11731"/>
      <c r="AK83" s="11731"/>
      <c r="AL83" s="11731"/>
      <c r="AM83" s="11731"/>
      <c r="AN83" s="11731"/>
      <c r="AO83" s="11731"/>
      <c r="AP83" s="11731"/>
      <c r="AQ83" s="11731"/>
      <c r="AR83" s="11731"/>
      <c r="AS83" s="11731"/>
      <c r="AT83" s="11731"/>
      <c r="AU83" s="11730"/>
      <c r="AV83" s="12658"/>
      <c r="AW83" s="12657"/>
      <c r="AX83" s="12657"/>
      <c r="AY83" s="12657"/>
      <c r="AZ83" s="12657"/>
      <c r="BA83" s="12657"/>
      <c r="BB83" s="12657"/>
      <c r="BC83" s="12657"/>
      <c r="BD83" s="12952"/>
      <c r="BE83" s="12954"/>
      <c r="BF83" s="12955"/>
      <c r="BG83" s="12953"/>
      <c r="BH83" s="12953"/>
      <c r="BI83" s="12954"/>
      <c r="BJ83" s="12952"/>
      <c r="BK83" s="12953"/>
      <c r="BL83" s="12954"/>
      <c r="BM83" s="11733"/>
      <c r="BN83" s="11733"/>
      <c r="BO83" s="11733"/>
      <c r="BP83" s="11734"/>
    </row>
    <row r="84" spans="1:68" s="11726" customFormat="1" ht="14.25" customHeight="1">
      <c r="A84" s="11725"/>
      <c r="B84" s="11732"/>
      <c r="C84" s="11727"/>
      <c r="D84" s="11728"/>
      <c r="E84" s="11729"/>
      <c r="F84" s="11728"/>
      <c r="H84" s="11729"/>
      <c r="I84" s="11729"/>
      <c r="J84" s="11729"/>
      <c r="K84" s="11729"/>
      <c r="L84" s="11729"/>
      <c r="M84" s="11729"/>
      <c r="N84" s="11727"/>
      <c r="O84" s="11724"/>
      <c r="P84" s="11723"/>
      <c r="Q84" s="11723"/>
      <c r="R84" s="11723"/>
      <c r="S84" s="11733"/>
      <c r="T84" s="11733"/>
      <c r="U84" s="11733"/>
      <c r="V84" s="11733"/>
      <c r="W84" s="11733"/>
      <c r="X84" s="11733"/>
      <c r="Y84" s="11733"/>
      <c r="Z84" s="11733"/>
      <c r="AA84" s="11733"/>
      <c r="AB84" s="11733"/>
      <c r="AC84" s="11733"/>
      <c r="AD84" s="11733"/>
      <c r="AE84" s="11733"/>
      <c r="AF84" s="11733"/>
      <c r="AG84" s="11734"/>
      <c r="AH84" s="11723"/>
      <c r="AJ84" s="11731"/>
      <c r="AK84" s="11731"/>
      <c r="AL84" s="11731"/>
      <c r="AM84" s="11731"/>
      <c r="AN84" s="11731"/>
      <c r="AO84" s="11731"/>
      <c r="AP84" s="11731"/>
      <c r="AQ84" s="11731"/>
      <c r="AR84" s="11731"/>
      <c r="AS84" s="11731"/>
      <c r="AT84" s="11731"/>
      <c r="AU84" s="11730"/>
      <c r="AV84" s="12658"/>
      <c r="AW84" s="12657"/>
      <c r="AX84" s="12657"/>
      <c r="AY84" s="12657"/>
      <c r="AZ84" s="12657"/>
      <c r="BA84" s="12657"/>
      <c r="BB84" s="12657"/>
      <c r="BC84" s="12657"/>
      <c r="BD84" s="12952"/>
      <c r="BE84" s="12954"/>
      <c r="BF84" s="12952"/>
      <c r="BG84" s="12953"/>
      <c r="BH84" s="12953"/>
      <c r="BI84" s="12954"/>
      <c r="BJ84" s="12952"/>
      <c r="BK84" s="12953"/>
      <c r="BL84" s="12954"/>
      <c r="BM84" s="11733"/>
      <c r="BN84" s="11733"/>
      <c r="BO84" s="11733"/>
      <c r="BP84" s="11734"/>
    </row>
    <row r="85" spans="1:68" s="11726" customFormat="1" ht="14.25" customHeight="1">
      <c r="A85" s="11725"/>
      <c r="B85" s="11732"/>
      <c r="C85" s="11727"/>
      <c r="D85" s="11728"/>
      <c r="E85" s="11729"/>
      <c r="F85" s="11728"/>
      <c r="G85" s="11729"/>
      <c r="H85" s="11729"/>
      <c r="I85" s="11729"/>
      <c r="J85" s="11729"/>
      <c r="K85" s="11729"/>
      <c r="L85" s="11729"/>
      <c r="M85" s="11729"/>
      <c r="N85" s="11727"/>
      <c r="O85" s="11736" t="s">
        <v>1685</v>
      </c>
      <c r="P85" s="11723"/>
      <c r="Q85" s="11723"/>
      <c r="R85" s="11733"/>
      <c r="S85" s="11733"/>
      <c r="T85" s="11733"/>
      <c r="U85" s="11733"/>
      <c r="V85" s="11733"/>
      <c r="W85" s="11733"/>
      <c r="X85" s="11733"/>
      <c r="Y85" s="11733"/>
      <c r="Z85" s="11733"/>
      <c r="AA85" s="11733"/>
      <c r="AB85" s="11733"/>
      <c r="AC85" s="11733"/>
      <c r="AD85" s="11733"/>
      <c r="AE85" s="11733"/>
      <c r="AF85" s="11733"/>
      <c r="AG85" s="11734"/>
      <c r="AH85" s="11728"/>
      <c r="AI85" s="11729"/>
      <c r="AJ85" s="11731"/>
      <c r="AK85" s="11731"/>
      <c r="AL85" s="11731"/>
      <c r="AM85" s="11731"/>
      <c r="AN85" s="11731"/>
      <c r="AO85" s="11731"/>
      <c r="AP85" s="11731"/>
      <c r="AQ85" s="11731"/>
      <c r="AR85" s="11731"/>
      <c r="AS85" s="11731"/>
      <c r="AT85" s="11731"/>
      <c r="AU85" s="11730"/>
      <c r="AV85" s="12658"/>
      <c r="AW85" s="12657"/>
      <c r="AX85" s="12657"/>
      <c r="AY85" s="12657"/>
      <c r="AZ85" s="12657"/>
      <c r="BA85" s="12657"/>
      <c r="BB85" s="12657"/>
      <c r="BC85" s="12657"/>
      <c r="BD85" s="12952"/>
      <c r="BE85" s="12954"/>
      <c r="BF85" s="12952"/>
      <c r="BG85" s="12953"/>
      <c r="BH85" s="12953"/>
      <c r="BI85" s="12954"/>
      <c r="BJ85" s="12952"/>
      <c r="BK85" s="12953"/>
      <c r="BL85" s="12954"/>
      <c r="BM85" s="11733"/>
      <c r="BN85" s="11733"/>
      <c r="BO85" s="11733"/>
      <c r="BP85" s="11734"/>
    </row>
    <row r="86" spans="1:68" s="11726" customFormat="1" ht="14.25" customHeight="1">
      <c r="A86" s="11759">
        <f>COUNTA($F$11:F86)</f>
        <v>4</v>
      </c>
      <c r="B86" s="11761" t="str">
        <f t="shared" ref="B86:B90" si="5">IF(A86="","","-")</f>
        <v>-</v>
      </c>
      <c r="C86" s="11766">
        <v>11</v>
      </c>
      <c r="D86" s="11728"/>
      <c r="E86" s="11729"/>
      <c r="F86" s="11728"/>
      <c r="G86" s="11729"/>
      <c r="H86" s="11729"/>
      <c r="I86" s="11729"/>
      <c r="J86" s="11729"/>
      <c r="K86" s="11729"/>
      <c r="L86" s="11729"/>
      <c r="M86" s="11729"/>
      <c r="N86" s="11727"/>
      <c r="O86" s="11724"/>
      <c r="P86" s="11757" t="s">
        <v>1365</v>
      </c>
      <c r="Q86" s="11723"/>
      <c r="R86" s="11733"/>
      <c r="S86" s="11733"/>
      <c r="T86" s="11733"/>
      <c r="U86" s="11733"/>
      <c r="V86" s="11733"/>
      <c r="W86" s="11733"/>
      <c r="X86" s="11733"/>
      <c r="Y86" s="11733"/>
      <c r="Z86" s="11733"/>
      <c r="AA86" s="11733"/>
      <c r="AB86" s="11733"/>
      <c r="AC86" s="11733"/>
      <c r="AD86" s="11733"/>
      <c r="AE86" s="11733"/>
      <c r="AF86" s="11733"/>
      <c r="AG86" s="11734"/>
      <c r="AH86" s="11758" t="s">
        <v>394</v>
      </c>
      <c r="AI86" s="11729"/>
      <c r="AJ86" s="11731"/>
      <c r="AK86" s="11731"/>
      <c r="AL86" s="11731"/>
      <c r="AM86" s="11731"/>
      <c r="AN86" s="11731"/>
      <c r="AO86" s="11731"/>
      <c r="AP86" s="11731"/>
      <c r="AQ86" s="11731"/>
      <c r="AR86" s="11731"/>
      <c r="AS86" s="11731"/>
      <c r="AT86" s="11731"/>
      <c r="AU86" s="11730"/>
      <c r="AV86" s="12658"/>
      <c r="AW86" s="12657"/>
      <c r="AX86" s="12657"/>
      <c r="AY86" s="12657"/>
      <c r="AZ86" s="12657"/>
      <c r="BA86" s="12657"/>
      <c r="BB86" s="12657"/>
      <c r="BC86" s="12657"/>
      <c r="BD86" s="12952"/>
      <c r="BE86" s="12954"/>
      <c r="BF86" s="12955"/>
      <c r="BG86" s="12953"/>
      <c r="BH86" s="12953"/>
      <c r="BI86" s="12954"/>
      <c r="BJ86" s="12952"/>
      <c r="BK86" s="12953"/>
      <c r="BL86" s="12954"/>
      <c r="BM86" s="11733"/>
      <c r="BN86" s="11733"/>
      <c r="BO86" s="11733"/>
      <c r="BP86" s="11734"/>
    </row>
    <row r="87" spans="1:68" ht="14.25" customHeight="1">
      <c r="A87" s="11759">
        <f>COUNTA($F$11:F87)</f>
        <v>4</v>
      </c>
      <c r="B87" s="11761" t="str">
        <f t="shared" si="5"/>
        <v>-</v>
      </c>
      <c r="C87" s="11766">
        <v>12</v>
      </c>
      <c r="D87" s="11565"/>
      <c r="E87" s="11566"/>
      <c r="F87" s="11565"/>
      <c r="G87" s="11566"/>
      <c r="H87" s="11566"/>
      <c r="I87" s="11566"/>
      <c r="J87" s="11566"/>
      <c r="K87" s="11566"/>
      <c r="L87" s="11566"/>
      <c r="M87" s="11566"/>
      <c r="N87" s="11564"/>
      <c r="O87" s="11561"/>
      <c r="P87" s="11757" t="s">
        <v>1366</v>
      </c>
      <c r="Q87" s="11560"/>
      <c r="R87" s="11632"/>
      <c r="S87" s="11632"/>
      <c r="T87" s="11632"/>
      <c r="U87" s="11632"/>
      <c r="V87" s="11632"/>
      <c r="W87" s="11632"/>
      <c r="X87" s="11632"/>
      <c r="Y87" s="11632"/>
      <c r="Z87" s="11632"/>
      <c r="AA87" s="11632"/>
      <c r="AB87" s="11632"/>
      <c r="AC87" s="11632"/>
      <c r="AD87" s="11632"/>
      <c r="AE87" s="11632"/>
      <c r="AF87" s="11632"/>
      <c r="AG87" s="11633"/>
      <c r="AH87" s="11758" t="s">
        <v>1524</v>
      </c>
      <c r="AI87" s="11566"/>
      <c r="AJ87" s="11569"/>
      <c r="AK87" s="11569"/>
      <c r="AL87" s="11569"/>
      <c r="AM87" s="11569"/>
      <c r="AN87" s="11569"/>
      <c r="AO87" s="11569"/>
      <c r="AP87" s="11569"/>
      <c r="AQ87" s="11569"/>
      <c r="AR87" s="11569"/>
      <c r="AS87" s="11569"/>
      <c r="AT87" s="11569"/>
      <c r="AU87" s="11567"/>
      <c r="AV87" s="12658"/>
      <c r="AW87" s="12657"/>
      <c r="AX87" s="12657"/>
      <c r="AY87" s="12657"/>
      <c r="AZ87" s="12657"/>
      <c r="BA87" s="12657"/>
      <c r="BB87" s="12657"/>
      <c r="BC87" s="12657"/>
      <c r="BD87" s="12952"/>
      <c r="BE87" s="12954"/>
      <c r="BF87" s="12955"/>
      <c r="BG87" s="12953"/>
      <c r="BH87" s="12953"/>
      <c r="BI87" s="12954"/>
      <c r="BJ87" s="12952"/>
      <c r="BK87" s="12953"/>
      <c r="BL87" s="12954"/>
      <c r="BM87" s="11632"/>
      <c r="BN87" s="11632"/>
      <c r="BO87" s="11632"/>
      <c r="BP87" s="11633"/>
    </row>
    <row r="88" spans="1:68" ht="14.25" customHeight="1">
      <c r="A88" s="11759">
        <f>COUNTA($F$11:F88)</f>
        <v>4</v>
      </c>
      <c r="B88" s="11761" t="str">
        <f t="shared" si="5"/>
        <v>-</v>
      </c>
      <c r="C88" s="11766">
        <v>13</v>
      </c>
      <c r="D88" s="11565"/>
      <c r="E88" s="11566"/>
      <c r="F88" s="11565"/>
      <c r="G88" s="11566"/>
      <c r="H88" s="11566"/>
      <c r="I88" s="11566"/>
      <c r="J88" s="11566"/>
      <c r="K88" s="11566"/>
      <c r="L88" s="11566"/>
      <c r="M88" s="11566"/>
      <c r="N88" s="11564"/>
      <c r="O88" s="11561"/>
      <c r="P88" s="11756" t="s">
        <v>1367</v>
      </c>
      <c r="Q88" s="11560"/>
      <c r="R88" s="11632"/>
      <c r="S88" s="11632"/>
      <c r="T88" s="11632"/>
      <c r="U88" s="11632"/>
      <c r="V88" s="11632"/>
      <c r="W88" s="11632"/>
      <c r="X88" s="11632"/>
      <c r="Y88" s="11632"/>
      <c r="Z88" s="11632"/>
      <c r="AA88" s="11632"/>
      <c r="AB88" s="11632"/>
      <c r="AC88" s="11632"/>
      <c r="AD88" s="11632"/>
      <c r="AE88" s="11632"/>
      <c r="AF88" s="11632"/>
      <c r="AG88" s="11633"/>
      <c r="AH88" s="11758" t="s">
        <v>402</v>
      </c>
      <c r="AI88" s="11566"/>
      <c r="AJ88" s="11569"/>
      <c r="AK88" s="11569"/>
      <c r="AL88" s="11569"/>
      <c r="AM88" s="11569"/>
      <c r="AN88" s="11569"/>
      <c r="AO88" s="11569"/>
      <c r="AP88" s="11569"/>
      <c r="AQ88" s="11569"/>
      <c r="AR88" s="11569"/>
      <c r="AS88" s="11569"/>
      <c r="AT88" s="11569"/>
      <c r="AU88" s="11567"/>
      <c r="AV88" s="12658"/>
      <c r="AW88" s="12657"/>
      <c r="AX88" s="12657"/>
      <c r="AY88" s="12657"/>
      <c r="AZ88" s="12657"/>
      <c r="BA88" s="12657"/>
      <c r="BB88" s="12657"/>
      <c r="BC88" s="12657"/>
      <c r="BD88" s="12952"/>
      <c r="BE88" s="12954"/>
      <c r="BF88" s="12955"/>
      <c r="BG88" s="12953"/>
      <c r="BH88" s="12953"/>
      <c r="BI88" s="12954"/>
      <c r="BJ88" s="12952"/>
      <c r="BK88" s="12953"/>
      <c r="BL88" s="12954"/>
      <c r="BM88" s="11632"/>
      <c r="BN88" s="11632"/>
      <c r="BO88" s="11632"/>
      <c r="BP88" s="11633"/>
    </row>
    <row r="89" spans="1:68" ht="14.25" customHeight="1">
      <c r="A89" s="11759">
        <f>COUNTA($F$11:F89)</f>
        <v>4</v>
      </c>
      <c r="B89" s="11761" t="str">
        <f t="shared" si="5"/>
        <v>-</v>
      </c>
      <c r="C89" s="11766">
        <v>14</v>
      </c>
      <c r="D89" s="11565"/>
      <c r="E89" s="11566"/>
      <c r="F89" s="11565"/>
      <c r="G89" s="11566"/>
      <c r="H89" s="11566"/>
      <c r="I89" s="11566"/>
      <c r="J89" s="11566"/>
      <c r="K89" s="11566"/>
      <c r="L89" s="11566"/>
      <c r="M89" s="11566"/>
      <c r="N89" s="11564"/>
      <c r="O89" s="11561"/>
      <c r="P89" s="11756" t="s">
        <v>1455</v>
      </c>
      <c r="Q89" s="11560"/>
      <c r="R89" s="11632"/>
      <c r="S89" s="11632"/>
      <c r="T89" s="11632"/>
      <c r="U89" s="11632"/>
      <c r="V89" s="11632"/>
      <c r="W89" s="11632"/>
      <c r="X89" s="11632"/>
      <c r="Y89" s="11632"/>
      <c r="Z89" s="11632"/>
      <c r="AA89" s="11632"/>
      <c r="AB89" s="11632"/>
      <c r="AC89" s="11632"/>
      <c r="AD89" s="11632"/>
      <c r="AE89" s="11632"/>
      <c r="AF89" s="11632"/>
      <c r="AG89" s="11633"/>
      <c r="AH89" s="11758" t="s">
        <v>395</v>
      </c>
      <c r="AI89" s="11566"/>
      <c r="AJ89" s="11569"/>
      <c r="AK89" s="11569"/>
      <c r="AL89" s="11569"/>
      <c r="AM89" s="11569"/>
      <c r="AN89" s="11569"/>
      <c r="AO89" s="11569"/>
      <c r="AP89" s="11569"/>
      <c r="AQ89" s="11569"/>
      <c r="AR89" s="11569"/>
      <c r="AS89" s="11569"/>
      <c r="AT89" s="11569"/>
      <c r="AU89" s="11567"/>
      <c r="AV89" s="12658"/>
      <c r="AW89" s="12657"/>
      <c r="AX89" s="12657"/>
      <c r="AY89" s="12657"/>
      <c r="AZ89" s="12657"/>
      <c r="BA89" s="12657"/>
      <c r="BB89" s="12657"/>
      <c r="BC89" s="12657"/>
      <c r="BD89" s="12952"/>
      <c r="BE89" s="12954"/>
      <c r="BF89" s="12955"/>
      <c r="BG89" s="12953"/>
      <c r="BH89" s="12953"/>
      <c r="BI89" s="12954"/>
      <c r="BJ89" s="12952"/>
      <c r="BK89" s="12953"/>
      <c r="BL89" s="12954"/>
      <c r="BM89" s="11632"/>
      <c r="BN89" s="11632"/>
      <c r="BO89" s="11632"/>
      <c r="BP89" s="11633"/>
    </row>
    <row r="90" spans="1:68" ht="14.25" customHeight="1">
      <c r="A90" s="11759">
        <f>COUNTA($F$11:F90)</f>
        <v>4</v>
      </c>
      <c r="B90" s="11761" t="str">
        <f t="shared" si="5"/>
        <v>-</v>
      </c>
      <c r="C90" s="11766">
        <v>15</v>
      </c>
      <c r="D90" s="11565"/>
      <c r="E90" s="11566"/>
      <c r="F90" s="11565"/>
      <c r="H90" s="11566"/>
      <c r="I90" s="11566"/>
      <c r="J90" s="11566"/>
      <c r="K90" s="11566"/>
      <c r="L90" s="11566"/>
      <c r="M90" s="11566"/>
      <c r="N90" s="11564"/>
      <c r="O90" s="11561"/>
      <c r="P90" s="11756" t="s">
        <v>1368</v>
      </c>
      <c r="Q90" s="11560"/>
      <c r="R90" s="11560"/>
      <c r="S90" s="11632"/>
      <c r="T90" s="11632"/>
      <c r="U90" s="11632"/>
      <c r="V90" s="11632"/>
      <c r="W90" s="11632"/>
      <c r="X90" s="11632"/>
      <c r="Y90" s="11632"/>
      <c r="Z90" s="11632"/>
      <c r="AA90" s="11632"/>
      <c r="AB90" s="11632"/>
      <c r="AC90" s="11632"/>
      <c r="AD90" s="11632"/>
      <c r="AE90" s="11632"/>
      <c r="AF90" s="11632"/>
      <c r="AG90" s="11633"/>
      <c r="AH90" s="11760" t="s">
        <v>1180</v>
      </c>
      <c r="AJ90" s="11569"/>
      <c r="AK90" s="11569"/>
      <c r="AL90" s="11569"/>
      <c r="AM90" s="11569"/>
      <c r="AN90" s="11569"/>
      <c r="AO90" s="11569"/>
      <c r="AP90" s="11569"/>
      <c r="AQ90" s="11569"/>
      <c r="AR90" s="11569"/>
      <c r="AS90" s="11569"/>
      <c r="AT90" s="11569"/>
      <c r="AU90" s="11567"/>
      <c r="AV90" s="12658"/>
      <c r="AW90" s="12657"/>
      <c r="AX90" s="12657"/>
      <c r="AY90" s="12657"/>
      <c r="AZ90" s="12657"/>
      <c r="BA90" s="12657"/>
      <c r="BB90" s="12657"/>
      <c r="BC90" s="12657"/>
      <c r="BD90" s="12952"/>
      <c r="BE90" s="12954"/>
      <c r="BF90" s="12955"/>
      <c r="BG90" s="12953"/>
      <c r="BH90" s="12953"/>
      <c r="BI90" s="12954"/>
      <c r="BJ90" s="12952"/>
      <c r="BK90" s="12953"/>
      <c r="BL90" s="12954"/>
      <c r="BM90" s="11632"/>
      <c r="BN90" s="11632"/>
      <c r="BO90" s="11632"/>
      <c r="BP90" s="11633"/>
    </row>
    <row r="91" spans="1:68" s="11765" customFormat="1" ht="14.25" customHeight="1">
      <c r="A91" s="11764"/>
      <c r="B91" s="11771"/>
      <c r="C91" s="11766"/>
      <c r="D91" s="11767"/>
      <c r="E91" s="11768"/>
      <c r="F91" s="11767"/>
      <c r="G91" s="11768"/>
      <c r="H91" s="11768"/>
      <c r="I91" s="11768"/>
      <c r="J91" s="11768"/>
      <c r="K91" s="11768"/>
      <c r="L91" s="11768"/>
      <c r="M91" s="11768"/>
      <c r="N91" s="11766"/>
      <c r="O91" s="11763"/>
      <c r="P91" s="11762"/>
      <c r="Q91" s="11762"/>
      <c r="R91" s="11772"/>
      <c r="S91" s="11772"/>
      <c r="T91" s="11772"/>
      <c r="U91" s="11772"/>
      <c r="V91" s="11772"/>
      <c r="W91" s="11772"/>
      <c r="X91" s="11772"/>
      <c r="Y91" s="11772"/>
      <c r="Z91" s="11772"/>
      <c r="AA91" s="11772"/>
      <c r="AB91" s="11772"/>
      <c r="AC91" s="11772"/>
      <c r="AD91" s="11772"/>
      <c r="AE91" s="11772"/>
      <c r="AF91" s="11772"/>
      <c r="AG91" s="11773"/>
      <c r="AH91" s="11767"/>
      <c r="AI91" s="11768"/>
      <c r="AJ91" s="11770"/>
      <c r="AK91" s="11770"/>
      <c r="AL91" s="11770"/>
      <c r="AM91" s="11770"/>
      <c r="AN91" s="11770"/>
      <c r="AO91" s="11770"/>
      <c r="AP91" s="11770"/>
      <c r="AQ91" s="11770"/>
      <c r="AR91" s="11770"/>
      <c r="AS91" s="11770"/>
      <c r="AT91" s="11770"/>
      <c r="AU91" s="11769"/>
      <c r="AV91" s="12658"/>
      <c r="AW91" s="12657"/>
      <c r="AX91" s="12657"/>
      <c r="AY91" s="12657"/>
      <c r="AZ91" s="12657"/>
      <c r="BA91" s="12657"/>
      <c r="BB91" s="12657"/>
      <c r="BC91" s="12657"/>
      <c r="BD91" s="12952"/>
      <c r="BE91" s="12954"/>
      <c r="BF91" s="12952"/>
      <c r="BG91" s="12953"/>
      <c r="BH91" s="12953"/>
      <c r="BI91" s="12954"/>
      <c r="BJ91" s="12952"/>
      <c r="BK91" s="12953"/>
      <c r="BL91" s="12954"/>
      <c r="BM91" s="11772"/>
      <c r="BN91" s="11772"/>
      <c r="BO91" s="11772"/>
      <c r="BP91" s="11773"/>
    </row>
    <row r="92" spans="1:68" s="11765" customFormat="1" ht="14.25" customHeight="1">
      <c r="A92" s="11764"/>
      <c r="B92" s="11771"/>
      <c r="C92" s="11766"/>
      <c r="D92" s="11767"/>
      <c r="E92" s="11768"/>
      <c r="F92" s="11767"/>
      <c r="G92" s="11768"/>
      <c r="H92" s="11768"/>
      <c r="I92" s="11768"/>
      <c r="J92" s="11768"/>
      <c r="K92" s="11768"/>
      <c r="L92" s="11768"/>
      <c r="M92" s="11768"/>
      <c r="N92" s="11766"/>
      <c r="O92" s="11763" t="s">
        <v>1686</v>
      </c>
      <c r="P92" s="11762"/>
      <c r="Q92" s="11762"/>
      <c r="R92" s="11772"/>
      <c r="S92" s="11772"/>
      <c r="T92" s="11772"/>
      <c r="U92" s="11772"/>
      <c r="V92" s="11772"/>
      <c r="W92" s="11772"/>
      <c r="X92" s="11772"/>
      <c r="Y92" s="11772"/>
      <c r="Z92" s="11772"/>
      <c r="AA92" s="11772"/>
      <c r="AB92" s="11772"/>
      <c r="AC92" s="11772"/>
      <c r="AD92" s="11772"/>
      <c r="AE92" s="11772"/>
      <c r="AF92" s="11772"/>
      <c r="AG92" s="11773"/>
      <c r="AH92" s="11767"/>
      <c r="AI92" s="11768"/>
      <c r="AJ92" s="11770"/>
      <c r="AK92" s="11770"/>
      <c r="AL92" s="11770"/>
      <c r="AM92" s="11770"/>
      <c r="AN92" s="11770"/>
      <c r="AO92" s="11770"/>
      <c r="AP92" s="11770"/>
      <c r="AQ92" s="11770"/>
      <c r="AR92" s="11770"/>
      <c r="AS92" s="11770"/>
      <c r="AT92" s="11770"/>
      <c r="AU92" s="11769"/>
      <c r="AV92" s="12658"/>
      <c r="AW92" s="12657"/>
      <c r="AX92" s="12657"/>
      <c r="AY92" s="12657"/>
      <c r="AZ92" s="12657"/>
      <c r="BA92" s="12657"/>
      <c r="BB92" s="12657"/>
      <c r="BC92" s="12657"/>
      <c r="BD92" s="12952"/>
      <c r="BE92" s="12954"/>
      <c r="BF92" s="12952"/>
      <c r="BG92" s="12953"/>
      <c r="BH92" s="12953"/>
      <c r="BI92" s="12954"/>
      <c r="BJ92" s="12952"/>
      <c r="BK92" s="12953"/>
      <c r="BL92" s="12954"/>
      <c r="BM92" s="11772"/>
      <c r="BN92" s="11772"/>
      <c r="BO92" s="11772"/>
      <c r="BP92" s="11773"/>
    </row>
    <row r="93" spans="1:68" s="11765" customFormat="1" ht="14.25" customHeight="1">
      <c r="A93" s="11764">
        <f>COUNTA($F$11:F93)</f>
        <v>4</v>
      </c>
      <c r="B93" s="11771" t="str">
        <f t="shared" ref="B93:B97" si="6">IF(A93="","","-")</f>
        <v>-</v>
      </c>
      <c r="C93" s="11786">
        <v>16</v>
      </c>
      <c r="D93" s="11767"/>
      <c r="E93" s="11768"/>
      <c r="F93" s="11767"/>
      <c r="G93" s="11768"/>
      <c r="H93" s="11768"/>
      <c r="I93" s="11768"/>
      <c r="J93" s="11768"/>
      <c r="K93" s="11768"/>
      <c r="L93" s="11768"/>
      <c r="M93" s="11768"/>
      <c r="N93" s="11766"/>
      <c r="O93" s="11763"/>
      <c r="P93" s="11765" t="s">
        <v>1365</v>
      </c>
      <c r="Q93" s="11762"/>
      <c r="R93" s="11772"/>
      <c r="S93" s="11772"/>
      <c r="T93" s="11772"/>
      <c r="U93" s="11772"/>
      <c r="V93" s="11772"/>
      <c r="W93" s="11772"/>
      <c r="X93" s="11772"/>
      <c r="Y93" s="11772"/>
      <c r="Z93" s="11772"/>
      <c r="AA93" s="11772"/>
      <c r="AB93" s="11772"/>
      <c r="AC93" s="11772"/>
      <c r="AD93" s="11772"/>
      <c r="AE93" s="11772"/>
      <c r="AF93" s="11772"/>
      <c r="AG93" s="11773"/>
      <c r="AH93" s="11767" t="s">
        <v>394</v>
      </c>
      <c r="AI93" s="11768"/>
      <c r="AJ93" s="11770"/>
      <c r="AK93" s="11770"/>
      <c r="AL93" s="11770"/>
      <c r="AM93" s="11770"/>
      <c r="AN93" s="11770"/>
      <c r="AO93" s="11770"/>
      <c r="AP93" s="11770"/>
      <c r="AQ93" s="11770"/>
      <c r="AR93" s="11770"/>
      <c r="AS93" s="11770"/>
      <c r="AT93" s="11770"/>
      <c r="AU93" s="11769"/>
      <c r="AV93" s="12658"/>
      <c r="AW93" s="12657"/>
      <c r="AX93" s="12657"/>
      <c r="AY93" s="12657"/>
      <c r="AZ93" s="12657"/>
      <c r="BA93" s="12657"/>
      <c r="BB93" s="12657"/>
      <c r="BC93" s="12657"/>
      <c r="BD93" s="12952"/>
      <c r="BE93" s="12954"/>
      <c r="BF93" s="12955"/>
      <c r="BG93" s="12953"/>
      <c r="BH93" s="12953"/>
      <c r="BI93" s="12954"/>
      <c r="BJ93" s="12952"/>
      <c r="BK93" s="12953"/>
      <c r="BL93" s="12954"/>
      <c r="BM93" s="11772"/>
      <c r="BN93" s="11772"/>
      <c r="BO93" s="11772"/>
      <c r="BP93" s="11773"/>
    </row>
    <row r="94" spans="1:68" s="11765" customFormat="1" ht="14.25" customHeight="1">
      <c r="A94" s="11764">
        <f>COUNTA($F$11:F94)</f>
        <v>4</v>
      </c>
      <c r="B94" s="11771" t="str">
        <f t="shared" si="6"/>
        <v>-</v>
      </c>
      <c r="C94" s="11786">
        <v>17</v>
      </c>
      <c r="D94" s="11767"/>
      <c r="E94" s="11768"/>
      <c r="F94" s="11767"/>
      <c r="G94" s="11768"/>
      <c r="H94" s="11768"/>
      <c r="I94" s="11768"/>
      <c r="J94" s="11768"/>
      <c r="K94" s="11768"/>
      <c r="L94" s="11768"/>
      <c r="M94" s="11768"/>
      <c r="N94" s="11766"/>
      <c r="O94" s="11763"/>
      <c r="P94" s="11765" t="s">
        <v>1366</v>
      </c>
      <c r="Q94" s="11762"/>
      <c r="R94" s="11772"/>
      <c r="S94" s="11772"/>
      <c r="T94" s="11772"/>
      <c r="U94" s="11772"/>
      <c r="V94" s="11772"/>
      <c r="W94" s="11772"/>
      <c r="X94" s="11772"/>
      <c r="Y94" s="11772"/>
      <c r="Z94" s="11772"/>
      <c r="AA94" s="11772"/>
      <c r="AB94" s="11772"/>
      <c r="AC94" s="11772"/>
      <c r="AD94" s="11772"/>
      <c r="AE94" s="11772"/>
      <c r="AF94" s="11772"/>
      <c r="AG94" s="11773"/>
      <c r="AH94" s="11767" t="s">
        <v>1501</v>
      </c>
      <c r="AI94" s="11768"/>
      <c r="AJ94" s="11770"/>
      <c r="AK94" s="11770"/>
      <c r="AL94" s="11770"/>
      <c r="AM94" s="11770"/>
      <c r="AN94" s="11770"/>
      <c r="AO94" s="11770"/>
      <c r="AP94" s="11770"/>
      <c r="AQ94" s="11770"/>
      <c r="AR94" s="11770"/>
      <c r="AS94" s="11770"/>
      <c r="AT94" s="11770"/>
      <c r="AU94" s="11769"/>
      <c r="AV94" s="12658"/>
      <c r="AW94" s="12657"/>
      <c r="AX94" s="12657"/>
      <c r="AY94" s="12657"/>
      <c r="AZ94" s="12657"/>
      <c r="BA94" s="12657"/>
      <c r="BB94" s="12657"/>
      <c r="BC94" s="12657"/>
      <c r="BD94" s="12952"/>
      <c r="BE94" s="12954"/>
      <c r="BF94" s="12955"/>
      <c r="BG94" s="12953"/>
      <c r="BH94" s="12953"/>
      <c r="BI94" s="12954"/>
      <c r="BJ94" s="12952"/>
      <c r="BK94" s="12953"/>
      <c r="BL94" s="12954"/>
      <c r="BM94" s="11772"/>
      <c r="BN94" s="11772"/>
      <c r="BO94" s="11772"/>
      <c r="BP94" s="11773"/>
    </row>
    <row r="95" spans="1:68" s="11765" customFormat="1" ht="14.25" customHeight="1">
      <c r="A95" s="11764">
        <f>COUNTA($F$11:F95)</f>
        <v>4</v>
      </c>
      <c r="B95" s="11771" t="str">
        <f t="shared" si="6"/>
        <v>-</v>
      </c>
      <c r="C95" s="11786">
        <v>18</v>
      </c>
      <c r="D95" s="11767"/>
      <c r="E95" s="11768"/>
      <c r="F95" s="11767"/>
      <c r="G95" s="11768"/>
      <c r="H95" s="11768"/>
      <c r="I95" s="11768"/>
      <c r="J95" s="11768"/>
      <c r="K95" s="11768"/>
      <c r="L95" s="11768"/>
      <c r="M95" s="11768"/>
      <c r="N95" s="11766"/>
      <c r="O95" s="11763"/>
      <c r="P95" s="11762" t="s">
        <v>1367</v>
      </c>
      <c r="Q95" s="11762"/>
      <c r="R95" s="11772"/>
      <c r="S95" s="11772"/>
      <c r="T95" s="11772"/>
      <c r="U95" s="11772"/>
      <c r="V95" s="11772"/>
      <c r="W95" s="11772"/>
      <c r="X95" s="11772"/>
      <c r="Y95" s="11772"/>
      <c r="Z95" s="11772"/>
      <c r="AA95" s="11772"/>
      <c r="AB95" s="11772"/>
      <c r="AC95" s="11772"/>
      <c r="AD95" s="11772"/>
      <c r="AE95" s="11772"/>
      <c r="AF95" s="11772"/>
      <c r="AG95" s="11773"/>
      <c r="AH95" s="11767" t="s">
        <v>1335</v>
      </c>
      <c r="AI95" s="11768"/>
      <c r="AJ95" s="11770"/>
      <c r="AK95" s="11770"/>
      <c r="AL95" s="11770"/>
      <c r="AM95" s="11770"/>
      <c r="AN95" s="11770"/>
      <c r="AO95" s="11770"/>
      <c r="AP95" s="11770"/>
      <c r="AQ95" s="11770"/>
      <c r="AR95" s="11770"/>
      <c r="AS95" s="11770"/>
      <c r="AT95" s="11770"/>
      <c r="AU95" s="11769"/>
      <c r="AV95" s="12658"/>
      <c r="AW95" s="12657"/>
      <c r="AX95" s="12657"/>
      <c r="AY95" s="12657"/>
      <c r="AZ95" s="12657"/>
      <c r="BA95" s="12657"/>
      <c r="BB95" s="12657"/>
      <c r="BC95" s="12657"/>
      <c r="BD95" s="12952"/>
      <c r="BE95" s="12954"/>
      <c r="BF95" s="12955"/>
      <c r="BG95" s="12953"/>
      <c r="BH95" s="12953"/>
      <c r="BI95" s="12954"/>
      <c r="BJ95" s="12952"/>
      <c r="BK95" s="12953"/>
      <c r="BL95" s="12954"/>
      <c r="BM95" s="11772"/>
      <c r="BN95" s="11772"/>
      <c r="BO95" s="11772"/>
      <c r="BP95" s="11773"/>
    </row>
    <row r="96" spans="1:68" s="11765" customFormat="1" ht="14.25" customHeight="1">
      <c r="A96" s="11764">
        <f>COUNTA($F$11:F96)</f>
        <v>4</v>
      </c>
      <c r="B96" s="11771" t="str">
        <f t="shared" si="6"/>
        <v>-</v>
      </c>
      <c r="C96" s="11786">
        <v>19</v>
      </c>
      <c r="D96" s="11767"/>
      <c r="E96" s="11768"/>
      <c r="F96" s="11767"/>
      <c r="G96" s="11768"/>
      <c r="H96" s="11768"/>
      <c r="I96" s="11768"/>
      <c r="J96" s="11768"/>
      <c r="K96" s="11768"/>
      <c r="L96" s="11768"/>
      <c r="M96" s="11768"/>
      <c r="N96" s="11766"/>
      <c r="O96" s="11763"/>
      <c r="P96" s="11762" t="s">
        <v>1455</v>
      </c>
      <c r="Q96" s="11762"/>
      <c r="R96" s="11772"/>
      <c r="S96" s="11772"/>
      <c r="T96" s="11772"/>
      <c r="U96" s="11772"/>
      <c r="V96" s="11772"/>
      <c r="W96" s="11772"/>
      <c r="X96" s="11772"/>
      <c r="Y96" s="11772"/>
      <c r="Z96" s="11772"/>
      <c r="AA96" s="11772"/>
      <c r="AB96" s="11772"/>
      <c r="AC96" s="11772"/>
      <c r="AD96" s="11772"/>
      <c r="AE96" s="11772"/>
      <c r="AF96" s="11772"/>
      <c r="AG96" s="11773"/>
      <c r="AH96" s="11767" t="s">
        <v>395</v>
      </c>
      <c r="AI96" s="11768"/>
      <c r="AJ96" s="11770"/>
      <c r="AK96" s="11770"/>
      <c r="AL96" s="11770"/>
      <c r="AM96" s="11770"/>
      <c r="AN96" s="11770"/>
      <c r="AO96" s="11770"/>
      <c r="AP96" s="11770"/>
      <c r="AQ96" s="11770"/>
      <c r="AR96" s="11770"/>
      <c r="AS96" s="11770"/>
      <c r="AT96" s="11770"/>
      <c r="AU96" s="11769"/>
      <c r="AV96" s="12658"/>
      <c r="AW96" s="12657"/>
      <c r="AX96" s="12657"/>
      <c r="AY96" s="12657"/>
      <c r="AZ96" s="12657"/>
      <c r="BA96" s="12657"/>
      <c r="BB96" s="12657"/>
      <c r="BC96" s="12657"/>
      <c r="BD96" s="12952"/>
      <c r="BE96" s="12954"/>
      <c r="BF96" s="12955"/>
      <c r="BG96" s="12953"/>
      <c r="BH96" s="12953"/>
      <c r="BI96" s="12954"/>
      <c r="BJ96" s="12952"/>
      <c r="BK96" s="12953"/>
      <c r="BL96" s="12954"/>
      <c r="BM96" s="11772"/>
      <c r="BN96" s="11772"/>
      <c r="BO96" s="11772"/>
      <c r="BP96" s="11773"/>
    </row>
    <row r="97" spans="1:68" s="11765" customFormat="1" ht="14.25" customHeight="1">
      <c r="A97" s="11764">
        <f>COUNTA($F$11:F97)</f>
        <v>4</v>
      </c>
      <c r="B97" s="11771" t="str">
        <f t="shared" si="6"/>
        <v>-</v>
      </c>
      <c r="C97" s="11786">
        <v>20</v>
      </c>
      <c r="D97" s="11767"/>
      <c r="E97" s="11768"/>
      <c r="F97" s="11767"/>
      <c r="H97" s="11768"/>
      <c r="I97" s="11768"/>
      <c r="J97" s="11768"/>
      <c r="K97" s="11768"/>
      <c r="L97" s="11768"/>
      <c r="M97" s="11768"/>
      <c r="N97" s="11766"/>
      <c r="O97" s="11763"/>
      <c r="P97" s="11762" t="s">
        <v>1368</v>
      </c>
      <c r="Q97" s="11762"/>
      <c r="R97" s="11762"/>
      <c r="S97" s="11772"/>
      <c r="T97" s="11772"/>
      <c r="U97" s="11772"/>
      <c r="V97" s="11772"/>
      <c r="W97" s="11772"/>
      <c r="X97" s="11772"/>
      <c r="Y97" s="11772"/>
      <c r="Z97" s="11772"/>
      <c r="AA97" s="11772"/>
      <c r="AB97" s="11772"/>
      <c r="AC97" s="11772"/>
      <c r="AD97" s="11772"/>
      <c r="AE97" s="11772"/>
      <c r="AF97" s="11772"/>
      <c r="AG97" s="11773"/>
      <c r="AH97" s="11767" t="s">
        <v>1180</v>
      </c>
      <c r="AJ97" s="11770"/>
      <c r="AK97" s="11770"/>
      <c r="AL97" s="11770"/>
      <c r="AM97" s="11770"/>
      <c r="AN97" s="11770"/>
      <c r="AO97" s="11770"/>
      <c r="AP97" s="11770"/>
      <c r="AQ97" s="11770"/>
      <c r="AR97" s="11770"/>
      <c r="AS97" s="11770"/>
      <c r="AT97" s="11770"/>
      <c r="AU97" s="11769"/>
      <c r="AV97" s="12658"/>
      <c r="AW97" s="12657"/>
      <c r="AX97" s="12657"/>
      <c r="AY97" s="12657"/>
      <c r="AZ97" s="12657"/>
      <c r="BA97" s="12657"/>
      <c r="BB97" s="12657"/>
      <c r="BC97" s="12657"/>
      <c r="BD97" s="12952"/>
      <c r="BE97" s="12954"/>
      <c r="BF97" s="12955"/>
      <c r="BG97" s="12953"/>
      <c r="BH97" s="12953"/>
      <c r="BI97" s="12954"/>
      <c r="BJ97" s="12952"/>
      <c r="BK97" s="12953"/>
      <c r="BL97" s="12954"/>
      <c r="BM97" s="11772"/>
      <c r="BN97" s="11772"/>
      <c r="BO97" s="11772"/>
      <c r="BP97" s="11773"/>
    </row>
    <row r="98" spans="1:68" s="11765" customFormat="1" ht="14.25" customHeight="1">
      <c r="A98" s="11764"/>
      <c r="B98" s="11771"/>
      <c r="C98" s="11766"/>
      <c r="D98" s="11767"/>
      <c r="E98" s="11768"/>
      <c r="F98" s="11767"/>
      <c r="G98" s="11768"/>
      <c r="H98" s="11768"/>
      <c r="I98" s="11768"/>
      <c r="J98" s="11768"/>
      <c r="K98" s="11768"/>
      <c r="L98" s="11768"/>
      <c r="M98" s="11768"/>
      <c r="N98" s="11766"/>
      <c r="O98" s="11763"/>
      <c r="P98" s="11762"/>
      <c r="Q98" s="11762"/>
      <c r="R98" s="11772"/>
      <c r="S98" s="11772"/>
      <c r="T98" s="11772"/>
      <c r="U98" s="11772"/>
      <c r="V98" s="11772"/>
      <c r="W98" s="11772"/>
      <c r="X98" s="11772"/>
      <c r="Y98" s="11772"/>
      <c r="Z98" s="11772"/>
      <c r="AA98" s="11772"/>
      <c r="AB98" s="11772"/>
      <c r="AC98" s="11772"/>
      <c r="AD98" s="11772"/>
      <c r="AE98" s="11772"/>
      <c r="AF98" s="11772"/>
      <c r="AG98" s="11773"/>
      <c r="AH98" s="11767"/>
      <c r="AI98" s="11768"/>
      <c r="AJ98" s="11770"/>
      <c r="AK98" s="11770"/>
      <c r="AL98" s="11770"/>
      <c r="AM98" s="11770"/>
      <c r="AN98" s="11770"/>
      <c r="AO98" s="11770"/>
      <c r="AP98" s="11770"/>
      <c r="AQ98" s="11770"/>
      <c r="AR98" s="11770"/>
      <c r="AS98" s="11770"/>
      <c r="AT98" s="11770"/>
      <c r="AU98" s="11769"/>
      <c r="AV98" s="12658"/>
      <c r="AW98" s="12657"/>
      <c r="AX98" s="12657"/>
      <c r="AY98" s="12657"/>
      <c r="AZ98" s="12657"/>
      <c r="BA98" s="12657"/>
      <c r="BB98" s="12657"/>
      <c r="BC98" s="12657"/>
      <c r="BD98" s="12952"/>
      <c r="BE98" s="12954"/>
      <c r="BF98" s="12952"/>
      <c r="BG98" s="12953"/>
      <c r="BH98" s="12953"/>
      <c r="BI98" s="12954"/>
      <c r="BJ98" s="12952"/>
      <c r="BK98" s="12953"/>
      <c r="BL98" s="12954"/>
      <c r="BM98" s="11772"/>
      <c r="BN98" s="11772"/>
      <c r="BO98" s="11772"/>
      <c r="BP98" s="11773"/>
    </row>
    <row r="99" spans="1:68" s="11777" customFormat="1" ht="14.25" customHeight="1">
      <c r="A99" s="11776"/>
      <c r="B99" s="11783"/>
      <c r="C99" s="11778"/>
      <c r="D99" s="11779"/>
      <c r="E99" s="11780"/>
      <c r="F99" s="11779"/>
      <c r="G99" s="11780"/>
      <c r="H99" s="11780"/>
      <c r="I99" s="11780"/>
      <c r="J99" s="11780"/>
      <c r="K99" s="11780"/>
      <c r="L99" s="11780"/>
      <c r="M99" s="11780"/>
      <c r="N99" s="11778"/>
      <c r="O99" s="11775" t="s">
        <v>1687</v>
      </c>
      <c r="P99" s="11774"/>
      <c r="Q99" s="11774"/>
      <c r="R99" s="11784"/>
      <c r="S99" s="11784"/>
      <c r="T99" s="11784"/>
      <c r="U99" s="11784"/>
      <c r="V99" s="11784"/>
      <c r="W99" s="11784"/>
      <c r="X99" s="11784"/>
      <c r="Y99" s="11784"/>
      <c r="Z99" s="11784"/>
      <c r="AA99" s="11784"/>
      <c r="AB99" s="11784"/>
      <c r="AC99" s="11784"/>
      <c r="AD99" s="11784"/>
      <c r="AE99" s="11784"/>
      <c r="AF99" s="11784"/>
      <c r="AG99" s="11785"/>
      <c r="AH99" s="11779"/>
      <c r="AI99" s="11780"/>
      <c r="AJ99" s="11782"/>
      <c r="AK99" s="11782"/>
      <c r="AL99" s="11782"/>
      <c r="AM99" s="11782"/>
      <c r="AN99" s="11782"/>
      <c r="AO99" s="11782"/>
      <c r="AP99" s="11782"/>
      <c r="AQ99" s="11782"/>
      <c r="AR99" s="11782"/>
      <c r="AS99" s="11782"/>
      <c r="AT99" s="11782"/>
      <c r="AU99" s="11781"/>
      <c r="AV99" s="12658"/>
      <c r="AW99" s="12657"/>
      <c r="AX99" s="12657"/>
      <c r="AY99" s="12657"/>
      <c r="AZ99" s="12657"/>
      <c r="BA99" s="12657"/>
      <c r="BB99" s="12657"/>
      <c r="BC99" s="12657"/>
      <c r="BD99" s="12952"/>
      <c r="BE99" s="12954"/>
      <c r="BF99" s="12952"/>
      <c r="BG99" s="12953"/>
      <c r="BH99" s="12953"/>
      <c r="BI99" s="12954"/>
      <c r="BJ99" s="12952"/>
      <c r="BK99" s="12953"/>
      <c r="BL99" s="12954"/>
      <c r="BM99" s="11784"/>
      <c r="BN99" s="11784"/>
      <c r="BO99" s="11784"/>
      <c r="BP99" s="11785"/>
    </row>
    <row r="100" spans="1:68" s="11777" customFormat="1" ht="14.25" customHeight="1">
      <c r="A100" s="11776">
        <f>COUNTA($F$11:F100)</f>
        <v>4</v>
      </c>
      <c r="B100" s="11783" t="str">
        <f t="shared" ref="B100:B104" si="7">IF(A100="","","-")</f>
        <v>-</v>
      </c>
      <c r="C100" s="11786">
        <v>21</v>
      </c>
      <c r="D100" s="11779"/>
      <c r="E100" s="11780"/>
      <c r="F100" s="11779"/>
      <c r="G100" s="11780"/>
      <c r="H100" s="11780"/>
      <c r="I100" s="11780"/>
      <c r="J100" s="11780"/>
      <c r="K100" s="11780"/>
      <c r="L100" s="11780"/>
      <c r="M100" s="11780"/>
      <c r="N100" s="11778"/>
      <c r="O100" s="11775"/>
      <c r="P100" s="11777" t="s">
        <v>1365</v>
      </c>
      <c r="Q100" s="11774"/>
      <c r="R100" s="11784"/>
      <c r="S100" s="11784"/>
      <c r="T100" s="11784"/>
      <c r="U100" s="11784"/>
      <c r="V100" s="11784"/>
      <c r="W100" s="11784"/>
      <c r="X100" s="11784"/>
      <c r="Y100" s="11784"/>
      <c r="Z100" s="11784"/>
      <c r="AA100" s="11784"/>
      <c r="AB100" s="11784"/>
      <c r="AC100" s="11784"/>
      <c r="AD100" s="11784"/>
      <c r="AE100" s="11784"/>
      <c r="AF100" s="11784"/>
      <c r="AG100" s="11785"/>
      <c r="AH100" s="11779" t="s">
        <v>394</v>
      </c>
      <c r="AI100" s="11780"/>
      <c r="AJ100" s="11782"/>
      <c r="AK100" s="11782"/>
      <c r="AL100" s="11782"/>
      <c r="AM100" s="11782"/>
      <c r="AN100" s="11782"/>
      <c r="AO100" s="11782"/>
      <c r="AP100" s="11782"/>
      <c r="AQ100" s="11782"/>
      <c r="AR100" s="11782"/>
      <c r="AS100" s="11782"/>
      <c r="AT100" s="11782"/>
      <c r="AU100" s="11781"/>
      <c r="AV100" s="12658"/>
      <c r="AW100" s="12657"/>
      <c r="AX100" s="12657"/>
      <c r="AY100" s="12657"/>
      <c r="AZ100" s="12657"/>
      <c r="BA100" s="12657"/>
      <c r="BB100" s="12657"/>
      <c r="BC100" s="12657"/>
      <c r="BD100" s="12952"/>
      <c r="BE100" s="12954"/>
      <c r="BF100" s="12955"/>
      <c r="BG100" s="12953"/>
      <c r="BH100" s="12953"/>
      <c r="BI100" s="12954"/>
      <c r="BJ100" s="12952"/>
      <c r="BK100" s="12953"/>
      <c r="BL100" s="12954"/>
      <c r="BM100" s="11784"/>
      <c r="BN100" s="11784"/>
      <c r="BO100" s="11784"/>
      <c r="BP100" s="11785"/>
    </row>
    <row r="101" spans="1:68" s="11777" customFormat="1" ht="14.25" customHeight="1">
      <c r="A101" s="11776">
        <f>COUNTA($F$11:F101)</f>
        <v>4</v>
      </c>
      <c r="B101" s="11783" t="str">
        <f t="shared" si="7"/>
        <v>-</v>
      </c>
      <c r="C101" s="11786">
        <v>22</v>
      </c>
      <c r="D101" s="11779"/>
      <c r="E101" s="11780"/>
      <c r="F101" s="11779"/>
      <c r="G101" s="11780"/>
      <c r="H101" s="11780"/>
      <c r="I101" s="11780"/>
      <c r="J101" s="11780"/>
      <c r="K101" s="11780"/>
      <c r="L101" s="11780"/>
      <c r="M101" s="11780"/>
      <c r="N101" s="11778"/>
      <c r="O101" s="11775"/>
      <c r="P101" s="11777" t="s">
        <v>1366</v>
      </c>
      <c r="Q101" s="11774"/>
      <c r="R101" s="11784"/>
      <c r="S101" s="11784"/>
      <c r="T101" s="11784"/>
      <c r="U101" s="11784"/>
      <c r="V101" s="11784"/>
      <c r="W101" s="11784"/>
      <c r="X101" s="11784"/>
      <c r="Y101" s="11784"/>
      <c r="Z101" s="11784"/>
      <c r="AA101" s="11784"/>
      <c r="AB101" s="11784"/>
      <c r="AC101" s="11784"/>
      <c r="AD101" s="11784"/>
      <c r="AE101" s="11784"/>
      <c r="AF101" s="11784"/>
      <c r="AG101" s="11785"/>
      <c r="AH101" s="11779" t="s">
        <v>1524</v>
      </c>
      <c r="AI101" s="11780"/>
      <c r="AJ101" s="11782"/>
      <c r="AK101" s="11782"/>
      <c r="AL101" s="11782"/>
      <c r="AM101" s="11782"/>
      <c r="AN101" s="11782"/>
      <c r="AO101" s="11782"/>
      <c r="AP101" s="11782"/>
      <c r="AQ101" s="11782"/>
      <c r="AR101" s="11782"/>
      <c r="AS101" s="11782"/>
      <c r="AT101" s="11782"/>
      <c r="AU101" s="11781"/>
      <c r="AV101" s="12658"/>
      <c r="AW101" s="12657"/>
      <c r="AX101" s="12657"/>
      <c r="AY101" s="12657"/>
      <c r="AZ101" s="12657"/>
      <c r="BA101" s="12657"/>
      <c r="BB101" s="12657"/>
      <c r="BC101" s="12657"/>
      <c r="BD101" s="12952"/>
      <c r="BE101" s="12954"/>
      <c r="BF101" s="12955"/>
      <c r="BG101" s="12953"/>
      <c r="BH101" s="12953"/>
      <c r="BI101" s="12954"/>
      <c r="BJ101" s="12952"/>
      <c r="BK101" s="12953"/>
      <c r="BL101" s="12954"/>
      <c r="BM101" s="11784"/>
      <c r="BN101" s="11784"/>
      <c r="BO101" s="11784"/>
      <c r="BP101" s="11785"/>
    </row>
    <row r="102" spans="1:68" s="11777" customFormat="1" ht="14.25" customHeight="1">
      <c r="A102" s="11776">
        <f>COUNTA($F$11:F102)</f>
        <v>4</v>
      </c>
      <c r="B102" s="11783" t="str">
        <f t="shared" si="7"/>
        <v>-</v>
      </c>
      <c r="C102" s="11786">
        <v>23</v>
      </c>
      <c r="D102" s="11779"/>
      <c r="E102" s="11780"/>
      <c r="F102" s="11779"/>
      <c r="G102" s="11780"/>
      <c r="H102" s="11780"/>
      <c r="I102" s="11780"/>
      <c r="J102" s="11780"/>
      <c r="K102" s="11780"/>
      <c r="L102" s="11780"/>
      <c r="M102" s="11780"/>
      <c r="N102" s="11778"/>
      <c r="O102" s="11775"/>
      <c r="P102" s="11774" t="s">
        <v>1367</v>
      </c>
      <c r="Q102" s="11774"/>
      <c r="R102" s="11784"/>
      <c r="S102" s="11784"/>
      <c r="T102" s="11784"/>
      <c r="U102" s="11784"/>
      <c r="V102" s="11784"/>
      <c r="W102" s="11784"/>
      <c r="X102" s="11784"/>
      <c r="Y102" s="11784"/>
      <c r="Z102" s="11784"/>
      <c r="AA102" s="11784"/>
      <c r="AB102" s="11784"/>
      <c r="AC102" s="11784"/>
      <c r="AD102" s="11784"/>
      <c r="AE102" s="11784"/>
      <c r="AF102" s="11784"/>
      <c r="AG102" s="11785"/>
      <c r="AH102" s="11779" t="s">
        <v>402</v>
      </c>
      <c r="AI102" s="11780"/>
      <c r="AJ102" s="11782"/>
      <c r="AK102" s="11782"/>
      <c r="AL102" s="11782"/>
      <c r="AM102" s="11782"/>
      <c r="AN102" s="11782"/>
      <c r="AO102" s="11782"/>
      <c r="AP102" s="11782"/>
      <c r="AQ102" s="11782"/>
      <c r="AR102" s="11782"/>
      <c r="AS102" s="11782"/>
      <c r="AT102" s="11782"/>
      <c r="AU102" s="11781"/>
      <c r="AV102" s="12658"/>
      <c r="AW102" s="12657"/>
      <c r="AX102" s="12657"/>
      <c r="AY102" s="12657"/>
      <c r="AZ102" s="12657"/>
      <c r="BA102" s="12657"/>
      <c r="BB102" s="12657"/>
      <c r="BC102" s="12657"/>
      <c r="BD102" s="12952"/>
      <c r="BE102" s="12954"/>
      <c r="BF102" s="12955"/>
      <c r="BG102" s="12953"/>
      <c r="BH102" s="12953"/>
      <c r="BI102" s="12954"/>
      <c r="BJ102" s="12952"/>
      <c r="BK102" s="12953"/>
      <c r="BL102" s="12954"/>
      <c r="BM102" s="11784"/>
      <c r="BN102" s="11784"/>
      <c r="BO102" s="11784"/>
      <c r="BP102" s="11785"/>
    </row>
    <row r="103" spans="1:68" s="11777" customFormat="1" ht="14.25" customHeight="1">
      <c r="A103" s="11776">
        <f>COUNTA($F$11:F103)</f>
        <v>4</v>
      </c>
      <c r="B103" s="11783" t="str">
        <f t="shared" si="7"/>
        <v>-</v>
      </c>
      <c r="C103" s="11786">
        <v>24</v>
      </c>
      <c r="D103" s="11779"/>
      <c r="E103" s="11780"/>
      <c r="F103" s="11779"/>
      <c r="G103" s="11780"/>
      <c r="H103" s="11780"/>
      <c r="I103" s="11780"/>
      <c r="J103" s="11780"/>
      <c r="K103" s="11780"/>
      <c r="L103" s="11780"/>
      <c r="M103" s="11780"/>
      <c r="N103" s="11778"/>
      <c r="O103" s="11775"/>
      <c r="P103" s="11774" t="s">
        <v>1455</v>
      </c>
      <c r="Q103" s="11774"/>
      <c r="R103" s="11784"/>
      <c r="S103" s="11784"/>
      <c r="T103" s="11784"/>
      <c r="U103" s="11784"/>
      <c r="V103" s="11784"/>
      <c r="W103" s="11784"/>
      <c r="X103" s="11784"/>
      <c r="Y103" s="11784"/>
      <c r="Z103" s="11784"/>
      <c r="AA103" s="11784"/>
      <c r="AB103" s="11784"/>
      <c r="AC103" s="11784"/>
      <c r="AD103" s="11784"/>
      <c r="AE103" s="11784"/>
      <c r="AF103" s="11784"/>
      <c r="AG103" s="11785"/>
      <c r="AH103" s="11779" t="s">
        <v>395</v>
      </c>
      <c r="AI103" s="11780"/>
      <c r="AJ103" s="11782"/>
      <c r="AK103" s="11782"/>
      <c r="AL103" s="11782"/>
      <c r="AM103" s="11782"/>
      <c r="AN103" s="11782"/>
      <c r="AO103" s="11782"/>
      <c r="AP103" s="11782"/>
      <c r="AQ103" s="11782"/>
      <c r="AR103" s="11782"/>
      <c r="AS103" s="11782"/>
      <c r="AT103" s="11782"/>
      <c r="AU103" s="11781"/>
      <c r="AV103" s="12658"/>
      <c r="AW103" s="12657"/>
      <c r="AX103" s="12657"/>
      <c r="AY103" s="12657"/>
      <c r="AZ103" s="12657"/>
      <c r="BA103" s="12657"/>
      <c r="BB103" s="12657"/>
      <c r="BC103" s="12657"/>
      <c r="BD103" s="12952"/>
      <c r="BE103" s="12954"/>
      <c r="BF103" s="12955"/>
      <c r="BG103" s="12953"/>
      <c r="BH103" s="12953"/>
      <c r="BI103" s="12954"/>
      <c r="BJ103" s="12952"/>
      <c r="BK103" s="12953"/>
      <c r="BL103" s="12954"/>
      <c r="BM103" s="11784"/>
      <c r="BN103" s="11784"/>
      <c r="BO103" s="11784"/>
      <c r="BP103" s="11785"/>
    </row>
    <row r="104" spans="1:68" s="11777" customFormat="1" ht="14.25" customHeight="1">
      <c r="A104" s="11776">
        <f>COUNTA($F$11:F104)</f>
        <v>4</v>
      </c>
      <c r="B104" s="11783" t="str">
        <f t="shared" si="7"/>
        <v>-</v>
      </c>
      <c r="C104" s="11786">
        <v>25</v>
      </c>
      <c r="D104" s="11779"/>
      <c r="E104" s="11780"/>
      <c r="F104" s="11779"/>
      <c r="H104" s="11780"/>
      <c r="I104" s="11780"/>
      <c r="J104" s="11780"/>
      <c r="K104" s="11780"/>
      <c r="L104" s="11780"/>
      <c r="M104" s="11780"/>
      <c r="N104" s="11778"/>
      <c r="O104" s="11775"/>
      <c r="P104" s="11774" t="s">
        <v>1368</v>
      </c>
      <c r="Q104" s="11774"/>
      <c r="R104" s="11774"/>
      <c r="S104" s="11784"/>
      <c r="T104" s="11784"/>
      <c r="U104" s="11784"/>
      <c r="V104" s="11784"/>
      <c r="W104" s="11784"/>
      <c r="X104" s="11784"/>
      <c r="Y104" s="11784"/>
      <c r="Z104" s="11784"/>
      <c r="AA104" s="11784"/>
      <c r="AB104" s="11784"/>
      <c r="AC104" s="11784"/>
      <c r="AD104" s="11784"/>
      <c r="AE104" s="11784"/>
      <c r="AF104" s="11784"/>
      <c r="AG104" s="11785"/>
      <c r="AH104" s="11779" t="s">
        <v>1180</v>
      </c>
      <c r="AJ104" s="11782"/>
      <c r="AK104" s="11782"/>
      <c r="AL104" s="11782"/>
      <c r="AM104" s="11782"/>
      <c r="AN104" s="11782"/>
      <c r="AO104" s="11782"/>
      <c r="AP104" s="11782"/>
      <c r="AQ104" s="11782"/>
      <c r="AR104" s="11782"/>
      <c r="AS104" s="11782"/>
      <c r="AT104" s="11782"/>
      <c r="AU104" s="11781"/>
      <c r="AV104" s="12658"/>
      <c r="AW104" s="12657"/>
      <c r="AX104" s="12657"/>
      <c r="AY104" s="12657"/>
      <c r="AZ104" s="12657"/>
      <c r="BA104" s="12657"/>
      <c r="BB104" s="12657"/>
      <c r="BC104" s="12657"/>
      <c r="BD104" s="12952"/>
      <c r="BE104" s="12954"/>
      <c r="BF104" s="12955"/>
      <c r="BG104" s="12953"/>
      <c r="BH104" s="12953"/>
      <c r="BI104" s="12954"/>
      <c r="BJ104" s="12952"/>
      <c r="BK104" s="12953"/>
      <c r="BL104" s="12954"/>
      <c r="BM104" s="11784"/>
      <c r="BN104" s="11784"/>
      <c r="BO104" s="11784"/>
      <c r="BP104" s="11785"/>
    </row>
    <row r="105" spans="1:68" s="11765" customFormat="1" ht="14.25" customHeight="1">
      <c r="A105" s="11764"/>
      <c r="B105" s="11771"/>
      <c r="C105" s="11766"/>
      <c r="D105" s="11767"/>
      <c r="E105" s="11768"/>
      <c r="F105" s="11767"/>
      <c r="G105" s="11768"/>
      <c r="H105" s="11768"/>
      <c r="I105" s="11768"/>
      <c r="J105" s="11768"/>
      <c r="K105" s="11768"/>
      <c r="L105" s="11768"/>
      <c r="M105" s="11768"/>
      <c r="N105" s="11766"/>
      <c r="O105" s="11763"/>
      <c r="P105" s="11762"/>
      <c r="Q105" s="11762"/>
      <c r="R105" s="11772"/>
      <c r="S105" s="11772"/>
      <c r="T105" s="11772"/>
      <c r="U105" s="11772"/>
      <c r="V105" s="11772"/>
      <c r="W105" s="11772"/>
      <c r="X105" s="11772"/>
      <c r="Y105" s="11772"/>
      <c r="Z105" s="11772"/>
      <c r="AA105" s="11772"/>
      <c r="AB105" s="11772"/>
      <c r="AC105" s="11772"/>
      <c r="AD105" s="11772"/>
      <c r="AE105" s="11772"/>
      <c r="AF105" s="11772"/>
      <c r="AG105" s="11773"/>
      <c r="AH105" s="11767"/>
      <c r="AI105" s="11768"/>
      <c r="AJ105" s="11770"/>
      <c r="AK105" s="11770"/>
      <c r="AL105" s="11770"/>
      <c r="AM105" s="11770"/>
      <c r="AN105" s="11770"/>
      <c r="AO105" s="11770"/>
      <c r="AP105" s="11770"/>
      <c r="AQ105" s="11770"/>
      <c r="AR105" s="11770"/>
      <c r="AS105" s="11770"/>
      <c r="AT105" s="11770"/>
      <c r="AU105" s="11769"/>
      <c r="AV105" s="12658"/>
      <c r="AW105" s="12657"/>
      <c r="AX105" s="12657"/>
      <c r="AY105" s="12657"/>
      <c r="AZ105" s="12657"/>
      <c r="BA105" s="12657"/>
      <c r="BB105" s="12657"/>
      <c r="BC105" s="12657"/>
      <c r="BD105" s="12952"/>
      <c r="BE105" s="12954"/>
      <c r="BF105" s="12952"/>
      <c r="BG105" s="12953"/>
      <c r="BH105" s="12953"/>
      <c r="BI105" s="12954"/>
      <c r="BJ105" s="12952"/>
      <c r="BK105" s="12953"/>
      <c r="BL105" s="12954"/>
      <c r="BM105" s="11772"/>
      <c r="BN105" s="11772"/>
      <c r="BO105" s="11772"/>
      <c r="BP105" s="11773"/>
    </row>
    <row r="106" spans="1:68" s="11777" customFormat="1" ht="14.25" customHeight="1">
      <c r="A106" s="11776"/>
      <c r="B106" s="11783"/>
      <c r="C106" s="11778"/>
      <c r="D106" s="11779"/>
      <c r="E106" s="11780"/>
      <c r="F106" s="11779"/>
      <c r="G106" s="11780"/>
      <c r="H106" s="11780"/>
      <c r="I106" s="11780"/>
      <c r="J106" s="11780"/>
      <c r="K106" s="11780"/>
      <c r="L106" s="11780"/>
      <c r="M106" s="11780"/>
      <c r="N106" s="11778"/>
      <c r="O106" s="11775" t="s">
        <v>1688</v>
      </c>
      <c r="P106" s="11774"/>
      <c r="Q106" s="11774"/>
      <c r="R106" s="11784"/>
      <c r="S106" s="11784"/>
      <c r="T106" s="11784"/>
      <c r="U106" s="11784"/>
      <c r="V106" s="11784"/>
      <c r="W106" s="11784"/>
      <c r="X106" s="11784"/>
      <c r="Y106" s="11784"/>
      <c r="Z106" s="11784"/>
      <c r="AA106" s="11784"/>
      <c r="AB106" s="11784"/>
      <c r="AC106" s="11784"/>
      <c r="AD106" s="11784"/>
      <c r="AE106" s="11784"/>
      <c r="AF106" s="11784"/>
      <c r="AG106" s="11785"/>
      <c r="AH106" s="11779"/>
      <c r="AI106" s="11780"/>
      <c r="AJ106" s="11782"/>
      <c r="AK106" s="11782"/>
      <c r="AL106" s="11782"/>
      <c r="AM106" s="11782"/>
      <c r="AN106" s="11782"/>
      <c r="AO106" s="11782"/>
      <c r="AP106" s="11782"/>
      <c r="AQ106" s="11782"/>
      <c r="AR106" s="11782"/>
      <c r="AS106" s="11782"/>
      <c r="AT106" s="11782"/>
      <c r="AU106" s="11781"/>
      <c r="AV106" s="12658"/>
      <c r="AW106" s="12657"/>
      <c r="AX106" s="12657"/>
      <c r="AY106" s="12657"/>
      <c r="AZ106" s="12657"/>
      <c r="BA106" s="12657"/>
      <c r="BB106" s="12657"/>
      <c r="BC106" s="12657"/>
      <c r="BD106" s="12952"/>
      <c r="BE106" s="12954"/>
      <c r="BF106" s="12952"/>
      <c r="BG106" s="12953"/>
      <c r="BH106" s="12953"/>
      <c r="BI106" s="12954"/>
      <c r="BJ106" s="12952"/>
      <c r="BK106" s="12953"/>
      <c r="BL106" s="12954"/>
      <c r="BM106" s="11784"/>
      <c r="BN106" s="11784"/>
      <c r="BO106" s="11784"/>
      <c r="BP106" s="11785"/>
    </row>
    <row r="107" spans="1:68" s="11777" customFormat="1" ht="14.25" customHeight="1">
      <c r="A107" s="11776">
        <f>COUNTA($F$11:F107)</f>
        <v>4</v>
      </c>
      <c r="B107" s="11783" t="str">
        <f t="shared" ref="B107:B111" si="8">IF(A107="","","-")</f>
        <v>-</v>
      </c>
      <c r="C107" s="11786">
        <v>26</v>
      </c>
      <c r="D107" s="11779"/>
      <c r="E107" s="11780"/>
      <c r="F107" s="11779"/>
      <c r="G107" s="11780"/>
      <c r="H107" s="11780"/>
      <c r="I107" s="11780"/>
      <c r="J107" s="11780"/>
      <c r="K107" s="11780"/>
      <c r="L107" s="11780"/>
      <c r="M107" s="11780"/>
      <c r="N107" s="11778"/>
      <c r="O107" s="11775"/>
      <c r="P107" s="11777" t="s">
        <v>1365</v>
      </c>
      <c r="Q107" s="11774"/>
      <c r="R107" s="11784"/>
      <c r="S107" s="11784"/>
      <c r="T107" s="11784"/>
      <c r="U107" s="11784"/>
      <c r="V107" s="11784"/>
      <c r="W107" s="11784"/>
      <c r="X107" s="11784"/>
      <c r="Y107" s="11784"/>
      <c r="Z107" s="11784"/>
      <c r="AA107" s="11784"/>
      <c r="AB107" s="11784"/>
      <c r="AC107" s="11784"/>
      <c r="AD107" s="11784"/>
      <c r="AE107" s="11784"/>
      <c r="AF107" s="11784"/>
      <c r="AG107" s="11785"/>
      <c r="AH107" s="11779" t="s">
        <v>394</v>
      </c>
      <c r="AI107" s="11780"/>
      <c r="AJ107" s="11782"/>
      <c r="AK107" s="11782"/>
      <c r="AL107" s="11782"/>
      <c r="AM107" s="11782"/>
      <c r="AN107" s="11782"/>
      <c r="AO107" s="11782"/>
      <c r="AP107" s="11782"/>
      <c r="AQ107" s="11782"/>
      <c r="AR107" s="11782"/>
      <c r="AS107" s="11782"/>
      <c r="AT107" s="11782"/>
      <c r="AU107" s="11781"/>
      <c r="AV107" s="12658"/>
      <c r="AW107" s="12657"/>
      <c r="AX107" s="12657"/>
      <c r="AY107" s="12657"/>
      <c r="AZ107" s="12657"/>
      <c r="BA107" s="12657"/>
      <c r="BB107" s="12657"/>
      <c r="BC107" s="12657"/>
      <c r="BD107" s="12952"/>
      <c r="BE107" s="12954"/>
      <c r="BF107" s="12955"/>
      <c r="BG107" s="12953"/>
      <c r="BH107" s="12953"/>
      <c r="BI107" s="12954"/>
      <c r="BJ107" s="12952"/>
      <c r="BK107" s="12953"/>
      <c r="BL107" s="12954"/>
      <c r="BM107" s="11784"/>
      <c r="BN107" s="11784"/>
      <c r="BO107" s="11784"/>
      <c r="BP107" s="11785"/>
    </row>
    <row r="108" spans="1:68" s="11777" customFormat="1" ht="14.25" customHeight="1">
      <c r="A108" s="11776">
        <f>COUNTA($F$11:F108)</f>
        <v>4</v>
      </c>
      <c r="B108" s="11783" t="str">
        <f t="shared" si="8"/>
        <v>-</v>
      </c>
      <c r="C108" s="11786">
        <v>27</v>
      </c>
      <c r="D108" s="11779"/>
      <c r="E108" s="11780"/>
      <c r="F108" s="11779"/>
      <c r="G108" s="11780"/>
      <c r="H108" s="11780"/>
      <c r="I108" s="11780"/>
      <c r="J108" s="11780"/>
      <c r="K108" s="11780"/>
      <c r="L108" s="11780"/>
      <c r="M108" s="11780"/>
      <c r="N108" s="11778"/>
      <c r="O108" s="11775"/>
      <c r="P108" s="11777" t="s">
        <v>1366</v>
      </c>
      <c r="Q108" s="11774"/>
      <c r="R108" s="11784"/>
      <c r="S108" s="11784"/>
      <c r="T108" s="11784"/>
      <c r="U108" s="11784"/>
      <c r="V108" s="11784"/>
      <c r="W108" s="11784"/>
      <c r="X108" s="11784"/>
      <c r="Y108" s="11784"/>
      <c r="Z108" s="11784"/>
      <c r="AA108" s="11784"/>
      <c r="AB108" s="11784"/>
      <c r="AC108" s="11784"/>
      <c r="AD108" s="11784"/>
      <c r="AE108" s="11784"/>
      <c r="AF108" s="11784"/>
      <c r="AG108" s="11785"/>
      <c r="AH108" s="11779" t="s">
        <v>1524</v>
      </c>
      <c r="AI108" s="11780"/>
      <c r="AJ108" s="11782"/>
      <c r="AK108" s="11782"/>
      <c r="AL108" s="11782"/>
      <c r="AM108" s="11782"/>
      <c r="AN108" s="11782"/>
      <c r="AO108" s="11782"/>
      <c r="AP108" s="11782"/>
      <c r="AQ108" s="11782"/>
      <c r="AR108" s="11782"/>
      <c r="AS108" s="11782"/>
      <c r="AT108" s="11782"/>
      <c r="AU108" s="11781"/>
      <c r="AV108" s="12658"/>
      <c r="AW108" s="12657"/>
      <c r="AX108" s="12657"/>
      <c r="AY108" s="12657"/>
      <c r="AZ108" s="12657"/>
      <c r="BA108" s="12657"/>
      <c r="BB108" s="12657"/>
      <c r="BC108" s="12657"/>
      <c r="BD108" s="12952"/>
      <c r="BE108" s="12954"/>
      <c r="BF108" s="12955"/>
      <c r="BG108" s="12953"/>
      <c r="BH108" s="12953"/>
      <c r="BI108" s="12954"/>
      <c r="BJ108" s="12952"/>
      <c r="BK108" s="12953"/>
      <c r="BL108" s="12954"/>
      <c r="BM108" s="11784"/>
      <c r="BN108" s="11784"/>
      <c r="BO108" s="11784"/>
      <c r="BP108" s="11785"/>
    </row>
    <row r="109" spans="1:68" s="11777" customFormat="1" ht="14.25" customHeight="1">
      <c r="A109" s="11776">
        <f>COUNTA($F$11:F109)</f>
        <v>4</v>
      </c>
      <c r="B109" s="11783" t="str">
        <f t="shared" si="8"/>
        <v>-</v>
      </c>
      <c r="C109" s="11786">
        <v>28</v>
      </c>
      <c r="D109" s="11779"/>
      <c r="E109" s="11780"/>
      <c r="F109" s="11779"/>
      <c r="G109" s="11780"/>
      <c r="H109" s="11780"/>
      <c r="I109" s="11780"/>
      <c r="J109" s="11780"/>
      <c r="K109" s="11780"/>
      <c r="L109" s="11780"/>
      <c r="M109" s="11780"/>
      <c r="N109" s="11778"/>
      <c r="O109" s="11775"/>
      <c r="P109" s="11774" t="s">
        <v>1367</v>
      </c>
      <c r="Q109" s="11774"/>
      <c r="R109" s="11784"/>
      <c r="S109" s="11784"/>
      <c r="T109" s="11784"/>
      <c r="U109" s="11784"/>
      <c r="V109" s="11784"/>
      <c r="W109" s="11784"/>
      <c r="X109" s="11784"/>
      <c r="Y109" s="11784"/>
      <c r="Z109" s="11784"/>
      <c r="AA109" s="11784"/>
      <c r="AB109" s="11784"/>
      <c r="AC109" s="11784"/>
      <c r="AD109" s="11784"/>
      <c r="AE109" s="11784"/>
      <c r="AF109" s="11784"/>
      <c r="AG109" s="11785"/>
      <c r="AH109" s="11779" t="s">
        <v>402</v>
      </c>
      <c r="AI109" s="11780"/>
      <c r="AJ109" s="11782"/>
      <c r="AK109" s="11782"/>
      <c r="AL109" s="11782"/>
      <c r="AM109" s="11782"/>
      <c r="AN109" s="11782"/>
      <c r="AO109" s="11782"/>
      <c r="AP109" s="11782"/>
      <c r="AQ109" s="11782"/>
      <c r="AR109" s="11782"/>
      <c r="AS109" s="11782"/>
      <c r="AT109" s="11782"/>
      <c r="AU109" s="11781"/>
      <c r="AV109" s="12658"/>
      <c r="AW109" s="12657"/>
      <c r="AX109" s="12657"/>
      <c r="AY109" s="12657"/>
      <c r="AZ109" s="12657"/>
      <c r="BA109" s="12657"/>
      <c r="BB109" s="12657"/>
      <c r="BC109" s="12657"/>
      <c r="BD109" s="12952"/>
      <c r="BE109" s="12954"/>
      <c r="BF109" s="12955"/>
      <c r="BG109" s="12953"/>
      <c r="BH109" s="12953"/>
      <c r="BI109" s="12954"/>
      <c r="BJ109" s="12952"/>
      <c r="BK109" s="12953"/>
      <c r="BL109" s="12954"/>
      <c r="BM109" s="11784"/>
      <c r="BN109" s="11784"/>
      <c r="BO109" s="11784"/>
      <c r="BP109" s="11785"/>
    </row>
    <row r="110" spans="1:68" s="11777" customFormat="1" ht="14.25" customHeight="1">
      <c r="A110" s="11776">
        <f>COUNTA($F$11:F110)</f>
        <v>4</v>
      </c>
      <c r="B110" s="11783" t="str">
        <f t="shared" si="8"/>
        <v>-</v>
      </c>
      <c r="C110" s="11786">
        <v>29</v>
      </c>
      <c r="D110" s="11779"/>
      <c r="E110" s="11780"/>
      <c r="F110" s="11779"/>
      <c r="G110" s="11780"/>
      <c r="H110" s="11780"/>
      <c r="I110" s="11780"/>
      <c r="J110" s="11780"/>
      <c r="K110" s="11780"/>
      <c r="L110" s="11780"/>
      <c r="M110" s="11780"/>
      <c r="N110" s="11778"/>
      <c r="O110" s="11775"/>
      <c r="P110" s="11774" t="s">
        <v>1455</v>
      </c>
      <c r="Q110" s="11774"/>
      <c r="R110" s="11784"/>
      <c r="S110" s="11784"/>
      <c r="T110" s="11784"/>
      <c r="U110" s="11784"/>
      <c r="V110" s="11784"/>
      <c r="W110" s="11784"/>
      <c r="X110" s="11784"/>
      <c r="Y110" s="11784"/>
      <c r="Z110" s="11784"/>
      <c r="AA110" s="11784"/>
      <c r="AB110" s="11784"/>
      <c r="AC110" s="11784"/>
      <c r="AD110" s="11784"/>
      <c r="AE110" s="11784"/>
      <c r="AF110" s="11784"/>
      <c r="AG110" s="11785"/>
      <c r="AH110" s="11779" t="s">
        <v>395</v>
      </c>
      <c r="AI110" s="11780"/>
      <c r="AJ110" s="11782"/>
      <c r="AK110" s="11782"/>
      <c r="AL110" s="11782"/>
      <c r="AM110" s="11782"/>
      <c r="AN110" s="11782"/>
      <c r="AO110" s="11782"/>
      <c r="AP110" s="11782"/>
      <c r="AQ110" s="11782"/>
      <c r="AR110" s="11782"/>
      <c r="AS110" s="11782"/>
      <c r="AT110" s="11782"/>
      <c r="AU110" s="11781"/>
      <c r="AV110" s="12658"/>
      <c r="AW110" s="12657"/>
      <c r="AX110" s="12657"/>
      <c r="AY110" s="12657"/>
      <c r="AZ110" s="12657"/>
      <c r="BA110" s="12657"/>
      <c r="BB110" s="12657"/>
      <c r="BC110" s="12657"/>
      <c r="BD110" s="12952"/>
      <c r="BE110" s="12954"/>
      <c r="BF110" s="12955"/>
      <c r="BG110" s="12953"/>
      <c r="BH110" s="12953"/>
      <c r="BI110" s="12954"/>
      <c r="BJ110" s="12952"/>
      <c r="BK110" s="12953"/>
      <c r="BL110" s="12954"/>
      <c r="BM110" s="11784"/>
      <c r="BN110" s="11784"/>
      <c r="BO110" s="11784"/>
      <c r="BP110" s="11785"/>
    </row>
    <row r="111" spans="1:68" s="11777" customFormat="1" ht="14.25" customHeight="1">
      <c r="A111" s="11776">
        <f>COUNTA($F$11:F111)</f>
        <v>4</v>
      </c>
      <c r="B111" s="11783" t="str">
        <f t="shared" si="8"/>
        <v>-</v>
      </c>
      <c r="C111" s="11786">
        <v>30</v>
      </c>
      <c r="D111" s="11779"/>
      <c r="E111" s="11780"/>
      <c r="F111" s="11779"/>
      <c r="H111" s="11780"/>
      <c r="I111" s="11780"/>
      <c r="J111" s="11780"/>
      <c r="K111" s="11780"/>
      <c r="L111" s="11780"/>
      <c r="M111" s="11780"/>
      <c r="N111" s="11778"/>
      <c r="O111" s="11775"/>
      <c r="P111" s="11774" t="s">
        <v>1368</v>
      </c>
      <c r="Q111" s="11774"/>
      <c r="R111" s="11774"/>
      <c r="S111" s="11784"/>
      <c r="T111" s="11784"/>
      <c r="U111" s="11784"/>
      <c r="V111" s="11784"/>
      <c r="W111" s="11784"/>
      <c r="X111" s="11784"/>
      <c r="Y111" s="11784"/>
      <c r="Z111" s="11784"/>
      <c r="AA111" s="11784"/>
      <c r="AB111" s="11784"/>
      <c r="AC111" s="11784"/>
      <c r="AD111" s="11784"/>
      <c r="AE111" s="11784"/>
      <c r="AF111" s="11784"/>
      <c r="AG111" s="11785"/>
      <c r="AH111" s="11779" t="s">
        <v>1180</v>
      </c>
      <c r="AJ111" s="11782"/>
      <c r="AK111" s="11782"/>
      <c r="AL111" s="11782"/>
      <c r="AM111" s="11782"/>
      <c r="AN111" s="11782"/>
      <c r="AO111" s="11782"/>
      <c r="AP111" s="11782"/>
      <c r="AQ111" s="11782"/>
      <c r="AR111" s="11782"/>
      <c r="AS111" s="11782"/>
      <c r="AT111" s="11782"/>
      <c r="AU111" s="11781"/>
      <c r="AV111" s="12658"/>
      <c r="AW111" s="12657"/>
      <c r="AX111" s="12657"/>
      <c r="AY111" s="12657"/>
      <c r="AZ111" s="12657"/>
      <c r="BA111" s="12657"/>
      <c r="BB111" s="12657"/>
      <c r="BC111" s="12657"/>
      <c r="BD111" s="12952"/>
      <c r="BE111" s="12954"/>
      <c r="BF111" s="12955"/>
      <c r="BG111" s="12953"/>
      <c r="BH111" s="12953"/>
      <c r="BI111" s="12954"/>
      <c r="BJ111" s="12952"/>
      <c r="BK111" s="12953"/>
      <c r="BL111" s="12954"/>
      <c r="BM111" s="11784"/>
      <c r="BN111" s="11784"/>
      <c r="BO111" s="11784"/>
      <c r="BP111" s="11785"/>
    </row>
    <row r="112" spans="1:68" s="11765" customFormat="1" ht="14.25" customHeight="1">
      <c r="A112" s="11764"/>
      <c r="B112" s="11771"/>
      <c r="C112" s="11766"/>
      <c r="D112" s="11767"/>
      <c r="E112" s="11768"/>
      <c r="F112" s="11767"/>
      <c r="G112" s="11768"/>
      <c r="H112" s="11768"/>
      <c r="I112" s="11768"/>
      <c r="J112" s="11768"/>
      <c r="K112" s="11768"/>
      <c r="L112" s="11768"/>
      <c r="M112" s="11768"/>
      <c r="N112" s="11766"/>
      <c r="O112" s="11763"/>
      <c r="P112" s="11762"/>
      <c r="Q112" s="11762"/>
      <c r="R112" s="11772"/>
      <c r="S112" s="11772"/>
      <c r="T112" s="11772"/>
      <c r="U112" s="11772"/>
      <c r="V112" s="11772"/>
      <c r="W112" s="11772"/>
      <c r="X112" s="11772"/>
      <c r="Y112" s="11772"/>
      <c r="Z112" s="11772"/>
      <c r="AA112" s="11772"/>
      <c r="AB112" s="11772"/>
      <c r="AC112" s="11772"/>
      <c r="AD112" s="11772"/>
      <c r="AE112" s="11772"/>
      <c r="AF112" s="11772"/>
      <c r="AG112" s="11773"/>
      <c r="AH112" s="11767"/>
      <c r="AI112" s="11768"/>
      <c r="AJ112" s="11770"/>
      <c r="AK112" s="11770"/>
      <c r="AL112" s="11770"/>
      <c r="AM112" s="11770"/>
      <c r="AN112" s="11770"/>
      <c r="AO112" s="11770"/>
      <c r="AP112" s="11770"/>
      <c r="AQ112" s="11770"/>
      <c r="AR112" s="11770"/>
      <c r="AS112" s="11770"/>
      <c r="AT112" s="11770"/>
      <c r="AU112" s="11769"/>
      <c r="AV112" s="12658"/>
      <c r="AW112" s="12657"/>
      <c r="AX112" s="12657"/>
      <c r="AY112" s="12657"/>
      <c r="AZ112" s="12657"/>
      <c r="BA112" s="12657"/>
      <c r="BB112" s="12657"/>
      <c r="BC112" s="12657"/>
      <c r="BD112" s="12952"/>
      <c r="BE112" s="12954"/>
      <c r="BF112" s="12952"/>
      <c r="BG112" s="12953"/>
      <c r="BH112" s="12953"/>
      <c r="BI112" s="12954"/>
      <c r="BJ112" s="12952"/>
      <c r="BK112" s="12953"/>
      <c r="BL112" s="12954"/>
      <c r="BM112" s="11772"/>
      <c r="BN112" s="11772"/>
      <c r="BO112" s="11772"/>
      <c r="BP112" s="11773"/>
    </row>
    <row r="113" spans="1:68" s="11777" customFormat="1" ht="14.25" customHeight="1">
      <c r="A113" s="11776"/>
      <c r="B113" s="11783"/>
      <c r="C113" s="11778"/>
      <c r="D113" s="11779"/>
      <c r="E113" s="11780"/>
      <c r="F113" s="11779"/>
      <c r="G113" s="11780"/>
      <c r="H113" s="11780"/>
      <c r="I113" s="11780"/>
      <c r="J113" s="11780"/>
      <c r="K113" s="11780"/>
      <c r="L113" s="11780"/>
      <c r="M113" s="11780"/>
      <c r="N113" s="11778"/>
      <c r="O113" s="11775" t="s">
        <v>1689</v>
      </c>
      <c r="P113" s="11774"/>
      <c r="Q113" s="11774"/>
      <c r="R113" s="11784"/>
      <c r="S113" s="11784"/>
      <c r="T113" s="11784"/>
      <c r="U113" s="11784"/>
      <c r="V113" s="11784"/>
      <c r="W113" s="11784"/>
      <c r="X113" s="11784"/>
      <c r="Y113" s="11784"/>
      <c r="Z113" s="11784"/>
      <c r="AA113" s="11784"/>
      <c r="AB113" s="11784"/>
      <c r="AC113" s="11784"/>
      <c r="AD113" s="11784"/>
      <c r="AE113" s="11784"/>
      <c r="AF113" s="11784"/>
      <c r="AG113" s="11785"/>
      <c r="AH113" s="11779"/>
      <c r="AI113" s="11780"/>
      <c r="AJ113" s="11782"/>
      <c r="AK113" s="11782"/>
      <c r="AL113" s="11782"/>
      <c r="AM113" s="11782"/>
      <c r="AN113" s="11782"/>
      <c r="AO113" s="11782"/>
      <c r="AP113" s="11782"/>
      <c r="AQ113" s="11782"/>
      <c r="AR113" s="11782"/>
      <c r="AS113" s="11782"/>
      <c r="AT113" s="11782"/>
      <c r="AU113" s="11781"/>
      <c r="AV113" s="12658"/>
      <c r="AW113" s="12657"/>
      <c r="AX113" s="12657"/>
      <c r="AY113" s="12657"/>
      <c r="AZ113" s="12657"/>
      <c r="BA113" s="12657"/>
      <c r="BB113" s="12657"/>
      <c r="BC113" s="12657"/>
      <c r="BD113" s="12952"/>
      <c r="BE113" s="12954"/>
      <c r="BF113" s="12952"/>
      <c r="BG113" s="12953"/>
      <c r="BH113" s="12953"/>
      <c r="BI113" s="12954"/>
      <c r="BJ113" s="12952"/>
      <c r="BK113" s="12953"/>
      <c r="BL113" s="12954"/>
      <c r="BM113" s="11784"/>
      <c r="BN113" s="11784"/>
      <c r="BO113" s="11784"/>
      <c r="BP113" s="11785"/>
    </row>
    <row r="114" spans="1:68" s="11777" customFormat="1" ht="14.25" customHeight="1">
      <c r="A114" s="11776">
        <f>COUNTA($F$11:F114)</f>
        <v>4</v>
      </c>
      <c r="B114" s="11783" t="str">
        <f t="shared" ref="B114:B121" si="9">IF(A114="","","-")</f>
        <v>-</v>
      </c>
      <c r="C114" s="11786">
        <v>31</v>
      </c>
      <c r="D114" s="11779"/>
      <c r="E114" s="11780"/>
      <c r="F114" s="11779"/>
      <c r="G114" s="11780"/>
      <c r="H114" s="11780"/>
      <c r="I114" s="11780"/>
      <c r="J114" s="11780"/>
      <c r="K114" s="11780"/>
      <c r="L114" s="11780"/>
      <c r="M114" s="11780"/>
      <c r="N114" s="11778"/>
      <c r="O114" s="11775"/>
      <c r="P114" s="11777" t="s">
        <v>1365</v>
      </c>
      <c r="Q114" s="11774"/>
      <c r="R114" s="11784"/>
      <c r="S114" s="11784"/>
      <c r="T114" s="11784"/>
      <c r="U114" s="11784"/>
      <c r="V114" s="11784"/>
      <c r="W114" s="11784"/>
      <c r="X114" s="11784"/>
      <c r="Y114" s="11784"/>
      <c r="Z114" s="11784"/>
      <c r="AA114" s="11784"/>
      <c r="AB114" s="11784"/>
      <c r="AC114" s="11784"/>
      <c r="AD114" s="11784"/>
      <c r="AE114" s="11784"/>
      <c r="AF114" s="11784"/>
      <c r="AG114" s="11785"/>
      <c r="AH114" s="11779" t="s">
        <v>394</v>
      </c>
      <c r="AI114" s="11780"/>
      <c r="AJ114" s="11782"/>
      <c r="AK114" s="11782"/>
      <c r="AL114" s="11782"/>
      <c r="AM114" s="11782"/>
      <c r="AN114" s="11782"/>
      <c r="AO114" s="11782"/>
      <c r="AP114" s="11782"/>
      <c r="AQ114" s="11782"/>
      <c r="AR114" s="11782"/>
      <c r="AS114" s="11782"/>
      <c r="AT114" s="11782"/>
      <c r="AU114" s="11781"/>
      <c r="AV114" s="12658"/>
      <c r="AW114" s="12657"/>
      <c r="AX114" s="12657"/>
      <c r="AY114" s="12657"/>
      <c r="AZ114" s="12657"/>
      <c r="BA114" s="12657"/>
      <c r="BB114" s="12657"/>
      <c r="BC114" s="12657"/>
      <c r="BD114" s="12952"/>
      <c r="BE114" s="12954"/>
      <c r="BF114" s="12955"/>
      <c r="BG114" s="12953"/>
      <c r="BH114" s="12953"/>
      <c r="BI114" s="12954"/>
      <c r="BJ114" s="12952"/>
      <c r="BK114" s="12953"/>
      <c r="BL114" s="12954"/>
      <c r="BM114" s="11784"/>
      <c r="BN114" s="11784"/>
      <c r="BO114" s="11784"/>
      <c r="BP114" s="11785"/>
    </row>
    <row r="115" spans="1:68" s="11777" customFormat="1" ht="14.25" customHeight="1">
      <c r="A115" s="11776">
        <f>COUNTA($F$11:F115)</f>
        <v>4</v>
      </c>
      <c r="B115" s="11783" t="str">
        <f t="shared" si="9"/>
        <v>-</v>
      </c>
      <c r="C115" s="11786">
        <v>32</v>
      </c>
      <c r="D115" s="11779"/>
      <c r="E115" s="11780"/>
      <c r="F115" s="11779"/>
      <c r="G115" s="11780"/>
      <c r="H115" s="11780"/>
      <c r="I115" s="11780"/>
      <c r="J115" s="11780"/>
      <c r="K115" s="11780"/>
      <c r="L115" s="11780"/>
      <c r="M115" s="11780"/>
      <c r="N115" s="11778"/>
      <c r="O115" s="11775"/>
      <c r="P115" s="11777" t="s">
        <v>1366</v>
      </c>
      <c r="Q115" s="11774"/>
      <c r="R115" s="11784"/>
      <c r="S115" s="11784"/>
      <c r="T115" s="11784"/>
      <c r="U115" s="11784"/>
      <c r="V115" s="11784"/>
      <c r="W115" s="11784"/>
      <c r="X115" s="11784"/>
      <c r="Y115" s="11784"/>
      <c r="Z115" s="11784"/>
      <c r="AA115" s="11784"/>
      <c r="AB115" s="11784"/>
      <c r="AC115" s="11784"/>
      <c r="AD115" s="11784"/>
      <c r="AE115" s="11784"/>
      <c r="AF115" s="11784"/>
      <c r="AG115" s="11785"/>
      <c r="AH115" s="11779" t="s">
        <v>1524</v>
      </c>
      <c r="AI115" s="11780"/>
      <c r="AJ115" s="11782"/>
      <c r="AK115" s="11782"/>
      <c r="AL115" s="11782"/>
      <c r="AM115" s="11782"/>
      <c r="AN115" s="11782"/>
      <c r="AO115" s="11782"/>
      <c r="AP115" s="11782"/>
      <c r="AQ115" s="11782"/>
      <c r="AR115" s="11782"/>
      <c r="AS115" s="11782"/>
      <c r="AT115" s="11782"/>
      <c r="AU115" s="11781"/>
      <c r="AV115" s="12658"/>
      <c r="AW115" s="12657"/>
      <c r="AX115" s="12657"/>
      <c r="AY115" s="12657"/>
      <c r="AZ115" s="12657"/>
      <c r="BA115" s="12657"/>
      <c r="BB115" s="12657"/>
      <c r="BC115" s="12657"/>
      <c r="BD115" s="12952"/>
      <c r="BE115" s="12954"/>
      <c r="BF115" s="12955"/>
      <c r="BG115" s="12953"/>
      <c r="BH115" s="12953"/>
      <c r="BI115" s="12954"/>
      <c r="BJ115" s="12952"/>
      <c r="BK115" s="12953"/>
      <c r="BL115" s="12954"/>
      <c r="BM115" s="11784"/>
      <c r="BN115" s="11784"/>
      <c r="BO115" s="11784"/>
      <c r="BP115" s="11785"/>
    </row>
    <row r="116" spans="1:68" s="11777" customFormat="1" ht="14.25" customHeight="1">
      <c r="A116" s="11776">
        <f>COUNTA($F$11:F116)</f>
        <v>4</v>
      </c>
      <c r="B116" s="11783" t="str">
        <f t="shared" si="9"/>
        <v>-</v>
      </c>
      <c r="C116" s="11786">
        <v>33</v>
      </c>
      <c r="D116" s="11779"/>
      <c r="E116" s="11780"/>
      <c r="F116" s="11779"/>
      <c r="G116" s="11780"/>
      <c r="H116" s="11780"/>
      <c r="I116" s="11780"/>
      <c r="J116" s="11780"/>
      <c r="K116" s="11780"/>
      <c r="L116" s="11780"/>
      <c r="M116" s="11780"/>
      <c r="N116" s="11778"/>
      <c r="O116" s="11775"/>
      <c r="P116" s="11774" t="s">
        <v>1367</v>
      </c>
      <c r="Q116" s="11774"/>
      <c r="R116" s="11784"/>
      <c r="S116" s="11784"/>
      <c r="T116" s="11784"/>
      <c r="U116" s="11784"/>
      <c r="V116" s="11784"/>
      <c r="W116" s="11784"/>
      <c r="X116" s="11784"/>
      <c r="Y116" s="11784"/>
      <c r="Z116" s="11784"/>
      <c r="AA116" s="11784"/>
      <c r="AB116" s="11784"/>
      <c r="AC116" s="11784"/>
      <c r="AD116" s="11784"/>
      <c r="AE116" s="11784"/>
      <c r="AF116" s="11784"/>
      <c r="AG116" s="11785"/>
      <c r="AH116" s="11779" t="s">
        <v>402</v>
      </c>
      <c r="AI116" s="11780"/>
      <c r="AJ116" s="11782"/>
      <c r="AK116" s="11782"/>
      <c r="AL116" s="11782"/>
      <c r="AM116" s="11782"/>
      <c r="AN116" s="11782"/>
      <c r="AO116" s="11782"/>
      <c r="AP116" s="11782"/>
      <c r="AQ116" s="11782"/>
      <c r="AR116" s="11782"/>
      <c r="AS116" s="11782"/>
      <c r="AT116" s="11782"/>
      <c r="AU116" s="11781"/>
      <c r="AV116" s="12658"/>
      <c r="AW116" s="12657"/>
      <c r="AX116" s="12657"/>
      <c r="AY116" s="12657"/>
      <c r="AZ116" s="12657"/>
      <c r="BA116" s="12657"/>
      <c r="BB116" s="12657"/>
      <c r="BC116" s="12657"/>
      <c r="BD116" s="12952"/>
      <c r="BE116" s="12954"/>
      <c r="BF116" s="12955"/>
      <c r="BG116" s="12953"/>
      <c r="BH116" s="12953"/>
      <c r="BI116" s="12954"/>
      <c r="BJ116" s="12952"/>
      <c r="BK116" s="12953"/>
      <c r="BL116" s="12954"/>
      <c r="BM116" s="11784"/>
      <c r="BN116" s="11784"/>
      <c r="BO116" s="11784"/>
      <c r="BP116" s="11785"/>
    </row>
    <row r="117" spans="1:68" s="11777" customFormat="1" ht="14.25" customHeight="1">
      <c r="A117" s="11776">
        <f>COUNTA($F$11:F117)</f>
        <v>4</v>
      </c>
      <c r="B117" s="11783" t="str">
        <f t="shared" si="9"/>
        <v>-</v>
      </c>
      <c r="C117" s="11786">
        <v>34</v>
      </c>
      <c r="D117" s="11779"/>
      <c r="E117" s="11780"/>
      <c r="F117" s="11779"/>
      <c r="G117" s="11780"/>
      <c r="H117" s="11780"/>
      <c r="I117" s="11780"/>
      <c r="J117" s="11780"/>
      <c r="K117" s="11780"/>
      <c r="L117" s="11780"/>
      <c r="M117" s="11780"/>
      <c r="N117" s="11778"/>
      <c r="O117" s="11775"/>
      <c r="P117" s="11774" t="s">
        <v>1455</v>
      </c>
      <c r="Q117" s="11774"/>
      <c r="R117" s="11784"/>
      <c r="S117" s="11784"/>
      <c r="T117" s="11784"/>
      <c r="U117" s="11784"/>
      <c r="V117" s="11784"/>
      <c r="W117" s="11784"/>
      <c r="X117" s="11784"/>
      <c r="Y117" s="11784"/>
      <c r="Z117" s="11784"/>
      <c r="AA117" s="11784"/>
      <c r="AB117" s="11784"/>
      <c r="AC117" s="11784"/>
      <c r="AD117" s="11784"/>
      <c r="AE117" s="11784"/>
      <c r="AF117" s="11784"/>
      <c r="AG117" s="11785"/>
      <c r="AH117" s="11779" t="s">
        <v>395</v>
      </c>
      <c r="AI117" s="11780"/>
      <c r="AJ117" s="11782"/>
      <c r="AK117" s="11782"/>
      <c r="AL117" s="11782"/>
      <c r="AM117" s="11782"/>
      <c r="AN117" s="11782"/>
      <c r="AO117" s="11782"/>
      <c r="AP117" s="11782"/>
      <c r="AQ117" s="11782"/>
      <c r="AR117" s="11782"/>
      <c r="AS117" s="11782"/>
      <c r="AT117" s="11782"/>
      <c r="AU117" s="11781"/>
      <c r="AV117" s="12658"/>
      <c r="AW117" s="12657"/>
      <c r="AX117" s="12657"/>
      <c r="AY117" s="12657"/>
      <c r="AZ117" s="12657"/>
      <c r="BA117" s="12657"/>
      <c r="BB117" s="12657"/>
      <c r="BC117" s="12657"/>
      <c r="BD117" s="12952"/>
      <c r="BE117" s="12954"/>
      <c r="BF117" s="12955"/>
      <c r="BG117" s="12953"/>
      <c r="BH117" s="12953"/>
      <c r="BI117" s="12954"/>
      <c r="BJ117" s="12952"/>
      <c r="BK117" s="12953"/>
      <c r="BL117" s="12954"/>
      <c r="BM117" s="11784"/>
      <c r="BN117" s="11784"/>
      <c r="BO117" s="11784"/>
      <c r="BP117" s="11785"/>
    </row>
    <row r="118" spans="1:68" s="11777" customFormat="1" ht="14.25" customHeight="1">
      <c r="A118" s="11776">
        <f>COUNTA($F$11:F118)</f>
        <v>4</v>
      </c>
      <c r="B118" s="11783" t="str">
        <f t="shared" si="9"/>
        <v>-</v>
      </c>
      <c r="C118" s="11786">
        <v>35</v>
      </c>
      <c r="D118" s="11779"/>
      <c r="E118" s="11780"/>
      <c r="F118" s="11779"/>
      <c r="G118" s="11780"/>
      <c r="H118" s="11780"/>
      <c r="I118" s="11780"/>
      <c r="J118" s="11780"/>
      <c r="K118" s="11780"/>
      <c r="L118" s="11780"/>
      <c r="M118" s="11780"/>
      <c r="N118" s="11778"/>
      <c r="O118" s="11775"/>
      <c r="P118" s="11774" t="s">
        <v>1594</v>
      </c>
      <c r="Q118" s="11774"/>
      <c r="R118" s="11784"/>
      <c r="S118" s="11784"/>
      <c r="T118" s="11784"/>
      <c r="U118" s="11784"/>
      <c r="V118" s="11784"/>
      <c r="W118" s="11784"/>
      <c r="X118" s="11784"/>
      <c r="Y118" s="11784"/>
      <c r="Z118" s="11784"/>
      <c r="AA118" s="11784"/>
      <c r="AB118" s="11784"/>
      <c r="AC118" s="11784"/>
      <c r="AD118" s="11784"/>
      <c r="AE118" s="11784"/>
      <c r="AF118" s="11784"/>
      <c r="AG118" s="11785"/>
      <c r="AH118" s="11779" t="s">
        <v>1339</v>
      </c>
      <c r="AI118" s="11780"/>
      <c r="AJ118" s="11782"/>
      <c r="AK118" s="11782"/>
      <c r="AL118" s="11782"/>
      <c r="AM118" s="11782"/>
      <c r="AN118" s="11782"/>
      <c r="AO118" s="11782"/>
      <c r="AP118" s="11782"/>
      <c r="AQ118" s="11782"/>
      <c r="AR118" s="11782"/>
      <c r="AS118" s="11782"/>
      <c r="AT118" s="11782"/>
      <c r="AU118" s="11781"/>
      <c r="AV118" s="12658"/>
      <c r="AW118" s="12657"/>
      <c r="AX118" s="12657"/>
      <c r="AY118" s="12657"/>
      <c r="AZ118" s="12657"/>
      <c r="BA118" s="12657"/>
      <c r="BB118" s="12657"/>
      <c r="BC118" s="12657"/>
      <c r="BD118" s="12952"/>
      <c r="BE118" s="12954"/>
      <c r="BF118" s="12955"/>
      <c r="BG118" s="12953"/>
      <c r="BH118" s="12953"/>
      <c r="BI118" s="12954"/>
      <c r="BJ118" s="12952"/>
      <c r="BK118" s="12953"/>
      <c r="BL118" s="12954"/>
      <c r="BM118" s="11784"/>
      <c r="BN118" s="11784"/>
      <c r="BO118" s="11784"/>
      <c r="BP118" s="11785"/>
    </row>
    <row r="119" spans="1:68" s="11777" customFormat="1" ht="14.25" customHeight="1">
      <c r="A119" s="11776">
        <f>COUNTA($F$11:F119)</f>
        <v>4</v>
      </c>
      <c r="B119" s="11783" t="str">
        <f t="shared" si="9"/>
        <v>-</v>
      </c>
      <c r="C119" s="11786">
        <v>36</v>
      </c>
      <c r="D119" s="11779"/>
      <c r="E119" s="11780"/>
      <c r="F119" s="11779"/>
      <c r="H119" s="11780"/>
      <c r="I119" s="11780"/>
      <c r="J119" s="11780"/>
      <c r="K119" s="11780"/>
      <c r="L119" s="11780"/>
      <c r="M119" s="11780"/>
      <c r="N119" s="11778"/>
      <c r="O119" s="11775"/>
      <c r="P119" s="11774" t="s">
        <v>1368</v>
      </c>
      <c r="Q119" s="11774"/>
      <c r="R119" s="11774"/>
      <c r="S119" s="11784"/>
      <c r="T119" s="11784"/>
      <c r="U119" s="11784"/>
      <c r="V119" s="11784"/>
      <c r="W119" s="11784"/>
      <c r="X119" s="11784"/>
      <c r="Y119" s="11784"/>
      <c r="Z119" s="11784"/>
      <c r="AA119" s="11784"/>
      <c r="AB119" s="11784"/>
      <c r="AC119" s="11784"/>
      <c r="AD119" s="11784"/>
      <c r="AE119" s="11784"/>
      <c r="AF119" s="11784"/>
      <c r="AG119" s="11785"/>
      <c r="AH119" s="11779" t="s">
        <v>389</v>
      </c>
      <c r="AJ119" s="11782"/>
      <c r="AK119" s="11782"/>
      <c r="AL119" s="11782"/>
      <c r="AM119" s="11782"/>
      <c r="AN119" s="11782"/>
      <c r="AO119" s="11782"/>
      <c r="AP119" s="11782"/>
      <c r="AQ119" s="11782"/>
      <c r="AR119" s="11782"/>
      <c r="AS119" s="11782"/>
      <c r="AT119" s="11782"/>
      <c r="AU119" s="11781"/>
      <c r="AV119" s="12658"/>
      <c r="AW119" s="12657"/>
      <c r="AX119" s="12657"/>
      <c r="AY119" s="12657"/>
      <c r="AZ119" s="12657"/>
      <c r="BA119" s="12657"/>
      <c r="BB119" s="12657"/>
      <c r="BC119" s="12657"/>
      <c r="BD119" s="12952"/>
      <c r="BE119" s="12954"/>
      <c r="BF119" s="12955"/>
      <c r="BG119" s="12953"/>
      <c r="BH119" s="12953"/>
      <c r="BI119" s="12954"/>
      <c r="BJ119" s="12952"/>
      <c r="BK119" s="12953"/>
      <c r="BL119" s="12954"/>
      <c r="BM119" s="11784"/>
      <c r="BN119" s="11784"/>
      <c r="BO119" s="11784"/>
      <c r="BP119" s="11785"/>
    </row>
    <row r="120" spans="1:68" s="11765" customFormat="1" ht="14.25" customHeight="1">
      <c r="A120" s="11764"/>
      <c r="B120" s="11771"/>
      <c r="C120" s="11766"/>
      <c r="D120" s="11767"/>
      <c r="E120" s="11768"/>
      <c r="F120" s="11767"/>
      <c r="G120" s="11768"/>
      <c r="H120" s="11768"/>
      <c r="I120" s="11768"/>
      <c r="J120" s="11768"/>
      <c r="K120" s="11768"/>
      <c r="L120" s="11768"/>
      <c r="M120" s="11768"/>
      <c r="N120" s="11766"/>
      <c r="O120" s="11763"/>
      <c r="P120" s="11762"/>
      <c r="Q120" s="11762"/>
      <c r="R120" s="11772"/>
      <c r="S120" s="11772"/>
      <c r="T120" s="11772"/>
      <c r="U120" s="11772"/>
      <c r="V120" s="11772"/>
      <c r="W120" s="11772"/>
      <c r="X120" s="11772"/>
      <c r="Y120" s="11772"/>
      <c r="Z120" s="11772"/>
      <c r="AA120" s="11772"/>
      <c r="AB120" s="11772"/>
      <c r="AC120" s="11772"/>
      <c r="AD120" s="11772"/>
      <c r="AE120" s="11772"/>
      <c r="AF120" s="11772"/>
      <c r="AG120" s="11773"/>
      <c r="AH120" s="11767"/>
      <c r="AI120" s="11768"/>
      <c r="AJ120" s="11770"/>
      <c r="AK120" s="11770"/>
      <c r="AL120" s="11770"/>
      <c r="AM120" s="11770"/>
      <c r="AN120" s="11770"/>
      <c r="AO120" s="11770"/>
      <c r="AP120" s="11770"/>
      <c r="AQ120" s="11770"/>
      <c r="AR120" s="11770"/>
      <c r="AS120" s="11770"/>
      <c r="AT120" s="11770"/>
      <c r="AU120" s="11769"/>
      <c r="AV120" s="12658"/>
      <c r="AW120" s="12657"/>
      <c r="AX120" s="12657"/>
      <c r="AY120" s="12657"/>
      <c r="AZ120" s="12657"/>
      <c r="BA120" s="12657"/>
      <c r="BB120" s="12657"/>
      <c r="BC120" s="12657"/>
      <c r="BD120" s="12952"/>
      <c r="BE120" s="12954"/>
      <c r="BF120" s="12952"/>
      <c r="BG120" s="12953"/>
      <c r="BH120" s="12953"/>
      <c r="BI120" s="12954"/>
      <c r="BJ120" s="12952"/>
      <c r="BK120" s="12953"/>
      <c r="BL120" s="12954"/>
      <c r="BM120" s="11772"/>
      <c r="BN120" s="11772"/>
      <c r="BO120" s="11772"/>
      <c r="BP120" s="11773"/>
    </row>
    <row r="121" spans="1:68" s="11765" customFormat="1" ht="14.25" customHeight="1">
      <c r="A121" s="11789">
        <f>COUNTA($F$11:F121)</f>
        <v>4</v>
      </c>
      <c r="B121" s="11791" t="str">
        <f t="shared" si="9"/>
        <v>-</v>
      </c>
      <c r="C121" s="11794">
        <v>37</v>
      </c>
      <c r="D121" s="11767"/>
      <c r="E121" s="11768"/>
      <c r="F121" s="11767"/>
      <c r="G121" s="11768"/>
      <c r="H121" s="11768"/>
      <c r="I121" s="11768"/>
      <c r="J121" s="11768"/>
      <c r="K121" s="11768"/>
      <c r="L121" s="11768"/>
      <c r="M121" s="11768"/>
      <c r="N121" s="11766"/>
      <c r="O121" s="11788" t="s">
        <v>1182</v>
      </c>
      <c r="P121" s="11787"/>
      <c r="Q121" s="11787"/>
      <c r="R121" s="11792"/>
      <c r="S121" s="11792"/>
      <c r="T121" s="11792"/>
      <c r="U121" s="11792"/>
      <c r="V121" s="11792"/>
      <c r="W121" s="11792"/>
      <c r="X121" s="11792"/>
      <c r="Y121" s="11792"/>
      <c r="Z121" s="11792"/>
      <c r="AA121" s="11792"/>
      <c r="AB121" s="11792"/>
      <c r="AC121" s="11792"/>
      <c r="AD121" s="11792"/>
      <c r="AE121" s="11792"/>
      <c r="AF121" s="11792"/>
      <c r="AG121" s="11793"/>
      <c r="AH121" s="11790" t="s">
        <v>1184</v>
      </c>
      <c r="AI121" s="11768"/>
      <c r="AJ121" s="11770"/>
      <c r="AK121" s="11770"/>
      <c r="AL121" s="11770"/>
      <c r="AM121" s="11770"/>
      <c r="AN121" s="11770"/>
      <c r="AO121" s="11770"/>
      <c r="AP121" s="11770"/>
      <c r="AQ121" s="11770"/>
      <c r="AR121" s="11770"/>
      <c r="AS121" s="11770"/>
      <c r="AT121" s="11770"/>
      <c r="AU121" s="11769"/>
      <c r="AV121" s="12658"/>
      <c r="AW121" s="12657"/>
      <c r="AX121" s="12657"/>
      <c r="AY121" s="12657"/>
      <c r="AZ121" s="12657"/>
      <c r="BA121" s="12657"/>
      <c r="BB121" s="12657"/>
      <c r="BC121" s="12657"/>
      <c r="BD121" s="12952"/>
      <c r="BE121" s="12954"/>
      <c r="BF121" s="12955"/>
      <c r="BG121" s="12953"/>
      <c r="BH121" s="12953"/>
      <c r="BI121" s="12954"/>
      <c r="BJ121" s="12952"/>
      <c r="BK121" s="12953"/>
      <c r="BL121" s="12954"/>
      <c r="BM121" s="11772"/>
      <c r="BN121" s="11772"/>
      <c r="BO121" s="11772"/>
      <c r="BP121" s="11773"/>
    </row>
    <row r="122" spans="1:68" s="11765" customFormat="1" ht="14.25" customHeight="1">
      <c r="A122" s="11764"/>
      <c r="B122" s="11771"/>
      <c r="C122" s="11766"/>
      <c r="D122" s="11767"/>
      <c r="E122" s="11768"/>
      <c r="F122" s="11767"/>
      <c r="G122" s="11768"/>
      <c r="H122" s="11768"/>
      <c r="I122" s="11768"/>
      <c r="J122" s="11768"/>
      <c r="K122" s="11768"/>
      <c r="L122" s="11768"/>
      <c r="M122" s="11768"/>
      <c r="N122" s="11766"/>
      <c r="O122" s="11763"/>
      <c r="P122" s="11762"/>
      <c r="Q122" s="11762"/>
      <c r="R122" s="11772"/>
      <c r="S122" s="11772"/>
      <c r="T122" s="11772"/>
      <c r="U122" s="11772"/>
      <c r="V122" s="11772"/>
      <c r="W122" s="11772"/>
      <c r="X122" s="11772"/>
      <c r="Y122" s="11772"/>
      <c r="Z122" s="11772"/>
      <c r="AA122" s="11772"/>
      <c r="AB122" s="11772"/>
      <c r="AC122" s="11772"/>
      <c r="AD122" s="11772"/>
      <c r="AE122" s="11772"/>
      <c r="AF122" s="11772"/>
      <c r="AG122" s="11773"/>
      <c r="AH122" s="11767"/>
      <c r="AI122" s="11768"/>
      <c r="AJ122" s="11770"/>
      <c r="AK122" s="11770"/>
      <c r="AL122" s="11770"/>
      <c r="AM122" s="11770"/>
      <c r="AN122" s="11770"/>
      <c r="AO122" s="11770"/>
      <c r="AP122" s="11770"/>
      <c r="AQ122" s="11770"/>
      <c r="AR122" s="11770"/>
      <c r="AS122" s="11770"/>
      <c r="AT122" s="11770"/>
      <c r="AU122" s="11769"/>
      <c r="AV122" s="12658"/>
      <c r="AW122" s="12657"/>
      <c r="AX122" s="12657"/>
      <c r="AY122" s="12657"/>
      <c r="AZ122" s="12657"/>
      <c r="BA122" s="12657"/>
      <c r="BB122" s="12657"/>
      <c r="BC122" s="12657"/>
      <c r="BD122" s="12952"/>
      <c r="BE122" s="12954"/>
      <c r="BF122" s="12952"/>
      <c r="BG122" s="12953"/>
      <c r="BH122" s="12953"/>
      <c r="BI122" s="12954"/>
      <c r="BJ122" s="12952"/>
      <c r="BK122" s="12953"/>
      <c r="BL122" s="12954"/>
      <c r="BM122" s="11772"/>
      <c r="BN122" s="11772"/>
      <c r="BO122" s="11772"/>
      <c r="BP122" s="11773"/>
    </row>
    <row r="123" spans="1:68" s="11765" customFormat="1" ht="14.25" customHeight="1">
      <c r="A123" s="11764"/>
      <c r="B123" s="11771"/>
      <c r="C123" s="11766"/>
      <c r="D123" s="11767"/>
      <c r="E123" s="11768"/>
      <c r="F123" s="11767"/>
      <c r="G123" s="11768"/>
      <c r="H123" s="11768"/>
      <c r="I123" s="11768"/>
      <c r="J123" s="11768"/>
      <c r="K123" s="11768"/>
      <c r="L123" s="11768"/>
      <c r="M123" s="11768"/>
      <c r="N123" s="11766"/>
      <c r="O123" s="11796" t="s">
        <v>387</v>
      </c>
      <c r="P123" s="11795"/>
      <c r="Q123" s="11795"/>
      <c r="R123" s="11795"/>
      <c r="S123" s="11806"/>
      <c r="T123" s="11806"/>
      <c r="U123" s="11806"/>
      <c r="V123" s="11806"/>
      <c r="W123" s="11806"/>
      <c r="X123" s="11806"/>
      <c r="Y123" s="11806"/>
      <c r="Z123" s="11806"/>
      <c r="AA123" s="11806"/>
      <c r="AB123" s="11806"/>
      <c r="AC123" s="11806"/>
      <c r="AD123" s="11806"/>
      <c r="AE123" s="11806"/>
      <c r="AF123" s="11806"/>
      <c r="AG123" s="11807"/>
      <c r="AH123" s="11795"/>
      <c r="AI123" s="11768"/>
      <c r="AJ123" s="11770"/>
      <c r="AK123" s="11770"/>
      <c r="AL123" s="11770"/>
      <c r="AM123" s="11770"/>
      <c r="AN123" s="11770"/>
      <c r="AO123" s="11770"/>
      <c r="AP123" s="11770"/>
      <c r="AQ123" s="11770"/>
      <c r="AR123" s="11770"/>
      <c r="AS123" s="11770"/>
      <c r="AT123" s="11770"/>
      <c r="AU123" s="11769"/>
      <c r="AV123" s="12658"/>
      <c r="AW123" s="12657"/>
      <c r="AX123" s="12657"/>
      <c r="AY123" s="12657"/>
      <c r="AZ123" s="12657"/>
      <c r="BA123" s="12657"/>
      <c r="BB123" s="12657"/>
      <c r="BC123" s="12657"/>
      <c r="BD123" s="12952"/>
      <c r="BE123" s="12954"/>
      <c r="BF123" s="12952"/>
      <c r="BG123" s="12953"/>
      <c r="BH123" s="12953"/>
      <c r="BI123" s="12954"/>
      <c r="BJ123" s="12952"/>
      <c r="BK123" s="12953"/>
      <c r="BL123" s="12954"/>
      <c r="BM123" s="11772"/>
      <c r="BN123" s="11772"/>
      <c r="BO123" s="11772"/>
      <c r="BP123" s="11773"/>
    </row>
    <row r="124" spans="1:68" s="11765" customFormat="1" ht="14.25" customHeight="1">
      <c r="A124" s="11797">
        <f>COUNTA($F$11:F124)</f>
        <v>4</v>
      </c>
      <c r="B124" s="11805" t="str">
        <f t="shared" ref="B124:B131" si="10">IF(A124="","","-")</f>
        <v>-</v>
      </c>
      <c r="C124" s="11808">
        <v>38</v>
      </c>
      <c r="D124" s="11767"/>
      <c r="E124" s="11768"/>
      <c r="F124" s="11767"/>
      <c r="G124" s="11768"/>
      <c r="H124" s="11768"/>
      <c r="I124" s="11768"/>
      <c r="J124" s="11768"/>
      <c r="K124" s="11768"/>
      <c r="L124" s="11768"/>
      <c r="M124" s="11768"/>
      <c r="N124" s="11766"/>
      <c r="O124" s="11796"/>
      <c r="P124" s="11795" t="s">
        <v>1165</v>
      </c>
      <c r="Q124" s="11795"/>
      <c r="R124" s="11795"/>
      <c r="S124" s="11806"/>
      <c r="T124" s="11806"/>
      <c r="U124" s="11806"/>
      <c r="V124" s="11806"/>
      <c r="W124" s="11806"/>
      <c r="X124" s="11806"/>
      <c r="Y124" s="11806"/>
      <c r="Z124" s="11806"/>
      <c r="AA124" s="11806"/>
      <c r="AB124" s="11806"/>
      <c r="AC124" s="11806"/>
      <c r="AD124" s="11806"/>
      <c r="AE124" s="11806"/>
      <c r="AF124" s="11806"/>
      <c r="AG124" s="11807"/>
      <c r="AH124" s="11795" t="s">
        <v>1187</v>
      </c>
      <c r="AI124" s="11768"/>
      <c r="AJ124" s="11770"/>
      <c r="AK124" s="11770"/>
      <c r="AL124" s="11770"/>
      <c r="AM124" s="11770"/>
      <c r="AN124" s="11770"/>
      <c r="AO124" s="11770"/>
      <c r="AP124" s="11770"/>
      <c r="AQ124" s="11770"/>
      <c r="AR124" s="11770"/>
      <c r="AS124" s="11770"/>
      <c r="AT124" s="11770"/>
      <c r="AU124" s="11769"/>
      <c r="AV124" s="12658"/>
      <c r="AW124" s="12657"/>
      <c r="AX124" s="12657"/>
      <c r="AY124" s="12657"/>
      <c r="AZ124" s="12657"/>
      <c r="BA124" s="12657"/>
      <c r="BB124" s="12657"/>
      <c r="BC124" s="12657"/>
      <c r="BD124" s="12952"/>
      <c r="BE124" s="12954"/>
      <c r="BF124" s="12955"/>
      <c r="BG124" s="12953"/>
      <c r="BH124" s="12953"/>
      <c r="BI124" s="12954"/>
      <c r="BJ124" s="12952"/>
      <c r="BK124" s="12953"/>
      <c r="BL124" s="12954"/>
      <c r="BM124" s="11772"/>
      <c r="BN124" s="11772"/>
      <c r="BO124" s="11772"/>
      <c r="BP124" s="11773"/>
    </row>
    <row r="125" spans="1:68" s="11765" customFormat="1" ht="14.25" customHeight="1">
      <c r="A125" s="11797">
        <f>COUNTA($F$11:F125)</f>
        <v>4</v>
      </c>
      <c r="B125" s="11805" t="str">
        <f t="shared" si="10"/>
        <v>-</v>
      </c>
      <c r="C125" s="11808">
        <v>39</v>
      </c>
      <c r="D125" s="11767"/>
      <c r="E125" s="11768"/>
      <c r="F125" s="11767"/>
      <c r="G125" s="11768"/>
      <c r="H125" s="11768"/>
      <c r="I125" s="11768"/>
      <c r="J125" s="11768"/>
      <c r="K125" s="11768"/>
      <c r="L125" s="11768"/>
      <c r="M125" s="11768"/>
      <c r="N125" s="11766"/>
      <c r="O125" s="11796"/>
      <c r="P125" s="11795" t="s">
        <v>1166</v>
      </c>
      <c r="Q125" s="11795"/>
      <c r="R125" s="11795"/>
      <c r="S125" s="11806"/>
      <c r="T125" s="11806"/>
      <c r="U125" s="11806"/>
      <c r="V125" s="11806"/>
      <c r="W125" s="11806"/>
      <c r="X125" s="11806"/>
      <c r="Y125" s="11806"/>
      <c r="Z125" s="11806"/>
      <c r="AA125" s="11806"/>
      <c r="AB125" s="11806"/>
      <c r="AC125" s="11806"/>
      <c r="AD125" s="11806"/>
      <c r="AE125" s="11806"/>
      <c r="AF125" s="11806"/>
      <c r="AG125" s="11807"/>
      <c r="AH125" s="11795" t="s">
        <v>1187</v>
      </c>
      <c r="AI125" s="11768"/>
      <c r="AJ125" s="11770"/>
      <c r="AK125" s="11770"/>
      <c r="AL125" s="11770"/>
      <c r="AM125" s="11770"/>
      <c r="AN125" s="11770"/>
      <c r="AO125" s="11770"/>
      <c r="AP125" s="11770"/>
      <c r="AQ125" s="11770"/>
      <c r="AR125" s="11770"/>
      <c r="AS125" s="11770"/>
      <c r="AT125" s="11770"/>
      <c r="AU125" s="11769"/>
      <c r="AV125" s="12658"/>
      <c r="AW125" s="12657"/>
      <c r="AX125" s="12657"/>
      <c r="AY125" s="12657"/>
      <c r="AZ125" s="12657"/>
      <c r="BA125" s="12657"/>
      <c r="BB125" s="12657"/>
      <c r="BC125" s="12657"/>
      <c r="BD125" s="12952"/>
      <c r="BE125" s="12954"/>
      <c r="BF125" s="12955"/>
      <c r="BG125" s="12953"/>
      <c r="BH125" s="12953"/>
      <c r="BI125" s="12954"/>
      <c r="BJ125" s="12952"/>
      <c r="BK125" s="12953"/>
      <c r="BL125" s="12954"/>
      <c r="BM125" s="11772"/>
      <c r="BN125" s="11772"/>
      <c r="BO125" s="11772"/>
      <c r="BP125" s="11773"/>
    </row>
    <row r="126" spans="1:68" s="11765" customFormat="1" ht="14.25" customHeight="1">
      <c r="A126" s="11797">
        <f>COUNTA($F$11:F126)</f>
        <v>4</v>
      </c>
      <c r="B126" s="11805" t="str">
        <f t="shared" si="10"/>
        <v>-</v>
      </c>
      <c r="C126" s="11808">
        <v>40</v>
      </c>
      <c r="D126" s="11767"/>
      <c r="E126" s="11768"/>
      <c r="F126" s="11767"/>
      <c r="G126" s="11768"/>
      <c r="H126" s="11768"/>
      <c r="I126" s="11768"/>
      <c r="J126" s="11768"/>
      <c r="K126" s="11768"/>
      <c r="L126" s="11768"/>
      <c r="M126" s="11768"/>
      <c r="N126" s="11766"/>
      <c r="O126" s="11796"/>
      <c r="P126" s="11795" t="s">
        <v>1185</v>
      </c>
      <c r="Q126" s="11795"/>
      <c r="R126" s="11795"/>
      <c r="S126" s="11806"/>
      <c r="T126" s="11806"/>
      <c r="U126" s="11806"/>
      <c r="V126" s="11806"/>
      <c r="W126" s="11806"/>
      <c r="X126" s="11806"/>
      <c r="Y126" s="11806"/>
      <c r="Z126" s="11806"/>
      <c r="AA126" s="11806"/>
      <c r="AB126" s="11806"/>
      <c r="AC126" s="11806"/>
      <c r="AD126" s="11806"/>
      <c r="AE126" s="11806"/>
      <c r="AF126" s="11806"/>
      <c r="AG126" s="11807"/>
      <c r="AH126" s="11795" t="s">
        <v>1187</v>
      </c>
      <c r="AI126" s="11768"/>
      <c r="AJ126" s="11770"/>
      <c r="AK126" s="11770"/>
      <c r="AL126" s="11770"/>
      <c r="AM126" s="11770"/>
      <c r="AN126" s="11770"/>
      <c r="AO126" s="11770"/>
      <c r="AP126" s="11770"/>
      <c r="AQ126" s="11770"/>
      <c r="AR126" s="11770"/>
      <c r="AS126" s="11770"/>
      <c r="AT126" s="11770"/>
      <c r="AU126" s="11769"/>
      <c r="AV126" s="12658"/>
      <c r="AW126" s="12657"/>
      <c r="AX126" s="12657"/>
      <c r="AY126" s="12657"/>
      <c r="AZ126" s="12657"/>
      <c r="BA126" s="12657"/>
      <c r="BB126" s="12657"/>
      <c r="BC126" s="12657"/>
      <c r="BD126" s="12952"/>
      <c r="BE126" s="12954"/>
      <c r="BF126" s="12955"/>
      <c r="BG126" s="12953"/>
      <c r="BH126" s="12953"/>
      <c r="BI126" s="12954"/>
      <c r="BJ126" s="12952"/>
      <c r="BK126" s="12953"/>
      <c r="BL126" s="12954"/>
      <c r="BM126" s="11772"/>
      <c r="BN126" s="11772"/>
      <c r="BO126" s="11772"/>
      <c r="BP126" s="11773"/>
    </row>
    <row r="127" spans="1:68" s="11765" customFormat="1" ht="14.25" customHeight="1">
      <c r="A127" s="11797">
        <f>COUNTA($F$11:F127)</f>
        <v>4</v>
      </c>
      <c r="B127" s="11805" t="str">
        <f t="shared" si="10"/>
        <v>-</v>
      </c>
      <c r="C127" s="11808">
        <v>41</v>
      </c>
      <c r="D127" s="11767"/>
      <c r="E127" s="11768"/>
      <c r="F127" s="11767"/>
      <c r="G127" s="11768"/>
      <c r="H127" s="11768"/>
      <c r="I127" s="11768"/>
      <c r="J127" s="11768"/>
      <c r="K127" s="11768"/>
      <c r="L127" s="11768"/>
      <c r="M127" s="11768"/>
      <c r="N127" s="11766"/>
      <c r="O127" s="11796"/>
      <c r="P127" s="11795" t="s">
        <v>1201</v>
      </c>
      <c r="Q127" s="11795"/>
      <c r="R127" s="11795"/>
      <c r="S127" s="11806"/>
      <c r="T127" s="11806"/>
      <c r="U127" s="11806"/>
      <c r="V127" s="11806"/>
      <c r="W127" s="11806"/>
      <c r="X127" s="11806"/>
      <c r="Y127" s="11806"/>
      <c r="Z127" s="11806"/>
      <c r="AA127" s="11806"/>
      <c r="AB127" s="11806"/>
      <c r="AC127" s="11806"/>
      <c r="AD127" s="11806"/>
      <c r="AE127" s="11806"/>
      <c r="AF127" s="11806"/>
      <c r="AG127" s="11807"/>
      <c r="AH127" s="11795" t="s">
        <v>1595</v>
      </c>
      <c r="AI127" s="11768"/>
      <c r="AJ127" s="11770"/>
      <c r="AK127" s="11770"/>
      <c r="AL127" s="11770"/>
      <c r="AM127" s="11770"/>
      <c r="AN127" s="11770"/>
      <c r="AO127" s="11770"/>
      <c r="AP127" s="11770"/>
      <c r="AQ127" s="11770"/>
      <c r="AR127" s="11770"/>
      <c r="AS127" s="11770"/>
      <c r="AT127" s="11770"/>
      <c r="AU127" s="11769"/>
      <c r="AV127" s="12658"/>
      <c r="AW127" s="12657"/>
      <c r="AX127" s="12657"/>
      <c r="AY127" s="12657"/>
      <c r="AZ127" s="12657"/>
      <c r="BA127" s="12657"/>
      <c r="BB127" s="12657"/>
      <c r="BC127" s="12657"/>
      <c r="BD127" s="12952"/>
      <c r="BE127" s="12954"/>
      <c r="BF127" s="12955"/>
      <c r="BG127" s="12953"/>
      <c r="BH127" s="12953"/>
      <c r="BI127" s="12954"/>
      <c r="BJ127" s="12952"/>
      <c r="BK127" s="12953"/>
      <c r="BL127" s="12954"/>
      <c r="BM127" s="11772"/>
      <c r="BN127" s="11772"/>
      <c r="BO127" s="11772"/>
      <c r="BP127" s="11773"/>
    </row>
    <row r="128" spans="1:68" s="11765" customFormat="1" ht="14.25" customHeight="1">
      <c r="A128" s="11797">
        <f>COUNTA($F$11:F128)</f>
        <v>4</v>
      </c>
      <c r="B128" s="11805" t="str">
        <f t="shared" si="10"/>
        <v>-</v>
      </c>
      <c r="C128" s="11808">
        <v>42</v>
      </c>
      <c r="D128" s="11767"/>
      <c r="E128" s="11768"/>
      <c r="F128" s="11767"/>
      <c r="G128" s="11768"/>
      <c r="H128" s="11768"/>
      <c r="I128" s="11768"/>
      <c r="J128" s="11768"/>
      <c r="K128" s="11768"/>
      <c r="L128" s="11768"/>
      <c r="M128" s="11768"/>
      <c r="N128" s="11766"/>
      <c r="O128" s="11796"/>
      <c r="P128" s="11795" t="s">
        <v>1167</v>
      </c>
      <c r="Q128" s="11795"/>
      <c r="R128" s="11795"/>
      <c r="S128" s="11806"/>
      <c r="T128" s="11806"/>
      <c r="U128" s="11806"/>
      <c r="V128" s="11806"/>
      <c r="W128" s="11806"/>
      <c r="X128" s="11806"/>
      <c r="Y128" s="11806"/>
      <c r="Z128" s="11806"/>
      <c r="AA128" s="11806"/>
      <c r="AB128" s="11806"/>
      <c r="AC128" s="11806"/>
      <c r="AD128" s="11806"/>
      <c r="AE128" s="11806"/>
      <c r="AF128" s="11806"/>
      <c r="AG128" s="11807"/>
      <c r="AH128" s="11800" t="s">
        <v>1188</v>
      </c>
      <c r="AI128" s="11768"/>
      <c r="AJ128" s="11770"/>
      <c r="AK128" s="11770"/>
      <c r="AL128" s="11770"/>
      <c r="AM128" s="11770"/>
      <c r="AN128" s="11770"/>
      <c r="AO128" s="11770"/>
      <c r="AP128" s="11770"/>
      <c r="AQ128" s="11770"/>
      <c r="AR128" s="11770"/>
      <c r="AS128" s="11770"/>
      <c r="AT128" s="11770"/>
      <c r="AU128" s="11769"/>
      <c r="AV128" s="12658"/>
      <c r="AW128" s="12657"/>
      <c r="AX128" s="12657"/>
      <c r="AY128" s="12657"/>
      <c r="AZ128" s="12657"/>
      <c r="BA128" s="12657"/>
      <c r="BB128" s="12657"/>
      <c r="BC128" s="12657"/>
      <c r="BD128" s="12952"/>
      <c r="BE128" s="12954"/>
      <c r="BF128" s="12952"/>
      <c r="BG128" s="12953"/>
      <c r="BH128" s="12953"/>
      <c r="BI128" s="12954"/>
      <c r="BJ128" s="12952"/>
      <c r="BK128" s="12953"/>
      <c r="BL128" s="12954"/>
      <c r="BM128" s="11772"/>
      <c r="BN128" s="11772"/>
      <c r="BO128" s="11772"/>
      <c r="BP128" s="11773"/>
    </row>
    <row r="129" spans="1:68" s="11765" customFormat="1" ht="14.25" customHeight="1">
      <c r="A129" s="11797">
        <f>COUNTA($F$11:F129)</f>
        <v>4</v>
      </c>
      <c r="B129" s="11805" t="str">
        <f t="shared" si="10"/>
        <v>-</v>
      </c>
      <c r="C129" s="11808">
        <v>43</v>
      </c>
      <c r="D129" s="11767"/>
      <c r="E129" s="11768"/>
      <c r="F129" s="11767"/>
      <c r="G129" s="11768"/>
      <c r="H129" s="11768"/>
      <c r="I129" s="11768"/>
      <c r="J129" s="11768"/>
      <c r="K129" s="11768"/>
      <c r="L129" s="11768"/>
      <c r="M129" s="11768"/>
      <c r="N129" s="11766"/>
      <c r="O129" s="11796"/>
      <c r="P129" s="11795" t="s">
        <v>1168</v>
      </c>
      <c r="Q129" s="11795"/>
      <c r="R129" s="11795"/>
      <c r="S129" s="11806"/>
      <c r="T129" s="11806"/>
      <c r="U129" s="11806"/>
      <c r="V129" s="11806"/>
      <c r="W129" s="11806"/>
      <c r="X129" s="11806"/>
      <c r="Y129" s="11806"/>
      <c r="Z129" s="11806"/>
      <c r="AA129" s="11806"/>
      <c r="AB129" s="11806"/>
      <c r="AC129" s="11806"/>
      <c r="AD129" s="11806"/>
      <c r="AE129" s="11806"/>
      <c r="AF129" s="11806"/>
      <c r="AG129" s="11807"/>
      <c r="AH129" s="11800" t="s">
        <v>1188</v>
      </c>
      <c r="AI129" s="11768"/>
      <c r="AJ129" s="11770"/>
      <c r="AK129" s="11770"/>
      <c r="AL129" s="11770"/>
      <c r="AM129" s="11770"/>
      <c r="AN129" s="11770"/>
      <c r="AO129" s="11770"/>
      <c r="AP129" s="11770"/>
      <c r="AQ129" s="11770"/>
      <c r="AR129" s="11770"/>
      <c r="AS129" s="11770"/>
      <c r="AT129" s="11770"/>
      <c r="AU129" s="11769"/>
      <c r="AV129" s="12658"/>
      <c r="AW129" s="12657"/>
      <c r="AX129" s="12657"/>
      <c r="AY129" s="12657"/>
      <c r="AZ129" s="12657"/>
      <c r="BA129" s="12657"/>
      <c r="BB129" s="12657"/>
      <c r="BC129" s="12657"/>
      <c r="BD129" s="12952"/>
      <c r="BE129" s="12954"/>
      <c r="BF129" s="12952"/>
      <c r="BG129" s="12953"/>
      <c r="BH129" s="12953"/>
      <c r="BI129" s="12954"/>
      <c r="BJ129" s="12952"/>
      <c r="BK129" s="12953"/>
      <c r="BL129" s="12954"/>
      <c r="BM129" s="11772"/>
      <c r="BN129" s="11772"/>
      <c r="BO129" s="11772"/>
      <c r="BP129" s="11773"/>
    </row>
    <row r="130" spans="1:68" s="11798" customFormat="1" ht="14.25" customHeight="1">
      <c r="A130" s="11797"/>
      <c r="B130" s="11805"/>
      <c r="C130" s="11799"/>
      <c r="D130" s="11800"/>
      <c r="E130" s="11801"/>
      <c r="F130" s="11800"/>
      <c r="G130" s="11801"/>
      <c r="H130" s="11801"/>
      <c r="I130" s="11801"/>
      <c r="J130" s="11801"/>
      <c r="K130" s="11801"/>
      <c r="L130" s="11801"/>
      <c r="M130" s="11801"/>
      <c r="N130" s="11799"/>
      <c r="O130" s="11796"/>
      <c r="P130" s="11795"/>
      <c r="Q130" s="11795"/>
      <c r="R130" s="11806"/>
      <c r="S130" s="11806"/>
      <c r="T130" s="11806"/>
      <c r="U130" s="11806"/>
      <c r="V130" s="11806"/>
      <c r="W130" s="11806"/>
      <c r="X130" s="11806"/>
      <c r="Y130" s="11806"/>
      <c r="Z130" s="11806"/>
      <c r="AA130" s="11806"/>
      <c r="AB130" s="11806"/>
      <c r="AC130" s="11806"/>
      <c r="AD130" s="11806"/>
      <c r="AE130" s="11806"/>
      <c r="AF130" s="11806"/>
      <c r="AG130" s="11807"/>
      <c r="AH130" s="11800"/>
      <c r="AI130" s="11801"/>
      <c r="AJ130" s="11803"/>
      <c r="AK130" s="11803"/>
      <c r="AL130" s="11803"/>
      <c r="AM130" s="11803"/>
      <c r="AN130" s="11803"/>
      <c r="AO130" s="11803"/>
      <c r="AP130" s="11803"/>
      <c r="AQ130" s="11803"/>
      <c r="AR130" s="11803"/>
      <c r="AS130" s="11803"/>
      <c r="AT130" s="11803"/>
      <c r="AU130" s="11802"/>
      <c r="AV130" s="12658"/>
      <c r="AW130" s="12657"/>
      <c r="AX130" s="12657"/>
      <c r="AY130" s="12657"/>
      <c r="AZ130" s="12657"/>
      <c r="BA130" s="12657"/>
      <c r="BB130" s="12657"/>
      <c r="BC130" s="12657"/>
      <c r="BD130" s="12952"/>
      <c r="BE130" s="12954"/>
      <c r="BF130" s="12952"/>
      <c r="BG130" s="12953"/>
      <c r="BH130" s="12953"/>
      <c r="BI130" s="12954"/>
      <c r="BJ130" s="12952"/>
      <c r="BK130" s="12953"/>
      <c r="BL130" s="12954"/>
      <c r="BM130" s="11806"/>
      <c r="BN130" s="11806"/>
      <c r="BO130" s="11806"/>
      <c r="BP130" s="11807"/>
    </row>
    <row r="131" spans="1:68" s="12318" customFormat="1" ht="14.25" customHeight="1">
      <c r="A131" s="12436">
        <f>COUNTA($F$11:F131)</f>
        <v>4</v>
      </c>
      <c r="B131" s="12439" t="str">
        <f t="shared" si="10"/>
        <v>-</v>
      </c>
      <c r="C131" s="12400">
        <v>44</v>
      </c>
      <c r="D131" s="12824"/>
      <c r="E131" s="12825"/>
      <c r="F131" s="12824"/>
      <c r="G131" s="12825"/>
      <c r="H131" s="12825"/>
      <c r="I131" s="12825"/>
      <c r="J131" s="12825"/>
      <c r="K131" s="12825"/>
      <c r="L131" s="12825"/>
      <c r="M131" s="12825"/>
      <c r="N131" s="12437"/>
      <c r="O131" s="12316" t="s">
        <v>1251</v>
      </c>
      <c r="P131" s="12315"/>
      <c r="Q131" s="12315"/>
      <c r="R131" s="12840"/>
      <c r="S131" s="12840"/>
      <c r="T131" s="12840"/>
      <c r="U131" s="12840"/>
      <c r="V131" s="12840"/>
      <c r="W131" s="12840"/>
      <c r="X131" s="12840"/>
      <c r="Y131" s="12840"/>
      <c r="Z131" s="12840"/>
      <c r="AA131" s="12840"/>
      <c r="AB131" s="12840"/>
      <c r="AC131" s="12840"/>
      <c r="AD131" s="12840"/>
      <c r="AE131" s="12840"/>
      <c r="AF131" s="12840"/>
      <c r="AG131" s="12841"/>
      <c r="AH131" s="12824" t="s">
        <v>1252</v>
      </c>
      <c r="AI131" s="12825"/>
      <c r="AJ131" s="12839"/>
      <c r="AK131" s="12839"/>
      <c r="AL131" s="12839"/>
      <c r="AM131" s="12839"/>
      <c r="AN131" s="12839"/>
      <c r="AO131" s="12839"/>
      <c r="AP131" s="12839"/>
      <c r="AQ131" s="12839"/>
      <c r="AR131" s="12839"/>
      <c r="AS131" s="12839"/>
      <c r="AT131" s="12839"/>
      <c r="AU131" s="12322"/>
      <c r="AV131" s="12826"/>
      <c r="AW131" s="12825"/>
      <c r="AX131" s="12825"/>
      <c r="AY131" s="12825"/>
      <c r="AZ131" s="12825"/>
      <c r="BA131" s="12825"/>
      <c r="BB131" s="12825"/>
      <c r="BC131" s="12825"/>
      <c r="BD131" s="12952"/>
      <c r="BE131" s="12954"/>
      <c r="BF131" s="12955"/>
      <c r="BG131" s="12953"/>
      <c r="BH131" s="12953"/>
      <c r="BI131" s="12954"/>
      <c r="BJ131" s="12952"/>
      <c r="BK131" s="12953"/>
      <c r="BL131" s="12954"/>
      <c r="BM131" s="12840"/>
      <c r="BN131" s="12840"/>
      <c r="BO131" s="12840"/>
      <c r="BP131" s="12841"/>
    </row>
    <row r="132" spans="1:68" s="12318" customFormat="1" ht="14.25" customHeight="1">
      <c r="A132" s="12436"/>
      <c r="B132" s="12439"/>
      <c r="C132" s="12437"/>
      <c r="D132" s="12824"/>
      <c r="E132" s="12825"/>
      <c r="F132" s="12824"/>
      <c r="G132" s="12825"/>
      <c r="H132" s="12825"/>
      <c r="I132" s="12825"/>
      <c r="J132" s="12825"/>
      <c r="K132" s="12825"/>
      <c r="L132" s="12825"/>
      <c r="M132" s="12825"/>
      <c r="N132" s="12437"/>
      <c r="O132" s="12316"/>
      <c r="P132" s="12346" t="s">
        <v>1232</v>
      </c>
      <c r="Q132" s="12315"/>
      <c r="R132" s="12840"/>
      <c r="S132" s="12840"/>
      <c r="T132" s="12840"/>
      <c r="U132" s="12840"/>
      <c r="V132" s="12840"/>
      <c r="W132" s="12840"/>
      <c r="X132" s="12840"/>
      <c r="Y132" s="12840"/>
      <c r="Z132" s="12840"/>
      <c r="AA132" s="12840"/>
      <c r="AB132" s="12840"/>
      <c r="AC132" s="12840"/>
      <c r="AD132" s="12840"/>
      <c r="AE132" s="12840"/>
      <c r="AF132" s="12840"/>
      <c r="AG132" s="12841"/>
      <c r="AH132" s="12824"/>
      <c r="AI132" s="12825"/>
      <c r="AJ132" s="12839"/>
      <c r="AK132" s="12839"/>
      <c r="AL132" s="12839"/>
      <c r="AM132" s="12839"/>
      <c r="AN132" s="12839"/>
      <c r="AO132" s="12839"/>
      <c r="AP132" s="12839"/>
      <c r="AQ132" s="12839"/>
      <c r="AR132" s="12839"/>
      <c r="AS132" s="12839"/>
      <c r="AT132" s="12839"/>
      <c r="AU132" s="12322"/>
      <c r="AV132" s="12826"/>
      <c r="AW132" s="12825"/>
      <c r="AX132" s="12825"/>
      <c r="AY132" s="12825"/>
      <c r="AZ132" s="12825"/>
      <c r="BA132" s="12825"/>
      <c r="BB132" s="12825"/>
      <c r="BC132" s="12825"/>
      <c r="BD132" s="12952"/>
      <c r="BE132" s="12954"/>
      <c r="BF132" s="12952"/>
      <c r="BG132" s="12953"/>
      <c r="BH132" s="12953"/>
      <c r="BI132" s="12954"/>
      <c r="BJ132" s="12952"/>
      <c r="BK132" s="12953"/>
      <c r="BL132" s="12954"/>
      <c r="BM132" s="12840"/>
      <c r="BN132" s="12840"/>
      <c r="BO132" s="12840"/>
      <c r="BP132" s="12841"/>
    </row>
    <row r="133" spans="1:68" ht="14.25" customHeight="1">
      <c r="A133" s="11598"/>
      <c r="B133" s="11584"/>
      <c r="C133" s="11564"/>
      <c r="D133" s="11565"/>
      <c r="E133" s="11566"/>
      <c r="F133" s="11565"/>
      <c r="G133" s="11566"/>
      <c r="H133" s="11566"/>
      <c r="I133" s="11566"/>
      <c r="J133" s="11566"/>
      <c r="K133" s="11566"/>
      <c r="L133" s="11566"/>
      <c r="M133" s="11566"/>
      <c r="N133" s="11564"/>
      <c r="O133" s="11561"/>
      <c r="P133" s="11560"/>
      <c r="Q133" s="11560"/>
      <c r="R133" s="11632"/>
      <c r="S133" s="11632"/>
      <c r="T133" s="11632"/>
      <c r="U133" s="11632"/>
      <c r="V133" s="11632"/>
      <c r="W133" s="11632"/>
      <c r="X133" s="11632"/>
      <c r="Y133" s="11632"/>
      <c r="Z133" s="11632"/>
      <c r="AA133" s="11632"/>
      <c r="AB133" s="11632"/>
      <c r="AC133" s="11632"/>
      <c r="AD133" s="11632"/>
      <c r="AE133" s="11632"/>
      <c r="AF133" s="11632"/>
      <c r="AG133" s="11633"/>
      <c r="AH133" s="11565"/>
      <c r="AI133" s="11569"/>
      <c r="AJ133" s="11569"/>
      <c r="AK133" s="11569"/>
      <c r="AL133" s="11569"/>
      <c r="AM133" s="11569"/>
      <c r="AN133" s="11569"/>
      <c r="AO133" s="11569"/>
      <c r="AP133" s="11569"/>
      <c r="AQ133" s="11569"/>
      <c r="AR133" s="11569"/>
      <c r="AS133" s="11569"/>
      <c r="AT133" s="11569"/>
      <c r="AU133" s="11567"/>
      <c r="AV133" s="12658"/>
      <c r="AW133" s="12657"/>
      <c r="AX133" s="12657"/>
      <c r="AY133" s="12657"/>
      <c r="AZ133" s="12657"/>
      <c r="BA133" s="12657"/>
      <c r="BB133" s="12657"/>
      <c r="BC133" s="12657"/>
      <c r="BD133" s="12952"/>
      <c r="BE133" s="12954"/>
      <c r="BF133" s="12952"/>
      <c r="BG133" s="12953"/>
      <c r="BH133" s="12953"/>
      <c r="BI133" s="12954"/>
      <c r="BJ133" s="12952"/>
      <c r="BK133" s="12953"/>
      <c r="BL133" s="12954"/>
      <c r="BM133" s="11632"/>
      <c r="BN133" s="11632"/>
      <c r="BO133" s="11632"/>
      <c r="BP133" s="11633"/>
    </row>
    <row r="134" spans="1:68" s="11596" customFormat="1" ht="14.25" customHeight="1">
      <c r="A134" s="11570"/>
      <c r="B134" s="11571"/>
      <c r="C134" s="11572"/>
      <c r="D134" s="11573"/>
      <c r="E134" s="11574"/>
      <c r="F134" s="11804" t="s">
        <v>217</v>
      </c>
      <c r="G134" s="11574"/>
      <c r="H134" s="11574"/>
      <c r="I134" s="11574"/>
      <c r="J134" s="11574"/>
      <c r="K134" s="11574"/>
      <c r="L134" s="11574"/>
      <c r="M134" s="11574"/>
      <c r="N134" s="11572"/>
      <c r="O134" s="11575"/>
      <c r="P134" s="11576"/>
      <c r="Q134" s="11576"/>
      <c r="R134" s="11577"/>
      <c r="S134" s="11577"/>
      <c r="T134" s="11577"/>
      <c r="U134" s="11577"/>
      <c r="V134" s="11577"/>
      <c r="W134" s="11577"/>
      <c r="X134" s="11638"/>
      <c r="Y134" s="11577"/>
      <c r="Z134" s="11577"/>
      <c r="AA134" s="11577"/>
      <c r="AB134" s="11577"/>
      <c r="AC134" s="11577"/>
      <c r="AD134" s="11577"/>
      <c r="AE134" s="11577"/>
      <c r="AF134" s="11577"/>
      <c r="AG134" s="11578"/>
      <c r="AH134" s="11573"/>
      <c r="AI134" s="11574"/>
      <c r="AJ134" s="11579"/>
      <c r="AK134" s="11579"/>
      <c r="AL134" s="11579"/>
      <c r="AM134" s="11579"/>
      <c r="AN134" s="11579"/>
      <c r="AO134" s="11579"/>
      <c r="AP134" s="11579"/>
      <c r="AQ134" s="11579"/>
      <c r="AR134" s="11579"/>
      <c r="AS134" s="11579"/>
      <c r="AT134" s="11579"/>
      <c r="AU134" s="11580"/>
      <c r="AV134" s="12662"/>
      <c r="AW134" s="12660"/>
      <c r="AX134" s="12660"/>
      <c r="AY134" s="12660"/>
      <c r="AZ134" s="12660"/>
      <c r="BA134" s="12660"/>
      <c r="BB134" s="12660"/>
      <c r="BC134" s="12660"/>
      <c r="BD134" s="12663"/>
      <c r="BE134" s="12664"/>
      <c r="BF134" s="12663"/>
      <c r="BG134" s="12661"/>
      <c r="BH134" s="12661"/>
      <c r="BI134" s="12664"/>
      <c r="BJ134" s="12663"/>
      <c r="BK134" s="12661"/>
      <c r="BL134" s="12664"/>
      <c r="BM134" s="11577"/>
      <c r="BN134" s="11577"/>
      <c r="BO134" s="11577"/>
      <c r="BP134" s="11578"/>
    </row>
    <row r="135" spans="1:68" ht="14.25" customHeight="1">
      <c r="A135" s="11797">
        <f>COUNTA($F$11:F135)</f>
        <v>5</v>
      </c>
      <c r="B135" s="11805" t="str">
        <f>IF(A135="","","-")</f>
        <v>-</v>
      </c>
      <c r="C135" s="11799">
        <v>1</v>
      </c>
      <c r="D135" s="11565"/>
      <c r="E135" s="11566"/>
      <c r="F135" s="11565"/>
      <c r="H135" s="11566"/>
      <c r="I135" s="11566"/>
      <c r="J135" s="11566"/>
      <c r="K135" s="11566"/>
      <c r="L135" s="11566"/>
      <c r="M135" s="11566"/>
      <c r="N135" s="11564"/>
      <c r="O135" s="11839" t="s">
        <v>249</v>
      </c>
      <c r="P135" s="11863"/>
      <c r="Q135" s="11809"/>
      <c r="R135" s="11863"/>
      <c r="S135" s="11863"/>
      <c r="T135" s="11863"/>
      <c r="U135" s="11863"/>
      <c r="V135" s="11863"/>
      <c r="W135" s="11863"/>
      <c r="X135" s="11863"/>
      <c r="Y135" s="11863"/>
      <c r="Z135" s="11863"/>
      <c r="AA135" s="11863"/>
      <c r="AB135" s="11863"/>
      <c r="AC135" s="11863"/>
      <c r="AD135" s="11863"/>
      <c r="AE135" s="11863"/>
      <c r="AF135" s="11863"/>
      <c r="AG135" s="11864"/>
      <c r="AH135" s="11837" t="s">
        <v>250</v>
      </c>
      <c r="AI135" s="11566"/>
      <c r="AJ135" s="11569"/>
      <c r="AK135" s="11569"/>
      <c r="AL135" s="11569"/>
      <c r="AM135" s="11569"/>
      <c r="AN135" s="11569"/>
      <c r="AO135" s="11569"/>
      <c r="AP135" s="11569"/>
      <c r="AQ135" s="11569"/>
      <c r="AR135" s="11569"/>
      <c r="AS135" s="11569"/>
      <c r="AT135" s="11569"/>
      <c r="AU135" s="11567"/>
      <c r="AV135" s="12658"/>
      <c r="AW135" s="12657"/>
      <c r="AX135" s="12657"/>
      <c r="AY135" s="12657"/>
      <c r="AZ135" s="12657"/>
      <c r="BA135" s="12657"/>
      <c r="BB135" s="12657"/>
      <c r="BC135" s="12657"/>
      <c r="BD135" s="12952"/>
      <c r="BE135" s="12954"/>
      <c r="BF135" s="12955"/>
      <c r="BG135" s="12953"/>
      <c r="BH135" s="12953"/>
      <c r="BI135" s="12954"/>
      <c r="BJ135" s="12952"/>
      <c r="BK135" s="12953"/>
      <c r="BL135" s="12954"/>
      <c r="BM135" s="11632"/>
      <c r="BN135" s="11632"/>
      <c r="BO135" s="11632"/>
      <c r="BP135" s="11633"/>
    </row>
    <row r="136" spans="1:68" ht="14.25" customHeight="1">
      <c r="A136" s="11797"/>
      <c r="B136" s="11805"/>
      <c r="C136" s="11799"/>
      <c r="D136" s="11565"/>
      <c r="E136" s="11566"/>
      <c r="F136" s="11565"/>
      <c r="H136" s="11566"/>
      <c r="I136" s="11566"/>
      <c r="J136" s="11566"/>
      <c r="K136" s="11566"/>
      <c r="L136" s="11566"/>
      <c r="M136" s="11566"/>
      <c r="N136" s="11564"/>
      <c r="O136" s="11810"/>
      <c r="P136" s="11863"/>
      <c r="Q136" s="11809"/>
      <c r="R136" s="11863"/>
      <c r="S136" s="11863"/>
      <c r="T136" s="11863"/>
      <c r="U136" s="11863"/>
      <c r="V136" s="11863"/>
      <c r="W136" s="11863"/>
      <c r="X136" s="11863"/>
      <c r="Y136" s="11863"/>
      <c r="Z136" s="11863"/>
      <c r="AA136" s="11863"/>
      <c r="AB136" s="11863"/>
      <c r="AC136" s="11863"/>
      <c r="AD136" s="11863"/>
      <c r="AE136" s="11863"/>
      <c r="AF136" s="11863"/>
      <c r="AG136" s="11864"/>
      <c r="AH136" s="11814"/>
      <c r="AI136" s="11566"/>
      <c r="AJ136" s="11569"/>
      <c r="AK136" s="11569"/>
      <c r="AL136" s="11569"/>
      <c r="AM136" s="11569"/>
      <c r="AN136" s="11569"/>
      <c r="AO136" s="11569"/>
      <c r="AP136" s="11569"/>
      <c r="AQ136" s="11569"/>
      <c r="AR136" s="11569"/>
      <c r="AS136" s="11569"/>
      <c r="AT136" s="11569"/>
      <c r="AU136" s="11567"/>
      <c r="AV136" s="12658"/>
      <c r="AW136" s="12657"/>
      <c r="AX136" s="12657"/>
      <c r="AY136" s="12657"/>
      <c r="AZ136" s="12657"/>
      <c r="BA136" s="12657"/>
      <c r="BB136" s="12657"/>
      <c r="BC136" s="12657"/>
      <c r="BD136" s="12952"/>
      <c r="BE136" s="12954"/>
      <c r="BF136" s="12952"/>
      <c r="BG136" s="12953"/>
      <c r="BH136" s="12953"/>
      <c r="BI136" s="12954"/>
      <c r="BJ136" s="12952"/>
      <c r="BK136" s="12953"/>
      <c r="BL136" s="12954"/>
      <c r="BM136" s="11632"/>
      <c r="BN136" s="11632"/>
      <c r="BO136" s="11632"/>
      <c r="BP136" s="11633"/>
    </row>
    <row r="137" spans="1:68" s="11798" customFormat="1" ht="14.25" customHeight="1">
      <c r="A137" s="11797"/>
      <c r="B137" s="11805"/>
      <c r="C137" s="11799"/>
      <c r="D137" s="11800"/>
      <c r="E137" s="11801"/>
      <c r="F137" s="11800"/>
      <c r="H137" s="11801"/>
      <c r="I137" s="11801"/>
      <c r="J137" s="11801"/>
      <c r="K137" s="11801"/>
      <c r="L137" s="11801"/>
      <c r="M137" s="11801"/>
      <c r="N137" s="11799"/>
      <c r="O137" s="11810" t="s">
        <v>387</v>
      </c>
      <c r="P137" s="11809"/>
      <c r="Q137" s="11809"/>
      <c r="R137" s="11863"/>
      <c r="S137" s="11863"/>
      <c r="T137" s="11863"/>
      <c r="U137" s="11863"/>
      <c r="V137" s="11863"/>
      <c r="W137" s="11863"/>
      <c r="X137" s="11863"/>
      <c r="Y137" s="11863"/>
      <c r="Z137" s="11863"/>
      <c r="AA137" s="11867"/>
      <c r="AB137" s="11863"/>
      <c r="AC137" s="11863"/>
      <c r="AD137" s="11863"/>
      <c r="AE137" s="11863"/>
      <c r="AF137" s="11863"/>
      <c r="AG137" s="11864"/>
      <c r="AH137" s="11814"/>
      <c r="AI137" s="11801"/>
      <c r="AJ137" s="11803"/>
      <c r="AK137" s="11803"/>
      <c r="AL137" s="11803"/>
      <c r="AM137" s="11803"/>
      <c r="AN137" s="11803"/>
      <c r="AO137" s="11803"/>
      <c r="AP137" s="11803"/>
      <c r="AQ137" s="11803"/>
      <c r="AR137" s="11803"/>
      <c r="AS137" s="11803"/>
      <c r="AT137" s="11803"/>
      <c r="AU137" s="11802"/>
      <c r="AV137" s="12658"/>
      <c r="AW137" s="12657"/>
      <c r="AX137" s="12657"/>
      <c r="AY137" s="12657"/>
      <c r="AZ137" s="12657"/>
      <c r="BA137" s="12657"/>
      <c r="BB137" s="12657"/>
      <c r="BC137" s="12657"/>
      <c r="BD137" s="12952"/>
      <c r="BE137" s="12954"/>
      <c r="BF137" s="12952"/>
      <c r="BG137" s="12953"/>
      <c r="BH137" s="12953"/>
      <c r="BI137" s="12954"/>
      <c r="BJ137" s="12952"/>
      <c r="BK137" s="12953"/>
      <c r="BL137" s="12954"/>
      <c r="BM137" s="11806"/>
      <c r="BN137" s="11806"/>
      <c r="BO137" s="11806"/>
      <c r="BP137" s="11807"/>
    </row>
    <row r="138" spans="1:68" s="11798" customFormat="1" ht="14.25" customHeight="1">
      <c r="A138" s="11811">
        <f>COUNTA($F$11:F138)</f>
        <v>5</v>
      </c>
      <c r="B138" s="11833" t="str">
        <f t="shared" ref="B138:B142" si="11">IF(A138="","","-")</f>
        <v>-</v>
      </c>
      <c r="C138" s="11813">
        <v>2</v>
      </c>
      <c r="D138" s="11800"/>
      <c r="E138" s="11801"/>
      <c r="F138" s="11800"/>
      <c r="H138" s="11801"/>
      <c r="I138" s="11801"/>
      <c r="J138" s="11801"/>
      <c r="K138" s="11801"/>
      <c r="L138" s="11801"/>
      <c r="M138" s="11801"/>
      <c r="N138" s="11799"/>
      <c r="O138" s="11810"/>
      <c r="P138" s="11809" t="s">
        <v>1165</v>
      </c>
      <c r="Q138" s="11809"/>
      <c r="R138" s="11863"/>
      <c r="S138" s="11863"/>
      <c r="T138" s="11863"/>
      <c r="U138" s="11863"/>
      <c r="V138" s="11863"/>
      <c r="W138" s="11863"/>
      <c r="X138" s="11863"/>
      <c r="Y138" s="11863"/>
      <c r="Z138" s="11863"/>
      <c r="AA138" s="11863"/>
      <c r="AB138" s="11863"/>
      <c r="AC138" s="11863"/>
      <c r="AD138" s="11863"/>
      <c r="AE138" s="11863"/>
      <c r="AF138" s="11863"/>
      <c r="AG138" s="11864"/>
      <c r="AH138" s="11814" t="s">
        <v>1192</v>
      </c>
      <c r="AI138" s="11801"/>
      <c r="AJ138" s="11803"/>
      <c r="AK138" s="11803"/>
      <c r="AL138" s="11803"/>
      <c r="AM138" s="11803"/>
      <c r="AN138" s="11803"/>
      <c r="AO138" s="11803"/>
      <c r="AP138" s="11803"/>
      <c r="AQ138" s="11803"/>
      <c r="AR138" s="11803"/>
      <c r="AS138" s="11803"/>
      <c r="AT138" s="11803"/>
      <c r="AU138" s="11802"/>
      <c r="AV138" s="12658"/>
      <c r="AW138" s="12657"/>
      <c r="AX138" s="12657"/>
      <c r="AY138" s="12657"/>
      <c r="AZ138" s="12657"/>
      <c r="BA138" s="12657"/>
      <c r="BB138" s="12657"/>
      <c r="BC138" s="12657"/>
      <c r="BD138" s="12952"/>
      <c r="BE138" s="12954"/>
      <c r="BF138" s="12955"/>
      <c r="BG138" s="12953"/>
      <c r="BH138" s="12953"/>
      <c r="BI138" s="12954"/>
      <c r="BJ138" s="12952"/>
      <c r="BK138" s="12953"/>
      <c r="BL138" s="12954"/>
      <c r="BM138" s="11806"/>
      <c r="BN138" s="11806"/>
      <c r="BO138" s="11806"/>
      <c r="BP138" s="11807"/>
    </row>
    <row r="139" spans="1:68" ht="14.25" customHeight="1">
      <c r="A139" s="11811">
        <f>COUNTA($F$11:F139)</f>
        <v>5</v>
      </c>
      <c r="B139" s="11833" t="str">
        <f t="shared" si="11"/>
        <v>-</v>
      </c>
      <c r="C139" s="11813">
        <v>3</v>
      </c>
      <c r="D139" s="11565"/>
      <c r="E139" s="11566"/>
      <c r="F139" s="11565"/>
      <c r="H139" s="11566"/>
      <c r="I139" s="11566"/>
      <c r="J139" s="11566"/>
      <c r="K139" s="11566"/>
      <c r="L139" s="11566"/>
      <c r="M139" s="11566"/>
      <c r="N139" s="11564"/>
      <c r="O139" s="11810"/>
      <c r="P139" s="11809" t="s">
        <v>1166</v>
      </c>
      <c r="Q139" s="11809"/>
      <c r="R139" s="11863"/>
      <c r="S139" s="11863"/>
      <c r="T139" s="11863"/>
      <c r="U139" s="11863"/>
      <c r="V139" s="11863"/>
      <c r="W139" s="11863"/>
      <c r="X139" s="11863"/>
      <c r="Y139" s="11863"/>
      <c r="Z139" s="11863"/>
      <c r="AA139" s="11863"/>
      <c r="AB139" s="11863"/>
      <c r="AC139" s="11863"/>
      <c r="AD139" s="11863"/>
      <c r="AE139" s="11863"/>
      <c r="AF139" s="11863"/>
      <c r="AG139" s="11864"/>
      <c r="AH139" s="11814" t="s">
        <v>1192</v>
      </c>
      <c r="AI139" s="11566"/>
      <c r="AJ139" s="11569"/>
      <c r="AK139" s="11569"/>
      <c r="AL139" s="11569"/>
      <c r="AM139" s="11569"/>
      <c r="AN139" s="11569"/>
      <c r="AO139" s="11569"/>
      <c r="AP139" s="11569"/>
      <c r="AQ139" s="11569"/>
      <c r="AR139" s="11569"/>
      <c r="AS139" s="11569"/>
      <c r="AT139" s="11569"/>
      <c r="AU139" s="11567"/>
      <c r="AV139" s="12658"/>
      <c r="AW139" s="12657"/>
      <c r="AX139" s="12657"/>
      <c r="AY139" s="12657"/>
      <c r="AZ139" s="12657"/>
      <c r="BA139" s="12657"/>
      <c r="BB139" s="12657"/>
      <c r="BC139" s="12657"/>
      <c r="BD139" s="12952"/>
      <c r="BE139" s="12954"/>
      <c r="BF139" s="12955"/>
      <c r="BG139" s="12953"/>
      <c r="BH139" s="12953"/>
      <c r="BI139" s="12954"/>
      <c r="BJ139" s="12952"/>
      <c r="BK139" s="12953"/>
      <c r="BL139" s="12954"/>
      <c r="BM139" s="11632"/>
      <c r="BN139" s="11632"/>
      <c r="BO139" s="11632"/>
      <c r="BP139" s="11633"/>
    </row>
    <row r="140" spans="1:68" ht="14.25" customHeight="1">
      <c r="A140" s="11811">
        <f>COUNTA($F$11:F140)</f>
        <v>5</v>
      </c>
      <c r="B140" s="11833" t="str">
        <f t="shared" si="11"/>
        <v>-</v>
      </c>
      <c r="C140" s="11813">
        <v>4</v>
      </c>
      <c r="D140" s="11565"/>
      <c r="E140" s="11566"/>
      <c r="F140" s="11565"/>
      <c r="H140" s="11566"/>
      <c r="I140" s="11566"/>
      <c r="J140" s="11566"/>
      <c r="K140" s="11566"/>
      <c r="L140" s="11566"/>
      <c r="M140" s="11566"/>
      <c r="N140" s="11564"/>
      <c r="O140" s="11839"/>
      <c r="P140" s="11809" t="s">
        <v>1201</v>
      </c>
      <c r="Q140" s="11840"/>
      <c r="R140" s="11865"/>
      <c r="S140" s="11865"/>
      <c r="T140" s="11865"/>
      <c r="U140" s="11865"/>
      <c r="V140" s="11865"/>
      <c r="W140" s="11865"/>
      <c r="X140" s="11865"/>
      <c r="Y140" s="11865"/>
      <c r="Z140" s="11865"/>
      <c r="AA140" s="11865"/>
      <c r="AB140" s="11865"/>
      <c r="AC140" s="11865"/>
      <c r="AD140" s="11865"/>
      <c r="AE140" s="11865"/>
      <c r="AF140" s="11865"/>
      <c r="AG140" s="11866"/>
      <c r="AH140" s="11814" t="s">
        <v>1190</v>
      </c>
      <c r="AI140" s="11566"/>
      <c r="AJ140" s="11569"/>
      <c r="AK140" s="11569"/>
      <c r="AL140" s="11569"/>
      <c r="AM140" s="11569"/>
      <c r="AN140" s="11569"/>
      <c r="AO140" s="11569"/>
      <c r="AP140" s="11569"/>
      <c r="AQ140" s="11569"/>
      <c r="AR140" s="11569"/>
      <c r="AS140" s="11569"/>
      <c r="AT140" s="11569"/>
      <c r="AU140" s="11567"/>
      <c r="AV140" s="12658"/>
      <c r="AW140" s="12657"/>
      <c r="AX140" s="12657"/>
      <c r="AY140" s="12657"/>
      <c r="AZ140" s="12657"/>
      <c r="BA140" s="12657"/>
      <c r="BB140" s="12657"/>
      <c r="BC140" s="12657"/>
      <c r="BD140" s="12952"/>
      <c r="BE140" s="12954"/>
      <c r="BF140" s="12955"/>
      <c r="BG140" s="12953"/>
      <c r="BH140" s="12953"/>
      <c r="BI140" s="12954"/>
      <c r="BJ140" s="12952"/>
      <c r="BK140" s="12953"/>
      <c r="BL140" s="12954"/>
      <c r="BM140" s="11632"/>
      <c r="BN140" s="11632"/>
      <c r="BO140" s="11632"/>
      <c r="BP140" s="11633"/>
    </row>
    <row r="141" spans="1:68" ht="14.25" customHeight="1">
      <c r="A141" s="11811">
        <f>COUNTA($F$11:F141)</f>
        <v>5</v>
      </c>
      <c r="B141" s="11833" t="str">
        <f t="shared" si="11"/>
        <v>-</v>
      </c>
      <c r="C141" s="11813">
        <v>5</v>
      </c>
      <c r="D141" s="11565"/>
      <c r="E141" s="11566"/>
      <c r="F141" s="11565"/>
      <c r="H141" s="11566"/>
      <c r="I141" s="11566"/>
      <c r="J141" s="11566"/>
      <c r="K141" s="11566"/>
      <c r="L141" s="11566"/>
      <c r="M141" s="11566"/>
      <c r="N141" s="11564"/>
      <c r="O141" s="11810"/>
      <c r="P141" s="11809" t="s">
        <v>1167</v>
      </c>
      <c r="Q141" s="11809"/>
      <c r="R141" s="11863"/>
      <c r="S141" s="11863"/>
      <c r="T141" s="11863"/>
      <c r="U141" s="11863"/>
      <c r="V141" s="11863"/>
      <c r="W141" s="11863"/>
      <c r="X141" s="11863"/>
      <c r="Y141" s="11863"/>
      <c r="Z141" s="11863"/>
      <c r="AA141" s="11863"/>
      <c r="AB141" s="11863"/>
      <c r="AC141" s="11863"/>
      <c r="AD141" s="11863"/>
      <c r="AE141" s="11863"/>
      <c r="AF141" s="11863"/>
      <c r="AG141" s="11864"/>
      <c r="AH141" s="11814" t="s">
        <v>1192</v>
      </c>
      <c r="AI141" s="11566"/>
      <c r="AJ141" s="11569"/>
      <c r="AK141" s="11569"/>
      <c r="AL141" s="11569"/>
      <c r="AM141" s="11569"/>
      <c r="AN141" s="11569"/>
      <c r="AO141" s="11569"/>
      <c r="AP141" s="11569"/>
      <c r="AQ141" s="11569"/>
      <c r="AR141" s="11569"/>
      <c r="AS141" s="11569"/>
      <c r="AT141" s="11569"/>
      <c r="AU141" s="11567"/>
      <c r="AV141" s="12658"/>
      <c r="AW141" s="12657"/>
      <c r="AX141" s="12657"/>
      <c r="AY141" s="12657"/>
      <c r="AZ141" s="12657"/>
      <c r="BA141" s="12657"/>
      <c r="BB141" s="12657"/>
      <c r="BC141" s="12657"/>
      <c r="BD141" s="12952"/>
      <c r="BE141" s="12954"/>
      <c r="BF141" s="12952"/>
      <c r="BG141" s="12953"/>
      <c r="BH141" s="12953"/>
      <c r="BI141" s="12954"/>
      <c r="BJ141" s="12952"/>
      <c r="BK141" s="12953"/>
      <c r="BL141" s="12954"/>
      <c r="BM141" s="11632"/>
      <c r="BN141" s="11632"/>
      <c r="BO141" s="11632"/>
      <c r="BP141" s="11633"/>
    </row>
    <row r="142" spans="1:68" ht="14.25" customHeight="1">
      <c r="A142" s="11811">
        <f>COUNTA($F$11:F142)</f>
        <v>5</v>
      </c>
      <c r="B142" s="11833" t="str">
        <f t="shared" si="11"/>
        <v>-</v>
      </c>
      <c r="C142" s="11813">
        <v>6</v>
      </c>
      <c r="D142" s="11565"/>
      <c r="E142" s="11566"/>
      <c r="F142" s="11565"/>
      <c r="G142" s="11566"/>
      <c r="H142" s="11566"/>
      <c r="I142" s="11566"/>
      <c r="J142" s="11566"/>
      <c r="K142" s="11566"/>
      <c r="L142" s="11566"/>
      <c r="M142" s="11566"/>
      <c r="N142" s="11564"/>
      <c r="O142" s="11810"/>
      <c r="P142" s="11809" t="s">
        <v>1168</v>
      </c>
      <c r="Q142" s="11809"/>
      <c r="R142" s="11863"/>
      <c r="S142" s="11863"/>
      <c r="T142" s="11863"/>
      <c r="U142" s="11863"/>
      <c r="V142" s="11863"/>
      <c r="W142" s="11863"/>
      <c r="X142" s="11863"/>
      <c r="Y142" s="11863"/>
      <c r="Z142" s="11863"/>
      <c r="AA142" s="11863"/>
      <c r="AB142" s="11863"/>
      <c r="AC142" s="11863"/>
      <c r="AD142" s="11863"/>
      <c r="AE142" s="11863"/>
      <c r="AF142" s="11863"/>
      <c r="AG142" s="11864"/>
      <c r="AH142" s="11814" t="s">
        <v>1192</v>
      </c>
      <c r="AI142" s="11560"/>
      <c r="AJ142" s="11569"/>
      <c r="AK142" s="11569"/>
      <c r="AL142" s="11569"/>
      <c r="AM142" s="11569"/>
      <c r="AN142" s="11569"/>
      <c r="AO142" s="11569"/>
      <c r="AP142" s="11569"/>
      <c r="AQ142" s="11569"/>
      <c r="AR142" s="11569"/>
      <c r="AS142" s="11569"/>
      <c r="AT142" s="11569"/>
      <c r="AU142" s="11567"/>
      <c r="AV142" s="12658"/>
      <c r="AW142" s="12657"/>
      <c r="AX142" s="12657"/>
      <c r="AY142" s="12657"/>
      <c r="AZ142" s="12657"/>
      <c r="BA142" s="12657"/>
      <c r="BB142" s="12657"/>
      <c r="BC142" s="12657"/>
      <c r="BD142" s="12952"/>
      <c r="BE142" s="12954"/>
      <c r="BF142" s="12962"/>
      <c r="BG142" s="12957"/>
      <c r="BH142" s="12957"/>
      <c r="BI142" s="12958"/>
      <c r="BJ142" s="12952"/>
      <c r="BK142" s="12953"/>
      <c r="BL142" s="12954"/>
      <c r="BM142" s="11632"/>
      <c r="BN142" s="11632"/>
      <c r="BO142" s="11632"/>
      <c r="BP142" s="11633"/>
    </row>
    <row r="143" spans="1:68" ht="14.25" customHeight="1">
      <c r="A143" s="11562"/>
      <c r="B143" s="11584"/>
      <c r="C143" s="11564"/>
      <c r="D143" s="11565"/>
      <c r="E143" s="11566"/>
      <c r="F143" s="11565"/>
      <c r="G143" s="11566"/>
      <c r="H143" s="11566"/>
      <c r="I143" s="11566"/>
      <c r="J143" s="11566"/>
      <c r="K143" s="11566"/>
      <c r="L143" s="11566"/>
      <c r="M143" s="11566"/>
      <c r="N143" s="11564"/>
      <c r="O143" s="11561"/>
      <c r="P143" s="11560"/>
      <c r="Q143" s="11560"/>
      <c r="R143" s="11632"/>
      <c r="S143" s="11632"/>
      <c r="T143" s="11632"/>
      <c r="U143" s="11632"/>
      <c r="V143" s="11632"/>
      <c r="W143" s="11632"/>
      <c r="X143" s="11632"/>
      <c r="Y143" s="11632"/>
      <c r="Z143" s="11632"/>
      <c r="AA143" s="11632"/>
      <c r="AB143" s="11632"/>
      <c r="AC143" s="11632"/>
      <c r="AD143" s="11632"/>
      <c r="AE143" s="11632"/>
      <c r="AF143" s="11632"/>
      <c r="AG143" s="11633"/>
      <c r="AH143" s="11565"/>
      <c r="AI143" s="11566"/>
      <c r="AJ143" s="11569"/>
      <c r="AK143" s="11569"/>
      <c r="AL143" s="11569"/>
      <c r="AM143" s="11569"/>
      <c r="AN143" s="11569"/>
      <c r="AO143" s="11569"/>
      <c r="AP143" s="11569"/>
      <c r="AQ143" s="11569"/>
      <c r="AR143" s="11569"/>
      <c r="AS143" s="11569"/>
      <c r="AT143" s="11569"/>
      <c r="AU143" s="11567"/>
      <c r="AV143" s="12658"/>
      <c r="AW143" s="12657"/>
      <c r="AX143" s="12657"/>
      <c r="AY143" s="12657"/>
      <c r="AZ143" s="12657"/>
      <c r="BA143" s="12657"/>
      <c r="BB143" s="12657"/>
      <c r="BC143" s="12657"/>
      <c r="BD143" s="12952"/>
      <c r="BE143" s="12954"/>
      <c r="BF143" s="12952"/>
      <c r="BG143" s="12953"/>
      <c r="BH143" s="12953"/>
      <c r="BI143" s="12954"/>
      <c r="BJ143" s="12952"/>
      <c r="BK143" s="12953"/>
      <c r="BL143" s="12954"/>
      <c r="BM143" s="11632"/>
      <c r="BN143" s="11632"/>
      <c r="BO143" s="11632"/>
      <c r="BP143" s="11633"/>
    </row>
    <row r="144" spans="1:68" s="11596" customFormat="1" ht="14.25" customHeight="1">
      <c r="A144" s="11599"/>
      <c r="B144" s="11571"/>
      <c r="C144" s="11572"/>
      <c r="D144" s="11573"/>
      <c r="E144" s="11574"/>
      <c r="F144" s="11822" t="s">
        <v>1231</v>
      </c>
      <c r="G144" s="11574"/>
      <c r="H144" s="11574"/>
      <c r="I144" s="11574"/>
      <c r="J144" s="11574"/>
      <c r="K144" s="11574"/>
      <c r="L144" s="11574"/>
      <c r="M144" s="11574"/>
      <c r="N144" s="11572"/>
      <c r="O144" s="11575"/>
      <c r="P144" s="11576"/>
      <c r="Q144" s="11576"/>
      <c r="R144" s="11577"/>
      <c r="S144" s="11577"/>
      <c r="T144" s="11577"/>
      <c r="U144" s="11577"/>
      <c r="V144" s="11577"/>
      <c r="W144" s="11577"/>
      <c r="X144" s="11577"/>
      <c r="Y144" s="11577"/>
      <c r="Z144" s="11577"/>
      <c r="AA144" s="11577"/>
      <c r="AB144" s="11577"/>
      <c r="AC144" s="11577"/>
      <c r="AD144" s="11577"/>
      <c r="AE144" s="11577"/>
      <c r="AF144" s="11577"/>
      <c r="AG144" s="11578"/>
      <c r="AH144" s="11573"/>
      <c r="AI144" s="11576"/>
      <c r="AJ144" s="11579"/>
      <c r="AK144" s="11579"/>
      <c r="AL144" s="11579"/>
      <c r="AM144" s="11579"/>
      <c r="AN144" s="11579"/>
      <c r="AO144" s="11579"/>
      <c r="AP144" s="11579"/>
      <c r="AQ144" s="11579"/>
      <c r="AR144" s="11579"/>
      <c r="AS144" s="11579"/>
      <c r="AT144" s="11579"/>
      <c r="AU144" s="11580"/>
      <c r="AV144" s="12662"/>
      <c r="AW144" s="12660"/>
      <c r="AX144" s="12660"/>
      <c r="AY144" s="12660"/>
      <c r="AZ144" s="12660"/>
      <c r="BA144" s="12660"/>
      <c r="BB144" s="12660"/>
      <c r="BC144" s="12660"/>
      <c r="BD144" s="12663"/>
      <c r="BE144" s="12664"/>
      <c r="BF144" s="12663"/>
      <c r="BG144" s="12661"/>
      <c r="BH144" s="12661"/>
      <c r="BI144" s="12664"/>
      <c r="BJ144" s="12663"/>
      <c r="BK144" s="12661"/>
      <c r="BL144" s="12664"/>
      <c r="BM144" s="11577"/>
      <c r="BN144" s="11577"/>
      <c r="BO144" s="11577"/>
      <c r="BP144" s="11578"/>
    </row>
    <row r="145" spans="1:68" ht="14.25" customHeight="1">
      <c r="A145" s="11562"/>
      <c r="B145" s="11584"/>
      <c r="C145" s="11564"/>
      <c r="D145" s="11565"/>
      <c r="E145" s="11566"/>
      <c r="F145" s="11565"/>
      <c r="G145" s="11566"/>
      <c r="H145" s="11566"/>
      <c r="I145" s="11566"/>
      <c r="J145" s="11566"/>
      <c r="K145" s="11566"/>
      <c r="L145" s="11566"/>
      <c r="M145" s="11566"/>
      <c r="N145" s="11564"/>
      <c r="O145" s="11810" t="s">
        <v>386</v>
      </c>
      <c r="Q145" s="11560"/>
      <c r="R145" s="11632"/>
      <c r="S145" s="11632"/>
      <c r="T145" s="11632"/>
      <c r="U145" s="11632"/>
      <c r="V145" s="11632"/>
      <c r="W145" s="11632"/>
      <c r="X145" s="11632"/>
      <c r="Y145" s="11632"/>
      <c r="Z145" s="11632"/>
      <c r="AA145" s="11632"/>
      <c r="AB145" s="11632"/>
      <c r="AC145" s="11632"/>
      <c r="AD145" s="11632"/>
      <c r="AE145" s="11632"/>
      <c r="AF145" s="11632"/>
      <c r="AG145" s="11633"/>
      <c r="AH145" s="11565"/>
      <c r="AI145" s="11566"/>
      <c r="AJ145" s="11569"/>
      <c r="AK145" s="11569"/>
      <c r="AL145" s="11569"/>
      <c r="AM145" s="11569"/>
      <c r="AN145" s="11569"/>
      <c r="AO145" s="11569"/>
      <c r="AP145" s="11569"/>
      <c r="AQ145" s="11569"/>
      <c r="AR145" s="11569"/>
      <c r="AS145" s="11569"/>
      <c r="AT145" s="11569"/>
      <c r="AU145" s="11567"/>
      <c r="AV145" s="12658"/>
      <c r="AW145" s="12657"/>
      <c r="AX145" s="12657"/>
      <c r="AY145" s="12657"/>
      <c r="AZ145" s="12657"/>
      <c r="BA145" s="12657"/>
      <c r="BB145" s="12657"/>
      <c r="BC145" s="12657"/>
      <c r="BD145" s="12952"/>
      <c r="BE145" s="12954"/>
      <c r="BF145" s="12962"/>
      <c r="BG145" s="12957"/>
      <c r="BH145" s="12957"/>
      <c r="BI145" s="12958"/>
      <c r="BJ145" s="12952"/>
      <c r="BK145" s="12953"/>
      <c r="BL145" s="12954"/>
      <c r="BM145" s="11632"/>
      <c r="BN145" s="11632"/>
      <c r="BO145" s="11632"/>
      <c r="BP145" s="11633"/>
    </row>
    <row r="146" spans="1:68" ht="14.25" customHeight="1">
      <c r="A146" s="11811">
        <f>COUNTA($F$11:F146)</f>
        <v>6</v>
      </c>
      <c r="B146" s="11833" t="str">
        <f>IF(A146="","","-")</f>
        <v>-</v>
      </c>
      <c r="C146" s="11813">
        <v>1</v>
      </c>
      <c r="D146" s="11565"/>
      <c r="E146" s="11566"/>
      <c r="F146" s="11565"/>
      <c r="G146" s="11566"/>
      <c r="H146" s="11566"/>
      <c r="I146" s="11566"/>
      <c r="J146" s="11566"/>
      <c r="K146" s="11566"/>
      <c r="L146" s="11566"/>
      <c r="M146" s="11566"/>
      <c r="N146" s="11564"/>
      <c r="O146" s="11561"/>
      <c r="P146" s="11840" t="s">
        <v>1691</v>
      </c>
      <c r="Q146" s="11560"/>
      <c r="R146" s="11632"/>
      <c r="S146" s="11632"/>
      <c r="T146" s="11632"/>
      <c r="U146" s="11632"/>
      <c r="V146" s="11632"/>
      <c r="W146" s="11632"/>
      <c r="X146" s="11632"/>
      <c r="Y146" s="11632"/>
      <c r="Z146" s="11632"/>
      <c r="AA146" s="11632"/>
      <c r="AB146" s="11632"/>
      <c r="AC146" s="11632"/>
      <c r="AD146" s="11632"/>
      <c r="AE146" s="11632"/>
      <c r="AF146" s="11632"/>
      <c r="AG146" s="11633"/>
      <c r="AH146" s="11814" t="s">
        <v>1696</v>
      </c>
      <c r="AI146" s="11566"/>
      <c r="AJ146" s="11569"/>
      <c r="AK146" s="11569"/>
      <c r="AL146" s="11569"/>
      <c r="AM146" s="11569"/>
      <c r="AN146" s="11569"/>
      <c r="AO146" s="11569"/>
      <c r="AP146" s="11569"/>
      <c r="AQ146" s="11569"/>
      <c r="AR146" s="11569"/>
      <c r="AS146" s="11569"/>
      <c r="AT146" s="11569"/>
      <c r="AU146" s="11567"/>
      <c r="AV146" s="12656"/>
      <c r="AW146" s="12657"/>
      <c r="AX146" s="12657"/>
      <c r="AY146" s="12657"/>
      <c r="AZ146" s="12657"/>
      <c r="BA146" s="12657"/>
      <c r="BB146" s="12657"/>
      <c r="BC146" s="12657"/>
      <c r="BD146" s="12952"/>
      <c r="BE146" s="12954"/>
      <c r="BF146" s="12955"/>
      <c r="BG146" s="12953"/>
      <c r="BH146" s="12953"/>
      <c r="BI146" s="12954"/>
      <c r="BJ146" s="12952"/>
      <c r="BK146" s="12953"/>
      <c r="BL146" s="12954"/>
      <c r="BM146" s="11632"/>
      <c r="BN146" s="11632"/>
      <c r="BO146" s="11632"/>
      <c r="BP146" s="11633"/>
    </row>
    <row r="147" spans="1:68" ht="14.25" customHeight="1">
      <c r="A147" s="11562">
        <f>COUNTA($F$11:F147)</f>
        <v>6</v>
      </c>
      <c r="B147" s="11584" t="str">
        <f>IF(A147="","","-")</f>
        <v>-</v>
      </c>
      <c r="C147" s="11564">
        <v>2</v>
      </c>
      <c r="D147" s="11565"/>
      <c r="E147" s="11566"/>
      <c r="F147" s="11565"/>
      <c r="G147" s="11566"/>
      <c r="H147" s="11566"/>
      <c r="I147" s="11566"/>
      <c r="J147" s="11566"/>
      <c r="K147" s="11566"/>
      <c r="L147" s="11566"/>
      <c r="M147" s="11566"/>
      <c r="N147" s="11564"/>
      <c r="O147" s="11561"/>
      <c r="P147" s="11840" t="s">
        <v>1692</v>
      </c>
      <c r="Q147" s="11560"/>
      <c r="R147" s="11632"/>
      <c r="S147" s="11632"/>
      <c r="T147" s="11632"/>
      <c r="U147" s="11632"/>
      <c r="V147" s="11632"/>
      <c r="W147" s="11632"/>
      <c r="X147" s="11632"/>
      <c r="Y147" s="11632"/>
      <c r="Z147" s="11632"/>
      <c r="AA147" s="11632"/>
      <c r="AB147" s="11632"/>
      <c r="AC147" s="11632"/>
      <c r="AD147" s="11632"/>
      <c r="AE147" s="11632"/>
      <c r="AF147" s="11632"/>
      <c r="AG147" s="11633"/>
      <c r="AH147" s="11814" t="s">
        <v>1696</v>
      </c>
      <c r="AI147" s="11560"/>
      <c r="AJ147" s="11569"/>
      <c r="AK147" s="11569"/>
      <c r="AL147" s="11569"/>
      <c r="AM147" s="11569"/>
      <c r="AN147" s="11569"/>
      <c r="AO147" s="11569"/>
      <c r="AP147" s="11569"/>
      <c r="AQ147" s="11569"/>
      <c r="AR147" s="11569"/>
      <c r="AS147" s="11569"/>
      <c r="AT147" s="11569"/>
      <c r="AU147" s="11567"/>
      <c r="AV147" s="12658"/>
      <c r="AW147" s="12657"/>
      <c r="AX147" s="12657"/>
      <c r="AY147" s="12657"/>
      <c r="AZ147" s="12657"/>
      <c r="BA147" s="12657"/>
      <c r="BB147" s="12657"/>
      <c r="BC147" s="12657"/>
      <c r="BD147" s="12952"/>
      <c r="BE147" s="12954"/>
      <c r="BF147" s="12955"/>
      <c r="BG147" s="12953"/>
      <c r="BH147" s="12953"/>
      <c r="BI147" s="12954"/>
      <c r="BJ147" s="12952"/>
      <c r="BK147" s="12953"/>
      <c r="BL147" s="12954"/>
      <c r="BM147" s="11632"/>
      <c r="BN147" s="11632"/>
      <c r="BO147" s="11632"/>
      <c r="BP147" s="11633"/>
    </row>
    <row r="148" spans="1:68" ht="14.25" customHeight="1">
      <c r="A148" s="11811">
        <f>COUNTA($F$11:F148)</f>
        <v>6</v>
      </c>
      <c r="B148" s="11833" t="str">
        <f>IF(A148="","","-")</f>
        <v>-</v>
      </c>
      <c r="C148" s="11813">
        <v>3</v>
      </c>
      <c r="D148" s="11565"/>
      <c r="E148" s="11566"/>
      <c r="F148" s="11565"/>
      <c r="G148" s="11566"/>
      <c r="H148" s="11566"/>
      <c r="I148" s="11566"/>
      <c r="J148" s="11566"/>
      <c r="K148" s="11566"/>
      <c r="L148" s="11566"/>
      <c r="M148" s="11566"/>
      <c r="N148" s="11564"/>
      <c r="O148" s="11561"/>
      <c r="P148" s="11840" t="s">
        <v>1693</v>
      </c>
      <c r="Q148" s="11560"/>
      <c r="R148" s="11632"/>
      <c r="S148" s="11632"/>
      <c r="T148" s="11632"/>
      <c r="U148" s="11632"/>
      <c r="V148" s="11632"/>
      <c r="W148" s="11632"/>
      <c r="X148" s="11632"/>
      <c r="Y148" s="11632"/>
      <c r="Z148" s="11632"/>
      <c r="AA148" s="11632"/>
      <c r="AB148" s="11632"/>
      <c r="AC148" s="11632"/>
      <c r="AD148" s="11632"/>
      <c r="AE148" s="11632"/>
      <c r="AF148" s="11632"/>
      <c r="AG148" s="11633"/>
      <c r="AH148" s="11814" t="s">
        <v>1696</v>
      </c>
      <c r="AI148" s="11560"/>
      <c r="AJ148" s="11569"/>
      <c r="AK148" s="11569"/>
      <c r="AL148" s="11569"/>
      <c r="AM148" s="11569"/>
      <c r="AN148" s="11569"/>
      <c r="AO148" s="11569"/>
      <c r="AP148" s="11569"/>
      <c r="AQ148" s="11569"/>
      <c r="AR148" s="11569"/>
      <c r="AS148" s="11569"/>
      <c r="AT148" s="11569"/>
      <c r="AU148" s="11567"/>
      <c r="AV148" s="12658"/>
      <c r="AW148" s="12657"/>
      <c r="AX148" s="12657"/>
      <c r="AY148" s="12657"/>
      <c r="AZ148" s="12657"/>
      <c r="BA148" s="12657"/>
      <c r="BB148" s="12657"/>
      <c r="BC148" s="12657"/>
      <c r="BD148" s="12952"/>
      <c r="BE148" s="12954"/>
      <c r="BF148" s="12955"/>
      <c r="BG148" s="12953"/>
      <c r="BH148" s="12953"/>
      <c r="BI148" s="12954"/>
      <c r="BJ148" s="12952"/>
      <c r="BK148" s="12953"/>
      <c r="BL148" s="12954"/>
      <c r="BM148" s="11632"/>
      <c r="BN148" s="11632"/>
      <c r="BO148" s="11632"/>
      <c r="BP148" s="11633"/>
    </row>
    <row r="149" spans="1:68" ht="14.25" customHeight="1">
      <c r="A149" s="11811">
        <f>COUNTA($F$11:F149)</f>
        <v>6</v>
      </c>
      <c r="B149" s="11833" t="str">
        <f>IF(A149="","","-")</f>
        <v>-</v>
      </c>
      <c r="C149" s="11813">
        <v>4</v>
      </c>
      <c r="D149" s="11565"/>
      <c r="E149" s="11566"/>
      <c r="F149" s="11565"/>
      <c r="G149" s="11566"/>
      <c r="H149" s="11566"/>
      <c r="I149" s="11566"/>
      <c r="J149" s="11566"/>
      <c r="K149" s="11566"/>
      <c r="L149" s="11566"/>
      <c r="M149" s="11566"/>
      <c r="N149" s="11564"/>
      <c r="O149" s="11561"/>
      <c r="P149" s="11840" t="s">
        <v>1694</v>
      </c>
      <c r="Q149" s="11560"/>
      <c r="R149" s="11632"/>
      <c r="S149" s="11632"/>
      <c r="T149" s="11632"/>
      <c r="U149" s="11632"/>
      <c r="V149" s="11632"/>
      <c r="W149" s="11632"/>
      <c r="X149" s="11632"/>
      <c r="Y149" s="11632"/>
      <c r="Z149" s="11632"/>
      <c r="AA149" s="11632"/>
      <c r="AB149" s="11632"/>
      <c r="AC149" s="11632"/>
      <c r="AD149" s="11632"/>
      <c r="AE149" s="11632"/>
      <c r="AF149" s="11632"/>
      <c r="AG149" s="11633"/>
      <c r="AH149" s="11814" t="s">
        <v>1696</v>
      </c>
      <c r="AI149" s="11560"/>
      <c r="AJ149" s="11569"/>
      <c r="AK149" s="11569"/>
      <c r="AL149" s="11569"/>
      <c r="AM149" s="11569"/>
      <c r="AN149" s="11569"/>
      <c r="AO149" s="11569"/>
      <c r="AP149" s="11569"/>
      <c r="AQ149" s="11569"/>
      <c r="AR149" s="11569"/>
      <c r="AS149" s="11569"/>
      <c r="AT149" s="11569"/>
      <c r="AU149" s="11567"/>
      <c r="AV149" s="12658"/>
      <c r="AW149" s="12657"/>
      <c r="AX149" s="12657"/>
      <c r="AY149" s="12657"/>
      <c r="AZ149" s="12657"/>
      <c r="BA149" s="12657"/>
      <c r="BB149" s="12657"/>
      <c r="BC149" s="12657"/>
      <c r="BD149" s="12952"/>
      <c r="BE149" s="12954"/>
      <c r="BF149" s="12955"/>
      <c r="BG149" s="12953"/>
      <c r="BH149" s="12953"/>
      <c r="BI149" s="12954"/>
      <c r="BJ149" s="12952"/>
      <c r="BK149" s="12953"/>
      <c r="BL149" s="12954"/>
      <c r="BM149" s="11632"/>
      <c r="BN149" s="11632"/>
      <c r="BO149" s="11632"/>
      <c r="BP149" s="11633"/>
    </row>
    <row r="150" spans="1:68" ht="14.25" customHeight="1">
      <c r="A150" s="11811">
        <f>COUNTA($F$11:F150)</f>
        <v>6</v>
      </c>
      <c r="B150" s="11833" t="str">
        <f>IF(A150="","","-")</f>
        <v>-</v>
      </c>
      <c r="C150" s="11813">
        <v>5</v>
      </c>
      <c r="D150" s="11565"/>
      <c r="E150" s="11566"/>
      <c r="F150" s="11565"/>
      <c r="G150" s="11566"/>
      <c r="H150" s="11566"/>
      <c r="I150" s="11566"/>
      <c r="J150" s="11566"/>
      <c r="K150" s="11566"/>
      <c r="L150" s="11566"/>
      <c r="M150" s="11566"/>
      <c r="N150" s="11564"/>
      <c r="O150" s="11561"/>
      <c r="P150" s="11840" t="s">
        <v>1695</v>
      </c>
      <c r="Q150" s="11560"/>
      <c r="R150" s="11632"/>
      <c r="S150" s="11632"/>
      <c r="T150" s="11632"/>
      <c r="U150" s="11632"/>
      <c r="V150" s="11632"/>
      <c r="W150" s="11632"/>
      <c r="X150" s="11632"/>
      <c r="Y150" s="11632"/>
      <c r="Z150" s="11632"/>
      <c r="AA150" s="11632"/>
      <c r="AB150" s="11632"/>
      <c r="AC150" s="11632"/>
      <c r="AD150" s="11632"/>
      <c r="AE150" s="11632"/>
      <c r="AF150" s="11632"/>
      <c r="AG150" s="11633"/>
      <c r="AH150" s="11814" t="s">
        <v>1696</v>
      </c>
      <c r="AI150" s="11566"/>
      <c r="AJ150" s="11569"/>
      <c r="AK150" s="11569"/>
      <c r="AL150" s="11569"/>
      <c r="AM150" s="11569"/>
      <c r="AN150" s="11569"/>
      <c r="AO150" s="11569"/>
      <c r="AP150" s="11569"/>
      <c r="AQ150" s="11569"/>
      <c r="AR150" s="11569"/>
      <c r="AS150" s="11569"/>
      <c r="AT150" s="11569"/>
      <c r="AU150" s="11567"/>
      <c r="AV150" s="12658"/>
      <c r="AW150" s="12657"/>
      <c r="AX150" s="12657"/>
      <c r="AY150" s="12657"/>
      <c r="AZ150" s="12657"/>
      <c r="BA150" s="12657"/>
      <c r="BB150" s="12657"/>
      <c r="BC150" s="12657"/>
      <c r="BD150" s="12952"/>
      <c r="BE150" s="12954"/>
      <c r="BF150" s="12955"/>
      <c r="BG150" s="12953"/>
      <c r="BH150" s="12953"/>
      <c r="BI150" s="12954"/>
      <c r="BJ150" s="12952"/>
      <c r="BK150" s="12953"/>
      <c r="BL150" s="12954"/>
      <c r="BM150" s="11632"/>
      <c r="BN150" s="11632"/>
      <c r="BO150" s="11632"/>
      <c r="BP150" s="11633"/>
    </row>
    <row r="151" spans="1:68" s="11812" customFormat="1" ht="14.25" customHeight="1">
      <c r="A151" s="11811"/>
      <c r="B151" s="11833"/>
      <c r="C151" s="11813"/>
      <c r="D151" s="11814"/>
      <c r="E151" s="11815"/>
      <c r="F151" s="11814"/>
      <c r="G151" s="11815"/>
      <c r="H151" s="11815"/>
      <c r="I151" s="11815"/>
      <c r="J151" s="11815"/>
      <c r="K151" s="11815"/>
      <c r="L151" s="11815"/>
      <c r="M151" s="11815"/>
      <c r="N151" s="11813"/>
      <c r="O151" s="11839"/>
      <c r="P151" s="11838"/>
      <c r="Q151" s="11838"/>
      <c r="R151" s="11863"/>
      <c r="S151" s="11863"/>
      <c r="T151" s="11863"/>
      <c r="U151" s="11863"/>
      <c r="V151" s="11863"/>
      <c r="W151" s="11863"/>
      <c r="X151" s="11863"/>
      <c r="Y151" s="11863"/>
      <c r="Z151" s="11863"/>
      <c r="AA151" s="11863"/>
      <c r="AB151" s="11863"/>
      <c r="AC151" s="11863"/>
      <c r="AD151" s="11863"/>
      <c r="AE151" s="11863"/>
      <c r="AF151" s="11863"/>
      <c r="AG151" s="11864"/>
      <c r="AH151" s="11814"/>
      <c r="AI151" s="11815"/>
      <c r="AJ151" s="11818"/>
      <c r="AK151" s="11818"/>
      <c r="AL151" s="11818"/>
      <c r="AM151" s="11818"/>
      <c r="AN151" s="11818"/>
      <c r="AO151" s="11818"/>
      <c r="AP151" s="11818"/>
      <c r="AQ151" s="11818"/>
      <c r="AR151" s="11818"/>
      <c r="AS151" s="11818"/>
      <c r="AT151" s="11818"/>
      <c r="AU151" s="11816"/>
      <c r="AV151" s="12658"/>
      <c r="AW151" s="12657"/>
      <c r="AX151" s="12657"/>
      <c r="AY151" s="12657"/>
      <c r="AZ151" s="12657"/>
      <c r="BA151" s="12657"/>
      <c r="BB151" s="12657"/>
      <c r="BC151" s="12657"/>
      <c r="BD151" s="12952"/>
      <c r="BE151" s="12954"/>
      <c r="BF151" s="12962"/>
      <c r="BG151" s="12957"/>
      <c r="BH151" s="12957"/>
      <c r="BI151" s="12958"/>
      <c r="BJ151" s="12952"/>
      <c r="BK151" s="12953"/>
      <c r="BL151" s="12954"/>
      <c r="BM151" s="11863"/>
      <c r="BN151" s="11863"/>
      <c r="BO151" s="11863"/>
      <c r="BP151" s="11864"/>
    </row>
    <row r="152" spans="1:68" s="11812" customFormat="1" ht="14.25" customHeight="1">
      <c r="A152" s="11811">
        <f>COUNTA($F$11:F152)</f>
        <v>6</v>
      </c>
      <c r="B152" s="11833" t="str">
        <f>IF(A152="","","-")</f>
        <v>-</v>
      </c>
      <c r="C152" s="11813">
        <v>6</v>
      </c>
      <c r="D152" s="11814"/>
      <c r="E152" s="11815"/>
      <c r="F152" s="11814"/>
      <c r="G152" s="11815"/>
      <c r="H152" s="11815"/>
      <c r="I152" s="11815"/>
      <c r="J152" s="11815"/>
      <c r="K152" s="11815"/>
      <c r="L152" s="11815"/>
      <c r="M152" s="11815"/>
      <c r="N152" s="11813"/>
      <c r="O152" s="11810" t="s">
        <v>1182</v>
      </c>
      <c r="P152" s="11809"/>
      <c r="Q152" s="11809"/>
      <c r="R152" s="11863"/>
      <c r="S152" s="11863"/>
      <c r="T152" s="11863"/>
      <c r="U152" s="11863"/>
      <c r="V152" s="11863"/>
      <c r="W152" s="11863"/>
      <c r="X152" s="11863"/>
      <c r="Y152" s="11863"/>
      <c r="Z152" s="11863"/>
      <c r="AA152" s="11863"/>
      <c r="AB152" s="11863"/>
      <c r="AC152" s="11863"/>
      <c r="AD152" s="11863"/>
      <c r="AE152" s="11863"/>
      <c r="AF152" s="11863"/>
      <c r="AG152" s="11864"/>
      <c r="AH152" s="11814" t="s">
        <v>1184</v>
      </c>
      <c r="AI152" s="11815"/>
      <c r="AJ152" s="11818"/>
      <c r="AK152" s="11818"/>
      <c r="AL152" s="11818"/>
      <c r="AM152" s="11818"/>
      <c r="AN152" s="11818"/>
      <c r="AO152" s="11818"/>
      <c r="AP152" s="11818"/>
      <c r="AQ152" s="11818"/>
      <c r="AR152" s="11818"/>
      <c r="AS152" s="11818"/>
      <c r="AT152" s="11818"/>
      <c r="AU152" s="11816"/>
      <c r="AV152" s="12658"/>
      <c r="AW152" s="12657"/>
      <c r="AX152" s="12657"/>
      <c r="AY152" s="12657"/>
      <c r="AZ152" s="12657"/>
      <c r="BA152" s="12657"/>
      <c r="BB152" s="12657"/>
      <c r="BC152" s="12657"/>
      <c r="BD152" s="12952"/>
      <c r="BE152" s="12954"/>
      <c r="BF152" s="12955"/>
      <c r="BG152" s="12953"/>
      <c r="BH152" s="12953"/>
      <c r="BI152" s="12954"/>
      <c r="BJ152" s="12952"/>
      <c r="BK152" s="12953"/>
      <c r="BL152" s="12954"/>
      <c r="BM152" s="11863"/>
      <c r="BN152" s="11863"/>
      <c r="BO152" s="11863"/>
      <c r="BP152" s="11864"/>
    </row>
    <row r="153" spans="1:68" s="11812" customFormat="1" ht="14.25" customHeight="1">
      <c r="A153" s="11811"/>
      <c r="B153" s="11833"/>
      <c r="C153" s="11813"/>
      <c r="D153" s="11814"/>
      <c r="E153" s="11815"/>
      <c r="F153" s="11814"/>
      <c r="G153" s="11815"/>
      <c r="H153" s="11815"/>
      <c r="I153" s="11815"/>
      <c r="J153" s="11815"/>
      <c r="K153" s="11815"/>
      <c r="L153" s="11815"/>
      <c r="M153" s="11815"/>
      <c r="N153" s="11813"/>
      <c r="O153" s="11839"/>
      <c r="P153" s="11838"/>
      <c r="Q153" s="11838"/>
      <c r="R153" s="11863"/>
      <c r="S153" s="11863"/>
      <c r="T153" s="11863"/>
      <c r="U153" s="11863"/>
      <c r="V153" s="11863"/>
      <c r="W153" s="11863"/>
      <c r="X153" s="11863"/>
      <c r="Y153" s="11863"/>
      <c r="Z153" s="11863"/>
      <c r="AA153" s="11863"/>
      <c r="AB153" s="11863"/>
      <c r="AC153" s="11863"/>
      <c r="AD153" s="11863"/>
      <c r="AE153" s="11863"/>
      <c r="AF153" s="11863"/>
      <c r="AG153" s="11864"/>
      <c r="AH153" s="11814"/>
      <c r="AI153" s="11815"/>
      <c r="AJ153" s="11818"/>
      <c r="AK153" s="11818"/>
      <c r="AL153" s="11818"/>
      <c r="AM153" s="11818"/>
      <c r="AN153" s="11818"/>
      <c r="AO153" s="11818"/>
      <c r="AP153" s="11818"/>
      <c r="AQ153" s="11818"/>
      <c r="AR153" s="11818"/>
      <c r="AS153" s="11818"/>
      <c r="AT153" s="11818"/>
      <c r="AU153" s="11816"/>
      <c r="AV153" s="12658"/>
      <c r="AW153" s="12657"/>
      <c r="AX153" s="12657"/>
      <c r="AY153" s="12657"/>
      <c r="AZ153" s="12657"/>
      <c r="BA153" s="12657"/>
      <c r="BB153" s="12657"/>
      <c r="BC153" s="12657"/>
      <c r="BD153" s="12952"/>
      <c r="BE153" s="12954"/>
      <c r="BF153" s="12962"/>
      <c r="BG153" s="12957"/>
      <c r="BH153" s="12957"/>
      <c r="BI153" s="12958"/>
      <c r="BJ153" s="12952"/>
      <c r="BK153" s="12953"/>
      <c r="BL153" s="12954"/>
      <c r="BM153" s="11863"/>
      <c r="BN153" s="11863"/>
      <c r="BO153" s="11863"/>
      <c r="BP153" s="11864"/>
    </row>
    <row r="154" spans="1:68" s="11812" customFormat="1" ht="14.25" customHeight="1">
      <c r="A154" s="11811"/>
      <c r="B154" s="11833"/>
      <c r="C154" s="11813"/>
      <c r="D154" s="11814"/>
      <c r="E154" s="11815"/>
      <c r="F154" s="11814"/>
      <c r="G154" s="11815"/>
      <c r="H154" s="11815"/>
      <c r="I154" s="11815"/>
      <c r="J154" s="11815"/>
      <c r="K154" s="11815"/>
      <c r="L154" s="11815"/>
      <c r="M154" s="11815"/>
      <c r="N154" s="11813"/>
      <c r="O154" s="11810" t="s">
        <v>387</v>
      </c>
      <c r="P154" s="11809"/>
      <c r="Q154" s="11809"/>
      <c r="R154" s="11863"/>
      <c r="S154" s="11863"/>
      <c r="T154" s="11863"/>
      <c r="U154" s="11863"/>
      <c r="V154" s="11863"/>
      <c r="W154" s="11863"/>
      <c r="X154" s="11863"/>
      <c r="Y154" s="11863"/>
      <c r="Z154" s="11863"/>
      <c r="AA154" s="11867"/>
      <c r="AB154" s="11863"/>
      <c r="AC154" s="11863"/>
      <c r="AD154" s="11863"/>
      <c r="AE154" s="11863"/>
      <c r="AF154" s="11863"/>
      <c r="AG154" s="11864"/>
      <c r="AH154" s="11814"/>
      <c r="AI154" s="11815"/>
      <c r="AJ154" s="11818"/>
      <c r="AK154" s="11818"/>
      <c r="AL154" s="11818"/>
      <c r="AM154" s="11818"/>
      <c r="AN154" s="11818"/>
      <c r="AO154" s="11818"/>
      <c r="AP154" s="11818"/>
      <c r="AQ154" s="11818"/>
      <c r="AR154" s="11818"/>
      <c r="AS154" s="11818"/>
      <c r="AT154" s="11818"/>
      <c r="AU154" s="11816"/>
      <c r="AV154" s="12658"/>
      <c r="AW154" s="12657"/>
      <c r="AX154" s="12657"/>
      <c r="AY154" s="12657"/>
      <c r="AZ154" s="12657"/>
      <c r="BA154" s="12657"/>
      <c r="BB154" s="12657"/>
      <c r="BC154" s="12657"/>
      <c r="BD154" s="12952"/>
      <c r="BE154" s="12954"/>
      <c r="BF154" s="12962"/>
      <c r="BG154" s="12957"/>
      <c r="BH154" s="12957"/>
      <c r="BI154" s="12958"/>
      <c r="BJ154" s="12952"/>
      <c r="BK154" s="12953"/>
      <c r="BL154" s="12954"/>
      <c r="BM154" s="11863"/>
      <c r="BN154" s="11863"/>
      <c r="BO154" s="11863"/>
      <c r="BP154" s="11864"/>
    </row>
    <row r="155" spans="1:68" s="11812" customFormat="1" ht="14.25" customHeight="1">
      <c r="A155" s="11811">
        <f>COUNTA($F$11:F155)</f>
        <v>6</v>
      </c>
      <c r="B155" s="11833" t="str">
        <f t="shared" ref="B155:B159" si="12">IF(A155="","","-")</f>
        <v>-</v>
      </c>
      <c r="C155" s="11813">
        <v>7</v>
      </c>
      <c r="D155" s="11814"/>
      <c r="E155" s="11815"/>
      <c r="F155" s="11814"/>
      <c r="G155" s="11815"/>
      <c r="H155" s="11815"/>
      <c r="I155" s="11815"/>
      <c r="J155" s="11815"/>
      <c r="K155" s="11815"/>
      <c r="L155" s="11815"/>
      <c r="M155" s="11815"/>
      <c r="N155" s="11813"/>
      <c r="O155" s="11810"/>
      <c r="P155" s="11809" t="s">
        <v>1165</v>
      </c>
      <c r="Q155" s="11809"/>
      <c r="R155" s="11863"/>
      <c r="S155" s="11863"/>
      <c r="T155" s="11863"/>
      <c r="U155" s="11863"/>
      <c r="V155" s="11863"/>
      <c r="W155" s="11863"/>
      <c r="X155" s="11863"/>
      <c r="Y155" s="11863"/>
      <c r="Z155" s="11863"/>
      <c r="AA155" s="11863"/>
      <c r="AB155" s="11863"/>
      <c r="AC155" s="11863"/>
      <c r="AD155" s="11863"/>
      <c r="AE155" s="11863"/>
      <c r="AF155" s="11863"/>
      <c r="AG155" s="11864"/>
      <c r="AH155" s="11814" t="s">
        <v>1192</v>
      </c>
      <c r="AI155" s="11815"/>
      <c r="AJ155" s="11818"/>
      <c r="AK155" s="11818"/>
      <c r="AL155" s="11818"/>
      <c r="AM155" s="11818"/>
      <c r="AN155" s="11818"/>
      <c r="AO155" s="11818"/>
      <c r="AP155" s="11818"/>
      <c r="AQ155" s="11818"/>
      <c r="AR155" s="11818"/>
      <c r="AS155" s="11818"/>
      <c r="AT155" s="11818"/>
      <c r="AU155" s="11816"/>
      <c r="AV155" s="12658"/>
      <c r="AW155" s="12657"/>
      <c r="AX155" s="12657"/>
      <c r="AY155" s="12657"/>
      <c r="AZ155" s="12657"/>
      <c r="BA155" s="12657"/>
      <c r="BB155" s="12657"/>
      <c r="BC155" s="12657"/>
      <c r="BD155" s="12952"/>
      <c r="BE155" s="12954"/>
      <c r="BF155" s="12955"/>
      <c r="BG155" s="12953"/>
      <c r="BH155" s="12953"/>
      <c r="BI155" s="12954"/>
      <c r="BJ155" s="12952"/>
      <c r="BK155" s="12953"/>
      <c r="BL155" s="12954"/>
      <c r="BM155" s="11863"/>
      <c r="BN155" s="11863"/>
      <c r="BO155" s="11863"/>
      <c r="BP155" s="11864"/>
    </row>
    <row r="156" spans="1:68" s="11812" customFormat="1" ht="14.25" customHeight="1">
      <c r="A156" s="11811">
        <f>COUNTA($F$11:F156)</f>
        <v>6</v>
      </c>
      <c r="B156" s="11833" t="str">
        <f t="shared" si="12"/>
        <v>-</v>
      </c>
      <c r="C156" s="11813">
        <v>8</v>
      </c>
      <c r="D156" s="11814"/>
      <c r="E156" s="11815"/>
      <c r="F156" s="11814"/>
      <c r="G156" s="11815"/>
      <c r="H156" s="11815"/>
      <c r="I156" s="11815"/>
      <c r="J156" s="11815"/>
      <c r="K156" s="11815"/>
      <c r="L156" s="11815"/>
      <c r="M156" s="11815"/>
      <c r="N156" s="11813"/>
      <c r="O156" s="11810"/>
      <c r="P156" s="11809" t="s">
        <v>1166</v>
      </c>
      <c r="Q156" s="11809"/>
      <c r="R156" s="11863"/>
      <c r="S156" s="11863"/>
      <c r="T156" s="11863"/>
      <c r="U156" s="11863"/>
      <c r="V156" s="11863"/>
      <c r="W156" s="11863"/>
      <c r="X156" s="11863"/>
      <c r="Y156" s="11863"/>
      <c r="Z156" s="11863"/>
      <c r="AA156" s="11863"/>
      <c r="AB156" s="11863"/>
      <c r="AC156" s="11863"/>
      <c r="AD156" s="11863"/>
      <c r="AE156" s="11863"/>
      <c r="AF156" s="11863"/>
      <c r="AG156" s="11864"/>
      <c r="AH156" s="11814" t="s">
        <v>1192</v>
      </c>
      <c r="AI156" s="11815"/>
      <c r="AJ156" s="11818"/>
      <c r="AK156" s="11818"/>
      <c r="AL156" s="11818"/>
      <c r="AM156" s="11818"/>
      <c r="AN156" s="11818"/>
      <c r="AO156" s="11818"/>
      <c r="AP156" s="11818"/>
      <c r="AQ156" s="11818"/>
      <c r="AR156" s="11818"/>
      <c r="AS156" s="11818"/>
      <c r="AT156" s="11818"/>
      <c r="AU156" s="11816"/>
      <c r="AV156" s="12658"/>
      <c r="AW156" s="12657"/>
      <c r="AX156" s="12657"/>
      <c r="AY156" s="12657"/>
      <c r="AZ156" s="12657"/>
      <c r="BA156" s="12657"/>
      <c r="BB156" s="12657"/>
      <c r="BC156" s="12657"/>
      <c r="BD156" s="12952"/>
      <c r="BE156" s="12954"/>
      <c r="BF156" s="12955"/>
      <c r="BG156" s="12953"/>
      <c r="BH156" s="12953"/>
      <c r="BI156" s="12954"/>
      <c r="BJ156" s="12952"/>
      <c r="BK156" s="12953"/>
      <c r="BL156" s="12954"/>
      <c r="BM156" s="11863"/>
      <c r="BN156" s="11863"/>
      <c r="BO156" s="11863"/>
      <c r="BP156" s="11864"/>
    </row>
    <row r="157" spans="1:68" s="11812" customFormat="1" ht="14.25" customHeight="1">
      <c r="A157" s="11811">
        <f>COUNTA($F$11:F157)</f>
        <v>6</v>
      </c>
      <c r="B157" s="11833" t="str">
        <f t="shared" si="12"/>
        <v>-</v>
      </c>
      <c r="C157" s="11813">
        <v>9</v>
      </c>
      <c r="D157" s="11814"/>
      <c r="E157" s="11815"/>
      <c r="F157" s="11814"/>
      <c r="G157" s="11815"/>
      <c r="H157" s="11815"/>
      <c r="I157" s="11815"/>
      <c r="J157" s="11815"/>
      <c r="K157" s="11815"/>
      <c r="L157" s="11815"/>
      <c r="M157" s="11815"/>
      <c r="N157" s="11813"/>
      <c r="O157" s="11839"/>
      <c r="P157" s="11809" t="s">
        <v>1201</v>
      </c>
      <c r="Q157" s="11840"/>
      <c r="R157" s="11865"/>
      <c r="S157" s="11865"/>
      <c r="T157" s="11865"/>
      <c r="U157" s="11865"/>
      <c r="V157" s="11865"/>
      <c r="W157" s="11865"/>
      <c r="X157" s="11865"/>
      <c r="Y157" s="11865"/>
      <c r="Z157" s="11865"/>
      <c r="AA157" s="11865"/>
      <c r="AB157" s="11865"/>
      <c r="AC157" s="11865"/>
      <c r="AD157" s="11865"/>
      <c r="AE157" s="11865"/>
      <c r="AF157" s="11865"/>
      <c r="AG157" s="11866"/>
      <c r="AH157" s="11814" t="s">
        <v>1192</v>
      </c>
      <c r="AI157" s="11815"/>
      <c r="AJ157" s="11818"/>
      <c r="AK157" s="11818"/>
      <c r="AL157" s="11818"/>
      <c r="AM157" s="11818"/>
      <c r="AN157" s="11818"/>
      <c r="AO157" s="11818"/>
      <c r="AP157" s="11818"/>
      <c r="AQ157" s="11818"/>
      <c r="AR157" s="11818"/>
      <c r="AS157" s="11818"/>
      <c r="AT157" s="11818"/>
      <c r="AU157" s="11816"/>
      <c r="AV157" s="12658"/>
      <c r="AW157" s="12657"/>
      <c r="AX157" s="12657"/>
      <c r="AY157" s="12657"/>
      <c r="AZ157" s="12657"/>
      <c r="BA157" s="12657"/>
      <c r="BB157" s="12657"/>
      <c r="BC157" s="12657"/>
      <c r="BD157" s="12952"/>
      <c r="BE157" s="12954"/>
      <c r="BF157" s="12955"/>
      <c r="BG157" s="12953"/>
      <c r="BH157" s="12953"/>
      <c r="BI157" s="12954"/>
      <c r="BJ157" s="12952"/>
      <c r="BK157" s="12953"/>
      <c r="BL157" s="12954"/>
      <c r="BM157" s="11863"/>
      <c r="BN157" s="11863"/>
      <c r="BO157" s="11863"/>
      <c r="BP157" s="11864"/>
    </row>
    <row r="158" spans="1:68" s="11812" customFormat="1" ht="14.25" customHeight="1">
      <c r="A158" s="11811">
        <f>COUNTA($F$11:F158)</f>
        <v>6</v>
      </c>
      <c r="B158" s="11833" t="str">
        <f t="shared" si="12"/>
        <v>-</v>
      </c>
      <c r="C158" s="11813">
        <v>10</v>
      </c>
      <c r="D158" s="11814"/>
      <c r="E158" s="11815"/>
      <c r="F158" s="11814"/>
      <c r="G158" s="11815"/>
      <c r="H158" s="11815"/>
      <c r="I158" s="11815"/>
      <c r="J158" s="11815"/>
      <c r="K158" s="11815"/>
      <c r="L158" s="11815"/>
      <c r="M158" s="11815"/>
      <c r="N158" s="11813"/>
      <c r="O158" s="11810"/>
      <c r="P158" s="11809" t="s">
        <v>1167</v>
      </c>
      <c r="Q158" s="11809"/>
      <c r="R158" s="11863"/>
      <c r="S158" s="11863"/>
      <c r="T158" s="11863"/>
      <c r="U158" s="11863"/>
      <c r="V158" s="11863"/>
      <c r="W158" s="11863"/>
      <c r="X158" s="11863"/>
      <c r="Y158" s="11863"/>
      <c r="Z158" s="11863"/>
      <c r="AA158" s="11863"/>
      <c r="AB158" s="11863"/>
      <c r="AC158" s="11863"/>
      <c r="AD158" s="11863"/>
      <c r="AE158" s="11863"/>
      <c r="AF158" s="11863"/>
      <c r="AG158" s="11864"/>
      <c r="AH158" s="11814" t="s">
        <v>1192</v>
      </c>
      <c r="AI158" s="11815"/>
      <c r="AJ158" s="11818"/>
      <c r="AK158" s="11818"/>
      <c r="AL158" s="11818"/>
      <c r="AM158" s="11818"/>
      <c r="AN158" s="11818"/>
      <c r="AO158" s="11818"/>
      <c r="AP158" s="11818"/>
      <c r="AQ158" s="11818"/>
      <c r="AR158" s="11818"/>
      <c r="AS158" s="11818"/>
      <c r="AT158" s="11818"/>
      <c r="AU158" s="11816"/>
      <c r="AV158" s="12658"/>
      <c r="AW158" s="12657"/>
      <c r="AX158" s="12657"/>
      <c r="AY158" s="12657"/>
      <c r="AZ158" s="12657"/>
      <c r="BA158" s="12657"/>
      <c r="BB158" s="12657"/>
      <c r="BC158" s="12657"/>
      <c r="BD158" s="12952"/>
      <c r="BE158" s="12954"/>
      <c r="BF158" s="12962"/>
      <c r="BG158" s="12957"/>
      <c r="BH158" s="12957"/>
      <c r="BI158" s="12958"/>
      <c r="BJ158" s="12952"/>
      <c r="BK158" s="12953"/>
      <c r="BL158" s="12954"/>
      <c r="BM158" s="11863"/>
      <c r="BN158" s="11863"/>
      <c r="BO158" s="11863"/>
      <c r="BP158" s="11864"/>
    </row>
    <row r="159" spans="1:68" s="11812" customFormat="1" ht="14.25" customHeight="1">
      <c r="A159" s="11811">
        <f>COUNTA($F$11:F159)</f>
        <v>6</v>
      </c>
      <c r="B159" s="11833" t="str">
        <f t="shared" si="12"/>
        <v>-</v>
      </c>
      <c r="C159" s="11813">
        <v>11</v>
      </c>
      <c r="D159" s="11814"/>
      <c r="E159" s="11815"/>
      <c r="F159" s="11814"/>
      <c r="G159" s="11815"/>
      <c r="H159" s="11815"/>
      <c r="I159" s="11815"/>
      <c r="J159" s="11815"/>
      <c r="K159" s="11815"/>
      <c r="L159" s="11815"/>
      <c r="M159" s="11815"/>
      <c r="N159" s="11813"/>
      <c r="O159" s="11810"/>
      <c r="P159" s="11809" t="s">
        <v>1168</v>
      </c>
      <c r="Q159" s="11809"/>
      <c r="R159" s="11863"/>
      <c r="S159" s="11863"/>
      <c r="T159" s="11863"/>
      <c r="U159" s="11863"/>
      <c r="V159" s="11863"/>
      <c r="W159" s="11863"/>
      <c r="X159" s="11863"/>
      <c r="Y159" s="11863"/>
      <c r="Z159" s="11863"/>
      <c r="AA159" s="11863"/>
      <c r="AB159" s="11863"/>
      <c r="AC159" s="11863"/>
      <c r="AD159" s="11863"/>
      <c r="AE159" s="11863"/>
      <c r="AF159" s="11863"/>
      <c r="AG159" s="11864"/>
      <c r="AH159" s="11814" t="s">
        <v>1192</v>
      </c>
      <c r="AI159" s="11815"/>
      <c r="AJ159" s="11818"/>
      <c r="AK159" s="11818"/>
      <c r="AL159" s="11818"/>
      <c r="AM159" s="11818"/>
      <c r="AN159" s="11818"/>
      <c r="AO159" s="11818"/>
      <c r="AP159" s="11818"/>
      <c r="AQ159" s="11818"/>
      <c r="AR159" s="11818"/>
      <c r="AS159" s="11818"/>
      <c r="AT159" s="11818"/>
      <c r="AU159" s="11816"/>
      <c r="AV159" s="12658"/>
      <c r="AW159" s="12657"/>
      <c r="AX159" s="12657"/>
      <c r="AY159" s="12657"/>
      <c r="AZ159" s="12657"/>
      <c r="BA159" s="12657"/>
      <c r="BB159" s="12657"/>
      <c r="BC159" s="12657"/>
      <c r="BD159" s="12952"/>
      <c r="BE159" s="12954"/>
      <c r="BF159" s="12962"/>
      <c r="BG159" s="12957"/>
      <c r="BH159" s="12957"/>
      <c r="BI159" s="12958"/>
      <c r="BJ159" s="12952"/>
      <c r="BK159" s="12953"/>
      <c r="BL159" s="12954"/>
      <c r="BM159" s="11863"/>
      <c r="BN159" s="11863"/>
      <c r="BO159" s="11863"/>
      <c r="BP159" s="11864"/>
    </row>
    <row r="160" spans="1:68" s="11595" customFormat="1" ht="14.25" customHeight="1">
      <c r="A160" s="11600"/>
      <c r="B160" s="11586"/>
      <c r="C160" s="11587"/>
      <c r="D160" s="11588"/>
      <c r="E160" s="11589"/>
      <c r="F160" s="11588"/>
      <c r="G160" s="11589"/>
      <c r="H160" s="11589"/>
      <c r="I160" s="11589"/>
      <c r="J160" s="11589"/>
      <c r="K160" s="11589"/>
      <c r="L160" s="11589"/>
      <c r="M160" s="11589"/>
      <c r="N160" s="11587"/>
      <c r="O160" s="11590"/>
      <c r="P160" s="11591"/>
      <c r="Q160" s="11591"/>
      <c r="R160" s="11634"/>
      <c r="S160" s="11634"/>
      <c r="T160" s="11634"/>
      <c r="U160" s="11634"/>
      <c r="V160" s="11634"/>
      <c r="W160" s="11634"/>
      <c r="X160" s="11634"/>
      <c r="Y160" s="11634"/>
      <c r="Z160" s="11634"/>
      <c r="AA160" s="11634"/>
      <c r="AB160" s="11634"/>
      <c r="AC160" s="11634"/>
      <c r="AD160" s="11634"/>
      <c r="AE160" s="11634"/>
      <c r="AF160" s="11634"/>
      <c r="AG160" s="11635"/>
      <c r="AH160" s="11588"/>
      <c r="AI160" s="11640"/>
      <c r="AJ160" s="11592"/>
      <c r="AK160" s="11592"/>
      <c r="AL160" s="11592"/>
      <c r="AM160" s="11592"/>
      <c r="AN160" s="11592"/>
      <c r="AO160" s="11592"/>
      <c r="AP160" s="11592"/>
      <c r="AQ160" s="11592"/>
      <c r="AR160" s="11592"/>
      <c r="AS160" s="11592"/>
      <c r="AT160" s="11592"/>
      <c r="AU160" s="11593"/>
      <c r="AV160" s="12666"/>
      <c r="AW160" s="12665"/>
      <c r="AX160" s="12665"/>
      <c r="AY160" s="12665"/>
      <c r="AZ160" s="12665"/>
      <c r="BA160" s="12665"/>
      <c r="BB160" s="12665"/>
      <c r="BC160" s="12665"/>
      <c r="BD160" s="12952"/>
      <c r="BE160" s="12954"/>
      <c r="BF160" s="12952"/>
      <c r="BG160" s="12953"/>
      <c r="BH160" s="12953"/>
      <c r="BI160" s="12954"/>
      <c r="BJ160" s="12952"/>
      <c r="BK160" s="12953"/>
      <c r="BL160" s="12954"/>
      <c r="BM160" s="11634"/>
      <c r="BN160" s="11634"/>
      <c r="BO160" s="11634"/>
      <c r="BP160" s="11635"/>
    </row>
    <row r="161" spans="1:68" s="11596" customFormat="1" ht="14.25" customHeight="1">
      <c r="A161" s="11599"/>
      <c r="B161" s="11571"/>
      <c r="C161" s="11572"/>
      <c r="D161" s="11573"/>
      <c r="E161" s="11574"/>
      <c r="F161" s="11869" t="s">
        <v>517</v>
      </c>
      <c r="G161" s="11870"/>
      <c r="H161" s="11870"/>
      <c r="I161" s="11870"/>
      <c r="J161" s="11870"/>
      <c r="K161" s="11870"/>
      <c r="L161" s="11870"/>
      <c r="M161" s="11870"/>
      <c r="N161" s="11868"/>
      <c r="O161" s="11871" t="s">
        <v>1198</v>
      </c>
      <c r="P161" s="11576"/>
      <c r="Q161" s="11576"/>
      <c r="R161" s="11577"/>
      <c r="S161" s="11577"/>
      <c r="T161" s="11577"/>
      <c r="U161" s="11577"/>
      <c r="V161" s="11577"/>
      <c r="W161" s="11577"/>
      <c r="X161" s="11577"/>
      <c r="Y161" s="11577"/>
      <c r="Z161" s="11577"/>
      <c r="AA161" s="11577"/>
      <c r="AB161" s="11577"/>
      <c r="AC161" s="11577"/>
      <c r="AD161" s="11577"/>
      <c r="AE161" s="11577"/>
      <c r="AF161" s="11577"/>
      <c r="AG161" s="11578"/>
      <c r="AH161" s="11573"/>
      <c r="AI161" s="11576"/>
      <c r="AJ161" s="11579"/>
      <c r="AK161" s="11579"/>
      <c r="AL161" s="11579"/>
      <c r="AM161" s="11579"/>
      <c r="AN161" s="11579"/>
      <c r="AO161" s="11579"/>
      <c r="AP161" s="11579"/>
      <c r="AQ161" s="11579"/>
      <c r="AR161" s="11579"/>
      <c r="AS161" s="11579"/>
      <c r="AT161" s="11579"/>
      <c r="AU161" s="11580"/>
      <c r="AV161" s="11581"/>
      <c r="AW161" s="11574"/>
      <c r="AX161" s="11574"/>
      <c r="AY161" s="11574"/>
      <c r="AZ161" s="11574"/>
      <c r="BA161" s="11574"/>
      <c r="BB161" s="11574"/>
      <c r="BC161" s="11574"/>
      <c r="BD161" s="11582"/>
      <c r="BE161" s="11583"/>
      <c r="BF161" s="11582"/>
      <c r="BG161" s="11579"/>
      <c r="BH161" s="11579"/>
      <c r="BI161" s="11583"/>
      <c r="BJ161" s="11582"/>
      <c r="BK161" s="11579"/>
      <c r="BL161" s="11583"/>
      <c r="BM161" s="11577"/>
      <c r="BN161" s="11577"/>
      <c r="BO161" s="11577"/>
      <c r="BP161" s="11578"/>
    </row>
    <row r="162" spans="1:68" s="11595" customFormat="1" ht="14.25" customHeight="1">
      <c r="A162" s="11585">
        <f>COUNTA($F$11:F162)</f>
        <v>7</v>
      </c>
      <c r="B162" s="11586" t="str">
        <f>IF(A162="","","-")</f>
        <v>-</v>
      </c>
      <c r="C162" s="11587">
        <v>1</v>
      </c>
      <c r="D162" s="11588"/>
      <c r="E162" s="11589"/>
      <c r="F162" s="11588"/>
      <c r="G162" s="11589"/>
      <c r="H162" s="11589"/>
      <c r="I162" s="11589"/>
      <c r="J162" s="11589"/>
      <c r="K162" s="11589"/>
      <c r="L162" s="11589"/>
      <c r="M162" s="11589"/>
      <c r="N162" s="11587"/>
      <c r="O162" s="11873" t="s">
        <v>518</v>
      </c>
      <c r="P162" s="11880"/>
      <c r="Q162" s="11872"/>
      <c r="R162" s="11881"/>
      <c r="S162" s="11881"/>
      <c r="T162" s="11881"/>
      <c r="U162" s="11881"/>
      <c r="V162" s="11881"/>
      <c r="W162" s="11881"/>
      <c r="X162" s="11881"/>
      <c r="Y162" s="11881"/>
      <c r="Z162" s="11881"/>
      <c r="AA162" s="11881"/>
      <c r="AB162" s="11881"/>
      <c r="AC162" s="11881"/>
      <c r="AD162" s="11881"/>
      <c r="AE162" s="11881"/>
      <c r="AF162" s="11881"/>
      <c r="AG162" s="11882"/>
      <c r="AH162" s="11874" t="s">
        <v>396</v>
      </c>
      <c r="AI162" s="11566"/>
      <c r="AJ162" s="11592"/>
      <c r="AK162" s="11592"/>
      <c r="AL162" s="11592"/>
      <c r="AM162" s="11592"/>
      <c r="AN162" s="11592"/>
      <c r="AO162" s="11592"/>
      <c r="AP162" s="11592"/>
      <c r="AQ162" s="11592"/>
      <c r="AR162" s="11592"/>
      <c r="AS162" s="11592"/>
      <c r="AT162" s="11592"/>
      <c r="AU162" s="11593"/>
      <c r="AV162" s="11568"/>
      <c r="AW162" s="11566"/>
      <c r="AX162" s="11566"/>
      <c r="AY162" s="11566"/>
      <c r="AZ162" s="11566"/>
      <c r="BA162" s="11566"/>
      <c r="BB162" s="11566"/>
      <c r="BC162" s="11566"/>
      <c r="BD162" s="12952"/>
      <c r="BE162" s="12954"/>
      <c r="BF162" s="12955"/>
      <c r="BG162" s="12953"/>
      <c r="BH162" s="12953"/>
      <c r="BI162" s="12954"/>
      <c r="BJ162" s="12952"/>
      <c r="BK162" s="12953"/>
      <c r="BL162" s="12954"/>
      <c r="BM162" s="11634"/>
      <c r="BN162" s="11634"/>
      <c r="BO162" s="11634"/>
      <c r="BP162" s="11635"/>
    </row>
    <row r="163" spans="1:68" s="11595" customFormat="1" ht="14.25" customHeight="1">
      <c r="A163" s="11585"/>
      <c r="B163" s="11586"/>
      <c r="C163" s="11587"/>
      <c r="D163" s="11588"/>
      <c r="E163" s="11589"/>
      <c r="F163" s="11588"/>
      <c r="G163" s="11589"/>
      <c r="H163" s="11589"/>
      <c r="I163" s="11589"/>
      <c r="J163" s="11589"/>
      <c r="K163" s="11589"/>
      <c r="L163" s="11589"/>
      <c r="M163" s="11589"/>
      <c r="N163" s="11587"/>
      <c r="O163" s="11873"/>
      <c r="P163" s="11872"/>
      <c r="Q163" s="11872"/>
      <c r="R163" s="11881"/>
      <c r="S163" s="11881"/>
      <c r="T163" s="11881"/>
      <c r="U163" s="11881"/>
      <c r="V163" s="11881"/>
      <c r="W163" s="11881"/>
      <c r="X163" s="11881"/>
      <c r="Y163" s="11881"/>
      <c r="Z163" s="11881"/>
      <c r="AA163" s="11881"/>
      <c r="AB163" s="11881"/>
      <c r="AC163" s="11881"/>
      <c r="AD163" s="11881"/>
      <c r="AE163" s="11881"/>
      <c r="AF163" s="11881"/>
      <c r="AG163" s="11882"/>
      <c r="AH163" s="11874"/>
      <c r="AI163" s="11589"/>
      <c r="AJ163" s="11592"/>
      <c r="AK163" s="11592"/>
      <c r="AL163" s="11592"/>
      <c r="AM163" s="11592"/>
      <c r="AN163" s="11592"/>
      <c r="AO163" s="11592"/>
      <c r="AP163" s="11592"/>
      <c r="AQ163" s="11592"/>
      <c r="AR163" s="11592"/>
      <c r="AS163" s="11592"/>
      <c r="AT163" s="11592"/>
      <c r="AU163" s="11593"/>
      <c r="AV163" s="11594"/>
      <c r="AW163" s="11589"/>
      <c r="AX163" s="11589"/>
      <c r="AY163" s="11589"/>
      <c r="AZ163" s="11589"/>
      <c r="BA163" s="11589"/>
      <c r="BB163" s="11589"/>
      <c r="BC163" s="11589"/>
      <c r="BD163" s="12952"/>
      <c r="BE163" s="12954"/>
      <c r="BF163" s="12952"/>
      <c r="BG163" s="12953"/>
      <c r="BH163" s="12953"/>
      <c r="BI163" s="12954"/>
      <c r="BJ163" s="12952"/>
      <c r="BK163" s="12953"/>
      <c r="BL163" s="12954"/>
      <c r="BM163" s="11634"/>
      <c r="BN163" s="11634"/>
      <c r="BO163" s="11634"/>
      <c r="BP163" s="11635"/>
    </row>
    <row r="164" spans="1:68" s="11595" customFormat="1" ht="14.25" customHeight="1">
      <c r="A164" s="11875">
        <f>COUNTA($F$11:F164)</f>
        <v>7</v>
      </c>
      <c r="B164" s="11876" t="str">
        <f>IF(A164="","","-")</f>
        <v>-</v>
      </c>
      <c r="C164" s="11877">
        <v>2</v>
      </c>
      <c r="D164" s="11588"/>
      <c r="E164" s="11589"/>
      <c r="F164" s="11588"/>
      <c r="G164" s="11589"/>
      <c r="H164" s="11589"/>
      <c r="I164" s="11589"/>
      <c r="J164" s="11589"/>
      <c r="K164" s="11589"/>
      <c r="L164" s="11589"/>
      <c r="M164" s="11589"/>
      <c r="N164" s="11587"/>
      <c r="O164" s="11879" t="s">
        <v>519</v>
      </c>
      <c r="P164" s="11880"/>
      <c r="Q164" s="11872"/>
      <c r="R164" s="11881"/>
      <c r="S164" s="11881"/>
      <c r="T164" s="11881"/>
      <c r="U164" s="11881"/>
      <c r="V164" s="11881"/>
      <c r="W164" s="11881"/>
      <c r="X164" s="11881"/>
      <c r="Y164" s="11881"/>
      <c r="Z164" s="11881"/>
      <c r="AA164" s="11881"/>
      <c r="AB164" s="11881"/>
      <c r="AC164" s="11881"/>
      <c r="AD164" s="11881"/>
      <c r="AE164" s="11881"/>
      <c r="AF164" s="11881"/>
      <c r="AG164" s="11882"/>
      <c r="AH164" s="11874" t="s">
        <v>248</v>
      </c>
      <c r="AI164" s="11589"/>
      <c r="AJ164" s="11592"/>
      <c r="AK164" s="11592"/>
      <c r="AL164" s="11592"/>
      <c r="AM164" s="11592"/>
      <c r="AN164" s="11592"/>
      <c r="AO164" s="11592"/>
      <c r="AP164" s="11592"/>
      <c r="AQ164" s="11592"/>
      <c r="AR164" s="11592"/>
      <c r="AS164" s="11592"/>
      <c r="AT164" s="11592"/>
      <c r="AU164" s="11593"/>
      <c r="AV164" s="11594"/>
      <c r="AW164" s="11589"/>
      <c r="AX164" s="11589"/>
      <c r="AY164" s="11589"/>
      <c r="AZ164" s="11589"/>
      <c r="BA164" s="11589"/>
      <c r="BB164" s="11589"/>
      <c r="BC164" s="11589"/>
      <c r="BD164" s="12952"/>
      <c r="BE164" s="12954"/>
      <c r="BF164" s="12955"/>
      <c r="BG164" s="12953"/>
      <c r="BH164" s="12953"/>
      <c r="BI164" s="12954"/>
      <c r="BJ164" s="12952"/>
      <c r="BK164" s="12953"/>
      <c r="BL164" s="12954"/>
      <c r="BM164" s="11634"/>
      <c r="BN164" s="11634"/>
      <c r="BO164" s="11634"/>
      <c r="BP164" s="11635"/>
    </row>
    <row r="165" spans="1:68" s="11595" customFormat="1" ht="14.25" customHeight="1">
      <c r="A165" s="11585"/>
      <c r="B165" s="11586"/>
      <c r="C165" s="11587"/>
      <c r="D165" s="11588"/>
      <c r="E165" s="11589"/>
      <c r="F165" s="11588"/>
      <c r="G165" s="11589"/>
      <c r="H165" s="11589"/>
      <c r="I165" s="11589"/>
      <c r="J165" s="11589"/>
      <c r="K165" s="11589"/>
      <c r="L165" s="11589"/>
      <c r="M165" s="11589"/>
      <c r="N165" s="11587"/>
      <c r="O165" s="11873"/>
      <c r="P165" s="11880" t="s">
        <v>247</v>
      </c>
      <c r="Q165" s="11872"/>
      <c r="R165" s="11881"/>
      <c r="S165" s="11881"/>
      <c r="T165" s="11881"/>
      <c r="U165" s="11881"/>
      <c r="V165" s="11881"/>
      <c r="W165" s="11881"/>
      <c r="X165" s="11881"/>
      <c r="Y165" s="11881"/>
      <c r="Z165" s="11881"/>
      <c r="AA165" s="11881"/>
      <c r="AB165" s="11881"/>
      <c r="AC165" s="11881"/>
      <c r="AD165" s="11881"/>
      <c r="AE165" s="11881"/>
      <c r="AF165" s="11881"/>
      <c r="AG165" s="11882"/>
      <c r="AH165" s="11874"/>
      <c r="AI165" s="11589"/>
      <c r="AJ165" s="11592"/>
      <c r="AK165" s="11592"/>
      <c r="AL165" s="11592"/>
      <c r="AM165" s="11592"/>
      <c r="AN165" s="11592"/>
      <c r="AO165" s="11592"/>
      <c r="AP165" s="11592"/>
      <c r="AQ165" s="11592"/>
      <c r="AR165" s="11592"/>
      <c r="AS165" s="11592"/>
      <c r="AT165" s="11592"/>
      <c r="AU165" s="11593"/>
      <c r="AV165" s="11568"/>
      <c r="AW165" s="11566"/>
      <c r="AX165" s="11566"/>
      <c r="AY165" s="11566"/>
      <c r="AZ165" s="11566"/>
      <c r="BA165" s="11566"/>
      <c r="BB165" s="11566"/>
      <c r="BC165" s="11566"/>
      <c r="BD165" s="12952"/>
      <c r="BE165" s="12954"/>
      <c r="BF165" s="12962"/>
      <c r="BG165" s="12957"/>
      <c r="BH165" s="12957"/>
      <c r="BI165" s="12958"/>
      <c r="BJ165" s="12952"/>
      <c r="BK165" s="12953"/>
      <c r="BL165" s="12954"/>
      <c r="BM165" s="11634"/>
      <c r="BN165" s="11634"/>
      <c r="BO165" s="11634"/>
      <c r="BP165" s="11635"/>
    </row>
    <row r="166" spans="1:68" s="11595" customFormat="1" ht="14.25" customHeight="1">
      <c r="A166" s="11585"/>
      <c r="B166" s="11586"/>
      <c r="C166" s="11587"/>
      <c r="D166" s="11588"/>
      <c r="E166" s="11589"/>
      <c r="F166" s="11588"/>
      <c r="G166" s="11589"/>
      <c r="H166" s="11589"/>
      <c r="I166" s="11589"/>
      <c r="J166" s="11589"/>
      <c r="K166" s="11589"/>
      <c r="L166" s="11589"/>
      <c r="M166" s="11589"/>
      <c r="N166" s="11587"/>
      <c r="O166" s="11873"/>
      <c r="P166" s="11880"/>
      <c r="Q166" s="11872"/>
      <c r="R166" s="11881"/>
      <c r="S166" s="11881"/>
      <c r="T166" s="11881"/>
      <c r="U166" s="11881"/>
      <c r="V166" s="11881"/>
      <c r="W166" s="11881"/>
      <c r="X166" s="11881"/>
      <c r="Y166" s="11881"/>
      <c r="Z166" s="11881"/>
      <c r="AA166" s="11881"/>
      <c r="AB166" s="11881"/>
      <c r="AC166" s="11881"/>
      <c r="AD166" s="11881"/>
      <c r="AE166" s="11881"/>
      <c r="AF166" s="11881"/>
      <c r="AG166" s="11882"/>
      <c r="AH166" s="11874"/>
      <c r="AI166" s="11589"/>
      <c r="AJ166" s="11592"/>
      <c r="AK166" s="11592"/>
      <c r="AL166" s="11592"/>
      <c r="AM166" s="11592"/>
      <c r="AN166" s="11592"/>
      <c r="AO166" s="11592"/>
      <c r="AP166" s="11592"/>
      <c r="AQ166" s="11592"/>
      <c r="AR166" s="11592"/>
      <c r="AS166" s="11592"/>
      <c r="AT166" s="11592"/>
      <c r="AU166" s="11593"/>
      <c r="AV166" s="11594"/>
      <c r="AW166" s="11589"/>
      <c r="AX166" s="11589"/>
      <c r="AY166" s="11589"/>
      <c r="AZ166" s="11589"/>
      <c r="BA166" s="11589"/>
      <c r="BB166" s="11589"/>
      <c r="BC166" s="11589"/>
      <c r="BD166" s="12952"/>
      <c r="BE166" s="12954"/>
      <c r="BF166" s="12952"/>
      <c r="BG166" s="12953"/>
      <c r="BH166" s="12953"/>
      <c r="BI166" s="12954"/>
      <c r="BJ166" s="12952"/>
      <c r="BK166" s="12953"/>
      <c r="BL166" s="12954"/>
      <c r="BM166" s="11634"/>
      <c r="BN166" s="11634"/>
      <c r="BO166" s="11634"/>
      <c r="BP166" s="11635"/>
    </row>
    <row r="167" spans="1:68" s="11595" customFormat="1" ht="14.25" customHeight="1">
      <c r="A167" s="11585">
        <f>COUNTA($F$11:F167)</f>
        <v>7</v>
      </c>
      <c r="B167" s="11586" t="str">
        <f>IF(A167="","","-")</f>
        <v>-</v>
      </c>
      <c r="C167" s="11587">
        <v>3</v>
      </c>
      <c r="D167" s="11588"/>
      <c r="E167" s="11589"/>
      <c r="F167" s="11588"/>
      <c r="G167" s="11589"/>
      <c r="H167" s="11589"/>
      <c r="I167" s="11589"/>
      <c r="J167" s="11589"/>
      <c r="K167" s="11589"/>
      <c r="L167" s="11589"/>
      <c r="M167" s="11589"/>
      <c r="N167" s="11587"/>
      <c r="O167" s="11879" t="s">
        <v>520</v>
      </c>
      <c r="P167" s="11880"/>
      <c r="Q167" s="11872"/>
      <c r="R167" s="11881"/>
      <c r="S167" s="11881"/>
      <c r="T167" s="11881"/>
      <c r="U167" s="11881"/>
      <c r="V167" s="11881"/>
      <c r="W167" s="11881"/>
      <c r="X167" s="11881"/>
      <c r="Y167" s="11881"/>
      <c r="Z167" s="11881"/>
      <c r="AA167" s="11881"/>
      <c r="AB167" s="11881"/>
      <c r="AC167" s="11881"/>
      <c r="AD167" s="11881"/>
      <c r="AE167" s="11881"/>
      <c r="AF167" s="11881"/>
      <c r="AG167" s="11882"/>
      <c r="AH167" s="11878" t="s">
        <v>521</v>
      </c>
      <c r="AI167" s="11589"/>
      <c r="AJ167" s="11592"/>
      <c r="AK167" s="11592"/>
      <c r="AL167" s="11592"/>
      <c r="AM167" s="11592"/>
      <c r="AN167" s="11592"/>
      <c r="AO167" s="11592"/>
      <c r="AP167" s="11592"/>
      <c r="AQ167" s="11592"/>
      <c r="AR167" s="11592"/>
      <c r="AS167" s="11592"/>
      <c r="AT167" s="11592"/>
      <c r="AU167" s="11593"/>
      <c r="AV167" s="11568"/>
      <c r="AW167" s="11566"/>
      <c r="AX167" s="11566"/>
      <c r="AY167" s="11566"/>
      <c r="AZ167" s="11566"/>
      <c r="BA167" s="11566"/>
      <c r="BB167" s="11566"/>
      <c r="BC167" s="11566"/>
      <c r="BD167" s="12952"/>
      <c r="BE167" s="12954"/>
      <c r="BF167" s="12955"/>
      <c r="BG167" s="12953"/>
      <c r="BH167" s="12953"/>
      <c r="BI167" s="12954"/>
      <c r="BJ167" s="12952"/>
      <c r="BK167" s="12953"/>
      <c r="BL167" s="12954"/>
      <c r="BM167" s="11634"/>
      <c r="BN167" s="11634"/>
      <c r="BO167" s="11634"/>
      <c r="BP167" s="11635"/>
    </row>
    <row r="168" spans="1:68" s="11595" customFormat="1" ht="14.25" customHeight="1">
      <c r="A168" s="11585"/>
      <c r="B168" s="11586"/>
      <c r="C168" s="11587"/>
      <c r="D168" s="11588"/>
      <c r="E168" s="11589"/>
      <c r="F168" s="11588"/>
      <c r="G168" s="11589"/>
      <c r="H168" s="11589"/>
      <c r="I168" s="11589"/>
      <c r="J168" s="11589"/>
      <c r="K168" s="11589"/>
      <c r="L168" s="11589"/>
      <c r="M168" s="11589"/>
      <c r="N168" s="11587"/>
      <c r="O168" s="11590"/>
      <c r="P168" s="11591"/>
      <c r="Q168" s="11591"/>
      <c r="R168" s="11634"/>
      <c r="S168" s="11634"/>
      <c r="T168" s="11634"/>
      <c r="U168" s="11634"/>
      <c r="V168" s="11634"/>
      <c r="W168" s="11634"/>
      <c r="X168" s="11634"/>
      <c r="Y168" s="11634"/>
      <c r="Z168" s="11634"/>
      <c r="AA168" s="11634"/>
      <c r="AB168" s="11634"/>
      <c r="AC168" s="11634"/>
      <c r="AD168" s="11634"/>
      <c r="AE168" s="11634"/>
      <c r="AF168" s="11634"/>
      <c r="AG168" s="11635"/>
      <c r="AH168" s="11588"/>
      <c r="AI168" s="11589"/>
      <c r="AJ168" s="11592"/>
      <c r="AK168" s="11592"/>
      <c r="AL168" s="11592"/>
      <c r="AM168" s="11592"/>
      <c r="AN168" s="11592"/>
      <c r="AO168" s="11592"/>
      <c r="AP168" s="11592"/>
      <c r="AQ168" s="11592"/>
      <c r="AR168" s="11592"/>
      <c r="AS168" s="11592"/>
      <c r="AT168" s="11592"/>
      <c r="AU168" s="11593"/>
      <c r="AV168" s="11594"/>
      <c r="AW168" s="11589"/>
      <c r="AX168" s="11589"/>
      <c r="AY168" s="11589"/>
      <c r="AZ168" s="11589"/>
      <c r="BA168" s="11589"/>
      <c r="BB168" s="11589"/>
      <c r="BC168" s="11589"/>
      <c r="BD168" s="12952"/>
      <c r="BE168" s="12954"/>
      <c r="BF168" s="12952"/>
      <c r="BG168" s="12953"/>
      <c r="BH168" s="12953"/>
      <c r="BI168" s="12954"/>
      <c r="BJ168" s="12952"/>
      <c r="BK168" s="12953"/>
      <c r="BL168" s="12954"/>
      <c r="BM168" s="11634"/>
      <c r="BN168" s="11634"/>
      <c r="BO168" s="11634"/>
      <c r="BP168" s="11635"/>
    </row>
    <row r="169" spans="1:68" s="11595" customFormat="1" ht="14.25" customHeight="1">
      <c r="A169" s="11585"/>
      <c r="B169" s="11586"/>
      <c r="C169" s="11587"/>
      <c r="D169" s="11588"/>
      <c r="E169" s="11589"/>
      <c r="F169" s="11588"/>
      <c r="G169" s="11589"/>
      <c r="H169" s="11589"/>
      <c r="I169" s="11589"/>
      <c r="J169" s="11589"/>
      <c r="K169" s="11589"/>
      <c r="L169" s="11589"/>
      <c r="M169" s="11589"/>
      <c r="N169" s="11587"/>
      <c r="O169" s="11885" t="s">
        <v>387</v>
      </c>
      <c r="P169" s="11884"/>
      <c r="Q169" s="11884"/>
      <c r="R169" s="11893"/>
      <c r="S169" s="11893"/>
      <c r="T169" s="11893"/>
      <c r="U169" s="11893"/>
      <c r="V169" s="11893"/>
      <c r="W169" s="11893"/>
      <c r="X169" s="11893"/>
      <c r="Y169" s="11893"/>
      <c r="Z169" s="11893"/>
      <c r="AA169" s="11893"/>
      <c r="AB169" s="11893"/>
      <c r="AC169" s="11893"/>
      <c r="AD169" s="11893"/>
      <c r="AE169" s="11893"/>
      <c r="AF169" s="11893"/>
      <c r="AG169" s="11894"/>
      <c r="AH169" s="11890"/>
      <c r="AI169" s="11560"/>
      <c r="AJ169" s="11592"/>
      <c r="AK169" s="11592"/>
      <c r="AL169" s="11592"/>
      <c r="AM169" s="11592"/>
      <c r="AN169" s="11592"/>
      <c r="AO169" s="11592"/>
      <c r="AP169" s="11592"/>
      <c r="AQ169" s="11592"/>
      <c r="AR169" s="11592"/>
      <c r="AS169" s="11592"/>
      <c r="AT169" s="11592"/>
      <c r="AU169" s="11593"/>
      <c r="AV169" s="11568"/>
      <c r="AW169" s="11566"/>
      <c r="AX169" s="11566"/>
      <c r="AY169" s="11566"/>
      <c r="AZ169" s="11566"/>
      <c r="BA169" s="11566"/>
      <c r="BB169" s="11566"/>
      <c r="BC169" s="11566"/>
      <c r="BD169" s="12952"/>
      <c r="BE169" s="12954"/>
      <c r="BF169" s="12962"/>
      <c r="BG169" s="12957"/>
      <c r="BH169" s="12957"/>
      <c r="BI169" s="12958"/>
      <c r="BJ169" s="12952"/>
      <c r="BK169" s="12953"/>
      <c r="BL169" s="12954"/>
      <c r="BM169" s="11634"/>
      <c r="BN169" s="11634"/>
      <c r="BO169" s="11634"/>
      <c r="BP169" s="11635"/>
    </row>
    <row r="170" spans="1:68" ht="14.25" customHeight="1">
      <c r="A170" s="11562"/>
      <c r="B170" s="11584"/>
      <c r="C170" s="11564"/>
      <c r="D170" s="11565"/>
      <c r="E170" s="11566"/>
      <c r="F170" s="11565"/>
      <c r="G170" s="11566"/>
      <c r="H170" s="11566"/>
      <c r="I170" s="11566"/>
      <c r="J170" s="11566"/>
      <c r="K170" s="11566"/>
      <c r="L170" s="11566"/>
      <c r="M170" s="11566"/>
      <c r="N170" s="11564"/>
      <c r="O170" s="11885"/>
      <c r="P170" s="11884" t="s">
        <v>1200</v>
      </c>
      <c r="Q170" s="11884"/>
      <c r="R170" s="11893"/>
      <c r="S170" s="11893"/>
      <c r="T170" s="11893"/>
      <c r="U170" s="11893"/>
      <c r="V170" s="11893"/>
      <c r="W170" s="11893"/>
      <c r="X170" s="11893"/>
      <c r="Y170" s="11893"/>
      <c r="Z170" s="11893"/>
      <c r="AA170" s="11893"/>
      <c r="AB170" s="11893"/>
      <c r="AC170" s="11893"/>
      <c r="AD170" s="11893"/>
      <c r="AE170" s="11893"/>
      <c r="AF170" s="11893"/>
      <c r="AG170" s="11894"/>
      <c r="AH170" s="11886"/>
      <c r="AI170" s="11560"/>
      <c r="AJ170" s="11569"/>
      <c r="AK170" s="11569"/>
      <c r="AL170" s="11569"/>
      <c r="AM170" s="11569"/>
      <c r="AN170" s="11569"/>
      <c r="AO170" s="11569"/>
      <c r="AP170" s="11569"/>
      <c r="AQ170" s="11569"/>
      <c r="AR170" s="11569"/>
      <c r="AS170" s="11569"/>
      <c r="AT170" s="11569"/>
      <c r="AU170" s="11567"/>
      <c r="AV170" s="11568"/>
      <c r="AW170" s="11566"/>
      <c r="AX170" s="11566"/>
      <c r="AY170" s="11566"/>
      <c r="AZ170" s="11566"/>
      <c r="BA170" s="11566"/>
      <c r="BB170" s="11566"/>
      <c r="BC170" s="11566"/>
      <c r="BD170" s="12952"/>
      <c r="BE170" s="12954"/>
      <c r="BF170" s="12952"/>
      <c r="BG170" s="12953"/>
      <c r="BH170" s="12953"/>
      <c r="BI170" s="12954"/>
      <c r="BJ170" s="12952"/>
      <c r="BK170" s="12953"/>
      <c r="BL170" s="12954"/>
      <c r="BM170" s="11632"/>
      <c r="BN170" s="11632"/>
      <c r="BO170" s="11632"/>
      <c r="BP170" s="11633"/>
    </row>
    <row r="171" spans="1:68" s="11595" customFormat="1" ht="14.25" customHeight="1">
      <c r="A171" s="11887">
        <f>COUNTA($F$11:F171)</f>
        <v>7</v>
      </c>
      <c r="B171" s="11888" t="str">
        <f t="shared" ref="B171:B175" si="13">IF(A171="","","-")</f>
        <v>-</v>
      </c>
      <c r="C171" s="11889">
        <v>4</v>
      </c>
      <c r="D171" s="11588"/>
      <c r="E171" s="11589"/>
      <c r="F171" s="11588"/>
      <c r="G171" s="11589"/>
      <c r="H171" s="11589"/>
      <c r="I171" s="11589"/>
      <c r="J171" s="11589"/>
      <c r="K171" s="11589"/>
      <c r="L171" s="11589"/>
      <c r="M171" s="11589"/>
      <c r="N171" s="11587"/>
      <c r="O171" s="11885"/>
      <c r="P171" s="11884"/>
      <c r="Q171" s="11884" t="s">
        <v>1140</v>
      </c>
      <c r="R171" s="11893"/>
      <c r="S171" s="11893"/>
      <c r="T171" s="11893"/>
      <c r="U171" s="11893"/>
      <c r="V171" s="11893"/>
      <c r="W171" s="11893"/>
      <c r="X171" s="11893"/>
      <c r="Y171" s="11893"/>
      <c r="Z171" s="11893"/>
      <c r="AA171" s="11893"/>
      <c r="AB171" s="11893"/>
      <c r="AC171" s="11893"/>
      <c r="AD171" s="11893"/>
      <c r="AE171" s="11893"/>
      <c r="AF171" s="11893"/>
      <c r="AG171" s="11894"/>
      <c r="AH171" s="11886" t="s">
        <v>1439</v>
      </c>
      <c r="AI171" s="11589"/>
      <c r="AJ171" s="11592"/>
      <c r="AK171" s="11592"/>
      <c r="AL171" s="11592"/>
      <c r="AM171" s="11592"/>
      <c r="AN171" s="11592"/>
      <c r="AO171" s="11592"/>
      <c r="AP171" s="11592"/>
      <c r="AQ171" s="11592"/>
      <c r="AR171" s="11592"/>
      <c r="AS171" s="11592"/>
      <c r="AT171" s="11592"/>
      <c r="AU171" s="11593"/>
      <c r="AV171" s="11594"/>
      <c r="AW171" s="11589"/>
      <c r="AX171" s="11589"/>
      <c r="AY171" s="11589"/>
      <c r="AZ171" s="11589"/>
      <c r="BA171" s="11589"/>
      <c r="BB171" s="11589"/>
      <c r="BC171" s="11589"/>
      <c r="BD171" s="12952"/>
      <c r="BE171" s="12954"/>
      <c r="BF171" s="12955"/>
      <c r="BG171" s="12953"/>
      <c r="BH171" s="12953"/>
      <c r="BI171" s="12954"/>
      <c r="BJ171" s="12952"/>
      <c r="BK171" s="12953"/>
      <c r="BL171" s="12954"/>
      <c r="BM171" s="11634"/>
      <c r="BN171" s="11634"/>
      <c r="BO171" s="11634"/>
      <c r="BP171" s="11635"/>
    </row>
    <row r="172" spans="1:68" s="11595" customFormat="1" ht="14.25" customHeight="1">
      <c r="A172" s="11887">
        <f>COUNTA($F$11:F172)</f>
        <v>7</v>
      </c>
      <c r="B172" s="11888" t="str">
        <f t="shared" si="13"/>
        <v>-</v>
      </c>
      <c r="C172" s="11889">
        <v>5</v>
      </c>
      <c r="D172" s="11588"/>
      <c r="E172" s="11589"/>
      <c r="F172" s="11588"/>
      <c r="G172" s="11589"/>
      <c r="H172" s="11589"/>
      <c r="I172" s="11589"/>
      <c r="J172" s="11589"/>
      <c r="K172" s="11589"/>
      <c r="L172" s="11589"/>
      <c r="M172" s="11589"/>
      <c r="N172" s="11587"/>
      <c r="O172" s="11885"/>
      <c r="P172" s="11884"/>
      <c r="Q172" s="11884" t="s">
        <v>1141</v>
      </c>
      <c r="R172" s="11893"/>
      <c r="S172" s="11893"/>
      <c r="T172" s="11893"/>
      <c r="U172" s="11893"/>
      <c r="V172" s="11893"/>
      <c r="W172" s="11893"/>
      <c r="X172" s="11893"/>
      <c r="Y172" s="11893"/>
      <c r="Z172" s="11893"/>
      <c r="AA172" s="11893"/>
      <c r="AB172" s="11893"/>
      <c r="AC172" s="11893"/>
      <c r="AD172" s="11893"/>
      <c r="AE172" s="11893"/>
      <c r="AF172" s="11893"/>
      <c r="AG172" s="11894"/>
      <c r="AH172" s="11886" t="s">
        <v>1701</v>
      </c>
      <c r="AI172" s="11566"/>
      <c r="AJ172" s="11592"/>
      <c r="AK172" s="11592"/>
      <c r="AL172" s="11592"/>
      <c r="AM172" s="11592"/>
      <c r="AN172" s="11592"/>
      <c r="AO172" s="11592"/>
      <c r="AP172" s="11592"/>
      <c r="AQ172" s="11592"/>
      <c r="AR172" s="11592"/>
      <c r="AS172" s="11592"/>
      <c r="AT172" s="11592"/>
      <c r="AU172" s="11593"/>
      <c r="AV172" s="11568"/>
      <c r="AW172" s="11566"/>
      <c r="AX172" s="11566"/>
      <c r="AY172" s="11566"/>
      <c r="AZ172" s="11566"/>
      <c r="BA172" s="11566"/>
      <c r="BB172" s="11566"/>
      <c r="BC172" s="11566"/>
      <c r="BD172" s="12952"/>
      <c r="BE172" s="12954"/>
      <c r="BF172" s="12955"/>
      <c r="BG172" s="12953"/>
      <c r="BH172" s="12953"/>
      <c r="BI172" s="12954"/>
      <c r="BJ172" s="12952"/>
      <c r="BK172" s="12953"/>
      <c r="BL172" s="12954"/>
      <c r="BM172" s="11634"/>
      <c r="BN172" s="11634"/>
      <c r="BO172" s="11634"/>
      <c r="BP172" s="11635"/>
    </row>
    <row r="173" spans="1:68" ht="14.25" customHeight="1">
      <c r="A173" s="11887">
        <f>COUNTA($F$11:F173)</f>
        <v>7</v>
      </c>
      <c r="B173" s="11888" t="str">
        <f t="shared" si="13"/>
        <v>-</v>
      </c>
      <c r="C173" s="11889">
        <v>6</v>
      </c>
      <c r="D173" s="11565"/>
      <c r="E173" s="11566"/>
      <c r="F173" s="11565"/>
      <c r="H173" s="11566"/>
      <c r="I173" s="11566"/>
      <c r="J173" s="11566"/>
      <c r="K173" s="11566"/>
      <c r="L173" s="11566"/>
      <c r="M173" s="11566"/>
      <c r="N173" s="11564"/>
      <c r="O173" s="11891"/>
      <c r="P173" s="11892"/>
      <c r="Q173" s="11884" t="s">
        <v>1258</v>
      </c>
      <c r="R173" s="11895"/>
      <c r="S173" s="11895"/>
      <c r="T173" s="11895"/>
      <c r="U173" s="11895"/>
      <c r="V173" s="11895"/>
      <c r="W173" s="11895"/>
      <c r="X173" s="11895"/>
      <c r="Y173" s="11895"/>
      <c r="Z173" s="11895"/>
      <c r="AA173" s="11895"/>
      <c r="AB173" s="11895"/>
      <c r="AC173" s="11895"/>
      <c r="AD173" s="11895"/>
      <c r="AE173" s="11895"/>
      <c r="AF173" s="11895"/>
      <c r="AG173" s="11896"/>
      <c r="AH173" s="11886" t="s">
        <v>1205</v>
      </c>
      <c r="AI173" s="11566"/>
      <c r="AJ173" s="11569"/>
      <c r="AK173" s="11569"/>
      <c r="AL173" s="11569"/>
      <c r="AM173" s="11569"/>
      <c r="AN173" s="11569"/>
      <c r="AO173" s="11569"/>
      <c r="AP173" s="11569"/>
      <c r="AQ173" s="11569"/>
      <c r="AR173" s="11569"/>
      <c r="AS173" s="11569"/>
      <c r="AT173" s="11569"/>
      <c r="AU173" s="11567"/>
      <c r="AV173" s="11568"/>
      <c r="AW173" s="11566"/>
      <c r="AX173" s="11566"/>
      <c r="AY173" s="11566"/>
      <c r="AZ173" s="11566"/>
      <c r="BA173" s="11566"/>
      <c r="BB173" s="11566"/>
      <c r="BC173" s="11566"/>
      <c r="BD173" s="12952"/>
      <c r="BE173" s="12954"/>
      <c r="BF173" s="12955"/>
      <c r="BG173" s="12953"/>
      <c r="BH173" s="12953"/>
      <c r="BI173" s="12954"/>
      <c r="BJ173" s="12952"/>
      <c r="BK173" s="12953"/>
      <c r="BL173" s="12954"/>
      <c r="BM173" s="11632"/>
      <c r="BN173" s="11632"/>
      <c r="BO173" s="11632"/>
      <c r="BP173" s="11633"/>
    </row>
    <row r="174" spans="1:68" ht="14.25" customHeight="1">
      <c r="A174" s="11887">
        <f>COUNTA($F$11:F174)</f>
        <v>7</v>
      </c>
      <c r="B174" s="11888" t="str">
        <f t="shared" si="13"/>
        <v>-</v>
      </c>
      <c r="C174" s="11889">
        <v>7</v>
      </c>
      <c r="D174" s="11565"/>
      <c r="E174" s="11566"/>
      <c r="F174" s="11565"/>
      <c r="H174" s="11566"/>
      <c r="I174" s="11566"/>
      <c r="J174" s="11566"/>
      <c r="K174" s="11566"/>
      <c r="L174" s="11566"/>
      <c r="M174" s="11566"/>
      <c r="N174" s="11564"/>
      <c r="O174" s="11885"/>
      <c r="P174" s="11884"/>
      <c r="Q174" s="11884" t="s">
        <v>1259</v>
      </c>
      <c r="R174" s="11893"/>
      <c r="S174" s="11893"/>
      <c r="T174" s="11893"/>
      <c r="U174" s="11893"/>
      <c r="V174" s="11893"/>
      <c r="W174" s="11893"/>
      <c r="X174" s="11893"/>
      <c r="Y174" s="11893"/>
      <c r="Z174" s="11893"/>
      <c r="AA174" s="11893"/>
      <c r="AB174" s="11893"/>
      <c r="AC174" s="11893"/>
      <c r="AD174" s="11893"/>
      <c r="AE174" s="11893"/>
      <c r="AF174" s="11893"/>
      <c r="AG174" s="11894"/>
      <c r="AH174" s="11886" t="s">
        <v>1205</v>
      </c>
      <c r="AI174" s="11566"/>
      <c r="AJ174" s="11569"/>
      <c r="AK174" s="11569"/>
      <c r="AL174" s="11569"/>
      <c r="AM174" s="11569"/>
      <c r="AN174" s="11569"/>
      <c r="AO174" s="11569"/>
      <c r="AP174" s="11569"/>
      <c r="AQ174" s="11569"/>
      <c r="AR174" s="11569"/>
      <c r="AS174" s="11569"/>
      <c r="AT174" s="11569"/>
      <c r="AU174" s="11567"/>
      <c r="AV174" s="11568"/>
      <c r="AW174" s="11566"/>
      <c r="AX174" s="11566"/>
      <c r="AY174" s="11566"/>
      <c r="AZ174" s="11566"/>
      <c r="BA174" s="11566"/>
      <c r="BB174" s="11566"/>
      <c r="BC174" s="11566"/>
      <c r="BD174" s="12952"/>
      <c r="BE174" s="12954"/>
      <c r="BF174" s="12955"/>
      <c r="BG174" s="12953"/>
      <c r="BH174" s="12953"/>
      <c r="BI174" s="12954"/>
      <c r="BJ174" s="12952"/>
      <c r="BK174" s="12953"/>
      <c r="BL174" s="12954"/>
      <c r="BM174" s="11632"/>
      <c r="BN174" s="11632"/>
      <c r="BO174" s="11632"/>
      <c r="BP174" s="11633"/>
    </row>
    <row r="175" spans="1:68" s="11595" customFormat="1" ht="14.25" customHeight="1">
      <c r="A175" s="11887">
        <f>COUNTA($F$11:F175)</f>
        <v>7</v>
      </c>
      <c r="B175" s="11888" t="str">
        <f t="shared" si="13"/>
        <v>-</v>
      </c>
      <c r="C175" s="11889">
        <v>8</v>
      </c>
      <c r="D175" s="11588"/>
      <c r="E175" s="11589"/>
      <c r="F175" s="11588"/>
      <c r="G175" s="11589"/>
      <c r="H175" s="11589"/>
      <c r="I175" s="11589"/>
      <c r="J175" s="11589"/>
      <c r="K175" s="11589"/>
      <c r="L175" s="11589"/>
      <c r="M175" s="11589"/>
      <c r="N175" s="11587"/>
      <c r="O175" s="11885"/>
      <c r="P175" s="11884"/>
      <c r="Q175" s="11884" t="s">
        <v>1599</v>
      </c>
      <c r="R175" s="11893"/>
      <c r="S175" s="11893"/>
      <c r="T175" s="11893"/>
      <c r="U175" s="11893"/>
      <c r="V175" s="11893"/>
      <c r="W175" s="11893"/>
      <c r="X175" s="11893"/>
      <c r="Y175" s="11893"/>
      <c r="Z175" s="11893"/>
      <c r="AA175" s="11893"/>
      <c r="AB175" s="11893"/>
      <c r="AC175" s="11893"/>
      <c r="AD175" s="11893"/>
      <c r="AE175" s="11893"/>
      <c r="AF175" s="11893"/>
      <c r="AG175" s="11894"/>
      <c r="AH175" s="11886" t="s">
        <v>1699</v>
      </c>
      <c r="AI175" s="11591"/>
      <c r="AJ175" s="11592"/>
      <c r="AK175" s="11592"/>
      <c r="AL175" s="11592"/>
      <c r="AM175" s="11592"/>
      <c r="AN175" s="11592"/>
      <c r="AO175" s="11592"/>
      <c r="AP175" s="11592"/>
      <c r="AQ175" s="11592"/>
      <c r="AR175" s="11592"/>
      <c r="AS175" s="11592"/>
      <c r="AT175" s="11592"/>
      <c r="AU175" s="11593"/>
      <c r="AV175" s="11568"/>
      <c r="AW175" s="11566"/>
      <c r="AX175" s="11566"/>
      <c r="AY175" s="11566"/>
      <c r="AZ175" s="11566"/>
      <c r="BA175" s="11566"/>
      <c r="BB175" s="11566"/>
      <c r="BC175" s="11566"/>
      <c r="BD175" s="12952"/>
      <c r="BE175" s="12954"/>
      <c r="BF175" s="12955"/>
      <c r="BG175" s="12953"/>
      <c r="BH175" s="12953"/>
      <c r="BI175" s="12954"/>
      <c r="BJ175" s="12952"/>
      <c r="BK175" s="12953"/>
      <c r="BL175" s="12954"/>
      <c r="BM175" s="11634"/>
      <c r="BN175" s="11634"/>
      <c r="BO175" s="11634"/>
      <c r="BP175" s="11635"/>
    </row>
    <row r="176" spans="1:68" s="11595" customFormat="1" ht="14.25" customHeight="1">
      <c r="A176" s="11887">
        <f>COUNTA($F$11:F176)</f>
        <v>7</v>
      </c>
      <c r="B176" s="11888" t="str">
        <f>IF(A176="","","-")</f>
        <v>-</v>
      </c>
      <c r="C176" s="11889">
        <v>9</v>
      </c>
      <c r="D176" s="11588"/>
      <c r="E176" s="11589"/>
      <c r="F176" s="11588"/>
      <c r="G176" s="11589"/>
      <c r="H176" s="11589"/>
      <c r="I176" s="11589"/>
      <c r="J176" s="11589"/>
      <c r="K176" s="11589"/>
      <c r="L176" s="11589"/>
      <c r="M176" s="11589"/>
      <c r="N176" s="11587"/>
      <c r="O176" s="11885"/>
      <c r="P176" s="11884" t="s">
        <v>1201</v>
      </c>
      <c r="Q176" s="11884"/>
      <c r="R176" s="11893"/>
      <c r="S176" s="11893"/>
      <c r="T176" s="11893"/>
      <c r="U176" s="11893"/>
      <c r="V176" s="11893"/>
      <c r="W176" s="11893"/>
      <c r="X176" s="11893"/>
      <c r="Y176" s="11893"/>
      <c r="Z176" s="11893"/>
      <c r="AA176" s="11893"/>
      <c r="AB176" s="11893"/>
      <c r="AC176" s="11893"/>
      <c r="AD176" s="11893"/>
      <c r="AE176" s="11893"/>
      <c r="AF176" s="11893"/>
      <c r="AG176" s="11894"/>
      <c r="AH176" s="11886" t="s">
        <v>1700</v>
      </c>
      <c r="AJ176" s="11592"/>
      <c r="AK176" s="11592"/>
      <c r="AL176" s="11592"/>
      <c r="AM176" s="11592"/>
      <c r="AN176" s="11592"/>
      <c r="AO176" s="11592"/>
      <c r="AP176" s="11592"/>
      <c r="AQ176" s="11592"/>
      <c r="AR176" s="11592"/>
      <c r="AS176" s="11592"/>
      <c r="AT176" s="11592"/>
      <c r="AU176" s="11593"/>
      <c r="AV176" s="11594"/>
      <c r="AW176" s="11589"/>
      <c r="AX176" s="11589"/>
      <c r="AY176" s="11589"/>
      <c r="AZ176" s="11589"/>
      <c r="BA176" s="11589"/>
      <c r="BB176" s="11589"/>
      <c r="BC176" s="11589"/>
      <c r="BD176" s="12952"/>
      <c r="BE176" s="12954"/>
      <c r="BF176" s="12955"/>
      <c r="BG176" s="12953"/>
      <c r="BH176" s="12953"/>
      <c r="BI176" s="12954"/>
      <c r="BJ176" s="12952"/>
      <c r="BK176" s="12953"/>
      <c r="BL176" s="12954"/>
      <c r="BM176" s="11634"/>
      <c r="BN176" s="11634"/>
      <c r="BO176" s="11634"/>
      <c r="BP176" s="11635"/>
    </row>
    <row r="177" spans="1:68" s="11595" customFormat="1" ht="14.25" customHeight="1">
      <c r="A177" s="11585"/>
      <c r="B177" s="11586"/>
      <c r="C177" s="11587"/>
      <c r="D177" s="11588"/>
      <c r="E177" s="11589"/>
      <c r="F177" s="11588"/>
      <c r="G177" s="11589"/>
      <c r="H177" s="11589"/>
      <c r="I177" s="11589"/>
      <c r="J177" s="11589"/>
      <c r="K177" s="11589"/>
      <c r="L177" s="11589"/>
      <c r="M177" s="11589"/>
      <c r="N177" s="11587"/>
      <c r="O177" s="11885"/>
      <c r="P177" s="11884"/>
      <c r="Q177" s="11884"/>
      <c r="R177" s="11893"/>
      <c r="S177" s="11893"/>
      <c r="T177" s="11893"/>
      <c r="U177" s="11893"/>
      <c r="V177" s="11893"/>
      <c r="W177" s="11893"/>
      <c r="X177" s="11893"/>
      <c r="Y177" s="11893"/>
      <c r="Z177" s="11893"/>
      <c r="AA177" s="11893"/>
      <c r="AB177" s="11893"/>
      <c r="AC177" s="11893"/>
      <c r="AD177" s="11893"/>
      <c r="AE177" s="11893"/>
      <c r="AF177" s="11893"/>
      <c r="AG177" s="11894"/>
      <c r="AH177" s="11886" t="s">
        <v>1203</v>
      </c>
      <c r="AI177" s="11589"/>
      <c r="AJ177" s="11592"/>
      <c r="AK177" s="11592"/>
      <c r="AL177" s="11592"/>
      <c r="AM177" s="11592"/>
      <c r="AN177" s="11592"/>
      <c r="AO177" s="11592"/>
      <c r="AP177" s="11592"/>
      <c r="AQ177" s="11592"/>
      <c r="AR177" s="11592"/>
      <c r="AS177" s="11592"/>
      <c r="AT177" s="11592"/>
      <c r="AU177" s="11593"/>
      <c r="AV177" s="11594"/>
      <c r="AW177" s="11589"/>
      <c r="AX177" s="11589"/>
      <c r="AY177" s="11589"/>
      <c r="AZ177" s="11589"/>
      <c r="BA177" s="11589"/>
      <c r="BB177" s="11589"/>
      <c r="BC177" s="11589"/>
      <c r="BD177" s="12952"/>
      <c r="BE177" s="12954"/>
      <c r="BF177" s="12952"/>
      <c r="BG177" s="12953"/>
      <c r="BH177" s="12953"/>
      <c r="BI177" s="12954"/>
      <c r="BJ177" s="12952"/>
      <c r="BK177" s="12953"/>
      <c r="BL177" s="12954"/>
      <c r="BM177" s="11634"/>
      <c r="BN177" s="11634"/>
      <c r="BO177" s="11634"/>
      <c r="BP177" s="11635"/>
    </row>
    <row r="178" spans="1:68" ht="14.25" customHeight="1">
      <c r="A178" s="11601"/>
      <c r="B178" s="11602"/>
      <c r="C178" s="11603"/>
      <c r="D178" s="11604"/>
      <c r="E178" s="11605"/>
      <c r="F178" s="11604"/>
      <c r="G178" s="11605"/>
      <c r="H178" s="11605"/>
      <c r="I178" s="11605"/>
      <c r="J178" s="11605"/>
      <c r="K178" s="11605"/>
      <c r="L178" s="11605"/>
      <c r="M178" s="11605"/>
      <c r="N178" s="11603"/>
      <c r="O178" s="11606"/>
      <c r="P178" s="11607"/>
      <c r="Q178" s="11607"/>
      <c r="R178" s="11605"/>
      <c r="S178" s="11636"/>
      <c r="T178" s="11636"/>
      <c r="U178" s="11636"/>
      <c r="V178" s="11636"/>
      <c r="W178" s="11636"/>
      <c r="X178" s="11636"/>
      <c r="Y178" s="11636"/>
      <c r="Z178" s="11636"/>
      <c r="AA178" s="11636"/>
      <c r="AB178" s="11636"/>
      <c r="AC178" s="11636"/>
      <c r="AD178" s="11636"/>
      <c r="AE178" s="11636"/>
      <c r="AF178" s="11636"/>
      <c r="AG178" s="11637"/>
      <c r="AH178" s="11604"/>
      <c r="AI178" s="11610"/>
      <c r="AJ178" s="11610"/>
      <c r="AK178" s="11610"/>
      <c r="AL178" s="11610"/>
      <c r="AM178" s="11610"/>
      <c r="AN178" s="11610"/>
      <c r="AO178" s="11610"/>
      <c r="AP178" s="11610"/>
      <c r="AQ178" s="11610"/>
      <c r="AR178" s="11610"/>
      <c r="AS178" s="11610"/>
      <c r="AT178" s="11610"/>
      <c r="AU178" s="11608"/>
      <c r="AV178" s="11609"/>
      <c r="AW178" s="11605"/>
      <c r="AX178" s="11605"/>
      <c r="AY178" s="11605"/>
      <c r="AZ178" s="11605"/>
      <c r="BA178" s="11605"/>
      <c r="BB178" s="11605"/>
      <c r="BC178" s="11605"/>
      <c r="BD178" s="13031"/>
      <c r="BE178" s="13032"/>
      <c r="BF178" s="13031"/>
      <c r="BG178" s="13033"/>
      <c r="BH178" s="13033"/>
      <c r="BI178" s="13032"/>
      <c r="BJ178" s="13031"/>
      <c r="BK178" s="13033"/>
      <c r="BL178" s="13032"/>
      <c r="BM178" s="11636"/>
      <c r="BN178" s="11636"/>
      <c r="BO178" s="11636"/>
      <c r="BP178" s="11637"/>
    </row>
    <row r="179" spans="1:68" ht="14.25" customHeight="1">
      <c r="AV179" s="11631"/>
      <c r="AW179" s="11631"/>
      <c r="AX179" s="11631"/>
      <c r="AY179" s="11631"/>
      <c r="AZ179" s="11631"/>
      <c r="BA179" s="11631"/>
      <c r="BB179" s="11631"/>
      <c r="BC179" s="11631"/>
      <c r="BD179" s="11631"/>
      <c r="BE179" s="11631"/>
      <c r="BF179" s="11631"/>
      <c r="BG179" s="11631"/>
      <c r="BH179" s="11631"/>
      <c r="BI179" s="11631"/>
      <c r="BJ179" s="11631"/>
      <c r="BK179" s="11631"/>
      <c r="BL179" s="11631"/>
    </row>
    <row r="180" spans="1:68" ht="14.25" customHeight="1">
      <c r="AV180" s="11631"/>
      <c r="AW180" s="11631"/>
      <c r="AX180" s="11631"/>
      <c r="AY180" s="11631"/>
      <c r="AZ180" s="11631"/>
      <c r="BA180" s="11631"/>
      <c r="BB180" s="11631"/>
      <c r="BC180" s="11631"/>
      <c r="BD180" s="11631"/>
      <c r="BE180" s="11631"/>
      <c r="BF180" s="11631"/>
      <c r="BG180" s="11631"/>
      <c r="BH180" s="11631"/>
      <c r="BI180" s="11631"/>
      <c r="BJ180" s="11631"/>
      <c r="BK180" s="11631"/>
      <c r="BL180" s="11631"/>
    </row>
    <row r="181" spans="1:68" ht="14.25" customHeight="1">
      <c r="AV181" s="11631"/>
      <c r="AW181" s="11631"/>
      <c r="AX181" s="11631"/>
      <c r="AY181" s="11631"/>
      <c r="AZ181" s="11631"/>
      <c r="BA181" s="11631"/>
      <c r="BB181" s="11631"/>
      <c r="BC181" s="11631"/>
      <c r="BD181" s="11631"/>
      <c r="BE181" s="11631"/>
      <c r="BF181" s="11631"/>
      <c r="BG181" s="11631"/>
      <c r="BH181" s="11631"/>
      <c r="BI181" s="11631"/>
      <c r="BJ181" s="11631"/>
      <c r="BK181" s="11631"/>
      <c r="BL181" s="11631"/>
    </row>
    <row r="182" spans="1:68" ht="14.25" customHeight="1">
      <c r="AV182" s="11631"/>
      <c r="AW182" s="11631"/>
      <c r="AX182" s="11631"/>
      <c r="AY182" s="11631"/>
      <c r="AZ182" s="11631"/>
      <c r="BA182" s="11631"/>
      <c r="BB182" s="11631"/>
      <c r="BC182" s="11631"/>
      <c r="BD182" s="11631"/>
      <c r="BE182" s="11631"/>
      <c r="BF182" s="11631"/>
      <c r="BG182" s="11631"/>
      <c r="BH182" s="11631"/>
      <c r="BI182" s="11631"/>
      <c r="BJ182" s="11631"/>
      <c r="BK182" s="11631"/>
      <c r="BL182" s="11631"/>
    </row>
    <row r="183" spans="1:68" ht="14.25" customHeight="1">
      <c r="AV183" s="11631"/>
      <c r="AW183" s="11631"/>
      <c r="AX183" s="11631"/>
      <c r="AY183" s="11631"/>
      <c r="AZ183" s="11631"/>
      <c r="BA183" s="11631"/>
      <c r="BB183" s="11631"/>
      <c r="BC183" s="11631"/>
      <c r="BD183" s="11631"/>
      <c r="BE183" s="11631"/>
      <c r="BF183" s="11631"/>
      <c r="BG183" s="11631"/>
      <c r="BH183" s="11631"/>
      <c r="BI183" s="11631"/>
      <c r="BJ183" s="11631"/>
      <c r="BK183" s="11631"/>
      <c r="BL183" s="11631"/>
    </row>
    <row r="184" spans="1:68" ht="14.25" customHeight="1">
      <c r="AV184" s="11631"/>
      <c r="AW184" s="11631"/>
      <c r="AX184" s="11631"/>
      <c r="AY184" s="11631"/>
      <c r="AZ184" s="11631"/>
      <c r="BA184" s="11631"/>
      <c r="BB184" s="11631"/>
      <c r="BC184" s="11631"/>
      <c r="BD184" s="11631"/>
      <c r="BE184" s="11631"/>
      <c r="BF184" s="11631"/>
      <c r="BG184" s="11631"/>
      <c r="BH184" s="11631"/>
      <c r="BI184" s="11631"/>
      <c r="BJ184" s="11631"/>
      <c r="BK184" s="11631"/>
      <c r="BL184" s="11631"/>
    </row>
    <row r="185" spans="1:68" ht="14.25" customHeight="1">
      <c r="AV185" s="11631"/>
      <c r="AW185" s="11631"/>
      <c r="AX185" s="11631"/>
      <c r="AY185" s="11631"/>
      <c r="AZ185" s="11631"/>
      <c r="BA185" s="11631"/>
      <c r="BB185" s="11631"/>
      <c r="BC185" s="11631"/>
      <c r="BD185" s="11631"/>
      <c r="BE185" s="11631"/>
      <c r="BF185" s="11631"/>
      <c r="BG185" s="11631"/>
      <c r="BH185" s="11631"/>
      <c r="BI185" s="11631"/>
      <c r="BJ185" s="11631"/>
      <c r="BK185" s="11631"/>
      <c r="BL185" s="11631"/>
    </row>
    <row r="186" spans="1:68" ht="14.25" customHeight="1">
      <c r="AV186" s="11631"/>
      <c r="AW186" s="11631"/>
      <c r="AX186" s="11631"/>
      <c r="AY186" s="11631"/>
      <c r="AZ186" s="11631"/>
      <c r="BA186" s="11631"/>
      <c r="BB186" s="11631"/>
      <c r="BC186" s="11631"/>
      <c r="BD186" s="11631"/>
      <c r="BE186" s="11631"/>
      <c r="BF186" s="11631"/>
      <c r="BG186" s="11631"/>
      <c r="BH186" s="11631"/>
      <c r="BI186" s="11631"/>
      <c r="BJ186" s="11631"/>
      <c r="BK186" s="11631"/>
      <c r="BL186" s="11631"/>
    </row>
    <row r="187" spans="1:68" ht="14.25" customHeight="1">
      <c r="AV187" s="11631"/>
      <c r="AW187" s="11631"/>
      <c r="AX187" s="11631"/>
      <c r="AY187" s="11631"/>
      <c r="AZ187" s="11631"/>
      <c r="BA187" s="11631"/>
      <c r="BB187" s="11631"/>
      <c r="BC187" s="11631"/>
      <c r="BD187" s="11631"/>
      <c r="BE187" s="11631"/>
      <c r="BF187" s="11631"/>
      <c r="BG187" s="11631"/>
      <c r="BH187" s="11631"/>
      <c r="BI187" s="11631"/>
      <c r="BJ187" s="11631"/>
      <c r="BK187" s="11631"/>
      <c r="BL187" s="11631"/>
    </row>
    <row r="188" spans="1:68" ht="14.25" customHeight="1">
      <c r="AV188" s="11631"/>
      <c r="AW188" s="11631"/>
      <c r="AX188" s="11631"/>
      <c r="AY188" s="11631"/>
      <c r="AZ188" s="11631"/>
      <c r="BA188" s="11631"/>
      <c r="BB188" s="11631"/>
      <c r="BC188" s="11631"/>
      <c r="BD188" s="11631"/>
      <c r="BE188" s="11631"/>
      <c r="BF188" s="11631"/>
      <c r="BG188" s="11631"/>
      <c r="BH188" s="11631"/>
      <c r="BI188" s="11631"/>
      <c r="BJ188" s="11631"/>
      <c r="BK188" s="11631"/>
      <c r="BL188" s="11631"/>
    </row>
    <row r="189" spans="1:68" ht="14.25" customHeight="1">
      <c r="AV189" s="11631"/>
      <c r="AW189" s="11631"/>
      <c r="AX189" s="11631"/>
      <c r="AY189" s="11631"/>
      <c r="AZ189" s="11631"/>
      <c r="BA189" s="11631"/>
      <c r="BB189" s="11631"/>
      <c r="BC189" s="11631"/>
      <c r="BD189" s="11631"/>
      <c r="BE189" s="11631"/>
      <c r="BF189" s="11631"/>
      <c r="BG189" s="11631"/>
      <c r="BH189" s="11631"/>
      <c r="BI189" s="11631"/>
      <c r="BJ189" s="11631"/>
      <c r="BK189" s="11631"/>
      <c r="BL189" s="11631"/>
    </row>
    <row r="190" spans="1:68" ht="14.25" customHeight="1">
      <c r="AV190" s="11631"/>
      <c r="AW190" s="11631"/>
      <c r="AX190" s="11631"/>
      <c r="AY190" s="11631"/>
      <c r="AZ190" s="11631"/>
      <c r="BA190" s="11631"/>
      <c r="BB190" s="11631"/>
      <c r="BC190" s="11631"/>
      <c r="BD190" s="11631"/>
      <c r="BE190" s="11631"/>
      <c r="BF190" s="11631"/>
      <c r="BG190" s="11631"/>
      <c r="BH190" s="11631"/>
      <c r="BI190" s="11631"/>
      <c r="BJ190" s="11631"/>
      <c r="BK190" s="11631"/>
      <c r="BL190" s="11631"/>
    </row>
  </sheetData>
  <mergeCells count="525">
    <mergeCell ref="BD176:BE176"/>
    <mergeCell ref="BF176:BI176"/>
    <mergeCell ref="BJ176:BL176"/>
    <mergeCell ref="BD177:BE177"/>
    <mergeCell ref="BF177:BI177"/>
    <mergeCell ref="BJ177:BL177"/>
    <mergeCell ref="BD178:BE178"/>
    <mergeCell ref="BF178:BI178"/>
    <mergeCell ref="BJ178:BL178"/>
    <mergeCell ref="BD173:BE173"/>
    <mergeCell ref="BF173:BI173"/>
    <mergeCell ref="BJ173:BL173"/>
    <mergeCell ref="BD174:BE174"/>
    <mergeCell ref="BF174:BI174"/>
    <mergeCell ref="BJ174:BL174"/>
    <mergeCell ref="BD175:BE175"/>
    <mergeCell ref="BF175:BI175"/>
    <mergeCell ref="BJ175:BL175"/>
    <mergeCell ref="BD168:BE168"/>
    <mergeCell ref="BF168:BI168"/>
    <mergeCell ref="BJ168:BL168"/>
    <mergeCell ref="BD72:BE72"/>
    <mergeCell ref="BF72:BI72"/>
    <mergeCell ref="BJ72:BL72"/>
    <mergeCell ref="BD172:BE172"/>
    <mergeCell ref="BF172:BI172"/>
    <mergeCell ref="BJ172:BL172"/>
    <mergeCell ref="BD171:BE171"/>
    <mergeCell ref="BF171:BI171"/>
    <mergeCell ref="BJ171:BL171"/>
    <mergeCell ref="BD169:BE169"/>
    <mergeCell ref="BF169:BI169"/>
    <mergeCell ref="BJ169:BL169"/>
    <mergeCell ref="BD170:BE170"/>
    <mergeCell ref="BF170:BI170"/>
    <mergeCell ref="BJ170:BL170"/>
    <mergeCell ref="BD165:BE165"/>
    <mergeCell ref="BF165:BI165"/>
    <mergeCell ref="BJ165:BL165"/>
    <mergeCell ref="BD166:BE166"/>
    <mergeCell ref="BF166:BI166"/>
    <mergeCell ref="BJ166:BL166"/>
    <mergeCell ref="BD167:BE167"/>
    <mergeCell ref="BF167:BI167"/>
    <mergeCell ref="BJ167:BL167"/>
    <mergeCell ref="BD164:BE164"/>
    <mergeCell ref="BF164:BI164"/>
    <mergeCell ref="BJ164:BL164"/>
    <mergeCell ref="BD162:BE162"/>
    <mergeCell ref="BF162:BI162"/>
    <mergeCell ref="BJ162:BL162"/>
    <mergeCell ref="BD163:BE163"/>
    <mergeCell ref="BF163:BI163"/>
    <mergeCell ref="BJ163:BL163"/>
    <mergeCell ref="BD131:BE131"/>
    <mergeCell ref="BF131:BI131"/>
    <mergeCell ref="BJ131:BL131"/>
    <mergeCell ref="BD137:BE137"/>
    <mergeCell ref="BF137:BI137"/>
    <mergeCell ref="BJ137:BL137"/>
    <mergeCell ref="BD138:BE138"/>
    <mergeCell ref="BF138:BI138"/>
    <mergeCell ref="BJ138:BL138"/>
    <mergeCell ref="BD133:BE133"/>
    <mergeCell ref="BF133:BI133"/>
    <mergeCell ref="BJ133:BL133"/>
    <mergeCell ref="BD125:BE125"/>
    <mergeCell ref="BF125:BI125"/>
    <mergeCell ref="BJ125:BL125"/>
    <mergeCell ref="BD126:BE126"/>
    <mergeCell ref="BF126:BI126"/>
    <mergeCell ref="BJ126:BL126"/>
    <mergeCell ref="BD130:BE130"/>
    <mergeCell ref="BF130:BI130"/>
    <mergeCell ref="BJ130:BL130"/>
    <mergeCell ref="BD121:BE121"/>
    <mergeCell ref="BF121:BI121"/>
    <mergeCell ref="BJ121:BL121"/>
    <mergeCell ref="BF116:BI116"/>
    <mergeCell ref="BJ116:BL116"/>
    <mergeCell ref="BD117:BE117"/>
    <mergeCell ref="BD124:BE124"/>
    <mergeCell ref="BF124:BI124"/>
    <mergeCell ref="BJ124:BL124"/>
    <mergeCell ref="BD97:BE97"/>
    <mergeCell ref="BF97:BI97"/>
    <mergeCell ref="BJ97:BL97"/>
    <mergeCell ref="BF102:BI102"/>
    <mergeCell ref="BD112:BE112"/>
    <mergeCell ref="BF112:BI112"/>
    <mergeCell ref="BJ112:BL112"/>
    <mergeCell ref="BD120:BE120"/>
    <mergeCell ref="BF120:BI120"/>
    <mergeCell ref="BJ120:BL120"/>
    <mergeCell ref="BD106:BE106"/>
    <mergeCell ref="BF106:BI106"/>
    <mergeCell ref="BJ106:BL106"/>
    <mergeCell ref="BD107:BE107"/>
    <mergeCell ref="BF107:BI107"/>
    <mergeCell ref="BJ107:BL107"/>
    <mergeCell ref="BD108:BE108"/>
    <mergeCell ref="BF108:BI108"/>
    <mergeCell ref="BJ108:BL108"/>
    <mergeCell ref="BD109:BE109"/>
    <mergeCell ref="BF109:BI109"/>
    <mergeCell ref="BJ109:BL109"/>
    <mergeCell ref="BD110:BE110"/>
    <mergeCell ref="BF110:BI110"/>
    <mergeCell ref="BJ110:BL110"/>
    <mergeCell ref="BD111:BE111"/>
    <mergeCell ref="BF111:BI111"/>
    <mergeCell ref="BJ111:BL111"/>
    <mergeCell ref="BD21:BE21"/>
    <mergeCell ref="BF21:BI21"/>
    <mergeCell ref="BJ21:BL21"/>
    <mergeCell ref="BD22:BE22"/>
    <mergeCell ref="BF22:BI22"/>
    <mergeCell ref="BJ22:BL22"/>
    <mergeCell ref="BD84:BE84"/>
    <mergeCell ref="BF84:BI84"/>
    <mergeCell ref="BJ84:BL84"/>
    <mergeCell ref="BD34:BE34"/>
    <mergeCell ref="BF34:BI34"/>
    <mergeCell ref="BJ34:BL34"/>
    <mergeCell ref="BD42:BE42"/>
    <mergeCell ref="BF42:BI42"/>
    <mergeCell ref="BJ42:BL42"/>
    <mergeCell ref="BD77:BE77"/>
    <mergeCell ref="BF77:BI77"/>
    <mergeCell ref="BJ77:BL77"/>
    <mergeCell ref="BD56:BE56"/>
    <mergeCell ref="BF56:BI56"/>
    <mergeCell ref="BJ20:BL20"/>
    <mergeCell ref="BD9:BE9"/>
    <mergeCell ref="BF9:BI9"/>
    <mergeCell ref="BJ9:BL9"/>
    <mergeCell ref="A7:C8"/>
    <mergeCell ref="D7:E8"/>
    <mergeCell ref="F7:AU7"/>
    <mergeCell ref="AV7:BC8"/>
    <mergeCell ref="BD7:BE8"/>
    <mergeCell ref="BF7:BI8"/>
    <mergeCell ref="BF17:BI17"/>
    <mergeCell ref="BJ17:BL17"/>
    <mergeCell ref="BD19:BE19"/>
    <mergeCell ref="BD10:BE10"/>
    <mergeCell ref="BF10:BI10"/>
    <mergeCell ref="BJ10:BL10"/>
    <mergeCell ref="BD12:BE12"/>
    <mergeCell ref="BF12:BI12"/>
    <mergeCell ref="BJ12:BL12"/>
    <mergeCell ref="M4:AG4"/>
    <mergeCell ref="AH4:AN4"/>
    <mergeCell ref="AO4:AU4"/>
    <mergeCell ref="AX4:AZ4"/>
    <mergeCell ref="BA4:BB4"/>
    <mergeCell ref="BJ7:BL8"/>
    <mergeCell ref="BM7:BP8"/>
    <mergeCell ref="F8:N8"/>
    <mergeCell ref="O8:AG8"/>
    <mergeCell ref="AH8:AU8"/>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BJ56:BL56"/>
    <mergeCell ref="BD40:BE40"/>
    <mergeCell ref="BF40:BI40"/>
    <mergeCell ref="BJ40:BL40"/>
    <mergeCell ref="BD41:BE41"/>
    <mergeCell ref="BF41:BI41"/>
    <mergeCell ref="BJ41:BL41"/>
    <mergeCell ref="BD53:BE53"/>
    <mergeCell ref="BF53:BI53"/>
    <mergeCell ref="BJ53:BL53"/>
    <mergeCell ref="BD47:BE47"/>
    <mergeCell ref="BF47:BI47"/>
    <mergeCell ref="BJ47:BL47"/>
    <mergeCell ref="BD48:BE48"/>
    <mergeCell ref="BF48:BI48"/>
    <mergeCell ref="BJ48:BL48"/>
    <mergeCell ref="BD44:BE44"/>
    <mergeCell ref="BF44:BI44"/>
    <mergeCell ref="BJ44:BL44"/>
    <mergeCell ref="BD45:BE45"/>
    <mergeCell ref="BF45:BI45"/>
    <mergeCell ref="BJ45:BL45"/>
    <mergeCell ref="BD32:BE32"/>
    <mergeCell ref="BF32:BI32"/>
    <mergeCell ref="BJ32:BL32"/>
    <mergeCell ref="BD82:BE82"/>
    <mergeCell ref="BF82:BI82"/>
    <mergeCell ref="BJ82:BL82"/>
    <mergeCell ref="BD83:BE83"/>
    <mergeCell ref="BF83:BI83"/>
    <mergeCell ref="BJ83:BL83"/>
    <mergeCell ref="BD51:BE51"/>
    <mergeCell ref="BF51:BI51"/>
    <mergeCell ref="BJ51:BL51"/>
    <mergeCell ref="BD69:BE69"/>
    <mergeCell ref="BF69:BI69"/>
    <mergeCell ref="BJ69:BL69"/>
    <mergeCell ref="BD70:BE70"/>
    <mergeCell ref="BF70:BI70"/>
    <mergeCell ref="BJ70:BL70"/>
    <mergeCell ref="BD68:BE68"/>
    <mergeCell ref="BF68:BI68"/>
    <mergeCell ref="BJ68:BL68"/>
    <mergeCell ref="BD71:BE71"/>
    <mergeCell ref="BF71:BI71"/>
    <mergeCell ref="BJ71:BL71"/>
    <mergeCell ref="BD29:BE29"/>
    <mergeCell ref="BF29:BI29"/>
    <mergeCell ref="BJ29:BL29"/>
    <mergeCell ref="BD30:BE30"/>
    <mergeCell ref="BF30:BI30"/>
    <mergeCell ref="BJ30:BL30"/>
    <mergeCell ref="BD31:BE31"/>
    <mergeCell ref="BF31:BI31"/>
    <mergeCell ref="BJ31:BL31"/>
    <mergeCell ref="BD85:BE85"/>
    <mergeCell ref="BF85:BI85"/>
    <mergeCell ref="BJ85:BL85"/>
    <mergeCell ref="BD86:BE86"/>
    <mergeCell ref="BF86:BI86"/>
    <mergeCell ref="BJ86:BL86"/>
    <mergeCell ref="BD62:BE62"/>
    <mergeCell ref="BF62:BI62"/>
    <mergeCell ref="BJ62:BL62"/>
    <mergeCell ref="BD63:BE63"/>
    <mergeCell ref="BF63:BI63"/>
    <mergeCell ref="BJ63:BL63"/>
    <mergeCell ref="BD73:BE73"/>
    <mergeCell ref="BF73:BI73"/>
    <mergeCell ref="BJ73:BL73"/>
    <mergeCell ref="BD74:BE74"/>
    <mergeCell ref="BF74:BI74"/>
    <mergeCell ref="BJ74:BL74"/>
    <mergeCell ref="BD66:BE66"/>
    <mergeCell ref="BF66:BI66"/>
    <mergeCell ref="BJ66:BL66"/>
    <mergeCell ref="BD67:BE67"/>
    <mergeCell ref="BF67:BI67"/>
    <mergeCell ref="BJ67:BL67"/>
    <mergeCell ref="BD33:BE33"/>
    <mergeCell ref="BF33:BI33"/>
    <mergeCell ref="BJ33:BL33"/>
    <mergeCell ref="BD75:BE75"/>
    <mergeCell ref="BF75:BI75"/>
    <mergeCell ref="BJ75:BL75"/>
    <mergeCell ref="BD76:BE76"/>
    <mergeCell ref="BF76:BI76"/>
    <mergeCell ref="BJ76:BL76"/>
    <mergeCell ref="BF39:BI39"/>
    <mergeCell ref="BJ39:BL39"/>
    <mergeCell ref="BD57:BE57"/>
    <mergeCell ref="BF57:BI57"/>
    <mergeCell ref="BJ57:BL57"/>
    <mergeCell ref="BD54:BE54"/>
    <mergeCell ref="BF54:BI54"/>
    <mergeCell ref="BJ54:BL54"/>
    <mergeCell ref="BD60:BE60"/>
    <mergeCell ref="BF60:BI60"/>
    <mergeCell ref="BJ60:BL60"/>
    <mergeCell ref="BD61:BE61"/>
    <mergeCell ref="BF61:BI61"/>
    <mergeCell ref="BJ61:BL61"/>
    <mergeCell ref="BF59:BI59"/>
    <mergeCell ref="BD78:BE78"/>
    <mergeCell ref="BF78:BI78"/>
    <mergeCell ref="BJ78:BL78"/>
    <mergeCell ref="BD79:BE79"/>
    <mergeCell ref="BF79:BI79"/>
    <mergeCell ref="BJ79:BL79"/>
    <mergeCell ref="BD80:BE80"/>
    <mergeCell ref="BF80:BI80"/>
    <mergeCell ref="BJ80:BL80"/>
    <mergeCell ref="BD81:BE81"/>
    <mergeCell ref="BF81:BI81"/>
    <mergeCell ref="BJ81:BL81"/>
    <mergeCell ref="BD128:BE128"/>
    <mergeCell ref="BF128:BI128"/>
    <mergeCell ref="BJ128:BL128"/>
    <mergeCell ref="BD129:BE129"/>
    <mergeCell ref="BF129:BI129"/>
    <mergeCell ref="BJ129:BL129"/>
    <mergeCell ref="BD127:BE127"/>
    <mergeCell ref="BF127:BI127"/>
    <mergeCell ref="BJ127:BL127"/>
    <mergeCell ref="BD96:BE96"/>
    <mergeCell ref="BF96:BI96"/>
    <mergeCell ref="BJ96:BL96"/>
    <mergeCell ref="BD122:BE122"/>
    <mergeCell ref="BF122:BI122"/>
    <mergeCell ref="BJ122:BL122"/>
    <mergeCell ref="BD123:BE123"/>
    <mergeCell ref="BF123:BI123"/>
    <mergeCell ref="BJ123:BL123"/>
    <mergeCell ref="BD99:BE99"/>
    <mergeCell ref="BF99:BI99"/>
    <mergeCell ref="BJ99:BL99"/>
    <mergeCell ref="BD151:BE151"/>
    <mergeCell ref="BF151:BI151"/>
    <mergeCell ref="BJ151:BL151"/>
    <mergeCell ref="BD160:BE160"/>
    <mergeCell ref="BF160:BI160"/>
    <mergeCell ref="BJ160:BL160"/>
    <mergeCell ref="BD150:BE150"/>
    <mergeCell ref="BF150:BI150"/>
    <mergeCell ref="BJ150:BL150"/>
    <mergeCell ref="BD156:BE156"/>
    <mergeCell ref="BF156:BI156"/>
    <mergeCell ref="BJ156:BL156"/>
    <mergeCell ref="BD157:BE157"/>
    <mergeCell ref="BF157:BI157"/>
    <mergeCell ref="BJ157:BL157"/>
    <mergeCell ref="BD158:BE158"/>
    <mergeCell ref="BF158:BI158"/>
    <mergeCell ref="BJ158:BL158"/>
    <mergeCell ref="BD152:BE152"/>
    <mergeCell ref="BF152:BI152"/>
    <mergeCell ref="BJ152:BL152"/>
    <mergeCell ref="BD159:BE159"/>
    <mergeCell ref="BF159:BI159"/>
    <mergeCell ref="BJ159:BL159"/>
    <mergeCell ref="BD145:BE145"/>
    <mergeCell ref="BF145:BI145"/>
    <mergeCell ref="BJ145:BL145"/>
    <mergeCell ref="BD91:BE91"/>
    <mergeCell ref="BF91:BI91"/>
    <mergeCell ref="BJ91:BL91"/>
    <mergeCell ref="BD98:BE98"/>
    <mergeCell ref="BF98:BI98"/>
    <mergeCell ref="BJ98:BL98"/>
    <mergeCell ref="BD105:BE105"/>
    <mergeCell ref="BF105:BI105"/>
    <mergeCell ref="BJ105:BL105"/>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148:BE148"/>
    <mergeCell ref="BF148:BI148"/>
    <mergeCell ref="BJ148:BL148"/>
    <mergeCell ref="BD149:BE149"/>
    <mergeCell ref="BF149:BI149"/>
    <mergeCell ref="BJ149:BL149"/>
    <mergeCell ref="BD146:BE146"/>
    <mergeCell ref="BF146:BI146"/>
    <mergeCell ref="BJ146:BL146"/>
    <mergeCell ref="BD147:BE147"/>
    <mergeCell ref="BF147:BI147"/>
    <mergeCell ref="BJ147:BL147"/>
    <mergeCell ref="BD143:BE143"/>
    <mergeCell ref="BF143:BI143"/>
    <mergeCell ref="BJ143:BL143"/>
    <mergeCell ref="BJ102:BL102"/>
    <mergeCell ref="BD103:BE103"/>
    <mergeCell ref="BF103:BI103"/>
    <mergeCell ref="BJ103:BL103"/>
    <mergeCell ref="BD104:BE104"/>
    <mergeCell ref="BF104:BI104"/>
    <mergeCell ref="BJ104:BL104"/>
    <mergeCell ref="BD135:BE135"/>
    <mergeCell ref="BF135:BI135"/>
    <mergeCell ref="BJ135:BL135"/>
    <mergeCell ref="BD116:BE116"/>
    <mergeCell ref="BF117:BI117"/>
    <mergeCell ref="BJ117:BL117"/>
    <mergeCell ref="BD119:BE119"/>
    <mergeCell ref="BF119:BI119"/>
    <mergeCell ref="BJ119:BL119"/>
    <mergeCell ref="BD113:BE113"/>
    <mergeCell ref="BF113:BI113"/>
    <mergeCell ref="BJ113:BL113"/>
    <mergeCell ref="BD114:BE114"/>
    <mergeCell ref="BF114:BI114"/>
    <mergeCell ref="BD100:BE100"/>
    <mergeCell ref="BF100:BI100"/>
    <mergeCell ref="BJ100:BL100"/>
    <mergeCell ref="BD101:BE101"/>
    <mergeCell ref="BF101:BI101"/>
    <mergeCell ref="BJ101:BL101"/>
    <mergeCell ref="BD142:BE142"/>
    <mergeCell ref="BF142:BI142"/>
    <mergeCell ref="BJ142:BL142"/>
    <mergeCell ref="BD140:BE140"/>
    <mergeCell ref="BF140:BI140"/>
    <mergeCell ref="BJ140:BL140"/>
    <mergeCell ref="BD141:BE141"/>
    <mergeCell ref="BF141:BI141"/>
    <mergeCell ref="BJ141:BL141"/>
    <mergeCell ref="BD118:BE118"/>
    <mergeCell ref="BF118:BI118"/>
    <mergeCell ref="BJ118:BL118"/>
    <mergeCell ref="BD136:BE136"/>
    <mergeCell ref="BF136:BI136"/>
    <mergeCell ref="BJ136:BL136"/>
    <mergeCell ref="BD139:BE139"/>
    <mergeCell ref="BF139:BI139"/>
    <mergeCell ref="BJ139:BL139"/>
    <mergeCell ref="BJ114:BL114"/>
    <mergeCell ref="BD115:BE115"/>
    <mergeCell ref="BF115:BI115"/>
    <mergeCell ref="BJ115:BL115"/>
    <mergeCell ref="BD102:BE102"/>
    <mergeCell ref="BD65:BE65"/>
    <mergeCell ref="BF65:BI65"/>
    <mergeCell ref="BJ65:BL65"/>
    <mergeCell ref="BD155:BE155"/>
    <mergeCell ref="BF155:BI155"/>
    <mergeCell ref="BJ155:BL155"/>
    <mergeCell ref="BD154:BE154"/>
    <mergeCell ref="BF154:BI154"/>
    <mergeCell ref="BJ154:BL154"/>
    <mergeCell ref="BD87:BE87"/>
    <mergeCell ref="BF87:BI87"/>
    <mergeCell ref="BJ87:BL87"/>
    <mergeCell ref="BD88:BE88"/>
    <mergeCell ref="BF88:BI88"/>
    <mergeCell ref="BJ88:BL88"/>
    <mergeCell ref="BD132:BE132"/>
    <mergeCell ref="BF132:BI132"/>
    <mergeCell ref="BJ132:BL132"/>
    <mergeCell ref="BD89:BE89"/>
    <mergeCell ref="BF89:BI89"/>
    <mergeCell ref="BJ89:BL89"/>
    <mergeCell ref="BD153:BE153"/>
    <mergeCell ref="BF153:BI153"/>
    <mergeCell ref="BJ153:BL153"/>
    <mergeCell ref="BD49:BE49"/>
    <mergeCell ref="BF49:BI49"/>
    <mergeCell ref="BJ49:BL49"/>
    <mergeCell ref="BD50:BE50"/>
    <mergeCell ref="BF50:BI50"/>
    <mergeCell ref="BJ50:BL50"/>
    <mergeCell ref="BD64:BE64"/>
    <mergeCell ref="BF64:BI64"/>
    <mergeCell ref="BJ64:BL64"/>
    <mergeCell ref="BD52:BE52"/>
    <mergeCell ref="BF52:BI52"/>
    <mergeCell ref="BJ52:BL52"/>
    <mergeCell ref="BD90:BE90"/>
    <mergeCell ref="BF90:BI90"/>
    <mergeCell ref="BJ90:BL90"/>
    <mergeCell ref="BD58:BE58"/>
    <mergeCell ref="BF58:BI58"/>
    <mergeCell ref="BJ58:BL58"/>
    <mergeCell ref="BD59:BE59"/>
    <mergeCell ref="BJ59:BL59"/>
    <mergeCell ref="BF19:BI19"/>
    <mergeCell ref="BJ19:BL19"/>
    <mergeCell ref="BD43:BE43"/>
    <mergeCell ref="BF43:BI43"/>
    <mergeCell ref="BJ43:BL43"/>
    <mergeCell ref="BD35:BE35"/>
    <mergeCell ref="BF35:BI35"/>
    <mergeCell ref="BJ35:BL35"/>
    <mergeCell ref="BD36:BE36"/>
    <mergeCell ref="BF36:BI36"/>
    <mergeCell ref="BJ36:BL36"/>
    <mergeCell ref="BD37:BE37"/>
    <mergeCell ref="BF37:BI37"/>
    <mergeCell ref="BJ37:BL37"/>
    <mergeCell ref="BD39:BE39"/>
    <mergeCell ref="BD23:BE23"/>
    <mergeCell ref="BF23:BI23"/>
    <mergeCell ref="BJ23:BL23"/>
    <mergeCell ref="BD24:BE24"/>
    <mergeCell ref="BF24:BI24"/>
    <mergeCell ref="BJ24:BL24"/>
    <mergeCell ref="BD28:BE28"/>
    <mergeCell ref="BF28:BI28"/>
    <mergeCell ref="BJ28:BL28"/>
    <mergeCell ref="BD15:BE15"/>
    <mergeCell ref="BF15:BI15"/>
    <mergeCell ref="BJ15:BL15"/>
    <mergeCell ref="BD16:BE16"/>
    <mergeCell ref="BF16:BI16"/>
    <mergeCell ref="BJ16:BL16"/>
    <mergeCell ref="BD13:BE13"/>
    <mergeCell ref="BF13:BI13"/>
    <mergeCell ref="BJ13:BL13"/>
    <mergeCell ref="BD14:BE14"/>
    <mergeCell ref="BF14:BI14"/>
    <mergeCell ref="BJ14:BL14"/>
    <mergeCell ref="BD25:BE25"/>
    <mergeCell ref="BF25:BI25"/>
    <mergeCell ref="BJ25:BL25"/>
    <mergeCell ref="BD26:BE26"/>
    <mergeCell ref="BF26:BI26"/>
    <mergeCell ref="BJ26:BL26"/>
    <mergeCell ref="BD27:BE27"/>
    <mergeCell ref="BF27:BI27"/>
    <mergeCell ref="BJ27:BL27"/>
    <mergeCell ref="BD20:BE20"/>
    <mergeCell ref="BF20:BI20"/>
  </mergeCells>
  <phoneticPr fontId="5"/>
  <conditionalFormatting sqref="AW176:AW178 AW9:AW13 AW92:AW97 AW99:AW104 AW106:AW111 AW113:AW119 AW15:AW90 AW133:AW145 AW147:AW172">
    <cfRule type="cellIs" dxfId="61" priority="28" stopIfTrue="1" operator="equal">
      <formula>"NG"</formula>
    </cfRule>
  </conditionalFormatting>
  <conditionalFormatting sqref="AW174">
    <cfRule type="cellIs" dxfId="60" priority="25" stopIfTrue="1" operator="equal">
      <formula>"NG"</formula>
    </cfRule>
  </conditionalFormatting>
  <conditionalFormatting sqref="AW173">
    <cfRule type="cellIs" dxfId="59" priority="16" stopIfTrue="1" operator="equal">
      <formula>"NG"</formula>
    </cfRule>
  </conditionalFormatting>
  <conditionalFormatting sqref="AW175">
    <cfRule type="cellIs" dxfId="58" priority="15"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7.xml><?xml version="1.0" encoding="utf-8"?>
<worksheet xmlns="http://schemas.openxmlformats.org/spreadsheetml/2006/main" xmlns:r="http://schemas.openxmlformats.org/officeDocument/2006/relationships">
  <sheetPr>
    <tabColor indexed="18"/>
  </sheetPr>
  <dimension ref="A1:BQ19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1630" customWidth="1"/>
    <col min="2" max="2" width="2.75" style="11812"/>
    <col min="3" max="3" width="2.75" style="11812" customWidth="1"/>
    <col min="4" max="55" width="2.75" style="11812"/>
    <col min="56" max="56" width="2.75" style="11812" customWidth="1"/>
    <col min="57" max="57" width="2.75" style="11812"/>
    <col min="58" max="58" width="2.75" style="11812" customWidth="1"/>
    <col min="59" max="16384" width="2.75" style="11812"/>
  </cols>
  <sheetData>
    <row r="1" spans="1:69" s="1155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155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155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SUMPRODUCT((A9:A29662&lt;&gt;"")*(D9:D29662&lt;&gt;"追加"))</f>
        <v>88</v>
      </c>
      <c r="BB3" s="13020"/>
      <c r="BC3" s="13016" t="s">
        <v>16</v>
      </c>
      <c r="BD3" s="13016"/>
      <c r="BE3" s="13019" t="s">
        <v>28</v>
      </c>
      <c r="BF3" s="13019"/>
      <c r="BG3" s="13019"/>
      <c r="BH3" s="13022">
        <f>COUNTIF(D9:D29662,"追加")</f>
        <v>0</v>
      </c>
      <c r="BI3" s="13023"/>
      <c r="BJ3" s="56"/>
      <c r="BK3" s="56"/>
      <c r="BL3" s="56"/>
      <c r="BM3" s="56"/>
      <c r="BN3" s="56"/>
      <c r="BO3" s="56"/>
      <c r="BP3" s="57"/>
    </row>
    <row r="4" spans="1:69" s="1155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SUMPRODUCT((D9:D29662="")*(BD9:BD29662="NG"))</f>
        <v>0</v>
      </c>
      <c r="BB4" s="13021"/>
      <c r="BC4" s="13017"/>
      <c r="BD4" s="13017"/>
      <c r="BE4" s="13018" t="s">
        <v>118</v>
      </c>
      <c r="BF4" s="13018"/>
      <c r="BG4" s="13018"/>
      <c r="BH4" s="13024">
        <f>SUMPRODUCT((D9:D29662="追加")*(BD9:BD29662="NG"))</f>
        <v>0</v>
      </c>
      <c r="BI4" s="13024"/>
      <c r="BJ4" s="58"/>
      <c r="BK4" s="58"/>
      <c r="BL4" s="58"/>
      <c r="BM4" s="58"/>
      <c r="BN4" s="58"/>
      <c r="BO4" s="58"/>
      <c r="BP4" s="59"/>
    </row>
    <row r="5" spans="1:69" s="1155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155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1611"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1611"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1845"/>
      <c r="B9" s="11846"/>
      <c r="C9" s="11847"/>
      <c r="D9" s="11848"/>
      <c r="E9" s="11849"/>
      <c r="F9" s="11848" t="str">
        <f ca="1">RIGHT(CELL("filename",A1),LEN(CELL("filename",A1))-FIND("]",CELL("filename",A1)))</f>
        <v>7-2</v>
      </c>
      <c r="G9" s="11849"/>
      <c r="H9" s="11849"/>
      <c r="I9" s="12371" t="s">
        <v>2121</v>
      </c>
      <c r="J9" s="11849"/>
      <c r="K9" s="11849"/>
      <c r="L9" s="11849"/>
      <c r="M9" s="11849"/>
      <c r="N9" s="11850"/>
      <c r="O9" s="11851"/>
      <c r="P9" s="11852"/>
      <c r="Q9" s="11852"/>
      <c r="R9" s="11853"/>
      <c r="S9" s="11853"/>
      <c r="T9" s="11853"/>
      <c r="U9" s="11853"/>
      <c r="V9" s="11853"/>
      <c r="W9" s="11853"/>
      <c r="X9" s="11853"/>
      <c r="Y9" s="11853"/>
      <c r="Z9" s="11853"/>
      <c r="AA9" s="11853"/>
      <c r="AB9" s="11853"/>
      <c r="AC9" s="11853"/>
      <c r="AD9" s="11853"/>
      <c r="AE9" s="11853"/>
      <c r="AF9" s="11853"/>
      <c r="AG9" s="11854"/>
      <c r="AH9" s="11848"/>
      <c r="AI9" s="11849"/>
      <c r="AJ9" s="11855"/>
      <c r="AK9" s="11855"/>
      <c r="AL9" s="11855"/>
      <c r="AM9" s="11855"/>
      <c r="AN9" s="11855"/>
      <c r="AO9" s="11855"/>
      <c r="AP9" s="11855"/>
      <c r="AQ9" s="11855"/>
      <c r="AR9" s="11855"/>
      <c r="AS9" s="11855"/>
      <c r="AT9" s="11855"/>
      <c r="AU9" s="11856"/>
      <c r="AV9" s="11857"/>
      <c r="AW9" s="11858"/>
      <c r="AX9" s="11859"/>
      <c r="AY9" s="11859"/>
      <c r="AZ9" s="11859"/>
      <c r="BA9" s="11859"/>
      <c r="BB9" s="11859"/>
      <c r="BC9" s="11859"/>
      <c r="BD9" s="13029"/>
      <c r="BE9" s="13030"/>
      <c r="BF9" s="13026"/>
      <c r="BG9" s="13027"/>
      <c r="BH9" s="13027"/>
      <c r="BI9" s="13028"/>
      <c r="BJ9" s="13026"/>
      <c r="BK9" s="13027"/>
      <c r="BL9" s="13028"/>
      <c r="BM9" s="11860"/>
      <c r="BN9" s="11860"/>
      <c r="BO9" s="11860"/>
      <c r="BP9" s="11861"/>
      <c r="BQ9" s="11862"/>
    </row>
    <row r="10" spans="1:69" ht="14.25" customHeight="1">
      <c r="A10" s="11811"/>
      <c r="C10" s="11813"/>
      <c r="D10" s="11886"/>
      <c r="E10" s="11815"/>
      <c r="F10" s="11886"/>
      <c r="G10" s="11815"/>
      <c r="H10" s="11815"/>
      <c r="I10" s="11815"/>
      <c r="J10" s="11815"/>
      <c r="K10" s="11815"/>
      <c r="L10" s="11815"/>
      <c r="M10" s="11815"/>
      <c r="N10" s="11813"/>
      <c r="O10" s="11885"/>
      <c r="P10" s="11884"/>
      <c r="Q10" s="11884"/>
      <c r="R10" s="11893"/>
      <c r="S10" s="11893"/>
      <c r="T10" s="11893"/>
      <c r="U10" s="11893"/>
      <c r="V10" s="11893"/>
      <c r="W10" s="11893"/>
      <c r="X10" s="11893"/>
      <c r="Y10" s="11893"/>
      <c r="Z10" s="11893"/>
      <c r="AA10" s="11893"/>
      <c r="AB10" s="11893"/>
      <c r="AC10" s="11893"/>
      <c r="AD10" s="11893"/>
      <c r="AE10" s="11893"/>
      <c r="AF10" s="11893"/>
      <c r="AG10" s="11894"/>
      <c r="AH10" s="11886"/>
      <c r="AI10" s="11815"/>
      <c r="AJ10" s="11818"/>
      <c r="AK10" s="11818"/>
      <c r="AL10" s="11818"/>
      <c r="AM10" s="11818"/>
      <c r="AN10" s="11818"/>
      <c r="AO10" s="11818"/>
      <c r="AP10" s="11818"/>
      <c r="AQ10" s="11818"/>
      <c r="AR10" s="11818"/>
      <c r="AS10" s="11818"/>
      <c r="AT10" s="11818"/>
      <c r="AU10" s="11816"/>
      <c r="AV10" s="11817"/>
      <c r="AW10" s="11815"/>
      <c r="AX10" s="11815"/>
      <c r="AY10" s="11815"/>
      <c r="AZ10" s="11815"/>
      <c r="BA10" s="11815"/>
      <c r="BB10" s="11815"/>
      <c r="BC10" s="11815"/>
      <c r="BD10" s="12952"/>
      <c r="BE10" s="12954"/>
      <c r="BF10" s="12952"/>
      <c r="BG10" s="12953"/>
      <c r="BH10" s="12953"/>
      <c r="BI10" s="12954"/>
      <c r="BJ10" s="12952"/>
      <c r="BK10" s="12953"/>
      <c r="BL10" s="12954"/>
      <c r="BM10" s="11893"/>
      <c r="BN10" s="11893"/>
      <c r="BO10" s="11893"/>
      <c r="BP10" s="11894"/>
    </row>
    <row r="11" spans="1:69" s="11844" customFormat="1" ht="14.25" customHeight="1">
      <c r="A11" s="11819"/>
      <c r="B11" s="11820"/>
      <c r="C11" s="11868"/>
      <c r="D11" s="11869"/>
      <c r="E11" s="11870"/>
      <c r="F11" s="11898" t="s">
        <v>1231</v>
      </c>
      <c r="G11" s="11870"/>
      <c r="H11" s="11870"/>
      <c r="I11" s="11870"/>
      <c r="J11" s="11870"/>
      <c r="K11" s="11870"/>
      <c r="L11" s="11870"/>
      <c r="M11" s="11870"/>
      <c r="N11" s="11868"/>
      <c r="O11" s="11871"/>
      <c r="P11" s="11825"/>
      <c r="Q11" s="11825"/>
      <c r="R11" s="11826"/>
      <c r="S11" s="11826"/>
      <c r="T11" s="11826"/>
      <c r="U11" s="11826"/>
      <c r="V11" s="11826"/>
      <c r="W11" s="11826"/>
      <c r="X11" s="11826"/>
      <c r="Y11" s="11826"/>
      <c r="Z11" s="11826"/>
      <c r="AA11" s="11826"/>
      <c r="AB11" s="11826"/>
      <c r="AC11" s="11826"/>
      <c r="AD11" s="11826"/>
      <c r="AE11" s="11826"/>
      <c r="AF11" s="11826"/>
      <c r="AG11" s="11827"/>
      <c r="AH11" s="11869"/>
      <c r="AI11" s="11870"/>
      <c r="AJ11" s="11828"/>
      <c r="AK11" s="11828"/>
      <c r="AL11" s="11828"/>
      <c r="AM11" s="11828"/>
      <c r="AN11" s="11828"/>
      <c r="AO11" s="11828"/>
      <c r="AP11" s="11828"/>
      <c r="AQ11" s="11828"/>
      <c r="AR11" s="11828"/>
      <c r="AS11" s="11828"/>
      <c r="AT11" s="11828"/>
      <c r="AU11" s="11829"/>
      <c r="AV11" s="11830"/>
      <c r="AW11" s="11870"/>
      <c r="AX11" s="11870"/>
      <c r="AY11" s="11870"/>
      <c r="AZ11" s="11870"/>
      <c r="BA11" s="11870"/>
      <c r="BB11" s="11870"/>
      <c r="BC11" s="11870"/>
      <c r="BD11" s="11831"/>
      <c r="BE11" s="11832"/>
      <c r="BF11" s="11831"/>
      <c r="BG11" s="11828"/>
      <c r="BH11" s="11828"/>
      <c r="BI11" s="11832"/>
      <c r="BJ11" s="11831"/>
      <c r="BK11" s="11828"/>
      <c r="BL11" s="11832"/>
      <c r="BM11" s="11826"/>
      <c r="BN11" s="11826"/>
      <c r="BO11" s="11826"/>
      <c r="BP11" s="11827"/>
    </row>
    <row r="12" spans="1:69" ht="14.25" customHeight="1">
      <c r="A12" s="11811">
        <f>COUNTA($F$11:F12)</f>
        <v>1</v>
      </c>
      <c r="B12" s="11833" t="str">
        <f>IF(A12="","","-")</f>
        <v>-</v>
      </c>
      <c r="C12" s="11813">
        <v>1</v>
      </c>
      <c r="D12" s="11886"/>
      <c r="E12" s="11815"/>
      <c r="F12" s="11886"/>
      <c r="G12" s="11815"/>
      <c r="H12" s="11815"/>
      <c r="I12" s="11815"/>
      <c r="J12" s="11815"/>
      <c r="K12" s="11815"/>
      <c r="L12" s="11815"/>
      <c r="M12" s="11815"/>
      <c r="N12" s="11813"/>
      <c r="O12" s="11900" t="s">
        <v>1148</v>
      </c>
      <c r="P12" s="11899"/>
      <c r="Q12" s="11899"/>
      <c r="R12" s="11912"/>
      <c r="S12" s="11912"/>
      <c r="T12" s="11912"/>
      <c r="U12" s="11912"/>
      <c r="V12" s="11912"/>
      <c r="W12" s="11912"/>
      <c r="X12" s="11912"/>
      <c r="Y12" s="11912"/>
      <c r="Z12" s="11912"/>
      <c r="AA12" s="11912"/>
      <c r="AB12" s="11912"/>
      <c r="AC12" s="11912"/>
      <c r="AD12" s="11912"/>
      <c r="AE12" s="11912"/>
      <c r="AF12" s="11912"/>
      <c r="AG12" s="11913"/>
      <c r="AH12" s="11901" t="s">
        <v>1150</v>
      </c>
      <c r="AI12" s="11815"/>
      <c r="AJ12" s="11818"/>
      <c r="AK12" s="11818"/>
      <c r="AL12" s="11818"/>
      <c r="AM12" s="11818"/>
      <c r="AN12" s="11818"/>
      <c r="AO12" s="11818"/>
      <c r="AP12" s="11818"/>
      <c r="AQ12" s="11818"/>
      <c r="AR12" s="11818"/>
      <c r="AS12" s="11818"/>
      <c r="AT12" s="11818"/>
      <c r="AU12" s="11816"/>
      <c r="AV12" s="12675"/>
      <c r="AW12" s="12674"/>
      <c r="AX12" s="12674"/>
      <c r="AY12" s="12674"/>
      <c r="AZ12" s="12674"/>
      <c r="BA12" s="12674"/>
      <c r="BB12" s="12674"/>
      <c r="BC12" s="12674"/>
      <c r="BD12" s="12952"/>
      <c r="BE12" s="12954"/>
      <c r="BF12" s="12955"/>
      <c r="BG12" s="12953"/>
      <c r="BH12" s="12953"/>
      <c r="BI12" s="12954"/>
      <c r="BJ12" s="12952"/>
      <c r="BK12" s="12953"/>
      <c r="BL12" s="12954"/>
      <c r="BM12" s="11893"/>
      <c r="BN12" s="11893"/>
      <c r="BO12" s="11893"/>
      <c r="BP12" s="11894"/>
    </row>
    <row r="13" spans="1:69" ht="14.25" customHeight="1">
      <c r="A13" s="11811"/>
      <c r="B13" s="11833"/>
      <c r="C13" s="11813"/>
      <c r="D13" s="11886"/>
      <c r="E13" s="11815"/>
      <c r="F13" s="11886"/>
      <c r="G13" s="11815"/>
      <c r="H13" s="11815"/>
      <c r="I13" s="11815"/>
      <c r="J13" s="11815"/>
      <c r="K13" s="11815"/>
      <c r="L13" s="11815"/>
      <c r="M13" s="11815"/>
      <c r="N13" s="11813"/>
      <c r="O13" s="11900"/>
      <c r="P13" s="11899"/>
      <c r="Q13" s="11899"/>
      <c r="R13" s="11912"/>
      <c r="S13" s="11912"/>
      <c r="T13" s="11912"/>
      <c r="U13" s="11912"/>
      <c r="V13" s="11912"/>
      <c r="W13" s="11912"/>
      <c r="X13" s="11912"/>
      <c r="Y13" s="11912"/>
      <c r="Z13" s="11912"/>
      <c r="AA13" s="11912"/>
      <c r="AB13" s="11912"/>
      <c r="AC13" s="11912"/>
      <c r="AD13" s="11912"/>
      <c r="AE13" s="11912"/>
      <c r="AF13" s="11912"/>
      <c r="AG13" s="11913"/>
      <c r="AH13" s="11901"/>
      <c r="AI13" s="11815"/>
      <c r="AJ13" s="11818"/>
      <c r="AK13" s="11818"/>
      <c r="AL13" s="11818"/>
      <c r="AM13" s="11818"/>
      <c r="AN13" s="11818"/>
      <c r="AO13" s="11818"/>
      <c r="AP13" s="11818"/>
      <c r="AQ13" s="11818"/>
      <c r="AR13" s="11818"/>
      <c r="AS13" s="11818"/>
      <c r="AT13" s="11818"/>
      <c r="AU13" s="11816"/>
      <c r="AV13" s="12675"/>
      <c r="AW13" s="12674"/>
      <c r="AX13" s="12674"/>
      <c r="AY13" s="12674"/>
      <c r="AZ13" s="12674"/>
      <c r="BA13" s="12674"/>
      <c r="BB13" s="12674"/>
      <c r="BC13" s="12674"/>
      <c r="BD13" s="12952"/>
      <c r="BE13" s="12954"/>
      <c r="BF13" s="12952"/>
      <c r="BG13" s="12953"/>
      <c r="BH13" s="12953"/>
      <c r="BI13" s="12954"/>
      <c r="BJ13" s="12952"/>
      <c r="BK13" s="12953"/>
      <c r="BL13" s="12954"/>
      <c r="BM13" s="11893"/>
      <c r="BN13" s="11893"/>
      <c r="BO13" s="11893"/>
      <c r="BP13" s="11894"/>
    </row>
    <row r="14" spans="1:69" s="11843" customFormat="1" ht="14.25" customHeight="1">
      <c r="A14" s="11887">
        <f>COUNTA($F$11:F14)</f>
        <v>1</v>
      </c>
      <c r="B14" s="11888" t="str">
        <f>IF(A14="","","-")</f>
        <v>-</v>
      </c>
      <c r="C14" s="11889">
        <v>2</v>
      </c>
      <c r="D14" s="11890"/>
      <c r="E14" s="11838"/>
      <c r="F14" s="11890"/>
      <c r="G14" s="11838"/>
      <c r="H14" s="11838"/>
      <c r="I14" s="11838"/>
      <c r="J14" s="11838"/>
      <c r="K14" s="11838"/>
      <c r="L14" s="11838"/>
      <c r="M14" s="11838"/>
      <c r="N14" s="11889"/>
      <c r="O14" s="11907" t="s">
        <v>1152</v>
      </c>
      <c r="P14" s="11908"/>
      <c r="Q14" s="11908"/>
      <c r="R14" s="11914"/>
      <c r="S14" s="11914"/>
      <c r="T14" s="11914"/>
      <c r="U14" s="11914"/>
      <c r="V14" s="11914"/>
      <c r="W14" s="11914"/>
      <c r="X14" s="11914"/>
      <c r="Y14" s="11914"/>
      <c r="Z14" s="11914"/>
      <c r="AA14" s="11914"/>
      <c r="AB14" s="11914"/>
      <c r="AC14" s="11914"/>
      <c r="AD14" s="11914"/>
      <c r="AE14" s="11914"/>
      <c r="AF14" s="11914"/>
      <c r="AG14" s="11915"/>
      <c r="AH14" s="11901" t="s">
        <v>1158</v>
      </c>
      <c r="AI14" s="11838"/>
      <c r="AJ14" s="11841"/>
      <c r="AK14" s="11841"/>
      <c r="AL14" s="11841"/>
      <c r="AM14" s="11841"/>
      <c r="AN14" s="11841"/>
      <c r="AO14" s="11841"/>
      <c r="AP14" s="11841"/>
      <c r="AQ14" s="11841"/>
      <c r="AR14" s="11841"/>
      <c r="AS14" s="11841"/>
      <c r="AT14" s="11841"/>
      <c r="AU14" s="11842"/>
      <c r="AV14" s="12683"/>
      <c r="AW14" s="12684"/>
      <c r="AX14" s="12682"/>
      <c r="AY14" s="12682"/>
      <c r="AZ14" s="12682"/>
      <c r="BA14" s="12682"/>
      <c r="BB14" s="12682"/>
      <c r="BC14" s="12682"/>
      <c r="BD14" s="12952"/>
      <c r="BE14" s="12954"/>
      <c r="BF14" s="12955"/>
      <c r="BG14" s="12953"/>
      <c r="BH14" s="12953"/>
      <c r="BI14" s="12954"/>
      <c r="BJ14" s="12952"/>
      <c r="BK14" s="12953"/>
      <c r="BL14" s="12954"/>
      <c r="BM14" s="11895"/>
      <c r="BN14" s="11895"/>
      <c r="BO14" s="11895"/>
      <c r="BP14" s="11896"/>
    </row>
    <row r="15" spans="1:69" s="11843" customFormat="1" ht="14.25" customHeight="1">
      <c r="A15" s="11887"/>
      <c r="B15" s="11888"/>
      <c r="C15" s="11889"/>
      <c r="D15" s="11890"/>
      <c r="E15" s="11838"/>
      <c r="F15" s="11890"/>
      <c r="G15" s="11838"/>
      <c r="H15" s="11838"/>
      <c r="I15" s="11838"/>
      <c r="J15" s="11838"/>
      <c r="K15" s="11838"/>
      <c r="L15" s="11838"/>
      <c r="M15" s="11838"/>
      <c r="N15" s="11889"/>
      <c r="O15" s="11907"/>
      <c r="P15" s="11908" t="s">
        <v>1232</v>
      </c>
      <c r="Q15" s="11908"/>
      <c r="R15" s="11914"/>
      <c r="S15" s="11914"/>
      <c r="T15" s="11914"/>
      <c r="U15" s="11914"/>
      <c r="V15" s="11914"/>
      <c r="W15" s="11914"/>
      <c r="X15" s="11914"/>
      <c r="Y15" s="11914"/>
      <c r="Z15" s="11914"/>
      <c r="AA15" s="11914"/>
      <c r="AB15" s="11914"/>
      <c r="AC15" s="11914"/>
      <c r="AD15" s="11914"/>
      <c r="AE15" s="11914"/>
      <c r="AF15" s="11914"/>
      <c r="AG15" s="11915"/>
      <c r="AH15" s="11905"/>
      <c r="AI15" s="11838"/>
      <c r="AJ15" s="11841"/>
      <c r="AK15" s="11841"/>
      <c r="AL15" s="11841"/>
      <c r="AM15" s="11841"/>
      <c r="AN15" s="11841"/>
      <c r="AO15" s="11841"/>
      <c r="AP15" s="11841"/>
      <c r="AQ15" s="11841"/>
      <c r="AR15" s="11841"/>
      <c r="AS15" s="11841"/>
      <c r="AT15" s="11841"/>
      <c r="AU15" s="11842"/>
      <c r="AV15" s="12683"/>
      <c r="AW15" s="12682"/>
      <c r="AX15" s="12682"/>
      <c r="AY15" s="12682"/>
      <c r="AZ15" s="12682"/>
      <c r="BA15" s="12682"/>
      <c r="BB15" s="12682"/>
      <c r="BC15" s="12682"/>
      <c r="BD15" s="12952"/>
      <c r="BE15" s="12954"/>
      <c r="BF15" s="12952"/>
      <c r="BG15" s="12953"/>
      <c r="BH15" s="12953"/>
      <c r="BI15" s="12954"/>
      <c r="BJ15" s="12952"/>
      <c r="BK15" s="12953"/>
      <c r="BL15" s="12954"/>
      <c r="BM15" s="11895"/>
      <c r="BN15" s="11895"/>
      <c r="BO15" s="11895"/>
      <c r="BP15" s="11896"/>
    </row>
    <row r="16" spans="1:69" s="11843" customFormat="1" ht="14.25" customHeight="1">
      <c r="A16" s="11887"/>
      <c r="B16" s="11888"/>
      <c r="C16" s="11889"/>
      <c r="D16" s="11890"/>
      <c r="E16" s="11838"/>
      <c r="F16" s="11890"/>
      <c r="G16" s="11838"/>
      <c r="H16" s="11838"/>
      <c r="I16" s="11838"/>
      <c r="J16" s="11838"/>
      <c r="K16" s="11838"/>
      <c r="L16" s="11838"/>
      <c r="M16" s="11838"/>
      <c r="N16" s="11889"/>
      <c r="O16" s="11907"/>
      <c r="P16" s="11908" t="s">
        <v>247</v>
      </c>
      <c r="Q16" s="11908"/>
      <c r="R16" s="11914"/>
      <c r="S16" s="11914"/>
      <c r="T16" s="11914"/>
      <c r="U16" s="11914"/>
      <c r="V16" s="11914"/>
      <c r="W16" s="11914"/>
      <c r="X16" s="11914"/>
      <c r="Y16" s="11914"/>
      <c r="Z16" s="11914"/>
      <c r="AA16" s="11914"/>
      <c r="AB16" s="11914"/>
      <c r="AC16" s="11914"/>
      <c r="AD16" s="11914"/>
      <c r="AE16" s="11914"/>
      <c r="AF16" s="11914"/>
      <c r="AG16" s="11915"/>
      <c r="AH16" s="11905"/>
      <c r="AI16" s="11838"/>
      <c r="AJ16" s="11841"/>
      <c r="AK16" s="11841"/>
      <c r="AL16" s="11841"/>
      <c r="AM16" s="11841"/>
      <c r="AN16" s="11841"/>
      <c r="AO16" s="11841"/>
      <c r="AP16" s="11841"/>
      <c r="AQ16" s="11841"/>
      <c r="AR16" s="11841"/>
      <c r="AS16" s="11841"/>
      <c r="AT16" s="11841"/>
      <c r="AU16" s="11842"/>
      <c r="AV16" s="12683"/>
      <c r="AW16" s="12682"/>
      <c r="AX16" s="12682"/>
      <c r="AY16" s="12682"/>
      <c r="AZ16" s="12682"/>
      <c r="BA16" s="12682"/>
      <c r="BB16" s="12682"/>
      <c r="BC16" s="12682"/>
      <c r="BD16" s="12952"/>
      <c r="BE16" s="12954"/>
      <c r="BF16" s="12952"/>
      <c r="BG16" s="12953"/>
      <c r="BH16" s="12953"/>
      <c r="BI16" s="12954"/>
      <c r="BJ16" s="12952"/>
      <c r="BK16" s="12953"/>
      <c r="BL16" s="12954"/>
      <c r="BM16" s="11895"/>
      <c r="BN16" s="11895"/>
      <c r="BO16" s="11895"/>
      <c r="BP16" s="11896"/>
    </row>
    <row r="17" spans="1:68" s="11843" customFormat="1" ht="14.25" customHeight="1">
      <c r="A17" s="11887"/>
      <c r="B17" s="11888"/>
      <c r="C17" s="11889"/>
      <c r="D17" s="11890"/>
      <c r="E17" s="11838"/>
      <c r="F17" s="11890"/>
      <c r="G17" s="11838"/>
      <c r="H17" s="11838"/>
      <c r="I17" s="11838"/>
      <c r="J17" s="11838"/>
      <c r="K17" s="11838"/>
      <c r="L17" s="11838"/>
      <c r="M17" s="11838"/>
      <c r="N17" s="11889"/>
      <c r="O17" s="11907"/>
      <c r="P17" s="11908" t="s">
        <v>1702</v>
      </c>
      <c r="Q17" s="11908"/>
      <c r="R17" s="11914"/>
      <c r="S17" s="11914"/>
      <c r="T17" s="11914"/>
      <c r="U17" s="11914"/>
      <c r="V17" s="11914"/>
      <c r="W17" s="11914"/>
      <c r="X17" s="11914"/>
      <c r="Y17" s="11914"/>
      <c r="Z17" s="11914"/>
      <c r="AA17" s="11914"/>
      <c r="AB17" s="11914"/>
      <c r="AC17" s="11914"/>
      <c r="AD17" s="11914"/>
      <c r="AE17" s="11914"/>
      <c r="AF17" s="11914"/>
      <c r="AG17" s="11915"/>
      <c r="AH17" s="11901"/>
      <c r="AI17" s="11838"/>
      <c r="AJ17" s="11841"/>
      <c r="AK17" s="11841"/>
      <c r="AL17" s="11841"/>
      <c r="AM17" s="11841"/>
      <c r="AN17" s="11841"/>
      <c r="AO17" s="11841"/>
      <c r="AP17" s="11841"/>
      <c r="AQ17" s="11841"/>
      <c r="AR17" s="11841"/>
      <c r="AS17" s="11841"/>
      <c r="AT17" s="11841"/>
      <c r="AU17" s="11842"/>
      <c r="AV17" s="12683"/>
      <c r="AW17" s="12682"/>
      <c r="AX17" s="12682"/>
      <c r="AY17" s="12682"/>
      <c r="AZ17" s="12682"/>
      <c r="BA17" s="12682"/>
      <c r="BB17" s="12682"/>
      <c r="BC17" s="12682"/>
      <c r="BD17" s="12688"/>
      <c r="BE17" s="12689"/>
      <c r="BF17" s="12955"/>
      <c r="BG17" s="12953"/>
      <c r="BH17" s="12953"/>
      <c r="BI17" s="12954"/>
      <c r="BJ17" s="12952"/>
      <c r="BK17" s="12953"/>
      <c r="BL17" s="12954"/>
      <c r="BM17" s="11895"/>
      <c r="BN17" s="11895"/>
      <c r="BO17" s="11895"/>
      <c r="BP17" s="11896"/>
    </row>
    <row r="18" spans="1:68" s="11911" customFormat="1" ht="14.25" customHeight="1">
      <c r="A18" s="11902"/>
      <c r="B18" s="11903"/>
      <c r="C18" s="11904"/>
      <c r="D18" s="11905"/>
      <c r="E18" s="11906"/>
      <c r="F18" s="11905"/>
      <c r="G18" s="11906"/>
      <c r="H18" s="11906"/>
      <c r="I18" s="11906"/>
      <c r="J18" s="11906"/>
      <c r="K18" s="11906"/>
      <c r="L18" s="11906"/>
      <c r="M18" s="11906"/>
      <c r="N18" s="11904"/>
      <c r="O18" s="11907"/>
      <c r="P18" s="11908"/>
      <c r="Q18" s="11908"/>
      <c r="R18" s="11914"/>
      <c r="S18" s="11914"/>
      <c r="T18" s="11914"/>
      <c r="U18" s="11914"/>
      <c r="V18" s="11914"/>
      <c r="W18" s="11914"/>
      <c r="X18" s="11914"/>
      <c r="Y18" s="11914"/>
      <c r="Z18" s="11914"/>
      <c r="AA18" s="11914"/>
      <c r="AB18" s="11914"/>
      <c r="AC18" s="11914"/>
      <c r="AD18" s="11914"/>
      <c r="AE18" s="11914"/>
      <c r="AF18" s="11914"/>
      <c r="AG18" s="11915"/>
      <c r="AH18" s="11905"/>
      <c r="AI18" s="11906"/>
      <c r="AJ18" s="11909"/>
      <c r="AK18" s="11909"/>
      <c r="AL18" s="11909"/>
      <c r="AM18" s="11909"/>
      <c r="AN18" s="11909"/>
      <c r="AO18" s="11909"/>
      <c r="AP18" s="11909"/>
      <c r="AQ18" s="11909"/>
      <c r="AR18" s="11909"/>
      <c r="AS18" s="11909"/>
      <c r="AT18" s="11909"/>
      <c r="AU18" s="11910"/>
      <c r="AV18" s="12683"/>
      <c r="AW18" s="12682"/>
      <c r="AX18" s="12682"/>
      <c r="AY18" s="12682"/>
      <c r="AZ18" s="12682"/>
      <c r="BA18" s="12682"/>
      <c r="BB18" s="12682"/>
      <c r="BC18" s="12682"/>
      <c r="BD18" s="12688"/>
      <c r="BE18" s="12689"/>
      <c r="BF18" s="12688"/>
      <c r="BG18" s="12676"/>
      <c r="BH18" s="12676"/>
      <c r="BI18" s="12689"/>
      <c r="BJ18" s="12688"/>
      <c r="BK18" s="12676"/>
      <c r="BL18" s="12689"/>
      <c r="BM18" s="11914"/>
      <c r="BN18" s="11914"/>
      <c r="BO18" s="11914"/>
      <c r="BP18" s="11915"/>
    </row>
    <row r="19" spans="1:68" s="11911" customFormat="1" ht="14.25" customHeight="1">
      <c r="A19" s="11920">
        <f>COUNTA($F$11:F19)</f>
        <v>1</v>
      </c>
      <c r="B19" s="11921" t="str">
        <f>IF(A19="","","-")</f>
        <v>-</v>
      </c>
      <c r="C19" s="11922">
        <v>3</v>
      </c>
      <c r="D19" s="11905"/>
      <c r="E19" s="11906"/>
      <c r="F19" s="11905"/>
      <c r="G19" s="11906"/>
      <c r="H19" s="11906"/>
      <c r="I19" s="11906"/>
      <c r="J19" s="11906"/>
      <c r="K19" s="11906"/>
      <c r="L19" s="11906"/>
      <c r="M19" s="11906"/>
      <c r="N19" s="11904"/>
      <c r="O19" s="11917" t="s">
        <v>1161</v>
      </c>
      <c r="P19" s="11918"/>
      <c r="Q19" s="11916"/>
      <c r="R19" s="11923"/>
      <c r="S19" s="11923"/>
      <c r="T19" s="11923"/>
      <c r="U19" s="11923"/>
      <c r="V19" s="11923"/>
      <c r="W19" s="11923"/>
      <c r="X19" s="11923"/>
      <c r="Y19" s="11923"/>
      <c r="Z19" s="11923"/>
      <c r="AA19" s="11923"/>
      <c r="AB19" s="11923"/>
      <c r="AC19" s="11923"/>
      <c r="AD19" s="11923"/>
      <c r="AE19" s="11923"/>
      <c r="AF19" s="11923"/>
      <c r="AG19" s="11924"/>
      <c r="AH19" s="11919" t="s">
        <v>1163</v>
      </c>
      <c r="AI19" s="11906"/>
      <c r="AJ19" s="11909"/>
      <c r="AK19" s="11909"/>
      <c r="AL19" s="11909"/>
      <c r="AM19" s="11909"/>
      <c r="AN19" s="11909"/>
      <c r="AO19" s="11909"/>
      <c r="AP19" s="11909"/>
      <c r="AQ19" s="11909"/>
      <c r="AR19" s="11909"/>
      <c r="AS19" s="11909"/>
      <c r="AT19" s="11909"/>
      <c r="AU19" s="11910"/>
      <c r="AV19" s="12683"/>
      <c r="AW19" s="12682"/>
      <c r="AX19" s="12682"/>
      <c r="AY19" s="12682"/>
      <c r="AZ19" s="12682"/>
      <c r="BA19" s="12682"/>
      <c r="BB19" s="12682"/>
      <c r="BC19" s="12682"/>
      <c r="BD19" s="12952"/>
      <c r="BE19" s="12954"/>
      <c r="BF19" s="12955"/>
      <c r="BG19" s="12953"/>
      <c r="BH19" s="12953"/>
      <c r="BI19" s="12954"/>
      <c r="BJ19" s="12952"/>
      <c r="BK19" s="12953"/>
      <c r="BL19" s="12954"/>
      <c r="BM19" s="11914"/>
      <c r="BN19" s="11914"/>
      <c r="BO19" s="11914"/>
      <c r="BP19" s="11915"/>
    </row>
    <row r="20" spans="1:68" s="11911" customFormat="1" ht="14.25" customHeight="1">
      <c r="A20" s="11902"/>
      <c r="B20" s="11903"/>
      <c r="C20" s="11904"/>
      <c r="D20" s="11905"/>
      <c r="E20" s="11906"/>
      <c r="F20" s="11905"/>
      <c r="G20" s="11906"/>
      <c r="H20" s="11906"/>
      <c r="I20" s="11906"/>
      <c r="J20" s="11906"/>
      <c r="K20" s="11906"/>
      <c r="L20" s="11906"/>
      <c r="M20" s="11906"/>
      <c r="N20" s="11904"/>
      <c r="O20" s="11907"/>
      <c r="P20" s="11908"/>
      <c r="Q20" s="11908"/>
      <c r="R20" s="11914"/>
      <c r="S20" s="11914"/>
      <c r="T20" s="11914"/>
      <c r="U20" s="11914"/>
      <c r="V20" s="11914"/>
      <c r="W20" s="11914"/>
      <c r="X20" s="11914"/>
      <c r="Y20" s="11914"/>
      <c r="Z20" s="11914"/>
      <c r="AA20" s="11914"/>
      <c r="AB20" s="11914"/>
      <c r="AC20" s="11914"/>
      <c r="AD20" s="11914"/>
      <c r="AE20" s="11914"/>
      <c r="AF20" s="11914"/>
      <c r="AG20" s="11915"/>
      <c r="AH20" s="11905"/>
      <c r="AI20" s="11906"/>
      <c r="AJ20" s="11909"/>
      <c r="AK20" s="11909"/>
      <c r="AL20" s="11909"/>
      <c r="AM20" s="11909"/>
      <c r="AN20" s="11909"/>
      <c r="AO20" s="11909"/>
      <c r="AP20" s="11909"/>
      <c r="AQ20" s="11909"/>
      <c r="AR20" s="11909"/>
      <c r="AS20" s="11909"/>
      <c r="AT20" s="11909"/>
      <c r="AU20" s="11910"/>
      <c r="AV20" s="12683"/>
      <c r="AW20" s="12682"/>
      <c r="AX20" s="12682"/>
      <c r="AY20" s="12682"/>
      <c r="AZ20" s="12682"/>
      <c r="BA20" s="12682"/>
      <c r="BB20" s="12682"/>
      <c r="BC20" s="12682"/>
      <c r="BD20" s="12952"/>
      <c r="BE20" s="12954"/>
      <c r="BF20" s="12952"/>
      <c r="BG20" s="12953"/>
      <c r="BH20" s="12953"/>
      <c r="BI20" s="12954"/>
      <c r="BJ20" s="12952"/>
      <c r="BK20" s="12953"/>
      <c r="BL20" s="12954"/>
      <c r="BM20" s="11914"/>
      <c r="BN20" s="11914"/>
      <c r="BO20" s="11914"/>
      <c r="BP20" s="11915"/>
    </row>
    <row r="21" spans="1:68" s="11911" customFormat="1" ht="14.25" customHeight="1">
      <c r="A21" s="11926">
        <f>COUNTA($F$11:F21)</f>
        <v>1</v>
      </c>
      <c r="B21" s="11927" t="str">
        <f>IF(A21="","","-")</f>
        <v>-</v>
      </c>
      <c r="C21" s="11928">
        <v>4</v>
      </c>
      <c r="D21" s="11905"/>
      <c r="E21" s="11906"/>
      <c r="F21" s="11905"/>
      <c r="G21" s="11906"/>
      <c r="H21" s="11906"/>
      <c r="I21" s="11906"/>
      <c r="J21" s="11906"/>
      <c r="K21" s="11906"/>
      <c r="L21" s="11906"/>
      <c r="M21" s="11906"/>
      <c r="N21" s="11904"/>
      <c r="O21" s="11930" t="s">
        <v>1235</v>
      </c>
      <c r="P21" s="11931"/>
      <c r="Q21" s="11931"/>
      <c r="R21" s="11932"/>
      <c r="S21" s="11932"/>
      <c r="T21" s="11932"/>
      <c r="U21" s="11932"/>
      <c r="V21" s="11932"/>
      <c r="W21" s="11932"/>
      <c r="X21" s="11932"/>
      <c r="Y21" s="11932"/>
      <c r="Z21" s="11932"/>
      <c r="AA21" s="11932"/>
      <c r="AB21" s="11932"/>
      <c r="AC21" s="11932"/>
      <c r="AD21" s="11932"/>
      <c r="AE21" s="11932"/>
      <c r="AF21" s="11932"/>
      <c r="AG21" s="11933"/>
      <c r="AH21" s="11925" t="s">
        <v>1172</v>
      </c>
      <c r="AI21" s="11906"/>
      <c r="AJ21" s="11909"/>
      <c r="AK21" s="11909"/>
      <c r="AL21" s="11909"/>
      <c r="AM21" s="11909"/>
      <c r="AN21" s="11909"/>
      <c r="AO21" s="11909"/>
      <c r="AP21" s="11909"/>
      <c r="AQ21" s="11909"/>
      <c r="AR21" s="11909"/>
      <c r="AS21" s="11909"/>
      <c r="AT21" s="11909"/>
      <c r="AU21" s="11910"/>
      <c r="AV21" s="12683"/>
      <c r="AW21" s="12682"/>
      <c r="AX21" s="12682"/>
      <c r="AY21" s="12682"/>
      <c r="AZ21" s="12682"/>
      <c r="BA21" s="12682"/>
      <c r="BB21" s="12682"/>
      <c r="BC21" s="12682"/>
      <c r="BD21" s="12952"/>
      <c r="BE21" s="12954"/>
      <c r="BF21" s="12955"/>
      <c r="BG21" s="12953"/>
      <c r="BH21" s="12953"/>
      <c r="BI21" s="12954"/>
      <c r="BJ21" s="12952"/>
      <c r="BK21" s="12953"/>
      <c r="BL21" s="12954"/>
      <c r="BM21" s="11914"/>
      <c r="BN21" s="11914"/>
      <c r="BO21" s="11914"/>
      <c r="BP21" s="11915"/>
    </row>
    <row r="22" spans="1:68" s="11911" customFormat="1" ht="14.25" customHeight="1">
      <c r="A22" s="11902"/>
      <c r="B22" s="11903"/>
      <c r="C22" s="11904"/>
      <c r="D22" s="11905"/>
      <c r="E22" s="11906"/>
      <c r="F22" s="11905"/>
      <c r="G22" s="11906"/>
      <c r="H22" s="11906"/>
      <c r="I22" s="11906"/>
      <c r="J22" s="11906"/>
      <c r="K22" s="11906"/>
      <c r="L22" s="11906"/>
      <c r="M22" s="11906"/>
      <c r="N22" s="11904"/>
      <c r="O22" s="11930"/>
      <c r="P22" s="11931" t="s">
        <v>1677</v>
      </c>
      <c r="Q22" s="11931"/>
      <c r="R22" s="11932"/>
      <c r="S22" s="11932"/>
      <c r="T22" s="11932"/>
      <c r="U22" s="11932"/>
      <c r="V22" s="11932"/>
      <c r="W22" s="11932"/>
      <c r="X22" s="11932"/>
      <c r="Y22" s="11932"/>
      <c r="Z22" s="11932"/>
      <c r="AA22" s="11932"/>
      <c r="AB22" s="11932"/>
      <c r="AC22" s="11932"/>
      <c r="AD22" s="11932"/>
      <c r="AE22" s="11932"/>
      <c r="AF22" s="11932"/>
      <c r="AG22" s="11933"/>
      <c r="AH22" s="11929"/>
      <c r="AI22" s="11906"/>
      <c r="AJ22" s="11909"/>
      <c r="AK22" s="11909"/>
      <c r="AL22" s="11909"/>
      <c r="AM22" s="11909"/>
      <c r="AN22" s="11909"/>
      <c r="AO22" s="11909"/>
      <c r="AP22" s="11909"/>
      <c r="AQ22" s="11909"/>
      <c r="AR22" s="11909"/>
      <c r="AS22" s="11909"/>
      <c r="AT22" s="11909"/>
      <c r="AU22" s="11910"/>
      <c r="AV22" s="12683"/>
      <c r="AW22" s="12682"/>
      <c r="AX22" s="12682"/>
      <c r="AY22" s="12682"/>
      <c r="AZ22" s="12682"/>
      <c r="BA22" s="12682"/>
      <c r="BB22" s="12682"/>
      <c r="BC22" s="12682"/>
      <c r="BD22" s="12688"/>
      <c r="BE22" s="12689"/>
      <c r="BF22" s="12688"/>
      <c r="BG22" s="12676"/>
      <c r="BH22" s="12676"/>
      <c r="BI22" s="12689"/>
      <c r="BJ22" s="12688"/>
      <c r="BK22" s="12676"/>
      <c r="BL22" s="12689"/>
      <c r="BM22" s="11914"/>
      <c r="BN22" s="11914"/>
      <c r="BO22" s="11914"/>
      <c r="BP22" s="11915"/>
    </row>
    <row r="23" spans="1:68" s="11911" customFormat="1" ht="14.25" customHeight="1">
      <c r="A23" s="11902"/>
      <c r="B23" s="11903"/>
      <c r="C23" s="11904"/>
      <c r="D23" s="11905"/>
      <c r="E23" s="11906"/>
      <c r="F23" s="11905"/>
      <c r="G23" s="11906"/>
      <c r="H23" s="11906"/>
      <c r="I23" s="11906"/>
      <c r="J23" s="11906"/>
      <c r="K23" s="11906"/>
      <c r="L23" s="11906"/>
      <c r="M23" s="11906"/>
      <c r="N23" s="11904"/>
      <c r="O23" s="11907"/>
      <c r="P23" s="11908"/>
      <c r="Q23" s="11908"/>
      <c r="R23" s="11914"/>
      <c r="S23" s="11914"/>
      <c r="T23" s="11914"/>
      <c r="U23" s="11914"/>
      <c r="V23" s="11914"/>
      <c r="W23" s="11914"/>
      <c r="X23" s="11914"/>
      <c r="Y23" s="11914"/>
      <c r="Z23" s="11914"/>
      <c r="AA23" s="11914"/>
      <c r="AB23" s="11914"/>
      <c r="AC23" s="11914"/>
      <c r="AD23" s="11914"/>
      <c r="AE23" s="11914"/>
      <c r="AF23" s="11914"/>
      <c r="AG23" s="11915"/>
      <c r="AH23" s="11905"/>
      <c r="AI23" s="11906"/>
      <c r="AJ23" s="11909"/>
      <c r="AK23" s="11909"/>
      <c r="AL23" s="11909"/>
      <c r="AM23" s="11909"/>
      <c r="AN23" s="11909"/>
      <c r="AO23" s="11909"/>
      <c r="AP23" s="11909"/>
      <c r="AQ23" s="11909"/>
      <c r="AR23" s="11909"/>
      <c r="AS23" s="11909"/>
      <c r="AT23" s="11909"/>
      <c r="AU23" s="11910"/>
      <c r="AV23" s="12683"/>
      <c r="AW23" s="12682"/>
      <c r="AX23" s="12682"/>
      <c r="AY23" s="12682"/>
      <c r="AZ23" s="12682"/>
      <c r="BA23" s="12682"/>
      <c r="BB23" s="12682"/>
      <c r="BC23" s="12682"/>
      <c r="BD23" s="12952"/>
      <c r="BE23" s="12954"/>
      <c r="BF23" s="12952"/>
      <c r="BG23" s="12953"/>
      <c r="BH23" s="12953"/>
      <c r="BI23" s="12954"/>
      <c r="BJ23" s="12952"/>
      <c r="BK23" s="12953"/>
      <c r="BL23" s="12954"/>
      <c r="BM23" s="11914"/>
      <c r="BN23" s="11914"/>
      <c r="BO23" s="11914"/>
      <c r="BP23" s="11915"/>
    </row>
    <row r="24" spans="1:68" s="11911" customFormat="1" ht="14.25" customHeight="1">
      <c r="A24" s="11935">
        <f>COUNTA($F$11:F24)</f>
        <v>1</v>
      </c>
      <c r="B24" s="11936" t="str">
        <f>IF(A24="","","-")</f>
        <v>-</v>
      </c>
      <c r="C24" s="11937">
        <v>5</v>
      </c>
      <c r="D24" s="11905"/>
      <c r="E24" s="11906"/>
      <c r="F24" s="11905"/>
      <c r="G24" s="11906"/>
      <c r="H24" s="11906"/>
      <c r="I24" s="11906"/>
      <c r="J24" s="11906"/>
      <c r="K24" s="11906"/>
      <c r="L24" s="11906"/>
      <c r="M24" s="11906"/>
      <c r="N24" s="11904"/>
      <c r="O24" s="11939" t="s">
        <v>1678</v>
      </c>
      <c r="P24" s="11940"/>
      <c r="Q24" s="11940"/>
      <c r="R24" s="11941"/>
      <c r="S24" s="11941"/>
      <c r="T24" s="11941"/>
      <c r="U24" s="11941"/>
      <c r="V24" s="11941"/>
      <c r="W24" s="11941"/>
      <c r="X24" s="11941"/>
      <c r="Y24" s="11941"/>
      <c r="Z24" s="11941"/>
      <c r="AA24" s="11941"/>
      <c r="AB24" s="11941"/>
      <c r="AC24" s="11941"/>
      <c r="AD24" s="11941"/>
      <c r="AE24" s="11941"/>
      <c r="AF24" s="11941"/>
      <c r="AG24" s="11942"/>
      <c r="AH24" s="11934" t="s">
        <v>1172</v>
      </c>
      <c r="AI24" s="11906"/>
      <c r="AJ24" s="11909"/>
      <c r="AK24" s="11909"/>
      <c r="AL24" s="11909"/>
      <c r="AM24" s="11909"/>
      <c r="AN24" s="11909"/>
      <c r="AO24" s="11909"/>
      <c r="AP24" s="11909"/>
      <c r="AQ24" s="11909"/>
      <c r="AR24" s="11909"/>
      <c r="AS24" s="11909"/>
      <c r="AT24" s="11909"/>
      <c r="AU24" s="11910"/>
      <c r="AV24" s="12683"/>
      <c r="AW24" s="12682"/>
      <c r="AX24" s="12682"/>
      <c r="AY24" s="12682"/>
      <c r="AZ24" s="12682"/>
      <c r="BA24" s="12682"/>
      <c r="BB24" s="12682"/>
      <c r="BC24" s="12682"/>
      <c r="BD24" s="12952"/>
      <c r="BE24" s="12954"/>
      <c r="BF24" s="12955"/>
      <c r="BG24" s="12953"/>
      <c r="BH24" s="12953"/>
      <c r="BI24" s="12954"/>
      <c r="BJ24" s="12952"/>
      <c r="BK24" s="12953"/>
      <c r="BL24" s="12954"/>
      <c r="BM24" s="11914"/>
      <c r="BN24" s="11914"/>
      <c r="BO24" s="11914"/>
      <c r="BP24" s="11915"/>
    </row>
    <row r="25" spans="1:68" s="11911" customFormat="1" ht="14.25" customHeight="1">
      <c r="A25" s="11902"/>
      <c r="B25" s="11903"/>
      <c r="C25" s="11904"/>
      <c r="D25" s="11905"/>
      <c r="E25" s="11906"/>
      <c r="F25" s="11905"/>
      <c r="G25" s="11906"/>
      <c r="H25" s="11906"/>
      <c r="I25" s="11906"/>
      <c r="J25" s="11906"/>
      <c r="K25" s="11906"/>
      <c r="L25" s="11906"/>
      <c r="M25" s="11906"/>
      <c r="N25" s="11904"/>
      <c r="O25" s="11939" t="s">
        <v>1679</v>
      </c>
      <c r="P25" s="11940"/>
      <c r="Q25" s="11940"/>
      <c r="R25" s="11941"/>
      <c r="S25" s="11941"/>
      <c r="T25" s="11941"/>
      <c r="U25" s="11941"/>
      <c r="V25" s="11941"/>
      <c r="W25" s="11941"/>
      <c r="X25" s="11941"/>
      <c r="Y25" s="11941"/>
      <c r="Z25" s="11941"/>
      <c r="AA25" s="11941"/>
      <c r="AB25" s="11941"/>
      <c r="AC25" s="11941"/>
      <c r="AD25" s="11941"/>
      <c r="AE25" s="11941"/>
      <c r="AF25" s="11941"/>
      <c r="AG25" s="11942"/>
      <c r="AH25" s="11938"/>
      <c r="AI25" s="11906"/>
      <c r="AJ25" s="11909"/>
      <c r="AK25" s="11909"/>
      <c r="AL25" s="11909"/>
      <c r="AM25" s="11909"/>
      <c r="AN25" s="11909"/>
      <c r="AO25" s="11909"/>
      <c r="AP25" s="11909"/>
      <c r="AQ25" s="11909"/>
      <c r="AR25" s="11909"/>
      <c r="AS25" s="11909"/>
      <c r="AT25" s="11909"/>
      <c r="AU25" s="11910"/>
      <c r="AV25" s="12683"/>
      <c r="AW25" s="12682"/>
      <c r="AX25" s="12682"/>
      <c r="AY25" s="12682"/>
      <c r="AZ25" s="12682"/>
      <c r="BA25" s="12682"/>
      <c r="BB25" s="12682"/>
      <c r="BC25" s="12682"/>
      <c r="BD25" s="12952"/>
      <c r="BE25" s="12954"/>
      <c r="BF25" s="12955"/>
      <c r="BG25" s="12953"/>
      <c r="BH25" s="12953"/>
      <c r="BI25" s="12954"/>
      <c r="BJ25" s="12952"/>
      <c r="BK25" s="12953"/>
      <c r="BL25" s="12954"/>
      <c r="BM25" s="11914"/>
      <c r="BN25" s="11914"/>
      <c r="BO25" s="11914"/>
      <c r="BP25" s="11915"/>
    </row>
    <row r="26" spans="1:68" s="11911" customFormat="1" ht="14.25" customHeight="1">
      <c r="A26" s="11902"/>
      <c r="B26" s="11903"/>
      <c r="C26" s="11904"/>
      <c r="D26" s="11905"/>
      <c r="E26" s="11906"/>
      <c r="F26" s="11905"/>
      <c r="G26" s="11906"/>
      <c r="H26" s="11906"/>
      <c r="I26" s="11906"/>
      <c r="J26" s="11906"/>
      <c r="K26" s="11906"/>
      <c r="L26" s="11906"/>
      <c r="M26" s="11906"/>
      <c r="N26" s="11904"/>
      <c r="O26" s="11939"/>
      <c r="P26" s="11940" t="s">
        <v>1680</v>
      </c>
      <c r="Q26" s="11940"/>
      <c r="R26" s="11941"/>
      <c r="S26" s="11941"/>
      <c r="T26" s="11941"/>
      <c r="U26" s="11941"/>
      <c r="V26" s="11941"/>
      <c r="W26" s="11941"/>
      <c r="X26" s="11941"/>
      <c r="Y26" s="11941"/>
      <c r="Z26" s="11941"/>
      <c r="AA26" s="11941"/>
      <c r="AB26" s="11941"/>
      <c r="AC26" s="11941"/>
      <c r="AD26" s="11941"/>
      <c r="AE26" s="11941"/>
      <c r="AF26" s="11941"/>
      <c r="AG26" s="11942"/>
      <c r="AH26" s="11938"/>
      <c r="AI26" s="11906"/>
      <c r="AJ26" s="11909"/>
      <c r="AK26" s="11909"/>
      <c r="AL26" s="11909"/>
      <c r="AM26" s="11909"/>
      <c r="AN26" s="11909"/>
      <c r="AO26" s="11909"/>
      <c r="AP26" s="11909"/>
      <c r="AQ26" s="11909"/>
      <c r="AR26" s="11909"/>
      <c r="AS26" s="11909"/>
      <c r="AT26" s="11909"/>
      <c r="AU26" s="11910"/>
      <c r="AV26" s="12683"/>
      <c r="AW26" s="12682"/>
      <c r="AX26" s="12682"/>
      <c r="AY26" s="12682"/>
      <c r="AZ26" s="12682"/>
      <c r="BA26" s="12682"/>
      <c r="BB26" s="12682"/>
      <c r="BC26" s="12682"/>
      <c r="BD26" s="12688"/>
      <c r="BE26" s="12689"/>
      <c r="BF26" s="12688"/>
      <c r="BG26" s="12676"/>
      <c r="BH26" s="12676"/>
      <c r="BI26" s="12689"/>
      <c r="BJ26" s="12688"/>
      <c r="BK26" s="12676"/>
      <c r="BL26" s="12689"/>
      <c r="BM26" s="11914"/>
      <c r="BN26" s="11914"/>
      <c r="BO26" s="11914"/>
      <c r="BP26" s="11915"/>
    </row>
    <row r="27" spans="1:68" s="11911" customFormat="1" ht="14.25" customHeight="1">
      <c r="A27" s="11902"/>
      <c r="B27" s="11903"/>
      <c r="C27" s="11904"/>
      <c r="D27" s="11905"/>
      <c r="E27" s="11906"/>
      <c r="F27" s="11905"/>
      <c r="G27" s="11906"/>
      <c r="H27" s="11906"/>
      <c r="I27" s="11906"/>
      <c r="J27" s="11906"/>
      <c r="K27" s="11906"/>
      <c r="L27" s="11906"/>
      <c r="M27" s="11906"/>
      <c r="N27" s="11904"/>
      <c r="O27" s="11907"/>
      <c r="P27" s="11908"/>
      <c r="Q27" s="11908"/>
      <c r="R27" s="11914"/>
      <c r="S27" s="11914"/>
      <c r="T27" s="11914"/>
      <c r="U27" s="11914"/>
      <c r="V27" s="11914"/>
      <c r="W27" s="11914"/>
      <c r="X27" s="11914"/>
      <c r="Y27" s="11914"/>
      <c r="Z27" s="11914"/>
      <c r="AA27" s="11914"/>
      <c r="AB27" s="11914"/>
      <c r="AC27" s="11914"/>
      <c r="AD27" s="11914"/>
      <c r="AE27" s="11914"/>
      <c r="AF27" s="11914"/>
      <c r="AG27" s="11915"/>
      <c r="AH27" s="11905"/>
      <c r="AI27" s="11906"/>
      <c r="AJ27" s="11909"/>
      <c r="AK27" s="11909"/>
      <c r="AL27" s="11909"/>
      <c r="AM27" s="11909"/>
      <c r="AN27" s="11909"/>
      <c r="AO27" s="11909"/>
      <c r="AP27" s="11909"/>
      <c r="AQ27" s="11909"/>
      <c r="AR27" s="11909"/>
      <c r="AS27" s="11909"/>
      <c r="AT27" s="11909"/>
      <c r="AU27" s="11910"/>
      <c r="AV27" s="12683"/>
      <c r="AW27" s="12682"/>
      <c r="AX27" s="12682"/>
      <c r="AY27" s="12682"/>
      <c r="AZ27" s="12682"/>
      <c r="BA27" s="12682"/>
      <c r="BB27" s="12682"/>
      <c r="BC27" s="12682"/>
      <c r="BD27" s="12952"/>
      <c r="BE27" s="12954"/>
      <c r="BF27" s="12952"/>
      <c r="BG27" s="12953"/>
      <c r="BH27" s="12953"/>
      <c r="BI27" s="12954"/>
      <c r="BJ27" s="12952"/>
      <c r="BK27" s="12953"/>
      <c r="BL27" s="12954"/>
      <c r="BM27" s="11914"/>
      <c r="BN27" s="11914"/>
      <c r="BO27" s="11914"/>
      <c r="BP27" s="11915"/>
    </row>
    <row r="28" spans="1:68" s="11911" customFormat="1" ht="14.25" customHeight="1">
      <c r="A28" s="11946">
        <f>COUNTA($F$11:F28)</f>
        <v>1</v>
      </c>
      <c r="B28" s="11947" t="str">
        <f>IF(A28="","","-")</f>
        <v>-</v>
      </c>
      <c r="C28" s="11948">
        <v>6</v>
      </c>
      <c r="D28" s="11905"/>
      <c r="E28" s="11906"/>
      <c r="F28" s="11905"/>
      <c r="G28" s="11906"/>
      <c r="H28" s="11906"/>
      <c r="I28" s="11906"/>
      <c r="J28" s="11906"/>
      <c r="K28" s="11906"/>
      <c r="L28" s="11906"/>
      <c r="M28" s="11906"/>
      <c r="N28" s="11904"/>
      <c r="O28" s="11944" t="s">
        <v>1182</v>
      </c>
      <c r="P28" s="11943"/>
      <c r="Q28" s="11943"/>
      <c r="R28" s="11949"/>
      <c r="S28" s="11949"/>
      <c r="T28" s="11949"/>
      <c r="U28" s="11949"/>
      <c r="V28" s="11949"/>
      <c r="W28" s="11949"/>
      <c r="X28" s="11949"/>
      <c r="Y28" s="11949"/>
      <c r="Z28" s="11949"/>
      <c r="AA28" s="11949"/>
      <c r="AB28" s="11949"/>
      <c r="AC28" s="11949"/>
      <c r="AD28" s="11949"/>
      <c r="AE28" s="11949"/>
      <c r="AF28" s="11949"/>
      <c r="AG28" s="11950"/>
      <c r="AH28" s="11945" t="s">
        <v>1184</v>
      </c>
      <c r="AI28" s="11906"/>
      <c r="AJ28" s="11909"/>
      <c r="AK28" s="11909"/>
      <c r="AL28" s="11909"/>
      <c r="AM28" s="11909"/>
      <c r="AN28" s="11909"/>
      <c r="AO28" s="11909"/>
      <c r="AP28" s="11909"/>
      <c r="AQ28" s="11909"/>
      <c r="AR28" s="11909"/>
      <c r="AS28" s="11909"/>
      <c r="AT28" s="11909"/>
      <c r="AU28" s="11910"/>
      <c r="AV28" s="12683"/>
      <c r="AW28" s="12682"/>
      <c r="AX28" s="12682"/>
      <c r="AY28" s="12682"/>
      <c r="AZ28" s="12682"/>
      <c r="BA28" s="12682"/>
      <c r="BB28" s="12682"/>
      <c r="BC28" s="12682"/>
      <c r="BD28" s="12952"/>
      <c r="BE28" s="12954"/>
      <c r="BF28" s="12955"/>
      <c r="BG28" s="12953"/>
      <c r="BH28" s="12953"/>
      <c r="BI28" s="12954"/>
      <c r="BJ28" s="12952"/>
      <c r="BK28" s="12953"/>
      <c r="BL28" s="12954"/>
      <c r="BM28" s="11914"/>
      <c r="BN28" s="11914"/>
      <c r="BO28" s="11914"/>
      <c r="BP28" s="11915"/>
    </row>
    <row r="29" spans="1:68" s="11911" customFormat="1" ht="14.25" customHeight="1">
      <c r="A29" s="11902"/>
      <c r="B29" s="11903"/>
      <c r="C29" s="11904"/>
      <c r="D29" s="11905"/>
      <c r="E29" s="11906"/>
      <c r="F29" s="11905"/>
      <c r="G29" s="11906"/>
      <c r="H29" s="11906"/>
      <c r="I29" s="11906"/>
      <c r="J29" s="11906"/>
      <c r="K29" s="11906"/>
      <c r="L29" s="11906"/>
      <c r="M29" s="11906"/>
      <c r="N29" s="11904"/>
      <c r="O29" s="11907"/>
      <c r="P29" s="11908"/>
      <c r="Q29" s="11908"/>
      <c r="R29" s="11914"/>
      <c r="S29" s="11914"/>
      <c r="T29" s="11914"/>
      <c r="U29" s="11914"/>
      <c r="V29" s="11914"/>
      <c r="W29" s="11914"/>
      <c r="X29" s="11914"/>
      <c r="Y29" s="11914"/>
      <c r="Z29" s="11914"/>
      <c r="AA29" s="11914"/>
      <c r="AB29" s="11914"/>
      <c r="AC29" s="11914"/>
      <c r="AD29" s="11914"/>
      <c r="AE29" s="11914"/>
      <c r="AF29" s="11914"/>
      <c r="AG29" s="11915"/>
      <c r="AH29" s="11905"/>
      <c r="AI29" s="11906"/>
      <c r="AJ29" s="11909"/>
      <c r="AK29" s="11909"/>
      <c r="AL29" s="11909"/>
      <c r="AM29" s="11909"/>
      <c r="AN29" s="11909"/>
      <c r="AO29" s="11909"/>
      <c r="AP29" s="11909"/>
      <c r="AQ29" s="11909"/>
      <c r="AR29" s="11909"/>
      <c r="AS29" s="11909"/>
      <c r="AT29" s="11909"/>
      <c r="AU29" s="11910"/>
      <c r="AV29" s="12683"/>
      <c r="AW29" s="12682"/>
      <c r="AX29" s="12682"/>
      <c r="AY29" s="12682"/>
      <c r="AZ29" s="12682"/>
      <c r="BA29" s="12682"/>
      <c r="BB29" s="12682"/>
      <c r="BC29" s="12682"/>
      <c r="BD29" s="12952"/>
      <c r="BE29" s="12954"/>
      <c r="BF29" s="12955"/>
      <c r="BG29" s="12953"/>
      <c r="BH29" s="12953"/>
      <c r="BI29" s="12954"/>
      <c r="BJ29" s="12952"/>
      <c r="BK29" s="12953"/>
      <c r="BL29" s="12954"/>
      <c r="BM29" s="11914"/>
      <c r="BN29" s="11914"/>
      <c r="BO29" s="11914"/>
      <c r="BP29" s="11915"/>
    </row>
    <row r="30" spans="1:68" s="11911" customFormat="1" ht="14.25" customHeight="1">
      <c r="A30" s="11902"/>
      <c r="B30" s="11903"/>
      <c r="C30" s="11904"/>
      <c r="D30" s="11905"/>
      <c r="E30" s="11906"/>
      <c r="F30" s="11905"/>
      <c r="G30" s="11906"/>
      <c r="H30" s="11906"/>
      <c r="I30" s="11906"/>
      <c r="J30" s="11906"/>
      <c r="K30" s="11906"/>
      <c r="L30" s="11906"/>
      <c r="M30" s="11906"/>
      <c r="N30" s="11904"/>
      <c r="O30" s="11956" t="s">
        <v>1267</v>
      </c>
      <c r="P30" s="11957"/>
      <c r="Q30" s="11957"/>
      <c r="R30" s="11958"/>
      <c r="S30" s="11958"/>
      <c r="T30" s="11958"/>
      <c r="U30" s="11958"/>
      <c r="V30" s="11958"/>
      <c r="W30" s="11958"/>
      <c r="X30" s="11958"/>
      <c r="Y30" s="11958"/>
      <c r="Z30" s="11958"/>
      <c r="AA30" s="11958"/>
      <c r="AB30" s="11958"/>
      <c r="AC30" s="11958"/>
      <c r="AD30" s="11958"/>
      <c r="AE30" s="11958"/>
      <c r="AF30" s="11958"/>
      <c r="AG30" s="11959"/>
      <c r="AH30" s="11955"/>
      <c r="AI30" s="11906"/>
      <c r="AJ30" s="11909"/>
      <c r="AK30" s="11909"/>
      <c r="AL30" s="11909"/>
      <c r="AM30" s="11909"/>
      <c r="AN30" s="11909"/>
      <c r="AO30" s="11909"/>
      <c r="AP30" s="11909"/>
      <c r="AQ30" s="11909"/>
      <c r="AR30" s="11909"/>
      <c r="AS30" s="11909"/>
      <c r="AT30" s="11909"/>
      <c r="AU30" s="11910"/>
      <c r="AV30" s="12683"/>
      <c r="AW30" s="12682"/>
      <c r="AX30" s="12682"/>
      <c r="AY30" s="12682"/>
      <c r="AZ30" s="12682"/>
      <c r="BA30" s="12682"/>
      <c r="BB30" s="12682"/>
      <c r="BC30" s="12682"/>
      <c r="BD30" s="12688"/>
      <c r="BE30" s="12689"/>
      <c r="BF30" s="12688"/>
      <c r="BG30" s="12676"/>
      <c r="BH30" s="12676"/>
      <c r="BI30" s="12689"/>
      <c r="BJ30" s="12688"/>
      <c r="BK30" s="12676"/>
      <c r="BL30" s="12689"/>
      <c r="BM30" s="11914"/>
      <c r="BN30" s="11914"/>
      <c r="BO30" s="11914"/>
      <c r="BP30" s="11915"/>
    </row>
    <row r="31" spans="1:68" s="11911" customFormat="1" ht="14.25" customHeight="1">
      <c r="A31" s="11952">
        <f>COUNTA($F$11:F31)</f>
        <v>1</v>
      </c>
      <c r="B31" s="11953" t="str">
        <f t="shared" ref="B31:B34" si="0">IF(A31="","","-")</f>
        <v>-</v>
      </c>
      <c r="C31" s="11954">
        <v>7</v>
      </c>
      <c r="D31" s="11905"/>
      <c r="E31" s="11906"/>
      <c r="F31" s="11905"/>
      <c r="G31" s="11906"/>
      <c r="H31" s="11906"/>
      <c r="I31" s="11906"/>
      <c r="J31" s="11906"/>
      <c r="K31" s="11906"/>
      <c r="L31" s="11906"/>
      <c r="M31" s="11906"/>
      <c r="N31" s="11904"/>
      <c r="O31" s="11956"/>
      <c r="P31" s="11957" t="s">
        <v>1165</v>
      </c>
      <c r="Q31" s="11957"/>
      <c r="R31" s="11958"/>
      <c r="S31" s="11958"/>
      <c r="T31" s="11958"/>
      <c r="U31" s="11958"/>
      <c r="V31" s="11958"/>
      <c r="W31" s="11958"/>
      <c r="X31" s="11958"/>
      <c r="Y31" s="11958"/>
      <c r="Z31" s="11958"/>
      <c r="AA31" s="11958"/>
      <c r="AB31" s="11958"/>
      <c r="AC31" s="11958"/>
      <c r="AD31" s="11958"/>
      <c r="AE31" s="11958"/>
      <c r="AF31" s="11958"/>
      <c r="AG31" s="11959"/>
      <c r="AH31" s="11955" t="s">
        <v>1665</v>
      </c>
      <c r="AI31" s="11906"/>
      <c r="AJ31" s="11909"/>
      <c r="AK31" s="11909"/>
      <c r="AL31" s="11909"/>
      <c r="AM31" s="11909"/>
      <c r="AN31" s="11909"/>
      <c r="AO31" s="11909"/>
      <c r="AP31" s="11909"/>
      <c r="AQ31" s="11909"/>
      <c r="AR31" s="11909"/>
      <c r="AS31" s="11909"/>
      <c r="AT31" s="11909"/>
      <c r="AU31" s="11910"/>
      <c r="AV31" s="12683"/>
      <c r="AW31" s="12682"/>
      <c r="AX31" s="12682"/>
      <c r="AY31" s="12682"/>
      <c r="AZ31" s="12682"/>
      <c r="BA31" s="12682"/>
      <c r="BB31" s="12682"/>
      <c r="BC31" s="12682"/>
      <c r="BD31" s="12952"/>
      <c r="BE31" s="12954"/>
      <c r="BF31" s="12955"/>
      <c r="BG31" s="12953"/>
      <c r="BH31" s="12953"/>
      <c r="BI31" s="12954"/>
      <c r="BJ31" s="12952"/>
      <c r="BK31" s="12953"/>
      <c r="BL31" s="12954"/>
      <c r="BM31" s="11914"/>
      <c r="BN31" s="11914"/>
      <c r="BO31" s="11914"/>
      <c r="BP31" s="11915"/>
    </row>
    <row r="32" spans="1:68" s="11911" customFormat="1" ht="14.25" customHeight="1">
      <c r="A32" s="11952">
        <f>COUNTA($F$11:F32)</f>
        <v>1</v>
      </c>
      <c r="B32" s="11953" t="str">
        <f t="shared" si="0"/>
        <v>-</v>
      </c>
      <c r="C32" s="11954">
        <v>8</v>
      </c>
      <c r="D32" s="11905"/>
      <c r="E32" s="11906"/>
      <c r="F32" s="11905"/>
      <c r="G32" s="11906"/>
      <c r="H32" s="11906"/>
      <c r="I32" s="11906"/>
      <c r="J32" s="11906"/>
      <c r="K32" s="11906"/>
      <c r="L32" s="11906"/>
      <c r="M32" s="11906"/>
      <c r="N32" s="11904"/>
      <c r="O32" s="11956"/>
      <c r="P32" s="11957" t="s">
        <v>1166</v>
      </c>
      <c r="Q32" s="11957"/>
      <c r="R32" s="11958"/>
      <c r="S32" s="11958"/>
      <c r="T32" s="11958"/>
      <c r="U32" s="11958"/>
      <c r="V32" s="11958"/>
      <c r="W32" s="11958"/>
      <c r="X32" s="11958"/>
      <c r="Y32" s="11958"/>
      <c r="Z32" s="11958"/>
      <c r="AA32" s="11958"/>
      <c r="AB32" s="11958"/>
      <c r="AC32" s="11958"/>
      <c r="AD32" s="11958"/>
      <c r="AE32" s="11958"/>
      <c r="AF32" s="11958"/>
      <c r="AG32" s="11959"/>
      <c r="AH32" s="11955" t="s">
        <v>1666</v>
      </c>
      <c r="AI32" s="11906"/>
      <c r="AJ32" s="11909"/>
      <c r="AK32" s="11909"/>
      <c r="AL32" s="11909"/>
      <c r="AM32" s="11909"/>
      <c r="AN32" s="11909"/>
      <c r="AO32" s="11909"/>
      <c r="AP32" s="11909"/>
      <c r="AQ32" s="11909"/>
      <c r="AR32" s="11909"/>
      <c r="AS32" s="11909"/>
      <c r="AT32" s="11909"/>
      <c r="AU32" s="11910"/>
      <c r="AV32" s="12683"/>
      <c r="AW32" s="12682"/>
      <c r="AX32" s="12682"/>
      <c r="AY32" s="12682"/>
      <c r="AZ32" s="12682"/>
      <c r="BA32" s="12682"/>
      <c r="BB32" s="12682"/>
      <c r="BC32" s="12682"/>
      <c r="BD32" s="12952"/>
      <c r="BE32" s="12954"/>
      <c r="BF32" s="12955"/>
      <c r="BG32" s="12953"/>
      <c r="BH32" s="12953"/>
      <c r="BI32" s="12954"/>
      <c r="BJ32" s="12952"/>
      <c r="BK32" s="12953"/>
      <c r="BL32" s="12954"/>
      <c r="BM32" s="11914"/>
      <c r="BN32" s="11914"/>
      <c r="BO32" s="11914"/>
      <c r="BP32" s="11915"/>
    </row>
    <row r="33" spans="1:69" s="11911" customFormat="1" ht="14.25" customHeight="1">
      <c r="A33" s="11952">
        <f>COUNTA($F$11:F33)</f>
        <v>1</v>
      </c>
      <c r="B33" s="11953" t="str">
        <f t="shared" si="0"/>
        <v>-</v>
      </c>
      <c r="C33" s="11954">
        <v>9</v>
      </c>
      <c r="D33" s="11905"/>
      <c r="E33" s="11906"/>
      <c r="F33" s="11905"/>
      <c r="G33" s="11906"/>
      <c r="H33" s="11906"/>
      <c r="I33" s="11906"/>
      <c r="J33" s="11906"/>
      <c r="K33" s="11906"/>
      <c r="L33" s="11906"/>
      <c r="M33" s="11906"/>
      <c r="N33" s="11904"/>
      <c r="O33" s="11956"/>
      <c r="P33" s="11957" t="s">
        <v>1167</v>
      </c>
      <c r="Q33" s="11957"/>
      <c r="R33" s="11958"/>
      <c r="S33" s="11958"/>
      <c r="T33" s="11958"/>
      <c r="U33" s="11958"/>
      <c r="V33" s="11958"/>
      <c r="W33" s="11958"/>
      <c r="X33" s="11958"/>
      <c r="Y33" s="11958"/>
      <c r="Z33" s="11958"/>
      <c r="AA33" s="11958"/>
      <c r="AB33" s="11958"/>
      <c r="AC33" s="11958"/>
      <c r="AD33" s="11958"/>
      <c r="AE33" s="11958"/>
      <c r="AF33" s="11958"/>
      <c r="AG33" s="11959"/>
      <c r="AH33" s="11951" t="s">
        <v>1667</v>
      </c>
      <c r="AI33" s="11906"/>
      <c r="AJ33" s="11909"/>
      <c r="AK33" s="11909"/>
      <c r="AL33" s="11909"/>
      <c r="AM33" s="11909"/>
      <c r="AN33" s="11909"/>
      <c r="AO33" s="11909"/>
      <c r="AP33" s="11909"/>
      <c r="AQ33" s="11909"/>
      <c r="AR33" s="11909"/>
      <c r="AS33" s="11909"/>
      <c r="AT33" s="11909"/>
      <c r="AU33" s="11910"/>
      <c r="AV33" s="12683"/>
      <c r="AW33" s="12682"/>
      <c r="AX33" s="12682"/>
      <c r="AY33" s="12682"/>
      <c r="AZ33" s="12682"/>
      <c r="BA33" s="12682"/>
      <c r="BB33" s="12682"/>
      <c r="BC33" s="12682"/>
      <c r="BD33" s="12952"/>
      <c r="BE33" s="12954"/>
      <c r="BF33" s="12955"/>
      <c r="BG33" s="12953"/>
      <c r="BH33" s="12953"/>
      <c r="BI33" s="12954"/>
      <c r="BJ33" s="12952"/>
      <c r="BK33" s="12953"/>
      <c r="BL33" s="12954"/>
      <c r="BM33" s="11914"/>
      <c r="BN33" s="11914"/>
      <c r="BO33" s="11914"/>
      <c r="BP33" s="11915"/>
    </row>
    <row r="34" spans="1:69" s="11911" customFormat="1" ht="14.25" customHeight="1">
      <c r="A34" s="11952">
        <f>COUNTA($F$11:F34)</f>
        <v>1</v>
      </c>
      <c r="B34" s="11953" t="str">
        <f t="shared" si="0"/>
        <v>-</v>
      </c>
      <c r="C34" s="11970">
        <v>10</v>
      </c>
      <c r="D34" s="11905"/>
      <c r="E34" s="11906"/>
      <c r="F34" s="11905"/>
      <c r="G34" s="11906"/>
      <c r="H34" s="11906"/>
      <c r="I34" s="11906"/>
      <c r="J34" s="11906"/>
      <c r="K34" s="11906"/>
      <c r="L34" s="11906"/>
      <c r="M34" s="11906"/>
      <c r="N34" s="11904"/>
      <c r="O34" s="11956"/>
      <c r="P34" s="11957" t="s">
        <v>1168</v>
      </c>
      <c r="Q34" s="11957"/>
      <c r="R34" s="11958"/>
      <c r="S34" s="11958"/>
      <c r="T34" s="11958"/>
      <c r="U34" s="11958"/>
      <c r="V34" s="11958"/>
      <c r="W34" s="11958"/>
      <c r="X34" s="11958"/>
      <c r="Y34" s="11958"/>
      <c r="Z34" s="11958"/>
      <c r="AA34" s="11958"/>
      <c r="AB34" s="11958"/>
      <c r="AC34" s="11958"/>
      <c r="AD34" s="11958"/>
      <c r="AE34" s="11958"/>
      <c r="AF34" s="11958"/>
      <c r="AG34" s="11959"/>
      <c r="AH34" s="11951" t="s">
        <v>1667</v>
      </c>
      <c r="AI34" s="11906"/>
      <c r="AJ34" s="11909"/>
      <c r="AK34" s="11909"/>
      <c r="AL34" s="11909"/>
      <c r="AM34" s="11909"/>
      <c r="AN34" s="11909"/>
      <c r="AO34" s="11909"/>
      <c r="AP34" s="11909"/>
      <c r="AQ34" s="11909"/>
      <c r="AR34" s="11909"/>
      <c r="AS34" s="11909"/>
      <c r="AT34" s="11909"/>
      <c r="AU34" s="11910"/>
      <c r="AV34" s="12683"/>
      <c r="AW34" s="12682"/>
      <c r="AX34" s="12682"/>
      <c r="AY34" s="12682"/>
      <c r="AZ34" s="12682"/>
      <c r="BA34" s="12682"/>
      <c r="BB34" s="12682"/>
      <c r="BC34" s="12682"/>
      <c r="BD34" s="12688"/>
      <c r="BE34" s="12689"/>
      <c r="BF34" s="12688"/>
      <c r="BG34" s="12676"/>
      <c r="BH34" s="12676"/>
      <c r="BI34" s="12689"/>
      <c r="BJ34" s="12688"/>
      <c r="BK34" s="12676"/>
      <c r="BL34" s="12689"/>
      <c r="BM34" s="11914"/>
      <c r="BN34" s="11914"/>
      <c r="BO34" s="11914"/>
      <c r="BP34" s="11915"/>
    </row>
    <row r="35" spans="1:69" s="11963" customFormat="1" ht="14.25" customHeight="1">
      <c r="A35" s="11962"/>
      <c r="B35" s="11969"/>
      <c r="C35" s="11964"/>
      <c r="D35" s="11965"/>
      <c r="E35" s="11966"/>
      <c r="F35" s="11965"/>
      <c r="G35" s="11966"/>
      <c r="H35" s="11966"/>
      <c r="I35" s="11966"/>
      <c r="J35" s="11966"/>
      <c r="K35" s="11966"/>
      <c r="L35" s="11966"/>
      <c r="M35" s="11966"/>
      <c r="N35" s="11964"/>
      <c r="O35" s="11961"/>
      <c r="P35" s="11960"/>
      <c r="Q35" s="11960"/>
      <c r="R35" s="11986"/>
      <c r="S35" s="11986"/>
      <c r="T35" s="11986"/>
      <c r="U35" s="11986"/>
      <c r="V35" s="11986"/>
      <c r="W35" s="11986"/>
      <c r="X35" s="11986"/>
      <c r="Y35" s="11986"/>
      <c r="Z35" s="11986"/>
      <c r="AA35" s="11986"/>
      <c r="AB35" s="11986"/>
      <c r="AC35" s="11986"/>
      <c r="AD35" s="11986"/>
      <c r="AE35" s="11986"/>
      <c r="AF35" s="11986"/>
      <c r="AG35" s="11987"/>
      <c r="AH35" s="11965"/>
      <c r="AI35" s="11966"/>
      <c r="AJ35" s="11968"/>
      <c r="AK35" s="11968"/>
      <c r="AL35" s="11968"/>
      <c r="AM35" s="11968"/>
      <c r="AN35" s="11968"/>
      <c r="AO35" s="11968"/>
      <c r="AP35" s="11968"/>
      <c r="AQ35" s="11968"/>
      <c r="AR35" s="11968"/>
      <c r="AS35" s="11968"/>
      <c r="AT35" s="11968"/>
      <c r="AU35" s="11967"/>
      <c r="AV35" s="12675"/>
      <c r="AW35" s="12674"/>
      <c r="AX35" s="12674"/>
      <c r="AY35" s="12674"/>
      <c r="AZ35" s="12674"/>
      <c r="BA35" s="12674"/>
      <c r="BB35" s="12674"/>
      <c r="BC35" s="12674"/>
      <c r="BD35" s="12952"/>
      <c r="BE35" s="12954"/>
      <c r="BF35" s="12952"/>
      <c r="BG35" s="12953"/>
      <c r="BH35" s="12953"/>
      <c r="BI35" s="12954"/>
      <c r="BJ35" s="12952"/>
      <c r="BK35" s="12953"/>
      <c r="BL35" s="12954"/>
      <c r="BM35" s="11986"/>
      <c r="BN35" s="11986"/>
      <c r="BO35" s="11986"/>
      <c r="BP35" s="11987"/>
    </row>
    <row r="36" spans="1:69" s="11963" customFormat="1" ht="14.25" customHeight="1">
      <c r="A36" s="11971"/>
      <c r="B36" s="11972"/>
      <c r="C36" s="11973"/>
      <c r="D36" s="11974"/>
      <c r="E36" s="11975"/>
      <c r="F36" s="11974"/>
      <c r="G36" s="11975"/>
      <c r="H36" s="11975"/>
      <c r="I36" s="11988" t="s">
        <v>1697</v>
      </c>
      <c r="J36" s="11975"/>
      <c r="K36" s="11975"/>
      <c r="L36" s="11975"/>
      <c r="M36" s="11975"/>
      <c r="N36" s="11976"/>
      <c r="O36" s="11977"/>
      <c r="P36" s="11978"/>
      <c r="Q36" s="11978"/>
      <c r="R36" s="11979"/>
      <c r="S36" s="11979"/>
      <c r="T36" s="11979"/>
      <c r="U36" s="11979"/>
      <c r="V36" s="11979"/>
      <c r="W36" s="11979"/>
      <c r="X36" s="11979"/>
      <c r="Y36" s="11979"/>
      <c r="Z36" s="11979"/>
      <c r="AA36" s="11979"/>
      <c r="AB36" s="11979"/>
      <c r="AC36" s="11979"/>
      <c r="AD36" s="11979"/>
      <c r="AE36" s="11979"/>
      <c r="AF36" s="11979"/>
      <c r="AG36" s="11980"/>
      <c r="AH36" s="11974"/>
      <c r="AI36" s="11975"/>
      <c r="AJ36" s="11981"/>
      <c r="AK36" s="11981"/>
      <c r="AL36" s="11981"/>
      <c r="AM36" s="11981"/>
      <c r="AN36" s="11981"/>
      <c r="AO36" s="11981"/>
      <c r="AP36" s="11981"/>
      <c r="AQ36" s="11981"/>
      <c r="AR36" s="11981"/>
      <c r="AS36" s="11981"/>
      <c r="AT36" s="11981"/>
      <c r="AU36" s="11982"/>
      <c r="AV36" s="12685"/>
      <c r="AW36" s="12686"/>
      <c r="AX36" s="12687"/>
      <c r="AY36" s="12687"/>
      <c r="AZ36" s="12687"/>
      <c r="BA36" s="12687"/>
      <c r="BB36" s="12687"/>
      <c r="BC36" s="12687"/>
      <c r="BD36" s="13029"/>
      <c r="BE36" s="13030"/>
      <c r="BF36" s="13026"/>
      <c r="BG36" s="13027"/>
      <c r="BH36" s="13027"/>
      <c r="BI36" s="13028"/>
      <c r="BJ36" s="13026"/>
      <c r="BK36" s="13027"/>
      <c r="BL36" s="13028"/>
      <c r="BM36" s="11983"/>
      <c r="BN36" s="11983"/>
      <c r="BO36" s="11983"/>
      <c r="BP36" s="11984"/>
      <c r="BQ36" s="11985"/>
    </row>
    <row r="37" spans="1:69" ht="14.25" customHeight="1">
      <c r="A37" s="11811"/>
      <c r="B37" s="11833"/>
      <c r="C37" s="11813"/>
      <c r="D37" s="11886"/>
      <c r="E37" s="11815"/>
      <c r="F37" s="11886"/>
      <c r="G37" s="11815"/>
      <c r="H37" s="11815"/>
      <c r="I37" s="11815"/>
      <c r="J37" s="11815"/>
      <c r="K37" s="11815"/>
      <c r="L37" s="11815"/>
      <c r="M37" s="11815"/>
      <c r="N37" s="11813"/>
      <c r="O37" s="11885"/>
      <c r="P37" s="11884"/>
      <c r="Q37" s="11884"/>
      <c r="R37" s="11893"/>
      <c r="S37" s="11893"/>
      <c r="T37" s="11893"/>
      <c r="U37" s="11893"/>
      <c r="V37" s="11893"/>
      <c r="W37" s="11893"/>
      <c r="X37" s="11893"/>
      <c r="Y37" s="11893"/>
      <c r="Z37" s="11893"/>
      <c r="AA37" s="11893"/>
      <c r="AB37" s="11893"/>
      <c r="AC37" s="11893"/>
      <c r="AD37" s="11893"/>
      <c r="AE37" s="11893"/>
      <c r="AF37" s="11893"/>
      <c r="AG37" s="11894"/>
      <c r="AH37" s="11886"/>
      <c r="AI37" s="11815"/>
      <c r="AJ37" s="11818"/>
      <c r="AK37" s="11818"/>
      <c r="AL37" s="11818"/>
      <c r="AM37" s="11818"/>
      <c r="AN37" s="11818"/>
      <c r="AO37" s="11818"/>
      <c r="AP37" s="11818"/>
      <c r="AQ37" s="11818"/>
      <c r="AR37" s="11818"/>
      <c r="AS37" s="11818"/>
      <c r="AT37" s="11818"/>
      <c r="AU37" s="11816"/>
      <c r="AV37" s="12675"/>
      <c r="AW37" s="12674"/>
      <c r="AX37" s="12674"/>
      <c r="AY37" s="12674"/>
      <c r="AZ37" s="12674"/>
      <c r="BA37" s="12674"/>
      <c r="BB37" s="12674"/>
      <c r="BC37" s="12674"/>
      <c r="BD37" s="12952"/>
      <c r="BE37" s="12954"/>
      <c r="BF37" s="12952"/>
      <c r="BG37" s="12953"/>
      <c r="BH37" s="12953"/>
      <c r="BI37" s="12954"/>
      <c r="BJ37" s="12952"/>
      <c r="BK37" s="12953"/>
      <c r="BL37" s="12954"/>
      <c r="BM37" s="11893"/>
      <c r="BN37" s="11893"/>
      <c r="BO37" s="11893"/>
      <c r="BP37" s="11894"/>
    </row>
    <row r="38" spans="1:69" s="11844" customFormat="1" ht="14.25" customHeight="1">
      <c r="A38" s="11819"/>
      <c r="B38" s="11820"/>
      <c r="C38" s="11868"/>
      <c r="D38" s="11869"/>
      <c r="E38" s="11870"/>
      <c r="F38" s="11989" t="s">
        <v>232</v>
      </c>
      <c r="H38" s="11870"/>
      <c r="I38" s="11870"/>
      <c r="J38" s="11870"/>
      <c r="K38" s="11870"/>
      <c r="L38" s="11870"/>
      <c r="M38" s="11870"/>
      <c r="N38" s="11868"/>
      <c r="O38" s="11871"/>
      <c r="P38" s="11825"/>
      <c r="Q38" s="11825"/>
      <c r="R38" s="11826"/>
      <c r="S38" s="11826"/>
      <c r="T38" s="11826"/>
      <c r="U38" s="11826"/>
      <c r="V38" s="11826"/>
      <c r="W38" s="11826"/>
      <c r="X38" s="11638"/>
      <c r="Y38" s="11826"/>
      <c r="Z38" s="11826"/>
      <c r="AA38" s="11826"/>
      <c r="AB38" s="11826"/>
      <c r="AC38" s="11826"/>
      <c r="AD38" s="11826"/>
      <c r="AE38" s="11826"/>
      <c r="AF38" s="11826"/>
      <c r="AG38" s="11827"/>
      <c r="AH38" s="11869"/>
      <c r="AI38" s="11870"/>
      <c r="AJ38" s="11828"/>
      <c r="AK38" s="11828"/>
      <c r="AL38" s="11828"/>
      <c r="AM38" s="11828"/>
      <c r="AN38" s="11828"/>
      <c r="AO38" s="11828"/>
      <c r="AP38" s="11828"/>
      <c r="AQ38" s="11828"/>
      <c r="AR38" s="11828"/>
      <c r="AS38" s="11828"/>
      <c r="AT38" s="11828"/>
      <c r="AU38" s="11829"/>
      <c r="AV38" s="12679"/>
      <c r="AW38" s="12677"/>
      <c r="AX38" s="12677"/>
      <c r="AY38" s="12677"/>
      <c r="AZ38" s="12677"/>
      <c r="BA38" s="12677"/>
      <c r="BB38" s="12677"/>
      <c r="BC38" s="12677"/>
      <c r="BD38" s="12680"/>
      <c r="BE38" s="12681"/>
      <c r="BF38" s="12680"/>
      <c r="BG38" s="12678"/>
      <c r="BH38" s="12678"/>
      <c r="BI38" s="12681"/>
      <c r="BJ38" s="12680"/>
      <c r="BK38" s="12678"/>
      <c r="BL38" s="12681"/>
      <c r="BM38" s="11826"/>
      <c r="BN38" s="11826"/>
      <c r="BO38" s="11826"/>
      <c r="BP38" s="11827"/>
    </row>
    <row r="39" spans="1:69" ht="14.25" customHeight="1">
      <c r="A39" s="11811">
        <f>COUNTA($F$11:F39)</f>
        <v>2</v>
      </c>
      <c r="B39" s="11833" t="str">
        <f t="shared" ref="B39" si="1">IF(A39="","","-")</f>
        <v>-</v>
      </c>
      <c r="C39" s="11813">
        <v>1</v>
      </c>
      <c r="D39" s="11886"/>
      <c r="E39" s="11815"/>
      <c r="F39" s="11886"/>
      <c r="H39" s="11815"/>
      <c r="I39" s="11815"/>
      <c r="J39" s="11815"/>
      <c r="K39" s="11815"/>
      <c r="L39" s="11815"/>
      <c r="M39" s="11815"/>
      <c r="N39" s="11813"/>
      <c r="O39" s="11991" t="s">
        <v>1148</v>
      </c>
      <c r="P39" s="11990"/>
      <c r="Q39" s="11990"/>
      <c r="R39" s="11996"/>
      <c r="S39" s="11996"/>
      <c r="T39" s="11996"/>
      <c r="U39" s="11996"/>
      <c r="V39" s="11996"/>
      <c r="W39" s="11996"/>
      <c r="X39" s="11996"/>
      <c r="Y39" s="11996"/>
      <c r="Z39" s="11996"/>
      <c r="AA39" s="11996"/>
      <c r="AB39" s="11996"/>
      <c r="AC39" s="11996"/>
      <c r="AD39" s="11996"/>
      <c r="AE39" s="11996"/>
      <c r="AF39" s="11996"/>
      <c r="AG39" s="11997"/>
      <c r="AH39" s="11992" t="s">
        <v>1150</v>
      </c>
      <c r="AI39" s="11815"/>
      <c r="AJ39" s="11818"/>
      <c r="AK39" s="11818"/>
      <c r="AL39" s="11818"/>
      <c r="AM39" s="11818"/>
      <c r="AN39" s="11818"/>
      <c r="AO39" s="11818"/>
      <c r="AP39" s="11818"/>
      <c r="AQ39" s="11818"/>
      <c r="AR39" s="11818"/>
      <c r="AS39" s="11818"/>
      <c r="AT39" s="11818"/>
      <c r="AU39" s="11816"/>
      <c r="AV39" s="12675"/>
      <c r="AW39" s="12674"/>
      <c r="AX39" s="12674"/>
      <c r="AY39" s="12674"/>
      <c r="AZ39" s="12674"/>
      <c r="BA39" s="12674"/>
      <c r="BB39" s="12674"/>
      <c r="BC39" s="12674"/>
      <c r="BD39" s="12952"/>
      <c r="BE39" s="12954"/>
      <c r="BF39" s="12955"/>
      <c r="BG39" s="12953"/>
      <c r="BH39" s="12953"/>
      <c r="BI39" s="12954"/>
      <c r="BJ39" s="12952"/>
      <c r="BK39" s="12953"/>
      <c r="BL39" s="12954"/>
      <c r="BM39" s="11893"/>
      <c r="BN39" s="11893"/>
      <c r="BO39" s="11893"/>
      <c r="BP39" s="11894"/>
    </row>
    <row r="40" spans="1:69" ht="14.25" customHeight="1">
      <c r="A40" s="11811"/>
      <c r="B40" s="11833"/>
      <c r="C40" s="11813"/>
      <c r="D40" s="11886"/>
      <c r="E40" s="11815"/>
      <c r="F40" s="11886"/>
      <c r="H40" s="11815"/>
      <c r="I40" s="11815"/>
      <c r="J40" s="11815"/>
      <c r="K40" s="11815"/>
      <c r="L40" s="11815"/>
      <c r="M40" s="11815"/>
      <c r="N40" s="11813"/>
      <c r="O40" s="11991"/>
      <c r="P40" s="11990"/>
      <c r="Q40" s="11990"/>
      <c r="R40" s="11996"/>
      <c r="S40" s="11996"/>
      <c r="T40" s="11996"/>
      <c r="U40" s="11996"/>
      <c r="V40" s="11996"/>
      <c r="W40" s="11996"/>
      <c r="X40" s="11996"/>
      <c r="Y40" s="11996"/>
      <c r="Z40" s="11996"/>
      <c r="AA40" s="11996"/>
      <c r="AB40" s="11996"/>
      <c r="AC40" s="11996"/>
      <c r="AD40" s="11996"/>
      <c r="AE40" s="11996"/>
      <c r="AF40" s="11996"/>
      <c r="AG40" s="11997"/>
      <c r="AH40" s="11992"/>
      <c r="AI40" s="11639"/>
      <c r="AJ40" s="11818"/>
      <c r="AK40" s="11818"/>
      <c r="AL40" s="11818"/>
      <c r="AM40" s="11818"/>
      <c r="AN40" s="11818"/>
      <c r="AO40" s="11818"/>
      <c r="AP40" s="11818"/>
      <c r="AQ40" s="11818"/>
      <c r="AR40" s="11818"/>
      <c r="AS40" s="11818"/>
      <c r="AT40" s="11818"/>
      <c r="AU40" s="11816"/>
      <c r="AV40" s="12675"/>
      <c r="AW40" s="12674"/>
      <c r="AX40" s="12674"/>
      <c r="AY40" s="12674"/>
      <c r="AZ40" s="12674"/>
      <c r="BA40" s="12674"/>
      <c r="BB40" s="12674"/>
      <c r="BC40" s="12674"/>
      <c r="BD40" s="12952"/>
      <c r="BE40" s="12954"/>
      <c r="BF40" s="12956"/>
      <c r="BG40" s="12957"/>
      <c r="BH40" s="12957"/>
      <c r="BI40" s="12958"/>
      <c r="BJ40" s="12959"/>
      <c r="BK40" s="12960"/>
      <c r="BL40" s="12961"/>
      <c r="BM40" s="11893"/>
      <c r="BN40" s="11893"/>
      <c r="BO40" s="11893"/>
      <c r="BP40" s="11894"/>
    </row>
    <row r="41" spans="1:69" ht="14.25" customHeight="1">
      <c r="A41" s="11811">
        <f>COUNTA($F$11:F41)</f>
        <v>2</v>
      </c>
      <c r="B41" s="11833" t="str">
        <f t="shared" ref="B41" si="2">IF(A41="","","-")</f>
        <v>-</v>
      </c>
      <c r="C41" s="11813">
        <v>2</v>
      </c>
      <c r="D41" s="11886"/>
      <c r="E41" s="11815"/>
      <c r="F41" s="11886"/>
      <c r="H41" s="11815"/>
      <c r="I41" s="11815"/>
      <c r="J41" s="11815"/>
      <c r="K41" s="11815"/>
      <c r="L41" s="11815"/>
      <c r="M41" s="11815"/>
      <c r="N41" s="11813"/>
      <c r="O41" s="11994" t="s">
        <v>1152</v>
      </c>
      <c r="P41" s="11995"/>
      <c r="Q41" s="11995"/>
      <c r="R41" s="11998"/>
      <c r="S41" s="11998"/>
      <c r="T41" s="11998"/>
      <c r="U41" s="11998"/>
      <c r="V41" s="11998"/>
      <c r="W41" s="11998"/>
      <c r="X41" s="11998"/>
      <c r="Y41" s="11998"/>
      <c r="Z41" s="11998"/>
      <c r="AA41" s="11998"/>
      <c r="AB41" s="11998"/>
      <c r="AC41" s="11998"/>
      <c r="AD41" s="11998"/>
      <c r="AE41" s="11998"/>
      <c r="AF41" s="11998"/>
      <c r="AG41" s="11999"/>
      <c r="AH41" s="11992" t="s">
        <v>1158</v>
      </c>
      <c r="AI41" s="11815"/>
      <c r="AJ41" s="11818"/>
      <c r="AK41" s="11818"/>
      <c r="AL41" s="11818"/>
      <c r="AM41" s="11818"/>
      <c r="AN41" s="11818"/>
      <c r="AO41" s="11818"/>
      <c r="AP41" s="11818"/>
      <c r="AQ41" s="11818"/>
      <c r="AR41" s="11818"/>
      <c r="AS41" s="11818"/>
      <c r="AT41" s="11818"/>
      <c r="AU41" s="11597"/>
      <c r="AV41" s="12675"/>
      <c r="AW41" s="12674"/>
      <c r="AX41" s="12674"/>
      <c r="AY41" s="12674"/>
      <c r="AZ41" s="12674"/>
      <c r="BA41" s="12674"/>
      <c r="BB41" s="12674"/>
      <c r="BC41" s="12674"/>
      <c r="BD41" s="12952"/>
      <c r="BE41" s="12954"/>
      <c r="BF41" s="12955"/>
      <c r="BG41" s="12953"/>
      <c r="BH41" s="12953"/>
      <c r="BI41" s="12954"/>
      <c r="BJ41" s="12952"/>
      <c r="BK41" s="12953"/>
      <c r="BL41" s="12954"/>
      <c r="BM41" s="11893"/>
      <c r="BN41" s="11893"/>
      <c r="BO41" s="11893"/>
      <c r="BP41" s="11894"/>
    </row>
    <row r="42" spans="1:69" ht="14.25" customHeight="1">
      <c r="A42" s="11811"/>
      <c r="B42" s="11833"/>
      <c r="C42" s="11813"/>
      <c r="D42" s="11886"/>
      <c r="E42" s="11815"/>
      <c r="F42" s="11886"/>
      <c r="H42" s="11815"/>
      <c r="I42" s="11815"/>
      <c r="J42" s="11815"/>
      <c r="K42" s="11815"/>
      <c r="L42" s="11815"/>
      <c r="M42" s="11815"/>
      <c r="N42" s="11813"/>
      <c r="O42" s="11994"/>
      <c r="P42" s="11995" t="s">
        <v>246</v>
      </c>
      <c r="Q42" s="11995"/>
      <c r="R42" s="11998"/>
      <c r="S42" s="11998"/>
      <c r="T42" s="11998"/>
      <c r="U42" s="11998"/>
      <c r="V42" s="11998"/>
      <c r="W42" s="11998"/>
      <c r="X42" s="11998"/>
      <c r="Y42" s="11998"/>
      <c r="Z42" s="11998"/>
      <c r="AA42" s="11998"/>
      <c r="AB42" s="11998"/>
      <c r="AC42" s="11998"/>
      <c r="AD42" s="11998"/>
      <c r="AE42" s="11998"/>
      <c r="AF42" s="11998"/>
      <c r="AG42" s="11999"/>
      <c r="AH42" s="11993"/>
      <c r="AI42" s="11815"/>
      <c r="AJ42" s="11818"/>
      <c r="AK42" s="11818"/>
      <c r="AL42" s="11818"/>
      <c r="AM42" s="11818"/>
      <c r="AN42" s="11818"/>
      <c r="AO42" s="11818"/>
      <c r="AP42" s="11818"/>
      <c r="AQ42" s="11818"/>
      <c r="AR42" s="11818"/>
      <c r="AS42" s="11818"/>
      <c r="AT42" s="11818"/>
      <c r="AU42" s="11816"/>
      <c r="AV42" s="12675"/>
      <c r="AW42" s="12674"/>
      <c r="AX42" s="12674"/>
      <c r="AY42" s="12674"/>
      <c r="AZ42" s="12674"/>
      <c r="BA42" s="12674"/>
      <c r="BB42" s="12674"/>
      <c r="BC42" s="12674"/>
      <c r="BD42" s="12952"/>
      <c r="BE42" s="12954"/>
      <c r="BF42" s="12956"/>
      <c r="BG42" s="12957"/>
      <c r="BH42" s="12957"/>
      <c r="BI42" s="12958"/>
      <c r="BJ42" s="12959"/>
      <c r="BK42" s="12960"/>
      <c r="BL42" s="12961"/>
      <c r="BM42" s="11893"/>
      <c r="BN42" s="11893"/>
      <c r="BO42" s="11893"/>
      <c r="BP42" s="11894"/>
    </row>
    <row r="43" spans="1:69" ht="14.25" customHeight="1">
      <c r="A43" s="11811"/>
      <c r="B43" s="11833" t="str">
        <f t="shared" ref="B43:B44" si="3">IF(A43="","","-")</f>
        <v/>
      </c>
      <c r="C43" s="11813"/>
      <c r="D43" s="11886"/>
      <c r="E43" s="11815"/>
      <c r="F43" s="11886"/>
      <c r="H43" s="11815"/>
      <c r="I43" s="11815"/>
      <c r="J43" s="11815"/>
      <c r="K43" s="11815"/>
      <c r="L43" s="11815"/>
      <c r="M43" s="11815"/>
      <c r="N43" s="11813"/>
      <c r="O43" s="11994"/>
      <c r="P43" s="11995" t="s">
        <v>247</v>
      </c>
      <c r="Q43" s="11995"/>
      <c r="R43" s="11998"/>
      <c r="S43" s="11998"/>
      <c r="T43" s="11998"/>
      <c r="U43" s="11998"/>
      <c r="V43" s="11998"/>
      <c r="W43" s="11998"/>
      <c r="X43" s="11998"/>
      <c r="Y43" s="11998"/>
      <c r="Z43" s="11998"/>
      <c r="AA43" s="11998"/>
      <c r="AB43" s="11998"/>
      <c r="AC43" s="11998"/>
      <c r="AD43" s="11998"/>
      <c r="AE43" s="11998"/>
      <c r="AF43" s="11998"/>
      <c r="AG43" s="11999"/>
      <c r="AH43" s="11993"/>
      <c r="AJ43" s="11818"/>
      <c r="AK43" s="11818"/>
      <c r="AL43" s="11818"/>
      <c r="AM43" s="11818"/>
      <c r="AN43" s="11818"/>
      <c r="AO43" s="11818"/>
      <c r="AP43" s="11818"/>
      <c r="AQ43" s="11818"/>
      <c r="AR43" s="11818"/>
      <c r="AS43" s="11818"/>
      <c r="AT43" s="11818"/>
      <c r="AU43" s="11816"/>
      <c r="AV43" s="12675"/>
      <c r="AW43" s="12674"/>
      <c r="AX43" s="12674"/>
      <c r="AY43" s="12674"/>
      <c r="AZ43" s="12674"/>
      <c r="BA43" s="12674"/>
      <c r="BB43" s="12674"/>
      <c r="BC43" s="12674"/>
      <c r="BD43" s="12952"/>
      <c r="BE43" s="12954"/>
      <c r="BF43" s="12962"/>
      <c r="BG43" s="12957"/>
      <c r="BH43" s="12957"/>
      <c r="BI43" s="12958"/>
      <c r="BJ43" s="12952"/>
      <c r="BK43" s="12953"/>
      <c r="BL43" s="12954"/>
      <c r="BM43" s="11893"/>
      <c r="BN43" s="11893"/>
      <c r="BO43" s="11893"/>
      <c r="BP43" s="11894"/>
    </row>
    <row r="44" spans="1:69" ht="14.25" customHeight="1">
      <c r="A44" s="11811"/>
      <c r="B44" s="11833" t="str">
        <f t="shared" si="3"/>
        <v/>
      </c>
      <c r="C44" s="11813"/>
      <c r="D44" s="11886"/>
      <c r="E44" s="11815"/>
      <c r="F44" s="11886"/>
      <c r="H44" s="11815"/>
      <c r="I44" s="11815"/>
      <c r="J44" s="11815"/>
      <c r="K44" s="11815"/>
      <c r="L44" s="11815"/>
      <c r="M44" s="11815"/>
      <c r="N44" s="11813"/>
      <c r="O44" s="11994"/>
      <c r="P44" s="11908" t="s">
        <v>1702</v>
      </c>
      <c r="Q44" s="11995"/>
      <c r="R44" s="11998"/>
      <c r="S44" s="11998"/>
      <c r="T44" s="11998"/>
      <c r="U44" s="11998"/>
      <c r="V44" s="11998"/>
      <c r="W44" s="11998"/>
      <c r="X44" s="11998"/>
      <c r="Y44" s="11998"/>
      <c r="Z44" s="11998"/>
      <c r="AA44" s="11998"/>
      <c r="AB44" s="11998"/>
      <c r="AC44" s="11998"/>
      <c r="AD44" s="11998"/>
      <c r="AE44" s="11998"/>
      <c r="AF44" s="11998"/>
      <c r="AG44" s="11999"/>
      <c r="AH44" s="11992"/>
      <c r="AI44" s="11639"/>
      <c r="AJ44" s="11818"/>
      <c r="AK44" s="11818"/>
      <c r="AL44" s="11818"/>
      <c r="AM44" s="11818"/>
      <c r="AN44" s="11818"/>
      <c r="AO44" s="11818"/>
      <c r="AP44" s="11818"/>
      <c r="AQ44" s="11818"/>
      <c r="AR44" s="11818"/>
      <c r="AS44" s="11818"/>
      <c r="AT44" s="11818"/>
      <c r="AU44" s="11816"/>
      <c r="AV44" s="12675"/>
      <c r="AW44" s="12674"/>
      <c r="AX44" s="12674"/>
      <c r="AY44" s="12674"/>
      <c r="AZ44" s="12674"/>
      <c r="BA44" s="12674"/>
      <c r="BB44" s="12674"/>
      <c r="BC44" s="12674"/>
      <c r="BD44" s="12952"/>
      <c r="BE44" s="12954"/>
      <c r="BF44" s="12956"/>
      <c r="BG44" s="12957"/>
      <c r="BH44" s="12957"/>
      <c r="BI44" s="12958"/>
      <c r="BJ44" s="12959"/>
      <c r="BK44" s="12960"/>
      <c r="BL44" s="12961"/>
      <c r="BM44" s="11893"/>
      <c r="BN44" s="11893"/>
      <c r="BO44" s="11893"/>
      <c r="BP44" s="11894"/>
    </row>
    <row r="45" spans="1:69" ht="14.25" customHeight="1">
      <c r="A45" s="11811"/>
      <c r="B45" s="11833"/>
      <c r="C45" s="11813"/>
      <c r="D45" s="11886"/>
      <c r="E45" s="11815"/>
      <c r="F45" s="11886"/>
      <c r="G45" s="11815"/>
      <c r="H45" s="11815"/>
      <c r="I45" s="11815"/>
      <c r="J45" s="11815"/>
      <c r="K45" s="11815"/>
      <c r="L45" s="11815"/>
      <c r="M45" s="11815"/>
      <c r="N45" s="11813"/>
      <c r="O45" s="11885"/>
      <c r="P45" s="11884"/>
      <c r="Q45" s="11884"/>
      <c r="R45" s="11884"/>
      <c r="S45" s="11893"/>
      <c r="T45" s="11893"/>
      <c r="U45" s="11893"/>
      <c r="V45" s="11893"/>
      <c r="W45" s="11893"/>
      <c r="X45" s="11893"/>
      <c r="Y45" s="11893"/>
      <c r="Z45" s="11893"/>
      <c r="AA45" s="11893"/>
      <c r="AB45" s="11893"/>
      <c r="AC45" s="11893"/>
      <c r="AD45" s="11893"/>
      <c r="AE45" s="11893"/>
      <c r="AF45" s="11893"/>
      <c r="AG45" s="11894"/>
      <c r="AH45" s="11884"/>
      <c r="AI45" s="11815"/>
      <c r="AJ45" s="11818"/>
      <c r="AK45" s="11818"/>
      <c r="AL45" s="11818"/>
      <c r="AM45" s="11818"/>
      <c r="AN45" s="11818"/>
      <c r="AO45" s="11818"/>
      <c r="AP45" s="11818"/>
      <c r="AQ45" s="11818"/>
      <c r="AR45" s="11818"/>
      <c r="AS45" s="11818"/>
      <c r="AT45" s="11818"/>
      <c r="AU45" s="11816"/>
      <c r="AV45" s="12675"/>
      <c r="AW45" s="12674"/>
      <c r="AX45" s="12674"/>
      <c r="AY45" s="12674"/>
      <c r="AZ45" s="12674"/>
      <c r="BA45" s="12674"/>
      <c r="BB45" s="12674"/>
      <c r="BC45" s="12674"/>
      <c r="BD45" s="12952"/>
      <c r="BE45" s="12954"/>
      <c r="BF45" s="12952"/>
      <c r="BG45" s="12953"/>
      <c r="BH45" s="12953"/>
      <c r="BI45" s="12954"/>
      <c r="BJ45" s="12952"/>
      <c r="BK45" s="12953"/>
      <c r="BL45" s="12954"/>
      <c r="BM45" s="11893"/>
      <c r="BN45" s="11893"/>
      <c r="BO45" s="11893"/>
      <c r="BP45" s="11894"/>
    </row>
    <row r="46" spans="1:69" s="11844" customFormat="1" ht="14.25" customHeight="1">
      <c r="A46" s="11819"/>
      <c r="B46" s="11820"/>
      <c r="C46" s="11868"/>
      <c r="D46" s="11869"/>
      <c r="E46" s="11870"/>
      <c r="F46" s="12001" t="s">
        <v>217</v>
      </c>
      <c r="G46" s="12004"/>
      <c r="H46" s="12002"/>
      <c r="I46" s="12002"/>
      <c r="J46" s="12002"/>
      <c r="K46" s="12002"/>
      <c r="L46" s="12002"/>
      <c r="M46" s="12002"/>
      <c r="N46" s="12000"/>
      <c r="O46" s="12003" t="s">
        <v>1703</v>
      </c>
      <c r="P46" s="11825"/>
      <c r="Q46" s="11825"/>
      <c r="R46" s="11825"/>
      <c r="S46" s="11826"/>
      <c r="T46" s="11826"/>
      <c r="U46" s="11826"/>
      <c r="V46" s="11826"/>
      <c r="W46" s="11826"/>
      <c r="X46" s="11638"/>
      <c r="Y46" s="11826"/>
      <c r="Z46" s="11826"/>
      <c r="AA46" s="11826"/>
      <c r="AB46" s="11826"/>
      <c r="AC46" s="11826"/>
      <c r="AD46" s="11826"/>
      <c r="AE46" s="11826"/>
      <c r="AF46" s="11826"/>
      <c r="AG46" s="11827"/>
      <c r="AH46" s="11825"/>
      <c r="AI46" s="11870"/>
      <c r="AJ46" s="11828"/>
      <c r="AK46" s="11828"/>
      <c r="AL46" s="11828"/>
      <c r="AM46" s="11828"/>
      <c r="AN46" s="11828"/>
      <c r="AO46" s="11828"/>
      <c r="AP46" s="11828"/>
      <c r="AQ46" s="11828"/>
      <c r="AR46" s="11828"/>
      <c r="AS46" s="11828"/>
      <c r="AT46" s="11828"/>
      <c r="AU46" s="11829"/>
      <c r="AV46" s="12679"/>
      <c r="AW46" s="12677"/>
      <c r="AX46" s="12677"/>
      <c r="AY46" s="12677"/>
      <c r="AZ46" s="12677"/>
      <c r="BA46" s="12677"/>
      <c r="BB46" s="12677"/>
      <c r="BC46" s="12677"/>
      <c r="BD46" s="12680"/>
      <c r="BE46" s="12681"/>
      <c r="BF46" s="12680"/>
      <c r="BG46" s="12678"/>
      <c r="BH46" s="12678"/>
      <c r="BI46" s="12681"/>
      <c r="BJ46" s="12680"/>
      <c r="BK46" s="12678"/>
      <c r="BL46" s="12681"/>
      <c r="BM46" s="11826"/>
      <c r="BN46" s="11826"/>
      <c r="BO46" s="11826"/>
      <c r="BP46" s="11827"/>
    </row>
    <row r="47" spans="1:69" ht="14.25" customHeight="1">
      <c r="A47" s="11811">
        <f>COUNTA($F$11:F47)</f>
        <v>3</v>
      </c>
      <c r="B47" s="11833" t="str">
        <f t="shared" ref="B47" si="4">IF(A47="","","-")</f>
        <v>-</v>
      </c>
      <c r="C47" s="11813">
        <v>1</v>
      </c>
      <c r="D47" s="11886"/>
      <c r="E47" s="11815"/>
      <c r="F47" s="11886"/>
      <c r="H47" s="11815"/>
      <c r="I47" s="11815"/>
      <c r="J47" s="11815"/>
      <c r="K47" s="11815"/>
      <c r="L47" s="11815"/>
      <c r="M47" s="11815"/>
      <c r="N47" s="11813"/>
      <c r="O47" s="12010" t="s">
        <v>1161</v>
      </c>
      <c r="P47" s="12012"/>
      <c r="Q47" s="12009"/>
      <c r="R47" s="12020"/>
      <c r="S47" s="12020"/>
      <c r="T47" s="12020"/>
      <c r="U47" s="12020"/>
      <c r="V47" s="12020"/>
      <c r="W47" s="12020"/>
      <c r="X47" s="12020"/>
      <c r="Y47" s="12020"/>
      <c r="Z47" s="12020"/>
      <c r="AA47" s="12020"/>
      <c r="AB47" s="12020"/>
      <c r="AC47" s="12020"/>
      <c r="AD47" s="12020"/>
      <c r="AE47" s="12020"/>
      <c r="AF47" s="12020"/>
      <c r="AG47" s="12021"/>
      <c r="AH47" s="12014" t="s">
        <v>1163</v>
      </c>
      <c r="AI47" s="11815"/>
      <c r="AJ47" s="11818"/>
      <c r="AK47" s="11818"/>
      <c r="AL47" s="11818"/>
      <c r="AM47" s="11818"/>
      <c r="AN47" s="11818"/>
      <c r="AO47" s="11818"/>
      <c r="AP47" s="11818"/>
      <c r="AQ47" s="11818"/>
      <c r="AR47" s="11818"/>
      <c r="AS47" s="11818"/>
      <c r="AT47" s="11818"/>
      <c r="AU47" s="11816"/>
      <c r="AV47" s="12675"/>
      <c r="AW47" s="12674"/>
      <c r="AX47" s="12674"/>
      <c r="AY47" s="12674"/>
      <c r="AZ47" s="12674"/>
      <c r="BA47" s="12674"/>
      <c r="BB47" s="12674"/>
      <c r="BC47" s="12674"/>
      <c r="BD47" s="12952"/>
      <c r="BE47" s="12954"/>
      <c r="BF47" s="12955"/>
      <c r="BG47" s="12953"/>
      <c r="BH47" s="12953"/>
      <c r="BI47" s="12954"/>
      <c r="BJ47" s="12952"/>
      <c r="BK47" s="12953"/>
      <c r="BL47" s="12954"/>
      <c r="BM47" s="11893"/>
      <c r="BN47" s="11893"/>
      <c r="BO47" s="11893"/>
      <c r="BP47" s="11894"/>
    </row>
    <row r="48" spans="1:69" ht="14.25" customHeight="1">
      <c r="A48" s="11811"/>
      <c r="B48" s="11833"/>
      <c r="C48" s="11813"/>
      <c r="D48" s="11886"/>
      <c r="E48" s="11815"/>
      <c r="F48" s="11886"/>
      <c r="H48" s="11815"/>
      <c r="I48" s="11815"/>
      <c r="J48" s="11815"/>
      <c r="K48" s="11815"/>
      <c r="L48" s="11815"/>
      <c r="M48" s="11815"/>
      <c r="N48" s="11813"/>
      <c r="O48" s="12010"/>
      <c r="P48" s="12008"/>
      <c r="Q48" s="12009"/>
      <c r="R48" s="12020"/>
      <c r="S48" s="12020"/>
      <c r="T48" s="12020"/>
      <c r="U48" s="12020"/>
      <c r="V48" s="12020"/>
      <c r="W48" s="12020"/>
      <c r="X48" s="12020"/>
      <c r="Y48" s="12020"/>
      <c r="Z48" s="12020"/>
      <c r="AA48" s="12020"/>
      <c r="AB48" s="12020"/>
      <c r="AC48" s="12020"/>
      <c r="AD48" s="12020"/>
      <c r="AE48" s="12020"/>
      <c r="AF48" s="12020"/>
      <c r="AG48" s="12021"/>
      <c r="AH48" s="12014"/>
      <c r="AI48" s="11639"/>
      <c r="AJ48" s="11818"/>
      <c r="AK48" s="11818"/>
      <c r="AL48" s="11818"/>
      <c r="AM48" s="11818"/>
      <c r="AN48" s="11818"/>
      <c r="AO48" s="11818"/>
      <c r="AP48" s="11818"/>
      <c r="AQ48" s="11818"/>
      <c r="AR48" s="11818"/>
      <c r="AS48" s="11818"/>
      <c r="AT48" s="11818"/>
      <c r="AU48" s="11816"/>
      <c r="AV48" s="12675"/>
      <c r="AW48" s="12674"/>
      <c r="AX48" s="12674"/>
      <c r="AY48" s="12674"/>
      <c r="AZ48" s="12674"/>
      <c r="BA48" s="12674"/>
      <c r="BB48" s="12674"/>
      <c r="BC48" s="12674"/>
      <c r="BD48" s="12952"/>
      <c r="BE48" s="12954"/>
      <c r="BF48" s="12952"/>
      <c r="BG48" s="12953"/>
      <c r="BH48" s="12953"/>
      <c r="BI48" s="12954"/>
      <c r="BJ48" s="12952"/>
      <c r="BK48" s="12953"/>
      <c r="BL48" s="12954"/>
      <c r="BM48" s="11893"/>
      <c r="BN48" s="11893"/>
      <c r="BO48" s="11893"/>
      <c r="BP48" s="11894"/>
    </row>
    <row r="49" spans="1:68" ht="14.25" customHeight="1">
      <c r="A49" s="11811"/>
      <c r="B49" s="11833" t="str">
        <f>IF(A49="","","-")</f>
        <v/>
      </c>
      <c r="C49" s="11813"/>
      <c r="D49" s="11886"/>
      <c r="E49" s="11815"/>
      <c r="F49" s="11886"/>
      <c r="G49" s="11815"/>
      <c r="H49" s="11815"/>
      <c r="I49" s="11815"/>
      <c r="J49" s="11815"/>
      <c r="K49" s="11815"/>
      <c r="L49" s="11815"/>
      <c r="M49" s="11815"/>
      <c r="N49" s="11813"/>
      <c r="O49" s="12010" t="s">
        <v>387</v>
      </c>
      <c r="P49" s="12009"/>
      <c r="Q49" s="12009"/>
      <c r="R49" s="12020"/>
      <c r="S49" s="12020"/>
      <c r="T49" s="12020"/>
      <c r="U49" s="12020"/>
      <c r="V49" s="12020"/>
      <c r="W49" s="12020"/>
      <c r="X49" s="12020"/>
      <c r="Y49" s="12020"/>
      <c r="Z49" s="12020"/>
      <c r="AA49" s="12022"/>
      <c r="AB49" s="12020"/>
      <c r="AC49" s="12020"/>
      <c r="AD49" s="12020"/>
      <c r="AE49" s="12020"/>
      <c r="AF49" s="12020"/>
      <c r="AG49" s="12021"/>
      <c r="AH49" s="12014"/>
      <c r="AJ49" s="11818"/>
      <c r="AK49" s="11818"/>
      <c r="AL49" s="11818"/>
      <c r="AM49" s="11818"/>
      <c r="AN49" s="11818"/>
      <c r="AO49" s="11818"/>
      <c r="AP49" s="11818"/>
      <c r="AQ49" s="11818"/>
      <c r="AR49" s="11818"/>
      <c r="AS49" s="11818"/>
      <c r="AT49" s="11818"/>
      <c r="AU49" s="11816"/>
      <c r="AV49" s="12675"/>
      <c r="AW49" s="12674"/>
      <c r="AX49" s="12674"/>
      <c r="AY49" s="12674"/>
      <c r="AZ49" s="12674"/>
      <c r="BA49" s="12674"/>
      <c r="BB49" s="12674"/>
      <c r="BC49" s="12674"/>
      <c r="BD49" s="12952"/>
      <c r="BE49" s="12954"/>
      <c r="BF49" s="12952"/>
      <c r="BG49" s="12953"/>
      <c r="BH49" s="12953"/>
      <c r="BI49" s="12954"/>
      <c r="BJ49" s="12952"/>
      <c r="BK49" s="12953"/>
      <c r="BL49" s="12954"/>
      <c r="BM49" s="11893"/>
      <c r="BN49" s="11893"/>
      <c r="BO49" s="11893"/>
      <c r="BP49" s="11894"/>
    </row>
    <row r="50" spans="1:68" ht="14.25" customHeight="1">
      <c r="A50" s="11811">
        <f>COUNTA($F$11:F50)</f>
        <v>3</v>
      </c>
      <c r="B50" s="11833" t="str">
        <f>IF(A50="","","-")</f>
        <v>-</v>
      </c>
      <c r="C50" s="11813">
        <v>2</v>
      </c>
      <c r="D50" s="11886"/>
      <c r="E50" s="11815"/>
      <c r="F50" s="11886"/>
      <c r="H50" s="11815"/>
      <c r="I50" s="11815"/>
      <c r="J50" s="11815"/>
      <c r="K50" s="11815"/>
      <c r="L50" s="11815"/>
      <c r="M50" s="11815"/>
      <c r="N50" s="11813"/>
      <c r="O50" s="12010"/>
      <c r="P50" s="12009" t="s">
        <v>1165</v>
      </c>
      <c r="Q50" s="12009"/>
      <c r="R50" s="12020"/>
      <c r="S50" s="12020"/>
      <c r="T50" s="12020"/>
      <c r="U50" s="12020"/>
      <c r="V50" s="12020"/>
      <c r="W50" s="12020"/>
      <c r="X50" s="12020"/>
      <c r="Y50" s="12020"/>
      <c r="Z50" s="12020"/>
      <c r="AA50" s="12020"/>
      <c r="AB50" s="12020"/>
      <c r="AC50" s="12020"/>
      <c r="AD50" s="12020"/>
      <c r="AE50" s="12020"/>
      <c r="AF50" s="12020"/>
      <c r="AG50" s="12021"/>
      <c r="AH50" s="12014" t="s">
        <v>390</v>
      </c>
      <c r="AI50" s="11884"/>
      <c r="AJ50" s="11818"/>
      <c r="AK50" s="11818"/>
      <c r="AL50" s="11818"/>
      <c r="AM50" s="11818"/>
      <c r="AN50" s="11818"/>
      <c r="AO50" s="11818"/>
      <c r="AP50" s="11818"/>
      <c r="AQ50" s="11818"/>
      <c r="AR50" s="11818"/>
      <c r="AS50" s="11818"/>
      <c r="AT50" s="11818"/>
      <c r="AU50" s="11816"/>
      <c r="AV50" s="12675"/>
      <c r="AW50" s="12674"/>
      <c r="AX50" s="12674"/>
      <c r="AY50" s="12674"/>
      <c r="AZ50" s="12674"/>
      <c r="BA50" s="12674"/>
      <c r="BB50" s="12674"/>
      <c r="BC50" s="12674"/>
      <c r="BD50" s="12952"/>
      <c r="BE50" s="12954"/>
      <c r="BF50" s="12955"/>
      <c r="BG50" s="12953"/>
      <c r="BH50" s="12953"/>
      <c r="BI50" s="12954"/>
      <c r="BJ50" s="12952"/>
      <c r="BK50" s="12953"/>
      <c r="BL50" s="12954"/>
      <c r="BM50" s="11893"/>
      <c r="BN50" s="11893"/>
      <c r="BO50" s="11893"/>
      <c r="BP50" s="11894"/>
    </row>
    <row r="51" spans="1:68" ht="14.25" customHeight="1">
      <c r="A51" s="11811">
        <f>COUNTA($F$11:F51)</f>
        <v>3</v>
      </c>
      <c r="B51" s="11833" t="str">
        <f>IF(A51="","","-")</f>
        <v>-</v>
      </c>
      <c r="C51" s="11813">
        <v>3</v>
      </c>
      <c r="D51" s="11886"/>
      <c r="E51" s="11815"/>
      <c r="F51" s="11886"/>
      <c r="H51" s="11815"/>
      <c r="I51" s="11815"/>
      <c r="J51" s="11815"/>
      <c r="K51" s="11815"/>
      <c r="L51" s="11815"/>
      <c r="M51" s="11815"/>
      <c r="N51" s="11813"/>
      <c r="O51" s="12010"/>
      <c r="P51" s="12009" t="s">
        <v>1166</v>
      </c>
      <c r="Q51" s="12009"/>
      <c r="R51" s="12020"/>
      <c r="S51" s="12020"/>
      <c r="T51" s="12020"/>
      <c r="U51" s="12020"/>
      <c r="V51" s="12020"/>
      <c r="W51" s="12020"/>
      <c r="X51" s="12020"/>
      <c r="Y51" s="12020"/>
      <c r="Z51" s="12020"/>
      <c r="AA51" s="12020"/>
      <c r="AB51" s="12020"/>
      <c r="AC51" s="12020"/>
      <c r="AD51" s="12020"/>
      <c r="AE51" s="12020"/>
      <c r="AF51" s="12020"/>
      <c r="AG51" s="12021"/>
      <c r="AH51" s="12014" t="s">
        <v>390</v>
      </c>
      <c r="AI51" s="11884"/>
      <c r="AJ51" s="11818"/>
      <c r="AK51" s="11818"/>
      <c r="AL51" s="11818"/>
      <c r="AM51" s="11818"/>
      <c r="AN51" s="11818"/>
      <c r="AO51" s="11818"/>
      <c r="AP51" s="11818"/>
      <c r="AQ51" s="11818"/>
      <c r="AR51" s="11818"/>
      <c r="AS51" s="11818"/>
      <c r="AT51" s="11818"/>
      <c r="AU51" s="11816"/>
      <c r="AV51" s="12675"/>
      <c r="AW51" s="12674"/>
      <c r="AX51" s="12674"/>
      <c r="AY51" s="12674"/>
      <c r="AZ51" s="12674"/>
      <c r="BA51" s="12674"/>
      <c r="BB51" s="12674"/>
      <c r="BC51" s="12674"/>
      <c r="BD51" s="12952"/>
      <c r="BE51" s="12954"/>
      <c r="BF51" s="12955"/>
      <c r="BG51" s="12953"/>
      <c r="BH51" s="12953"/>
      <c r="BI51" s="12954"/>
      <c r="BJ51" s="12952"/>
      <c r="BK51" s="12953"/>
      <c r="BL51" s="12954"/>
      <c r="BM51" s="11893"/>
      <c r="BN51" s="11893"/>
      <c r="BO51" s="11893"/>
      <c r="BP51" s="11894"/>
    </row>
    <row r="52" spans="1:68" ht="14.25" customHeight="1">
      <c r="A52" s="12011">
        <f>COUNTA($F$11:F52)</f>
        <v>3</v>
      </c>
      <c r="B52" s="12019" t="str">
        <f>IF(A52="","","-")</f>
        <v>-</v>
      </c>
      <c r="C52" s="12013">
        <v>4</v>
      </c>
      <c r="D52" s="11886"/>
      <c r="E52" s="11815"/>
      <c r="F52" s="11886"/>
      <c r="H52" s="11815"/>
      <c r="I52" s="11815"/>
      <c r="J52" s="11815"/>
      <c r="K52" s="11815"/>
      <c r="L52" s="11815"/>
      <c r="M52" s="11815"/>
      <c r="N52" s="11813"/>
      <c r="O52" s="12010"/>
      <c r="P52" s="12009" t="s">
        <v>1167</v>
      </c>
      <c r="Q52" s="12009"/>
      <c r="R52" s="12020"/>
      <c r="S52" s="12020"/>
      <c r="T52" s="12020"/>
      <c r="U52" s="12020"/>
      <c r="V52" s="12020"/>
      <c r="W52" s="12020"/>
      <c r="X52" s="12020"/>
      <c r="Y52" s="12020"/>
      <c r="Z52" s="12020"/>
      <c r="AA52" s="12020"/>
      <c r="AB52" s="12020"/>
      <c r="AC52" s="12020"/>
      <c r="AD52" s="12020"/>
      <c r="AE52" s="12020"/>
      <c r="AF52" s="12020"/>
      <c r="AG52" s="12021"/>
      <c r="AH52" s="12014" t="s">
        <v>1137</v>
      </c>
      <c r="AI52" s="11884"/>
      <c r="AJ52" s="11818"/>
      <c r="AK52" s="11818"/>
      <c r="AL52" s="11818"/>
      <c r="AM52" s="11818"/>
      <c r="AN52" s="11818"/>
      <c r="AO52" s="11818"/>
      <c r="AP52" s="11818"/>
      <c r="AQ52" s="11818"/>
      <c r="AR52" s="11818"/>
      <c r="AS52" s="11818"/>
      <c r="AT52" s="11818"/>
      <c r="AU52" s="11816"/>
      <c r="AV52" s="12675"/>
      <c r="AW52" s="12674"/>
      <c r="AX52" s="12674"/>
      <c r="AY52" s="12674"/>
      <c r="AZ52" s="12674"/>
      <c r="BA52" s="12674"/>
      <c r="BB52" s="12674"/>
      <c r="BC52" s="12674"/>
      <c r="BD52" s="12952"/>
      <c r="BE52" s="12954"/>
      <c r="BF52" s="12952"/>
      <c r="BG52" s="12953"/>
      <c r="BH52" s="12953"/>
      <c r="BI52" s="12954"/>
      <c r="BJ52" s="12952"/>
      <c r="BK52" s="12953"/>
      <c r="BL52" s="12954"/>
      <c r="BM52" s="11893"/>
      <c r="BN52" s="11893"/>
      <c r="BO52" s="11893"/>
      <c r="BP52" s="11894"/>
    </row>
    <row r="53" spans="1:68" ht="14.25" customHeight="1">
      <c r="A53" s="11811">
        <f>COUNTA($F$11:F53)</f>
        <v>3</v>
      </c>
      <c r="B53" s="11833" t="str">
        <f>IF(A53="","","-")</f>
        <v>-</v>
      </c>
      <c r="C53" s="11813">
        <v>5</v>
      </c>
      <c r="D53" s="11886"/>
      <c r="E53" s="11815"/>
      <c r="F53" s="11886"/>
      <c r="G53" s="11815"/>
      <c r="H53" s="11815"/>
      <c r="I53" s="11815"/>
      <c r="J53" s="11815"/>
      <c r="K53" s="11815"/>
      <c r="L53" s="11815"/>
      <c r="M53" s="11815"/>
      <c r="N53" s="11813"/>
      <c r="O53" s="12010"/>
      <c r="P53" s="12009" t="s">
        <v>1168</v>
      </c>
      <c r="Q53" s="12009"/>
      <c r="R53" s="12020"/>
      <c r="S53" s="12020"/>
      <c r="T53" s="12020"/>
      <c r="U53" s="12020"/>
      <c r="V53" s="12020"/>
      <c r="W53" s="12020"/>
      <c r="X53" s="12020"/>
      <c r="Y53" s="12020"/>
      <c r="Z53" s="12020"/>
      <c r="AA53" s="12020"/>
      <c r="AB53" s="12020"/>
      <c r="AC53" s="12020"/>
      <c r="AD53" s="12020"/>
      <c r="AE53" s="12020"/>
      <c r="AF53" s="12020"/>
      <c r="AG53" s="12021"/>
      <c r="AH53" s="12014" t="s">
        <v>1137</v>
      </c>
      <c r="AI53" s="11815"/>
      <c r="AJ53" s="11818"/>
      <c r="AK53" s="11818"/>
      <c r="AL53" s="11818"/>
      <c r="AM53" s="11818"/>
      <c r="AN53" s="11818"/>
      <c r="AO53" s="11818"/>
      <c r="AP53" s="11818"/>
      <c r="AQ53" s="11818"/>
      <c r="AR53" s="11818"/>
      <c r="AS53" s="11818"/>
      <c r="AT53" s="11818"/>
      <c r="AU53" s="11816"/>
      <c r="AV53" s="12675"/>
      <c r="AW53" s="12674"/>
      <c r="AX53" s="12674"/>
      <c r="AY53" s="12674"/>
      <c r="AZ53" s="12674"/>
      <c r="BA53" s="12674"/>
      <c r="BB53" s="12674"/>
      <c r="BC53" s="12674"/>
      <c r="BD53" s="12952"/>
      <c r="BE53" s="12954"/>
      <c r="BF53" s="12952"/>
      <c r="BG53" s="12953"/>
      <c r="BH53" s="12953"/>
      <c r="BI53" s="12954"/>
      <c r="BJ53" s="12952"/>
      <c r="BK53" s="12953"/>
      <c r="BL53" s="12954"/>
      <c r="BM53" s="11893"/>
      <c r="BN53" s="11893"/>
      <c r="BO53" s="11893"/>
      <c r="BP53" s="11894"/>
    </row>
    <row r="54" spans="1:68" ht="14.25" customHeight="1">
      <c r="A54" s="11598"/>
      <c r="B54" s="11833"/>
      <c r="C54" s="11813"/>
      <c r="D54" s="11886"/>
      <c r="E54" s="11815"/>
      <c r="F54" s="11886"/>
      <c r="G54" s="11815"/>
      <c r="H54" s="11815"/>
      <c r="I54" s="11815"/>
      <c r="J54" s="11815"/>
      <c r="K54" s="11815"/>
      <c r="L54" s="11815"/>
      <c r="M54" s="11815"/>
      <c r="N54" s="11813"/>
      <c r="O54" s="11885"/>
      <c r="P54" s="11884"/>
      <c r="Q54" s="11884"/>
      <c r="R54" s="11893"/>
      <c r="S54" s="11893"/>
      <c r="T54" s="11893"/>
      <c r="U54" s="11893"/>
      <c r="V54" s="11893"/>
      <c r="W54" s="11893"/>
      <c r="X54" s="11893"/>
      <c r="Y54" s="11893"/>
      <c r="Z54" s="11893"/>
      <c r="AA54" s="11893"/>
      <c r="AB54" s="11893"/>
      <c r="AC54" s="11893"/>
      <c r="AD54" s="11893"/>
      <c r="AE54" s="11893"/>
      <c r="AF54" s="11893"/>
      <c r="AG54" s="11894"/>
      <c r="AH54" s="11886"/>
      <c r="AI54" s="11818"/>
      <c r="AJ54" s="11818"/>
      <c r="AK54" s="11818"/>
      <c r="AL54" s="11818"/>
      <c r="AM54" s="11818"/>
      <c r="AN54" s="11818"/>
      <c r="AO54" s="11818"/>
      <c r="AP54" s="11818"/>
      <c r="AQ54" s="11818"/>
      <c r="AR54" s="11818"/>
      <c r="AS54" s="11818"/>
      <c r="AT54" s="11818"/>
      <c r="AU54" s="11816"/>
      <c r="AV54" s="12675"/>
      <c r="AW54" s="12674"/>
      <c r="AX54" s="12674"/>
      <c r="AY54" s="12674"/>
      <c r="AZ54" s="12674"/>
      <c r="BA54" s="12674"/>
      <c r="BB54" s="12674"/>
      <c r="BC54" s="12674"/>
      <c r="BD54" s="12952"/>
      <c r="BE54" s="12954"/>
      <c r="BF54" s="12952"/>
      <c r="BG54" s="12953"/>
      <c r="BH54" s="12953"/>
      <c r="BI54" s="12954"/>
      <c r="BJ54" s="12952"/>
      <c r="BK54" s="12953"/>
      <c r="BL54" s="12954"/>
      <c r="BM54" s="11893"/>
      <c r="BN54" s="11893"/>
      <c r="BO54" s="11893"/>
      <c r="BP54" s="11894"/>
    </row>
    <row r="55" spans="1:68" s="11844" customFormat="1" ht="14.25" customHeight="1">
      <c r="A55" s="11819"/>
      <c r="B55" s="11820"/>
      <c r="C55" s="11868"/>
      <c r="D55" s="11869"/>
      <c r="E55" s="11870"/>
      <c r="F55" s="12018" t="s">
        <v>232</v>
      </c>
      <c r="G55" s="11870"/>
      <c r="H55" s="11870"/>
      <c r="I55" s="11870"/>
      <c r="J55" s="11870"/>
      <c r="K55" s="11870"/>
      <c r="L55" s="11870"/>
      <c r="M55" s="11870"/>
      <c r="N55" s="11868"/>
      <c r="O55" s="11871"/>
      <c r="P55" s="11825"/>
      <c r="Q55" s="11825"/>
      <c r="R55" s="11826"/>
      <c r="S55" s="11826"/>
      <c r="T55" s="11826"/>
      <c r="U55" s="11826"/>
      <c r="V55" s="11826"/>
      <c r="W55" s="11826"/>
      <c r="X55" s="11638"/>
      <c r="Y55" s="11826"/>
      <c r="Z55" s="11826"/>
      <c r="AA55" s="11826"/>
      <c r="AB55" s="11826"/>
      <c r="AC55" s="11826"/>
      <c r="AD55" s="11826"/>
      <c r="AE55" s="11826"/>
      <c r="AF55" s="11826"/>
      <c r="AG55" s="11827"/>
      <c r="AH55" s="11869"/>
      <c r="AI55" s="11870"/>
      <c r="AJ55" s="11828"/>
      <c r="AK55" s="11828"/>
      <c r="AL55" s="11828"/>
      <c r="AM55" s="11828"/>
      <c r="AN55" s="11828"/>
      <c r="AO55" s="11828"/>
      <c r="AP55" s="11828"/>
      <c r="AQ55" s="11828"/>
      <c r="AR55" s="11828"/>
      <c r="AS55" s="11828"/>
      <c r="AT55" s="11828"/>
      <c r="AU55" s="11829"/>
      <c r="AV55" s="12679"/>
      <c r="AW55" s="12677"/>
      <c r="AX55" s="12677"/>
      <c r="AY55" s="12677"/>
      <c r="AZ55" s="12677"/>
      <c r="BA55" s="12677"/>
      <c r="BB55" s="12677"/>
      <c r="BC55" s="12677"/>
      <c r="BD55" s="12680"/>
      <c r="BE55" s="12681"/>
      <c r="BF55" s="12680"/>
      <c r="BG55" s="12678"/>
      <c r="BH55" s="12678"/>
      <c r="BI55" s="12681"/>
      <c r="BJ55" s="12680"/>
      <c r="BK55" s="12678"/>
      <c r="BL55" s="12681"/>
      <c r="BM55" s="11826"/>
      <c r="BN55" s="11826"/>
      <c r="BO55" s="11826"/>
      <c r="BP55" s="11827"/>
    </row>
    <row r="56" spans="1:68" ht="14.25" customHeight="1">
      <c r="A56" s="11811"/>
      <c r="B56" s="11833"/>
      <c r="C56" s="11813"/>
      <c r="D56" s="11886"/>
      <c r="E56" s="11815"/>
      <c r="F56" s="11886"/>
      <c r="H56" s="11815"/>
      <c r="I56" s="11815"/>
      <c r="J56" s="11815"/>
      <c r="K56" s="11815"/>
      <c r="L56" s="11815"/>
      <c r="M56" s="11815"/>
      <c r="N56" s="11813"/>
      <c r="O56" s="12025" t="s">
        <v>386</v>
      </c>
      <c r="P56" s="12023"/>
      <c r="Q56" s="12024"/>
      <c r="R56" s="12034"/>
      <c r="S56" s="12034"/>
      <c r="T56" s="12034"/>
      <c r="U56" s="12034"/>
      <c r="V56" s="12034"/>
      <c r="W56" s="12034"/>
      <c r="X56" s="12034"/>
      <c r="Y56" s="12034"/>
      <c r="Z56" s="12034"/>
      <c r="AA56" s="12034"/>
      <c r="AB56" s="12034"/>
      <c r="AC56" s="12034"/>
      <c r="AD56" s="12034"/>
      <c r="AE56" s="12034"/>
      <c r="AF56" s="12034"/>
      <c r="AG56" s="12035"/>
      <c r="AH56" s="12029"/>
      <c r="AI56" s="11815"/>
      <c r="AJ56" s="11818"/>
      <c r="AK56" s="11818"/>
      <c r="AL56" s="11818"/>
      <c r="AM56" s="11818"/>
      <c r="AN56" s="11818"/>
      <c r="AO56" s="11818"/>
      <c r="AP56" s="11818"/>
      <c r="AQ56" s="11818"/>
      <c r="AR56" s="11818"/>
      <c r="AS56" s="11818"/>
      <c r="AT56" s="11818"/>
      <c r="AU56" s="11816"/>
      <c r="AV56" s="12675"/>
      <c r="AW56" s="12674"/>
      <c r="AX56" s="12674"/>
      <c r="AY56" s="12674"/>
      <c r="AZ56" s="12674"/>
      <c r="BA56" s="12674"/>
      <c r="BB56" s="12674"/>
      <c r="BC56" s="12674"/>
      <c r="BD56" s="12952"/>
      <c r="BE56" s="12954"/>
      <c r="BF56" s="12962"/>
      <c r="BG56" s="12957"/>
      <c r="BH56" s="12957"/>
      <c r="BI56" s="12958"/>
      <c r="BJ56" s="12952"/>
      <c r="BK56" s="12953"/>
      <c r="BL56" s="12954"/>
      <c r="BM56" s="11893"/>
      <c r="BN56" s="11893"/>
      <c r="BO56" s="11893"/>
      <c r="BP56" s="11894"/>
    </row>
    <row r="57" spans="1:68" ht="14.25" customHeight="1">
      <c r="A57" s="12011">
        <f>COUNTA($F$11:F57)</f>
        <v>4</v>
      </c>
      <c r="B57" s="12019" t="str">
        <f>IF(A57="","","-")</f>
        <v>-</v>
      </c>
      <c r="C57" s="12013">
        <v>1</v>
      </c>
      <c r="D57" s="11886"/>
      <c r="E57" s="11815"/>
      <c r="F57" s="11886"/>
      <c r="H57" s="11815"/>
      <c r="I57" s="11815"/>
      <c r="J57" s="11815"/>
      <c r="K57" s="11815"/>
      <c r="L57" s="11815"/>
      <c r="M57" s="11815"/>
      <c r="N57" s="11813"/>
      <c r="O57" s="12025"/>
      <c r="P57" s="12027" t="s">
        <v>1583</v>
      </c>
      <c r="Q57" s="12024"/>
      <c r="R57" s="12034"/>
      <c r="S57" s="12034"/>
      <c r="T57" s="12034"/>
      <c r="U57" s="12034"/>
      <c r="V57" s="12034"/>
      <c r="W57" s="12034"/>
      <c r="X57" s="12034"/>
      <c r="Y57" s="12034"/>
      <c r="Z57" s="12034"/>
      <c r="AA57" s="12034"/>
      <c r="AB57" s="12034"/>
      <c r="AC57" s="12034"/>
      <c r="AD57" s="12034"/>
      <c r="AE57" s="12034"/>
      <c r="AF57" s="12034"/>
      <c r="AG57" s="12035"/>
      <c r="AH57" s="12029" t="s">
        <v>394</v>
      </c>
      <c r="AI57" s="11815"/>
      <c r="AJ57" s="11818"/>
      <c r="AK57" s="11818"/>
      <c r="AL57" s="11818"/>
      <c r="AM57" s="11818"/>
      <c r="AN57" s="11818"/>
      <c r="AO57" s="11818"/>
      <c r="AP57" s="11818"/>
      <c r="AQ57" s="11818"/>
      <c r="AR57" s="11818"/>
      <c r="AS57" s="11818"/>
      <c r="AT57" s="11818"/>
      <c r="AU57" s="11816"/>
      <c r="AV57" s="12675"/>
      <c r="AW57" s="12674"/>
      <c r="AX57" s="12674"/>
      <c r="AY57" s="12674"/>
      <c r="AZ57" s="12674"/>
      <c r="BA57" s="12674"/>
      <c r="BB57" s="12674"/>
      <c r="BC57" s="12674"/>
      <c r="BD57" s="12952"/>
      <c r="BE57" s="12954"/>
      <c r="BF57" s="12955"/>
      <c r="BG57" s="12953"/>
      <c r="BH57" s="12953"/>
      <c r="BI57" s="12954"/>
      <c r="BJ57" s="12952"/>
      <c r="BK57" s="12953"/>
      <c r="BL57" s="12954"/>
      <c r="BM57" s="11893"/>
      <c r="BN57" s="11893"/>
      <c r="BO57" s="11893"/>
      <c r="BP57" s="11894"/>
    </row>
    <row r="58" spans="1:68" s="12012" customFormat="1" ht="14.25" customHeight="1">
      <c r="A58" s="12026">
        <f>COUNTA($F$11:F58)</f>
        <v>4</v>
      </c>
      <c r="B58" s="12033" t="str">
        <f t="shared" ref="B58:B63" si="5">IF(A58="","","-")</f>
        <v>-</v>
      </c>
      <c r="C58" s="12028">
        <v>2</v>
      </c>
      <c r="D58" s="12014"/>
      <c r="E58" s="12015"/>
      <c r="F58" s="12014"/>
      <c r="H58" s="12015"/>
      <c r="I58" s="12015"/>
      <c r="J58" s="12015"/>
      <c r="K58" s="12015"/>
      <c r="L58" s="12015"/>
      <c r="M58" s="12015"/>
      <c r="N58" s="12013"/>
      <c r="O58" s="12025"/>
      <c r="P58" s="12027" t="s">
        <v>1584</v>
      </c>
      <c r="Q58" s="12024"/>
      <c r="R58" s="12024"/>
      <c r="S58" s="12034"/>
      <c r="T58" s="12034"/>
      <c r="U58" s="12034"/>
      <c r="V58" s="12034"/>
      <c r="W58" s="12034"/>
      <c r="X58" s="12034"/>
      <c r="Y58" s="12034"/>
      <c r="Z58" s="12034"/>
      <c r="AA58" s="12034"/>
      <c r="AB58" s="12034"/>
      <c r="AC58" s="12034"/>
      <c r="AD58" s="12034"/>
      <c r="AE58" s="12034"/>
      <c r="AF58" s="12034"/>
      <c r="AG58" s="12035"/>
      <c r="AH58" s="12029" t="s">
        <v>1524</v>
      </c>
      <c r="AI58" s="12015"/>
      <c r="AJ58" s="12017"/>
      <c r="AK58" s="12017"/>
      <c r="AL58" s="12017"/>
      <c r="AM58" s="12017"/>
      <c r="AN58" s="12017"/>
      <c r="AO58" s="12017"/>
      <c r="AP58" s="12017"/>
      <c r="AQ58" s="12017"/>
      <c r="AR58" s="12017"/>
      <c r="AS58" s="12017"/>
      <c r="AT58" s="12017"/>
      <c r="AU58" s="12016"/>
      <c r="AV58" s="12675"/>
      <c r="AW58" s="12674"/>
      <c r="AX58" s="12674"/>
      <c r="AY58" s="12674"/>
      <c r="AZ58" s="12674"/>
      <c r="BA58" s="12674"/>
      <c r="BB58" s="12674"/>
      <c r="BC58" s="12674"/>
      <c r="BD58" s="12952"/>
      <c r="BE58" s="12954"/>
      <c r="BF58" s="12955"/>
      <c r="BG58" s="12953"/>
      <c r="BH58" s="12953"/>
      <c r="BI58" s="12954"/>
      <c r="BJ58" s="12952"/>
      <c r="BK58" s="12953"/>
      <c r="BL58" s="12954"/>
      <c r="BM58" s="12020"/>
      <c r="BN58" s="12020"/>
      <c r="BO58" s="12020"/>
      <c r="BP58" s="12021"/>
    </row>
    <row r="59" spans="1:68" s="12012" customFormat="1" ht="14.25" customHeight="1">
      <c r="A59" s="12026">
        <f>COUNTA($F$11:F59)</f>
        <v>4</v>
      </c>
      <c r="B59" s="12033" t="str">
        <f t="shared" si="5"/>
        <v>-</v>
      </c>
      <c r="C59" s="12028">
        <v>3</v>
      </c>
      <c r="D59" s="12014"/>
      <c r="E59" s="12015"/>
      <c r="F59" s="12014"/>
      <c r="H59" s="12015"/>
      <c r="I59" s="12015"/>
      <c r="J59" s="12015"/>
      <c r="K59" s="12015"/>
      <c r="L59" s="12015"/>
      <c r="M59" s="12015"/>
      <c r="N59" s="12013"/>
      <c r="O59" s="12025"/>
      <c r="P59" s="12024" t="s">
        <v>1581</v>
      </c>
      <c r="Q59" s="12024"/>
      <c r="R59" s="12024"/>
      <c r="S59" s="12034"/>
      <c r="T59" s="12034"/>
      <c r="U59" s="12034"/>
      <c r="V59" s="12034"/>
      <c r="W59" s="12034"/>
      <c r="X59" s="12034"/>
      <c r="Y59" s="12034"/>
      <c r="Z59" s="12034"/>
      <c r="AA59" s="12034"/>
      <c r="AB59" s="12034"/>
      <c r="AC59" s="12034"/>
      <c r="AD59" s="12034"/>
      <c r="AE59" s="12034"/>
      <c r="AF59" s="12034"/>
      <c r="AG59" s="12035"/>
      <c r="AH59" s="12029" t="s">
        <v>402</v>
      </c>
      <c r="AI59" s="12015"/>
      <c r="AJ59" s="12017"/>
      <c r="AK59" s="12017"/>
      <c r="AL59" s="12017"/>
      <c r="AM59" s="12017"/>
      <c r="AN59" s="12017"/>
      <c r="AO59" s="12017"/>
      <c r="AP59" s="12017"/>
      <c r="AQ59" s="12017"/>
      <c r="AR59" s="12017"/>
      <c r="AS59" s="12017"/>
      <c r="AT59" s="12017"/>
      <c r="AU59" s="12016"/>
      <c r="AV59" s="12675"/>
      <c r="AW59" s="12674"/>
      <c r="AX59" s="12674"/>
      <c r="AY59" s="12674"/>
      <c r="AZ59" s="12674"/>
      <c r="BA59" s="12674"/>
      <c r="BB59" s="12674"/>
      <c r="BC59" s="12674"/>
      <c r="BD59" s="12952"/>
      <c r="BE59" s="12954"/>
      <c r="BF59" s="12955"/>
      <c r="BG59" s="12953"/>
      <c r="BH59" s="12953"/>
      <c r="BI59" s="12954"/>
      <c r="BJ59" s="12952"/>
      <c r="BK59" s="12953"/>
      <c r="BL59" s="12954"/>
      <c r="BM59" s="12020"/>
      <c r="BN59" s="12020"/>
      <c r="BO59" s="12020"/>
      <c r="BP59" s="12021"/>
    </row>
    <row r="60" spans="1:68" s="12012" customFormat="1" ht="14.25" customHeight="1">
      <c r="A60" s="12026">
        <f>COUNTA($F$11:F60)</f>
        <v>4</v>
      </c>
      <c r="B60" s="12033" t="str">
        <f t="shared" si="5"/>
        <v>-</v>
      </c>
      <c r="C60" s="12028">
        <v>4</v>
      </c>
      <c r="D60" s="12014"/>
      <c r="E60" s="12015"/>
      <c r="F60" s="12014"/>
      <c r="H60" s="12015"/>
      <c r="I60" s="12015"/>
      <c r="J60" s="12015"/>
      <c r="K60" s="12015"/>
      <c r="L60" s="12015"/>
      <c r="M60" s="12015"/>
      <c r="N60" s="12013"/>
      <c r="O60" s="12025"/>
      <c r="P60" s="12024" t="s">
        <v>1690</v>
      </c>
      <c r="Q60" s="12024"/>
      <c r="R60" s="12024"/>
      <c r="S60" s="12034"/>
      <c r="T60" s="12034"/>
      <c r="U60" s="12034"/>
      <c r="V60" s="12034"/>
      <c r="W60" s="12034"/>
      <c r="X60" s="12034"/>
      <c r="Y60" s="12034"/>
      <c r="Z60" s="12034"/>
      <c r="AA60" s="12034"/>
      <c r="AB60" s="12034"/>
      <c r="AC60" s="12034"/>
      <c r="AD60" s="12034"/>
      <c r="AE60" s="12034"/>
      <c r="AF60" s="12034"/>
      <c r="AG60" s="12035"/>
      <c r="AH60" s="12029" t="s">
        <v>395</v>
      </c>
      <c r="AI60" s="12015"/>
      <c r="AJ60" s="12017"/>
      <c r="AK60" s="12017"/>
      <c r="AL60" s="12017"/>
      <c r="AM60" s="12017"/>
      <c r="AN60" s="12017"/>
      <c r="AO60" s="12017"/>
      <c r="AP60" s="12017"/>
      <c r="AQ60" s="12017"/>
      <c r="AR60" s="12017"/>
      <c r="AS60" s="12017"/>
      <c r="AT60" s="12017"/>
      <c r="AU60" s="12016"/>
      <c r="AV60" s="12675"/>
      <c r="AW60" s="12674"/>
      <c r="AX60" s="12674"/>
      <c r="AY60" s="12674"/>
      <c r="AZ60" s="12674"/>
      <c r="BA60" s="12674"/>
      <c r="BB60" s="12674"/>
      <c r="BC60" s="12674"/>
      <c r="BD60" s="12952"/>
      <c r="BE60" s="12954"/>
      <c r="BF60" s="12955"/>
      <c r="BG60" s="12953"/>
      <c r="BH60" s="12953"/>
      <c r="BI60" s="12954"/>
      <c r="BJ60" s="12952"/>
      <c r="BK60" s="12953"/>
      <c r="BL60" s="12954"/>
      <c r="BM60" s="12020"/>
      <c r="BN60" s="12020"/>
      <c r="BO60" s="12020"/>
      <c r="BP60" s="12021"/>
    </row>
    <row r="61" spans="1:68" s="12012" customFormat="1" ht="14.25" customHeight="1">
      <c r="A61" s="12026">
        <f>COUNTA($F$11:F61)</f>
        <v>4</v>
      </c>
      <c r="B61" s="12033" t="str">
        <f t="shared" si="5"/>
        <v>-</v>
      </c>
      <c r="C61" s="12028">
        <v>5</v>
      </c>
      <c r="D61" s="12014"/>
      <c r="E61" s="12015"/>
      <c r="F61" s="12014"/>
      <c r="G61" s="12015"/>
      <c r="H61" s="12015"/>
      <c r="I61" s="12015"/>
      <c r="J61" s="12015"/>
      <c r="K61" s="12015"/>
      <c r="L61" s="12015"/>
      <c r="M61" s="12015"/>
      <c r="N61" s="12013"/>
      <c r="O61" s="12025"/>
      <c r="P61" s="12024" t="s">
        <v>1582</v>
      </c>
      <c r="Q61" s="12024"/>
      <c r="R61" s="12024"/>
      <c r="S61" s="12034"/>
      <c r="T61" s="12034"/>
      <c r="U61" s="12034"/>
      <c r="V61" s="12034"/>
      <c r="W61" s="12034"/>
      <c r="X61" s="12034"/>
      <c r="Y61" s="12034"/>
      <c r="Z61" s="12034"/>
      <c r="AA61" s="12034"/>
      <c r="AB61" s="12034"/>
      <c r="AC61" s="12034"/>
      <c r="AD61" s="12034"/>
      <c r="AE61" s="12034"/>
      <c r="AF61" s="12034"/>
      <c r="AG61" s="12035"/>
      <c r="AH61" s="12029" t="s">
        <v>389</v>
      </c>
      <c r="AI61" s="12009"/>
      <c r="AJ61" s="12017"/>
      <c r="AK61" s="12017"/>
      <c r="AL61" s="12017"/>
      <c r="AM61" s="12017"/>
      <c r="AN61" s="12017"/>
      <c r="AO61" s="12017"/>
      <c r="AP61" s="12017"/>
      <c r="AQ61" s="12017"/>
      <c r="AR61" s="12017"/>
      <c r="AS61" s="12017"/>
      <c r="AT61" s="12017"/>
      <c r="AU61" s="12016"/>
      <c r="AV61" s="12675"/>
      <c r="AW61" s="12674"/>
      <c r="AX61" s="12674"/>
      <c r="AY61" s="12674"/>
      <c r="AZ61" s="12674"/>
      <c r="BA61" s="12674"/>
      <c r="BB61" s="12674"/>
      <c r="BC61" s="12674"/>
      <c r="BD61" s="12952"/>
      <c r="BE61" s="12954"/>
      <c r="BF61" s="12955"/>
      <c r="BG61" s="12953"/>
      <c r="BH61" s="12953"/>
      <c r="BI61" s="12954"/>
      <c r="BJ61" s="12952"/>
      <c r="BK61" s="12953"/>
      <c r="BL61" s="12954"/>
      <c r="BM61" s="12020"/>
      <c r="BN61" s="12020"/>
      <c r="BO61" s="12020"/>
      <c r="BP61" s="12021"/>
    </row>
    <row r="62" spans="1:68" s="12027" customFormat="1" ht="14.25" customHeight="1">
      <c r="A62" s="12026"/>
      <c r="B62" s="12033"/>
      <c r="C62" s="12028"/>
      <c r="D62" s="12029"/>
      <c r="E62" s="12030"/>
      <c r="F62" s="12029"/>
      <c r="G62" s="12030"/>
      <c r="H62" s="12030"/>
      <c r="I62" s="12030"/>
      <c r="J62" s="12030"/>
      <c r="K62" s="12030"/>
      <c r="L62" s="12030"/>
      <c r="M62" s="12030"/>
      <c r="N62" s="12028"/>
      <c r="O62" s="12025"/>
      <c r="Q62" s="12024"/>
      <c r="R62" s="12034"/>
      <c r="S62" s="12034"/>
      <c r="T62" s="12034"/>
      <c r="U62" s="12034"/>
      <c r="V62" s="12034"/>
      <c r="W62" s="12034"/>
      <c r="X62" s="12034"/>
      <c r="Y62" s="12034"/>
      <c r="Z62" s="12034"/>
      <c r="AA62" s="12034"/>
      <c r="AB62" s="12034"/>
      <c r="AC62" s="12034"/>
      <c r="AD62" s="12034"/>
      <c r="AE62" s="12034"/>
      <c r="AF62" s="12034"/>
      <c r="AG62" s="12035"/>
      <c r="AH62" s="12029"/>
      <c r="AI62" s="12030"/>
      <c r="AJ62" s="12032"/>
      <c r="AK62" s="12032"/>
      <c r="AL62" s="12032"/>
      <c r="AM62" s="12032"/>
      <c r="AN62" s="12032"/>
      <c r="AO62" s="12032"/>
      <c r="AP62" s="12032"/>
      <c r="AQ62" s="12032"/>
      <c r="AR62" s="12032"/>
      <c r="AS62" s="12032"/>
      <c r="AT62" s="12032"/>
      <c r="AU62" s="12031"/>
      <c r="AV62" s="12675"/>
      <c r="AW62" s="12674"/>
      <c r="AX62" s="12674"/>
      <c r="AY62" s="12674"/>
      <c r="AZ62" s="12674"/>
      <c r="BA62" s="12674"/>
      <c r="BB62" s="12674"/>
      <c r="BC62" s="12674"/>
      <c r="BD62" s="12952"/>
      <c r="BE62" s="12954"/>
      <c r="BF62" s="12952"/>
      <c r="BG62" s="12953"/>
      <c r="BH62" s="12953"/>
      <c r="BI62" s="12954"/>
      <c r="BJ62" s="12952"/>
      <c r="BK62" s="12953"/>
      <c r="BL62" s="12954"/>
      <c r="BM62" s="12034"/>
      <c r="BN62" s="12034"/>
      <c r="BO62" s="12034"/>
      <c r="BP62" s="12035"/>
    </row>
    <row r="63" spans="1:68" s="12027" customFormat="1" ht="14.25" customHeight="1">
      <c r="A63" s="12038">
        <f>COUNTA($F$11:F63)</f>
        <v>4</v>
      </c>
      <c r="B63" s="12043" t="str">
        <f t="shared" si="5"/>
        <v>-</v>
      </c>
      <c r="C63" s="12040">
        <v>6</v>
      </c>
      <c r="D63" s="12029"/>
      <c r="E63" s="12030"/>
      <c r="F63" s="12029"/>
      <c r="H63" s="12030"/>
      <c r="I63" s="12030"/>
      <c r="J63" s="12030"/>
      <c r="K63" s="12030"/>
      <c r="L63" s="12030"/>
      <c r="M63" s="12030"/>
      <c r="N63" s="12028"/>
      <c r="O63" s="12037" t="s">
        <v>1588</v>
      </c>
      <c r="P63" s="12039"/>
      <c r="Q63" s="12036"/>
      <c r="R63" s="12045"/>
      <c r="S63" s="12045"/>
      <c r="T63" s="12045"/>
      <c r="U63" s="12045"/>
      <c r="V63" s="12045"/>
      <c r="W63" s="12045"/>
      <c r="X63" s="12045"/>
      <c r="Y63" s="12045"/>
      <c r="Z63" s="12045"/>
      <c r="AA63" s="12045"/>
      <c r="AB63" s="12045"/>
      <c r="AC63" s="12045"/>
      <c r="AD63" s="12045"/>
      <c r="AE63" s="12045"/>
      <c r="AF63" s="12045"/>
      <c r="AG63" s="12046"/>
      <c r="AH63" s="12041" t="s">
        <v>1172</v>
      </c>
      <c r="AI63" s="12030"/>
      <c r="AJ63" s="12032"/>
      <c r="AK63" s="12032"/>
      <c r="AL63" s="12032"/>
      <c r="AM63" s="12032"/>
      <c r="AN63" s="12032"/>
      <c r="AO63" s="12032"/>
      <c r="AP63" s="12032"/>
      <c r="AQ63" s="12032"/>
      <c r="AR63" s="12032"/>
      <c r="AS63" s="12032"/>
      <c r="AT63" s="12032"/>
      <c r="AU63" s="12031"/>
      <c r="AV63" s="12675"/>
      <c r="AW63" s="12674"/>
      <c r="AX63" s="12674"/>
      <c r="AY63" s="12674"/>
      <c r="AZ63" s="12674"/>
      <c r="BA63" s="12674"/>
      <c r="BB63" s="12674"/>
      <c r="BC63" s="12674"/>
      <c r="BD63" s="12952"/>
      <c r="BE63" s="12954"/>
      <c r="BF63" s="12955"/>
      <c r="BG63" s="12953"/>
      <c r="BH63" s="12953"/>
      <c r="BI63" s="12954"/>
      <c r="BJ63" s="12952"/>
      <c r="BK63" s="12953"/>
      <c r="BL63" s="12954"/>
      <c r="BM63" s="12034"/>
      <c r="BN63" s="12034"/>
      <c r="BO63" s="12034"/>
      <c r="BP63" s="12035"/>
    </row>
    <row r="64" spans="1:68" s="12027" customFormat="1" ht="14.25" customHeight="1">
      <c r="A64" s="12026"/>
      <c r="B64" s="12033"/>
      <c r="C64" s="12028"/>
      <c r="D64" s="12029"/>
      <c r="E64" s="12030"/>
      <c r="F64" s="12029"/>
      <c r="H64" s="12030"/>
      <c r="I64" s="12030"/>
      <c r="J64" s="12030"/>
      <c r="K64" s="12030"/>
      <c r="L64" s="12030"/>
      <c r="M64" s="12030"/>
      <c r="N64" s="12028"/>
      <c r="O64" s="12037"/>
      <c r="P64" s="12036" t="s">
        <v>1173</v>
      </c>
      <c r="Q64" s="12036"/>
      <c r="R64" s="12045"/>
      <c r="S64" s="12045"/>
      <c r="T64" s="12045"/>
      <c r="U64" s="12045"/>
      <c r="V64" s="12045"/>
      <c r="W64" s="12045"/>
      <c r="X64" s="12045"/>
      <c r="Y64" s="12045"/>
      <c r="Z64" s="12045"/>
      <c r="AA64" s="12045"/>
      <c r="AB64" s="12045"/>
      <c r="AC64" s="12045"/>
      <c r="AD64" s="12045"/>
      <c r="AE64" s="12045"/>
      <c r="AF64" s="12045"/>
      <c r="AG64" s="12046"/>
      <c r="AH64" s="12041"/>
      <c r="AI64" s="12030"/>
      <c r="AJ64" s="12032"/>
      <c r="AK64" s="12032"/>
      <c r="AL64" s="12032"/>
      <c r="AM64" s="12032"/>
      <c r="AN64" s="12032"/>
      <c r="AO64" s="12032"/>
      <c r="AP64" s="12032"/>
      <c r="AQ64" s="12032"/>
      <c r="AR64" s="12032"/>
      <c r="AS64" s="12032"/>
      <c r="AT64" s="12032"/>
      <c r="AU64" s="12031"/>
      <c r="AV64" s="12675"/>
      <c r="AW64" s="12674"/>
      <c r="AX64" s="12674"/>
      <c r="AY64" s="12674"/>
      <c r="AZ64" s="12674"/>
      <c r="BA64" s="12674"/>
      <c r="BB64" s="12674"/>
      <c r="BC64" s="12674"/>
      <c r="BD64" s="12952"/>
      <c r="BE64" s="12954"/>
      <c r="BF64" s="12962"/>
      <c r="BG64" s="12957"/>
      <c r="BH64" s="12957"/>
      <c r="BI64" s="12958"/>
      <c r="BJ64" s="12952"/>
      <c r="BK64" s="12953"/>
      <c r="BL64" s="12954"/>
      <c r="BM64" s="12034"/>
      <c r="BN64" s="12034"/>
      <c r="BO64" s="12034"/>
      <c r="BP64" s="12035"/>
    </row>
    <row r="65" spans="1:68" s="12027" customFormat="1" ht="14.25" customHeight="1">
      <c r="A65" s="12026"/>
      <c r="B65" s="12033"/>
      <c r="C65" s="12028"/>
      <c r="D65" s="12029"/>
      <c r="E65" s="12030"/>
      <c r="F65" s="12029"/>
      <c r="H65" s="12030"/>
      <c r="I65" s="12030"/>
      <c r="J65" s="12030"/>
      <c r="K65" s="12030"/>
      <c r="L65" s="12030"/>
      <c r="M65" s="12030"/>
      <c r="N65" s="12028"/>
      <c r="O65" s="12037"/>
      <c r="P65" s="12044" t="s">
        <v>1269</v>
      </c>
      <c r="Q65" s="12036"/>
      <c r="R65" s="12045"/>
      <c r="S65" s="12045"/>
      <c r="T65" s="12045"/>
      <c r="U65" s="12045"/>
      <c r="V65" s="12045"/>
      <c r="W65" s="12045"/>
      <c r="X65" s="12045"/>
      <c r="Y65" s="12045"/>
      <c r="Z65" s="12045"/>
      <c r="AA65" s="12045"/>
      <c r="AB65" s="12045"/>
      <c r="AC65" s="12045"/>
      <c r="AD65" s="12045"/>
      <c r="AE65" s="12045"/>
      <c r="AF65" s="12045"/>
      <c r="AG65" s="12046"/>
      <c r="AH65" s="12041"/>
      <c r="AI65" s="12030"/>
      <c r="AJ65" s="12032"/>
      <c r="AK65" s="12032"/>
      <c r="AL65" s="12032"/>
      <c r="AM65" s="12032"/>
      <c r="AN65" s="12032"/>
      <c r="AO65" s="12032"/>
      <c r="AP65" s="12032"/>
      <c r="AQ65" s="12032"/>
      <c r="AR65" s="12032"/>
      <c r="AS65" s="12032"/>
      <c r="AT65" s="12032"/>
      <c r="AU65" s="12031"/>
      <c r="AV65" s="12675"/>
      <c r="AW65" s="12674"/>
      <c r="AX65" s="12674"/>
      <c r="AY65" s="12674"/>
      <c r="AZ65" s="12674"/>
      <c r="BA65" s="12674"/>
      <c r="BB65" s="12674"/>
      <c r="BC65" s="12674"/>
      <c r="BD65" s="12952"/>
      <c r="BE65" s="12954"/>
      <c r="BF65" s="12952"/>
      <c r="BG65" s="12953"/>
      <c r="BH65" s="12953"/>
      <c r="BI65" s="12954"/>
      <c r="BJ65" s="12952"/>
      <c r="BK65" s="12953"/>
      <c r="BL65" s="12954"/>
      <c r="BM65" s="12034"/>
      <c r="BN65" s="12034"/>
      <c r="BO65" s="12034"/>
      <c r="BP65" s="12035"/>
    </row>
    <row r="66" spans="1:68" s="12027" customFormat="1" ht="14.25" customHeight="1">
      <c r="A66" s="12026"/>
      <c r="B66" s="12033"/>
      <c r="C66" s="12028"/>
      <c r="D66" s="12029"/>
      <c r="E66" s="12030"/>
      <c r="F66" s="12029"/>
      <c r="G66" s="12030"/>
      <c r="H66" s="12030"/>
      <c r="I66" s="12030"/>
      <c r="J66" s="12030"/>
      <c r="K66" s="12030"/>
      <c r="L66" s="12030"/>
      <c r="M66" s="12030"/>
      <c r="N66" s="12028"/>
      <c r="O66" s="12037"/>
      <c r="P66" s="12044" t="s">
        <v>1587</v>
      </c>
      <c r="Q66" s="12036"/>
      <c r="R66" s="12045"/>
      <c r="S66" s="12045"/>
      <c r="T66" s="12045"/>
      <c r="U66" s="12045"/>
      <c r="V66" s="12045"/>
      <c r="W66" s="12045"/>
      <c r="X66" s="12045"/>
      <c r="Y66" s="12045"/>
      <c r="Z66" s="12045"/>
      <c r="AA66" s="12045"/>
      <c r="AB66" s="12045"/>
      <c r="AC66" s="12045"/>
      <c r="AD66" s="12045"/>
      <c r="AE66" s="12045"/>
      <c r="AF66" s="12045"/>
      <c r="AG66" s="12046"/>
      <c r="AH66" s="12041"/>
      <c r="AI66" s="12024"/>
      <c r="AJ66" s="12032"/>
      <c r="AK66" s="12032"/>
      <c r="AL66" s="12032"/>
      <c r="AM66" s="12032"/>
      <c r="AN66" s="12032"/>
      <c r="AO66" s="12032"/>
      <c r="AP66" s="12032"/>
      <c r="AQ66" s="12032"/>
      <c r="AR66" s="12032"/>
      <c r="AS66" s="12032"/>
      <c r="AT66" s="12032"/>
      <c r="AU66" s="12031"/>
      <c r="AV66" s="12675"/>
      <c r="AW66" s="12674"/>
      <c r="AX66" s="12674"/>
      <c r="AY66" s="12674"/>
      <c r="AZ66" s="12674"/>
      <c r="BA66" s="12674"/>
      <c r="BB66" s="12674"/>
      <c r="BC66" s="12674"/>
      <c r="BD66" s="12952"/>
      <c r="BE66" s="12954"/>
      <c r="BF66" s="12962"/>
      <c r="BG66" s="12957"/>
      <c r="BH66" s="12957"/>
      <c r="BI66" s="12958"/>
      <c r="BJ66" s="12952"/>
      <c r="BK66" s="12953"/>
      <c r="BL66" s="12954"/>
      <c r="BM66" s="12034"/>
      <c r="BN66" s="12034"/>
      <c r="BO66" s="12034"/>
      <c r="BP66" s="12035"/>
    </row>
    <row r="67" spans="1:68" s="12027" customFormat="1" ht="14.25" customHeight="1">
      <c r="A67" s="12026"/>
      <c r="B67" s="12033"/>
      <c r="C67" s="12028"/>
      <c r="D67" s="12029"/>
      <c r="E67" s="12030"/>
      <c r="F67" s="12029"/>
      <c r="G67" s="12030"/>
      <c r="H67" s="12030"/>
      <c r="I67" s="12030"/>
      <c r="J67" s="12030"/>
      <c r="K67" s="12030"/>
      <c r="L67" s="12030"/>
      <c r="M67" s="12030"/>
      <c r="N67" s="12028"/>
      <c r="O67" s="12037"/>
      <c r="P67" s="12036"/>
      <c r="Q67" s="12036"/>
      <c r="R67" s="12045"/>
      <c r="S67" s="12045"/>
      <c r="T67" s="12045"/>
      <c r="U67" s="12045"/>
      <c r="V67" s="12045"/>
      <c r="W67" s="12045"/>
      <c r="X67" s="12045"/>
      <c r="Y67" s="12045"/>
      <c r="Z67" s="12045"/>
      <c r="AA67" s="12045"/>
      <c r="AB67" s="12045"/>
      <c r="AC67" s="12045"/>
      <c r="AD67" s="12045"/>
      <c r="AE67" s="12045"/>
      <c r="AF67" s="12045"/>
      <c r="AG67" s="12046"/>
      <c r="AH67" s="12041"/>
      <c r="AI67" s="12030"/>
      <c r="AJ67" s="12032"/>
      <c r="AK67" s="12032"/>
      <c r="AL67" s="12032"/>
      <c r="AM67" s="12032"/>
      <c r="AN67" s="12032"/>
      <c r="AO67" s="12032"/>
      <c r="AP67" s="12032"/>
      <c r="AQ67" s="12032"/>
      <c r="AR67" s="12032"/>
      <c r="AS67" s="12032"/>
      <c r="AT67" s="12032"/>
      <c r="AU67" s="12031"/>
      <c r="AV67" s="12675"/>
      <c r="AW67" s="12674"/>
      <c r="AX67" s="12674"/>
      <c r="AY67" s="12674"/>
      <c r="AZ67" s="12674"/>
      <c r="BA67" s="12674"/>
      <c r="BB67" s="12674"/>
      <c r="BC67" s="12674"/>
      <c r="BD67" s="12952"/>
      <c r="BE67" s="12954"/>
      <c r="BF67" s="12952"/>
      <c r="BG67" s="12953"/>
      <c r="BH67" s="12953"/>
      <c r="BI67" s="12954"/>
      <c r="BJ67" s="12952"/>
      <c r="BK67" s="12953"/>
      <c r="BL67" s="12954"/>
      <c r="BM67" s="12034"/>
      <c r="BN67" s="12034"/>
      <c r="BO67" s="12034"/>
      <c r="BP67" s="12035"/>
    </row>
    <row r="68" spans="1:68" s="12027" customFormat="1" ht="14.25" customHeight="1">
      <c r="A68" s="12038">
        <f>COUNTA($F$11:F68)</f>
        <v>4</v>
      </c>
      <c r="B68" s="12043" t="str">
        <f t="shared" ref="B68" si="6">IF(A68="","","-")</f>
        <v>-</v>
      </c>
      <c r="C68" s="12040">
        <v>7</v>
      </c>
      <c r="D68" s="12029"/>
      <c r="E68" s="12030"/>
      <c r="F68" s="12029"/>
      <c r="H68" s="12030"/>
      <c r="I68" s="12030"/>
      <c r="J68" s="12030"/>
      <c r="K68" s="12030"/>
      <c r="L68" s="12030"/>
      <c r="M68" s="12030"/>
      <c r="N68" s="12028"/>
      <c r="O68" s="12037" t="s">
        <v>1176</v>
      </c>
      <c r="P68" s="12039"/>
      <c r="Q68" s="12036"/>
      <c r="R68" s="12045"/>
      <c r="S68" s="12045"/>
      <c r="T68" s="12045"/>
      <c r="U68" s="12045"/>
      <c r="V68" s="12045"/>
      <c r="W68" s="12045"/>
      <c r="X68" s="12045"/>
      <c r="Y68" s="12045"/>
      <c r="Z68" s="12045"/>
      <c r="AA68" s="12045"/>
      <c r="AB68" s="12045"/>
      <c r="AC68" s="12045"/>
      <c r="AD68" s="12045"/>
      <c r="AE68" s="12045"/>
      <c r="AF68" s="12045"/>
      <c r="AG68" s="12046"/>
      <c r="AH68" s="12041" t="s">
        <v>1172</v>
      </c>
      <c r="AI68" s="12030"/>
      <c r="AJ68" s="12032"/>
      <c r="AK68" s="12032"/>
      <c r="AL68" s="12032"/>
      <c r="AM68" s="12032"/>
      <c r="AN68" s="12032"/>
      <c r="AO68" s="12032"/>
      <c r="AP68" s="12032"/>
      <c r="AQ68" s="12032"/>
      <c r="AR68" s="12032"/>
      <c r="AS68" s="12032"/>
      <c r="AT68" s="12032"/>
      <c r="AU68" s="12031"/>
      <c r="AV68" s="12675"/>
      <c r="AW68" s="12674"/>
      <c r="AX68" s="12674"/>
      <c r="AY68" s="12674"/>
      <c r="AZ68" s="12674"/>
      <c r="BA68" s="12674"/>
      <c r="BB68" s="12674"/>
      <c r="BC68" s="12674"/>
      <c r="BD68" s="12952"/>
      <c r="BE68" s="12954"/>
      <c r="BF68" s="12955"/>
      <c r="BG68" s="12953"/>
      <c r="BH68" s="12953"/>
      <c r="BI68" s="12954"/>
      <c r="BJ68" s="12952"/>
      <c r="BK68" s="12953"/>
      <c r="BL68" s="12954"/>
      <c r="BM68" s="12034"/>
      <c r="BN68" s="12034"/>
      <c r="BO68" s="12034"/>
      <c r="BP68" s="12035"/>
    </row>
    <row r="69" spans="1:68" s="12027" customFormat="1" ht="14.25" customHeight="1">
      <c r="A69" s="12026"/>
      <c r="B69" s="12033"/>
      <c r="C69" s="12028"/>
      <c r="D69" s="12029"/>
      <c r="E69" s="12030"/>
      <c r="F69" s="12029"/>
      <c r="H69" s="12030"/>
      <c r="I69" s="12030"/>
      <c r="J69" s="12030"/>
      <c r="K69" s="12030"/>
      <c r="L69" s="12030"/>
      <c r="M69" s="12030"/>
      <c r="N69" s="12028"/>
      <c r="O69" s="12037"/>
      <c r="P69" s="12036" t="s">
        <v>1173</v>
      </c>
      <c r="Q69" s="12036"/>
      <c r="R69" s="12045"/>
      <c r="S69" s="12045"/>
      <c r="T69" s="12045"/>
      <c r="U69" s="12045"/>
      <c r="V69" s="12045"/>
      <c r="W69" s="12045"/>
      <c r="X69" s="12045"/>
      <c r="Y69" s="12045"/>
      <c r="Z69" s="12045"/>
      <c r="AA69" s="12045"/>
      <c r="AB69" s="12045"/>
      <c r="AC69" s="12045"/>
      <c r="AD69" s="12045"/>
      <c r="AE69" s="12045"/>
      <c r="AF69" s="12045"/>
      <c r="AG69" s="12046"/>
      <c r="AH69" s="12041"/>
      <c r="AI69" s="12030"/>
      <c r="AJ69" s="12032"/>
      <c r="AK69" s="12032"/>
      <c r="AL69" s="12032"/>
      <c r="AM69" s="12032"/>
      <c r="AN69" s="12032"/>
      <c r="AO69" s="12032"/>
      <c r="AP69" s="12032"/>
      <c r="AQ69" s="12032"/>
      <c r="AR69" s="12032"/>
      <c r="AS69" s="12032"/>
      <c r="AT69" s="12032"/>
      <c r="AU69" s="12031"/>
      <c r="AV69" s="12675"/>
      <c r="AW69" s="12674"/>
      <c r="AX69" s="12674"/>
      <c r="AY69" s="12674"/>
      <c r="AZ69" s="12674"/>
      <c r="BA69" s="12674"/>
      <c r="BB69" s="12674"/>
      <c r="BC69" s="12674"/>
      <c r="BD69" s="12952"/>
      <c r="BE69" s="12954"/>
      <c r="BF69" s="12962"/>
      <c r="BG69" s="12957"/>
      <c r="BH69" s="12957"/>
      <c r="BI69" s="12958"/>
      <c r="BJ69" s="12952"/>
      <c r="BK69" s="12953"/>
      <c r="BL69" s="12954"/>
      <c r="BM69" s="12034"/>
      <c r="BN69" s="12034"/>
      <c r="BO69" s="12034"/>
      <c r="BP69" s="12035"/>
    </row>
    <row r="70" spans="1:68" s="12027" customFormat="1" ht="14.25" customHeight="1">
      <c r="A70" s="12026"/>
      <c r="B70" s="12033"/>
      <c r="C70" s="12028"/>
      <c r="D70" s="12029"/>
      <c r="E70" s="12030"/>
      <c r="F70" s="12029"/>
      <c r="H70" s="12030"/>
      <c r="I70" s="12030"/>
      <c r="J70" s="12030"/>
      <c r="K70" s="12030"/>
      <c r="L70" s="12030"/>
      <c r="M70" s="12030"/>
      <c r="N70" s="12028"/>
      <c r="O70" s="12037"/>
      <c r="P70" s="12044" t="s">
        <v>1269</v>
      </c>
      <c r="Q70" s="12036"/>
      <c r="R70" s="12045"/>
      <c r="S70" s="12045"/>
      <c r="T70" s="12045"/>
      <c r="U70" s="12045"/>
      <c r="V70" s="12045"/>
      <c r="W70" s="12045"/>
      <c r="X70" s="12045"/>
      <c r="Y70" s="12045"/>
      <c r="Z70" s="12045"/>
      <c r="AA70" s="12045"/>
      <c r="AB70" s="12045"/>
      <c r="AC70" s="12045"/>
      <c r="AD70" s="12045"/>
      <c r="AE70" s="12045"/>
      <c r="AF70" s="12045"/>
      <c r="AG70" s="12046"/>
      <c r="AH70" s="12041"/>
      <c r="AI70" s="12030"/>
      <c r="AJ70" s="12032"/>
      <c r="AK70" s="12032"/>
      <c r="AL70" s="12032"/>
      <c r="AM70" s="12032"/>
      <c r="AN70" s="12032"/>
      <c r="AO70" s="12032"/>
      <c r="AP70" s="12032"/>
      <c r="AQ70" s="12032"/>
      <c r="AR70" s="12032"/>
      <c r="AS70" s="12032"/>
      <c r="AT70" s="12032"/>
      <c r="AU70" s="12031"/>
      <c r="AV70" s="12675"/>
      <c r="AW70" s="12674"/>
      <c r="AX70" s="12674"/>
      <c r="AY70" s="12674"/>
      <c r="AZ70" s="12674"/>
      <c r="BA70" s="12674"/>
      <c r="BB70" s="12674"/>
      <c r="BC70" s="12674"/>
      <c r="BD70" s="12952"/>
      <c r="BE70" s="12954"/>
      <c r="BF70" s="12952"/>
      <c r="BG70" s="12953"/>
      <c r="BH70" s="12953"/>
      <c r="BI70" s="12954"/>
      <c r="BJ70" s="12952"/>
      <c r="BK70" s="12953"/>
      <c r="BL70" s="12954"/>
      <c r="BM70" s="12034"/>
      <c r="BN70" s="12034"/>
      <c r="BO70" s="12034"/>
      <c r="BP70" s="12035"/>
    </row>
    <row r="71" spans="1:68" s="12027" customFormat="1" ht="14.25" customHeight="1">
      <c r="A71" s="12026"/>
      <c r="B71" s="12033"/>
      <c r="C71" s="12028"/>
      <c r="D71" s="12029"/>
      <c r="E71" s="12030"/>
      <c r="F71" s="12029"/>
      <c r="G71" s="12030"/>
      <c r="H71" s="12030"/>
      <c r="I71" s="12030"/>
      <c r="J71" s="12030"/>
      <c r="K71" s="12030"/>
      <c r="L71" s="12030"/>
      <c r="M71" s="12030"/>
      <c r="N71" s="12028"/>
      <c r="O71" s="12037"/>
      <c r="P71" s="12044" t="s">
        <v>1684</v>
      </c>
      <c r="Q71" s="12036"/>
      <c r="R71" s="12045"/>
      <c r="S71" s="12045"/>
      <c r="T71" s="12045"/>
      <c r="U71" s="12045"/>
      <c r="V71" s="12045"/>
      <c r="W71" s="12045"/>
      <c r="X71" s="12045"/>
      <c r="Y71" s="12045"/>
      <c r="Z71" s="12045"/>
      <c r="AA71" s="12045"/>
      <c r="AB71" s="12045"/>
      <c r="AC71" s="12045"/>
      <c r="AD71" s="12045"/>
      <c r="AE71" s="12045"/>
      <c r="AF71" s="12045"/>
      <c r="AG71" s="12046"/>
      <c r="AH71" s="12041"/>
      <c r="AI71" s="12024"/>
      <c r="AJ71" s="12032"/>
      <c r="AK71" s="12032"/>
      <c r="AL71" s="12032"/>
      <c r="AM71" s="12032"/>
      <c r="AN71" s="12032"/>
      <c r="AO71" s="12032"/>
      <c r="AP71" s="12032"/>
      <c r="AQ71" s="12032"/>
      <c r="AR71" s="12032"/>
      <c r="AS71" s="12032"/>
      <c r="AT71" s="12032"/>
      <c r="AU71" s="12031"/>
      <c r="AV71" s="12675"/>
      <c r="AW71" s="12674"/>
      <c r="AX71" s="12674"/>
      <c r="AY71" s="12674"/>
      <c r="AZ71" s="12674"/>
      <c r="BA71" s="12674"/>
      <c r="BB71" s="12674"/>
      <c r="BC71" s="12674"/>
      <c r="BD71" s="12952"/>
      <c r="BE71" s="12954"/>
      <c r="BF71" s="12962"/>
      <c r="BG71" s="12957"/>
      <c r="BH71" s="12957"/>
      <c r="BI71" s="12958"/>
      <c r="BJ71" s="12952"/>
      <c r="BK71" s="12953"/>
      <c r="BL71" s="12954"/>
      <c r="BM71" s="12034"/>
      <c r="BN71" s="12034"/>
      <c r="BO71" s="12034"/>
      <c r="BP71" s="12035"/>
    </row>
    <row r="72" spans="1:68" s="12027" customFormat="1" ht="14.25" customHeight="1">
      <c r="A72" s="12026"/>
      <c r="B72" s="12033"/>
      <c r="C72" s="12028"/>
      <c r="D72" s="12029"/>
      <c r="E72" s="12030"/>
      <c r="F72" s="12029"/>
      <c r="G72" s="12030"/>
      <c r="H72" s="12030"/>
      <c r="I72" s="12030"/>
      <c r="J72" s="12030"/>
      <c r="K72" s="12030"/>
      <c r="L72" s="12030"/>
      <c r="M72" s="12030"/>
      <c r="N72" s="12028"/>
      <c r="O72" s="12037"/>
      <c r="P72" s="12036"/>
      <c r="Q72" s="12036"/>
      <c r="R72" s="12045"/>
      <c r="S72" s="12045"/>
      <c r="T72" s="12045"/>
      <c r="U72" s="12045"/>
      <c r="V72" s="12045"/>
      <c r="W72" s="12045"/>
      <c r="X72" s="12045"/>
      <c r="Y72" s="12045"/>
      <c r="Z72" s="12045"/>
      <c r="AA72" s="12045"/>
      <c r="AB72" s="12045"/>
      <c r="AC72" s="12045"/>
      <c r="AD72" s="12045"/>
      <c r="AE72" s="12045"/>
      <c r="AF72" s="12045"/>
      <c r="AG72" s="12046"/>
      <c r="AH72" s="12041"/>
      <c r="AI72" s="12030"/>
      <c r="AJ72" s="12032"/>
      <c r="AK72" s="12032"/>
      <c r="AL72" s="12032"/>
      <c r="AM72" s="12032"/>
      <c r="AN72" s="12032"/>
      <c r="AO72" s="12032"/>
      <c r="AP72" s="12032"/>
      <c r="AQ72" s="12032"/>
      <c r="AR72" s="12032"/>
      <c r="AS72" s="12032"/>
      <c r="AT72" s="12032"/>
      <c r="AU72" s="12031"/>
      <c r="AV72" s="12675"/>
      <c r="AW72" s="12674"/>
      <c r="AX72" s="12674"/>
      <c r="AY72" s="12674"/>
      <c r="AZ72" s="12674"/>
      <c r="BA72" s="12674"/>
      <c r="BB72" s="12674"/>
      <c r="BC72" s="12674"/>
      <c r="BD72" s="12952"/>
      <c r="BE72" s="12954"/>
      <c r="BF72" s="12952"/>
      <c r="BG72" s="12953"/>
      <c r="BH72" s="12953"/>
      <c r="BI72" s="12954"/>
      <c r="BJ72" s="12952"/>
      <c r="BK72" s="12953"/>
      <c r="BL72" s="12954"/>
      <c r="BM72" s="12034"/>
      <c r="BN72" s="12034"/>
      <c r="BO72" s="12034"/>
      <c r="BP72" s="12035"/>
    </row>
    <row r="73" spans="1:68" s="12027" customFormat="1" ht="14.25" customHeight="1">
      <c r="A73" s="12038">
        <f>COUNTA($F$11:F73)</f>
        <v>4</v>
      </c>
      <c r="B73" s="12043" t="str">
        <f t="shared" ref="B73" si="7">IF(A73="","","-")</f>
        <v>-</v>
      </c>
      <c r="C73" s="12040">
        <v>8</v>
      </c>
      <c r="D73" s="12029"/>
      <c r="E73" s="12030"/>
      <c r="F73" s="12029"/>
      <c r="G73" s="12030"/>
      <c r="H73" s="12030"/>
      <c r="I73" s="12030"/>
      <c r="J73" s="12030"/>
      <c r="K73" s="12030"/>
      <c r="L73" s="12030"/>
      <c r="M73" s="12030"/>
      <c r="N73" s="12028"/>
      <c r="O73" s="12037" t="s">
        <v>1589</v>
      </c>
      <c r="P73" s="12039"/>
      <c r="Q73" s="12036"/>
      <c r="R73" s="12045"/>
      <c r="S73" s="12045"/>
      <c r="T73" s="12045"/>
      <c r="U73" s="12045"/>
      <c r="V73" s="12045"/>
      <c r="W73" s="12045"/>
      <c r="X73" s="12045"/>
      <c r="Y73" s="12045"/>
      <c r="Z73" s="12045"/>
      <c r="AA73" s="12045"/>
      <c r="AB73" s="12045"/>
      <c r="AC73" s="12045"/>
      <c r="AD73" s="12045"/>
      <c r="AE73" s="12045"/>
      <c r="AF73" s="12045"/>
      <c r="AG73" s="12046"/>
      <c r="AH73" s="12041" t="s">
        <v>1172</v>
      </c>
      <c r="AI73" s="12030"/>
      <c r="AJ73" s="12032"/>
      <c r="AK73" s="12032"/>
      <c r="AL73" s="12032"/>
      <c r="AM73" s="12032"/>
      <c r="AN73" s="12032"/>
      <c r="AO73" s="12032"/>
      <c r="AP73" s="12032"/>
      <c r="AQ73" s="12032"/>
      <c r="AR73" s="12032"/>
      <c r="AS73" s="12032"/>
      <c r="AT73" s="12032"/>
      <c r="AU73" s="12031"/>
      <c r="AV73" s="12675"/>
      <c r="AW73" s="12674"/>
      <c r="AX73" s="12674"/>
      <c r="AY73" s="12674"/>
      <c r="AZ73" s="12674"/>
      <c r="BA73" s="12674"/>
      <c r="BB73" s="12674"/>
      <c r="BC73" s="12674"/>
      <c r="BD73" s="12952"/>
      <c r="BE73" s="12954"/>
      <c r="BF73" s="12955"/>
      <c r="BG73" s="12953"/>
      <c r="BH73" s="12953"/>
      <c r="BI73" s="12954"/>
      <c r="BJ73" s="12952"/>
      <c r="BK73" s="12953"/>
      <c r="BL73" s="12954"/>
      <c r="BM73" s="12034"/>
      <c r="BN73" s="12034"/>
      <c r="BO73" s="12034"/>
      <c r="BP73" s="12035"/>
    </row>
    <row r="74" spans="1:68" s="12027" customFormat="1" ht="14.25" customHeight="1">
      <c r="A74" s="12026"/>
      <c r="B74" s="12033"/>
      <c r="C74" s="12028"/>
      <c r="D74" s="12029"/>
      <c r="E74" s="12030"/>
      <c r="F74" s="12029"/>
      <c r="H74" s="12030"/>
      <c r="I74" s="12030"/>
      <c r="J74" s="12030"/>
      <c r="K74" s="12030"/>
      <c r="L74" s="12030"/>
      <c r="M74" s="12030"/>
      <c r="N74" s="12028"/>
      <c r="O74" s="12037"/>
      <c r="P74" s="12036" t="s">
        <v>1173</v>
      </c>
      <c r="Q74" s="12036"/>
      <c r="R74" s="12045"/>
      <c r="S74" s="12045"/>
      <c r="T74" s="12045"/>
      <c r="U74" s="12045"/>
      <c r="V74" s="12045"/>
      <c r="W74" s="12045"/>
      <c r="X74" s="12045"/>
      <c r="Y74" s="12045"/>
      <c r="Z74" s="12045"/>
      <c r="AA74" s="12045"/>
      <c r="AB74" s="12045"/>
      <c r="AC74" s="12045"/>
      <c r="AD74" s="12045"/>
      <c r="AE74" s="12045"/>
      <c r="AF74" s="12045"/>
      <c r="AG74" s="12046"/>
      <c r="AH74" s="12041"/>
      <c r="AI74" s="12030"/>
      <c r="AJ74" s="12032"/>
      <c r="AK74" s="12032"/>
      <c r="AL74" s="12032"/>
      <c r="AM74" s="12032"/>
      <c r="AN74" s="12032"/>
      <c r="AO74" s="12032"/>
      <c r="AP74" s="12032"/>
      <c r="AQ74" s="12032"/>
      <c r="AR74" s="12032"/>
      <c r="AS74" s="12032"/>
      <c r="AT74" s="12032"/>
      <c r="AU74" s="12031"/>
      <c r="AV74" s="12675"/>
      <c r="AW74" s="12674"/>
      <c r="AX74" s="12674"/>
      <c r="AY74" s="12674"/>
      <c r="AZ74" s="12674"/>
      <c r="BA74" s="12674"/>
      <c r="BB74" s="12674"/>
      <c r="BC74" s="12674"/>
      <c r="BD74" s="12952"/>
      <c r="BE74" s="12954"/>
      <c r="BF74" s="12952"/>
      <c r="BG74" s="12953"/>
      <c r="BH74" s="12953"/>
      <c r="BI74" s="12954"/>
      <c r="BJ74" s="12952"/>
      <c r="BK74" s="12953"/>
      <c r="BL74" s="12954"/>
      <c r="BM74" s="12034"/>
      <c r="BN74" s="12034"/>
      <c r="BO74" s="12034"/>
      <c r="BP74" s="12035"/>
    </row>
    <row r="75" spans="1:68" s="12027" customFormat="1" ht="14.25" customHeight="1">
      <c r="A75" s="12026"/>
      <c r="B75" s="12033"/>
      <c r="C75" s="12028"/>
      <c r="D75" s="12029"/>
      <c r="E75" s="12030"/>
      <c r="F75" s="12029"/>
      <c r="H75" s="12030"/>
      <c r="I75" s="12030"/>
      <c r="J75" s="12030"/>
      <c r="K75" s="12030"/>
      <c r="L75" s="12030"/>
      <c r="M75" s="12030"/>
      <c r="N75" s="12028"/>
      <c r="O75" s="12037"/>
      <c r="P75" s="12044" t="s">
        <v>1269</v>
      </c>
      <c r="Q75" s="12036"/>
      <c r="R75" s="12045"/>
      <c r="S75" s="12045"/>
      <c r="T75" s="12045"/>
      <c r="U75" s="12045"/>
      <c r="V75" s="12045"/>
      <c r="W75" s="12045"/>
      <c r="X75" s="12045"/>
      <c r="Y75" s="12045"/>
      <c r="Z75" s="12045"/>
      <c r="AA75" s="12045"/>
      <c r="AB75" s="12045"/>
      <c r="AC75" s="12045"/>
      <c r="AD75" s="12045"/>
      <c r="AE75" s="12045"/>
      <c r="AF75" s="12045"/>
      <c r="AG75" s="12046"/>
      <c r="AH75" s="12041"/>
      <c r="AI75" s="12030"/>
      <c r="AJ75" s="12032"/>
      <c r="AK75" s="12032"/>
      <c r="AL75" s="12032"/>
      <c r="AM75" s="12032"/>
      <c r="AN75" s="12032"/>
      <c r="AO75" s="12032"/>
      <c r="AP75" s="12032"/>
      <c r="AQ75" s="12032"/>
      <c r="AR75" s="12032"/>
      <c r="AS75" s="12032"/>
      <c r="AT75" s="12032"/>
      <c r="AU75" s="12031"/>
      <c r="AV75" s="12675"/>
      <c r="AW75" s="12674"/>
      <c r="AX75" s="12674"/>
      <c r="AY75" s="12674"/>
      <c r="AZ75" s="12674"/>
      <c r="BA75" s="12674"/>
      <c r="BB75" s="12674"/>
      <c r="BC75" s="12674"/>
      <c r="BD75" s="12952"/>
      <c r="BE75" s="12954"/>
      <c r="BF75" s="12962"/>
      <c r="BG75" s="12957"/>
      <c r="BH75" s="12957"/>
      <c r="BI75" s="12958"/>
      <c r="BJ75" s="12952"/>
      <c r="BK75" s="12953"/>
      <c r="BL75" s="12954"/>
      <c r="BM75" s="12034"/>
      <c r="BN75" s="12034"/>
      <c r="BO75" s="12034"/>
      <c r="BP75" s="12035"/>
    </row>
    <row r="76" spans="1:68" s="12027" customFormat="1" ht="14.25" customHeight="1">
      <c r="A76" s="12026"/>
      <c r="B76" s="12033"/>
      <c r="C76" s="12028"/>
      <c r="D76" s="12029"/>
      <c r="E76" s="12030"/>
      <c r="F76" s="12029"/>
      <c r="H76" s="12030"/>
      <c r="I76" s="12030"/>
      <c r="J76" s="12030"/>
      <c r="K76" s="12030"/>
      <c r="L76" s="12030"/>
      <c r="M76" s="12030"/>
      <c r="N76" s="12028"/>
      <c r="O76" s="12037"/>
      <c r="P76" s="12044" t="s">
        <v>1587</v>
      </c>
      <c r="Q76" s="12036"/>
      <c r="R76" s="12045"/>
      <c r="S76" s="12045"/>
      <c r="T76" s="12045"/>
      <c r="U76" s="12045"/>
      <c r="V76" s="12045"/>
      <c r="W76" s="12045"/>
      <c r="X76" s="12045"/>
      <c r="Y76" s="12045"/>
      <c r="Z76" s="12045"/>
      <c r="AA76" s="12045"/>
      <c r="AB76" s="12045"/>
      <c r="AC76" s="12045"/>
      <c r="AD76" s="12045"/>
      <c r="AE76" s="12045"/>
      <c r="AF76" s="12045"/>
      <c r="AG76" s="12046"/>
      <c r="AH76" s="12041"/>
      <c r="AI76" s="12030"/>
      <c r="AJ76" s="12032"/>
      <c r="AK76" s="12032"/>
      <c r="AL76" s="12032"/>
      <c r="AM76" s="12032"/>
      <c r="AN76" s="12032"/>
      <c r="AO76" s="12032"/>
      <c r="AP76" s="12032"/>
      <c r="AQ76" s="12032"/>
      <c r="AR76" s="12032"/>
      <c r="AS76" s="12032"/>
      <c r="AT76" s="12032"/>
      <c r="AU76" s="12031"/>
      <c r="AV76" s="12675"/>
      <c r="AW76" s="12674"/>
      <c r="AX76" s="12674"/>
      <c r="AY76" s="12674"/>
      <c r="AZ76" s="12674"/>
      <c r="BA76" s="12674"/>
      <c r="BB76" s="12674"/>
      <c r="BC76" s="12674"/>
      <c r="BD76" s="12952"/>
      <c r="BE76" s="12954"/>
      <c r="BF76" s="12952"/>
      <c r="BG76" s="12953"/>
      <c r="BH76" s="12953"/>
      <c r="BI76" s="12954"/>
      <c r="BJ76" s="12952"/>
      <c r="BK76" s="12953"/>
      <c r="BL76" s="12954"/>
      <c r="BM76" s="12034"/>
      <c r="BN76" s="12034"/>
      <c r="BO76" s="12034"/>
      <c r="BP76" s="12035"/>
    </row>
    <row r="77" spans="1:68" s="12027" customFormat="1" ht="14.25" customHeight="1">
      <c r="A77" s="12026"/>
      <c r="B77" s="12033"/>
      <c r="C77" s="12028"/>
      <c r="D77" s="12029"/>
      <c r="E77" s="12030"/>
      <c r="F77" s="12029"/>
      <c r="G77" s="12030"/>
      <c r="H77" s="12030"/>
      <c r="I77" s="12030"/>
      <c r="J77" s="12030"/>
      <c r="K77" s="12030"/>
      <c r="L77" s="12030"/>
      <c r="M77" s="12030"/>
      <c r="N77" s="12028"/>
      <c r="O77" s="12037"/>
      <c r="P77" s="12039"/>
      <c r="Q77" s="12036"/>
      <c r="R77" s="12045"/>
      <c r="S77" s="12045"/>
      <c r="T77" s="12045"/>
      <c r="U77" s="12045"/>
      <c r="V77" s="12045"/>
      <c r="W77" s="12045"/>
      <c r="X77" s="12045"/>
      <c r="Y77" s="12045"/>
      <c r="Z77" s="12045"/>
      <c r="AA77" s="12045"/>
      <c r="AB77" s="12045"/>
      <c r="AC77" s="12045"/>
      <c r="AD77" s="12045"/>
      <c r="AE77" s="12045"/>
      <c r="AF77" s="12045"/>
      <c r="AG77" s="12046"/>
      <c r="AH77" s="12036"/>
      <c r="AI77" s="12024"/>
      <c r="AJ77" s="12032"/>
      <c r="AK77" s="12032"/>
      <c r="AL77" s="12032"/>
      <c r="AM77" s="12032"/>
      <c r="AN77" s="12032"/>
      <c r="AO77" s="12032"/>
      <c r="AP77" s="12032"/>
      <c r="AQ77" s="12032"/>
      <c r="AR77" s="12032"/>
      <c r="AS77" s="12032"/>
      <c r="AT77" s="12032"/>
      <c r="AU77" s="12031"/>
      <c r="AV77" s="12675"/>
      <c r="AW77" s="12674"/>
      <c r="AX77" s="12674"/>
      <c r="AY77" s="12674"/>
      <c r="AZ77" s="12674"/>
      <c r="BA77" s="12674"/>
      <c r="BB77" s="12674"/>
      <c r="BC77" s="12674"/>
      <c r="BD77" s="12952"/>
      <c r="BE77" s="12954"/>
      <c r="BF77" s="12962"/>
      <c r="BG77" s="12957"/>
      <c r="BH77" s="12957"/>
      <c r="BI77" s="12958"/>
      <c r="BJ77" s="12952"/>
      <c r="BK77" s="12953"/>
      <c r="BL77" s="12954"/>
      <c r="BM77" s="12034"/>
      <c r="BN77" s="12034"/>
      <c r="BO77" s="12034"/>
      <c r="BP77" s="12035"/>
    </row>
    <row r="78" spans="1:68" s="12027" customFormat="1" ht="14.25" customHeight="1">
      <c r="A78" s="12038">
        <f>COUNTA($F$11:F78)</f>
        <v>4</v>
      </c>
      <c r="B78" s="12043" t="str">
        <f t="shared" ref="B78" si="8">IF(A78="","","-")</f>
        <v>-</v>
      </c>
      <c r="C78" s="12040">
        <v>9</v>
      </c>
      <c r="D78" s="12029"/>
      <c r="E78" s="12030"/>
      <c r="F78" s="12029"/>
      <c r="G78" s="12030"/>
      <c r="H78" s="12030"/>
      <c r="I78" s="12030"/>
      <c r="J78" s="12030"/>
      <c r="K78" s="12030"/>
      <c r="L78" s="12030"/>
      <c r="M78" s="12030"/>
      <c r="N78" s="12028"/>
      <c r="O78" s="12037" t="s">
        <v>1590</v>
      </c>
      <c r="P78" s="12039"/>
      <c r="Q78" s="12036"/>
      <c r="R78" s="12045"/>
      <c r="S78" s="12045"/>
      <c r="T78" s="12045"/>
      <c r="U78" s="12045"/>
      <c r="V78" s="12045"/>
      <c r="W78" s="12045"/>
      <c r="X78" s="12045"/>
      <c r="Y78" s="12045"/>
      <c r="Z78" s="12045"/>
      <c r="AA78" s="12045"/>
      <c r="AB78" s="12045"/>
      <c r="AC78" s="12045"/>
      <c r="AD78" s="12045"/>
      <c r="AE78" s="12045"/>
      <c r="AF78" s="12045"/>
      <c r="AG78" s="12046"/>
      <c r="AH78" s="12041" t="s">
        <v>1172</v>
      </c>
      <c r="AI78" s="12030"/>
      <c r="AJ78" s="12032"/>
      <c r="AK78" s="12032"/>
      <c r="AL78" s="12032"/>
      <c r="AM78" s="12032"/>
      <c r="AN78" s="12032"/>
      <c r="AO78" s="12032"/>
      <c r="AP78" s="12032"/>
      <c r="AQ78" s="12032"/>
      <c r="AR78" s="12032"/>
      <c r="AS78" s="12032"/>
      <c r="AT78" s="12032"/>
      <c r="AU78" s="12031"/>
      <c r="AV78" s="12675"/>
      <c r="AW78" s="12674"/>
      <c r="AX78" s="12674"/>
      <c r="AY78" s="12674"/>
      <c r="AZ78" s="12674"/>
      <c r="BA78" s="12674"/>
      <c r="BB78" s="12674"/>
      <c r="BC78" s="12674"/>
      <c r="BD78" s="12952"/>
      <c r="BE78" s="12954"/>
      <c r="BF78" s="12955"/>
      <c r="BG78" s="12953"/>
      <c r="BH78" s="12953"/>
      <c r="BI78" s="12954"/>
      <c r="BJ78" s="12952"/>
      <c r="BK78" s="12953"/>
      <c r="BL78" s="12954"/>
      <c r="BM78" s="12034"/>
      <c r="BN78" s="12034"/>
      <c r="BO78" s="12034"/>
      <c r="BP78" s="12035"/>
    </row>
    <row r="79" spans="1:68" s="12027" customFormat="1" ht="14.25" customHeight="1">
      <c r="A79" s="12026"/>
      <c r="B79" s="12033"/>
      <c r="C79" s="12028"/>
      <c r="D79" s="12029"/>
      <c r="E79" s="12030"/>
      <c r="F79" s="12029"/>
      <c r="H79" s="12030"/>
      <c r="I79" s="12030"/>
      <c r="J79" s="12030"/>
      <c r="K79" s="12030"/>
      <c r="L79" s="12030"/>
      <c r="M79" s="12030"/>
      <c r="N79" s="12028"/>
      <c r="O79" s="12037"/>
      <c r="P79" s="12036" t="s">
        <v>1173</v>
      </c>
      <c r="Q79" s="12036"/>
      <c r="R79" s="12045"/>
      <c r="S79" s="12045"/>
      <c r="T79" s="12045"/>
      <c r="U79" s="12045"/>
      <c r="V79" s="12045"/>
      <c r="W79" s="12045"/>
      <c r="X79" s="12045"/>
      <c r="Y79" s="12045"/>
      <c r="Z79" s="12045"/>
      <c r="AA79" s="12045"/>
      <c r="AB79" s="12045"/>
      <c r="AC79" s="12045"/>
      <c r="AD79" s="12045"/>
      <c r="AE79" s="12045"/>
      <c r="AF79" s="12045"/>
      <c r="AG79" s="12046"/>
      <c r="AH79" s="12041"/>
      <c r="AI79" s="12030"/>
      <c r="AJ79" s="12032"/>
      <c r="AK79" s="12032"/>
      <c r="AL79" s="12032"/>
      <c r="AM79" s="12032"/>
      <c r="AN79" s="12032"/>
      <c r="AO79" s="12032"/>
      <c r="AP79" s="12032"/>
      <c r="AQ79" s="12032"/>
      <c r="AR79" s="12032"/>
      <c r="AS79" s="12032"/>
      <c r="AT79" s="12032"/>
      <c r="AU79" s="12031"/>
      <c r="AV79" s="12675"/>
      <c r="AW79" s="12674"/>
      <c r="AX79" s="12674"/>
      <c r="AY79" s="12674"/>
      <c r="AZ79" s="12674"/>
      <c r="BA79" s="12674"/>
      <c r="BB79" s="12674"/>
      <c r="BC79" s="12674"/>
      <c r="BD79" s="12952"/>
      <c r="BE79" s="12954"/>
      <c r="BF79" s="12952"/>
      <c r="BG79" s="12953"/>
      <c r="BH79" s="12953"/>
      <c r="BI79" s="12954"/>
      <c r="BJ79" s="12952"/>
      <c r="BK79" s="12953"/>
      <c r="BL79" s="12954"/>
      <c r="BM79" s="12034"/>
      <c r="BN79" s="12034"/>
      <c r="BO79" s="12034"/>
      <c r="BP79" s="12035"/>
    </row>
    <row r="80" spans="1:68" s="12027" customFormat="1" ht="14.25" customHeight="1">
      <c r="A80" s="12026"/>
      <c r="B80" s="12033"/>
      <c r="C80" s="12028"/>
      <c r="D80" s="12029"/>
      <c r="E80" s="12030"/>
      <c r="F80" s="12029"/>
      <c r="H80" s="12030"/>
      <c r="I80" s="12030"/>
      <c r="J80" s="12030"/>
      <c r="K80" s="12030"/>
      <c r="L80" s="12030"/>
      <c r="M80" s="12030"/>
      <c r="N80" s="12028"/>
      <c r="O80" s="12037"/>
      <c r="P80" s="12044" t="s">
        <v>1269</v>
      </c>
      <c r="Q80" s="12036"/>
      <c r="R80" s="12045"/>
      <c r="S80" s="12045"/>
      <c r="T80" s="12045"/>
      <c r="U80" s="12045"/>
      <c r="V80" s="12045"/>
      <c r="W80" s="12045"/>
      <c r="X80" s="12045"/>
      <c r="Y80" s="12045"/>
      <c r="Z80" s="12045"/>
      <c r="AA80" s="12045"/>
      <c r="AB80" s="12045"/>
      <c r="AC80" s="12045"/>
      <c r="AD80" s="12045"/>
      <c r="AE80" s="12045"/>
      <c r="AF80" s="12045"/>
      <c r="AG80" s="12046"/>
      <c r="AH80" s="12041"/>
      <c r="AI80" s="12030"/>
      <c r="AJ80" s="12032"/>
      <c r="AK80" s="12032"/>
      <c r="AL80" s="12032"/>
      <c r="AM80" s="12032"/>
      <c r="AN80" s="12032"/>
      <c r="AO80" s="12032"/>
      <c r="AP80" s="12032"/>
      <c r="AQ80" s="12032"/>
      <c r="AR80" s="12032"/>
      <c r="AS80" s="12032"/>
      <c r="AT80" s="12032"/>
      <c r="AU80" s="12031"/>
      <c r="AV80" s="12675"/>
      <c r="AW80" s="12674"/>
      <c r="AX80" s="12674"/>
      <c r="AY80" s="12674"/>
      <c r="AZ80" s="12674"/>
      <c r="BA80" s="12674"/>
      <c r="BB80" s="12674"/>
      <c r="BC80" s="12674"/>
      <c r="BD80" s="12952"/>
      <c r="BE80" s="12954"/>
      <c r="BF80" s="12962"/>
      <c r="BG80" s="12957"/>
      <c r="BH80" s="12957"/>
      <c r="BI80" s="12958"/>
      <c r="BJ80" s="12952"/>
      <c r="BK80" s="12953"/>
      <c r="BL80" s="12954"/>
      <c r="BM80" s="12034"/>
      <c r="BN80" s="12034"/>
      <c r="BO80" s="12034"/>
      <c r="BP80" s="12035"/>
    </row>
    <row r="81" spans="1:68" s="12027" customFormat="1" ht="14.25" customHeight="1">
      <c r="A81" s="12026"/>
      <c r="B81" s="12033"/>
      <c r="C81" s="12028"/>
      <c r="D81" s="12029"/>
      <c r="E81" s="12030"/>
      <c r="F81" s="12029"/>
      <c r="H81" s="12030"/>
      <c r="I81" s="12030"/>
      <c r="J81" s="12030"/>
      <c r="K81" s="12030"/>
      <c r="L81" s="12030"/>
      <c r="M81" s="12030"/>
      <c r="N81" s="12028"/>
      <c r="O81" s="12037"/>
      <c r="P81" s="12044" t="s">
        <v>1587</v>
      </c>
      <c r="Q81" s="12036"/>
      <c r="R81" s="12045"/>
      <c r="S81" s="12045"/>
      <c r="T81" s="12045"/>
      <c r="U81" s="12045"/>
      <c r="V81" s="12045"/>
      <c r="W81" s="12045"/>
      <c r="X81" s="12045"/>
      <c r="Y81" s="12045"/>
      <c r="Z81" s="12045"/>
      <c r="AA81" s="12045"/>
      <c r="AB81" s="12045"/>
      <c r="AC81" s="12045"/>
      <c r="AD81" s="12045"/>
      <c r="AE81" s="12045"/>
      <c r="AF81" s="12045"/>
      <c r="AG81" s="12046"/>
      <c r="AH81" s="12041"/>
      <c r="AI81" s="12030"/>
      <c r="AJ81" s="12032"/>
      <c r="AK81" s="12032"/>
      <c r="AL81" s="12032"/>
      <c r="AM81" s="12032"/>
      <c r="AN81" s="12032"/>
      <c r="AO81" s="12032"/>
      <c r="AP81" s="12032"/>
      <c r="AQ81" s="12032"/>
      <c r="AR81" s="12032"/>
      <c r="AS81" s="12032"/>
      <c r="AT81" s="12032"/>
      <c r="AU81" s="12031"/>
      <c r="AV81" s="12675"/>
      <c r="AW81" s="12674"/>
      <c r="AX81" s="12674"/>
      <c r="AY81" s="12674"/>
      <c r="AZ81" s="12674"/>
      <c r="BA81" s="12674"/>
      <c r="BB81" s="12674"/>
      <c r="BC81" s="12674"/>
      <c r="BD81" s="12952"/>
      <c r="BE81" s="12954"/>
      <c r="BF81" s="12952"/>
      <c r="BG81" s="12953"/>
      <c r="BH81" s="12953"/>
      <c r="BI81" s="12954"/>
      <c r="BJ81" s="12952"/>
      <c r="BK81" s="12953"/>
      <c r="BL81" s="12954"/>
      <c r="BM81" s="12034"/>
      <c r="BN81" s="12034"/>
      <c r="BO81" s="12034"/>
      <c r="BP81" s="12035"/>
    </row>
    <row r="82" spans="1:68" s="12027" customFormat="1" ht="14.25" customHeight="1">
      <c r="A82" s="12026"/>
      <c r="B82" s="12033"/>
      <c r="C82" s="12028"/>
      <c r="D82" s="12029"/>
      <c r="E82" s="12030"/>
      <c r="F82" s="12029"/>
      <c r="G82" s="12030"/>
      <c r="H82" s="12030"/>
      <c r="I82" s="12030"/>
      <c r="J82" s="12030"/>
      <c r="K82" s="12030"/>
      <c r="L82" s="12030"/>
      <c r="M82" s="12030"/>
      <c r="N82" s="12028"/>
      <c r="O82" s="12037"/>
      <c r="P82" s="12036"/>
      <c r="Q82" s="12036"/>
      <c r="R82" s="12045"/>
      <c r="S82" s="12045"/>
      <c r="T82" s="12045"/>
      <c r="U82" s="12045"/>
      <c r="V82" s="12045"/>
      <c r="W82" s="12045"/>
      <c r="X82" s="12045"/>
      <c r="Y82" s="12045"/>
      <c r="Z82" s="12045"/>
      <c r="AA82" s="12045"/>
      <c r="AB82" s="12045"/>
      <c r="AC82" s="12045"/>
      <c r="AD82" s="12045"/>
      <c r="AE82" s="12045"/>
      <c r="AF82" s="12045"/>
      <c r="AG82" s="12046"/>
      <c r="AH82" s="12042"/>
      <c r="AI82" s="12024"/>
      <c r="AJ82" s="12032"/>
      <c r="AK82" s="12032"/>
      <c r="AL82" s="12032"/>
      <c r="AM82" s="12032"/>
      <c r="AN82" s="12032"/>
      <c r="AO82" s="12032"/>
      <c r="AP82" s="12032"/>
      <c r="AQ82" s="12032"/>
      <c r="AR82" s="12032"/>
      <c r="AS82" s="12032"/>
      <c r="AT82" s="12032"/>
      <c r="AU82" s="12031"/>
      <c r="AV82" s="12675"/>
      <c r="AW82" s="12674"/>
      <c r="AX82" s="12674"/>
      <c r="AY82" s="12674"/>
      <c r="AZ82" s="12674"/>
      <c r="BA82" s="12674"/>
      <c r="BB82" s="12674"/>
      <c r="BC82" s="12674"/>
      <c r="BD82" s="12952"/>
      <c r="BE82" s="12954"/>
      <c r="BF82" s="12962"/>
      <c r="BG82" s="12957"/>
      <c r="BH82" s="12957"/>
      <c r="BI82" s="12958"/>
      <c r="BJ82" s="12952"/>
      <c r="BK82" s="12953"/>
      <c r="BL82" s="12954"/>
      <c r="BM82" s="12034"/>
      <c r="BN82" s="12034"/>
      <c r="BO82" s="12034"/>
      <c r="BP82" s="12035"/>
    </row>
    <row r="83" spans="1:68" s="12027" customFormat="1" ht="14.25" customHeight="1">
      <c r="A83" s="12038">
        <f>COUNTA($F$11:F83)</f>
        <v>4</v>
      </c>
      <c r="B83" s="12043" t="str">
        <f t="shared" ref="B83" si="9">IF(A83="","","-")</f>
        <v>-</v>
      </c>
      <c r="C83" s="12051">
        <v>10</v>
      </c>
      <c r="D83" s="12029"/>
      <c r="E83" s="12030"/>
      <c r="F83" s="12029"/>
      <c r="G83" s="12030"/>
      <c r="H83" s="12030"/>
      <c r="I83" s="12030"/>
      <c r="J83" s="12030"/>
      <c r="K83" s="12030"/>
      <c r="L83" s="12030"/>
      <c r="M83" s="12030"/>
      <c r="N83" s="12028"/>
      <c r="O83" s="12037" t="s">
        <v>1175</v>
      </c>
      <c r="P83" s="12036"/>
      <c r="Q83" s="12036"/>
      <c r="R83" s="12045"/>
      <c r="S83" s="12045"/>
      <c r="T83" s="12045"/>
      <c r="U83" s="12045"/>
      <c r="V83" s="12045"/>
      <c r="W83" s="12045"/>
      <c r="X83" s="12045"/>
      <c r="Y83" s="12045"/>
      <c r="Z83" s="12045"/>
      <c r="AA83" s="12045"/>
      <c r="AB83" s="12045"/>
      <c r="AC83" s="12045"/>
      <c r="AD83" s="12045"/>
      <c r="AE83" s="12045"/>
      <c r="AF83" s="12045"/>
      <c r="AG83" s="12046"/>
      <c r="AH83" s="12041" t="s">
        <v>1177</v>
      </c>
      <c r="AI83" s="12030"/>
      <c r="AJ83" s="12032"/>
      <c r="AK83" s="12032"/>
      <c r="AL83" s="12032"/>
      <c r="AM83" s="12032"/>
      <c r="AN83" s="12032"/>
      <c r="AO83" s="12032"/>
      <c r="AP83" s="12032"/>
      <c r="AQ83" s="12032"/>
      <c r="AR83" s="12032"/>
      <c r="AS83" s="12032"/>
      <c r="AT83" s="12032"/>
      <c r="AU83" s="12031"/>
      <c r="AV83" s="12675"/>
      <c r="AW83" s="12674"/>
      <c r="AX83" s="12674"/>
      <c r="AY83" s="12674"/>
      <c r="AZ83" s="12674"/>
      <c r="BA83" s="12674"/>
      <c r="BB83" s="12674"/>
      <c r="BC83" s="12674"/>
      <c r="BD83" s="12952"/>
      <c r="BE83" s="12954"/>
      <c r="BF83" s="12955"/>
      <c r="BG83" s="12953"/>
      <c r="BH83" s="12953"/>
      <c r="BI83" s="12954"/>
      <c r="BJ83" s="12952"/>
      <c r="BK83" s="12953"/>
      <c r="BL83" s="12954"/>
      <c r="BM83" s="12034"/>
      <c r="BN83" s="12034"/>
      <c r="BO83" s="12034"/>
      <c r="BP83" s="12035"/>
    </row>
    <row r="84" spans="1:68" s="12050" customFormat="1" ht="14.25" customHeight="1">
      <c r="A84" s="12049"/>
      <c r="B84" s="12056"/>
      <c r="C84" s="12051"/>
      <c r="D84" s="12052"/>
      <c r="E84" s="12053"/>
      <c r="F84" s="12052"/>
      <c r="G84" s="12053"/>
      <c r="H84" s="12053"/>
      <c r="I84" s="12053"/>
      <c r="J84" s="12053"/>
      <c r="K84" s="12053"/>
      <c r="L84" s="12053"/>
      <c r="M84" s="12053"/>
      <c r="N84" s="12051"/>
      <c r="O84" s="12048"/>
      <c r="Q84" s="12047"/>
      <c r="R84" s="12057"/>
      <c r="S84" s="12057"/>
      <c r="T84" s="12057"/>
      <c r="U84" s="12057"/>
      <c r="V84" s="12057"/>
      <c r="W84" s="12057"/>
      <c r="X84" s="12057"/>
      <c r="Y84" s="12057"/>
      <c r="Z84" s="12057"/>
      <c r="AA84" s="12057"/>
      <c r="AB84" s="12057"/>
      <c r="AC84" s="12057"/>
      <c r="AD84" s="12057"/>
      <c r="AE84" s="12057"/>
      <c r="AF84" s="12057"/>
      <c r="AG84" s="12058"/>
      <c r="AH84" s="12052"/>
      <c r="AI84" s="12053"/>
      <c r="AJ84" s="12055"/>
      <c r="AK84" s="12055"/>
      <c r="AL84" s="12055"/>
      <c r="AM84" s="12055"/>
      <c r="AN84" s="12055"/>
      <c r="AO84" s="12055"/>
      <c r="AP84" s="12055"/>
      <c r="AQ84" s="12055"/>
      <c r="AR84" s="12055"/>
      <c r="AS84" s="12055"/>
      <c r="AT84" s="12055"/>
      <c r="AU84" s="12054"/>
      <c r="AV84" s="12675"/>
      <c r="AW84" s="12674"/>
      <c r="AX84" s="12674"/>
      <c r="AY84" s="12674"/>
      <c r="AZ84" s="12674"/>
      <c r="BA84" s="12674"/>
      <c r="BB84" s="12674"/>
      <c r="BC84" s="12674"/>
      <c r="BD84" s="12952"/>
      <c r="BE84" s="12954"/>
      <c r="BF84" s="12952"/>
      <c r="BG84" s="12953"/>
      <c r="BH84" s="12953"/>
      <c r="BI84" s="12954"/>
      <c r="BJ84" s="12952"/>
      <c r="BK84" s="12953"/>
      <c r="BL84" s="12954"/>
      <c r="BM84" s="12057"/>
      <c r="BN84" s="12057"/>
      <c r="BO84" s="12057"/>
      <c r="BP84" s="12058"/>
    </row>
    <row r="85" spans="1:68" s="12050" customFormat="1" ht="14.25" customHeight="1">
      <c r="A85" s="12049"/>
      <c r="B85" s="12056"/>
      <c r="C85" s="12051"/>
      <c r="D85" s="12052"/>
      <c r="E85" s="12053"/>
      <c r="F85" s="12052"/>
      <c r="H85" s="12053"/>
      <c r="I85" s="12053"/>
      <c r="J85" s="12053"/>
      <c r="K85" s="12053"/>
      <c r="L85" s="12053"/>
      <c r="M85" s="12053"/>
      <c r="N85" s="12051"/>
      <c r="O85" s="12060" t="s">
        <v>1685</v>
      </c>
      <c r="P85" s="12059"/>
      <c r="Q85" s="12059"/>
      <c r="R85" s="12065"/>
      <c r="S85" s="12065"/>
      <c r="T85" s="12065"/>
      <c r="U85" s="12065"/>
      <c r="V85" s="12065"/>
      <c r="W85" s="12065"/>
      <c r="X85" s="12065"/>
      <c r="Y85" s="12065"/>
      <c r="Z85" s="12065"/>
      <c r="AA85" s="12065"/>
      <c r="AB85" s="12065"/>
      <c r="AC85" s="12065"/>
      <c r="AD85" s="12065"/>
      <c r="AE85" s="12065"/>
      <c r="AF85" s="12065"/>
      <c r="AG85" s="12066"/>
      <c r="AH85" s="12063"/>
      <c r="AI85" s="12053"/>
      <c r="AJ85" s="12055"/>
      <c r="AK85" s="12055"/>
      <c r="AL85" s="12055"/>
      <c r="AM85" s="12055"/>
      <c r="AN85" s="12055"/>
      <c r="AO85" s="12055"/>
      <c r="AP85" s="12055"/>
      <c r="AQ85" s="12055"/>
      <c r="AR85" s="12055"/>
      <c r="AS85" s="12055"/>
      <c r="AT85" s="12055"/>
      <c r="AU85" s="12054"/>
      <c r="AV85" s="12675"/>
      <c r="AW85" s="12674"/>
      <c r="AX85" s="12674"/>
      <c r="AY85" s="12674"/>
      <c r="AZ85" s="12674"/>
      <c r="BA85" s="12674"/>
      <c r="BB85" s="12674"/>
      <c r="BC85" s="12674"/>
      <c r="BD85" s="12952"/>
      <c r="BE85" s="12954"/>
      <c r="BF85" s="12952"/>
      <c r="BG85" s="12953"/>
      <c r="BH85" s="12953"/>
      <c r="BI85" s="12954"/>
      <c r="BJ85" s="12952"/>
      <c r="BK85" s="12953"/>
      <c r="BL85" s="12954"/>
      <c r="BM85" s="12057"/>
      <c r="BN85" s="12057"/>
      <c r="BO85" s="12057"/>
      <c r="BP85" s="12058"/>
    </row>
    <row r="86" spans="1:68" s="12050" customFormat="1" ht="14.25" customHeight="1">
      <c r="A86" s="12061">
        <f>COUNTA($F$11:F86)</f>
        <v>4</v>
      </c>
      <c r="B86" s="12064" t="str">
        <f t="shared" ref="B86:B90" si="10">IF(A86="","","-")</f>
        <v>-</v>
      </c>
      <c r="C86" s="12068">
        <v>11</v>
      </c>
      <c r="D86" s="12052"/>
      <c r="E86" s="12053"/>
      <c r="F86" s="12052"/>
      <c r="H86" s="12053"/>
      <c r="I86" s="12053"/>
      <c r="J86" s="12053"/>
      <c r="K86" s="12053"/>
      <c r="L86" s="12053"/>
      <c r="M86" s="12053"/>
      <c r="N86" s="12051"/>
      <c r="O86" s="12060"/>
      <c r="P86" s="12062" t="s">
        <v>1365</v>
      </c>
      <c r="Q86" s="12059"/>
      <c r="R86" s="12065"/>
      <c r="S86" s="12065"/>
      <c r="T86" s="12065"/>
      <c r="U86" s="12065"/>
      <c r="V86" s="12065"/>
      <c r="W86" s="12065"/>
      <c r="X86" s="12065"/>
      <c r="Y86" s="12065"/>
      <c r="Z86" s="12065"/>
      <c r="AA86" s="12065"/>
      <c r="AB86" s="12065"/>
      <c r="AC86" s="12065"/>
      <c r="AD86" s="12065"/>
      <c r="AE86" s="12065"/>
      <c r="AF86" s="12065"/>
      <c r="AG86" s="12066"/>
      <c r="AH86" s="12063" t="s">
        <v>394</v>
      </c>
      <c r="AI86" s="12053"/>
      <c r="AJ86" s="12055"/>
      <c r="AK86" s="12055"/>
      <c r="AL86" s="12055"/>
      <c r="AM86" s="12055"/>
      <c r="AN86" s="12055"/>
      <c r="AO86" s="12055"/>
      <c r="AP86" s="12055"/>
      <c r="AQ86" s="12055"/>
      <c r="AR86" s="12055"/>
      <c r="AS86" s="12055"/>
      <c r="AT86" s="12055"/>
      <c r="AU86" s="12054"/>
      <c r="AV86" s="12675"/>
      <c r="AW86" s="12674"/>
      <c r="AX86" s="12674"/>
      <c r="AY86" s="12674"/>
      <c r="AZ86" s="12674"/>
      <c r="BA86" s="12674"/>
      <c r="BB86" s="12674"/>
      <c r="BC86" s="12674"/>
      <c r="BD86" s="12952"/>
      <c r="BE86" s="12954"/>
      <c r="BF86" s="12955"/>
      <c r="BG86" s="12953"/>
      <c r="BH86" s="12953"/>
      <c r="BI86" s="12954"/>
      <c r="BJ86" s="12952"/>
      <c r="BK86" s="12953"/>
      <c r="BL86" s="12954"/>
      <c r="BM86" s="12057"/>
      <c r="BN86" s="12057"/>
      <c r="BO86" s="12057"/>
      <c r="BP86" s="12058"/>
    </row>
    <row r="87" spans="1:68" s="12050" customFormat="1" ht="14.25" customHeight="1">
      <c r="A87" s="12061">
        <f>COUNTA($F$11:F87)</f>
        <v>4</v>
      </c>
      <c r="B87" s="12064" t="str">
        <f t="shared" si="10"/>
        <v>-</v>
      </c>
      <c r="C87" s="12068">
        <v>12</v>
      </c>
      <c r="D87" s="12052"/>
      <c r="E87" s="12053"/>
      <c r="F87" s="12052"/>
      <c r="H87" s="12053"/>
      <c r="I87" s="12053"/>
      <c r="J87" s="12053"/>
      <c r="K87" s="12053"/>
      <c r="L87" s="12053"/>
      <c r="M87" s="12053"/>
      <c r="N87" s="12051"/>
      <c r="O87" s="12060"/>
      <c r="P87" s="12062" t="s">
        <v>1366</v>
      </c>
      <c r="Q87" s="12059"/>
      <c r="R87" s="12065"/>
      <c r="S87" s="12065"/>
      <c r="T87" s="12065"/>
      <c r="U87" s="12065"/>
      <c r="V87" s="12065"/>
      <c r="W87" s="12065"/>
      <c r="X87" s="12065"/>
      <c r="Y87" s="12065"/>
      <c r="Z87" s="12065"/>
      <c r="AA87" s="12065"/>
      <c r="AB87" s="12065"/>
      <c r="AC87" s="12065"/>
      <c r="AD87" s="12065"/>
      <c r="AE87" s="12065"/>
      <c r="AF87" s="12065"/>
      <c r="AG87" s="12066"/>
      <c r="AH87" s="12063" t="s">
        <v>1524</v>
      </c>
      <c r="AI87" s="12053"/>
      <c r="AJ87" s="12055"/>
      <c r="AK87" s="12055"/>
      <c r="AL87" s="12055"/>
      <c r="AM87" s="12055"/>
      <c r="AN87" s="12055"/>
      <c r="AO87" s="12055"/>
      <c r="AP87" s="12055"/>
      <c r="AQ87" s="12055"/>
      <c r="AR87" s="12055"/>
      <c r="AS87" s="12055"/>
      <c r="AT87" s="12055"/>
      <c r="AU87" s="12054"/>
      <c r="AV87" s="12675"/>
      <c r="AW87" s="12674"/>
      <c r="AX87" s="12674"/>
      <c r="AY87" s="12674"/>
      <c r="AZ87" s="12674"/>
      <c r="BA87" s="12674"/>
      <c r="BB87" s="12674"/>
      <c r="BC87" s="12674"/>
      <c r="BD87" s="12952"/>
      <c r="BE87" s="12954"/>
      <c r="BF87" s="12955"/>
      <c r="BG87" s="12953"/>
      <c r="BH87" s="12953"/>
      <c r="BI87" s="12954"/>
      <c r="BJ87" s="12952"/>
      <c r="BK87" s="12953"/>
      <c r="BL87" s="12954"/>
      <c r="BM87" s="12057"/>
      <c r="BN87" s="12057"/>
      <c r="BO87" s="12057"/>
      <c r="BP87" s="12058"/>
    </row>
    <row r="88" spans="1:68" s="12050" customFormat="1" ht="14.25" customHeight="1">
      <c r="A88" s="12061">
        <f>COUNTA($F$11:F88)</f>
        <v>4</v>
      </c>
      <c r="B88" s="12064" t="str">
        <f t="shared" si="10"/>
        <v>-</v>
      </c>
      <c r="C88" s="12068">
        <v>13</v>
      </c>
      <c r="D88" s="12052"/>
      <c r="E88" s="12053"/>
      <c r="F88" s="12052"/>
      <c r="G88" s="12053"/>
      <c r="H88" s="12053"/>
      <c r="I88" s="12053"/>
      <c r="J88" s="12053"/>
      <c r="K88" s="12053"/>
      <c r="L88" s="12053"/>
      <c r="M88" s="12053"/>
      <c r="N88" s="12051"/>
      <c r="O88" s="12060"/>
      <c r="P88" s="12059" t="s">
        <v>1367</v>
      </c>
      <c r="Q88" s="12059"/>
      <c r="R88" s="12065"/>
      <c r="S88" s="12065"/>
      <c r="T88" s="12065"/>
      <c r="U88" s="12065"/>
      <c r="V88" s="12065"/>
      <c r="W88" s="12065"/>
      <c r="X88" s="12065"/>
      <c r="Y88" s="12065"/>
      <c r="Z88" s="12065"/>
      <c r="AA88" s="12065"/>
      <c r="AB88" s="12065"/>
      <c r="AC88" s="12065"/>
      <c r="AD88" s="12065"/>
      <c r="AE88" s="12065"/>
      <c r="AF88" s="12065"/>
      <c r="AG88" s="12066"/>
      <c r="AH88" s="12063" t="s">
        <v>402</v>
      </c>
      <c r="AI88" s="12047"/>
      <c r="AJ88" s="12055"/>
      <c r="AK88" s="12055"/>
      <c r="AL88" s="12055"/>
      <c r="AM88" s="12055"/>
      <c r="AN88" s="12055"/>
      <c r="AO88" s="12055"/>
      <c r="AP88" s="12055"/>
      <c r="AQ88" s="12055"/>
      <c r="AR88" s="12055"/>
      <c r="AS88" s="12055"/>
      <c r="AT88" s="12055"/>
      <c r="AU88" s="12054"/>
      <c r="AV88" s="12675"/>
      <c r="AW88" s="12674"/>
      <c r="AX88" s="12674"/>
      <c r="AY88" s="12674"/>
      <c r="AZ88" s="12674"/>
      <c r="BA88" s="12674"/>
      <c r="BB88" s="12674"/>
      <c r="BC88" s="12674"/>
      <c r="BD88" s="12952"/>
      <c r="BE88" s="12954"/>
      <c r="BF88" s="12955"/>
      <c r="BG88" s="12953"/>
      <c r="BH88" s="12953"/>
      <c r="BI88" s="12954"/>
      <c r="BJ88" s="12952"/>
      <c r="BK88" s="12953"/>
      <c r="BL88" s="12954"/>
      <c r="BM88" s="12057"/>
      <c r="BN88" s="12057"/>
      <c r="BO88" s="12057"/>
      <c r="BP88" s="12058"/>
    </row>
    <row r="89" spans="1:68" s="12050" customFormat="1" ht="14.25" customHeight="1">
      <c r="A89" s="12061">
        <f>COUNTA($F$11:F89)</f>
        <v>4</v>
      </c>
      <c r="B89" s="12064" t="str">
        <f t="shared" si="10"/>
        <v>-</v>
      </c>
      <c r="C89" s="12068">
        <v>14</v>
      </c>
      <c r="D89" s="12052"/>
      <c r="E89" s="12053"/>
      <c r="F89" s="12052"/>
      <c r="G89" s="12053"/>
      <c r="H89" s="12053"/>
      <c r="I89" s="12053"/>
      <c r="J89" s="12053"/>
      <c r="K89" s="12053"/>
      <c r="L89" s="12053"/>
      <c r="M89" s="12053"/>
      <c r="N89" s="12051"/>
      <c r="O89" s="12060"/>
      <c r="P89" s="12059" t="s">
        <v>1455</v>
      </c>
      <c r="Q89" s="12059"/>
      <c r="R89" s="12065"/>
      <c r="S89" s="12065"/>
      <c r="T89" s="12065"/>
      <c r="U89" s="12065"/>
      <c r="V89" s="12065"/>
      <c r="W89" s="12065"/>
      <c r="X89" s="12065"/>
      <c r="Y89" s="12065"/>
      <c r="Z89" s="12065"/>
      <c r="AA89" s="12065"/>
      <c r="AB89" s="12065"/>
      <c r="AC89" s="12065"/>
      <c r="AD89" s="12065"/>
      <c r="AE89" s="12065"/>
      <c r="AF89" s="12065"/>
      <c r="AG89" s="12066"/>
      <c r="AH89" s="12063" t="s">
        <v>395</v>
      </c>
      <c r="AI89" s="12053"/>
      <c r="AJ89" s="12055"/>
      <c r="AK89" s="12055"/>
      <c r="AL89" s="12055"/>
      <c r="AM89" s="12055"/>
      <c r="AN89" s="12055"/>
      <c r="AO89" s="12055"/>
      <c r="AP89" s="12055"/>
      <c r="AQ89" s="12055"/>
      <c r="AR89" s="12055"/>
      <c r="AS89" s="12055"/>
      <c r="AT89" s="12055"/>
      <c r="AU89" s="12054"/>
      <c r="AV89" s="12675"/>
      <c r="AW89" s="12674"/>
      <c r="AX89" s="12674"/>
      <c r="AY89" s="12674"/>
      <c r="AZ89" s="12674"/>
      <c r="BA89" s="12674"/>
      <c r="BB89" s="12674"/>
      <c r="BC89" s="12674"/>
      <c r="BD89" s="12952"/>
      <c r="BE89" s="12954"/>
      <c r="BF89" s="12955"/>
      <c r="BG89" s="12953"/>
      <c r="BH89" s="12953"/>
      <c r="BI89" s="12954"/>
      <c r="BJ89" s="12952"/>
      <c r="BK89" s="12953"/>
      <c r="BL89" s="12954"/>
      <c r="BM89" s="12057"/>
      <c r="BN89" s="12057"/>
      <c r="BO89" s="12057"/>
      <c r="BP89" s="12058"/>
    </row>
    <row r="90" spans="1:68" s="12050" customFormat="1" ht="14.25" customHeight="1">
      <c r="A90" s="12061">
        <f>COUNTA($F$11:F90)</f>
        <v>4</v>
      </c>
      <c r="B90" s="12064" t="str">
        <f t="shared" si="10"/>
        <v>-</v>
      </c>
      <c r="C90" s="12068">
        <v>15</v>
      </c>
      <c r="D90" s="12052"/>
      <c r="E90" s="12053"/>
      <c r="F90" s="12052"/>
      <c r="H90" s="12053"/>
      <c r="I90" s="12053"/>
      <c r="J90" s="12053"/>
      <c r="K90" s="12053"/>
      <c r="L90" s="12053"/>
      <c r="M90" s="12053"/>
      <c r="N90" s="12051"/>
      <c r="O90" s="12060"/>
      <c r="P90" s="12059" t="s">
        <v>1368</v>
      </c>
      <c r="Q90" s="12059"/>
      <c r="R90" s="12059"/>
      <c r="S90" s="12065"/>
      <c r="T90" s="12065"/>
      <c r="U90" s="12065"/>
      <c r="V90" s="12065"/>
      <c r="W90" s="12065"/>
      <c r="X90" s="12065"/>
      <c r="Y90" s="12065"/>
      <c r="Z90" s="12065"/>
      <c r="AA90" s="12065"/>
      <c r="AB90" s="12065"/>
      <c r="AC90" s="12065"/>
      <c r="AD90" s="12065"/>
      <c r="AE90" s="12065"/>
      <c r="AF90" s="12065"/>
      <c r="AG90" s="12066"/>
      <c r="AH90" s="12063" t="s">
        <v>1180</v>
      </c>
      <c r="AI90" s="12053"/>
      <c r="AJ90" s="12055"/>
      <c r="AK90" s="12055"/>
      <c r="AL90" s="12055"/>
      <c r="AM90" s="12055"/>
      <c r="AN90" s="12055"/>
      <c r="AO90" s="12055"/>
      <c r="AP90" s="12055"/>
      <c r="AQ90" s="12055"/>
      <c r="AR90" s="12055"/>
      <c r="AS90" s="12055"/>
      <c r="AT90" s="12055"/>
      <c r="AU90" s="12054"/>
      <c r="AV90" s="12675"/>
      <c r="AW90" s="12674"/>
      <c r="AX90" s="12674"/>
      <c r="AY90" s="12674"/>
      <c r="AZ90" s="12674"/>
      <c r="BA90" s="12674"/>
      <c r="BB90" s="12674"/>
      <c r="BC90" s="12674"/>
      <c r="BD90" s="12952"/>
      <c r="BE90" s="12954"/>
      <c r="BF90" s="12955"/>
      <c r="BG90" s="12953"/>
      <c r="BH90" s="12953"/>
      <c r="BI90" s="12954"/>
      <c r="BJ90" s="12952"/>
      <c r="BK90" s="12953"/>
      <c r="BL90" s="12954"/>
      <c r="BM90" s="12057"/>
      <c r="BN90" s="12057"/>
      <c r="BO90" s="12057"/>
      <c r="BP90" s="12058"/>
    </row>
    <row r="91" spans="1:68" s="12050" customFormat="1" ht="14.25" customHeight="1">
      <c r="A91" s="12049"/>
      <c r="B91" s="12056"/>
      <c r="C91" s="12051"/>
      <c r="D91" s="12052"/>
      <c r="E91" s="12053"/>
      <c r="F91" s="12052"/>
      <c r="H91" s="12053"/>
      <c r="I91" s="12053"/>
      <c r="J91" s="12053"/>
      <c r="K91" s="12053"/>
      <c r="L91" s="12053"/>
      <c r="M91" s="12053"/>
      <c r="N91" s="12051"/>
      <c r="O91" s="12060"/>
      <c r="P91" s="12059"/>
      <c r="Q91" s="12059"/>
      <c r="R91" s="12065"/>
      <c r="S91" s="12065"/>
      <c r="T91" s="12065"/>
      <c r="U91" s="12065"/>
      <c r="V91" s="12065"/>
      <c r="W91" s="12065"/>
      <c r="X91" s="12065"/>
      <c r="Y91" s="12065"/>
      <c r="Z91" s="12065"/>
      <c r="AA91" s="12065"/>
      <c r="AB91" s="12065"/>
      <c r="AC91" s="12065"/>
      <c r="AD91" s="12065"/>
      <c r="AE91" s="12065"/>
      <c r="AF91" s="12065"/>
      <c r="AG91" s="12066"/>
      <c r="AH91" s="12063"/>
      <c r="AI91" s="12053"/>
      <c r="AJ91" s="12055"/>
      <c r="AK91" s="12055"/>
      <c r="AL91" s="12055"/>
      <c r="AM91" s="12055"/>
      <c r="AN91" s="12055"/>
      <c r="AO91" s="12055"/>
      <c r="AP91" s="12055"/>
      <c r="AQ91" s="12055"/>
      <c r="AR91" s="12055"/>
      <c r="AS91" s="12055"/>
      <c r="AT91" s="12055"/>
      <c r="AU91" s="12054"/>
      <c r="AV91" s="12675"/>
      <c r="AW91" s="12674"/>
      <c r="AX91" s="12674"/>
      <c r="AY91" s="12674"/>
      <c r="AZ91" s="12674"/>
      <c r="BA91" s="12674"/>
      <c r="BB91" s="12674"/>
      <c r="BC91" s="12674"/>
      <c r="BD91" s="12952"/>
      <c r="BE91" s="12954"/>
      <c r="BF91" s="12962"/>
      <c r="BG91" s="12957"/>
      <c r="BH91" s="12957"/>
      <c r="BI91" s="12958"/>
      <c r="BJ91" s="12952"/>
      <c r="BK91" s="12953"/>
      <c r="BL91" s="12954"/>
      <c r="BM91" s="12057"/>
      <c r="BN91" s="12057"/>
      <c r="BO91" s="12057"/>
      <c r="BP91" s="12058"/>
    </row>
    <row r="92" spans="1:68" s="12050" customFormat="1" ht="14.25" customHeight="1">
      <c r="A92" s="12049"/>
      <c r="B92" s="12056"/>
      <c r="C92" s="12051"/>
      <c r="D92" s="12052"/>
      <c r="E92" s="12053"/>
      <c r="F92" s="12052"/>
      <c r="H92" s="12053"/>
      <c r="I92" s="12053"/>
      <c r="J92" s="12053"/>
      <c r="K92" s="12053"/>
      <c r="L92" s="12053"/>
      <c r="M92" s="12053"/>
      <c r="N92" s="12051"/>
      <c r="O92" s="12060" t="s">
        <v>1686</v>
      </c>
      <c r="P92" s="12059"/>
      <c r="Q92" s="12059"/>
      <c r="R92" s="12065"/>
      <c r="S92" s="12065"/>
      <c r="T92" s="12065"/>
      <c r="U92" s="12065"/>
      <c r="V92" s="12065"/>
      <c r="W92" s="12065"/>
      <c r="X92" s="12065"/>
      <c r="Y92" s="12065"/>
      <c r="Z92" s="12065"/>
      <c r="AA92" s="12065"/>
      <c r="AB92" s="12065"/>
      <c r="AC92" s="12065"/>
      <c r="AD92" s="12065"/>
      <c r="AE92" s="12065"/>
      <c r="AF92" s="12065"/>
      <c r="AG92" s="12066"/>
      <c r="AH92" s="12063"/>
      <c r="AI92" s="12053"/>
      <c r="AJ92" s="12055"/>
      <c r="AK92" s="12055"/>
      <c r="AL92" s="12055"/>
      <c r="AM92" s="12055"/>
      <c r="AN92" s="12055"/>
      <c r="AO92" s="12055"/>
      <c r="AP92" s="12055"/>
      <c r="AQ92" s="12055"/>
      <c r="AR92" s="12055"/>
      <c r="AS92" s="12055"/>
      <c r="AT92" s="12055"/>
      <c r="AU92" s="12054"/>
      <c r="AV92" s="12675"/>
      <c r="AW92" s="12674"/>
      <c r="AX92" s="12674"/>
      <c r="AY92" s="12674"/>
      <c r="AZ92" s="12674"/>
      <c r="BA92" s="12674"/>
      <c r="BB92" s="12674"/>
      <c r="BC92" s="12674"/>
      <c r="BD92" s="12952"/>
      <c r="BE92" s="12954"/>
      <c r="BF92" s="12952"/>
      <c r="BG92" s="12953"/>
      <c r="BH92" s="12953"/>
      <c r="BI92" s="12954"/>
      <c r="BJ92" s="12952"/>
      <c r="BK92" s="12953"/>
      <c r="BL92" s="12954"/>
      <c r="BM92" s="12057"/>
      <c r="BN92" s="12057"/>
      <c r="BO92" s="12057"/>
      <c r="BP92" s="12058"/>
    </row>
    <row r="93" spans="1:68" s="12050" customFormat="1" ht="14.25" customHeight="1">
      <c r="A93" s="12067">
        <f>COUNTA($F$11:F93)</f>
        <v>4</v>
      </c>
      <c r="B93" s="12069" t="str">
        <f t="shared" ref="B93:B97" si="11">IF(A93="","","-")</f>
        <v>-</v>
      </c>
      <c r="C93" s="12072">
        <v>16</v>
      </c>
      <c r="D93" s="12052"/>
      <c r="E93" s="12053"/>
      <c r="F93" s="12052"/>
      <c r="G93" s="12053"/>
      <c r="H93" s="12053"/>
      <c r="I93" s="12053"/>
      <c r="J93" s="12053"/>
      <c r="K93" s="12053"/>
      <c r="L93" s="12053"/>
      <c r="M93" s="12053"/>
      <c r="N93" s="12051"/>
      <c r="O93" s="12060"/>
      <c r="P93" s="12062" t="s">
        <v>1365</v>
      </c>
      <c r="Q93" s="12059"/>
      <c r="R93" s="12065"/>
      <c r="S93" s="12065"/>
      <c r="T93" s="12065"/>
      <c r="U93" s="12065"/>
      <c r="V93" s="12065"/>
      <c r="W93" s="12065"/>
      <c r="X93" s="12065"/>
      <c r="Y93" s="12065"/>
      <c r="Z93" s="12065"/>
      <c r="AA93" s="12065"/>
      <c r="AB93" s="12065"/>
      <c r="AC93" s="12065"/>
      <c r="AD93" s="12065"/>
      <c r="AE93" s="12065"/>
      <c r="AF93" s="12065"/>
      <c r="AG93" s="12066"/>
      <c r="AH93" s="12063" t="s">
        <v>394</v>
      </c>
      <c r="AI93" s="12047"/>
      <c r="AJ93" s="12055"/>
      <c r="AK93" s="12055"/>
      <c r="AL93" s="12055"/>
      <c r="AM93" s="12055"/>
      <c r="AN93" s="12055"/>
      <c r="AO93" s="12055"/>
      <c r="AP93" s="12055"/>
      <c r="AQ93" s="12055"/>
      <c r="AR93" s="12055"/>
      <c r="AS93" s="12055"/>
      <c r="AT93" s="12055"/>
      <c r="AU93" s="12054"/>
      <c r="AV93" s="12675"/>
      <c r="AW93" s="12674"/>
      <c r="AX93" s="12674"/>
      <c r="AY93" s="12674"/>
      <c r="AZ93" s="12674"/>
      <c r="BA93" s="12674"/>
      <c r="BB93" s="12674"/>
      <c r="BC93" s="12674"/>
      <c r="BD93" s="12952"/>
      <c r="BE93" s="12954"/>
      <c r="BF93" s="12955"/>
      <c r="BG93" s="12953"/>
      <c r="BH93" s="12953"/>
      <c r="BI93" s="12954"/>
      <c r="BJ93" s="12952"/>
      <c r="BK93" s="12953"/>
      <c r="BL93" s="12954"/>
      <c r="BM93" s="12057"/>
      <c r="BN93" s="12057"/>
      <c r="BO93" s="12057"/>
      <c r="BP93" s="12058"/>
    </row>
    <row r="94" spans="1:68" s="12050" customFormat="1" ht="14.25" customHeight="1">
      <c r="A94" s="12067">
        <f>COUNTA($F$11:F94)</f>
        <v>4</v>
      </c>
      <c r="B94" s="12069" t="str">
        <f t="shared" si="11"/>
        <v>-</v>
      </c>
      <c r="C94" s="12072">
        <v>17</v>
      </c>
      <c r="D94" s="12052"/>
      <c r="E94" s="12053"/>
      <c r="F94" s="12052"/>
      <c r="G94" s="12053"/>
      <c r="H94" s="12053"/>
      <c r="I94" s="12053"/>
      <c r="J94" s="12053"/>
      <c r="K94" s="12053"/>
      <c r="L94" s="12053"/>
      <c r="M94" s="12053"/>
      <c r="N94" s="12051"/>
      <c r="O94" s="12060"/>
      <c r="P94" s="12062" t="s">
        <v>1366</v>
      </c>
      <c r="Q94" s="12059"/>
      <c r="R94" s="12065"/>
      <c r="S94" s="12065"/>
      <c r="T94" s="12065"/>
      <c r="U94" s="12065"/>
      <c r="V94" s="12065"/>
      <c r="W94" s="12065"/>
      <c r="X94" s="12065"/>
      <c r="Y94" s="12065"/>
      <c r="Z94" s="12065"/>
      <c r="AA94" s="12065"/>
      <c r="AB94" s="12065"/>
      <c r="AC94" s="12065"/>
      <c r="AD94" s="12065"/>
      <c r="AE94" s="12065"/>
      <c r="AF94" s="12065"/>
      <c r="AG94" s="12066"/>
      <c r="AH94" s="12063" t="s">
        <v>1501</v>
      </c>
      <c r="AI94" s="12053"/>
      <c r="AJ94" s="12055"/>
      <c r="AK94" s="12055"/>
      <c r="AL94" s="12055"/>
      <c r="AM94" s="12055"/>
      <c r="AN94" s="12055"/>
      <c r="AO94" s="12055"/>
      <c r="AP94" s="12055"/>
      <c r="AQ94" s="12055"/>
      <c r="AR94" s="12055"/>
      <c r="AS94" s="12055"/>
      <c r="AT94" s="12055"/>
      <c r="AU94" s="12054"/>
      <c r="AV94" s="12675"/>
      <c r="AW94" s="12674"/>
      <c r="AX94" s="12674"/>
      <c r="AY94" s="12674"/>
      <c r="AZ94" s="12674"/>
      <c r="BA94" s="12674"/>
      <c r="BB94" s="12674"/>
      <c r="BC94" s="12674"/>
      <c r="BD94" s="12952"/>
      <c r="BE94" s="12954"/>
      <c r="BF94" s="12955"/>
      <c r="BG94" s="12953"/>
      <c r="BH94" s="12953"/>
      <c r="BI94" s="12954"/>
      <c r="BJ94" s="12952"/>
      <c r="BK94" s="12953"/>
      <c r="BL94" s="12954"/>
      <c r="BM94" s="12057"/>
      <c r="BN94" s="12057"/>
      <c r="BO94" s="12057"/>
      <c r="BP94" s="12058"/>
    </row>
    <row r="95" spans="1:68" s="12050" customFormat="1" ht="14.25" customHeight="1">
      <c r="A95" s="12067">
        <f>COUNTA($F$11:F95)</f>
        <v>4</v>
      </c>
      <c r="B95" s="12069" t="str">
        <f t="shared" si="11"/>
        <v>-</v>
      </c>
      <c r="C95" s="12072">
        <v>18</v>
      </c>
      <c r="D95" s="12052"/>
      <c r="E95" s="12053"/>
      <c r="F95" s="12052"/>
      <c r="G95" s="12053"/>
      <c r="H95" s="12053"/>
      <c r="I95" s="12053"/>
      <c r="J95" s="12053"/>
      <c r="K95" s="12053"/>
      <c r="L95" s="12053"/>
      <c r="M95" s="12053"/>
      <c r="N95" s="12051"/>
      <c r="O95" s="12060"/>
      <c r="P95" s="12059" t="s">
        <v>1367</v>
      </c>
      <c r="Q95" s="12059"/>
      <c r="R95" s="12065"/>
      <c r="S95" s="12065"/>
      <c r="T95" s="12065"/>
      <c r="U95" s="12065"/>
      <c r="V95" s="12065"/>
      <c r="W95" s="12065"/>
      <c r="X95" s="12065"/>
      <c r="Y95" s="12065"/>
      <c r="Z95" s="12065"/>
      <c r="AA95" s="12065"/>
      <c r="AB95" s="12065"/>
      <c r="AC95" s="12065"/>
      <c r="AD95" s="12065"/>
      <c r="AE95" s="12065"/>
      <c r="AF95" s="12065"/>
      <c r="AG95" s="12066"/>
      <c r="AH95" s="12063" t="s">
        <v>1335</v>
      </c>
      <c r="AI95" s="12053"/>
      <c r="AJ95" s="12055"/>
      <c r="AK95" s="12055"/>
      <c r="AL95" s="12055"/>
      <c r="AM95" s="12055"/>
      <c r="AN95" s="12055"/>
      <c r="AO95" s="12055"/>
      <c r="AP95" s="12055"/>
      <c r="AQ95" s="12055"/>
      <c r="AR95" s="12055"/>
      <c r="AS95" s="12055"/>
      <c r="AT95" s="12055"/>
      <c r="AU95" s="12054"/>
      <c r="AV95" s="12675"/>
      <c r="AW95" s="12674"/>
      <c r="AX95" s="12674"/>
      <c r="AY95" s="12674"/>
      <c r="AZ95" s="12674"/>
      <c r="BA95" s="12674"/>
      <c r="BB95" s="12674"/>
      <c r="BC95" s="12674"/>
      <c r="BD95" s="12952"/>
      <c r="BE95" s="12954"/>
      <c r="BF95" s="12955"/>
      <c r="BG95" s="12953"/>
      <c r="BH95" s="12953"/>
      <c r="BI95" s="12954"/>
      <c r="BJ95" s="12952"/>
      <c r="BK95" s="12953"/>
      <c r="BL95" s="12954"/>
      <c r="BM95" s="12057"/>
      <c r="BN95" s="12057"/>
      <c r="BO95" s="12057"/>
      <c r="BP95" s="12058"/>
    </row>
    <row r="96" spans="1:68" s="12050" customFormat="1" ht="14.25" customHeight="1">
      <c r="A96" s="12067">
        <f>COUNTA($F$11:F96)</f>
        <v>4</v>
      </c>
      <c r="B96" s="12069" t="str">
        <f t="shared" si="11"/>
        <v>-</v>
      </c>
      <c r="C96" s="12072">
        <v>19</v>
      </c>
      <c r="D96" s="12052"/>
      <c r="E96" s="12053"/>
      <c r="F96" s="12052"/>
      <c r="H96" s="12053"/>
      <c r="I96" s="12053"/>
      <c r="J96" s="12053"/>
      <c r="K96" s="12053"/>
      <c r="L96" s="12053"/>
      <c r="M96" s="12053"/>
      <c r="N96" s="12051"/>
      <c r="O96" s="12060"/>
      <c r="P96" s="12059" t="s">
        <v>1455</v>
      </c>
      <c r="Q96" s="12059"/>
      <c r="R96" s="12065"/>
      <c r="S96" s="12065"/>
      <c r="T96" s="12065"/>
      <c r="U96" s="12065"/>
      <c r="V96" s="12065"/>
      <c r="W96" s="12065"/>
      <c r="X96" s="12065"/>
      <c r="Y96" s="12065"/>
      <c r="Z96" s="12065"/>
      <c r="AA96" s="12065"/>
      <c r="AB96" s="12065"/>
      <c r="AC96" s="12065"/>
      <c r="AD96" s="12065"/>
      <c r="AE96" s="12065"/>
      <c r="AF96" s="12065"/>
      <c r="AG96" s="12066"/>
      <c r="AH96" s="12063" t="s">
        <v>395</v>
      </c>
      <c r="AI96" s="12053"/>
      <c r="AJ96" s="12055"/>
      <c r="AK96" s="12055"/>
      <c r="AL96" s="12055"/>
      <c r="AM96" s="12055"/>
      <c r="AN96" s="12055"/>
      <c r="AO96" s="12055"/>
      <c r="AP96" s="12055"/>
      <c r="AQ96" s="12055"/>
      <c r="AR96" s="12055"/>
      <c r="AS96" s="12055"/>
      <c r="AT96" s="12055"/>
      <c r="AU96" s="12054"/>
      <c r="AV96" s="12675"/>
      <c r="AW96" s="12674"/>
      <c r="AX96" s="12674"/>
      <c r="AY96" s="12674"/>
      <c r="AZ96" s="12674"/>
      <c r="BA96" s="12674"/>
      <c r="BB96" s="12674"/>
      <c r="BC96" s="12674"/>
      <c r="BD96" s="12952"/>
      <c r="BE96" s="12954"/>
      <c r="BF96" s="12955"/>
      <c r="BG96" s="12953"/>
      <c r="BH96" s="12953"/>
      <c r="BI96" s="12954"/>
      <c r="BJ96" s="12952"/>
      <c r="BK96" s="12953"/>
      <c r="BL96" s="12954"/>
      <c r="BM96" s="12057"/>
      <c r="BN96" s="12057"/>
      <c r="BO96" s="12057"/>
      <c r="BP96" s="12058"/>
    </row>
    <row r="97" spans="1:68" s="12050" customFormat="1" ht="14.25" customHeight="1">
      <c r="A97" s="12067">
        <f>COUNTA($F$11:F97)</f>
        <v>4</v>
      </c>
      <c r="B97" s="12069" t="str">
        <f t="shared" si="11"/>
        <v>-</v>
      </c>
      <c r="C97" s="12072">
        <v>20</v>
      </c>
      <c r="D97" s="12052"/>
      <c r="E97" s="12053"/>
      <c r="F97" s="12052"/>
      <c r="H97" s="12053"/>
      <c r="I97" s="12053"/>
      <c r="J97" s="12053"/>
      <c r="K97" s="12053"/>
      <c r="L97" s="12053"/>
      <c r="M97" s="12053"/>
      <c r="N97" s="12051"/>
      <c r="O97" s="12060"/>
      <c r="P97" s="12059" t="s">
        <v>1368</v>
      </c>
      <c r="Q97" s="12059"/>
      <c r="R97" s="12059"/>
      <c r="S97" s="12065"/>
      <c r="T97" s="12065"/>
      <c r="U97" s="12065"/>
      <c r="V97" s="12065"/>
      <c r="W97" s="12065"/>
      <c r="X97" s="12065"/>
      <c r="Y97" s="12065"/>
      <c r="Z97" s="12065"/>
      <c r="AA97" s="12065"/>
      <c r="AB97" s="12065"/>
      <c r="AC97" s="12065"/>
      <c r="AD97" s="12065"/>
      <c r="AE97" s="12065"/>
      <c r="AF97" s="12065"/>
      <c r="AG97" s="12066"/>
      <c r="AH97" s="12063" t="s">
        <v>1180</v>
      </c>
      <c r="AI97" s="12053"/>
      <c r="AJ97" s="12055"/>
      <c r="AK97" s="12055"/>
      <c r="AL97" s="12055"/>
      <c r="AM97" s="12055"/>
      <c r="AN97" s="12055"/>
      <c r="AO97" s="12055"/>
      <c r="AP97" s="12055"/>
      <c r="AQ97" s="12055"/>
      <c r="AR97" s="12055"/>
      <c r="AS97" s="12055"/>
      <c r="AT97" s="12055"/>
      <c r="AU97" s="12054"/>
      <c r="AV97" s="12675"/>
      <c r="AW97" s="12674"/>
      <c r="AX97" s="12674"/>
      <c r="AY97" s="12674"/>
      <c r="AZ97" s="12674"/>
      <c r="BA97" s="12674"/>
      <c r="BB97" s="12674"/>
      <c r="BC97" s="12674"/>
      <c r="BD97" s="12952"/>
      <c r="BE97" s="12954"/>
      <c r="BF97" s="12955"/>
      <c r="BG97" s="12953"/>
      <c r="BH97" s="12953"/>
      <c r="BI97" s="12954"/>
      <c r="BJ97" s="12952"/>
      <c r="BK97" s="12953"/>
      <c r="BL97" s="12954"/>
      <c r="BM97" s="12057"/>
      <c r="BN97" s="12057"/>
      <c r="BO97" s="12057"/>
      <c r="BP97" s="12058"/>
    </row>
    <row r="98" spans="1:68" s="12050" customFormat="1" ht="14.25" customHeight="1">
      <c r="A98" s="12049"/>
      <c r="B98" s="12056"/>
      <c r="C98" s="12051"/>
      <c r="D98" s="12052"/>
      <c r="E98" s="12053"/>
      <c r="F98" s="12052"/>
      <c r="H98" s="12053"/>
      <c r="I98" s="12053"/>
      <c r="J98" s="12053"/>
      <c r="K98" s="12053"/>
      <c r="L98" s="12053"/>
      <c r="M98" s="12053"/>
      <c r="N98" s="12051"/>
      <c r="O98" s="12060"/>
      <c r="P98" s="12059"/>
      <c r="Q98" s="12059"/>
      <c r="R98" s="12065"/>
      <c r="S98" s="12065"/>
      <c r="T98" s="12065"/>
      <c r="U98" s="12065"/>
      <c r="V98" s="12065"/>
      <c r="W98" s="12065"/>
      <c r="X98" s="12065"/>
      <c r="Y98" s="12065"/>
      <c r="Z98" s="12065"/>
      <c r="AA98" s="12065"/>
      <c r="AB98" s="12065"/>
      <c r="AC98" s="12065"/>
      <c r="AD98" s="12065"/>
      <c r="AE98" s="12065"/>
      <c r="AF98" s="12065"/>
      <c r="AG98" s="12066"/>
      <c r="AH98" s="12063"/>
      <c r="AI98" s="12053"/>
      <c r="AJ98" s="12055"/>
      <c r="AK98" s="12055"/>
      <c r="AL98" s="12055"/>
      <c r="AM98" s="12055"/>
      <c r="AN98" s="12055"/>
      <c r="AO98" s="12055"/>
      <c r="AP98" s="12055"/>
      <c r="AQ98" s="12055"/>
      <c r="AR98" s="12055"/>
      <c r="AS98" s="12055"/>
      <c r="AT98" s="12055"/>
      <c r="AU98" s="12054"/>
      <c r="AV98" s="12675"/>
      <c r="AW98" s="12674"/>
      <c r="AX98" s="12674"/>
      <c r="AY98" s="12674"/>
      <c r="AZ98" s="12674"/>
      <c r="BA98" s="12674"/>
      <c r="BB98" s="12674"/>
      <c r="BC98" s="12674"/>
      <c r="BD98" s="12952"/>
      <c r="BE98" s="12954"/>
      <c r="BF98" s="12952"/>
      <c r="BG98" s="12953"/>
      <c r="BH98" s="12953"/>
      <c r="BI98" s="12954"/>
      <c r="BJ98" s="12952"/>
      <c r="BK98" s="12953"/>
      <c r="BL98" s="12954"/>
      <c r="BM98" s="12057"/>
      <c r="BN98" s="12057"/>
      <c r="BO98" s="12057"/>
      <c r="BP98" s="12058"/>
    </row>
    <row r="99" spans="1:68" s="12050" customFormat="1" ht="14.25" customHeight="1">
      <c r="A99" s="12049"/>
      <c r="B99" s="12056"/>
      <c r="C99" s="12051"/>
      <c r="D99" s="12052"/>
      <c r="E99" s="12053"/>
      <c r="F99" s="12052"/>
      <c r="G99" s="12053"/>
      <c r="H99" s="12053"/>
      <c r="I99" s="12053"/>
      <c r="J99" s="12053"/>
      <c r="K99" s="12053"/>
      <c r="L99" s="12053"/>
      <c r="M99" s="12053"/>
      <c r="N99" s="12051"/>
      <c r="O99" s="12060" t="s">
        <v>1687</v>
      </c>
      <c r="P99" s="12059"/>
      <c r="Q99" s="12059"/>
      <c r="R99" s="12065"/>
      <c r="S99" s="12065"/>
      <c r="T99" s="12065"/>
      <c r="U99" s="12065"/>
      <c r="V99" s="12065"/>
      <c r="W99" s="12065"/>
      <c r="X99" s="12065"/>
      <c r="Y99" s="12065"/>
      <c r="Z99" s="12065"/>
      <c r="AA99" s="12065"/>
      <c r="AB99" s="12065"/>
      <c r="AC99" s="12065"/>
      <c r="AD99" s="12065"/>
      <c r="AE99" s="12065"/>
      <c r="AF99" s="12065"/>
      <c r="AG99" s="12066"/>
      <c r="AH99" s="12063"/>
      <c r="AI99" s="12047"/>
      <c r="AJ99" s="12055"/>
      <c r="AK99" s="12055"/>
      <c r="AL99" s="12055"/>
      <c r="AM99" s="12055"/>
      <c r="AN99" s="12055"/>
      <c r="AO99" s="12055"/>
      <c r="AP99" s="12055"/>
      <c r="AQ99" s="12055"/>
      <c r="AR99" s="12055"/>
      <c r="AS99" s="12055"/>
      <c r="AT99" s="12055"/>
      <c r="AU99" s="12054"/>
      <c r="AV99" s="12675"/>
      <c r="AW99" s="12674"/>
      <c r="AX99" s="12674"/>
      <c r="AY99" s="12674"/>
      <c r="AZ99" s="12674"/>
      <c r="BA99" s="12674"/>
      <c r="BB99" s="12674"/>
      <c r="BC99" s="12674"/>
      <c r="BD99" s="12952"/>
      <c r="BE99" s="12954"/>
      <c r="BF99" s="12962"/>
      <c r="BG99" s="12957"/>
      <c r="BH99" s="12957"/>
      <c r="BI99" s="12958"/>
      <c r="BJ99" s="12952"/>
      <c r="BK99" s="12953"/>
      <c r="BL99" s="12954"/>
      <c r="BM99" s="12057"/>
      <c r="BN99" s="12057"/>
      <c r="BO99" s="12057"/>
      <c r="BP99" s="12058"/>
    </row>
    <row r="100" spans="1:68" s="12050" customFormat="1" ht="14.25" customHeight="1">
      <c r="A100" s="12070">
        <f>COUNTA($F$11:F100)</f>
        <v>4</v>
      </c>
      <c r="B100" s="12071" t="str">
        <f t="shared" ref="B100:B104" si="12">IF(A100="","","-")</f>
        <v>-</v>
      </c>
      <c r="C100" s="12075">
        <v>21</v>
      </c>
      <c r="D100" s="12052"/>
      <c r="E100" s="12053"/>
      <c r="F100" s="12052"/>
      <c r="G100" s="12053"/>
      <c r="H100" s="12053"/>
      <c r="I100" s="12053"/>
      <c r="J100" s="12053"/>
      <c r="K100" s="12053"/>
      <c r="L100" s="12053"/>
      <c r="M100" s="12053"/>
      <c r="N100" s="12051"/>
      <c r="O100" s="12060"/>
      <c r="P100" s="12062" t="s">
        <v>1365</v>
      </c>
      <c r="Q100" s="12059"/>
      <c r="R100" s="12065"/>
      <c r="S100" s="12065"/>
      <c r="T100" s="12065"/>
      <c r="U100" s="12065"/>
      <c r="V100" s="12065"/>
      <c r="W100" s="12065"/>
      <c r="X100" s="12065"/>
      <c r="Y100" s="12065"/>
      <c r="Z100" s="12065"/>
      <c r="AA100" s="12065"/>
      <c r="AB100" s="12065"/>
      <c r="AC100" s="12065"/>
      <c r="AD100" s="12065"/>
      <c r="AE100" s="12065"/>
      <c r="AF100" s="12065"/>
      <c r="AG100" s="12066"/>
      <c r="AH100" s="12063" t="s">
        <v>394</v>
      </c>
      <c r="AI100" s="12053"/>
      <c r="AJ100" s="12055"/>
      <c r="AK100" s="12055"/>
      <c r="AL100" s="12055"/>
      <c r="AM100" s="12055"/>
      <c r="AN100" s="12055"/>
      <c r="AO100" s="12055"/>
      <c r="AP100" s="12055"/>
      <c r="AQ100" s="12055"/>
      <c r="AR100" s="12055"/>
      <c r="AS100" s="12055"/>
      <c r="AT100" s="12055"/>
      <c r="AU100" s="12054"/>
      <c r="AV100" s="12675"/>
      <c r="AW100" s="12674"/>
      <c r="AX100" s="12674"/>
      <c r="AY100" s="12674"/>
      <c r="AZ100" s="12674"/>
      <c r="BA100" s="12674"/>
      <c r="BB100" s="12674"/>
      <c r="BC100" s="12674"/>
      <c r="BD100" s="12952"/>
      <c r="BE100" s="12954"/>
      <c r="BF100" s="12955"/>
      <c r="BG100" s="12953"/>
      <c r="BH100" s="12953"/>
      <c r="BI100" s="12954"/>
      <c r="BJ100" s="12952"/>
      <c r="BK100" s="12953"/>
      <c r="BL100" s="12954"/>
      <c r="BM100" s="12057"/>
      <c r="BN100" s="12057"/>
      <c r="BO100" s="12057"/>
      <c r="BP100" s="12058"/>
    </row>
    <row r="101" spans="1:68" s="12050" customFormat="1" ht="14.25" customHeight="1">
      <c r="A101" s="12070">
        <f>COUNTA($F$11:F101)</f>
        <v>4</v>
      </c>
      <c r="B101" s="12071" t="str">
        <f t="shared" si="12"/>
        <v>-</v>
      </c>
      <c r="C101" s="12075">
        <v>22</v>
      </c>
      <c r="D101" s="12052"/>
      <c r="E101" s="12053"/>
      <c r="F101" s="12052"/>
      <c r="H101" s="12053"/>
      <c r="I101" s="12053"/>
      <c r="J101" s="12053"/>
      <c r="K101" s="12053"/>
      <c r="L101" s="12053"/>
      <c r="M101" s="12053"/>
      <c r="N101" s="12051"/>
      <c r="O101" s="12060"/>
      <c r="P101" s="12062" t="s">
        <v>1366</v>
      </c>
      <c r="Q101" s="12059"/>
      <c r="R101" s="12065"/>
      <c r="S101" s="12065"/>
      <c r="T101" s="12065"/>
      <c r="U101" s="12065"/>
      <c r="V101" s="12065"/>
      <c r="W101" s="12065"/>
      <c r="X101" s="12065"/>
      <c r="Y101" s="12065"/>
      <c r="Z101" s="12065"/>
      <c r="AA101" s="12065"/>
      <c r="AB101" s="12065"/>
      <c r="AC101" s="12065"/>
      <c r="AD101" s="12065"/>
      <c r="AE101" s="12065"/>
      <c r="AF101" s="12065"/>
      <c r="AG101" s="12066"/>
      <c r="AH101" s="12063" t="s">
        <v>1524</v>
      </c>
      <c r="AI101" s="12053"/>
      <c r="AJ101" s="12055"/>
      <c r="AK101" s="12055"/>
      <c r="AL101" s="12055"/>
      <c r="AM101" s="12055"/>
      <c r="AN101" s="12055"/>
      <c r="AO101" s="12055"/>
      <c r="AP101" s="12055"/>
      <c r="AQ101" s="12055"/>
      <c r="AR101" s="12055"/>
      <c r="AS101" s="12055"/>
      <c r="AT101" s="12055"/>
      <c r="AU101" s="12054"/>
      <c r="AV101" s="12675"/>
      <c r="AW101" s="12674"/>
      <c r="AX101" s="12674"/>
      <c r="AY101" s="12674"/>
      <c r="AZ101" s="12674"/>
      <c r="BA101" s="12674"/>
      <c r="BB101" s="12674"/>
      <c r="BC101" s="12674"/>
      <c r="BD101" s="12952"/>
      <c r="BE101" s="12954"/>
      <c r="BF101" s="12955"/>
      <c r="BG101" s="12953"/>
      <c r="BH101" s="12953"/>
      <c r="BI101" s="12954"/>
      <c r="BJ101" s="12952"/>
      <c r="BK101" s="12953"/>
      <c r="BL101" s="12954"/>
      <c r="BM101" s="12057"/>
      <c r="BN101" s="12057"/>
      <c r="BO101" s="12057"/>
      <c r="BP101" s="12058"/>
    </row>
    <row r="102" spans="1:68" s="12050" customFormat="1" ht="14.25" customHeight="1">
      <c r="A102" s="12070">
        <f>COUNTA($F$11:F102)</f>
        <v>4</v>
      </c>
      <c r="B102" s="12071" t="str">
        <f t="shared" si="12"/>
        <v>-</v>
      </c>
      <c r="C102" s="12075">
        <v>23</v>
      </c>
      <c r="D102" s="12052"/>
      <c r="E102" s="12053"/>
      <c r="F102" s="12052"/>
      <c r="H102" s="12053"/>
      <c r="I102" s="12053"/>
      <c r="J102" s="12053"/>
      <c r="K102" s="12053"/>
      <c r="L102" s="12053"/>
      <c r="M102" s="12053"/>
      <c r="N102" s="12051"/>
      <c r="O102" s="12060"/>
      <c r="P102" s="12059" t="s">
        <v>1367</v>
      </c>
      <c r="Q102" s="12059"/>
      <c r="R102" s="12065"/>
      <c r="S102" s="12065"/>
      <c r="T102" s="12065"/>
      <c r="U102" s="12065"/>
      <c r="V102" s="12065"/>
      <c r="W102" s="12065"/>
      <c r="X102" s="12065"/>
      <c r="Y102" s="12065"/>
      <c r="Z102" s="12065"/>
      <c r="AA102" s="12065"/>
      <c r="AB102" s="12065"/>
      <c r="AC102" s="12065"/>
      <c r="AD102" s="12065"/>
      <c r="AE102" s="12065"/>
      <c r="AF102" s="12065"/>
      <c r="AG102" s="12066"/>
      <c r="AH102" s="12063" t="s">
        <v>402</v>
      </c>
      <c r="AI102" s="12053"/>
      <c r="AJ102" s="12055"/>
      <c r="AK102" s="12055"/>
      <c r="AL102" s="12055"/>
      <c r="AM102" s="12055"/>
      <c r="AN102" s="12055"/>
      <c r="AO102" s="12055"/>
      <c r="AP102" s="12055"/>
      <c r="AQ102" s="12055"/>
      <c r="AR102" s="12055"/>
      <c r="AS102" s="12055"/>
      <c r="AT102" s="12055"/>
      <c r="AU102" s="12054"/>
      <c r="AV102" s="12675"/>
      <c r="AW102" s="12674"/>
      <c r="AX102" s="12674"/>
      <c r="AY102" s="12674"/>
      <c r="AZ102" s="12674"/>
      <c r="BA102" s="12674"/>
      <c r="BB102" s="12674"/>
      <c r="BC102" s="12674"/>
      <c r="BD102" s="12952"/>
      <c r="BE102" s="12954"/>
      <c r="BF102" s="12955"/>
      <c r="BG102" s="12953"/>
      <c r="BH102" s="12953"/>
      <c r="BI102" s="12954"/>
      <c r="BJ102" s="12952"/>
      <c r="BK102" s="12953"/>
      <c r="BL102" s="12954"/>
      <c r="BM102" s="12057"/>
      <c r="BN102" s="12057"/>
      <c r="BO102" s="12057"/>
      <c r="BP102" s="12058"/>
    </row>
    <row r="103" spans="1:68" s="12050" customFormat="1" ht="14.25" customHeight="1">
      <c r="A103" s="12070">
        <f>COUNTA($F$11:F103)</f>
        <v>4</v>
      </c>
      <c r="B103" s="12071" t="str">
        <f t="shared" si="12"/>
        <v>-</v>
      </c>
      <c r="C103" s="12075">
        <v>24</v>
      </c>
      <c r="D103" s="12052"/>
      <c r="E103" s="12053"/>
      <c r="F103" s="12052"/>
      <c r="H103" s="12053"/>
      <c r="I103" s="12053"/>
      <c r="J103" s="12053"/>
      <c r="K103" s="12053"/>
      <c r="L103" s="12053"/>
      <c r="M103" s="12053"/>
      <c r="N103" s="12051"/>
      <c r="O103" s="12060"/>
      <c r="P103" s="12059" t="s">
        <v>1455</v>
      </c>
      <c r="Q103" s="12059"/>
      <c r="R103" s="12065"/>
      <c r="S103" s="12065"/>
      <c r="T103" s="12065"/>
      <c r="U103" s="12065"/>
      <c r="V103" s="12065"/>
      <c r="W103" s="12065"/>
      <c r="X103" s="12065"/>
      <c r="Y103" s="12065"/>
      <c r="Z103" s="12065"/>
      <c r="AA103" s="12065"/>
      <c r="AB103" s="12065"/>
      <c r="AC103" s="12065"/>
      <c r="AD103" s="12065"/>
      <c r="AE103" s="12065"/>
      <c r="AF103" s="12065"/>
      <c r="AG103" s="12066"/>
      <c r="AH103" s="12063" t="s">
        <v>395</v>
      </c>
      <c r="AI103" s="12053"/>
      <c r="AJ103" s="12055"/>
      <c r="AK103" s="12055"/>
      <c r="AL103" s="12055"/>
      <c r="AM103" s="12055"/>
      <c r="AN103" s="12055"/>
      <c r="AO103" s="12055"/>
      <c r="AP103" s="12055"/>
      <c r="AQ103" s="12055"/>
      <c r="AR103" s="12055"/>
      <c r="AS103" s="12055"/>
      <c r="AT103" s="12055"/>
      <c r="AU103" s="12054"/>
      <c r="AV103" s="12675"/>
      <c r="AW103" s="12674"/>
      <c r="AX103" s="12674"/>
      <c r="AY103" s="12674"/>
      <c r="AZ103" s="12674"/>
      <c r="BA103" s="12674"/>
      <c r="BB103" s="12674"/>
      <c r="BC103" s="12674"/>
      <c r="BD103" s="12952"/>
      <c r="BE103" s="12954"/>
      <c r="BF103" s="12955"/>
      <c r="BG103" s="12953"/>
      <c r="BH103" s="12953"/>
      <c r="BI103" s="12954"/>
      <c r="BJ103" s="12952"/>
      <c r="BK103" s="12953"/>
      <c r="BL103" s="12954"/>
      <c r="BM103" s="12057"/>
      <c r="BN103" s="12057"/>
      <c r="BO103" s="12057"/>
      <c r="BP103" s="12058"/>
    </row>
    <row r="104" spans="1:68" s="12050" customFormat="1" ht="14.25" customHeight="1">
      <c r="A104" s="12070">
        <f>COUNTA($F$11:F104)</f>
        <v>4</v>
      </c>
      <c r="B104" s="12071" t="str">
        <f t="shared" si="12"/>
        <v>-</v>
      </c>
      <c r="C104" s="12075">
        <v>25</v>
      </c>
      <c r="D104" s="12052"/>
      <c r="E104" s="12053"/>
      <c r="F104" s="12052"/>
      <c r="G104" s="12053"/>
      <c r="H104" s="12053"/>
      <c r="I104" s="12053"/>
      <c r="J104" s="12053"/>
      <c r="K104" s="12053"/>
      <c r="L104" s="12053"/>
      <c r="M104" s="12053"/>
      <c r="N104" s="12051"/>
      <c r="O104" s="12060"/>
      <c r="P104" s="12059" t="s">
        <v>1368</v>
      </c>
      <c r="Q104" s="12059"/>
      <c r="R104" s="12059"/>
      <c r="S104" s="12065"/>
      <c r="T104" s="12065"/>
      <c r="U104" s="12065"/>
      <c r="V104" s="12065"/>
      <c r="W104" s="12065"/>
      <c r="X104" s="12065"/>
      <c r="Y104" s="12065"/>
      <c r="Z104" s="12065"/>
      <c r="AA104" s="12065"/>
      <c r="AB104" s="12065"/>
      <c r="AC104" s="12065"/>
      <c r="AD104" s="12065"/>
      <c r="AE104" s="12065"/>
      <c r="AF104" s="12065"/>
      <c r="AG104" s="12066"/>
      <c r="AH104" s="12063" t="s">
        <v>1180</v>
      </c>
      <c r="AI104" s="12047"/>
      <c r="AJ104" s="12055"/>
      <c r="AK104" s="12055"/>
      <c r="AL104" s="12055"/>
      <c r="AM104" s="12055"/>
      <c r="AN104" s="12055"/>
      <c r="AO104" s="12055"/>
      <c r="AP104" s="12055"/>
      <c r="AQ104" s="12055"/>
      <c r="AR104" s="12055"/>
      <c r="AS104" s="12055"/>
      <c r="AT104" s="12055"/>
      <c r="AU104" s="12054"/>
      <c r="AV104" s="12675"/>
      <c r="AW104" s="12674"/>
      <c r="AX104" s="12674"/>
      <c r="AY104" s="12674"/>
      <c r="AZ104" s="12674"/>
      <c r="BA104" s="12674"/>
      <c r="BB104" s="12674"/>
      <c r="BC104" s="12674"/>
      <c r="BD104" s="12952"/>
      <c r="BE104" s="12954"/>
      <c r="BF104" s="12955"/>
      <c r="BG104" s="12953"/>
      <c r="BH104" s="12953"/>
      <c r="BI104" s="12954"/>
      <c r="BJ104" s="12952"/>
      <c r="BK104" s="12953"/>
      <c r="BL104" s="12954"/>
      <c r="BM104" s="12057"/>
      <c r="BN104" s="12057"/>
      <c r="BO104" s="12057"/>
      <c r="BP104" s="12058"/>
    </row>
    <row r="105" spans="1:68" s="12050" customFormat="1" ht="14.25" customHeight="1">
      <c r="A105" s="12049"/>
      <c r="B105" s="12056"/>
      <c r="C105" s="12051"/>
      <c r="D105" s="12052"/>
      <c r="E105" s="12053"/>
      <c r="F105" s="12052"/>
      <c r="G105" s="12053"/>
      <c r="H105" s="12053"/>
      <c r="I105" s="12053"/>
      <c r="J105" s="12053"/>
      <c r="K105" s="12053"/>
      <c r="L105" s="12053"/>
      <c r="M105" s="12053"/>
      <c r="N105" s="12051"/>
      <c r="O105" s="12060"/>
      <c r="P105" s="12059"/>
      <c r="Q105" s="12059"/>
      <c r="R105" s="12065"/>
      <c r="S105" s="12065"/>
      <c r="T105" s="12065"/>
      <c r="U105" s="12065"/>
      <c r="V105" s="12065"/>
      <c r="W105" s="12065"/>
      <c r="X105" s="12065"/>
      <c r="Y105" s="12065"/>
      <c r="Z105" s="12065"/>
      <c r="AA105" s="12065"/>
      <c r="AB105" s="12065"/>
      <c r="AC105" s="12065"/>
      <c r="AD105" s="12065"/>
      <c r="AE105" s="12065"/>
      <c r="AF105" s="12065"/>
      <c r="AG105" s="12066"/>
      <c r="AH105" s="12063"/>
      <c r="AI105" s="12053"/>
      <c r="AJ105" s="12055"/>
      <c r="AK105" s="12055"/>
      <c r="AL105" s="12055"/>
      <c r="AM105" s="12055"/>
      <c r="AN105" s="12055"/>
      <c r="AO105" s="12055"/>
      <c r="AP105" s="12055"/>
      <c r="AQ105" s="12055"/>
      <c r="AR105" s="12055"/>
      <c r="AS105" s="12055"/>
      <c r="AT105" s="12055"/>
      <c r="AU105" s="12054"/>
      <c r="AV105" s="12675"/>
      <c r="AW105" s="12674"/>
      <c r="AX105" s="12674"/>
      <c r="AY105" s="12674"/>
      <c r="AZ105" s="12674"/>
      <c r="BA105" s="12674"/>
      <c r="BB105" s="12674"/>
      <c r="BC105" s="12674"/>
      <c r="BD105" s="12952"/>
      <c r="BE105" s="12954"/>
      <c r="BF105" s="12952"/>
      <c r="BG105" s="12953"/>
      <c r="BH105" s="12953"/>
      <c r="BI105" s="12954"/>
      <c r="BJ105" s="12952"/>
      <c r="BK105" s="12953"/>
      <c r="BL105" s="12954"/>
      <c r="BM105" s="12057"/>
      <c r="BN105" s="12057"/>
      <c r="BO105" s="12057"/>
      <c r="BP105" s="12058"/>
    </row>
    <row r="106" spans="1:68" s="12050" customFormat="1" ht="14.25" customHeight="1">
      <c r="A106" s="12049"/>
      <c r="B106" s="12056"/>
      <c r="C106" s="12051"/>
      <c r="D106" s="12052"/>
      <c r="E106" s="12053"/>
      <c r="F106" s="12052"/>
      <c r="G106" s="12053"/>
      <c r="H106" s="12053"/>
      <c r="I106" s="12053"/>
      <c r="J106" s="12053"/>
      <c r="K106" s="12053"/>
      <c r="L106" s="12053"/>
      <c r="M106" s="12053"/>
      <c r="N106" s="12051"/>
      <c r="O106" s="12060" t="s">
        <v>1688</v>
      </c>
      <c r="P106" s="12059"/>
      <c r="Q106" s="12059"/>
      <c r="R106" s="12065"/>
      <c r="S106" s="12065"/>
      <c r="T106" s="12065"/>
      <c r="U106" s="12065"/>
      <c r="V106" s="12065"/>
      <c r="W106" s="12065"/>
      <c r="X106" s="12065"/>
      <c r="Y106" s="12065"/>
      <c r="Z106" s="12065"/>
      <c r="AA106" s="12065"/>
      <c r="AB106" s="12065"/>
      <c r="AC106" s="12065"/>
      <c r="AD106" s="12065"/>
      <c r="AE106" s="12065"/>
      <c r="AF106" s="12065"/>
      <c r="AG106" s="12066"/>
      <c r="AH106" s="12063"/>
      <c r="AI106" s="12053"/>
      <c r="AJ106" s="12055"/>
      <c r="AK106" s="12055"/>
      <c r="AL106" s="12055"/>
      <c r="AM106" s="12055"/>
      <c r="AN106" s="12055"/>
      <c r="AO106" s="12055"/>
      <c r="AP106" s="12055"/>
      <c r="AQ106" s="12055"/>
      <c r="AR106" s="12055"/>
      <c r="AS106" s="12055"/>
      <c r="AT106" s="12055"/>
      <c r="AU106" s="12054"/>
      <c r="AV106" s="12675"/>
      <c r="AW106" s="12674"/>
      <c r="AX106" s="12674"/>
      <c r="AY106" s="12674"/>
      <c r="AZ106" s="12674"/>
      <c r="BA106" s="12674"/>
      <c r="BB106" s="12674"/>
      <c r="BC106" s="12674"/>
      <c r="BD106" s="12952"/>
      <c r="BE106" s="12954"/>
      <c r="BF106" s="12952"/>
      <c r="BG106" s="12953"/>
      <c r="BH106" s="12953"/>
      <c r="BI106" s="12954"/>
      <c r="BJ106" s="12952"/>
      <c r="BK106" s="12953"/>
      <c r="BL106" s="12954"/>
      <c r="BM106" s="12057"/>
      <c r="BN106" s="12057"/>
      <c r="BO106" s="12057"/>
      <c r="BP106" s="12058"/>
    </row>
    <row r="107" spans="1:68" s="12027" customFormat="1" ht="14.25" customHeight="1">
      <c r="A107" s="12073">
        <f>COUNTA($F$11:F107)</f>
        <v>4</v>
      </c>
      <c r="B107" s="12074" t="str">
        <f t="shared" ref="B107:B111" si="13">IF(A107="","","-")</f>
        <v>-</v>
      </c>
      <c r="C107" s="12078">
        <v>26</v>
      </c>
      <c r="D107" s="12029"/>
      <c r="E107" s="12030"/>
      <c r="F107" s="12029"/>
      <c r="G107" s="12030"/>
      <c r="H107" s="12030"/>
      <c r="I107" s="12030"/>
      <c r="J107" s="12030"/>
      <c r="K107" s="12030"/>
      <c r="L107" s="12030"/>
      <c r="M107" s="12030"/>
      <c r="N107" s="12028"/>
      <c r="O107" s="12060"/>
      <c r="P107" s="12062" t="s">
        <v>1365</v>
      </c>
      <c r="Q107" s="12059"/>
      <c r="R107" s="12065"/>
      <c r="S107" s="12065"/>
      <c r="T107" s="12065"/>
      <c r="U107" s="12065"/>
      <c r="V107" s="12065"/>
      <c r="W107" s="12065"/>
      <c r="X107" s="12065"/>
      <c r="Y107" s="12065"/>
      <c r="Z107" s="12065"/>
      <c r="AA107" s="12065"/>
      <c r="AB107" s="12065"/>
      <c r="AC107" s="12065"/>
      <c r="AD107" s="12065"/>
      <c r="AE107" s="12065"/>
      <c r="AF107" s="12065"/>
      <c r="AG107" s="12066"/>
      <c r="AH107" s="12063" t="s">
        <v>394</v>
      </c>
      <c r="AI107" s="12030"/>
      <c r="AJ107" s="12032"/>
      <c r="AK107" s="12032"/>
      <c r="AL107" s="12032"/>
      <c r="AM107" s="12032"/>
      <c r="AN107" s="12032"/>
      <c r="AO107" s="12032"/>
      <c r="AP107" s="12032"/>
      <c r="AQ107" s="12032"/>
      <c r="AR107" s="12032"/>
      <c r="AS107" s="12032"/>
      <c r="AT107" s="12032"/>
      <c r="AU107" s="12031"/>
      <c r="AV107" s="12675"/>
      <c r="AW107" s="12674"/>
      <c r="AX107" s="12674"/>
      <c r="AY107" s="12674"/>
      <c r="AZ107" s="12674"/>
      <c r="BA107" s="12674"/>
      <c r="BB107" s="12674"/>
      <c r="BC107" s="12674"/>
      <c r="BD107" s="12952"/>
      <c r="BE107" s="12954"/>
      <c r="BF107" s="12955"/>
      <c r="BG107" s="12953"/>
      <c r="BH107" s="12953"/>
      <c r="BI107" s="12954"/>
      <c r="BJ107" s="12952"/>
      <c r="BK107" s="12953"/>
      <c r="BL107" s="12954"/>
      <c r="BM107" s="12034"/>
      <c r="BN107" s="12034"/>
      <c r="BO107" s="12034"/>
      <c r="BP107" s="12035"/>
    </row>
    <row r="108" spans="1:68" s="12027" customFormat="1" ht="14.25" customHeight="1">
      <c r="A108" s="12073">
        <f>COUNTA($F$11:F108)</f>
        <v>4</v>
      </c>
      <c r="B108" s="12074" t="str">
        <f t="shared" si="13"/>
        <v>-</v>
      </c>
      <c r="C108" s="12078">
        <v>27</v>
      </c>
      <c r="D108" s="12029"/>
      <c r="E108" s="12030"/>
      <c r="F108" s="12029"/>
      <c r="H108" s="12030"/>
      <c r="I108" s="12030"/>
      <c r="J108" s="12030"/>
      <c r="K108" s="12030"/>
      <c r="L108" s="12030"/>
      <c r="M108" s="12030"/>
      <c r="N108" s="12028"/>
      <c r="O108" s="12060"/>
      <c r="P108" s="12062" t="s">
        <v>1366</v>
      </c>
      <c r="Q108" s="12059"/>
      <c r="R108" s="12065"/>
      <c r="S108" s="12065"/>
      <c r="T108" s="12065"/>
      <c r="U108" s="12065"/>
      <c r="V108" s="12065"/>
      <c r="W108" s="12065"/>
      <c r="X108" s="12065"/>
      <c r="Y108" s="12065"/>
      <c r="Z108" s="12065"/>
      <c r="AA108" s="12065"/>
      <c r="AB108" s="12065"/>
      <c r="AC108" s="12065"/>
      <c r="AD108" s="12065"/>
      <c r="AE108" s="12065"/>
      <c r="AF108" s="12065"/>
      <c r="AG108" s="12066"/>
      <c r="AH108" s="12063" t="s">
        <v>1524</v>
      </c>
      <c r="AI108" s="12030"/>
      <c r="AJ108" s="12032"/>
      <c r="AK108" s="12032"/>
      <c r="AL108" s="12032"/>
      <c r="AM108" s="12032"/>
      <c r="AN108" s="12032"/>
      <c r="AO108" s="12032"/>
      <c r="AP108" s="12032"/>
      <c r="AQ108" s="12032"/>
      <c r="AR108" s="12032"/>
      <c r="AS108" s="12032"/>
      <c r="AT108" s="12032"/>
      <c r="AU108" s="12031"/>
      <c r="AV108" s="12675"/>
      <c r="AW108" s="12674"/>
      <c r="AX108" s="12674"/>
      <c r="AY108" s="12674"/>
      <c r="AZ108" s="12674"/>
      <c r="BA108" s="12674"/>
      <c r="BB108" s="12674"/>
      <c r="BC108" s="12674"/>
      <c r="BD108" s="12952"/>
      <c r="BE108" s="12954"/>
      <c r="BF108" s="12955"/>
      <c r="BG108" s="12953"/>
      <c r="BH108" s="12953"/>
      <c r="BI108" s="12954"/>
      <c r="BJ108" s="12952"/>
      <c r="BK108" s="12953"/>
      <c r="BL108" s="12954"/>
      <c r="BM108" s="12034"/>
      <c r="BN108" s="12034"/>
      <c r="BO108" s="12034"/>
      <c r="BP108" s="12035"/>
    </row>
    <row r="109" spans="1:68" s="12027" customFormat="1" ht="14.25" customHeight="1">
      <c r="A109" s="12073">
        <f>COUNTA($F$11:F109)</f>
        <v>4</v>
      </c>
      <c r="B109" s="12074" t="str">
        <f t="shared" si="13"/>
        <v>-</v>
      </c>
      <c r="C109" s="12078">
        <v>28</v>
      </c>
      <c r="D109" s="12029"/>
      <c r="E109" s="12030"/>
      <c r="F109" s="12029"/>
      <c r="H109" s="12030"/>
      <c r="I109" s="12030"/>
      <c r="J109" s="12030"/>
      <c r="K109" s="12030"/>
      <c r="L109" s="12030"/>
      <c r="M109" s="12030"/>
      <c r="N109" s="12028"/>
      <c r="O109" s="12060"/>
      <c r="P109" s="12059" t="s">
        <v>1367</v>
      </c>
      <c r="Q109" s="12059"/>
      <c r="R109" s="12065"/>
      <c r="S109" s="12065"/>
      <c r="T109" s="12065"/>
      <c r="U109" s="12065"/>
      <c r="V109" s="12065"/>
      <c r="W109" s="12065"/>
      <c r="X109" s="12065"/>
      <c r="Y109" s="12065"/>
      <c r="Z109" s="12065"/>
      <c r="AA109" s="12065"/>
      <c r="AB109" s="12065"/>
      <c r="AC109" s="12065"/>
      <c r="AD109" s="12065"/>
      <c r="AE109" s="12065"/>
      <c r="AF109" s="12065"/>
      <c r="AG109" s="12066"/>
      <c r="AH109" s="12063" t="s">
        <v>402</v>
      </c>
      <c r="AI109" s="12030"/>
      <c r="AJ109" s="12032"/>
      <c r="AK109" s="12032"/>
      <c r="AL109" s="12032"/>
      <c r="AM109" s="12032"/>
      <c r="AN109" s="12032"/>
      <c r="AO109" s="12032"/>
      <c r="AP109" s="12032"/>
      <c r="AQ109" s="12032"/>
      <c r="AR109" s="12032"/>
      <c r="AS109" s="12032"/>
      <c r="AT109" s="12032"/>
      <c r="AU109" s="12031"/>
      <c r="AV109" s="12675"/>
      <c r="AW109" s="12674"/>
      <c r="AX109" s="12674"/>
      <c r="AY109" s="12674"/>
      <c r="AZ109" s="12674"/>
      <c r="BA109" s="12674"/>
      <c r="BB109" s="12674"/>
      <c r="BC109" s="12674"/>
      <c r="BD109" s="12952"/>
      <c r="BE109" s="12954"/>
      <c r="BF109" s="12955"/>
      <c r="BG109" s="12953"/>
      <c r="BH109" s="12953"/>
      <c r="BI109" s="12954"/>
      <c r="BJ109" s="12952"/>
      <c r="BK109" s="12953"/>
      <c r="BL109" s="12954"/>
      <c r="BM109" s="12034"/>
      <c r="BN109" s="12034"/>
      <c r="BO109" s="12034"/>
      <c r="BP109" s="12035"/>
    </row>
    <row r="110" spans="1:68" s="12027" customFormat="1" ht="14.25" customHeight="1">
      <c r="A110" s="12073">
        <f>COUNTA($F$11:F110)</f>
        <v>4</v>
      </c>
      <c r="B110" s="12074" t="str">
        <f t="shared" si="13"/>
        <v>-</v>
      </c>
      <c r="C110" s="12078">
        <v>29</v>
      </c>
      <c r="D110" s="12029"/>
      <c r="E110" s="12030"/>
      <c r="F110" s="12029"/>
      <c r="H110" s="12030"/>
      <c r="I110" s="12030"/>
      <c r="J110" s="12030"/>
      <c r="K110" s="12030"/>
      <c r="L110" s="12030"/>
      <c r="M110" s="12030"/>
      <c r="N110" s="12028"/>
      <c r="O110" s="12060"/>
      <c r="P110" s="12059" t="s">
        <v>1455</v>
      </c>
      <c r="Q110" s="12059"/>
      <c r="R110" s="12065"/>
      <c r="S110" s="12065"/>
      <c r="T110" s="12065"/>
      <c r="U110" s="12065"/>
      <c r="V110" s="12065"/>
      <c r="W110" s="12065"/>
      <c r="X110" s="12065"/>
      <c r="Y110" s="12065"/>
      <c r="Z110" s="12065"/>
      <c r="AA110" s="12065"/>
      <c r="AB110" s="12065"/>
      <c r="AC110" s="12065"/>
      <c r="AD110" s="12065"/>
      <c r="AE110" s="12065"/>
      <c r="AF110" s="12065"/>
      <c r="AG110" s="12066"/>
      <c r="AH110" s="12063" t="s">
        <v>395</v>
      </c>
      <c r="AI110" s="12030"/>
      <c r="AJ110" s="12032"/>
      <c r="AK110" s="12032"/>
      <c r="AL110" s="12032"/>
      <c r="AM110" s="12032"/>
      <c r="AN110" s="12032"/>
      <c r="AO110" s="12032"/>
      <c r="AP110" s="12032"/>
      <c r="AQ110" s="12032"/>
      <c r="AR110" s="12032"/>
      <c r="AS110" s="12032"/>
      <c r="AT110" s="12032"/>
      <c r="AU110" s="12031"/>
      <c r="AV110" s="12675"/>
      <c r="AW110" s="12674"/>
      <c r="AX110" s="12674"/>
      <c r="AY110" s="12674"/>
      <c r="AZ110" s="12674"/>
      <c r="BA110" s="12674"/>
      <c r="BB110" s="12674"/>
      <c r="BC110" s="12674"/>
      <c r="BD110" s="12952"/>
      <c r="BE110" s="12954"/>
      <c r="BF110" s="12955"/>
      <c r="BG110" s="12953"/>
      <c r="BH110" s="12953"/>
      <c r="BI110" s="12954"/>
      <c r="BJ110" s="12952"/>
      <c r="BK110" s="12953"/>
      <c r="BL110" s="12954"/>
      <c r="BM110" s="12034"/>
      <c r="BN110" s="12034"/>
      <c r="BO110" s="12034"/>
      <c r="BP110" s="12035"/>
    </row>
    <row r="111" spans="1:68" s="12027" customFormat="1" ht="14.25" customHeight="1">
      <c r="A111" s="12073">
        <f>COUNTA($F$11:F111)</f>
        <v>4</v>
      </c>
      <c r="B111" s="12074" t="str">
        <f t="shared" si="13"/>
        <v>-</v>
      </c>
      <c r="C111" s="12078">
        <v>30</v>
      </c>
      <c r="D111" s="12029"/>
      <c r="E111" s="12030"/>
      <c r="F111" s="12029"/>
      <c r="G111" s="12030"/>
      <c r="H111" s="12030"/>
      <c r="I111" s="12030"/>
      <c r="J111" s="12030"/>
      <c r="K111" s="12030"/>
      <c r="L111" s="12030"/>
      <c r="M111" s="12030"/>
      <c r="N111" s="12028"/>
      <c r="O111" s="12060"/>
      <c r="P111" s="12059" t="s">
        <v>1368</v>
      </c>
      <c r="Q111" s="12059"/>
      <c r="R111" s="12059"/>
      <c r="S111" s="12065"/>
      <c r="T111" s="12065"/>
      <c r="U111" s="12065"/>
      <c r="V111" s="12065"/>
      <c r="W111" s="12065"/>
      <c r="X111" s="12065"/>
      <c r="Y111" s="12065"/>
      <c r="Z111" s="12065"/>
      <c r="AA111" s="12065"/>
      <c r="AB111" s="12065"/>
      <c r="AC111" s="12065"/>
      <c r="AD111" s="12065"/>
      <c r="AE111" s="12065"/>
      <c r="AF111" s="12065"/>
      <c r="AG111" s="12066"/>
      <c r="AH111" s="12063" t="s">
        <v>1180</v>
      </c>
      <c r="AI111" s="12024"/>
      <c r="AJ111" s="12032"/>
      <c r="AK111" s="12032"/>
      <c r="AL111" s="12032"/>
      <c r="AM111" s="12032"/>
      <c r="AN111" s="12032"/>
      <c r="AO111" s="12032"/>
      <c r="AP111" s="12032"/>
      <c r="AQ111" s="12032"/>
      <c r="AR111" s="12032"/>
      <c r="AS111" s="12032"/>
      <c r="AT111" s="12032"/>
      <c r="AU111" s="12031"/>
      <c r="AV111" s="12675"/>
      <c r="AW111" s="12674"/>
      <c r="AX111" s="12674"/>
      <c r="AY111" s="12674"/>
      <c r="AZ111" s="12674"/>
      <c r="BA111" s="12674"/>
      <c r="BB111" s="12674"/>
      <c r="BC111" s="12674"/>
      <c r="BD111" s="12952"/>
      <c r="BE111" s="12954"/>
      <c r="BF111" s="12955"/>
      <c r="BG111" s="12953"/>
      <c r="BH111" s="12953"/>
      <c r="BI111" s="12954"/>
      <c r="BJ111" s="12952"/>
      <c r="BK111" s="12953"/>
      <c r="BL111" s="12954"/>
      <c r="BM111" s="12034"/>
      <c r="BN111" s="12034"/>
      <c r="BO111" s="12034"/>
      <c r="BP111" s="12035"/>
    </row>
    <row r="112" spans="1:68" s="12027" customFormat="1" ht="14.25" customHeight="1">
      <c r="A112" s="12026"/>
      <c r="B112" s="12033"/>
      <c r="C112" s="12028"/>
      <c r="D112" s="12029"/>
      <c r="E112" s="12030"/>
      <c r="F112" s="12029"/>
      <c r="G112" s="12030"/>
      <c r="H112" s="12030"/>
      <c r="I112" s="12030"/>
      <c r="J112" s="12030"/>
      <c r="K112" s="12030"/>
      <c r="L112" s="12030"/>
      <c r="M112" s="12030"/>
      <c r="N112" s="12028"/>
      <c r="O112" s="12060"/>
      <c r="P112" s="12059"/>
      <c r="Q112" s="12059"/>
      <c r="R112" s="12065"/>
      <c r="S112" s="12065"/>
      <c r="T112" s="12065"/>
      <c r="U112" s="12065"/>
      <c r="V112" s="12065"/>
      <c r="W112" s="12065"/>
      <c r="X112" s="12065"/>
      <c r="Y112" s="12065"/>
      <c r="Z112" s="12065"/>
      <c r="AA112" s="12065"/>
      <c r="AB112" s="12065"/>
      <c r="AC112" s="12065"/>
      <c r="AD112" s="12065"/>
      <c r="AE112" s="12065"/>
      <c r="AF112" s="12065"/>
      <c r="AG112" s="12066"/>
      <c r="AH112" s="12063"/>
      <c r="AI112" s="12030"/>
      <c r="AJ112" s="12032"/>
      <c r="AK112" s="12032"/>
      <c r="AL112" s="12032"/>
      <c r="AM112" s="12032"/>
      <c r="AN112" s="12032"/>
      <c r="AO112" s="12032"/>
      <c r="AP112" s="12032"/>
      <c r="AQ112" s="12032"/>
      <c r="AR112" s="12032"/>
      <c r="AS112" s="12032"/>
      <c r="AT112" s="12032"/>
      <c r="AU112" s="12031"/>
      <c r="AV112" s="12675"/>
      <c r="AW112" s="12674"/>
      <c r="AX112" s="12674"/>
      <c r="AY112" s="12674"/>
      <c r="AZ112" s="12674"/>
      <c r="BA112" s="12674"/>
      <c r="BB112" s="12674"/>
      <c r="BC112" s="12674"/>
      <c r="BD112" s="12952"/>
      <c r="BE112" s="12954"/>
      <c r="BF112" s="12952"/>
      <c r="BG112" s="12953"/>
      <c r="BH112" s="12953"/>
      <c r="BI112" s="12954"/>
      <c r="BJ112" s="12952"/>
      <c r="BK112" s="12953"/>
      <c r="BL112" s="12954"/>
      <c r="BM112" s="12034"/>
      <c r="BN112" s="12034"/>
      <c r="BO112" s="12034"/>
      <c r="BP112" s="12035"/>
    </row>
    <row r="113" spans="1:68" s="12027" customFormat="1" ht="14.25" customHeight="1">
      <c r="A113" s="12026"/>
      <c r="B113" s="12033"/>
      <c r="C113" s="12028"/>
      <c r="D113" s="12029"/>
      <c r="E113" s="12030"/>
      <c r="F113" s="12029"/>
      <c r="H113" s="12030"/>
      <c r="I113" s="12030"/>
      <c r="J113" s="12030"/>
      <c r="K113" s="12030"/>
      <c r="L113" s="12030"/>
      <c r="M113" s="12030"/>
      <c r="N113" s="12028"/>
      <c r="O113" s="12060" t="s">
        <v>1689</v>
      </c>
      <c r="P113" s="12059"/>
      <c r="Q113" s="12059"/>
      <c r="R113" s="12065"/>
      <c r="S113" s="12065"/>
      <c r="T113" s="12065"/>
      <c r="U113" s="12065"/>
      <c r="V113" s="12065"/>
      <c r="W113" s="12065"/>
      <c r="X113" s="12065"/>
      <c r="Y113" s="12065"/>
      <c r="Z113" s="12065"/>
      <c r="AA113" s="12065"/>
      <c r="AB113" s="12065"/>
      <c r="AC113" s="12065"/>
      <c r="AD113" s="12065"/>
      <c r="AE113" s="12065"/>
      <c r="AF113" s="12065"/>
      <c r="AG113" s="12066"/>
      <c r="AH113" s="12063"/>
      <c r="AI113" s="12030"/>
      <c r="AJ113" s="12032"/>
      <c r="AK113" s="12032"/>
      <c r="AL113" s="12032"/>
      <c r="AM113" s="12032"/>
      <c r="AN113" s="12032"/>
      <c r="AO113" s="12032"/>
      <c r="AP113" s="12032"/>
      <c r="AQ113" s="12032"/>
      <c r="AR113" s="12032"/>
      <c r="AS113" s="12032"/>
      <c r="AT113" s="12032"/>
      <c r="AU113" s="12031"/>
      <c r="AV113" s="12675"/>
      <c r="AW113" s="12674"/>
      <c r="AX113" s="12674"/>
      <c r="AY113" s="12674"/>
      <c r="AZ113" s="12674"/>
      <c r="BA113" s="12674"/>
      <c r="BB113" s="12674"/>
      <c r="BC113" s="12674"/>
      <c r="BD113" s="12952"/>
      <c r="BE113" s="12954"/>
      <c r="BF113" s="12952"/>
      <c r="BG113" s="12953"/>
      <c r="BH113" s="12953"/>
      <c r="BI113" s="12954"/>
      <c r="BJ113" s="12952"/>
      <c r="BK113" s="12953"/>
      <c r="BL113" s="12954"/>
      <c r="BM113" s="12034"/>
      <c r="BN113" s="12034"/>
      <c r="BO113" s="12034"/>
      <c r="BP113" s="12035"/>
    </row>
    <row r="114" spans="1:68" s="12027" customFormat="1" ht="14.25" customHeight="1">
      <c r="A114" s="12076">
        <f>COUNTA($F$11:F114)</f>
        <v>4</v>
      </c>
      <c r="B114" s="12077" t="str">
        <f t="shared" ref="B114:B121" si="14">IF(A114="","","-")</f>
        <v>-</v>
      </c>
      <c r="C114" s="12079">
        <v>31</v>
      </c>
      <c r="D114" s="12029"/>
      <c r="E114" s="12030"/>
      <c r="F114" s="12029"/>
      <c r="H114" s="12030"/>
      <c r="I114" s="12030"/>
      <c r="J114" s="12030"/>
      <c r="K114" s="12030"/>
      <c r="L114" s="12030"/>
      <c r="M114" s="12030"/>
      <c r="N114" s="12028"/>
      <c r="O114" s="12060"/>
      <c r="P114" s="12062" t="s">
        <v>1365</v>
      </c>
      <c r="Q114" s="12059"/>
      <c r="R114" s="12065"/>
      <c r="S114" s="12065"/>
      <c r="T114" s="12065"/>
      <c r="U114" s="12065"/>
      <c r="V114" s="12065"/>
      <c r="W114" s="12065"/>
      <c r="X114" s="12065"/>
      <c r="Y114" s="12065"/>
      <c r="Z114" s="12065"/>
      <c r="AA114" s="12065"/>
      <c r="AB114" s="12065"/>
      <c r="AC114" s="12065"/>
      <c r="AD114" s="12065"/>
      <c r="AE114" s="12065"/>
      <c r="AF114" s="12065"/>
      <c r="AG114" s="12066"/>
      <c r="AH114" s="12063" t="s">
        <v>394</v>
      </c>
      <c r="AI114" s="12030"/>
      <c r="AJ114" s="12032"/>
      <c r="AK114" s="12032"/>
      <c r="AL114" s="12032"/>
      <c r="AM114" s="12032"/>
      <c r="AN114" s="12032"/>
      <c r="AO114" s="12032"/>
      <c r="AP114" s="12032"/>
      <c r="AQ114" s="12032"/>
      <c r="AR114" s="12032"/>
      <c r="AS114" s="12032"/>
      <c r="AT114" s="12032"/>
      <c r="AU114" s="12031"/>
      <c r="AV114" s="12675"/>
      <c r="AW114" s="12674"/>
      <c r="AX114" s="12674"/>
      <c r="AY114" s="12674"/>
      <c r="AZ114" s="12674"/>
      <c r="BA114" s="12674"/>
      <c r="BB114" s="12674"/>
      <c r="BC114" s="12674"/>
      <c r="BD114" s="12952"/>
      <c r="BE114" s="12954"/>
      <c r="BF114" s="12955"/>
      <c r="BG114" s="12953"/>
      <c r="BH114" s="12953"/>
      <c r="BI114" s="12954"/>
      <c r="BJ114" s="12952"/>
      <c r="BK114" s="12953"/>
      <c r="BL114" s="12954"/>
      <c r="BM114" s="12034"/>
      <c r="BN114" s="12034"/>
      <c r="BO114" s="12034"/>
      <c r="BP114" s="12035"/>
    </row>
    <row r="115" spans="1:68" s="12027" customFormat="1" ht="14.25" customHeight="1">
      <c r="A115" s="12076">
        <f>COUNTA($F$11:F115)</f>
        <v>4</v>
      </c>
      <c r="B115" s="12077" t="str">
        <f t="shared" si="14"/>
        <v>-</v>
      </c>
      <c r="C115" s="12079">
        <v>32</v>
      </c>
      <c r="D115" s="12029"/>
      <c r="E115" s="12030"/>
      <c r="F115" s="12029"/>
      <c r="H115" s="12030"/>
      <c r="I115" s="12030"/>
      <c r="J115" s="12030"/>
      <c r="K115" s="12030"/>
      <c r="L115" s="12030"/>
      <c r="M115" s="12030"/>
      <c r="N115" s="12028"/>
      <c r="O115" s="12060"/>
      <c r="P115" s="12062" t="s">
        <v>1366</v>
      </c>
      <c r="Q115" s="12059"/>
      <c r="R115" s="12065"/>
      <c r="S115" s="12065"/>
      <c r="T115" s="12065"/>
      <c r="U115" s="12065"/>
      <c r="V115" s="12065"/>
      <c r="W115" s="12065"/>
      <c r="X115" s="12065"/>
      <c r="Y115" s="12065"/>
      <c r="Z115" s="12065"/>
      <c r="AA115" s="12065"/>
      <c r="AB115" s="12065"/>
      <c r="AC115" s="12065"/>
      <c r="AD115" s="12065"/>
      <c r="AE115" s="12065"/>
      <c r="AF115" s="12065"/>
      <c r="AG115" s="12066"/>
      <c r="AH115" s="12063" t="s">
        <v>1524</v>
      </c>
      <c r="AI115" s="12030"/>
      <c r="AJ115" s="12032"/>
      <c r="AK115" s="12032"/>
      <c r="AL115" s="12032"/>
      <c r="AM115" s="12032"/>
      <c r="AN115" s="12032"/>
      <c r="AO115" s="12032"/>
      <c r="AP115" s="12032"/>
      <c r="AQ115" s="12032"/>
      <c r="AR115" s="12032"/>
      <c r="AS115" s="12032"/>
      <c r="AT115" s="12032"/>
      <c r="AU115" s="12031"/>
      <c r="AV115" s="12675"/>
      <c r="AW115" s="12674"/>
      <c r="AX115" s="12674"/>
      <c r="AY115" s="12674"/>
      <c r="AZ115" s="12674"/>
      <c r="BA115" s="12674"/>
      <c r="BB115" s="12674"/>
      <c r="BC115" s="12674"/>
      <c r="BD115" s="12952"/>
      <c r="BE115" s="12954"/>
      <c r="BF115" s="12955"/>
      <c r="BG115" s="12953"/>
      <c r="BH115" s="12953"/>
      <c r="BI115" s="12954"/>
      <c r="BJ115" s="12952"/>
      <c r="BK115" s="12953"/>
      <c r="BL115" s="12954"/>
      <c r="BM115" s="12034"/>
      <c r="BN115" s="12034"/>
      <c r="BO115" s="12034"/>
      <c r="BP115" s="12035"/>
    </row>
    <row r="116" spans="1:68" s="12027" customFormat="1" ht="14.25" customHeight="1">
      <c r="A116" s="12076">
        <f>COUNTA($F$11:F116)</f>
        <v>4</v>
      </c>
      <c r="B116" s="12077" t="str">
        <f t="shared" si="14"/>
        <v>-</v>
      </c>
      <c r="C116" s="12079">
        <v>33</v>
      </c>
      <c r="D116" s="12029"/>
      <c r="E116" s="12030"/>
      <c r="F116" s="12029"/>
      <c r="G116" s="12030"/>
      <c r="H116" s="12030"/>
      <c r="I116" s="12030"/>
      <c r="J116" s="12030"/>
      <c r="K116" s="12030"/>
      <c r="L116" s="12030"/>
      <c r="M116" s="12030"/>
      <c r="N116" s="12028"/>
      <c r="O116" s="12060"/>
      <c r="P116" s="12059" t="s">
        <v>1367</v>
      </c>
      <c r="Q116" s="12059"/>
      <c r="R116" s="12065"/>
      <c r="S116" s="12065"/>
      <c r="T116" s="12065"/>
      <c r="U116" s="12065"/>
      <c r="V116" s="12065"/>
      <c r="W116" s="12065"/>
      <c r="X116" s="12065"/>
      <c r="Y116" s="12065"/>
      <c r="Z116" s="12065"/>
      <c r="AA116" s="12065"/>
      <c r="AB116" s="12065"/>
      <c r="AC116" s="12065"/>
      <c r="AD116" s="12065"/>
      <c r="AE116" s="12065"/>
      <c r="AF116" s="12065"/>
      <c r="AG116" s="12066"/>
      <c r="AH116" s="12063" t="s">
        <v>402</v>
      </c>
      <c r="AI116" s="12024"/>
      <c r="AJ116" s="12032"/>
      <c r="AK116" s="12032"/>
      <c r="AL116" s="12032"/>
      <c r="AM116" s="12032"/>
      <c r="AN116" s="12032"/>
      <c r="AO116" s="12032"/>
      <c r="AP116" s="12032"/>
      <c r="AQ116" s="12032"/>
      <c r="AR116" s="12032"/>
      <c r="AS116" s="12032"/>
      <c r="AT116" s="12032"/>
      <c r="AU116" s="12031"/>
      <c r="AV116" s="12675"/>
      <c r="AW116" s="12674"/>
      <c r="AX116" s="12674"/>
      <c r="AY116" s="12674"/>
      <c r="AZ116" s="12674"/>
      <c r="BA116" s="12674"/>
      <c r="BB116" s="12674"/>
      <c r="BC116" s="12674"/>
      <c r="BD116" s="12952"/>
      <c r="BE116" s="12954"/>
      <c r="BF116" s="12955"/>
      <c r="BG116" s="12953"/>
      <c r="BH116" s="12953"/>
      <c r="BI116" s="12954"/>
      <c r="BJ116" s="12952"/>
      <c r="BK116" s="12953"/>
      <c r="BL116" s="12954"/>
      <c r="BM116" s="12034"/>
      <c r="BN116" s="12034"/>
      <c r="BO116" s="12034"/>
      <c r="BP116" s="12035"/>
    </row>
    <row r="117" spans="1:68" s="12027" customFormat="1" ht="14.25" customHeight="1">
      <c r="A117" s="12076">
        <f>COUNTA($F$11:F117)</f>
        <v>4</v>
      </c>
      <c r="B117" s="12077" t="str">
        <f t="shared" si="14"/>
        <v>-</v>
      </c>
      <c r="C117" s="12079">
        <v>34</v>
      </c>
      <c r="D117" s="12029"/>
      <c r="E117" s="12030"/>
      <c r="F117" s="12029"/>
      <c r="G117" s="12030"/>
      <c r="H117" s="12030"/>
      <c r="I117" s="12030"/>
      <c r="J117" s="12030"/>
      <c r="K117" s="12030"/>
      <c r="L117" s="12030"/>
      <c r="M117" s="12030"/>
      <c r="N117" s="12028"/>
      <c r="O117" s="12060"/>
      <c r="P117" s="12059" t="s">
        <v>1455</v>
      </c>
      <c r="Q117" s="12059"/>
      <c r="R117" s="12065"/>
      <c r="S117" s="12065"/>
      <c r="T117" s="12065"/>
      <c r="U117" s="12065"/>
      <c r="V117" s="12065"/>
      <c r="W117" s="12065"/>
      <c r="X117" s="12065"/>
      <c r="Y117" s="12065"/>
      <c r="Z117" s="12065"/>
      <c r="AA117" s="12065"/>
      <c r="AB117" s="12065"/>
      <c r="AC117" s="12065"/>
      <c r="AD117" s="12065"/>
      <c r="AE117" s="12065"/>
      <c r="AF117" s="12065"/>
      <c r="AG117" s="12066"/>
      <c r="AH117" s="12063" t="s">
        <v>395</v>
      </c>
      <c r="AI117" s="12030"/>
      <c r="AJ117" s="12032"/>
      <c r="AK117" s="12032"/>
      <c r="AL117" s="12032"/>
      <c r="AM117" s="12032"/>
      <c r="AN117" s="12032"/>
      <c r="AO117" s="12032"/>
      <c r="AP117" s="12032"/>
      <c r="AQ117" s="12032"/>
      <c r="AR117" s="12032"/>
      <c r="AS117" s="12032"/>
      <c r="AT117" s="12032"/>
      <c r="AU117" s="12031"/>
      <c r="AV117" s="12675"/>
      <c r="AW117" s="12674"/>
      <c r="AX117" s="12674"/>
      <c r="AY117" s="12674"/>
      <c r="AZ117" s="12674"/>
      <c r="BA117" s="12674"/>
      <c r="BB117" s="12674"/>
      <c r="BC117" s="12674"/>
      <c r="BD117" s="12952"/>
      <c r="BE117" s="12954"/>
      <c r="BF117" s="12955"/>
      <c r="BG117" s="12953"/>
      <c r="BH117" s="12953"/>
      <c r="BI117" s="12954"/>
      <c r="BJ117" s="12952"/>
      <c r="BK117" s="12953"/>
      <c r="BL117" s="12954"/>
      <c r="BM117" s="12034"/>
      <c r="BN117" s="12034"/>
      <c r="BO117" s="12034"/>
      <c r="BP117" s="12035"/>
    </row>
    <row r="118" spans="1:68" s="12012" customFormat="1" ht="14.25" customHeight="1">
      <c r="A118" s="12076">
        <f>COUNTA($F$11:F118)</f>
        <v>4</v>
      </c>
      <c r="B118" s="12077" t="str">
        <f t="shared" si="14"/>
        <v>-</v>
      </c>
      <c r="C118" s="12079">
        <v>35</v>
      </c>
      <c r="D118" s="12014"/>
      <c r="E118" s="12015"/>
      <c r="F118" s="12014"/>
      <c r="G118" s="12015"/>
      <c r="H118" s="12015"/>
      <c r="I118" s="12015"/>
      <c r="J118" s="12015"/>
      <c r="K118" s="12015"/>
      <c r="L118" s="12015"/>
      <c r="M118" s="12015"/>
      <c r="N118" s="12013"/>
      <c r="O118" s="12060"/>
      <c r="P118" s="12059" t="s">
        <v>1594</v>
      </c>
      <c r="Q118" s="12059"/>
      <c r="R118" s="12065"/>
      <c r="S118" s="12065"/>
      <c r="T118" s="12065"/>
      <c r="U118" s="12065"/>
      <c r="V118" s="12065"/>
      <c r="W118" s="12065"/>
      <c r="X118" s="12065"/>
      <c r="Y118" s="12065"/>
      <c r="Z118" s="12065"/>
      <c r="AA118" s="12065"/>
      <c r="AB118" s="12065"/>
      <c r="AC118" s="12065"/>
      <c r="AD118" s="12065"/>
      <c r="AE118" s="12065"/>
      <c r="AF118" s="12065"/>
      <c r="AG118" s="12066"/>
      <c r="AH118" s="12063" t="s">
        <v>395</v>
      </c>
      <c r="AI118" s="12015"/>
      <c r="AJ118" s="12017"/>
      <c r="AK118" s="12017"/>
      <c r="AL118" s="12017"/>
      <c r="AM118" s="12017"/>
      <c r="AN118" s="12017"/>
      <c r="AO118" s="12017"/>
      <c r="AP118" s="12017"/>
      <c r="AQ118" s="12017"/>
      <c r="AR118" s="12017"/>
      <c r="AS118" s="12017"/>
      <c r="AT118" s="12017"/>
      <c r="AU118" s="12016"/>
      <c r="AV118" s="12675"/>
      <c r="AW118" s="12674"/>
      <c r="AX118" s="12674"/>
      <c r="AY118" s="12674"/>
      <c r="AZ118" s="12674"/>
      <c r="BA118" s="12674"/>
      <c r="BB118" s="12674"/>
      <c r="BC118" s="12674"/>
      <c r="BD118" s="12952"/>
      <c r="BE118" s="12954"/>
      <c r="BF118" s="12955"/>
      <c r="BG118" s="12953"/>
      <c r="BH118" s="12953"/>
      <c r="BI118" s="12954"/>
      <c r="BJ118" s="12952"/>
      <c r="BK118" s="12953"/>
      <c r="BL118" s="12954"/>
      <c r="BM118" s="12020"/>
      <c r="BN118" s="12020"/>
      <c r="BO118" s="12020"/>
      <c r="BP118" s="12021"/>
    </row>
    <row r="119" spans="1:68" s="12012" customFormat="1" ht="14.25" customHeight="1">
      <c r="A119" s="12076">
        <f>COUNTA($F$11:F119)</f>
        <v>4</v>
      </c>
      <c r="B119" s="12077" t="str">
        <f t="shared" si="14"/>
        <v>-</v>
      </c>
      <c r="C119" s="12079">
        <v>36</v>
      </c>
      <c r="D119" s="12014"/>
      <c r="E119" s="12015"/>
      <c r="F119" s="12014"/>
      <c r="H119" s="12015"/>
      <c r="I119" s="12015"/>
      <c r="J119" s="12015"/>
      <c r="K119" s="12015"/>
      <c r="L119" s="12015"/>
      <c r="M119" s="12015"/>
      <c r="N119" s="12013"/>
      <c r="O119" s="12060"/>
      <c r="P119" s="12059" t="s">
        <v>1368</v>
      </c>
      <c r="Q119" s="12059"/>
      <c r="R119" s="12059"/>
      <c r="S119" s="12065"/>
      <c r="T119" s="12065"/>
      <c r="U119" s="12065"/>
      <c r="V119" s="12065"/>
      <c r="W119" s="12065"/>
      <c r="X119" s="12065"/>
      <c r="Y119" s="12065"/>
      <c r="Z119" s="12065"/>
      <c r="AA119" s="12065"/>
      <c r="AB119" s="12065"/>
      <c r="AC119" s="12065"/>
      <c r="AD119" s="12065"/>
      <c r="AE119" s="12065"/>
      <c r="AF119" s="12065"/>
      <c r="AG119" s="12066"/>
      <c r="AH119" s="12063" t="s">
        <v>389</v>
      </c>
      <c r="AI119" s="12015"/>
      <c r="AJ119" s="12017"/>
      <c r="AK119" s="12017"/>
      <c r="AL119" s="12017"/>
      <c r="AM119" s="12017"/>
      <c r="AN119" s="12017"/>
      <c r="AO119" s="12017"/>
      <c r="AP119" s="12017"/>
      <c r="AQ119" s="12017"/>
      <c r="AR119" s="12017"/>
      <c r="AS119" s="12017"/>
      <c r="AT119" s="12017"/>
      <c r="AU119" s="12016"/>
      <c r="AV119" s="12675"/>
      <c r="AW119" s="12674"/>
      <c r="AX119" s="12674"/>
      <c r="AY119" s="12674"/>
      <c r="AZ119" s="12674"/>
      <c r="BA119" s="12674"/>
      <c r="BB119" s="12674"/>
      <c r="BC119" s="12674"/>
      <c r="BD119" s="12952"/>
      <c r="BE119" s="12954"/>
      <c r="BF119" s="12955"/>
      <c r="BG119" s="12953"/>
      <c r="BH119" s="12953"/>
      <c r="BI119" s="12954"/>
      <c r="BJ119" s="12952"/>
      <c r="BK119" s="12953"/>
      <c r="BL119" s="12954"/>
      <c r="BM119" s="12020"/>
      <c r="BN119" s="12020"/>
      <c r="BO119" s="12020"/>
      <c r="BP119" s="12021"/>
    </row>
    <row r="120" spans="1:68" s="12012" customFormat="1" ht="14.25" customHeight="1">
      <c r="A120" s="12011"/>
      <c r="B120" s="12019"/>
      <c r="C120" s="12013"/>
      <c r="D120" s="12014"/>
      <c r="E120" s="12015"/>
      <c r="F120" s="12014"/>
      <c r="H120" s="12015"/>
      <c r="I120" s="12015"/>
      <c r="J120" s="12015"/>
      <c r="K120" s="12015"/>
      <c r="L120" s="12015"/>
      <c r="M120" s="12015"/>
      <c r="N120" s="12013"/>
      <c r="O120" s="12010"/>
      <c r="P120" s="12009"/>
      <c r="Q120" s="12009"/>
      <c r="R120" s="12020"/>
      <c r="S120" s="12020"/>
      <c r="T120" s="12020"/>
      <c r="U120" s="12020"/>
      <c r="V120" s="12020"/>
      <c r="W120" s="12020"/>
      <c r="X120" s="12020"/>
      <c r="Y120" s="12020"/>
      <c r="Z120" s="12020"/>
      <c r="AA120" s="12020"/>
      <c r="AB120" s="12020"/>
      <c r="AC120" s="12020"/>
      <c r="AD120" s="12020"/>
      <c r="AE120" s="12020"/>
      <c r="AF120" s="12020"/>
      <c r="AG120" s="12021"/>
      <c r="AH120" s="12014"/>
      <c r="AI120" s="12015"/>
      <c r="AJ120" s="12017"/>
      <c r="AK120" s="12017"/>
      <c r="AL120" s="12017"/>
      <c r="AM120" s="12017"/>
      <c r="AN120" s="12017"/>
      <c r="AO120" s="12017"/>
      <c r="AP120" s="12017"/>
      <c r="AQ120" s="12017"/>
      <c r="AR120" s="12017"/>
      <c r="AS120" s="12017"/>
      <c r="AT120" s="12017"/>
      <c r="AU120" s="12016"/>
      <c r="AV120" s="12675"/>
      <c r="AW120" s="12674"/>
      <c r="AX120" s="12674"/>
      <c r="AY120" s="12674"/>
      <c r="AZ120" s="12674"/>
      <c r="BA120" s="12674"/>
      <c r="BB120" s="12674"/>
      <c r="BC120" s="12674"/>
      <c r="BD120" s="12952"/>
      <c r="BE120" s="12954"/>
      <c r="BF120" s="12962"/>
      <c r="BG120" s="12957"/>
      <c r="BH120" s="12957"/>
      <c r="BI120" s="12958"/>
      <c r="BJ120" s="12952"/>
      <c r="BK120" s="12953"/>
      <c r="BL120" s="12954"/>
      <c r="BM120" s="12020"/>
      <c r="BN120" s="12020"/>
      <c r="BO120" s="12020"/>
      <c r="BP120" s="12021"/>
    </row>
    <row r="121" spans="1:68" s="12012" customFormat="1" ht="14.25" customHeight="1">
      <c r="A121" s="12082">
        <f>COUNTA($F$11:F121)</f>
        <v>4</v>
      </c>
      <c r="B121" s="12084" t="str">
        <f t="shared" si="14"/>
        <v>-</v>
      </c>
      <c r="C121" s="12099">
        <v>37</v>
      </c>
      <c r="D121" s="12014"/>
      <c r="E121" s="12015"/>
      <c r="F121" s="12014"/>
      <c r="H121" s="12015"/>
      <c r="I121" s="12015"/>
      <c r="J121" s="12015"/>
      <c r="K121" s="12015"/>
      <c r="L121" s="12015"/>
      <c r="M121" s="12015"/>
      <c r="N121" s="12013"/>
      <c r="O121" s="12081" t="s">
        <v>1182</v>
      </c>
      <c r="P121" s="12080"/>
      <c r="Q121" s="12080"/>
      <c r="R121" s="12085"/>
      <c r="S121" s="12085"/>
      <c r="T121" s="12085"/>
      <c r="U121" s="12085"/>
      <c r="V121" s="12085"/>
      <c r="W121" s="12085"/>
      <c r="X121" s="12085"/>
      <c r="Y121" s="12085"/>
      <c r="Z121" s="12085"/>
      <c r="AA121" s="12085"/>
      <c r="AB121" s="12085"/>
      <c r="AC121" s="12085"/>
      <c r="AD121" s="12085"/>
      <c r="AE121" s="12085"/>
      <c r="AF121" s="12085"/>
      <c r="AG121" s="12086"/>
      <c r="AH121" s="12083" t="s">
        <v>1184</v>
      </c>
      <c r="AI121" s="12015"/>
      <c r="AJ121" s="12017"/>
      <c r="AK121" s="12017"/>
      <c r="AL121" s="12017"/>
      <c r="AM121" s="12017"/>
      <c r="AN121" s="12017"/>
      <c r="AO121" s="12017"/>
      <c r="AP121" s="12017"/>
      <c r="AQ121" s="12017"/>
      <c r="AR121" s="12017"/>
      <c r="AS121" s="12017"/>
      <c r="AT121" s="12017"/>
      <c r="AU121" s="12016"/>
      <c r="AV121" s="12675"/>
      <c r="AW121" s="12674"/>
      <c r="AX121" s="12674"/>
      <c r="AY121" s="12674"/>
      <c r="AZ121" s="12674"/>
      <c r="BA121" s="12674"/>
      <c r="BB121" s="12674"/>
      <c r="BC121" s="12674"/>
      <c r="BD121" s="12952"/>
      <c r="BE121" s="12954"/>
      <c r="BF121" s="12955"/>
      <c r="BG121" s="12953"/>
      <c r="BH121" s="12953"/>
      <c r="BI121" s="12954"/>
      <c r="BJ121" s="12952"/>
      <c r="BK121" s="12953"/>
      <c r="BL121" s="12954"/>
      <c r="BM121" s="12020"/>
      <c r="BN121" s="12020"/>
      <c r="BO121" s="12020"/>
      <c r="BP121" s="12021"/>
    </row>
    <row r="122" spans="1:68" s="12090" customFormat="1" ht="14.25" customHeight="1">
      <c r="A122" s="12089"/>
      <c r="B122" s="12096"/>
      <c r="C122" s="12091"/>
      <c r="D122" s="12092"/>
      <c r="E122" s="12093"/>
      <c r="F122" s="12092"/>
      <c r="G122" s="12093"/>
      <c r="H122" s="12093"/>
      <c r="I122" s="12093"/>
      <c r="J122" s="12093"/>
      <c r="K122" s="12093"/>
      <c r="L122" s="12093"/>
      <c r="M122" s="12093"/>
      <c r="N122" s="12091"/>
      <c r="O122" s="12088"/>
      <c r="P122" s="12087"/>
      <c r="Q122" s="12087"/>
      <c r="R122" s="12097"/>
      <c r="S122" s="12097"/>
      <c r="T122" s="12097"/>
      <c r="U122" s="12097"/>
      <c r="V122" s="12097"/>
      <c r="W122" s="12097"/>
      <c r="X122" s="12097"/>
      <c r="Y122" s="12097"/>
      <c r="Z122" s="12097"/>
      <c r="AA122" s="12097"/>
      <c r="AB122" s="12097"/>
      <c r="AC122" s="12097"/>
      <c r="AD122" s="12097"/>
      <c r="AE122" s="12097"/>
      <c r="AF122" s="12097"/>
      <c r="AG122" s="12098"/>
      <c r="AH122" s="12092"/>
      <c r="AI122" s="12087"/>
      <c r="AJ122" s="12095"/>
      <c r="AK122" s="12095"/>
      <c r="AL122" s="12095"/>
      <c r="AM122" s="12095"/>
      <c r="AN122" s="12095"/>
      <c r="AO122" s="12095"/>
      <c r="AP122" s="12095"/>
      <c r="AQ122" s="12095"/>
      <c r="AR122" s="12095"/>
      <c r="AS122" s="12095"/>
      <c r="AT122" s="12095"/>
      <c r="AU122" s="12094"/>
      <c r="AV122" s="12675"/>
      <c r="AW122" s="12674"/>
      <c r="AX122" s="12674"/>
      <c r="AY122" s="12674"/>
      <c r="AZ122" s="12674"/>
      <c r="BA122" s="12674"/>
      <c r="BB122" s="12674"/>
      <c r="BC122" s="12674"/>
      <c r="BD122" s="12952"/>
      <c r="BE122" s="12954"/>
      <c r="BF122" s="12962"/>
      <c r="BG122" s="12957"/>
      <c r="BH122" s="12957"/>
      <c r="BI122" s="12958"/>
      <c r="BJ122" s="12952"/>
      <c r="BK122" s="12953"/>
      <c r="BL122" s="12954"/>
      <c r="BM122" s="12097"/>
      <c r="BN122" s="12097"/>
      <c r="BO122" s="12097"/>
      <c r="BP122" s="12098"/>
    </row>
    <row r="123" spans="1:68" s="12090" customFormat="1" ht="14.25" customHeight="1">
      <c r="A123" s="12089"/>
      <c r="B123" s="12096"/>
      <c r="C123" s="12091"/>
      <c r="D123" s="12092"/>
      <c r="E123" s="12093"/>
      <c r="F123" s="12092"/>
      <c r="G123" s="12093"/>
      <c r="H123" s="12093"/>
      <c r="I123" s="12093"/>
      <c r="J123" s="12093"/>
      <c r="K123" s="12093"/>
      <c r="L123" s="12093"/>
      <c r="M123" s="12093"/>
      <c r="N123" s="12091"/>
      <c r="O123" s="12101" t="s">
        <v>387</v>
      </c>
      <c r="P123" s="12100"/>
      <c r="Q123" s="12100"/>
      <c r="R123" s="12100"/>
      <c r="S123" s="12105"/>
      <c r="T123" s="12105"/>
      <c r="U123" s="12105"/>
      <c r="V123" s="12105"/>
      <c r="W123" s="12105"/>
      <c r="X123" s="12105"/>
      <c r="Y123" s="12105"/>
      <c r="Z123" s="12105"/>
      <c r="AA123" s="12105"/>
      <c r="AB123" s="12105"/>
      <c r="AC123" s="12105"/>
      <c r="AD123" s="12105"/>
      <c r="AE123" s="12105"/>
      <c r="AF123" s="12105"/>
      <c r="AG123" s="12106"/>
      <c r="AH123" s="12100"/>
      <c r="AI123" s="12093"/>
      <c r="AJ123" s="12095"/>
      <c r="AK123" s="12095"/>
      <c r="AL123" s="12095"/>
      <c r="AM123" s="12095"/>
      <c r="AN123" s="12095"/>
      <c r="AO123" s="12095"/>
      <c r="AP123" s="12095"/>
      <c r="AQ123" s="12095"/>
      <c r="AR123" s="12095"/>
      <c r="AS123" s="12095"/>
      <c r="AT123" s="12095"/>
      <c r="AU123" s="12094"/>
      <c r="AV123" s="12675"/>
      <c r="AW123" s="12674"/>
      <c r="AX123" s="12674"/>
      <c r="AY123" s="12674"/>
      <c r="AZ123" s="12674"/>
      <c r="BA123" s="12674"/>
      <c r="BB123" s="12674"/>
      <c r="BC123" s="12674"/>
      <c r="BD123" s="12952"/>
      <c r="BE123" s="12954"/>
      <c r="BF123" s="12952"/>
      <c r="BG123" s="12953"/>
      <c r="BH123" s="12953"/>
      <c r="BI123" s="12954"/>
      <c r="BJ123" s="12952"/>
      <c r="BK123" s="12953"/>
      <c r="BL123" s="12954"/>
      <c r="BM123" s="12097"/>
      <c r="BN123" s="12097"/>
      <c r="BO123" s="12097"/>
      <c r="BP123" s="12098"/>
    </row>
    <row r="124" spans="1:68" s="12090" customFormat="1" ht="14.25" customHeight="1">
      <c r="A124" s="12102">
        <f>COUNTA($F$11:F124)</f>
        <v>4</v>
      </c>
      <c r="B124" s="12104" t="str">
        <f t="shared" ref="B124:B131" si="15">IF(A124="","","-")</f>
        <v>-</v>
      </c>
      <c r="C124" s="12107">
        <v>38</v>
      </c>
      <c r="D124" s="12092"/>
      <c r="E124" s="12093"/>
      <c r="F124" s="12092"/>
      <c r="H124" s="12093"/>
      <c r="I124" s="12093"/>
      <c r="J124" s="12093"/>
      <c r="K124" s="12093"/>
      <c r="L124" s="12093"/>
      <c r="M124" s="12093"/>
      <c r="N124" s="12091"/>
      <c r="O124" s="12101"/>
      <c r="P124" s="12100" t="s">
        <v>1165</v>
      </c>
      <c r="Q124" s="12100"/>
      <c r="R124" s="12100"/>
      <c r="S124" s="12105"/>
      <c r="T124" s="12105"/>
      <c r="U124" s="12105"/>
      <c r="V124" s="12105"/>
      <c r="W124" s="12105"/>
      <c r="X124" s="12105"/>
      <c r="Y124" s="12105"/>
      <c r="Z124" s="12105"/>
      <c r="AA124" s="12105"/>
      <c r="AB124" s="12105"/>
      <c r="AC124" s="12105"/>
      <c r="AD124" s="12105"/>
      <c r="AE124" s="12105"/>
      <c r="AF124" s="12105"/>
      <c r="AG124" s="12106"/>
      <c r="AH124" s="12100" t="s">
        <v>1493</v>
      </c>
      <c r="AI124" s="12093"/>
      <c r="AJ124" s="12095"/>
      <c r="AK124" s="12095"/>
      <c r="AL124" s="12095"/>
      <c r="AM124" s="12095"/>
      <c r="AN124" s="12095"/>
      <c r="AO124" s="12095"/>
      <c r="AP124" s="12095"/>
      <c r="AQ124" s="12095"/>
      <c r="AR124" s="12095"/>
      <c r="AS124" s="12095"/>
      <c r="AT124" s="12095"/>
      <c r="AU124" s="12094"/>
      <c r="AV124" s="12675"/>
      <c r="AW124" s="12674"/>
      <c r="AX124" s="12674"/>
      <c r="AY124" s="12674"/>
      <c r="AZ124" s="12674"/>
      <c r="BA124" s="12674"/>
      <c r="BB124" s="12674"/>
      <c r="BC124" s="12674"/>
      <c r="BD124" s="12952"/>
      <c r="BE124" s="12954"/>
      <c r="BF124" s="12955"/>
      <c r="BG124" s="12953"/>
      <c r="BH124" s="12953"/>
      <c r="BI124" s="12954"/>
      <c r="BJ124" s="12952"/>
      <c r="BK124" s="12953"/>
      <c r="BL124" s="12954"/>
      <c r="BM124" s="12097"/>
      <c r="BN124" s="12097"/>
      <c r="BO124" s="12097"/>
      <c r="BP124" s="12098"/>
    </row>
    <row r="125" spans="1:68" s="12090" customFormat="1" ht="14.25" customHeight="1">
      <c r="A125" s="12102">
        <f>COUNTA($F$11:F125)</f>
        <v>4</v>
      </c>
      <c r="B125" s="12104" t="str">
        <f t="shared" si="15"/>
        <v>-</v>
      </c>
      <c r="C125" s="12107">
        <v>39</v>
      </c>
      <c r="D125" s="12092"/>
      <c r="E125" s="12093"/>
      <c r="F125" s="12092"/>
      <c r="H125" s="12093"/>
      <c r="I125" s="12093"/>
      <c r="J125" s="12093"/>
      <c r="K125" s="12093"/>
      <c r="L125" s="12093"/>
      <c r="M125" s="12093"/>
      <c r="N125" s="12091"/>
      <c r="O125" s="12101"/>
      <c r="P125" s="12100" t="s">
        <v>1166</v>
      </c>
      <c r="Q125" s="12100"/>
      <c r="R125" s="12100"/>
      <c r="S125" s="12105"/>
      <c r="T125" s="12105"/>
      <c r="U125" s="12105"/>
      <c r="V125" s="12105"/>
      <c r="W125" s="12105"/>
      <c r="X125" s="12105"/>
      <c r="Y125" s="12105"/>
      <c r="Z125" s="12105"/>
      <c r="AA125" s="12105"/>
      <c r="AB125" s="12105"/>
      <c r="AC125" s="12105"/>
      <c r="AD125" s="12105"/>
      <c r="AE125" s="12105"/>
      <c r="AF125" s="12105"/>
      <c r="AG125" s="12106"/>
      <c r="AH125" s="12100" t="s">
        <v>1493</v>
      </c>
      <c r="AI125" s="12093"/>
      <c r="AJ125" s="12095"/>
      <c r="AK125" s="12095"/>
      <c r="AL125" s="12095"/>
      <c r="AM125" s="12095"/>
      <c r="AN125" s="12095"/>
      <c r="AO125" s="12095"/>
      <c r="AP125" s="12095"/>
      <c r="AQ125" s="12095"/>
      <c r="AR125" s="12095"/>
      <c r="AS125" s="12095"/>
      <c r="AT125" s="12095"/>
      <c r="AU125" s="12094"/>
      <c r="AV125" s="12675"/>
      <c r="AW125" s="12674"/>
      <c r="AX125" s="12674"/>
      <c r="AY125" s="12674"/>
      <c r="AZ125" s="12674"/>
      <c r="BA125" s="12674"/>
      <c r="BB125" s="12674"/>
      <c r="BC125" s="12674"/>
      <c r="BD125" s="12952"/>
      <c r="BE125" s="12954"/>
      <c r="BF125" s="12955"/>
      <c r="BG125" s="12953"/>
      <c r="BH125" s="12953"/>
      <c r="BI125" s="12954"/>
      <c r="BJ125" s="12952"/>
      <c r="BK125" s="12953"/>
      <c r="BL125" s="12954"/>
      <c r="BM125" s="12097"/>
      <c r="BN125" s="12097"/>
      <c r="BO125" s="12097"/>
      <c r="BP125" s="12098"/>
    </row>
    <row r="126" spans="1:68" s="12090" customFormat="1" ht="14.25" customHeight="1">
      <c r="A126" s="12102">
        <f>COUNTA($F$11:F126)</f>
        <v>4</v>
      </c>
      <c r="B126" s="12104" t="str">
        <f t="shared" si="15"/>
        <v>-</v>
      </c>
      <c r="C126" s="12107">
        <v>40</v>
      </c>
      <c r="D126" s="12092"/>
      <c r="E126" s="12093"/>
      <c r="F126" s="12092"/>
      <c r="H126" s="12093"/>
      <c r="I126" s="12093"/>
      <c r="J126" s="12093"/>
      <c r="K126" s="12093"/>
      <c r="L126" s="12093"/>
      <c r="M126" s="12093"/>
      <c r="N126" s="12091"/>
      <c r="O126" s="12101"/>
      <c r="P126" s="12100" t="s">
        <v>1185</v>
      </c>
      <c r="Q126" s="12100"/>
      <c r="R126" s="12100"/>
      <c r="S126" s="12105"/>
      <c r="T126" s="12105"/>
      <c r="U126" s="12105"/>
      <c r="V126" s="12105"/>
      <c r="W126" s="12105"/>
      <c r="X126" s="12105"/>
      <c r="Y126" s="12105"/>
      <c r="Z126" s="12105"/>
      <c r="AA126" s="12105"/>
      <c r="AB126" s="12105"/>
      <c r="AC126" s="12105"/>
      <c r="AD126" s="12105"/>
      <c r="AE126" s="12105"/>
      <c r="AF126" s="12105"/>
      <c r="AG126" s="12106"/>
      <c r="AH126" s="12100" t="s">
        <v>1493</v>
      </c>
      <c r="AI126" s="12093"/>
      <c r="AJ126" s="12095"/>
      <c r="AK126" s="12095"/>
      <c r="AL126" s="12095"/>
      <c r="AM126" s="12095"/>
      <c r="AN126" s="12095"/>
      <c r="AO126" s="12095"/>
      <c r="AP126" s="12095"/>
      <c r="AQ126" s="12095"/>
      <c r="AR126" s="12095"/>
      <c r="AS126" s="12095"/>
      <c r="AT126" s="12095"/>
      <c r="AU126" s="12094"/>
      <c r="AV126" s="12675"/>
      <c r="AW126" s="12674"/>
      <c r="AX126" s="12674"/>
      <c r="AY126" s="12674"/>
      <c r="AZ126" s="12674"/>
      <c r="BA126" s="12674"/>
      <c r="BB126" s="12674"/>
      <c r="BC126" s="12674"/>
      <c r="BD126" s="12952"/>
      <c r="BE126" s="12954"/>
      <c r="BF126" s="12955"/>
      <c r="BG126" s="12953"/>
      <c r="BH126" s="12953"/>
      <c r="BI126" s="12954"/>
      <c r="BJ126" s="12952"/>
      <c r="BK126" s="12953"/>
      <c r="BL126" s="12954"/>
      <c r="BM126" s="12097"/>
      <c r="BN126" s="12097"/>
      <c r="BO126" s="12097"/>
      <c r="BP126" s="12098"/>
    </row>
    <row r="127" spans="1:68" s="12090" customFormat="1" ht="14.25" customHeight="1">
      <c r="A127" s="12102">
        <f>COUNTA($F$11:F127)</f>
        <v>4</v>
      </c>
      <c r="B127" s="12104" t="str">
        <f t="shared" si="15"/>
        <v>-</v>
      </c>
      <c r="C127" s="12107">
        <v>41</v>
      </c>
      <c r="D127" s="12092"/>
      <c r="E127" s="12093"/>
      <c r="F127" s="12092"/>
      <c r="G127" s="12093"/>
      <c r="H127" s="12093"/>
      <c r="I127" s="12093"/>
      <c r="J127" s="12093"/>
      <c r="K127" s="12093"/>
      <c r="L127" s="12093"/>
      <c r="M127" s="12093"/>
      <c r="N127" s="12091"/>
      <c r="O127" s="12101"/>
      <c r="P127" s="12100" t="s">
        <v>1201</v>
      </c>
      <c r="Q127" s="12100"/>
      <c r="R127" s="12100"/>
      <c r="S127" s="12105"/>
      <c r="T127" s="12105"/>
      <c r="U127" s="12105"/>
      <c r="V127" s="12105"/>
      <c r="W127" s="12105"/>
      <c r="X127" s="12105"/>
      <c r="Y127" s="12105"/>
      <c r="Z127" s="12105"/>
      <c r="AA127" s="12105"/>
      <c r="AB127" s="12105"/>
      <c r="AC127" s="12105"/>
      <c r="AD127" s="12105"/>
      <c r="AE127" s="12105"/>
      <c r="AF127" s="12105"/>
      <c r="AG127" s="12106"/>
      <c r="AH127" s="12100" t="s">
        <v>1190</v>
      </c>
      <c r="AI127" s="12087"/>
      <c r="AJ127" s="12095"/>
      <c r="AK127" s="12095"/>
      <c r="AL127" s="12095"/>
      <c r="AM127" s="12095"/>
      <c r="AN127" s="12095"/>
      <c r="AO127" s="12095"/>
      <c r="AP127" s="12095"/>
      <c r="AQ127" s="12095"/>
      <c r="AR127" s="12095"/>
      <c r="AS127" s="12095"/>
      <c r="AT127" s="12095"/>
      <c r="AU127" s="12094"/>
      <c r="AV127" s="12675"/>
      <c r="AW127" s="12674"/>
      <c r="AX127" s="12674"/>
      <c r="AY127" s="12674"/>
      <c r="AZ127" s="12674"/>
      <c r="BA127" s="12674"/>
      <c r="BB127" s="12674"/>
      <c r="BC127" s="12674"/>
      <c r="BD127" s="12952"/>
      <c r="BE127" s="12954"/>
      <c r="BF127" s="12955"/>
      <c r="BG127" s="12953"/>
      <c r="BH127" s="12953"/>
      <c r="BI127" s="12954"/>
      <c r="BJ127" s="12952"/>
      <c r="BK127" s="12953"/>
      <c r="BL127" s="12954"/>
      <c r="BM127" s="12097"/>
      <c r="BN127" s="12097"/>
      <c r="BO127" s="12097"/>
      <c r="BP127" s="12098"/>
    </row>
    <row r="128" spans="1:68" s="12090" customFormat="1" ht="14.25" customHeight="1">
      <c r="A128" s="12102">
        <f>COUNTA($F$11:F128)</f>
        <v>4</v>
      </c>
      <c r="B128" s="12104" t="str">
        <f t="shared" si="15"/>
        <v>-</v>
      </c>
      <c r="C128" s="12107">
        <v>42</v>
      </c>
      <c r="D128" s="12092"/>
      <c r="E128" s="12093"/>
      <c r="F128" s="12092"/>
      <c r="G128" s="12093"/>
      <c r="H128" s="12093"/>
      <c r="I128" s="12093"/>
      <c r="J128" s="12093"/>
      <c r="K128" s="12093"/>
      <c r="L128" s="12093"/>
      <c r="M128" s="12093"/>
      <c r="N128" s="12091"/>
      <c r="O128" s="12101"/>
      <c r="P128" s="12100" t="s">
        <v>1167</v>
      </c>
      <c r="Q128" s="12100"/>
      <c r="R128" s="12100"/>
      <c r="S128" s="12105"/>
      <c r="T128" s="12105"/>
      <c r="U128" s="12105"/>
      <c r="V128" s="12105"/>
      <c r="W128" s="12105"/>
      <c r="X128" s="12105"/>
      <c r="Y128" s="12105"/>
      <c r="Z128" s="12105"/>
      <c r="AA128" s="12105"/>
      <c r="AB128" s="12105"/>
      <c r="AC128" s="12105"/>
      <c r="AD128" s="12105"/>
      <c r="AE128" s="12105"/>
      <c r="AF128" s="12105"/>
      <c r="AG128" s="12106"/>
      <c r="AH128" s="12103" t="s">
        <v>1494</v>
      </c>
      <c r="AI128" s="12093"/>
      <c r="AJ128" s="12095"/>
      <c r="AK128" s="12095"/>
      <c r="AL128" s="12095"/>
      <c r="AM128" s="12095"/>
      <c r="AN128" s="12095"/>
      <c r="AO128" s="12095"/>
      <c r="AP128" s="12095"/>
      <c r="AQ128" s="12095"/>
      <c r="AR128" s="12095"/>
      <c r="AS128" s="12095"/>
      <c r="AT128" s="12095"/>
      <c r="AU128" s="12094"/>
      <c r="AV128" s="12675"/>
      <c r="AW128" s="12674"/>
      <c r="AX128" s="12674"/>
      <c r="AY128" s="12674"/>
      <c r="AZ128" s="12674"/>
      <c r="BA128" s="12674"/>
      <c r="BB128" s="12674"/>
      <c r="BC128" s="12674"/>
      <c r="BD128" s="12952"/>
      <c r="BE128" s="12954"/>
      <c r="BF128" s="12952"/>
      <c r="BG128" s="12953"/>
      <c r="BH128" s="12953"/>
      <c r="BI128" s="12954"/>
      <c r="BJ128" s="12952"/>
      <c r="BK128" s="12953"/>
      <c r="BL128" s="12954"/>
      <c r="BM128" s="12097"/>
      <c r="BN128" s="12097"/>
      <c r="BO128" s="12097"/>
      <c r="BP128" s="12098"/>
    </row>
    <row r="129" spans="1:68" s="12012" customFormat="1" ht="14.25" customHeight="1">
      <c r="A129" s="12102">
        <f>COUNTA($F$11:F129)</f>
        <v>4</v>
      </c>
      <c r="B129" s="12104" t="str">
        <f t="shared" si="15"/>
        <v>-</v>
      </c>
      <c r="C129" s="12107">
        <v>43</v>
      </c>
      <c r="D129" s="12014"/>
      <c r="E129" s="12015"/>
      <c r="F129" s="12014"/>
      <c r="G129" s="12015"/>
      <c r="H129" s="12015"/>
      <c r="I129" s="12015"/>
      <c r="J129" s="12015"/>
      <c r="K129" s="12015"/>
      <c r="L129" s="12015"/>
      <c r="M129" s="12015"/>
      <c r="N129" s="12013"/>
      <c r="O129" s="12101"/>
      <c r="P129" s="12100" t="s">
        <v>1168</v>
      </c>
      <c r="Q129" s="12100"/>
      <c r="R129" s="12100"/>
      <c r="S129" s="12105"/>
      <c r="T129" s="12105"/>
      <c r="U129" s="12105"/>
      <c r="V129" s="12105"/>
      <c r="W129" s="12105"/>
      <c r="X129" s="12105"/>
      <c r="Y129" s="12105"/>
      <c r="Z129" s="12105"/>
      <c r="AA129" s="12105"/>
      <c r="AB129" s="12105"/>
      <c r="AC129" s="12105"/>
      <c r="AD129" s="12105"/>
      <c r="AE129" s="12105"/>
      <c r="AF129" s="12105"/>
      <c r="AG129" s="12106"/>
      <c r="AH129" s="12103" t="s">
        <v>1494</v>
      </c>
      <c r="AI129" s="12009"/>
      <c r="AJ129" s="12017"/>
      <c r="AK129" s="12017"/>
      <c r="AL129" s="12017"/>
      <c r="AM129" s="12017"/>
      <c r="AN129" s="12017"/>
      <c r="AO129" s="12017"/>
      <c r="AP129" s="12017"/>
      <c r="AQ129" s="12017"/>
      <c r="AR129" s="12017"/>
      <c r="AS129" s="12017"/>
      <c r="AT129" s="12017"/>
      <c r="AU129" s="12016"/>
      <c r="AV129" s="12675"/>
      <c r="AW129" s="12674"/>
      <c r="AX129" s="12674"/>
      <c r="AY129" s="12674"/>
      <c r="AZ129" s="12674"/>
      <c r="BA129" s="12674"/>
      <c r="BB129" s="12674"/>
      <c r="BC129" s="12674"/>
      <c r="BD129" s="12952"/>
      <c r="BE129" s="12954"/>
      <c r="BF129" s="12962"/>
      <c r="BG129" s="12957"/>
      <c r="BH129" s="12957"/>
      <c r="BI129" s="12958"/>
      <c r="BJ129" s="12952"/>
      <c r="BK129" s="12953"/>
      <c r="BL129" s="12954"/>
      <c r="BM129" s="12020"/>
      <c r="BN129" s="12020"/>
      <c r="BO129" s="12020"/>
      <c r="BP129" s="12021"/>
    </row>
    <row r="130" spans="1:68" s="12012" customFormat="1" ht="14.25" customHeight="1">
      <c r="A130" s="12011"/>
      <c r="B130" s="12019"/>
      <c r="C130" s="12013"/>
      <c r="D130" s="12014"/>
      <c r="E130" s="12015"/>
      <c r="F130" s="12014"/>
      <c r="G130" s="12015"/>
      <c r="H130" s="12015"/>
      <c r="I130" s="12015"/>
      <c r="J130" s="12015"/>
      <c r="K130" s="12015"/>
      <c r="L130" s="12015"/>
      <c r="M130" s="12015"/>
      <c r="N130" s="12013"/>
      <c r="O130" s="12010"/>
      <c r="Q130" s="12009"/>
      <c r="R130" s="12020"/>
      <c r="S130" s="12020"/>
      <c r="T130" s="12020"/>
      <c r="U130" s="12020"/>
      <c r="V130" s="12020"/>
      <c r="W130" s="12020"/>
      <c r="X130" s="12020"/>
      <c r="Y130" s="12020"/>
      <c r="Z130" s="12020"/>
      <c r="AA130" s="12020"/>
      <c r="AB130" s="12020"/>
      <c r="AC130" s="12020"/>
      <c r="AD130" s="12020"/>
      <c r="AE130" s="12020"/>
      <c r="AF130" s="12020"/>
      <c r="AG130" s="12021"/>
      <c r="AH130" s="12014"/>
      <c r="AI130" s="12015"/>
      <c r="AJ130" s="12017"/>
      <c r="AK130" s="12017"/>
      <c r="AL130" s="12017"/>
      <c r="AM130" s="12017"/>
      <c r="AN130" s="12017"/>
      <c r="AO130" s="12017"/>
      <c r="AP130" s="12017"/>
      <c r="AQ130" s="12017"/>
      <c r="AR130" s="12017"/>
      <c r="AS130" s="12017"/>
      <c r="AT130" s="12017"/>
      <c r="AU130" s="12016"/>
      <c r="AV130" s="12675"/>
      <c r="AW130" s="12674"/>
      <c r="AX130" s="12674"/>
      <c r="AY130" s="12674"/>
      <c r="AZ130" s="12674"/>
      <c r="BA130" s="12674"/>
      <c r="BB130" s="12674"/>
      <c r="BC130" s="12674"/>
      <c r="BD130" s="12952"/>
      <c r="BE130" s="12954"/>
      <c r="BF130" s="12952"/>
      <c r="BG130" s="12953"/>
      <c r="BH130" s="12953"/>
      <c r="BI130" s="12954"/>
      <c r="BJ130" s="12952"/>
      <c r="BK130" s="12953"/>
      <c r="BL130" s="12954"/>
      <c r="BM130" s="12020"/>
      <c r="BN130" s="12020"/>
      <c r="BO130" s="12020"/>
      <c r="BP130" s="12021"/>
    </row>
    <row r="131" spans="1:68" s="12318" customFormat="1" ht="14.25" customHeight="1">
      <c r="A131" s="12436">
        <f>COUNTA($F$11:F131)</f>
        <v>4</v>
      </c>
      <c r="B131" s="12439" t="str">
        <f t="shared" si="15"/>
        <v>-</v>
      </c>
      <c r="C131" s="12400">
        <v>44</v>
      </c>
      <c r="D131" s="12824"/>
      <c r="E131" s="12825"/>
      <c r="F131" s="12824"/>
      <c r="H131" s="12825"/>
      <c r="I131" s="12825"/>
      <c r="J131" s="12825"/>
      <c r="K131" s="12825"/>
      <c r="L131" s="12825"/>
      <c r="M131" s="12825"/>
      <c r="N131" s="12437"/>
      <c r="O131" s="12316" t="s">
        <v>1251</v>
      </c>
      <c r="P131" s="12315"/>
      <c r="Q131" s="12315"/>
      <c r="R131" s="12840"/>
      <c r="S131" s="12840"/>
      <c r="T131" s="12840"/>
      <c r="U131" s="12840"/>
      <c r="V131" s="12840"/>
      <c r="W131" s="12840"/>
      <c r="X131" s="12840"/>
      <c r="Y131" s="12840"/>
      <c r="Z131" s="12840"/>
      <c r="AA131" s="12840"/>
      <c r="AB131" s="12840"/>
      <c r="AC131" s="12840"/>
      <c r="AD131" s="12840"/>
      <c r="AE131" s="12840"/>
      <c r="AF131" s="12840"/>
      <c r="AG131" s="12841"/>
      <c r="AH131" s="12824" t="s">
        <v>1252</v>
      </c>
      <c r="AI131" s="12825"/>
      <c r="AJ131" s="12839"/>
      <c r="AK131" s="12839"/>
      <c r="AL131" s="12839"/>
      <c r="AM131" s="12839"/>
      <c r="AN131" s="12839"/>
      <c r="AO131" s="12839"/>
      <c r="AP131" s="12839"/>
      <c r="AQ131" s="12839"/>
      <c r="AR131" s="12839"/>
      <c r="AS131" s="12839"/>
      <c r="AT131" s="12839"/>
      <c r="AU131" s="12322"/>
      <c r="AV131" s="12826"/>
      <c r="AW131" s="12825"/>
      <c r="AX131" s="12825"/>
      <c r="AY131" s="12825"/>
      <c r="AZ131" s="12825"/>
      <c r="BA131" s="12825"/>
      <c r="BB131" s="12825"/>
      <c r="BC131" s="12825"/>
      <c r="BD131" s="12952"/>
      <c r="BE131" s="12954"/>
      <c r="BF131" s="12955"/>
      <c r="BG131" s="12953"/>
      <c r="BH131" s="12953"/>
      <c r="BI131" s="12954"/>
      <c r="BJ131" s="12952"/>
      <c r="BK131" s="12953"/>
      <c r="BL131" s="12954"/>
      <c r="BM131" s="12840"/>
      <c r="BN131" s="12840"/>
      <c r="BO131" s="12840"/>
      <c r="BP131" s="12841"/>
    </row>
    <row r="132" spans="1:68" s="12318" customFormat="1" ht="14.25" customHeight="1">
      <c r="A132" s="12436"/>
      <c r="B132" s="12439"/>
      <c r="C132" s="12437"/>
      <c r="D132" s="12824"/>
      <c r="E132" s="12825"/>
      <c r="F132" s="12824"/>
      <c r="H132" s="12825"/>
      <c r="I132" s="12825"/>
      <c r="J132" s="12825"/>
      <c r="K132" s="12825"/>
      <c r="L132" s="12825"/>
      <c r="M132" s="12825"/>
      <c r="N132" s="12437"/>
      <c r="O132" s="12316"/>
      <c r="P132" s="12346" t="s">
        <v>1232</v>
      </c>
      <c r="Q132" s="12315"/>
      <c r="R132" s="12840"/>
      <c r="S132" s="12840"/>
      <c r="T132" s="12840"/>
      <c r="U132" s="12840"/>
      <c r="V132" s="12840"/>
      <c r="W132" s="12840"/>
      <c r="X132" s="12840"/>
      <c r="Y132" s="12840"/>
      <c r="Z132" s="12840"/>
      <c r="AA132" s="12840"/>
      <c r="AB132" s="12840"/>
      <c r="AC132" s="12840"/>
      <c r="AD132" s="12840"/>
      <c r="AE132" s="12840"/>
      <c r="AF132" s="12840"/>
      <c r="AG132" s="12841"/>
      <c r="AH132" s="12824"/>
      <c r="AI132" s="12825"/>
      <c r="AJ132" s="12839"/>
      <c r="AK132" s="12839"/>
      <c r="AL132" s="12839"/>
      <c r="AM132" s="12839"/>
      <c r="AN132" s="12839"/>
      <c r="AO132" s="12839"/>
      <c r="AP132" s="12839"/>
      <c r="AQ132" s="12839"/>
      <c r="AR132" s="12839"/>
      <c r="AS132" s="12839"/>
      <c r="AT132" s="12839"/>
      <c r="AU132" s="12322"/>
      <c r="AV132" s="12826"/>
      <c r="AW132" s="12825"/>
      <c r="AX132" s="12825"/>
      <c r="AY132" s="12825"/>
      <c r="AZ132" s="12825"/>
      <c r="BA132" s="12825"/>
      <c r="BB132" s="12825"/>
      <c r="BC132" s="12825"/>
      <c r="BD132" s="12952"/>
      <c r="BE132" s="12954"/>
      <c r="BF132" s="12962"/>
      <c r="BG132" s="12957"/>
      <c r="BH132" s="12957"/>
      <c r="BI132" s="12958"/>
      <c r="BJ132" s="12952"/>
      <c r="BK132" s="12953"/>
      <c r="BL132" s="12954"/>
      <c r="BM132" s="12840"/>
      <c r="BN132" s="12840"/>
      <c r="BO132" s="12840"/>
      <c r="BP132" s="12841"/>
    </row>
    <row r="133" spans="1:68" ht="14.25" customHeight="1">
      <c r="A133" s="11811"/>
      <c r="B133" s="11833"/>
      <c r="C133" s="11813"/>
      <c r="D133" s="11886"/>
      <c r="E133" s="11815"/>
      <c r="F133" s="11886"/>
      <c r="G133" s="11815"/>
      <c r="H133" s="11815"/>
      <c r="I133" s="11815"/>
      <c r="J133" s="11815"/>
      <c r="K133" s="11815"/>
      <c r="L133" s="11815"/>
      <c r="M133" s="11815"/>
      <c r="N133" s="11813"/>
      <c r="O133" s="11885"/>
      <c r="P133" s="11884"/>
      <c r="Q133" s="11884"/>
      <c r="R133" s="11893"/>
      <c r="S133" s="11893"/>
      <c r="T133" s="11893"/>
      <c r="U133" s="11893"/>
      <c r="V133" s="11893"/>
      <c r="W133" s="11893"/>
      <c r="X133" s="11893"/>
      <c r="Y133" s="11893"/>
      <c r="Z133" s="11893"/>
      <c r="AA133" s="11893"/>
      <c r="AB133" s="11893"/>
      <c r="AC133" s="11893"/>
      <c r="AD133" s="11893"/>
      <c r="AE133" s="11893"/>
      <c r="AF133" s="11893"/>
      <c r="AG133" s="11894"/>
      <c r="AH133" s="11886"/>
      <c r="AI133" s="11815"/>
      <c r="AJ133" s="11818"/>
      <c r="AK133" s="11818"/>
      <c r="AL133" s="11818"/>
      <c r="AM133" s="11818"/>
      <c r="AN133" s="11818"/>
      <c r="AO133" s="11818"/>
      <c r="AP133" s="11818"/>
      <c r="AQ133" s="11818"/>
      <c r="AR133" s="11818"/>
      <c r="AS133" s="11818"/>
      <c r="AT133" s="11818"/>
      <c r="AU133" s="11816"/>
      <c r="AV133" s="12675"/>
      <c r="AW133" s="12674"/>
      <c r="AX133" s="12674"/>
      <c r="AY133" s="12674"/>
      <c r="AZ133" s="12674"/>
      <c r="BA133" s="12674"/>
      <c r="BB133" s="12674"/>
      <c r="BC133" s="12674"/>
      <c r="BD133" s="12952"/>
      <c r="BE133" s="12954"/>
      <c r="BF133" s="12952"/>
      <c r="BG133" s="12953"/>
      <c r="BH133" s="12953"/>
      <c r="BI133" s="12954"/>
      <c r="BJ133" s="12952"/>
      <c r="BK133" s="12953"/>
      <c r="BL133" s="12954"/>
      <c r="BM133" s="11893"/>
      <c r="BN133" s="11893"/>
      <c r="BO133" s="11893"/>
      <c r="BP133" s="11894"/>
    </row>
    <row r="134" spans="1:68" s="11844" customFormat="1" ht="14.25" customHeight="1">
      <c r="A134" s="11599"/>
      <c r="B134" s="11820"/>
      <c r="C134" s="11868"/>
      <c r="D134" s="11869"/>
      <c r="E134" s="11870"/>
      <c r="F134" s="12116" t="s">
        <v>217</v>
      </c>
      <c r="G134" s="11870"/>
      <c r="H134" s="11870"/>
      <c r="I134" s="11870"/>
      <c r="J134" s="11870"/>
      <c r="K134" s="11870"/>
      <c r="L134" s="11870"/>
      <c r="M134" s="11870"/>
      <c r="N134" s="11868"/>
      <c r="O134" s="11871"/>
      <c r="P134" s="11825"/>
      <c r="Q134" s="11825"/>
      <c r="R134" s="11826"/>
      <c r="S134" s="11826"/>
      <c r="T134" s="11826"/>
      <c r="U134" s="11826"/>
      <c r="V134" s="11826"/>
      <c r="W134" s="11826"/>
      <c r="X134" s="11826"/>
      <c r="Y134" s="11826"/>
      <c r="Z134" s="11826"/>
      <c r="AA134" s="11826"/>
      <c r="AB134" s="11826"/>
      <c r="AC134" s="11826"/>
      <c r="AD134" s="11826"/>
      <c r="AE134" s="11826"/>
      <c r="AF134" s="11826"/>
      <c r="AG134" s="11827"/>
      <c r="AH134" s="11869"/>
      <c r="AI134" s="11825"/>
      <c r="AJ134" s="11828"/>
      <c r="AK134" s="11828"/>
      <c r="AL134" s="11828"/>
      <c r="AM134" s="11828"/>
      <c r="AN134" s="11828"/>
      <c r="AO134" s="11828"/>
      <c r="AP134" s="11828"/>
      <c r="AQ134" s="11828"/>
      <c r="AR134" s="11828"/>
      <c r="AS134" s="11828"/>
      <c r="AT134" s="11828"/>
      <c r="AU134" s="11829"/>
      <c r="AV134" s="12679"/>
      <c r="AW134" s="12677"/>
      <c r="AX134" s="12677"/>
      <c r="AY134" s="12677"/>
      <c r="AZ134" s="12677"/>
      <c r="BA134" s="12677"/>
      <c r="BB134" s="12677"/>
      <c r="BC134" s="12677"/>
      <c r="BD134" s="12680"/>
      <c r="BE134" s="12681"/>
      <c r="BF134" s="12680"/>
      <c r="BG134" s="12678"/>
      <c r="BH134" s="12678"/>
      <c r="BI134" s="12681"/>
      <c r="BJ134" s="12680"/>
      <c r="BK134" s="12678"/>
      <c r="BL134" s="12681"/>
      <c r="BM134" s="11826"/>
      <c r="BN134" s="11826"/>
      <c r="BO134" s="11826"/>
      <c r="BP134" s="11827"/>
    </row>
    <row r="135" spans="1:68" ht="14.25" customHeight="1">
      <c r="A135" s="11811">
        <f>COUNTA($F$11:F135)</f>
        <v>5</v>
      </c>
      <c r="B135" s="11833" t="str">
        <f>IF(A135="","","-")</f>
        <v>-</v>
      </c>
      <c r="C135" s="11813">
        <v>1</v>
      </c>
      <c r="D135" s="11886"/>
      <c r="E135" s="11815"/>
      <c r="F135" s="11886"/>
      <c r="G135" s="11815"/>
      <c r="H135" s="11815"/>
      <c r="I135" s="11815"/>
      <c r="J135" s="11815"/>
      <c r="K135" s="11815"/>
      <c r="L135" s="11815"/>
      <c r="M135" s="11815"/>
      <c r="N135" s="11813"/>
      <c r="O135" s="12127" t="s">
        <v>249</v>
      </c>
      <c r="P135" s="12129"/>
      <c r="Q135" s="12120"/>
      <c r="R135" s="12129"/>
      <c r="S135" s="12129"/>
      <c r="T135" s="12129"/>
      <c r="U135" s="12129"/>
      <c r="V135" s="12129"/>
      <c r="W135" s="12129"/>
      <c r="X135" s="12129"/>
      <c r="Y135" s="12129"/>
      <c r="Z135" s="12129"/>
      <c r="AA135" s="12129"/>
      <c r="AB135" s="12129"/>
      <c r="AC135" s="12129"/>
      <c r="AD135" s="12129"/>
      <c r="AE135" s="12129"/>
      <c r="AF135" s="12129"/>
      <c r="AG135" s="12130"/>
      <c r="AH135" s="12126" t="s">
        <v>250</v>
      </c>
      <c r="AI135" s="11815"/>
      <c r="AJ135" s="11818"/>
      <c r="AK135" s="11818"/>
      <c r="AL135" s="11818"/>
      <c r="AM135" s="11818"/>
      <c r="AN135" s="11818"/>
      <c r="AO135" s="11818"/>
      <c r="AP135" s="11818"/>
      <c r="AQ135" s="11818"/>
      <c r="AR135" s="11818"/>
      <c r="AS135" s="11818"/>
      <c r="AT135" s="11818"/>
      <c r="AU135" s="11816"/>
      <c r="AV135" s="12675"/>
      <c r="AW135" s="12674"/>
      <c r="AX135" s="12674"/>
      <c r="AY135" s="12674"/>
      <c r="AZ135" s="12674"/>
      <c r="BA135" s="12674"/>
      <c r="BB135" s="12674"/>
      <c r="BC135" s="12674"/>
      <c r="BD135" s="12952"/>
      <c r="BE135" s="12954"/>
      <c r="BF135" s="12955"/>
      <c r="BG135" s="12953"/>
      <c r="BH135" s="12953"/>
      <c r="BI135" s="12954"/>
      <c r="BJ135" s="12952"/>
      <c r="BK135" s="12953"/>
      <c r="BL135" s="12954"/>
      <c r="BM135" s="11893"/>
      <c r="BN135" s="11893"/>
      <c r="BO135" s="11893"/>
      <c r="BP135" s="11894"/>
    </row>
    <row r="136" spans="1:68" ht="14.25" customHeight="1">
      <c r="A136" s="11811"/>
      <c r="B136" s="11833"/>
      <c r="C136" s="11813"/>
      <c r="D136" s="11886"/>
      <c r="E136" s="11815"/>
      <c r="F136" s="11886"/>
      <c r="G136" s="11815"/>
      <c r="H136" s="11815"/>
      <c r="I136" s="11815"/>
      <c r="J136" s="11815"/>
      <c r="K136" s="11815"/>
      <c r="L136" s="11815"/>
      <c r="M136" s="11815"/>
      <c r="N136" s="11813"/>
      <c r="O136" s="12121"/>
      <c r="P136" s="12129"/>
      <c r="Q136" s="12120"/>
      <c r="R136" s="12129"/>
      <c r="S136" s="12129"/>
      <c r="T136" s="12129"/>
      <c r="U136" s="12129"/>
      <c r="V136" s="12129"/>
      <c r="W136" s="12129"/>
      <c r="X136" s="12129"/>
      <c r="Y136" s="12129"/>
      <c r="Z136" s="12129"/>
      <c r="AA136" s="12129"/>
      <c r="AB136" s="12129"/>
      <c r="AC136" s="12129"/>
      <c r="AD136" s="12129"/>
      <c r="AE136" s="12129"/>
      <c r="AF136" s="12129"/>
      <c r="AG136" s="12130"/>
      <c r="AH136" s="12124"/>
      <c r="AI136" s="11815"/>
      <c r="AJ136" s="11818"/>
      <c r="AK136" s="11818"/>
      <c r="AL136" s="11818"/>
      <c r="AM136" s="11818"/>
      <c r="AN136" s="11818"/>
      <c r="AO136" s="11818"/>
      <c r="AP136" s="11818"/>
      <c r="AQ136" s="11818"/>
      <c r="AR136" s="11818"/>
      <c r="AS136" s="11818"/>
      <c r="AT136" s="11818"/>
      <c r="AU136" s="11816"/>
      <c r="AV136" s="12673"/>
      <c r="AW136" s="12674"/>
      <c r="AX136" s="12674"/>
      <c r="AY136" s="12674"/>
      <c r="AZ136" s="12674"/>
      <c r="BA136" s="12674"/>
      <c r="BB136" s="12674"/>
      <c r="BC136" s="12674"/>
      <c r="BD136" s="12952"/>
      <c r="BE136" s="12954"/>
      <c r="BF136" s="12952"/>
      <c r="BG136" s="12953"/>
      <c r="BH136" s="12953"/>
      <c r="BI136" s="12954"/>
      <c r="BJ136" s="12952"/>
      <c r="BK136" s="12953"/>
      <c r="BL136" s="12954"/>
      <c r="BM136" s="11893"/>
      <c r="BN136" s="11893"/>
      <c r="BO136" s="11893"/>
      <c r="BP136" s="11894"/>
    </row>
    <row r="137" spans="1:68" s="12110" customFormat="1" ht="14.25" customHeight="1">
      <c r="A137" s="12109"/>
      <c r="B137" s="12117"/>
      <c r="C137" s="12111"/>
      <c r="D137" s="12112"/>
      <c r="E137" s="12113"/>
      <c r="F137" s="12112"/>
      <c r="G137" s="12113"/>
      <c r="H137" s="12113"/>
      <c r="I137" s="12113"/>
      <c r="J137" s="12113"/>
      <c r="K137" s="12113"/>
      <c r="L137" s="12113"/>
      <c r="M137" s="12113"/>
      <c r="N137" s="12111"/>
      <c r="O137" s="12121" t="s">
        <v>387</v>
      </c>
      <c r="P137" s="12120"/>
      <c r="Q137" s="12120"/>
      <c r="R137" s="12129"/>
      <c r="S137" s="12129"/>
      <c r="T137" s="12129"/>
      <c r="U137" s="12129"/>
      <c r="V137" s="12129"/>
      <c r="W137" s="12129"/>
      <c r="X137" s="12129"/>
      <c r="Y137" s="12129"/>
      <c r="Z137" s="12129"/>
      <c r="AA137" s="12133"/>
      <c r="AB137" s="12129"/>
      <c r="AC137" s="12129"/>
      <c r="AD137" s="12129"/>
      <c r="AE137" s="12129"/>
      <c r="AF137" s="12129"/>
      <c r="AG137" s="12130"/>
      <c r="AH137" s="12124"/>
      <c r="AI137" s="12108"/>
      <c r="AJ137" s="12115"/>
      <c r="AK137" s="12115"/>
      <c r="AL137" s="12115"/>
      <c r="AM137" s="12115"/>
      <c r="AN137" s="12115"/>
      <c r="AO137" s="12115"/>
      <c r="AP137" s="12115"/>
      <c r="AQ137" s="12115"/>
      <c r="AR137" s="12115"/>
      <c r="AS137" s="12115"/>
      <c r="AT137" s="12115"/>
      <c r="AU137" s="12114"/>
      <c r="AV137" s="12675"/>
      <c r="AW137" s="12674"/>
      <c r="AX137" s="12674"/>
      <c r="AY137" s="12674"/>
      <c r="AZ137" s="12674"/>
      <c r="BA137" s="12674"/>
      <c r="BB137" s="12674"/>
      <c r="BC137" s="12674"/>
      <c r="BD137" s="12952"/>
      <c r="BE137" s="12954"/>
      <c r="BF137" s="12962"/>
      <c r="BG137" s="12957"/>
      <c r="BH137" s="12957"/>
      <c r="BI137" s="12958"/>
      <c r="BJ137" s="12952"/>
      <c r="BK137" s="12953"/>
      <c r="BL137" s="12954"/>
      <c r="BM137" s="12118"/>
      <c r="BN137" s="12118"/>
      <c r="BO137" s="12118"/>
      <c r="BP137" s="12119"/>
    </row>
    <row r="138" spans="1:68" s="12110" customFormat="1" ht="14.25" customHeight="1">
      <c r="A138" s="12122">
        <f>COUNTA($F$11:F138)</f>
        <v>5</v>
      </c>
      <c r="B138" s="12125" t="str">
        <f t="shared" ref="B138:B142" si="16">IF(A138="","","-")</f>
        <v>-</v>
      </c>
      <c r="C138" s="12123">
        <v>2</v>
      </c>
      <c r="D138" s="12112"/>
      <c r="E138" s="12113"/>
      <c r="F138" s="12112"/>
      <c r="G138" s="12113"/>
      <c r="H138" s="12113"/>
      <c r="I138" s="12113"/>
      <c r="J138" s="12113"/>
      <c r="K138" s="12113"/>
      <c r="L138" s="12113"/>
      <c r="M138" s="12113"/>
      <c r="N138" s="12111"/>
      <c r="O138" s="12121"/>
      <c r="P138" s="12120" t="s">
        <v>1165</v>
      </c>
      <c r="Q138" s="12120"/>
      <c r="R138" s="12129"/>
      <c r="S138" s="12129"/>
      <c r="T138" s="12129"/>
      <c r="U138" s="12129"/>
      <c r="V138" s="12129"/>
      <c r="W138" s="12129"/>
      <c r="X138" s="12129"/>
      <c r="Y138" s="12129"/>
      <c r="Z138" s="12129"/>
      <c r="AA138" s="12129"/>
      <c r="AB138" s="12129"/>
      <c r="AC138" s="12129"/>
      <c r="AD138" s="12129"/>
      <c r="AE138" s="12129"/>
      <c r="AF138" s="12129"/>
      <c r="AG138" s="12130"/>
      <c r="AH138" s="12124" t="s">
        <v>1192</v>
      </c>
      <c r="AI138" s="12108"/>
      <c r="AJ138" s="12115"/>
      <c r="AK138" s="12115"/>
      <c r="AL138" s="12115"/>
      <c r="AM138" s="12115"/>
      <c r="AN138" s="12115"/>
      <c r="AO138" s="12115"/>
      <c r="AP138" s="12115"/>
      <c r="AQ138" s="12115"/>
      <c r="AR138" s="12115"/>
      <c r="AS138" s="12115"/>
      <c r="AT138" s="12115"/>
      <c r="AU138" s="12114"/>
      <c r="AV138" s="12675"/>
      <c r="AW138" s="12674"/>
      <c r="AX138" s="12674"/>
      <c r="AY138" s="12674"/>
      <c r="AZ138" s="12674"/>
      <c r="BA138" s="12674"/>
      <c r="BB138" s="12674"/>
      <c r="BC138" s="12674"/>
      <c r="BD138" s="12952"/>
      <c r="BE138" s="12954"/>
      <c r="BF138" s="12955"/>
      <c r="BG138" s="12953"/>
      <c r="BH138" s="12953"/>
      <c r="BI138" s="12954"/>
      <c r="BJ138" s="12952"/>
      <c r="BK138" s="12953"/>
      <c r="BL138" s="12954"/>
      <c r="BM138" s="12118"/>
      <c r="BN138" s="12118"/>
      <c r="BO138" s="12118"/>
      <c r="BP138" s="12119"/>
    </row>
    <row r="139" spans="1:68" s="12110" customFormat="1" ht="14.25" customHeight="1">
      <c r="A139" s="12122">
        <f>COUNTA($F$11:F139)</f>
        <v>5</v>
      </c>
      <c r="B139" s="12125" t="str">
        <f t="shared" si="16"/>
        <v>-</v>
      </c>
      <c r="C139" s="12123">
        <v>3</v>
      </c>
      <c r="D139" s="12112"/>
      <c r="E139" s="12113"/>
      <c r="F139" s="12112"/>
      <c r="G139" s="12113"/>
      <c r="H139" s="12113"/>
      <c r="I139" s="12113"/>
      <c r="J139" s="12113"/>
      <c r="K139" s="12113"/>
      <c r="L139" s="12113"/>
      <c r="M139" s="12113"/>
      <c r="N139" s="12111"/>
      <c r="O139" s="12121"/>
      <c r="P139" s="12120" t="s">
        <v>1166</v>
      </c>
      <c r="Q139" s="12120"/>
      <c r="R139" s="12129"/>
      <c r="S139" s="12129"/>
      <c r="T139" s="12129"/>
      <c r="U139" s="12129"/>
      <c r="V139" s="12129"/>
      <c r="W139" s="12129"/>
      <c r="X139" s="12129"/>
      <c r="Y139" s="12129"/>
      <c r="Z139" s="12129"/>
      <c r="AA139" s="12129"/>
      <c r="AB139" s="12129"/>
      <c r="AC139" s="12129"/>
      <c r="AD139" s="12129"/>
      <c r="AE139" s="12129"/>
      <c r="AF139" s="12129"/>
      <c r="AG139" s="12130"/>
      <c r="AH139" s="12124" t="s">
        <v>1192</v>
      </c>
      <c r="AI139" s="12108"/>
      <c r="AJ139" s="12115"/>
      <c r="AK139" s="12115"/>
      <c r="AL139" s="12115"/>
      <c r="AM139" s="12115"/>
      <c r="AN139" s="12115"/>
      <c r="AO139" s="12115"/>
      <c r="AP139" s="12115"/>
      <c r="AQ139" s="12115"/>
      <c r="AR139" s="12115"/>
      <c r="AS139" s="12115"/>
      <c r="AT139" s="12115"/>
      <c r="AU139" s="12114"/>
      <c r="AV139" s="12675"/>
      <c r="AW139" s="12674"/>
      <c r="AX139" s="12674"/>
      <c r="AY139" s="12674"/>
      <c r="AZ139" s="12674"/>
      <c r="BA139" s="12674"/>
      <c r="BB139" s="12674"/>
      <c r="BC139" s="12674"/>
      <c r="BD139" s="12952"/>
      <c r="BE139" s="12954"/>
      <c r="BF139" s="12955"/>
      <c r="BG139" s="12953"/>
      <c r="BH139" s="12953"/>
      <c r="BI139" s="12954"/>
      <c r="BJ139" s="12952"/>
      <c r="BK139" s="12953"/>
      <c r="BL139" s="12954"/>
      <c r="BM139" s="12118"/>
      <c r="BN139" s="12118"/>
      <c r="BO139" s="12118"/>
      <c r="BP139" s="12119"/>
    </row>
    <row r="140" spans="1:68" s="12110" customFormat="1" ht="14.25" customHeight="1">
      <c r="A140" s="12122">
        <f>COUNTA($F$11:F140)</f>
        <v>5</v>
      </c>
      <c r="B140" s="12125" t="str">
        <f t="shared" si="16"/>
        <v>-</v>
      </c>
      <c r="C140" s="12123">
        <v>4</v>
      </c>
      <c r="D140" s="12112"/>
      <c r="E140" s="12113"/>
      <c r="F140" s="12112"/>
      <c r="G140" s="12113"/>
      <c r="H140" s="12113"/>
      <c r="I140" s="12113"/>
      <c r="J140" s="12113"/>
      <c r="K140" s="12113"/>
      <c r="L140" s="12113"/>
      <c r="M140" s="12113"/>
      <c r="N140" s="12111"/>
      <c r="O140" s="12127"/>
      <c r="P140" s="12120" t="s">
        <v>1201</v>
      </c>
      <c r="Q140" s="12128"/>
      <c r="R140" s="12131"/>
      <c r="S140" s="12131"/>
      <c r="T140" s="12131"/>
      <c r="U140" s="12131"/>
      <c r="V140" s="12131"/>
      <c r="W140" s="12131"/>
      <c r="X140" s="12131"/>
      <c r="Y140" s="12131"/>
      <c r="Z140" s="12131"/>
      <c r="AA140" s="12131"/>
      <c r="AB140" s="12131"/>
      <c r="AC140" s="12131"/>
      <c r="AD140" s="12131"/>
      <c r="AE140" s="12131"/>
      <c r="AF140" s="12131"/>
      <c r="AG140" s="12132"/>
      <c r="AH140" s="12124" t="s">
        <v>1190</v>
      </c>
      <c r="AI140" s="12113"/>
      <c r="AJ140" s="12115"/>
      <c r="AK140" s="12115"/>
      <c r="AL140" s="12115"/>
      <c r="AM140" s="12115"/>
      <c r="AN140" s="12115"/>
      <c r="AO140" s="12115"/>
      <c r="AP140" s="12115"/>
      <c r="AQ140" s="12115"/>
      <c r="AR140" s="12115"/>
      <c r="AS140" s="12115"/>
      <c r="AT140" s="12115"/>
      <c r="AU140" s="12114"/>
      <c r="AV140" s="12675"/>
      <c r="AW140" s="12674"/>
      <c r="AX140" s="12674"/>
      <c r="AY140" s="12674"/>
      <c r="AZ140" s="12674"/>
      <c r="BA140" s="12674"/>
      <c r="BB140" s="12674"/>
      <c r="BC140" s="12674"/>
      <c r="BD140" s="12952"/>
      <c r="BE140" s="12954"/>
      <c r="BF140" s="12955"/>
      <c r="BG140" s="12953"/>
      <c r="BH140" s="12953"/>
      <c r="BI140" s="12954"/>
      <c r="BJ140" s="12952"/>
      <c r="BK140" s="12953"/>
      <c r="BL140" s="12954"/>
      <c r="BM140" s="12118"/>
      <c r="BN140" s="12118"/>
      <c r="BO140" s="12118"/>
      <c r="BP140" s="12119"/>
    </row>
    <row r="141" spans="1:68" s="12110" customFormat="1" ht="14.25" customHeight="1">
      <c r="A141" s="12122">
        <f>COUNTA($F$11:F141)</f>
        <v>5</v>
      </c>
      <c r="B141" s="12125" t="str">
        <f t="shared" si="16"/>
        <v>-</v>
      </c>
      <c r="C141" s="12123">
        <v>5</v>
      </c>
      <c r="D141" s="12112"/>
      <c r="E141" s="12113"/>
      <c r="F141" s="12112"/>
      <c r="G141" s="12113"/>
      <c r="H141" s="12113"/>
      <c r="I141" s="12113"/>
      <c r="J141" s="12113"/>
      <c r="K141" s="12113"/>
      <c r="L141" s="12113"/>
      <c r="M141" s="12113"/>
      <c r="N141" s="12111"/>
      <c r="O141" s="12121"/>
      <c r="P141" s="12120" t="s">
        <v>1167</v>
      </c>
      <c r="Q141" s="12120"/>
      <c r="R141" s="12129"/>
      <c r="S141" s="12129"/>
      <c r="T141" s="12129"/>
      <c r="U141" s="12129"/>
      <c r="V141" s="12129"/>
      <c r="W141" s="12129"/>
      <c r="X141" s="12129"/>
      <c r="Y141" s="12129"/>
      <c r="Z141" s="12129"/>
      <c r="AA141" s="12129"/>
      <c r="AB141" s="12129"/>
      <c r="AC141" s="12129"/>
      <c r="AD141" s="12129"/>
      <c r="AE141" s="12129"/>
      <c r="AF141" s="12129"/>
      <c r="AG141" s="12130"/>
      <c r="AH141" s="12124" t="s">
        <v>1192</v>
      </c>
      <c r="AI141" s="12113"/>
      <c r="AJ141" s="12115"/>
      <c r="AK141" s="12115"/>
      <c r="AL141" s="12115"/>
      <c r="AM141" s="12115"/>
      <c r="AN141" s="12115"/>
      <c r="AO141" s="12115"/>
      <c r="AP141" s="12115"/>
      <c r="AQ141" s="12115"/>
      <c r="AR141" s="12115"/>
      <c r="AS141" s="12115"/>
      <c r="AT141" s="12115"/>
      <c r="AU141" s="12114"/>
      <c r="AV141" s="12675"/>
      <c r="AW141" s="12674"/>
      <c r="AX141" s="12674"/>
      <c r="AY141" s="12674"/>
      <c r="AZ141" s="12674"/>
      <c r="BA141" s="12674"/>
      <c r="BB141" s="12674"/>
      <c r="BC141" s="12674"/>
      <c r="BD141" s="12952"/>
      <c r="BE141" s="12954"/>
      <c r="BF141" s="12962"/>
      <c r="BG141" s="12957"/>
      <c r="BH141" s="12957"/>
      <c r="BI141" s="12958"/>
      <c r="BJ141" s="12952"/>
      <c r="BK141" s="12953"/>
      <c r="BL141" s="12954"/>
      <c r="BM141" s="12118"/>
      <c r="BN141" s="12118"/>
      <c r="BO141" s="12118"/>
      <c r="BP141" s="12119"/>
    </row>
    <row r="142" spans="1:68" ht="14.25" customHeight="1">
      <c r="A142" s="12122">
        <f>COUNTA($F$11:F142)</f>
        <v>5</v>
      </c>
      <c r="B142" s="12125" t="str">
        <f t="shared" si="16"/>
        <v>-</v>
      </c>
      <c r="C142" s="12123">
        <v>6</v>
      </c>
      <c r="D142" s="11886"/>
      <c r="E142" s="11815"/>
      <c r="F142" s="11886"/>
      <c r="G142" s="11815"/>
      <c r="H142" s="11815"/>
      <c r="I142" s="11815"/>
      <c r="J142" s="11815"/>
      <c r="K142" s="11815"/>
      <c r="L142" s="11815"/>
      <c r="M142" s="11815"/>
      <c r="N142" s="11813"/>
      <c r="O142" s="12121"/>
      <c r="P142" s="12120" t="s">
        <v>1168</v>
      </c>
      <c r="Q142" s="12120"/>
      <c r="R142" s="12129"/>
      <c r="S142" s="12129"/>
      <c r="T142" s="12129"/>
      <c r="U142" s="12129"/>
      <c r="V142" s="12129"/>
      <c r="W142" s="12129"/>
      <c r="X142" s="12129"/>
      <c r="Y142" s="12129"/>
      <c r="Z142" s="12129"/>
      <c r="AA142" s="12129"/>
      <c r="AB142" s="12129"/>
      <c r="AC142" s="12129"/>
      <c r="AD142" s="12129"/>
      <c r="AE142" s="12129"/>
      <c r="AF142" s="12129"/>
      <c r="AG142" s="12130"/>
      <c r="AH142" s="12124" t="s">
        <v>1192</v>
      </c>
      <c r="AI142" s="11884"/>
      <c r="AJ142" s="11818"/>
      <c r="AK142" s="11818"/>
      <c r="AL142" s="11818"/>
      <c r="AM142" s="11818"/>
      <c r="AN142" s="11818"/>
      <c r="AO142" s="11818"/>
      <c r="AP142" s="11818"/>
      <c r="AQ142" s="11818"/>
      <c r="AR142" s="11818"/>
      <c r="AS142" s="11818"/>
      <c r="AT142" s="11818"/>
      <c r="AU142" s="11816"/>
      <c r="AV142" s="12675"/>
      <c r="AW142" s="12674"/>
      <c r="AX142" s="12674"/>
      <c r="AY142" s="12674"/>
      <c r="AZ142" s="12674"/>
      <c r="BA142" s="12674"/>
      <c r="BB142" s="12674"/>
      <c r="BC142" s="12674"/>
      <c r="BD142" s="12952"/>
      <c r="BE142" s="12954"/>
      <c r="BF142" s="12962"/>
      <c r="BG142" s="12957"/>
      <c r="BH142" s="12957"/>
      <c r="BI142" s="12958"/>
      <c r="BJ142" s="12952"/>
      <c r="BK142" s="12953"/>
      <c r="BL142" s="12954"/>
      <c r="BM142" s="11893"/>
      <c r="BN142" s="11893"/>
      <c r="BO142" s="11893"/>
      <c r="BP142" s="11894"/>
    </row>
    <row r="143" spans="1:68" s="11843" customFormat="1" ht="14.25" customHeight="1">
      <c r="A143" s="11600"/>
      <c r="B143" s="11888"/>
      <c r="C143" s="11889"/>
      <c r="D143" s="11890"/>
      <c r="E143" s="11838"/>
      <c r="F143" s="11890"/>
      <c r="G143" s="11838"/>
      <c r="H143" s="11838"/>
      <c r="I143" s="11838"/>
      <c r="J143" s="11838"/>
      <c r="K143" s="11838"/>
      <c r="L143" s="11838"/>
      <c r="M143" s="11838"/>
      <c r="N143" s="11889"/>
      <c r="O143" s="11891"/>
      <c r="P143" s="11892"/>
      <c r="Q143" s="11892"/>
      <c r="R143" s="11895"/>
      <c r="S143" s="11895"/>
      <c r="T143" s="11895"/>
      <c r="U143" s="11895"/>
      <c r="V143" s="11895"/>
      <c r="W143" s="11895"/>
      <c r="X143" s="11895"/>
      <c r="Y143" s="11895"/>
      <c r="Z143" s="11895"/>
      <c r="AA143" s="11895"/>
      <c r="AB143" s="11895"/>
      <c r="AC143" s="11895"/>
      <c r="AD143" s="11895"/>
      <c r="AE143" s="11895"/>
      <c r="AF143" s="11895"/>
      <c r="AG143" s="11896"/>
      <c r="AH143" s="11890"/>
      <c r="AI143" s="11640"/>
      <c r="AJ143" s="11841"/>
      <c r="AK143" s="11841"/>
      <c r="AL143" s="11841"/>
      <c r="AM143" s="11841"/>
      <c r="AN143" s="11841"/>
      <c r="AO143" s="11841"/>
      <c r="AP143" s="11841"/>
      <c r="AQ143" s="11841"/>
      <c r="AR143" s="11841"/>
      <c r="AS143" s="11841"/>
      <c r="AT143" s="11841"/>
      <c r="AU143" s="11842"/>
      <c r="AV143" s="12683"/>
      <c r="AW143" s="12682"/>
      <c r="AX143" s="12682"/>
      <c r="AY143" s="12682"/>
      <c r="AZ143" s="12682"/>
      <c r="BA143" s="12682"/>
      <c r="BB143" s="12682"/>
      <c r="BC143" s="12682"/>
      <c r="BD143" s="12952"/>
      <c r="BE143" s="12954"/>
      <c r="BF143" s="12952"/>
      <c r="BG143" s="12953"/>
      <c r="BH143" s="12953"/>
      <c r="BI143" s="12954"/>
      <c r="BJ143" s="12952"/>
      <c r="BK143" s="12953"/>
      <c r="BL143" s="12954"/>
      <c r="BM143" s="11895"/>
      <c r="BN143" s="11895"/>
      <c r="BO143" s="11895"/>
      <c r="BP143" s="11896"/>
    </row>
    <row r="144" spans="1:68" s="11844" customFormat="1" ht="14.25" customHeight="1">
      <c r="A144" s="11599"/>
      <c r="B144" s="11820"/>
      <c r="C144" s="11868"/>
      <c r="D144" s="11869"/>
      <c r="E144" s="11870"/>
      <c r="F144" s="12143" t="s">
        <v>1231</v>
      </c>
      <c r="H144" s="11870"/>
      <c r="I144" s="11870"/>
      <c r="J144" s="11870"/>
      <c r="K144" s="11870"/>
      <c r="L144" s="11870"/>
      <c r="M144" s="11870"/>
      <c r="N144" s="11868"/>
      <c r="O144" s="11871"/>
      <c r="P144" s="11825"/>
      <c r="Q144" s="11825"/>
      <c r="R144" s="11826"/>
      <c r="S144" s="11826"/>
      <c r="T144" s="11826"/>
      <c r="U144" s="11826"/>
      <c r="V144" s="11826"/>
      <c r="W144" s="11826"/>
      <c r="X144" s="11826"/>
      <c r="Y144" s="11826"/>
      <c r="Z144" s="11826"/>
      <c r="AA144" s="11826"/>
      <c r="AB144" s="11826"/>
      <c r="AC144" s="11826"/>
      <c r="AD144" s="11826"/>
      <c r="AE144" s="11826"/>
      <c r="AF144" s="11826"/>
      <c r="AG144" s="11827"/>
      <c r="AH144" s="11869"/>
      <c r="AI144" s="11825"/>
      <c r="AJ144" s="11828"/>
      <c r="AK144" s="11828"/>
      <c r="AL144" s="11828"/>
      <c r="AM144" s="11828"/>
      <c r="AN144" s="11828"/>
      <c r="AO144" s="11828"/>
      <c r="AP144" s="11828"/>
      <c r="AQ144" s="11828"/>
      <c r="AR144" s="11828"/>
      <c r="AS144" s="11828"/>
      <c r="AT144" s="11828"/>
      <c r="AU144" s="11829"/>
      <c r="AV144" s="12679"/>
      <c r="AW144" s="12677"/>
      <c r="AX144" s="12677"/>
      <c r="AY144" s="12677"/>
      <c r="AZ144" s="12677"/>
      <c r="BA144" s="12677"/>
      <c r="BB144" s="12677"/>
      <c r="BC144" s="12677"/>
      <c r="BD144" s="12680"/>
      <c r="BE144" s="12681"/>
      <c r="BF144" s="12680"/>
      <c r="BG144" s="12678"/>
      <c r="BH144" s="12678"/>
      <c r="BI144" s="12681"/>
      <c r="BJ144" s="12680"/>
      <c r="BK144" s="12678"/>
      <c r="BL144" s="12681"/>
      <c r="BM144" s="11826"/>
      <c r="BN144" s="11826"/>
      <c r="BO144" s="11826"/>
      <c r="BP144" s="11827"/>
    </row>
    <row r="145" spans="1:68" s="11843" customFormat="1" ht="14.25" customHeight="1">
      <c r="A145" s="11887"/>
      <c r="B145" s="11888"/>
      <c r="C145" s="11889"/>
      <c r="D145" s="11890"/>
      <c r="E145" s="11838"/>
      <c r="F145" s="11890"/>
      <c r="G145" s="11838"/>
      <c r="H145" s="11838"/>
      <c r="I145" s="11838"/>
      <c r="J145" s="11838"/>
      <c r="K145" s="11838"/>
      <c r="L145" s="11838"/>
      <c r="M145" s="11838"/>
      <c r="N145" s="11889"/>
      <c r="O145" s="12159" t="s">
        <v>386</v>
      </c>
      <c r="P145" s="12157"/>
      <c r="Q145" s="12158"/>
      <c r="R145" s="12167"/>
      <c r="S145" s="12167"/>
      <c r="T145" s="12167"/>
      <c r="U145" s="12167"/>
      <c r="V145" s="12167"/>
      <c r="W145" s="12167"/>
      <c r="X145" s="12167"/>
      <c r="Y145" s="12167"/>
      <c r="Z145" s="12167"/>
      <c r="AA145" s="12167"/>
      <c r="AB145" s="12167"/>
      <c r="AC145" s="12167"/>
      <c r="AD145" s="12167"/>
      <c r="AE145" s="12167"/>
      <c r="AF145" s="12167"/>
      <c r="AG145" s="12168"/>
      <c r="AH145" s="12160"/>
      <c r="AI145" s="11815"/>
      <c r="AJ145" s="11841"/>
      <c r="AK145" s="11841"/>
      <c r="AL145" s="11841"/>
      <c r="AM145" s="11841"/>
      <c r="AN145" s="11841"/>
      <c r="AO145" s="11841"/>
      <c r="AP145" s="11841"/>
      <c r="AQ145" s="11841"/>
      <c r="AR145" s="11841"/>
      <c r="AS145" s="11841"/>
      <c r="AT145" s="11841"/>
      <c r="AU145" s="11842"/>
      <c r="AV145" s="12675"/>
      <c r="AW145" s="12674"/>
      <c r="AX145" s="12674"/>
      <c r="AY145" s="12674"/>
      <c r="AZ145" s="12674"/>
      <c r="BA145" s="12674"/>
      <c r="BB145" s="12674"/>
      <c r="BC145" s="12674"/>
      <c r="BD145" s="12952"/>
      <c r="BE145" s="12954"/>
      <c r="BF145" s="12962"/>
      <c r="BG145" s="12957"/>
      <c r="BH145" s="12957"/>
      <c r="BI145" s="12958"/>
      <c r="BJ145" s="12952"/>
      <c r="BK145" s="12953"/>
      <c r="BL145" s="12954"/>
      <c r="BM145" s="11895"/>
      <c r="BN145" s="11895"/>
      <c r="BO145" s="11895"/>
      <c r="BP145" s="11896"/>
    </row>
    <row r="146" spans="1:68" s="11843" customFormat="1" ht="14.25" customHeight="1">
      <c r="A146" s="12145">
        <f>COUNTA($F$11:F146)</f>
        <v>6</v>
      </c>
      <c r="B146" s="12146" t="str">
        <f>IF(A146="","","-")</f>
        <v>-</v>
      </c>
      <c r="C146" s="12147">
        <v>1</v>
      </c>
      <c r="D146" s="11890"/>
      <c r="E146" s="11838"/>
      <c r="F146" s="11890"/>
      <c r="G146" s="11838"/>
      <c r="H146" s="11838"/>
      <c r="I146" s="11838"/>
      <c r="J146" s="11838"/>
      <c r="K146" s="11838"/>
      <c r="L146" s="11838"/>
      <c r="M146" s="11838"/>
      <c r="N146" s="11889"/>
      <c r="O146" s="12159"/>
      <c r="P146" s="12166" t="s">
        <v>1691</v>
      </c>
      <c r="Q146" s="12158"/>
      <c r="R146" s="12167"/>
      <c r="S146" s="12167"/>
      <c r="T146" s="12167"/>
      <c r="U146" s="12167"/>
      <c r="V146" s="12167"/>
      <c r="W146" s="12167"/>
      <c r="X146" s="12167"/>
      <c r="Y146" s="12167"/>
      <c r="Z146" s="12167"/>
      <c r="AA146" s="12167"/>
      <c r="AB146" s="12167"/>
      <c r="AC146" s="12167"/>
      <c r="AD146" s="12167"/>
      <c r="AE146" s="12167"/>
      <c r="AF146" s="12167"/>
      <c r="AG146" s="12168"/>
      <c r="AH146" s="12160" t="s">
        <v>1696</v>
      </c>
      <c r="AI146" s="11838"/>
      <c r="AJ146" s="11841"/>
      <c r="AK146" s="11841"/>
      <c r="AL146" s="11841"/>
      <c r="AM146" s="11841"/>
      <c r="AN146" s="11841"/>
      <c r="AO146" s="11841"/>
      <c r="AP146" s="11841"/>
      <c r="AQ146" s="11841"/>
      <c r="AR146" s="11841"/>
      <c r="AS146" s="11841"/>
      <c r="AT146" s="11841"/>
      <c r="AU146" s="11842"/>
      <c r="AV146" s="12683"/>
      <c r="AW146" s="12682"/>
      <c r="AX146" s="12682"/>
      <c r="AY146" s="12682"/>
      <c r="AZ146" s="12682"/>
      <c r="BA146" s="12682"/>
      <c r="BB146" s="12682"/>
      <c r="BC146" s="12682"/>
      <c r="BD146" s="12952"/>
      <c r="BE146" s="12954"/>
      <c r="BF146" s="12955"/>
      <c r="BG146" s="12953"/>
      <c r="BH146" s="12953"/>
      <c r="BI146" s="12954"/>
      <c r="BJ146" s="12952"/>
      <c r="BK146" s="12953"/>
      <c r="BL146" s="12954"/>
      <c r="BM146" s="11895"/>
      <c r="BN146" s="11895"/>
      <c r="BO146" s="11895"/>
      <c r="BP146" s="11896"/>
    </row>
    <row r="147" spans="1:68" s="12152" customFormat="1" ht="14.25" customHeight="1">
      <c r="A147" s="12161">
        <f>COUNTA($F$11:F147)</f>
        <v>6</v>
      </c>
      <c r="B147" s="12162" t="str">
        <f t="shared" ref="B147:B152" si="17">IF(A147="","","-")</f>
        <v>-</v>
      </c>
      <c r="C147" s="12163">
        <v>2</v>
      </c>
      <c r="D147" s="12148"/>
      <c r="E147" s="12149"/>
      <c r="F147" s="12148"/>
      <c r="G147" s="12149"/>
      <c r="H147" s="12149"/>
      <c r="I147" s="12149"/>
      <c r="J147" s="12149"/>
      <c r="K147" s="12149"/>
      <c r="L147" s="12149"/>
      <c r="M147" s="12149"/>
      <c r="N147" s="12147"/>
      <c r="O147" s="12159"/>
      <c r="P147" s="12166" t="s">
        <v>1692</v>
      </c>
      <c r="Q147" s="12158"/>
      <c r="R147" s="12167"/>
      <c r="S147" s="12167"/>
      <c r="T147" s="12167"/>
      <c r="U147" s="12167"/>
      <c r="V147" s="12167"/>
      <c r="W147" s="12167"/>
      <c r="X147" s="12167"/>
      <c r="Y147" s="12167"/>
      <c r="Z147" s="12167"/>
      <c r="AA147" s="12167"/>
      <c r="AB147" s="12167"/>
      <c r="AC147" s="12167"/>
      <c r="AD147" s="12167"/>
      <c r="AE147" s="12167"/>
      <c r="AF147" s="12167"/>
      <c r="AG147" s="12168"/>
      <c r="AH147" s="12160" t="s">
        <v>1696</v>
      </c>
      <c r="AI147" s="12149"/>
      <c r="AJ147" s="12150"/>
      <c r="AK147" s="12150"/>
      <c r="AL147" s="12150"/>
      <c r="AM147" s="12150"/>
      <c r="AN147" s="12150"/>
      <c r="AO147" s="12150"/>
      <c r="AP147" s="12150"/>
      <c r="AQ147" s="12150"/>
      <c r="AR147" s="12150"/>
      <c r="AS147" s="12150"/>
      <c r="AT147" s="12150"/>
      <c r="AU147" s="12151"/>
      <c r="AV147" s="12683"/>
      <c r="AW147" s="12682"/>
      <c r="AX147" s="12682"/>
      <c r="AY147" s="12682"/>
      <c r="AZ147" s="12682"/>
      <c r="BA147" s="12682"/>
      <c r="BB147" s="12682"/>
      <c r="BC147" s="12682"/>
      <c r="BD147" s="12952"/>
      <c r="BE147" s="12954"/>
      <c r="BF147" s="12955"/>
      <c r="BG147" s="12953"/>
      <c r="BH147" s="12953"/>
      <c r="BI147" s="12954"/>
      <c r="BJ147" s="12952"/>
      <c r="BK147" s="12953"/>
      <c r="BL147" s="12954"/>
      <c r="BM147" s="12155"/>
      <c r="BN147" s="12155"/>
      <c r="BO147" s="12155"/>
      <c r="BP147" s="12156"/>
    </row>
    <row r="148" spans="1:68" s="12152" customFormat="1" ht="14.25" customHeight="1">
      <c r="A148" s="12161">
        <f>COUNTA($F$11:F148)</f>
        <v>6</v>
      </c>
      <c r="B148" s="12162" t="str">
        <f t="shared" si="17"/>
        <v>-</v>
      </c>
      <c r="C148" s="12163">
        <v>3</v>
      </c>
      <c r="D148" s="12148"/>
      <c r="E148" s="12149"/>
      <c r="F148" s="12148"/>
      <c r="G148" s="12149"/>
      <c r="H148" s="12149"/>
      <c r="I148" s="12149"/>
      <c r="J148" s="12149"/>
      <c r="K148" s="12149"/>
      <c r="L148" s="12149"/>
      <c r="M148" s="12149"/>
      <c r="N148" s="12147"/>
      <c r="O148" s="12159"/>
      <c r="P148" s="12166" t="s">
        <v>1693</v>
      </c>
      <c r="Q148" s="12158"/>
      <c r="R148" s="12167"/>
      <c r="S148" s="12167"/>
      <c r="T148" s="12167"/>
      <c r="U148" s="12167"/>
      <c r="V148" s="12167"/>
      <c r="W148" s="12167"/>
      <c r="X148" s="12167"/>
      <c r="Y148" s="12167"/>
      <c r="Z148" s="12167"/>
      <c r="AA148" s="12167"/>
      <c r="AB148" s="12167"/>
      <c r="AC148" s="12167"/>
      <c r="AD148" s="12167"/>
      <c r="AE148" s="12167"/>
      <c r="AF148" s="12167"/>
      <c r="AG148" s="12168"/>
      <c r="AH148" s="12160" t="s">
        <v>1696</v>
      </c>
      <c r="AI148" s="12149"/>
      <c r="AJ148" s="12150"/>
      <c r="AK148" s="12150"/>
      <c r="AL148" s="12150"/>
      <c r="AM148" s="12150"/>
      <c r="AN148" s="12150"/>
      <c r="AO148" s="12150"/>
      <c r="AP148" s="12150"/>
      <c r="AQ148" s="12150"/>
      <c r="AR148" s="12150"/>
      <c r="AS148" s="12150"/>
      <c r="AT148" s="12150"/>
      <c r="AU148" s="12151"/>
      <c r="AV148" s="12675"/>
      <c r="AW148" s="12674"/>
      <c r="AX148" s="12674"/>
      <c r="AY148" s="12674"/>
      <c r="AZ148" s="12674"/>
      <c r="BA148" s="12674"/>
      <c r="BB148" s="12674"/>
      <c r="BC148" s="12674"/>
      <c r="BD148" s="12952"/>
      <c r="BE148" s="12954"/>
      <c r="BF148" s="12955"/>
      <c r="BG148" s="12953"/>
      <c r="BH148" s="12953"/>
      <c r="BI148" s="12954"/>
      <c r="BJ148" s="12952"/>
      <c r="BK148" s="12953"/>
      <c r="BL148" s="12954"/>
      <c r="BM148" s="12155"/>
      <c r="BN148" s="12155"/>
      <c r="BO148" s="12155"/>
      <c r="BP148" s="12156"/>
    </row>
    <row r="149" spans="1:68" s="12152" customFormat="1" ht="14.25" customHeight="1">
      <c r="A149" s="12161">
        <f>COUNTA($F$11:F149)</f>
        <v>6</v>
      </c>
      <c r="B149" s="12162" t="str">
        <f t="shared" si="17"/>
        <v>-</v>
      </c>
      <c r="C149" s="12163">
        <v>4</v>
      </c>
      <c r="D149" s="12148"/>
      <c r="E149" s="12149"/>
      <c r="F149" s="12148"/>
      <c r="G149" s="12149"/>
      <c r="H149" s="12149"/>
      <c r="I149" s="12149"/>
      <c r="J149" s="12149"/>
      <c r="K149" s="12149"/>
      <c r="L149" s="12149"/>
      <c r="M149" s="12149"/>
      <c r="N149" s="12147"/>
      <c r="O149" s="12159"/>
      <c r="P149" s="12166" t="s">
        <v>1694</v>
      </c>
      <c r="Q149" s="12158"/>
      <c r="R149" s="12167"/>
      <c r="S149" s="12167"/>
      <c r="T149" s="12167"/>
      <c r="U149" s="12167"/>
      <c r="V149" s="12167"/>
      <c r="W149" s="12167"/>
      <c r="X149" s="12167"/>
      <c r="Y149" s="12167"/>
      <c r="Z149" s="12167"/>
      <c r="AA149" s="12167"/>
      <c r="AB149" s="12167"/>
      <c r="AC149" s="12167"/>
      <c r="AD149" s="12167"/>
      <c r="AE149" s="12167"/>
      <c r="AF149" s="12167"/>
      <c r="AG149" s="12168"/>
      <c r="AH149" s="12160" t="s">
        <v>1696</v>
      </c>
      <c r="AI149" s="12149"/>
      <c r="AJ149" s="12150"/>
      <c r="AK149" s="12150"/>
      <c r="AL149" s="12150"/>
      <c r="AM149" s="12150"/>
      <c r="AN149" s="12150"/>
      <c r="AO149" s="12150"/>
      <c r="AP149" s="12150"/>
      <c r="AQ149" s="12150"/>
      <c r="AR149" s="12150"/>
      <c r="AS149" s="12150"/>
      <c r="AT149" s="12150"/>
      <c r="AU149" s="12151"/>
      <c r="AV149" s="12683"/>
      <c r="AW149" s="12682"/>
      <c r="AX149" s="12682"/>
      <c r="AY149" s="12682"/>
      <c r="AZ149" s="12682"/>
      <c r="BA149" s="12682"/>
      <c r="BB149" s="12682"/>
      <c r="BC149" s="12682"/>
      <c r="BD149" s="12952"/>
      <c r="BE149" s="12954"/>
      <c r="BF149" s="12955"/>
      <c r="BG149" s="12953"/>
      <c r="BH149" s="12953"/>
      <c r="BI149" s="12954"/>
      <c r="BJ149" s="12952"/>
      <c r="BK149" s="12953"/>
      <c r="BL149" s="12954"/>
      <c r="BM149" s="12155"/>
      <c r="BN149" s="12155"/>
      <c r="BO149" s="12155"/>
      <c r="BP149" s="12156"/>
    </row>
    <row r="150" spans="1:68" s="12152" customFormat="1" ht="14.25" customHeight="1">
      <c r="A150" s="12161">
        <f>COUNTA($F$11:F150)</f>
        <v>6</v>
      </c>
      <c r="B150" s="12162" t="str">
        <f t="shared" si="17"/>
        <v>-</v>
      </c>
      <c r="C150" s="12163">
        <v>5</v>
      </c>
      <c r="D150" s="12148"/>
      <c r="E150" s="12149"/>
      <c r="F150" s="12148"/>
      <c r="G150" s="12149"/>
      <c r="H150" s="12149"/>
      <c r="I150" s="12149"/>
      <c r="J150" s="12149"/>
      <c r="K150" s="12149"/>
      <c r="L150" s="12149"/>
      <c r="M150" s="12149"/>
      <c r="N150" s="12147"/>
      <c r="O150" s="12159"/>
      <c r="P150" s="12166" t="s">
        <v>1695</v>
      </c>
      <c r="Q150" s="12158"/>
      <c r="R150" s="12167"/>
      <c r="S150" s="12167"/>
      <c r="T150" s="12167"/>
      <c r="U150" s="12167"/>
      <c r="V150" s="12167"/>
      <c r="W150" s="12167"/>
      <c r="X150" s="12167"/>
      <c r="Y150" s="12167"/>
      <c r="Z150" s="12167"/>
      <c r="AA150" s="12167"/>
      <c r="AB150" s="12167"/>
      <c r="AC150" s="12167"/>
      <c r="AD150" s="12167"/>
      <c r="AE150" s="12167"/>
      <c r="AF150" s="12167"/>
      <c r="AG150" s="12168"/>
      <c r="AH150" s="12160" t="s">
        <v>1696</v>
      </c>
      <c r="AI150" s="12149"/>
      <c r="AJ150" s="12150"/>
      <c r="AK150" s="12150"/>
      <c r="AL150" s="12150"/>
      <c r="AM150" s="12150"/>
      <c r="AN150" s="12150"/>
      <c r="AO150" s="12150"/>
      <c r="AP150" s="12150"/>
      <c r="AQ150" s="12150"/>
      <c r="AR150" s="12150"/>
      <c r="AS150" s="12150"/>
      <c r="AT150" s="12150"/>
      <c r="AU150" s="12151"/>
      <c r="AV150" s="12675"/>
      <c r="AW150" s="12674"/>
      <c r="AX150" s="12674"/>
      <c r="AY150" s="12674"/>
      <c r="AZ150" s="12674"/>
      <c r="BA150" s="12674"/>
      <c r="BB150" s="12674"/>
      <c r="BC150" s="12674"/>
      <c r="BD150" s="12952"/>
      <c r="BE150" s="12954"/>
      <c r="BF150" s="12955"/>
      <c r="BG150" s="12953"/>
      <c r="BH150" s="12953"/>
      <c r="BI150" s="12954"/>
      <c r="BJ150" s="12952"/>
      <c r="BK150" s="12953"/>
      <c r="BL150" s="12954"/>
      <c r="BM150" s="12155"/>
      <c r="BN150" s="12155"/>
      <c r="BO150" s="12155"/>
      <c r="BP150" s="12156"/>
    </row>
    <row r="151" spans="1:68" s="12152" customFormat="1" ht="14.25" customHeight="1">
      <c r="A151" s="12145"/>
      <c r="B151" s="12146"/>
      <c r="C151" s="12147"/>
      <c r="D151" s="12148"/>
      <c r="E151" s="12149"/>
      <c r="F151" s="12148"/>
      <c r="G151" s="12149"/>
      <c r="H151" s="12149"/>
      <c r="I151" s="12149"/>
      <c r="J151" s="12149"/>
      <c r="K151" s="12149"/>
      <c r="L151" s="12149"/>
      <c r="M151" s="12149"/>
      <c r="N151" s="12147"/>
      <c r="O151" s="12165"/>
      <c r="P151" s="12164"/>
      <c r="Q151" s="12164"/>
      <c r="R151" s="12167"/>
      <c r="S151" s="12167"/>
      <c r="T151" s="12167"/>
      <c r="U151" s="12167"/>
      <c r="V151" s="12167"/>
      <c r="W151" s="12167"/>
      <c r="X151" s="12167"/>
      <c r="Y151" s="12167"/>
      <c r="Z151" s="12167"/>
      <c r="AA151" s="12167"/>
      <c r="AB151" s="12167"/>
      <c r="AC151" s="12167"/>
      <c r="AD151" s="12167"/>
      <c r="AE151" s="12167"/>
      <c r="AF151" s="12167"/>
      <c r="AG151" s="12168"/>
      <c r="AH151" s="12160"/>
      <c r="AI151" s="12149"/>
      <c r="AJ151" s="12150"/>
      <c r="AK151" s="12150"/>
      <c r="AL151" s="12150"/>
      <c r="AM151" s="12150"/>
      <c r="AN151" s="12150"/>
      <c r="AO151" s="12150"/>
      <c r="AP151" s="12150"/>
      <c r="AQ151" s="12150"/>
      <c r="AR151" s="12150"/>
      <c r="AS151" s="12150"/>
      <c r="AT151" s="12150"/>
      <c r="AU151" s="12151"/>
      <c r="AV151" s="12683"/>
      <c r="AW151" s="12682"/>
      <c r="AX151" s="12682"/>
      <c r="AY151" s="12682"/>
      <c r="AZ151" s="12682"/>
      <c r="BA151" s="12682"/>
      <c r="BB151" s="12682"/>
      <c r="BC151" s="12682"/>
      <c r="BD151" s="12952"/>
      <c r="BE151" s="12954"/>
      <c r="BF151" s="12952"/>
      <c r="BG151" s="12953"/>
      <c r="BH151" s="12953"/>
      <c r="BI151" s="12954"/>
      <c r="BJ151" s="12952"/>
      <c r="BK151" s="12953"/>
      <c r="BL151" s="12954"/>
      <c r="BM151" s="12155"/>
      <c r="BN151" s="12155"/>
      <c r="BO151" s="12155"/>
      <c r="BP151" s="12156"/>
    </row>
    <row r="152" spans="1:68" s="12152" customFormat="1" ht="14.25" customHeight="1">
      <c r="A152" s="12161">
        <f>COUNTA($F$11:F152)</f>
        <v>6</v>
      </c>
      <c r="B152" s="12162" t="str">
        <f t="shared" si="17"/>
        <v>-</v>
      </c>
      <c r="C152" s="12163">
        <v>6</v>
      </c>
      <c r="D152" s="12148"/>
      <c r="E152" s="12149"/>
      <c r="F152" s="12148"/>
      <c r="G152" s="12149"/>
      <c r="H152" s="12149"/>
      <c r="I152" s="12149"/>
      <c r="J152" s="12149"/>
      <c r="K152" s="12149"/>
      <c r="L152" s="12149"/>
      <c r="M152" s="12149"/>
      <c r="N152" s="12147"/>
      <c r="O152" s="12159" t="s">
        <v>1182</v>
      </c>
      <c r="P152" s="12158"/>
      <c r="Q152" s="12158"/>
      <c r="R152" s="12167"/>
      <c r="S152" s="12167"/>
      <c r="T152" s="12167"/>
      <c r="U152" s="12167"/>
      <c r="V152" s="12167"/>
      <c r="W152" s="12167"/>
      <c r="X152" s="12167"/>
      <c r="Y152" s="12167"/>
      <c r="Z152" s="12167"/>
      <c r="AA152" s="12167"/>
      <c r="AB152" s="12167"/>
      <c r="AC152" s="12167"/>
      <c r="AD152" s="12167"/>
      <c r="AE152" s="12167"/>
      <c r="AF152" s="12167"/>
      <c r="AG152" s="12168"/>
      <c r="AH152" s="12160" t="s">
        <v>1184</v>
      </c>
      <c r="AI152" s="12134"/>
      <c r="AJ152" s="12150"/>
      <c r="AK152" s="12150"/>
      <c r="AL152" s="12150"/>
      <c r="AM152" s="12150"/>
      <c r="AN152" s="12150"/>
      <c r="AO152" s="12150"/>
      <c r="AP152" s="12150"/>
      <c r="AQ152" s="12150"/>
      <c r="AR152" s="12150"/>
      <c r="AS152" s="12150"/>
      <c r="AT152" s="12150"/>
      <c r="AU152" s="12151"/>
      <c r="AV152" s="12675"/>
      <c r="AW152" s="12674"/>
      <c r="AX152" s="12674"/>
      <c r="AY152" s="12674"/>
      <c r="AZ152" s="12674"/>
      <c r="BA152" s="12674"/>
      <c r="BB152" s="12674"/>
      <c r="BC152" s="12674"/>
      <c r="BD152" s="12952"/>
      <c r="BE152" s="12954"/>
      <c r="BF152" s="12955"/>
      <c r="BG152" s="12953"/>
      <c r="BH152" s="12953"/>
      <c r="BI152" s="12954"/>
      <c r="BJ152" s="12952"/>
      <c r="BK152" s="12953"/>
      <c r="BL152" s="12954"/>
      <c r="BM152" s="12155"/>
      <c r="BN152" s="12155"/>
      <c r="BO152" s="12155"/>
      <c r="BP152" s="12156"/>
    </row>
    <row r="153" spans="1:68" s="12137" customFormat="1" ht="14.25" customHeight="1">
      <c r="A153" s="12136"/>
      <c r="B153" s="12144"/>
      <c r="C153" s="12138"/>
      <c r="D153" s="12139"/>
      <c r="E153" s="12140"/>
      <c r="F153" s="12139"/>
      <c r="G153" s="12140"/>
      <c r="H153" s="12140"/>
      <c r="I153" s="12140"/>
      <c r="J153" s="12140"/>
      <c r="K153" s="12140"/>
      <c r="L153" s="12140"/>
      <c r="M153" s="12140"/>
      <c r="N153" s="12138"/>
      <c r="O153" s="12135"/>
      <c r="P153" s="12134"/>
      <c r="Q153" s="12134"/>
      <c r="R153" s="12153"/>
      <c r="S153" s="12153"/>
      <c r="T153" s="12153"/>
      <c r="U153" s="12153"/>
      <c r="V153" s="12153"/>
      <c r="W153" s="12153"/>
      <c r="X153" s="12153"/>
      <c r="Y153" s="12153"/>
      <c r="Z153" s="12153"/>
      <c r="AA153" s="12153"/>
      <c r="AB153" s="12153"/>
      <c r="AC153" s="12153"/>
      <c r="AD153" s="12153"/>
      <c r="AE153" s="12153"/>
      <c r="AF153" s="12153"/>
      <c r="AG153" s="12154"/>
      <c r="AH153" s="12139"/>
      <c r="AI153" s="12134"/>
      <c r="AJ153" s="12142"/>
      <c r="AK153" s="12142"/>
      <c r="AL153" s="12142"/>
      <c r="AM153" s="12142"/>
      <c r="AN153" s="12142"/>
      <c r="AO153" s="12142"/>
      <c r="AP153" s="12142"/>
      <c r="AQ153" s="12142"/>
      <c r="AR153" s="12142"/>
      <c r="AS153" s="12142"/>
      <c r="AT153" s="12142"/>
      <c r="AU153" s="12141"/>
      <c r="AV153" s="12675"/>
      <c r="AW153" s="12674"/>
      <c r="AX153" s="12674"/>
      <c r="AY153" s="12674"/>
      <c r="AZ153" s="12674"/>
      <c r="BA153" s="12674"/>
      <c r="BB153" s="12674"/>
      <c r="BC153" s="12674"/>
      <c r="BD153" s="12952"/>
      <c r="BE153" s="12954"/>
      <c r="BF153" s="12952"/>
      <c r="BG153" s="12953"/>
      <c r="BH153" s="12953"/>
      <c r="BI153" s="12954"/>
      <c r="BJ153" s="12952"/>
      <c r="BK153" s="12953"/>
      <c r="BL153" s="12954"/>
      <c r="BM153" s="12153"/>
      <c r="BN153" s="12153"/>
      <c r="BO153" s="12153"/>
      <c r="BP153" s="12154"/>
    </row>
    <row r="154" spans="1:68" s="12152" customFormat="1" ht="14.25" customHeight="1">
      <c r="A154" s="12145"/>
      <c r="B154" s="12146"/>
      <c r="C154" s="12147"/>
      <c r="D154" s="12148"/>
      <c r="E154" s="12149"/>
      <c r="F154" s="12148"/>
      <c r="G154" s="12149"/>
      <c r="H154" s="12149"/>
      <c r="I154" s="12149"/>
      <c r="J154" s="12149"/>
      <c r="K154" s="12149"/>
      <c r="L154" s="12149"/>
      <c r="M154" s="12149"/>
      <c r="N154" s="12147"/>
      <c r="O154" s="12170" t="s">
        <v>387</v>
      </c>
      <c r="P154" s="12169"/>
      <c r="Q154" s="12169"/>
      <c r="R154" s="12191"/>
      <c r="S154" s="12191"/>
      <c r="T154" s="12191"/>
      <c r="U154" s="12191"/>
      <c r="V154" s="12191"/>
      <c r="W154" s="12191"/>
      <c r="X154" s="12191"/>
      <c r="Y154" s="12191"/>
      <c r="Z154" s="12191"/>
      <c r="AA154" s="12195"/>
      <c r="AB154" s="12191"/>
      <c r="AC154" s="12191"/>
      <c r="AD154" s="12191"/>
      <c r="AE154" s="12191"/>
      <c r="AF154" s="12191"/>
      <c r="AG154" s="12192"/>
      <c r="AH154" s="12174"/>
      <c r="AI154" s="12149"/>
      <c r="AJ154" s="12150"/>
      <c r="AK154" s="12150"/>
      <c r="AL154" s="12150"/>
      <c r="AM154" s="12150"/>
      <c r="AN154" s="12150"/>
      <c r="AO154" s="12150"/>
      <c r="AP154" s="12150"/>
      <c r="AQ154" s="12150"/>
      <c r="AR154" s="12150"/>
      <c r="AS154" s="12150"/>
      <c r="AT154" s="12150"/>
      <c r="AU154" s="12151"/>
      <c r="AV154" s="12683"/>
      <c r="AW154" s="12682"/>
      <c r="AX154" s="12682"/>
      <c r="AY154" s="12682"/>
      <c r="AZ154" s="12682"/>
      <c r="BA154" s="12682"/>
      <c r="BB154" s="12682"/>
      <c r="BC154" s="12682"/>
      <c r="BD154" s="12952"/>
      <c r="BE154" s="12954"/>
      <c r="BF154" s="12952"/>
      <c r="BG154" s="12953"/>
      <c r="BH154" s="12953"/>
      <c r="BI154" s="12954"/>
      <c r="BJ154" s="12952"/>
      <c r="BK154" s="12953"/>
      <c r="BL154" s="12954"/>
      <c r="BM154" s="12155"/>
      <c r="BN154" s="12155"/>
      <c r="BO154" s="12155"/>
      <c r="BP154" s="12156"/>
    </row>
    <row r="155" spans="1:68" s="11843" customFormat="1" ht="14.25" customHeight="1">
      <c r="A155" s="12180">
        <f>COUNTA($F$11:F155)</f>
        <v>6</v>
      </c>
      <c r="B155" s="12181" t="str">
        <f t="shared" ref="B155:B159" si="18">IF(A155="","","-")</f>
        <v>-</v>
      </c>
      <c r="C155" s="12182">
        <v>7</v>
      </c>
      <c r="D155" s="11890"/>
      <c r="E155" s="11838"/>
      <c r="F155" s="11890"/>
      <c r="G155" s="11838"/>
      <c r="H155" s="11838"/>
      <c r="I155" s="11838"/>
      <c r="J155" s="11838"/>
      <c r="K155" s="11838"/>
      <c r="L155" s="11838"/>
      <c r="M155" s="11838"/>
      <c r="N155" s="11889"/>
      <c r="O155" s="12170"/>
      <c r="P155" s="12169" t="s">
        <v>1165</v>
      </c>
      <c r="Q155" s="12169"/>
      <c r="R155" s="12191"/>
      <c r="S155" s="12191"/>
      <c r="T155" s="12191"/>
      <c r="U155" s="12191"/>
      <c r="V155" s="12191"/>
      <c r="W155" s="12191"/>
      <c r="X155" s="12191"/>
      <c r="Y155" s="12191"/>
      <c r="Z155" s="12191"/>
      <c r="AA155" s="12191"/>
      <c r="AB155" s="12191"/>
      <c r="AC155" s="12191"/>
      <c r="AD155" s="12191"/>
      <c r="AE155" s="12191"/>
      <c r="AF155" s="12191"/>
      <c r="AG155" s="12192"/>
      <c r="AH155" s="12174" t="s">
        <v>1192</v>
      </c>
      <c r="AI155" s="11838"/>
      <c r="AJ155" s="11841"/>
      <c r="AK155" s="11841"/>
      <c r="AL155" s="11841"/>
      <c r="AM155" s="11841"/>
      <c r="AN155" s="11841"/>
      <c r="AO155" s="11841"/>
      <c r="AP155" s="11841"/>
      <c r="AQ155" s="11841"/>
      <c r="AR155" s="11841"/>
      <c r="AS155" s="11841"/>
      <c r="AT155" s="11841"/>
      <c r="AU155" s="11842"/>
      <c r="AV155" s="12683"/>
      <c r="AW155" s="12682"/>
      <c r="AX155" s="12682"/>
      <c r="AY155" s="12682"/>
      <c r="AZ155" s="12682"/>
      <c r="BA155" s="12682"/>
      <c r="BB155" s="12682"/>
      <c r="BC155" s="12682"/>
      <c r="BD155" s="12952"/>
      <c r="BE155" s="12954"/>
      <c r="BF155" s="12955"/>
      <c r="BG155" s="12953"/>
      <c r="BH155" s="12953"/>
      <c r="BI155" s="12954"/>
      <c r="BJ155" s="12952"/>
      <c r="BK155" s="12953"/>
      <c r="BL155" s="12954"/>
      <c r="BM155" s="11895"/>
      <c r="BN155" s="11895"/>
      <c r="BO155" s="11895"/>
      <c r="BP155" s="11896"/>
    </row>
    <row r="156" spans="1:68" s="11843" customFormat="1" ht="14.25" customHeight="1">
      <c r="A156" s="12180">
        <f>COUNTA($F$11:F156)</f>
        <v>6</v>
      </c>
      <c r="B156" s="12181" t="str">
        <f t="shared" si="18"/>
        <v>-</v>
      </c>
      <c r="C156" s="12182">
        <v>8</v>
      </c>
      <c r="D156" s="11890"/>
      <c r="E156" s="11838"/>
      <c r="F156" s="11890"/>
      <c r="G156" s="11838"/>
      <c r="H156" s="11838"/>
      <c r="I156" s="11838"/>
      <c r="J156" s="11838"/>
      <c r="K156" s="11838"/>
      <c r="L156" s="11838"/>
      <c r="M156" s="11838"/>
      <c r="N156" s="11889"/>
      <c r="O156" s="12170"/>
      <c r="P156" s="12169" t="s">
        <v>1166</v>
      </c>
      <c r="Q156" s="12169"/>
      <c r="R156" s="12191"/>
      <c r="S156" s="12191"/>
      <c r="T156" s="12191"/>
      <c r="U156" s="12191"/>
      <c r="V156" s="12191"/>
      <c r="W156" s="12191"/>
      <c r="X156" s="12191"/>
      <c r="Y156" s="12191"/>
      <c r="Z156" s="12191"/>
      <c r="AA156" s="12191"/>
      <c r="AB156" s="12191"/>
      <c r="AC156" s="12191"/>
      <c r="AD156" s="12191"/>
      <c r="AE156" s="12191"/>
      <c r="AF156" s="12191"/>
      <c r="AG156" s="12192"/>
      <c r="AH156" s="12174" t="s">
        <v>1192</v>
      </c>
      <c r="AI156" s="11838"/>
      <c r="AJ156" s="11841"/>
      <c r="AK156" s="11841"/>
      <c r="AL156" s="11841"/>
      <c r="AM156" s="11841"/>
      <c r="AN156" s="11841"/>
      <c r="AO156" s="11841"/>
      <c r="AP156" s="11841"/>
      <c r="AQ156" s="11841"/>
      <c r="AR156" s="11841"/>
      <c r="AS156" s="11841"/>
      <c r="AT156" s="11841"/>
      <c r="AU156" s="11842"/>
      <c r="AV156" s="12675"/>
      <c r="AW156" s="12674"/>
      <c r="AX156" s="12674"/>
      <c r="AY156" s="12674"/>
      <c r="AZ156" s="12674"/>
      <c r="BA156" s="12674"/>
      <c r="BB156" s="12674"/>
      <c r="BC156" s="12674"/>
      <c r="BD156" s="12952"/>
      <c r="BE156" s="12954"/>
      <c r="BF156" s="12955"/>
      <c r="BG156" s="12953"/>
      <c r="BH156" s="12953"/>
      <c r="BI156" s="12954"/>
      <c r="BJ156" s="12952"/>
      <c r="BK156" s="12953"/>
      <c r="BL156" s="12954"/>
      <c r="BM156" s="11895"/>
      <c r="BN156" s="11895"/>
      <c r="BO156" s="11895"/>
      <c r="BP156" s="11896"/>
    </row>
    <row r="157" spans="1:68" s="11843" customFormat="1" ht="14.25" customHeight="1">
      <c r="A157" s="12180">
        <f>COUNTA($F$11:F157)</f>
        <v>6</v>
      </c>
      <c r="B157" s="12181" t="str">
        <f t="shared" si="18"/>
        <v>-</v>
      </c>
      <c r="C157" s="12182">
        <v>9</v>
      </c>
      <c r="D157" s="11890"/>
      <c r="E157" s="11838"/>
      <c r="F157" s="11890"/>
      <c r="G157" s="11838"/>
      <c r="H157" s="11838"/>
      <c r="I157" s="11838"/>
      <c r="J157" s="11838"/>
      <c r="K157" s="11838"/>
      <c r="L157" s="11838"/>
      <c r="M157" s="11838"/>
      <c r="N157" s="11889"/>
      <c r="O157" s="12185"/>
      <c r="P157" s="12169" t="s">
        <v>1201</v>
      </c>
      <c r="Q157" s="12186"/>
      <c r="R157" s="12193"/>
      <c r="S157" s="12193"/>
      <c r="T157" s="12193"/>
      <c r="U157" s="12193"/>
      <c r="V157" s="12193"/>
      <c r="W157" s="12193"/>
      <c r="X157" s="12193"/>
      <c r="Y157" s="12193"/>
      <c r="Z157" s="12193"/>
      <c r="AA157" s="12193"/>
      <c r="AB157" s="12193"/>
      <c r="AC157" s="12193"/>
      <c r="AD157" s="12193"/>
      <c r="AE157" s="12193"/>
      <c r="AF157" s="12193"/>
      <c r="AG157" s="12194"/>
      <c r="AH157" s="12174" t="s">
        <v>1190</v>
      </c>
      <c r="AI157" s="11838"/>
      <c r="AJ157" s="11841"/>
      <c r="AK157" s="11841"/>
      <c r="AL157" s="11841"/>
      <c r="AM157" s="11841"/>
      <c r="AN157" s="11841"/>
      <c r="AO157" s="11841"/>
      <c r="AP157" s="11841"/>
      <c r="AQ157" s="11841"/>
      <c r="AR157" s="11841"/>
      <c r="AS157" s="11841"/>
      <c r="AT157" s="11841"/>
      <c r="AU157" s="11842"/>
      <c r="AV157" s="12683"/>
      <c r="AW157" s="12682"/>
      <c r="AX157" s="12682"/>
      <c r="AY157" s="12682"/>
      <c r="AZ157" s="12682"/>
      <c r="BA157" s="12682"/>
      <c r="BB157" s="12682"/>
      <c r="BC157" s="12682"/>
      <c r="BD157" s="12952"/>
      <c r="BE157" s="12954"/>
      <c r="BF157" s="12955"/>
      <c r="BG157" s="12953"/>
      <c r="BH157" s="12953"/>
      <c r="BI157" s="12954"/>
      <c r="BJ157" s="12952"/>
      <c r="BK157" s="12953"/>
      <c r="BL157" s="12954"/>
      <c r="BM157" s="11895"/>
      <c r="BN157" s="11895"/>
      <c r="BO157" s="11895"/>
      <c r="BP157" s="11896"/>
    </row>
    <row r="158" spans="1:68" s="11843" customFormat="1" ht="14.25" customHeight="1">
      <c r="A158" s="12180">
        <f>COUNTA($F$11:F158)</f>
        <v>6</v>
      </c>
      <c r="B158" s="12181" t="str">
        <f t="shared" si="18"/>
        <v>-</v>
      </c>
      <c r="C158" s="12182">
        <v>10</v>
      </c>
      <c r="D158" s="11890"/>
      <c r="E158" s="11838"/>
      <c r="F158" s="11890"/>
      <c r="G158" s="11838"/>
      <c r="H158" s="11838"/>
      <c r="I158" s="11838"/>
      <c r="J158" s="11838"/>
      <c r="K158" s="11838"/>
      <c r="L158" s="11838"/>
      <c r="M158" s="11838"/>
      <c r="N158" s="11889"/>
      <c r="O158" s="12170"/>
      <c r="P158" s="12169" t="s">
        <v>1167</v>
      </c>
      <c r="Q158" s="12169"/>
      <c r="R158" s="12191"/>
      <c r="S158" s="12191"/>
      <c r="T158" s="12191"/>
      <c r="U158" s="12191"/>
      <c r="V158" s="12191"/>
      <c r="W158" s="12191"/>
      <c r="X158" s="12191"/>
      <c r="Y158" s="12191"/>
      <c r="Z158" s="12191"/>
      <c r="AA158" s="12191"/>
      <c r="AB158" s="12191"/>
      <c r="AC158" s="12191"/>
      <c r="AD158" s="12191"/>
      <c r="AE158" s="12191"/>
      <c r="AF158" s="12191"/>
      <c r="AG158" s="12192"/>
      <c r="AH158" s="12174" t="s">
        <v>1192</v>
      </c>
      <c r="AI158" s="11838"/>
      <c r="AJ158" s="11841"/>
      <c r="AK158" s="11841"/>
      <c r="AL158" s="11841"/>
      <c r="AM158" s="11841"/>
      <c r="AN158" s="11841"/>
      <c r="AO158" s="11841"/>
      <c r="AP158" s="11841"/>
      <c r="AQ158" s="11841"/>
      <c r="AR158" s="11841"/>
      <c r="AS158" s="11841"/>
      <c r="AT158" s="11841"/>
      <c r="AU158" s="11842"/>
      <c r="AV158" s="12675"/>
      <c r="AW158" s="12674"/>
      <c r="AX158" s="12674"/>
      <c r="AY158" s="12674"/>
      <c r="AZ158" s="12674"/>
      <c r="BA158" s="12674"/>
      <c r="BB158" s="12674"/>
      <c r="BC158" s="12674"/>
      <c r="BD158" s="12952"/>
      <c r="BE158" s="12954"/>
      <c r="BF158" s="12962"/>
      <c r="BG158" s="12957"/>
      <c r="BH158" s="12957"/>
      <c r="BI158" s="12958"/>
      <c r="BJ158" s="12952"/>
      <c r="BK158" s="12953"/>
      <c r="BL158" s="12954"/>
      <c r="BM158" s="11895"/>
      <c r="BN158" s="11895"/>
      <c r="BO158" s="11895"/>
      <c r="BP158" s="11896"/>
    </row>
    <row r="159" spans="1:68" s="11843" customFormat="1" ht="14.25" customHeight="1">
      <c r="A159" s="12180">
        <f>COUNTA($F$11:F159)</f>
        <v>6</v>
      </c>
      <c r="B159" s="12181" t="str">
        <f t="shared" si="18"/>
        <v>-</v>
      </c>
      <c r="C159" s="12182">
        <v>11</v>
      </c>
      <c r="D159" s="11890"/>
      <c r="E159" s="11838"/>
      <c r="F159" s="11890"/>
      <c r="G159" s="11838"/>
      <c r="H159" s="11838"/>
      <c r="I159" s="11838"/>
      <c r="J159" s="11838"/>
      <c r="K159" s="11838"/>
      <c r="L159" s="11838"/>
      <c r="M159" s="11838"/>
      <c r="N159" s="11889"/>
      <c r="O159" s="12170"/>
      <c r="P159" s="12169" t="s">
        <v>1168</v>
      </c>
      <c r="Q159" s="12169"/>
      <c r="R159" s="12191"/>
      <c r="S159" s="12191"/>
      <c r="T159" s="12191"/>
      <c r="U159" s="12191"/>
      <c r="V159" s="12191"/>
      <c r="W159" s="12191"/>
      <c r="X159" s="12191"/>
      <c r="Y159" s="12191"/>
      <c r="Z159" s="12191"/>
      <c r="AA159" s="12191"/>
      <c r="AB159" s="12191"/>
      <c r="AC159" s="12191"/>
      <c r="AD159" s="12191"/>
      <c r="AE159" s="12191"/>
      <c r="AF159" s="12191"/>
      <c r="AG159" s="12192"/>
      <c r="AH159" s="12174" t="s">
        <v>1192</v>
      </c>
      <c r="AI159" s="11838"/>
      <c r="AJ159" s="11841"/>
      <c r="AK159" s="11841"/>
      <c r="AL159" s="11841"/>
      <c r="AM159" s="11841"/>
      <c r="AN159" s="11841"/>
      <c r="AO159" s="11841"/>
      <c r="AP159" s="11841"/>
      <c r="AQ159" s="11841"/>
      <c r="AR159" s="11841"/>
      <c r="AS159" s="11841"/>
      <c r="AT159" s="11841"/>
      <c r="AU159" s="11842"/>
      <c r="AV159" s="12683"/>
      <c r="AW159" s="12682"/>
      <c r="AX159" s="12682"/>
      <c r="AY159" s="12682"/>
      <c r="AZ159" s="12682"/>
      <c r="BA159" s="12682"/>
      <c r="BB159" s="12682"/>
      <c r="BC159" s="12682"/>
      <c r="BD159" s="12952"/>
      <c r="BE159" s="12954"/>
      <c r="BF159" s="12952"/>
      <c r="BG159" s="12953"/>
      <c r="BH159" s="12953"/>
      <c r="BI159" s="12954"/>
      <c r="BJ159" s="12952"/>
      <c r="BK159" s="12953"/>
      <c r="BL159" s="12954"/>
      <c r="BM159" s="11895"/>
      <c r="BN159" s="11895"/>
      <c r="BO159" s="11895"/>
      <c r="BP159" s="11896"/>
    </row>
    <row r="160" spans="1:68" s="11843" customFormat="1" ht="14.25" customHeight="1">
      <c r="A160" s="11887"/>
      <c r="B160" s="11888"/>
      <c r="C160" s="11889"/>
      <c r="D160" s="11890"/>
      <c r="E160" s="11838"/>
      <c r="F160" s="11890"/>
      <c r="G160" s="11838"/>
      <c r="H160" s="11838"/>
      <c r="I160" s="11838"/>
      <c r="J160" s="11838"/>
      <c r="K160" s="11838"/>
      <c r="L160" s="11838"/>
      <c r="M160" s="11838"/>
      <c r="N160" s="11889"/>
      <c r="O160" s="11891"/>
      <c r="P160" s="11892"/>
      <c r="Q160" s="11892"/>
      <c r="R160" s="11895"/>
      <c r="S160" s="11895"/>
      <c r="T160" s="11895"/>
      <c r="U160" s="11895"/>
      <c r="V160" s="11895"/>
      <c r="W160" s="11895"/>
      <c r="X160" s="11895"/>
      <c r="Y160" s="11895"/>
      <c r="Z160" s="11895"/>
      <c r="AA160" s="11895"/>
      <c r="AB160" s="11895"/>
      <c r="AC160" s="11895"/>
      <c r="AD160" s="11895"/>
      <c r="AE160" s="11895"/>
      <c r="AF160" s="11895"/>
      <c r="AG160" s="11896"/>
      <c r="AH160" s="11890"/>
      <c r="AI160" s="11838"/>
      <c r="AJ160" s="11841"/>
      <c r="AK160" s="11841"/>
      <c r="AL160" s="11841"/>
      <c r="AM160" s="11841"/>
      <c r="AN160" s="11841"/>
      <c r="AO160" s="11841"/>
      <c r="AP160" s="11841"/>
      <c r="AQ160" s="11841"/>
      <c r="AR160" s="11841"/>
      <c r="AS160" s="11841"/>
      <c r="AT160" s="11841"/>
      <c r="AU160" s="11842"/>
      <c r="AV160" s="12683"/>
      <c r="AW160" s="12682"/>
      <c r="AX160" s="12682"/>
      <c r="AY160" s="12682"/>
      <c r="AZ160" s="12682"/>
      <c r="BA160" s="12682"/>
      <c r="BB160" s="12682"/>
      <c r="BC160" s="12682"/>
      <c r="BD160" s="12952"/>
      <c r="BE160" s="12954"/>
      <c r="BF160" s="12952"/>
      <c r="BG160" s="12953"/>
      <c r="BH160" s="12953"/>
      <c r="BI160" s="12954"/>
      <c r="BJ160" s="12952"/>
      <c r="BK160" s="12953"/>
      <c r="BL160" s="12954"/>
      <c r="BM160" s="11895"/>
      <c r="BN160" s="11895"/>
      <c r="BO160" s="11895"/>
      <c r="BP160" s="11896"/>
    </row>
    <row r="161" spans="1:68" s="11844" customFormat="1" ht="14.25" customHeight="1">
      <c r="A161" s="11819"/>
      <c r="B161" s="11820"/>
      <c r="C161" s="11868"/>
      <c r="D161" s="11869"/>
      <c r="E161" s="11870"/>
      <c r="F161" s="12238" t="s">
        <v>517</v>
      </c>
      <c r="G161" s="12239"/>
      <c r="H161" s="12239"/>
      <c r="I161" s="12239"/>
      <c r="J161" s="12239"/>
      <c r="K161" s="12239"/>
      <c r="L161" s="12239"/>
      <c r="M161" s="12239"/>
      <c r="N161" s="12237"/>
      <c r="O161" s="12240" t="s">
        <v>1198</v>
      </c>
      <c r="P161" s="11825"/>
      <c r="Q161" s="11825"/>
      <c r="R161" s="11826"/>
      <c r="S161" s="11826"/>
      <c r="T161" s="11826"/>
      <c r="U161" s="11826"/>
      <c r="V161" s="11826"/>
      <c r="W161" s="11826"/>
      <c r="X161" s="11826"/>
      <c r="Y161" s="11826"/>
      <c r="Z161" s="11826"/>
      <c r="AA161" s="11826"/>
      <c r="AB161" s="11826"/>
      <c r="AC161" s="11826"/>
      <c r="AD161" s="11826"/>
      <c r="AE161" s="11826"/>
      <c r="AF161" s="11826"/>
      <c r="AG161" s="11827"/>
      <c r="AH161" s="11869"/>
      <c r="AI161" s="11870"/>
      <c r="AJ161" s="11828"/>
      <c r="AK161" s="11828"/>
      <c r="AL161" s="11828"/>
      <c r="AM161" s="11828"/>
      <c r="AN161" s="11828"/>
      <c r="AO161" s="11828"/>
      <c r="AP161" s="11828"/>
      <c r="AQ161" s="11828"/>
      <c r="AR161" s="11828"/>
      <c r="AS161" s="11828"/>
      <c r="AT161" s="11828"/>
      <c r="AU161" s="11829"/>
      <c r="AV161" s="11830"/>
      <c r="AW161" s="11870"/>
      <c r="AX161" s="11870"/>
      <c r="AY161" s="11870"/>
      <c r="AZ161" s="11870"/>
      <c r="BA161" s="11870"/>
      <c r="BB161" s="11870"/>
      <c r="BC161" s="11870"/>
      <c r="BD161" s="11831"/>
      <c r="BE161" s="11832"/>
      <c r="BF161" s="11831"/>
      <c r="BG161" s="11828"/>
      <c r="BH161" s="11828"/>
      <c r="BI161" s="11832"/>
      <c r="BJ161" s="11831"/>
      <c r="BK161" s="11828"/>
      <c r="BL161" s="11832"/>
      <c r="BM161" s="11826"/>
      <c r="BN161" s="11826"/>
      <c r="BO161" s="11826"/>
      <c r="BP161" s="11827"/>
    </row>
    <row r="162" spans="1:68" ht="14.25" customHeight="1">
      <c r="A162" s="11811">
        <f>COUNTA($F$11:F162)</f>
        <v>7</v>
      </c>
      <c r="B162" s="11833" t="str">
        <f>IF(A162="","","-")</f>
        <v>-</v>
      </c>
      <c r="C162" s="11813">
        <v>1</v>
      </c>
      <c r="D162" s="11886"/>
      <c r="E162" s="11815"/>
      <c r="F162" s="11886"/>
      <c r="H162" s="11815"/>
      <c r="I162" s="11815"/>
      <c r="J162" s="11815"/>
      <c r="K162" s="11815"/>
      <c r="L162" s="11815"/>
      <c r="M162" s="11815"/>
      <c r="N162" s="11813"/>
      <c r="O162" s="12197" t="s">
        <v>518</v>
      </c>
      <c r="P162" s="12204"/>
      <c r="Q162" s="12196"/>
      <c r="R162" s="12205"/>
      <c r="S162" s="12205"/>
      <c r="T162" s="12205"/>
      <c r="U162" s="12205"/>
      <c r="V162" s="12205"/>
      <c r="W162" s="12205"/>
      <c r="X162" s="12205"/>
      <c r="Y162" s="12205"/>
      <c r="Z162" s="12205"/>
      <c r="AA162" s="12205"/>
      <c r="AB162" s="12205"/>
      <c r="AC162" s="12205"/>
      <c r="AD162" s="12205"/>
      <c r="AE162" s="12205"/>
      <c r="AF162" s="12205"/>
      <c r="AG162" s="12206"/>
      <c r="AH162" s="12200" t="s">
        <v>396</v>
      </c>
      <c r="AI162" s="11815"/>
      <c r="AJ162" s="11818"/>
      <c r="AK162" s="11818"/>
      <c r="AL162" s="11818"/>
      <c r="AM162" s="11818"/>
      <c r="AN162" s="11818"/>
      <c r="AO162" s="11818"/>
      <c r="AP162" s="11818"/>
      <c r="AQ162" s="11818"/>
      <c r="AR162" s="11818"/>
      <c r="AS162" s="11818"/>
      <c r="AT162" s="11818"/>
      <c r="AU162" s="11816"/>
      <c r="AV162" s="11817"/>
      <c r="AW162" s="11815"/>
      <c r="AX162" s="11815"/>
      <c r="AY162" s="11815"/>
      <c r="AZ162" s="11815"/>
      <c r="BA162" s="11815"/>
      <c r="BB162" s="11815"/>
      <c r="BC162" s="11815"/>
      <c r="BD162" s="12952"/>
      <c r="BE162" s="12954"/>
      <c r="BF162" s="12955"/>
      <c r="BG162" s="12953"/>
      <c r="BH162" s="12953"/>
      <c r="BI162" s="12954"/>
      <c r="BJ162" s="12952"/>
      <c r="BK162" s="12953"/>
      <c r="BL162" s="12954"/>
      <c r="BM162" s="11893"/>
      <c r="BN162" s="11893"/>
      <c r="BO162" s="11893"/>
      <c r="BP162" s="11894"/>
    </row>
    <row r="163" spans="1:68" s="12172" customFormat="1" ht="14.25" customHeight="1">
      <c r="A163" s="12171"/>
      <c r="B163" s="12179"/>
      <c r="C163" s="12173"/>
      <c r="D163" s="12174"/>
      <c r="E163" s="12175"/>
      <c r="F163" s="12174"/>
      <c r="H163" s="12175"/>
      <c r="I163" s="12175"/>
      <c r="J163" s="12175"/>
      <c r="K163" s="12175"/>
      <c r="L163" s="12175"/>
      <c r="M163" s="12175"/>
      <c r="N163" s="12173"/>
      <c r="O163" s="12197"/>
      <c r="P163" s="12196"/>
      <c r="Q163" s="12196"/>
      <c r="R163" s="12205"/>
      <c r="S163" s="12205"/>
      <c r="T163" s="12205"/>
      <c r="U163" s="12205"/>
      <c r="V163" s="12205"/>
      <c r="W163" s="12205"/>
      <c r="X163" s="12205"/>
      <c r="Y163" s="12205"/>
      <c r="Z163" s="12205"/>
      <c r="AA163" s="12205"/>
      <c r="AB163" s="12205"/>
      <c r="AC163" s="12205"/>
      <c r="AD163" s="12205"/>
      <c r="AE163" s="12205"/>
      <c r="AF163" s="12205"/>
      <c r="AG163" s="12206"/>
      <c r="AH163" s="12200"/>
      <c r="AI163" s="12175"/>
      <c r="AJ163" s="12178"/>
      <c r="AK163" s="12178"/>
      <c r="AL163" s="12178"/>
      <c r="AM163" s="12178"/>
      <c r="AN163" s="12178"/>
      <c r="AO163" s="12178"/>
      <c r="AP163" s="12178"/>
      <c r="AQ163" s="12178"/>
      <c r="AR163" s="12178"/>
      <c r="AS163" s="12178"/>
      <c r="AT163" s="12178"/>
      <c r="AU163" s="12176"/>
      <c r="AV163" s="12177"/>
      <c r="AW163" s="12175"/>
      <c r="AX163" s="12175"/>
      <c r="AY163" s="12175"/>
      <c r="AZ163" s="12175"/>
      <c r="BA163" s="12175"/>
      <c r="BB163" s="12175"/>
      <c r="BC163" s="12175"/>
      <c r="BD163" s="12952"/>
      <c r="BE163" s="12954"/>
      <c r="BF163" s="12952"/>
      <c r="BG163" s="12953"/>
      <c r="BH163" s="12953"/>
      <c r="BI163" s="12954"/>
      <c r="BJ163" s="12952"/>
      <c r="BK163" s="12953"/>
      <c r="BL163" s="12954"/>
      <c r="BM163" s="12191"/>
      <c r="BN163" s="12191"/>
      <c r="BO163" s="12191"/>
      <c r="BP163" s="12192"/>
    </row>
    <row r="164" spans="1:68" s="12190" customFormat="1" ht="14.25" customHeight="1">
      <c r="A164" s="12198">
        <f>COUNTA($F$11:F164)</f>
        <v>7</v>
      </c>
      <c r="B164" s="12201" t="str">
        <f>IF(A164="","","-")</f>
        <v>-</v>
      </c>
      <c r="C164" s="12199">
        <v>2</v>
      </c>
      <c r="D164" s="12183"/>
      <c r="E164" s="12184"/>
      <c r="F164" s="12183"/>
      <c r="G164" s="12184"/>
      <c r="H164" s="12184"/>
      <c r="I164" s="12184"/>
      <c r="J164" s="12184"/>
      <c r="K164" s="12184"/>
      <c r="L164" s="12184"/>
      <c r="M164" s="12184"/>
      <c r="N164" s="12182"/>
      <c r="O164" s="12203" t="s">
        <v>519</v>
      </c>
      <c r="P164" s="12204"/>
      <c r="Q164" s="12196"/>
      <c r="R164" s="12205"/>
      <c r="S164" s="12205"/>
      <c r="T164" s="12205"/>
      <c r="U164" s="12205"/>
      <c r="V164" s="12205"/>
      <c r="W164" s="12205"/>
      <c r="X164" s="12205"/>
      <c r="Y164" s="12205"/>
      <c r="Z164" s="12205"/>
      <c r="AA164" s="12205"/>
      <c r="AB164" s="12205"/>
      <c r="AC164" s="12205"/>
      <c r="AD164" s="12205"/>
      <c r="AE164" s="12205"/>
      <c r="AF164" s="12205"/>
      <c r="AG164" s="12206"/>
      <c r="AH164" s="12200" t="s">
        <v>248</v>
      </c>
      <c r="AI164" s="12186"/>
      <c r="AJ164" s="12187"/>
      <c r="AK164" s="12187"/>
      <c r="AL164" s="12187"/>
      <c r="AM164" s="12187"/>
      <c r="AN164" s="12187"/>
      <c r="AO164" s="12187"/>
      <c r="AP164" s="12187"/>
      <c r="AQ164" s="12187"/>
      <c r="AR164" s="12187"/>
      <c r="AS164" s="12187"/>
      <c r="AT164" s="12187"/>
      <c r="AU164" s="12188"/>
      <c r="AV164" s="12177"/>
      <c r="AW164" s="12175"/>
      <c r="AX164" s="12175"/>
      <c r="AY164" s="12175"/>
      <c r="AZ164" s="12175"/>
      <c r="BA164" s="12175"/>
      <c r="BB164" s="12175"/>
      <c r="BC164" s="12175"/>
      <c r="BD164" s="12952"/>
      <c r="BE164" s="12954"/>
      <c r="BF164" s="12955"/>
      <c r="BG164" s="12953"/>
      <c r="BH164" s="12953"/>
      <c r="BI164" s="12954"/>
      <c r="BJ164" s="12952"/>
      <c r="BK164" s="12953"/>
      <c r="BL164" s="12954"/>
      <c r="BM164" s="12193"/>
      <c r="BN164" s="12193"/>
      <c r="BO164" s="12193"/>
      <c r="BP164" s="12194"/>
    </row>
    <row r="165" spans="1:68" s="12190" customFormat="1" ht="14.25" customHeight="1">
      <c r="A165" s="12180"/>
      <c r="B165" s="12181"/>
      <c r="C165" s="12182"/>
      <c r="D165" s="12183"/>
      <c r="E165" s="12184"/>
      <c r="F165" s="12183"/>
      <c r="G165" s="12184"/>
      <c r="H165" s="12184"/>
      <c r="I165" s="12184"/>
      <c r="J165" s="12184"/>
      <c r="K165" s="12184"/>
      <c r="L165" s="12184"/>
      <c r="M165" s="12184"/>
      <c r="N165" s="12182"/>
      <c r="O165" s="12197"/>
      <c r="P165" s="12204" t="s">
        <v>247</v>
      </c>
      <c r="Q165" s="12196"/>
      <c r="R165" s="12205"/>
      <c r="S165" s="12205"/>
      <c r="T165" s="12205"/>
      <c r="U165" s="12205"/>
      <c r="V165" s="12205"/>
      <c r="W165" s="12205"/>
      <c r="X165" s="12205"/>
      <c r="Y165" s="12205"/>
      <c r="Z165" s="12205"/>
      <c r="AA165" s="12205"/>
      <c r="AB165" s="12205"/>
      <c r="AC165" s="12205"/>
      <c r="AD165" s="12205"/>
      <c r="AE165" s="12205"/>
      <c r="AF165" s="12205"/>
      <c r="AG165" s="12206"/>
      <c r="AH165" s="12200"/>
      <c r="AJ165" s="12187"/>
      <c r="AK165" s="12187"/>
      <c r="AL165" s="12187"/>
      <c r="AM165" s="12187"/>
      <c r="AN165" s="12187"/>
      <c r="AO165" s="12187"/>
      <c r="AP165" s="12187"/>
      <c r="AQ165" s="12187"/>
      <c r="AR165" s="12187"/>
      <c r="AS165" s="12187"/>
      <c r="AT165" s="12187"/>
      <c r="AU165" s="12188"/>
      <c r="AV165" s="12189"/>
      <c r="AW165" s="12184"/>
      <c r="AX165" s="12184"/>
      <c r="AY165" s="12184"/>
      <c r="AZ165" s="12184"/>
      <c r="BA165" s="12184"/>
      <c r="BB165" s="12184"/>
      <c r="BC165" s="12184"/>
      <c r="BD165" s="12952"/>
      <c r="BE165" s="12954"/>
      <c r="BF165" s="12952"/>
      <c r="BG165" s="12953"/>
      <c r="BH165" s="12953"/>
      <c r="BI165" s="12954"/>
      <c r="BJ165" s="12952"/>
      <c r="BK165" s="12953"/>
      <c r="BL165" s="12954"/>
      <c r="BM165" s="12193"/>
      <c r="BN165" s="12193"/>
      <c r="BO165" s="12193"/>
      <c r="BP165" s="12194"/>
    </row>
    <row r="166" spans="1:68" s="12190" customFormat="1" ht="14.25" customHeight="1">
      <c r="A166" s="12180"/>
      <c r="B166" s="12181"/>
      <c r="C166" s="12182"/>
      <c r="D166" s="12183"/>
      <c r="E166" s="12184"/>
      <c r="F166" s="12183"/>
      <c r="G166" s="12184"/>
      <c r="H166" s="12184"/>
      <c r="I166" s="12184"/>
      <c r="J166" s="12184"/>
      <c r="K166" s="12184"/>
      <c r="L166" s="12184"/>
      <c r="M166" s="12184"/>
      <c r="N166" s="12182"/>
      <c r="O166" s="12197"/>
      <c r="P166" s="12204"/>
      <c r="Q166" s="12196"/>
      <c r="R166" s="12205"/>
      <c r="S166" s="12205"/>
      <c r="T166" s="12205"/>
      <c r="U166" s="12205"/>
      <c r="V166" s="12205"/>
      <c r="W166" s="12205"/>
      <c r="X166" s="12205"/>
      <c r="Y166" s="12205"/>
      <c r="Z166" s="12205"/>
      <c r="AA166" s="12205"/>
      <c r="AB166" s="12205"/>
      <c r="AC166" s="12205"/>
      <c r="AD166" s="12205"/>
      <c r="AE166" s="12205"/>
      <c r="AF166" s="12205"/>
      <c r="AG166" s="12206"/>
      <c r="AH166" s="12200"/>
      <c r="AI166" s="12184"/>
      <c r="AJ166" s="12187"/>
      <c r="AK166" s="12187"/>
      <c r="AL166" s="12187"/>
      <c r="AM166" s="12187"/>
      <c r="AN166" s="12187"/>
      <c r="AO166" s="12187"/>
      <c r="AP166" s="12187"/>
      <c r="AQ166" s="12187"/>
      <c r="AR166" s="12187"/>
      <c r="AS166" s="12187"/>
      <c r="AT166" s="12187"/>
      <c r="AU166" s="12188"/>
      <c r="AV166" s="12189"/>
      <c r="AW166" s="12184"/>
      <c r="AX166" s="12184"/>
      <c r="AY166" s="12184"/>
      <c r="AZ166" s="12184"/>
      <c r="BA166" s="12184"/>
      <c r="BB166" s="12184"/>
      <c r="BC166" s="12184"/>
      <c r="BD166" s="12952"/>
      <c r="BE166" s="12954"/>
      <c r="BF166" s="12952"/>
      <c r="BG166" s="12953"/>
      <c r="BH166" s="12953"/>
      <c r="BI166" s="12954"/>
      <c r="BJ166" s="12952"/>
      <c r="BK166" s="12953"/>
      <c r="BL166" s="12954"/>
      <c r="BM166" s="12193"/>
      <c r="BN166" s="12193"/>
      <c r="BO166" s="12193"/>
      <c r="BP166" s="12194"/>
    </row>
    <row r="167" spans="1:68" s="12172" customFormat="1" ht="14.25" customHeight="1">
      <c r="A167" s="12198">
        <f>COUNTA($F$11:F167)</f>
        <v>7</v>
      </c>
      <c r="B167" s="12201" t="str">
        <f>IF(A167="","","-")</f>
        <v>-</v>
      </c>
      <c r="C167" s="12199">
        <v>3</v>
      </c>
      <c r="D167" s="12174"/>
      <c r="E167" s="12175"/>
      <c r="F167" s="12174"/>
      <c r="H167" s="12175"/>
      <c r="I167" s="12175"/>
      <c r="J167" s="12175"/>
      <c r="K167" s="12175"/>
      <c r="L167" s="12175"/>
      <c r="M167" s="12175"/>
      <c r="N167" s="12173"/>
      <c r="O167" s="12203" t="s">
        <v>520</v>
      </c>
      <c r="P167" s="12204"/>
      <c r="Q167" s="12196"/>
      <c r="R167" s="12205"/>
      <c r="S167" s="12205"/>
      <c r="T167" s="12205"/>
      <c r="U167" s="12205"/>
      <c r="V167" s="12205"/>
      <c r="W167" s="12205"/>
      <c r="X167" s="12205"/>
      <c r="Y167" s="12205"/>
      <c r="Z167" s="12205"/>
      <c r="AA167" s="12205"/>
      <c r="AB167" s="12205"/>
      <c r="AC167" s="12205"/>
      <c r="AD167" s="12205"/>
      <c r="AE167" s="12205"/>
      <c r="AF167" s="12205"/>
      <c r="AG167" s="12206"/>
      <c r="AH167" s="12202" t="s">
        <v>521</v>
      </c>
      <c r="AI167" s="12175"/>
      <c r="AJ167" s="12178"/>
      <c r="AK167" s="12178"/>
      <c r="AL167" s="12178"/>
      <c r="AM167" s="12178"/>
      <c r="AN167" s="12178"/>
      <c r="AO167" s="12178"/>
      <c r="AP167" s="12178"/>
      <c r="AQ167" s="12178"/>
      <c r="AR167" s="12178"/>
      <c r="AS167" s="12178"/>
      <c r="AT167" s="12178"/>
      <c r="AU167" s="12176"/>
      <c r="AV167" s="12177"/>
      <c r="AW167" s="12175"/>
      <c r="AX167" s="12175"/>
      <c r="AY167" s="12175"/>
      <c r="AZ167" s="12175"/>
      <c r="BA167" s="12175"/>
      <c r="BB167" s="12175"/>
      <c r="BC167" s="12175"/>
      <c r="BD167" s="12952"/>
      <c r="BE167" s="12954"/>
      <c r="BF167" s="12955"/>
      <c r="BG167" s="12953"/>
      <c r="BH167" s="12953"/>
      <c r="BI167" s="12954"/>
      <c r="BJ167" s="12952"/>
      <c r="BK167" s="12953"/>
      <c r="BL167" s="12954"/>
      <c r="BM167" s="12191"/>
      <c r="BN167" s="12191"/>
      <c r="BO167" s="12191"/>
      <c r="BP167" s="12192"/>
    </row>
    <row r="168" spans="1:68" s="12190" customFormat="1" ht="14.25" customHeight="1">
      <c r="A168" s="12180"/>
      <c r="B168" s="12181"/>
      <c r="C168" s="12182"/>
      <c r="D168" s="12183"/>
      <c r="E168" s="12184"/>
      <c r="F168" s="12183"/>
      <c r="G168" s="12184"/>
      <c r="H168" s="12184"/>
      <c r="I168" s="12184"/>
      <c r="J168" s="12184"/>
      <c r="K168" s="12184"/>
      <c r="L168" s="12184"/>
      <c r="M168" s="12184"/>
      <c r="N168" s="12182"/>
      <c r="O168" s="12185"/>
      <c r="P168" s="12186"/>
      <c r="Q168" s="12186"/>
      <c r="R168" s="12193"/>
      <c r="S168" s="12193"/>
      <c r="T168" s="12193"/>
      <c r="U168" s="12193"/>
      <c r="V168" s="12193"/>
      <c r="W168" s="12193"/>
      <c r="X168" s="12193"/>
      <c r="Y168" s="12193"/>
      <c r="Z168" s="12193"/>
      <c r="AA168" s="12193"/>
      <c r="AB168" s="12193"/>
      <c r="AC168" s="12193"/>
      <c r="AD168" s="12193"/>
      <c r="AE168" s="12193"/>
      <c r="AF168" s="12193"/>
      <c r="AG168" s="12194"/>
      <c r="AH168" s="12185"/>
      <c r="AI168" s="12186"/>
      <c r="AJ168" s="12187"/>
      <c r="AK168" s="12187"/>
      <c r="AL168" s="12187"/>
      <c r="AM168" s="12187"/>
      <c r="AN168" s="12187"/>
      <c r="AO168" s="12187"/>
      <c r="AP168" s="12187"/>
      <c r="AQ168" s="12187"/>
      <c r="AR168" s="12187"/>
      <c r="AS168" s="12187"/>
      <c r="AT168" s="12187"/>
      <c r="AU168" s="12188"/>
      <c r="AV168" s="12177"/>
      <c r="AW168" s="12175"/>
      <c r="AX168" s="12175"/>
      <c r="AY168" s="12175"/>
      <c r="AZ168" s="12175"/>
      <c r="BA168" s="12175"/>
      <c r="BB168" s="12175"/>
      <c r="BC168" s="12175"/>
      <c r="BD168" s="12952"/>
      <c r="BE168" s="12954"/>
      <c r="BF168" s="12962"/>
      <c r="BG168" s="12957"/>
      <c r="BH168" s="12957"/>
      <c r="BI168" s="12958"/>
      <c r="BJ168" s="12952"/>
      <c r="BK168" s="12953"/>
      <c r="BL168" s="12954"/>
      <c r="BM168" s="12193"/>
      <c r="BN168" s="12193"/>
      <c r="BO168" s="12193"/>
      <c r="BP168" s="12194"/>
    </row>
    <row r="169" spans="1:68" s="12190" customFormat="1" ht="14.25" customHeight="1">
      <c r="A169" s="12180"/>
      <c r="B169" s="12181"/>
      <c r="C169" s="12182"/>
      <c r="D169" s="12183"/>
      <c r="E169" s="12184"/>
      <c r="F169" s="12183"/>
      <c r="G169" s="12184"/>
      <c r="H169" s="12184"/>
      <c r="I169" s="12184"/>
      <c r="J169" s="12184"/>
      <c r="K169" s="12184"/>
      <c r="L169" s="12184"/>
      <c r="M169" s="12184"/>
      <c r="N169" s="12182"/>
      <c r="O169" s="12208" t="s">
        <v>387</v>
      </c>
      <c r="P169" s="12207"/>
      <c r="Q169" s="12207"/>
      <c r="R169" s="12213"/>
      <c r="S169" s="12213"/>
      <c r="T169" s="12213"/>
      <c r="U169" s="12213"/>
      <c r="V169" s="12213"/>
      <c r="W169" s="12213"/>
      <c r="X169" s="12213"/>
      <c r="Y169" s="12213"/>
      <c r="Z169" s="12213"/>
      <c r="AA169" s="12213"/>
      <c r="AB169" s="12213"/>
      <c r="AC169" s="12213"/>
      <c r="AD169" s="12213"/>
      <c r="AE169" s="12213"/>
      <c r="AF169" s="12213"/>
      <c r="AG169" s="12214"/>
      <c r="AH169" s="12210"/>
      <c r="AJ169" s="12187"/>
      <c r="AK169" s="12187"/>
      <c r="AL169" s="12187"/>
      <c r="AM169" s="12187"/>
      <c r="AN169" s="12187"/>
      <c r="AO169" s="12187"/>
      <c r="AP169" s="12187"/>
      <c r="AQ169" s="12187"/>
      <c r="AR169" s="12187"/>
      <c r="AS169" s="12187"/>
      <c r="AT169" s="12187"/>
      <c r="AU169" s="12188"/>
      <c r="AV169" s="12189"/>
      <c r="AW169" s="12184"/>
      <c r="AX169" s="12184"/>
      <c r="AY169" s="12184"/>
      <c r="AZ169" s="12184"/>
      <c r="BA169" s="12184"/>
      <c r="BB169" s="12184"/>
      <c r="BC169" s="12184"/>
      <c r="BD169" s="12952"/>
      <c r="BE169" s="12954"/>
      <c r="BF169" s="12952"/>
      <c r="BG169" s="12953"/>
      <c r="BH169" s="12953"/>
      <c r="BI169" s="12954"/>
      <c r="BJ169" s="12952"/>
      <c r="BK169" s="12953"/>
      <c r="BL169" s="12954"/>
      <c r="BM169" s="12193"/>
      <c r="BN169" s="12193"/>
      <c r="BO169" s="12193"/>
      <c r="BP169" s="12194"/>
    </row>
    <row r="170" spans="1:68" s="12190" customFormat="1" ht="14.25" customHeight="1">
      <c r="A170" s="12217">
        <f>COUNTA($F$11:F170)</f>
        <v>7</v>
      </c>
      <c r="B170" s="12220" t="str">
        <f t="shared" ref="B170:B176" si="19">IF(A170="","","-")</f>
        <v>-</v>
      </c>
      <c r="C170" s="12218">
        <v>4</v>
      </c>
      <c r="D170" s="12183"/>
      <c r="E170" s="12184"/>
      <c r="F170" s="12183"/>
      <c r="G170" s="12184"/>
      <c r="H170" s="12184"/>
      <c r="I170" s="12184"/>
      <c r="J170" s="12184"/>
      <c r="K170" s="12184"/>
      <c r="L170" s="12184"/>
      <c r="M170" s="12184"/>
      <c r="N170" s="12182"/>
      <c r="O170" s="12208"/>
      <c r="P170" s="12207" t="s">
        <v>1200</v>
      </c>
      <c r="Q170" s="12207"/>
      <c r="R170" s="12213"/>
      <c r="S170" s="12213"/>
      <c r="T170" s="12213"/>
      <c r="U170" s="12213"/>
      <c r="V170" s="12213"/>
      <c r="W170" s="12213"/>
      <c r="X170" s="12213"/>
      <c r="Y170" s="12213"/>
      <c r="Z170" s="12213"/>
      <c r="AA170" s="12213"/>
      <c r="AB170" s="12213"/>
      <c r="AC170" s="12213"/>
      <c r="AD170" s="12213"/>
      <c r="AE170" s="12213"/>
      <c r="AF170" s="12213"/>
      <c r="AG170" s="12214"/>
      <c r="AH170" s="12219" t="s">
        <v>1504</v>
      </c>
      <c r="AI170" s="12184"/>
      <c r="AJ170" s="12187"/>
      <c r="AK170" s="12187"/>
      <c r="AL170" s="12187"/>
      <c r="AM170" s="12187"/>
      <c r="AN170" s="12187"/>
      <c r="AO170" s="12187"/>
      <c r="AP170" s="12187"/>
      <c r="AQ170" s="12187"/>
      <c r="AR170" s="12187"/>
      <c r="AS170" s="12187"/>
      <c r="AT170" s="12187"/>
      <c r="AU170" s="12188"/>
      <c r="AV170" s="12189"/>
      <c r="AW170" s="12184"/>
      <c r="AX170" s="12184"/>
      <c r="AY170" s="12184"/>
      <c r="AZ170" s="12184"/>
      <c r="BA170" s="12184"/>
      <c r="BB170" s="12184"/>
      <c r="BC170" s="12184"/>
      <c r="BD170" s="12952"/>
      <c r="BE170" s="12954"/>
      <c r="BF170" s="12955"/>
      <c r="BG170" s="12953"/>
      <c r="BH170" s="12953"/>
      <c r="BI170" s="12954"/>
      <c r="BJ170" s="12952"/>
      <c r="BK170" s="12953"/>
      <c r="BL170" s="12954"/>
      <c r="BM170" s="12193"/>
      <c r="BN170" s="12193"/>
      <c r="BO170" s="12193"/>
      <c r="BP170" s="12194"/>
    </row>
    <row r="171" spans="1:68" s="12172" customFormat="1" ht="14.25" customHeight="1">
      <c r="A171" s="12217">
        <f>COUNTA($F$11:F171)</f>
        <v>7</v>
      </c>
      <c r="B171" s="12220" t="str">
        <f t="shared" si="19"/>
        <v>-</v>
      </c>
      <c r="C171" s="12218">
        <v>5</v>
      </c>
      <c r="D171" s="12174"/>
      <c r="E171" s="12175"/>
      <c r="F171" s="12174"/>
      <c r="H171" s="12175"/>
      <c r="I171" s="12175"/>
      <c r="J171" s="12175"/>
      <c r="K171" s="12175"/>
      <c r="L171" s="12175"/>
      <c r="M171" s="12175"/>
      <c r="N171" s="12173"/>
      <c r="O171" s="12208"/>
      <c r="P171" s="12207"/>
      <c r="Q171" s="12207" t="s">
        <v>1140</v>
      </c>
      <c r="R171" s="12213"/>
      <c r="S171" s="12213"/>
      <c r="T171" s="12213"/>
      <c r="U171" s="12213"/>
      <c r="V171" s="12213"/>
      <c r="W171" s="12213"/>
      <c r="X171" s="12213"/>
      <c r="Y171" s="12213"/>
      <c r="Z171" s="12213"/>
      <c r="AA171" s="12213"/>
      <c r="AB171" s="12213"/>
      <c r="AC171" s="12213"/>
      <c r="AD171" s="12213"/>
      <c r="AE171" s="12213"/>
      <c r="AF171" s="12213"/>
      <c r="AG171" s="12214"/>
      <c r="AH171" s="12209" t="s">
        <v>1439</v>
      </c>
      <c r="AI171" s="12175"/>
      <c r="AJ171" s="12178"/>
      <c r="AK171" s="12178"/>
      <c r="AL171" s="12178"/>
      <c r="AM171" s="12178"/>
      <c r="AN171" s="12178"/>
      <c r="AO171" s="12178"/>
      <c r="AP171" s="12178"/>
      <c r="AQ171" s="12178"/>
      <c r="AR171" s="12178"/>
      <c r="AS171" s="12178"/>
      <c r="AT171" s="12178"/>
      <c r="AU171" s="12176"/>
      <c r="AV171" s="12177"/>
      <c r="AW171" s="12175"/>
      <c r="AX171" s="12175"/>
      <c r="AY171" s="12175"/>
      <c r="AZ171" s="12175"/>
      <c r="BA171" s="12175"/>
      <c r="BB171" s="12175"/>
      <c r="BC171" s="12175"/>
      <c r="BD171" s="12952"/>
      <c r="BE171" s="12954"/>
      <c r="BF171" s="12955"/>
      <c r="BG171" s="12953"/>
      <c r="BH171" s="12953"/>
      <c r="BI171" s="12954"/>
      <c r="BJ171" s="12952"/>
      <c r="BK171" s="12953"/>
      <c r="BL171" s="12954"/>
      <c r="BM171" s="12191"/>
      <c r="BN171" s="12191"/>
      <c r="BO171" s="12191"/>
      <c r="BP171" s="12192"/>
    </row>
    <row r="172" spans="1:68" s="12190" customFormat="1" ht="14.25" customHeight="1">
      <c r="A172" s="12217">
        <f>COUNTA($F$11:F172)</f>
        <v>7</v>
      </c>
      <c r="B172" s="12220" t="str">
        <f t="shared" si="19"/>
        <v>-</v>
      </c>
      <c r="C172" s="12218">
        <v>6</v>
      </c>
      <c r="D172" s="12183"/>
      <c r="E172" s="12184"/>
      <c r="F172" s="12183"/>
      <c r="G172" s="12184"/>
      <c r="H172" s="12184"/>
      <c r="I172" s="12184"/>
      <c r="J172" s="12184"/>
      <c r="K172" s="12184"/>
      <c r="L172" s="12184"/>
      <c r="M172" s="12184"/>
      <c r="N172" s="12182"/>
      <c r="O172" s="12208"/>
      <c r="P172" s="12207"/>
      <c r="Q172" s="12207" t="s">
        <v>1141</v>
      </c>
      <c r="R172" s="12213"/>
      <c r="S172" s="12213"/>
      <c r="T172" s="12213"/>
      <c r="U172" s="12213"/>
      <c r="V172" s="12213"/>
      <c r="W172" s="12213"/>
      <c r="X172" s="12213"/>
      <c r="Y172" s="12213"/>
      <c r="Z172" s="12213"/>
      <c r="AA172" s="12213"/>
      <c r="AB172" s="12213"/>
      <c r="AC172" s="12213"/>
      <c r="AD172" s="12213"/>
      <c r="AE172" s="12213"/>
      <c r="AF172" s="12213"/>
      <c r="AG172" s="12214"/>
      <c r="AH172" s="12209" t="s">
        <v>1701</v>
      </c>
      <c r="AI172" s="12186"/>
      <c r="AJ172" s="12187"/>
      <c r="AK172" s="12187"/>
      <c r="AL172" s="12187"/>
      <c r="AM172" s="12187"/>
      <c r="AN172" s="12187"/>
      <c r="AO172" s="12187"/>
      <c r="AP172" s="12187"/>
      <c r="AQ172" s="12187"/>
      <c r="AR172" s="12187"/>
      <c r="AS172" s="12187"/>
      <c r="AT172" s="12187"/>
      <c r="AU172" s="12188"/>
      <c r="AV172" s="12177"/>
      <c r="AW172" s="12175"/>
      <c r="AX172" s="12175"/>
      <c r="AY172" s="12175"/>
      <c r="AZ172" s="12175"/>
      <c r="BA172" s="12175"/>
      <c r="BB172" s="12175"/>
      <c r="BC172" s="12175"/>
      <c r="BD172" s="12952"/>
      <c r="BE172" s="12954"/>
      <c r="BF172" s="12955"/>
      <c r="BG172" s="12953"/>
      <c r="BH172" s="12953"/>
      <c r="BI172" s="12954"/>
      <c r="BJ172" s="12952"/>
      <c r="BK172" s="12953"/>
      <c r="BL172" s="12954"/>
      <c r="BM172" s="12193"/>
      <c r="BN172" s="12193"/>
      <c r="BO172" s="12193"/>
      <c r="BP172" s="12194"/>
    </row>
    <row r="173" spans="1:68" s="12190" customFormat="1" ht="14.25" customHeight="1">
      <c r="A173" s="12217">
        <f>COUNTA($F$11:F173)</f>
        <v>7</v>
      </c>
      <c r="B173" s="12220" t="str">
        <f t="shared" si="19"/>
        <v>-</v>
      </c>
      <c r="C173" s="12218">
        <v>7</v>
      </c>
      <c r="D173" s="12183"/>
      <c r="E173" s="12184"/>
      <c r="F173" s="12183"/>
      <c r="G173" s="12184"/>
      <c r="H173" s="12184"/>
      <c r="I173" s="12184"/>
      <c r="J173" s="12184"/>
      <c r="K173" s="12184"/>
      <c r="L173" s="12184"/>
      <c r="M173" s="12184"/>
      <c r="N173" s="12182"/>
      <c r="O173" s="12211"/>
      <c r="P173" s="12212"/>
      <c r="Q173" s="12207" t="s">
        <v>1258</v>
      </c>
      <c r="R173" s="12215"/>
      <c r="S173" s="12215"/>
      <c r="T173" s="12215"/>
      <c r="U173" s="12215"/>
      <c r="V173" s="12215"/>
      <c r="W173" s="12215"/>
      <c r="X173" s="12215"/>
      <c r="Y173" s="12215"/>
      <c r="Z173" s="12215"/>
      <c r="AA173" s="12215"/>
      <c r="AB173" s="12215"/>
      <c r="AC173" s="12215"/>
      <c r="AD173" s="12215"/>
      <c r="AE173" s="12215"/>
      <c r="AF173" s="12215"/>
      <c r="AG173" s="12216"/>
      <c r="AH173" s="12209" t="s">
        <v>1205</v>
      </c>
      <c r="AJ173" s="12187"/>
      <c r="AK173" s="12187"/>
      <c r="AL173" s="12187"/>
      <c r="AM173" s="12187"/>
      <c r="AN173" s="12187"/>
      <c r="AO173" s="12187"/>
      <c r="AP173" s="12187"/>
      <c r="AQ173" s="12187"/>
      <c r="AR173" s="12187"/>
      <c r="AS173" s="12187"/>
      <c r="AT173" s="12187"/>
      <c r="AU173" s="12188"/>
      <c r="AV173" s="12189"/>
      <c r="AW173" s="12184"/>
      <c r="AX173" s="12184"/>
      <c r="AY173" s="12184"/>
      <c r="AZ173" s="12184"/>
      <c r="BA173" s="12184"/>
      <c r="BB173" s="12184"/>
      <c r="BC173" s="12184"/>
      <c r="BD173" s="12952"/>
      <c r="BE173" s="12954"/>
      <c r="BF173" s="12955"/>
      <c r="BG173" s="12953"/>
      <c r="BH173" s="12953"/>
      <c r="BI173" s="12954"/>
      <c r="BJ173" s="12952"/>
      <c r="BK173" s="12953"/>
      <c r="BL173" s="12954"/>
      <c r="BM173" s="12193"/>
      <c r="BN173" s="12193"/>
      <c r="BO173" s="12193"/>
      <c r="BP173" s="12194"/>
    </row>
    <row r="174" spans="1:68" s="12190" customFormat="1" ht="14.25" customHeight="1">
      <c r="A174" s="12217">
        <f>COUNTA($F$11:F174)</f>
        <v>7</v>
      </c>
      <c r="B174" s="12220" t="str">
        <f t="shared" si="19"/>
        <v>-</v>
      </c>
      <c r="C174" s="12218">
        <v>8</v>
      </c>
      <c r="D174" s="12183"/>
      <c r="E174" s="12184"/>
      <c r="F174" s="12183"/>
      <c r="G174" s="12184"/>
      <c r="H174" s="12184"/>
      <c r="I174" s="12184"/>
      <c r="J174" s="12184"/>
      <c r="K174" s="12184"/>
      <c r="L174" s="12184"/>
      <c r="M174" s="12184"/>
      <c r="N174" s="12182"/>
      <c r="O174" s="12208"/>
      <c r="P174" s="12207"/>
      <c r="Q174" s="12207" t="s">
        <v>1259</v>
      </c>
      <c r="R174" s="12213"/>
      <c r="S174" s="12213"/>
      <c r="T174" s="12213"/>
      <c r="U174" s="12213"/>
      <c r="V174" s="12213"/>
      <c r="W174" s="12213"/>
      <c r="X174" s="12213"/>
      <c r="Y174" s="12213"/>
      <c r="Z174" s="12213"/>
      <c r="AA174" s="12213"/>
      <c r="AB174" s="12213"/>
      <c r="AC174" s="12213"/>
      <c r="AD174" s="12213"/>
      <c r="AE174" s="12213"/>
      <c r="AF174" s="12213"/>
      <c r="AG174" s="12214"/>
      <c r="AH174" s="12209" t="s">
        <v>1205</v>
      </c>
      <c r="AI174" s="12184"/>
      <c r="AJ174" s="12187"/>
      <c r="AK174" s="12187"/>
      <c r="AL174" s="12187"/>
      <c r="AM174" s="12187"/>
      <c r="AN174" s="12187"/>
      <c r="AO174" s="12187"/>
      <c r="AP174" s="12187"/>
      <c r="AQ174" s="12187"/>
      <c r="AR174" s="12187"/>
      <c r="AS174" s="12187"/>
      <c r="AT174" s="12187"/>
      <c r="AU174" s="12188"/>
      <c r="AV174" s="12189"/>
      <c r="AW174" s="12184"/>
      <c r="AX174" s="12184"/>
      <c r="AY174" s="12184"/>
      <c r="AZ174" s="12184"/>
      <c r="BA174" s="12184"/>
      <c r="BB174" s="12184"/>
      <c r="BC174" s="12184"/>
      <c r="BD174" s="12952"/>
      <c r="BE174" s="12954"/>
      <c r="BF174" s="12955"/>
      <c r="BG174" s="12953"/>
      <c r="BH174" s="12953"/>
      <c r="BI174" s="12954"/>
      <c r="BJ174" s="12952"/>
      <c r="BK174" s="12953"/>
      <c r="BL174" s="12954"/>
      <c r="BM174" s="12193"/>
      <c r="BN174" s="12193"/>
      <c r="BO174" s="12193"/>
      <c r="BP174" s="12194"/>
    </row>
    <row r="175" spans="1:68" s="12172" customFormat="1" ht="14.25" customHeight="1">
      <c r="A175" s="12217">
        <f>COUNTA($F$11:F175)</f>
        <v>7</v>
      </c>
      <c r="B175" s="12220" t="str">
        <f t="shared" si="19"/>
        <v>-</v>
      </c>
      <c r="C175" s="12218">
        <v>9</v>
      </c>
      <c r="D175" s="12174"/>
      <c r="E175" s="12175"/>
      <c r="F175" s="12174"/>
      <c r="H175" s="12175"/>
      <c r="I175" s="12175"/>
      <c r="J175" s="12175"/>
      <c r="K175" s="12175"/>
      <c r="L175" s="12175"/>
      <c r="M175" s="12175"/>
      <c r="N175" s="12173"/>
      <c r="O175" s="12208"/>
      <c r="P175" s="12207"/>
      <c r="Q175" s="12207" t="s">
        <v>1599</v>
      </c>
      <c r="R175" s="12213"/>
      <c r="S175" s="12213"/>
      <c r="T175" s="12213"/>
      <c r="U175" s="12213"/>
      <c r="V175" s="12213"/>
      <c r="W175" s="12213"/>
      <c r="X175" s="12213"/>
      <c r="Y175" s="12213"/>
      <c r="Z175" s="12213"/>
      <c r="AA175" s="12213"/>
      <c r="AB175" s="12213"/>
      <c r="AC175" s="12213"/>
      <c r="AD175" s="12213"/>
      <c r="AE175" s="12213"/>
      <c r="AF175" s="12213"/>
      <c r="AG175" s="12214"/>
      <c r="AH175" s="12209" t="s">
        <v>1699</v>
      </c>
      <c r="AI175" s="12175"/>
      <c r="AJ175" s="12178"/>
      <c r="AK175" s="12178"/>
      <c r="AL175" s="12178"/>
      <c r="AM175" s="12178"/>
      <c r="AN175" s="12178"/>
      <c r="AO175" s="12178"/>
      <c r="AP175" s="12178"/>
      <c r="AQ175" s="12178"/>
      <c r="AR175" s="12178"/>
      <c r="AS175" s="12178"/>
      <c r="AT175" s="12178"/>
      <c r="AU175" s="12176"/>
      <c r="AV175" s="12177"/>
      <c r="AW175" s="12175"/>
      <c r="AX175" s="12175"/>
      <c r="AY175" s="12175"/>
      <c r="AZ175" s="12175"/>
      <c r="BA175" s="12175"/>
      <c r="BB175" s="12175"/>
      <c r="BC175" s="12175"/>
      <c r="BD175" s="12952"/>
      <c r="BE175" s="12954"/>
      <c r="BF175" s="12955"/>
      <c r="BG175" s="12953"/>
      <c r="BH175" s="12953"/>
      <c r="BI175" s="12954"/>
      <c r="BJ175" s="12952"/>
      <c r="BK175" s="12953"/>
      <c r="BL175" s="12954"/>
      <c r="BM175" s="12191"/>
      <c r="BN175" s="12191"/>
      <c r="BO175" s="12191"/>
      <c r="BP175" s="12192"/>
    </row>
    <row r="176" spans="1:68" s="12190" customFormat="1" ht="14.25" customHeight="1">
      <c r="A176" s="12217">
        <f>COUNTA($F$11:F176)</f>
        <v>7</v>
      </c>
      <c r="B176" s="12220" t="str">
        <f t="shared" si="19"/>
        <v>-</v>
      </c>
      <c r="C176" s="12218">
        <v>10</v>
      </c>
      <c r="D176" s="12183"/>
      <c r="E176" s="12184"/>
      <c r="F176" s="12183"/>
      <c r="G176" s="12184"/>
      <c r="H176" s="12184"/>
      <c r="I176" s="12184"/>
      <c r="J176" s="12184"/>
      <c r="K176" s="12184"/>
      <c r="L176" s="12184"/>
      <c r="M176" s="12184"/>
      <c r="N176" s="12182"/>
      <c r="O176" s="12208"/>
      <c r="P176" s="12207" t="s">
        <v>1201</v>
      </c>
      <c r="Q176" s="12207"/>
      <c r="R176" s="12213"/>
      <c r="S176" s="12213"/>
      <c r="T176" s="12213"/>
      <c r="U176" s="12213"/>
      <c r="V176" s="12213"/>
      <c r="W176" s="12213"/>
      <c r="X176" s="12213"/>
      <c r="Y176" s="12213"/>
      <c r="Z176" s="12213"/>
      <c r="AA176" s="12213"/>
      <c r="AB176" s="12213"/>
      <c r="AC176" s="12213"/>
      <c r="AD176" s="12213"/>
      <c r="AE176" s="12213"/>
      <c r="AF176" s="12213"/>
      <c r="AG176" s="12214"/>
      <c r="AH176" s="12219" t="s">
        <v>1705</v>
      </c>
      <c r="AI176" s="12186"/>
      <c r="AJ176" s="12187"/>
      <c r="AK176" s="12187"/>
      <c r="AL176" s="12187"/>
      <c r="AM176" s="12187"/>
      <c r="AN176" s="12187"/>
      <c r="AO176" s="12187"/>
      <c r="AP176" s="12187"/>
      <c r="AQ176" s="12187"/>
      <c r="AR176" s="12187"/>
      <c r="AS176" s="12187"/>
      <c r="AT176" s="12187"/>
      <c r="AU176" s="12188"/>
      <c r="AV176" s="12177"/>
      <c r="AW176" s="12175"/>
      <c r="AX176" s="12175"/>
      <c r="AY176" s="12175"/>
      <c r="AZ176" s="12175"/>
      <c r="BA176" s="12175"/>
      <c r="BB176" s="12175"/>
      <c r="BC176" s="12175"/>
      <c r="BD176" s="12952"/>
      <c r="BE176" s="12954"/>
      <c r="BF176" s="12955"/>
      <c r="BG176" s="12953"/>
      <c r="BH176" s="12953"/>
      <c r="BI176" s="12954"/>
      <c r="BJ176" s="12952"/>
      <c r="BK176" s="12953"/>
      <c r="BL176" s="12954"/>
      <c r="BM176" s="12193"/>
      <c r="BN176" s="12193"/>
      <c r="BO176" s="12193"/>
      <c r="BP176" s="12194"/>
    </row>
    <row r="177" spans="1:68" s="12190" customFormat="1" ht="14.25" customHeight="1">
      <c r="A177" s="12180"/>
      <c r="B177" s="12181"/>
      <c r="C177" s="12182"/>
      <c r="D177" s="12183"/>
      <c r="E177" s="12184"/>
      <c r="F177" s="12183"/>
      <c r="G177" s="12184"/>
      <c r="H177" s="12184"/>
      <c r="I177" s="12184"/>
      <c r="J177" s="12184"/>
      <c r="K177" s="12184"/>
      <c r="L177" s="12184"/>
      <c r="M177" s="12184"/>
      <c r="N177" s="12182"/>
      <c r="O177" s="12208"/>
      <c r="P177" s="12207"/>
      <c r="Q177" s="12207"/>
      <c r="R177" s="12213"/>
      <c r="S177" s="12213"/>
      <c r="T177" s="12213"/>
      <c r="U177" s="12213"/>
      <c r="V177" s="12213"/>
      <c r="W177" s="12213"/>
      <c r="X177" s="12213"/>
      <c r="Y177" s="12213"/>
      <c r="Z177" s="12213"/>
      <c r="AA177" s="12213"/>
      <c r="AB177" s="12213"/>
      <c r="AC177" s="12213"/>
      <c r="AD177" s="12213"/>
      <c r="AE177" s="12213"/>
      <c r="AF177" s="12213"/>
      <c r="AG177" s="12214"/>
      <c r="AH177" s="12219" t="s">
        <v>1706</v>
      </c>
      <c r="AJ177" s="12187"/>
      <c r="AK177" s="12187"/>
      <c r="AL177" s="12187"/>
      <c r="AM177" s="12187"/>
      <c r="AN177" s="12187"/>
      <c r="AO177" s="12187"/>
      <c r="AP177" s="12187"/>
      <c r="AQ177" s="12187"/>
      <c r="AR177" s="12187"/>
      <c r="AS177" s="12187"/>
      <c r="AT177" s="12187"/>
      <c r="AU177" s="12188"/>
      <c r="AV177" s="12189"/>
      <c r="AW177" s="12184"/>
      <c r="AX177" s="12184"/>
      <c r="AY177" s="12184"/>
      <c r="AZ177" s="12184"/>
      <c r="BA177" s="12184"/>
      <c r="BB177" s="12184"/>
      <c r="BC177" s="12184"/>
      <c r="BD177" s="12952"/>
      <c r="BE177" s="12954"/>
      <c r="BF177" s="12952"/>
      <c r="BG177" s="12953"/>
      <c r="BH177" s="12953"/>
      <c r="BI177" s="12954"/>
      <c r="BJ177" s="12952"/>
      <c r="BK177" s="12953"/>
      <c r="BL177" s="12954"/>
      <c r="BM177" s="12193"/>
      <c r="BN177" s="12193"/>
      <c r="BO177" s="12193"/>
      <c r="BP177" s="12194"/>
    </row>
    <row r="178" spans="1:68" ht="14.25" customHeight="1">
      <c r="A178" s="11601"/>
      <c r="B178" s="11602"/>
      <c r="C178" s="11603"/>
      <c r="D178" s="11604"/>
      <c r="E178" s="11605"/>
      <c r="F178" s="11604"/>
      <c r="G178" s="11605"/>
      <c r="H178" s="11605"/>
      <c r="I178" s="11605"/>
      <c r="J178" s="11605"/>
      <c r="K178" s="11605"/>
      <c r="L178" s="11605"/>
      <c r="M178" s="11605"/>
      <c r="N178" s="11603"/>
      <c r="O178" s="11606"/>
      <c r="P178" s="11607"/>
      <c r="Q178" s="11607"/>
      <c r="R178" s="11605"/>
      <c r="S178" s="11636"/>
      <c r="T178" s="11636"/>
      <c r="U178" s="11636"/>
      <c r="V178" s="11636"/>
      <c r="W178" s="11636"/>
      <c r="X178" s="11636"/>
      <c r="Y178" s="11636"/>
      <c r="Z178" s="11636"/>
      <c r="AA178" s="11636"/>
      <c r="AB178" s="11636"/>
      <c r="AC178" s="11636"/>
      <c r="AD178" s="11636"/>
      <c r="AE178" s="11636"/>
      <c r="AF178" s="11636"/>
      <c r="AG178" s="11637"/>
      <c r="AH178" s="11604"/>
      <c r="AI178" s="11610"/>
      <c r="AJ178" s="11610"/>
      <c r="AK178" s="11610"/>
      <c r="AL178" s="11610"/>
      <c r="AM178" s="11610"/>
      <c r="AN178" s="11610"/>
      <c r="AO178" s="11610"/>
      <c r="AP178" s="11610"/>
      <c r="AQ178" s="11610"/>
      <c r="AR178" s="11610"/>
      <c r="AS178" s="11610"/>
      <c r="AT178" s="11610"/>
      <c r="AU178" s="11608"/>
      <c r="AV178" s="11609"/>
      <c r="AW178" s="11605"/>
      <c r="AX178" s="11605"/>
      <c r="AY178" s="11605"/>
      <c r="AZ178" s="11605"/>
      <c r="BA178" s="11605"/>
      <c r="BB178" s="11605"/>
      <c r="BC178" s="11605"/>
      <c r="BD178" s="13031"/>
      <c r="BE178" s="13032"/>
      <c r="BF178" s="13031"/>
      <c r="BG178" s="13033"/>
      <c r="BH178" s="13033"/>
      <c r="BI178" s="13032"/>
      <c r="BJ178" s="13031"/>
      <c r="BK178" s="13033"/>
      <c r="BL178" s="13032"/>
      <c r="BM178" s="11636"/>
      <c r="BN178" s="11636"/>
      <c r="BO178" s="11636"/>
      <c r="BP178" s="11637"/>
    </row>
    <row r="179" spans="1:68" ht="14.25" customHeight="1">
      <c r="AV179" s="11631"/>
      <c r="AW179" s="11631"/>
      <c r="AX179" s="11631"/>
      <c r="AY179" s="11631"/>
      <c r="AZ179" s="11631"/>
      <c r="BA179" s="11631"/>
      <c r="BB179" s="11631"/>
      <c r="BC179" s="11631"/>
      <c r="BD179" s="11631"/>
      <c r="BE179" s="11631"/>
      <c r="BF179" s="11631"/>
      <c r="BG179" s="11631"/>
      <c r="BH179" s="11631"/>
      <c r="BI179" s="11631"/>
      <c r="BJ179" s="11631"/>
      <c r="BK179" s="11631"/>
      <c r="BL179" s="11631"/>
    </row>
    <row r="180" spans="1:68" ht="14.25" customHeight="1">
      <c r="AV180" s="11631"/>
      <c r="AW180" s="11631"/>
      <c r="AX180" s="11631"/>
      <c r="AY180" s="11631"/>
      <c r="AZ180" s="11631"/>
      <c r="BA180" s="11631"/>
      <c r="BB180" s="11631"/>
      <c r="BC180" s="11631"/>
      <c r="BD180" s="11631"/>
      <c r="BE180" s="11631"/>
      <c r="BF180" s="11631"/>
      <c r="BG180" s="11631"/>
      <c r="BH180" s="11631"/>
      <c r="BI180" s="11631"/>
      <c r="BJ180" s="11631"/>
      <c r="BK180" s="11631"/>
      <c r="BL180" s="11631"/>
    </row>
    <row r="181" spans="1:68" ht="14.25" customHeight="1">
      <c r="AV181" s="11631"/>
      <c r="AW181" s="11631"/>
      <c r="AX181" s="11631"/>
      <c r="AY181" s="11631"/>
      <c r="AZ181" s="11631"/>
      <c r="BA181" s="11631"/>
      <c r="BB181" s="11631"/>
      <c r="BC181" s="11631"/>
      <c r="BD181" s="11631"/>
      <c r="BE181" s="11631"/>
      <c r="BF181" s="11631"/>
      <c r="BG181" s="11631"/>
      <c r="BH181" s="11631"/>
      <c r="BI181" s="11631"/>
      <c r="BJ181" s="11631"/>
      <c r="BK181" s="11631"/>
      <c r="BL181" s="11631"/>
    </row>
    <row r="182" spans="1:68" ht="14.25" customHeight="1">
      <c r="AV182" s="11631"/>
      <c r="AW182" s="11631"/>
      <c r="AX182" s="11631"/>
      <c r="AY182" s="11631"/>
      <c r="AZ182" s="11631"/>
      <c r="BA182" s="11631"/>
      <c r="BB182" s="11631"/>
      <c r="BC182" s="11631"/>
      <c r="BD182" s="11631"/>
      <c r="BE182" s="11631"/>
      <c r="BF182" s="11631"/>
      <c r="BG182" s="11631"/>
      <c r="BH182" s="11631"/>
      <c r="BI182" s="11631"/>
      <c r="BJ182" s="11631"/>
      <c r="BK182" s="11631"/>
      <c r="BL182" s="11631"/>
    </row>
    <row r="183" spans="1:68" ht="14.25" customHeight="1">
      <c r="AV183" s="11631"/>
      <c r="AW183" s="11631"/>
      <c r="AX183" s="11631"/>
      <c r="AY183" s="11631"/>
      <c r="AZ183" s="11631"/>
      <c r="BA183" s="11631"/>
      <c r="BB183" s="11631"/>
      <c r="BC183" s="11631"/>
      <c r="BD183" s="11631"/>
      <c r="BE183" s="11631"/>
      <c r="BF183" s="11631"/>
      <c r="BG183" s="11631"/>
      <c r="BH183" s="11631"/>
      <c r="BI183" s="11631"/>
      <c r="BJ183" s="11631"/>
      <c r="BK183" s="11631"/>
      <c r="BL183" s="11631"/>
    </row>
    <row r="184" spans="1:68" ht="14.25" customHeight="1">
      <c r="AV184" s="11631"/>
      <c r="AW184" s="11631"/>
      <c r="AX184" s="11631"/>
      <c r="AY184" s="11631"/>
      <c r="AZ184" s="11631"/>
      <c r="BA184" s="11631"/>
      <c r="BB184" s="11631"/>
      <c r="BC184" s="11631"/>
      <c r="BD184" s="11631"/>
      <c r="BE184" s="11631"/>
      <c r="BF184" s="11631"/>
      <c r="BG184" s="11631"/>
      <c r="BH184" s="11631"/>
      <c r="BI184" s="11631"/>
      <c r="BJ184" s="11631"/>
      <c r="BK184" s="11631"/>
      <c r="BL184" s="11631"/>
    </row>
    <row r="185" spans="1:68" ht="14.25" customHeight="1">
      <c r="AV185" s="11631"/>
      <c r="AW185" s="11631"/>
      <c r="AX185" s="11631"/>
      <c r="AY185" s="11631"/>
      <c r="AZ185" s="11631"/>
      <c r="BA185" s="11631"/>
      <c r="BB185" s="11631"/>
      <c r="BC185" s="11631"/>
      <c r="BD185" s="11631"/>
      <c r="BE185" s="11631"/>
      <c r="BF185" s="11631"/>
      <c r="BG185" s="11631"/>
      <c r="BH185" s="11631"/>
      <c r="BI185" s="11631"/>
      <c r="BJ185" s="11631"/>
      <c r="BK185" s="11631"/>
      <c r="BL185" s="11631"/>
    </row>
    <row r="186" spans="1:68" ht="14.25" customHeight="1">
      <c r="AV186" s="11631"/>
      <c r="AW186" s="11631"/>
      <c r="AX186" s="11631"/>
      <c r="AY186" s="11631"/>
      <c r="AZ186" s="11631"/>
      <c r="BA186" s="11631"/>
      <c r="BB186" s="11631"/>
      <c r="BC186" s="11631"/>
      <c r="BD186" s="11631"/>
      <c r="BE186" s="11631"/>
      <c r="BF186" s="11631"/>
      <c r="BG186" s="11631"/>
      <c r="BH186" s="11631"/>
      <c r="BI186" s="11631"/>
      <c r="BJ186" s="11631"/>
      <c r="BK186" s="11631"/>
      <c r="BL186" s="11631"/>
    </row>
    <row r="187" spans="1:68" ht="14.25" customHeight="1">
      <c r="AV187" s="11631"/>
      <c r="AW187" s="11631"/>
      <c r="AX187" s="11631"/>
      <c r="AY187" s="11631"/>
      <c r="AZ187" s="11631"/>
      <c r="BA187" s="11631"/>
      <c r="BB187" s="11631"/>
      <c r="BC187" s="11631"/>
      <c r="BD187" s="11631"/>
      <c r="BE187" s="11631"/>
      <c r="BF187" s="11631"/>
      <c r="BG187" s="11631"/>
      <c r="BH187" s="11631"/>
      <c r="BI187" s="11631"/>
      <c r="BJ187" s="11631"/>
      <c r="BK187" s="11631"/>
      <c r="BL187" s="11631"/>
    </row>
    <row r="188" spans="1:68" ht="14.25" customHeight="1">
      <c r="AV188" s="11631"/>
      <c r="AW188" s="11631"/>
      <c r="AX188" s="11631"/>
      <c r="AY188" s="11631"/>
      <c r="AZ188" s="11631"/>
      <c r="BA188" s="11631"/>
      <c r="BB188" s="11631"/>
      <c r="BC188" s="11631"/>
      <c r="BD188" s="11631"/>
      <c r="BE188" s="11631"/>
      <c r="BF188" s="11631"/>
      <c r="BG188" s="11631"/>
      <c r="BH188" s="11631"/>
      <c r="BI188" s="11631"/>
      <c r="BJ188" s="11631"/>
      <c r="BK188" s="11631"/>
      <c r="BL188" s="11631"/>
    </row>
    <row r="189" spans="1:68" ht="14.25" customHeight="1">
      <c r="AV189" s="11631"/>
      <c r="AW189" s="11631"/>
      <c r="AX189" s="11631"/>
      <c r="AY189" s="11631"/>
      <c r="AZ189" s="11631"/>
      <c r="BA189" s="11631"/>
      <c r="BB189" s="11631"/>
      <c r="BC189" s="11631"/>
      <c r="BD189" s="11631"/>
      <c r="BE189" s="11631"/>
      <c r="BF189" s="11631"/>
      <c r="BG189" s="11631"/>
      <c r="BH189" s="11631"/>
      <c r="BI189" s="11631"/>
      <c r="BJ189" s="11631"/>
      <c r="BK189" s="11631"/>
      <c r="BL189" s="11631"/>
    </row>
    <row r="190" spans="1:68" ht="14.25" customHeight="1">
      <c r="AV190" s="11631"/>
      <c r="AW190" s="11631"/>
      <c r="AX190" s="11631"/>
      <c r="AY190" s="11631"/>
      <c r="AZ190" s="11631"/>
      <c r="BA190" s="11631"/>
      <c r="BB190" s="11631"/>
      <c r="BC190" s="11631"/>
      <c r="BD190" s="11631"/>
      <c r="BE190" s="11631"/>
      <c r="BF190" s="11631"/>
      <c r="BG190" s="11631"/>
      <c r="BH190" s="11631"/>
      <c r="BI190" s="11631"/>
      <c r="BJ190" s="11631"/>
      <c r="BK190" s="11631"/>
      <c r="BL190" s="11631"/>
    </row>
  </sheetData>
  <mergeCells count="51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D165:BE165"/>
    <mergeCell ref="BF165:BI165"/>
    <mergeCell ref="BJ165:BL165"/>
    <mergeCell ref="BD166:BE166"/>
    <mergeCell ref="BF166:BI166"/>
    <mergeCell ref="BJ7:BL8"/>
    <mergeCell ref="BM7:BP8"/>
    <mergeCell ref="F8:N8"/>
    <mergeCell ref="O8:AG8"/>
    <mergeCell ref="AH8:AU8"/>
    <mergeCell ref="BD9:BE9"/>
    <mergeCell ref="BF9:BI9"/>
    <mergeCell ref="BJ9:BL9"/>
    <mergeCell ref="BD10:BE10"/>
    <mergeCell ref="BF10:BI10"/>
    <mergeCell ref="BJ10:BL10"/>
    <mergeCell ref="BD154:BE154"/>
    <mergeCell ref="BF154:BI154"/>
    <mergeCell ref="BJ154:BL154"/>
    <mergeCell ref="BD151:BE151"/>
    <mergeCell ref="BF151:BI151"/>
    <mergeCell ref="BJ151:BL151"/>
    <mergeCell ref="BD152:BE152"/>
    <mergeCell ref="BF152:BI152"/>
    <mergeCell ref="BD177:BE177"/>
    <mergeCell ref="BF177:BI177"/>
    <mergeCell ref="BJ177:BL177"/>
    <mergeCell ref="BD163:BE163"/>
    <mergeCell ref="BF163:BI163"/>
    <mergeCell ref="BJ163:BL163"/>
    <mergeCell ref="BD164:BE164"/>
    <mergeCell ref="BF164:BI164"/>
    <mergeCell ref="BJ164:BL164"/>
    <mergeCell ref="BD175:BE175"/>
    <mergeCell ref="BF175:BI175"/>
    <mergeCell ref="BJ175:BL175"/>
    <mergeCell ref="BD173:BE173"/>
    <mergeCell ref="BF173:BI173"/>
    <mergeCell ref="BJ173:BL173"/>
    <mergeCell ref="BD174:BE174"/>
    <mergeCell ref="BF174:BI174"/>
    <mergeCell ref="BJ174:BL174"/>
    <mergeCell ref="BD168:BE168"/>
    <mergeCell ref="BF168:BI168"/>
    <mergeCell ref="BJ168:BL168"/>
    <mergeCell ref="BD167:BE167"/>
    <mergeCell ref="BF167:BI167"/>
    <mergeCell ref="BJ167:BL167"/>
    <mergeCell ref="BD172:BE172"/>
    <mergeCell ref="BF172:BI172"/>
    <mergeCell ref="BJ172:BL172"/>
    <mergeCell ref="BD171:BE171"/>
    <mergeCell ref="BF171:BI171"/>
    <mergeCell ref="BJ171:BL171"/>
    <mergeCell ref="BJ166:BL166"/>
    <mergeCell ref="BD176:BE176"/>
    <mergeCell ref="BF176:BI176"/>
    <mergeCell ref="BJ176:BL176"/>
    <mergeCell ref="BD170:BE170"/>
    <mergeCell ref="BF170:BI170"/>
    <mergeCell ref="BJ170:BL170"/>
    <mergeCell ref="BD169:BE169"/>
    <mergeCell ref="BF169:BI169"/>
    <mergeCell ref="BJ169:BL169"/>
    <mergeCell ref="BJ152:BL152"/>
    <mergeCell ref="BD153:BE153"/>
    <mergeCell ref="BF153:BI153"/>
    <mergeCell ref="BJ153:BL153"/>
    <mergeCell ref="BD106:BE106"/>
    <mergeCell ref="BF106:BI106"/>
    <mergeCell ref="BJ106:BL106"/>
    <mergeCell ref="BD128:BE128"/>
    <mergeCell ref="BF128:BI128"/>
    <mergeCell ref="BJ128:BL128"/>
    <mergeCell ref="BD124:BE124"/>
    <mergeCell ref="BF124:BI124"/>
    <mergeCell ref="BJ124:BL124"/>
    <mergeCell ref="BD125:BE125"/>
    <mergeCell ref="BF125:BI125"/>
    <mergeCell ref="BJ125:BL125"/>
    <mergeCell ref="BD126:BE126"/>
    <mergeCell ref="BF126:BI126"/>
    <mergeCell ref="BJ126:BL126"/>
    <mergeCell ref="BD149:BE149"/>
    <mergeCell ref="BF149:BI149"/>
    <mergeCell ref="BJ149:BL149"/>
    <mergeCell ref="BD141:BE141"/>
    <mergeCell ref="BF141:BI141"/>
    <mergeCell ref="BD91:BE91"/>
    <mergeCell ref="BF91:BI91"/>
    <mergeCell ref="BJ91:BL91"/>
    <mergeCell ref="BD104:BE104"/>
    <mergeCell ref="BF104:BI104"/>
    <mergeCell ref="BJ104:BL104"/>
    <mergeCell ref="BD105:BE105"/>
    <mergeCell ref="BF105:BI105"/>
    <mergeCell ref="BJ105:BL105"/>
    <mergeCell ref="BD88:BE88"/>
    <mergeCell ref="BF88:BI88"/>
    <mergeCell ref="BJ88:BL88"/>
    <mergeCell ref="BD89:BE89"/>
    <mergeCell ref="BF89:BI89"/>
    <mergeCell ref="BJ89:BL89"/>
    <mergeCell ref="BD90:BE90"/>
    <mergeCell ref="BF90:BI90"/>
    <mergeCell ref="BJ90:BL90"/>
    <mergeCell ref="BD85:BE85"/>
    <mergeCell ref="BF85:BI85"/>
    <mergeCell ref="BJ85:BL85"/>
    <mergeCell ref="BD86:BE86"/>
    <mergeCell ref="BF86:BI86"/>
    <mergeCell ref="BJ86:BL86"/>
    <mergeCell ref="BD87:BE87"/>
    <mergeCell ref="BF87:BI87"/>
    <mergeCell ref="BJ87:BL87"/>
    <mergeCell ref="BF81:BI81"/>
    <mergeCell ref="BJ81:BL81"/>
    <mergeCell ref="BD82:BE82"/>
    <mergeCell ref="BF82:BI82"/>
    <mergeCell ref="BJ82:BL82"/>
    <mergeCell ref="BD83:BE83"/>
    <mergeCell ref="BF83:BI83"/>
    <mergeCell ref="BJ83:BL83"/>
    <mergeCell ref="BD84:BE84"/>
    <mergeCell ref="BF84:BI84"/>
    <mergeCell ref="BJ84:BL84"/>
    <mergeCell ref="BD178:BE178"/>
    <mergeCell ref="BF178:BI178"/>
    <mergeCell ref="BJ178:BL178"/>
    <mergeCell ref="BD162:BE162"/>
    <mergeCell ref="BF162:BI162"/>
    <mergeCell ref="BJ162:BL162"/>
    <mergeCell ref="BF20:BI20"/>
    <mergeCell ref="BJ20:BL20"/>
    <mergeCell ref="BD21:BE21"/>
    <mergeCell ref="BF21:BI21"/>
    <mergeCell ref="BJ21:BL21"/>
    <mergeCell ref="BD59:BE59"/>
    <mergeCell ref="BF59:BI59"/>
    <mergeCell ref="BJ59:BL59"/>
    <mergeCell ref="BD60:BE60"/>
    <mergeCell ref="BF60:BI60"/>
    <mergeCell ref="BJ60:BL60"/>
    <mergeCell ref="BD61:BE61"/>
    <mergeCell ref="BF61:BI61"/>
    <mergeCell ref="BJ61:BL61"/>
    <mergeCell ref="BD80:BE80"/>
    <mergeCell ref="BF80:BI80"/>
    <mergeCell ref="BJ80:BL80"/>
    <mergeCell ref="BD81:BE81"/>
    <mergeCell ref="BD12:BE12"/>
    <mergeCell ref="BF12:BI12"/>
    <mergeCell ref="BJ12:BL12"/>
    <mergeCell ref="BD13:BE13"/>
    <mergeCell ref="BF13:BI13"/>
    <mergeCell ref="BJ13:BL13"/>
    <mergeCell ref="BD14:BE14"/>
    <mergeCell ref="BF14:BI14"/>
    <mergeCell ref="BJ14:BL14"/>
    <mergeCell ref="BD15:BE15"/>
    <mergeCell ref="BF15:BI15"/>
    <mergeCell ref="BJ15:BL15"/>
    <mergeCell ref="BD16:BE16"/>
    <mergeCell ref="BF16:BI16"/>
    <mergeCell ref="BJ16:BL16"/>
    <mergeCell ref="BD37:BE37"/>
    <mergeCell ref="BF37:BI37"/>
    <mergeCell ref="BJ37:BL37"/>
    <mergeCell ref="BF17:BI17"/>
    <mergeCell ref="BJ17:BL17"/>
    <mergeCell ref="BD23:BE23"/>
    <mergeCell ref="BF23:BI23"/>
    <mergeCell ref="BJ23:BL23"/>
    <mergeCell ref="BD24:BE24"/>
    <mergeCell ref="BF24:BI24"/>
    <mergeCell ref="BJ24:BL24"/>
    <mergeCell ref="BD25:BE25"/>
    <mergeCell ref="BF25:BI25"/>
    <mergeCell ref="BJ25:BL25"/>
    <mergeCell ref="BD19:BE19"/>
    <mergeCell ref="BF19:BI19"/>
    <mergeCell ref="BJ19:BL19"/>
    <mergeCell ref="BD20:BE20"/>
    <mergeCell ref="BD39:BE39"/>
    <mergeCell ref="BF39:BI39"/>
    <mergeCell ref="BJ39:BL39"/>
    <mergeCell ref="BD40:BE40"/>
    <mergeCell ref="BF40:BI40"/>
    <mergeCell ref="BJ40:BL40"/>
    <mergeCell ref="BD41:BE41"/>
    <mergeCell ref="BF41:BI41"/>
    <mergeCell ref="BJ41:BL41"/>
    <mergeCell ref="BD42:BE42"/>
    <mergeCell ref="BF42:BI42"/>
    <mergeCell ref="BJ42:BL42"/>
    <mergeCell ref="BD43:BE43"/>
    <mergeCell ref="BF43:BI43"/>
    <mergeCell ref="BJ43:BL43"/>
    <mergeCell ref="BD44:BE44"/>
    <mergeCell ref="BF44:BI44"/>
    <mergeCell ref="BJ44:BL44"/>
    <mergeCell ref="BD45:BE45"/>
    <mergeCell ref="BF45:BI45"/>
    <mergeCell ref="BJ45:BL45"/>
    <mergeCell ref="BD150:BE150"/>
    <mergeCell ref="BF150:BI150"/>
    <mergeCell ref="BJ150:BL150"/>
    <mergeCell ref="BD148:BE148"/>
    <mergeCell ref="BF148:BI148"/>
    <mergeCell ref="BJ148:BL148"/>
    <mergeCell ref="BD47:BE47"/>
    <mergeCell ref="BF47:BI47"/>
    <mergeCell ref="BJ47:BL47"/>
    <mergeCell ref="BD48:BE48"/>
    <mergeCell ref="BF48:BI48"/>
    <mergeCell ref="BJ48:BL48"/>
    <mergeCell ref="BD147:BE147"/>
    <mergeCell ref="BF147:BI147"/>
    <mergeCell ref="BJ147:BL147"/>
    <mergeCell ref="BD49:BE49"/>
    <mergeCell ref="BF49:BI49"/>
    <mergeCell ref="BJ49:BL49"/>
    <mergeCell ref="BD50:BE50"/>
    <mergeCell ref="BF50:BI50"/>
    <mergeCell ref="BJ50:BL50"/>
    <mergeCell ref="BJ141:BL141"/>
    <mergeCell ref="BD51:BE51"/>
    <mergeCell ref="BF51:BI51"/>
    <mergeCell ref="BJ51:BL51"/>
    <mergeCell ref="BD52:BE52"/>
    <mergeCell ref="BF52:BI52"/>
    <mergeCell ref="BJ52:BL52"/>
    <mergeCell ref="BD139:BE139"/>
    <mergeCell ref="BF139:BI139"/>
    <mergeCell ref="BJ139:BL139"/>
    <mergeCell ref="BD140:BE140"/>
    <mergeCell ref="BF140:BI140"/>
    <mergeCell ref="BJ140:BL140"/>
    <mergeCell ref="BD53:BE53"/>
    <mergeCell ref="BF53:BI53"/>
    <mergeCell ref="BJ53:BL53"/>
    <mergeCell ref="BD54:BE54"/>
    <mergeCell ref="BF54:BI54"/>
    <mergeCell ref="BJ54:BL54"/>
    <mergeCell ref="BD56:BE56"/>
    <mergeCell ref="BF56:BI56"/>
    <mergeCell ref="BJ56:BL56"/>
    <mergeCell ref="BD138:BE138"/>
    <mergeCell ref="BF138:BI138"/>
    <mergeCell ref="BJ138:BL138"/>
    <mergeCell ref="BD119:BE119"/>
    <mergeCell ref="BF119:BI119"/>
    <mergeCell ref="BJ119:BL119"/>
    <mergeCell ref="BD57:BE57"/>
    <mergeCell ref="BF57:BI57"/>
    <mergeCell ref="BJ57:BL57"/>
    <mergeCell ref="BD131:BE131"/>
    <mergeCell ref="BF131:BI131"/>
    <mergeCell ref="BJ131:BL131"/>
    <mergeCell ref="BD137:BE137"/>
    <mergeCell ref="BF137:BI137"/>
    <mergeCell ref="BJ137:BL137"/>
    <mergeCell ref="BD132:BE132"/>
    <mergeCell ref="BF132:BI132"/>
    <mergeCell ref="BJ132:BL132"/>
    <mergeCell ref="BD127:BE127"/>
    <mergeCell ref="BF127:BI127"/>
    <mergeCell ref="BJ127:BL127"/>
    <mergeCell ref="BD133:BE133"/>
    <mergeCell ref="BF133:BI133"/>
    <mergeCell ref="BJ133:BL133"/>
    <mergeCell ref="BD135:BE135"/>
    <mergeCell ref="BF135:BI135"/>
    <mergeCell ref="BJ135:BL135"/>
    <mergeCell ref="BD98:BE98"/>
    <mergeCell ref="BF98:BI98"/>
    <mergeCell ref="BJ98:BL98"/>
    <mergeCell ref="BD99:BE99"/>
    <mergeCell ref="BF99:BI99"/>
    <mergeCell ref="BJ99:BL99"/>
    <mergeCell ref="BD100:BE100"/>
    <mergeCell ref="BF100:BI100"/>
    <mergeCell ref="BJ100:BL100"/>
    <mergeCell ref="BD101:BE101"/>
    <mergeCell ref="BF101:BI101"/>
    <mergeCell ref="BJ101:BL101"/>
    <mergeCell ref="BD102:BE102"/>
    <mergeCell ref="BF102:BI102"/>
    <mergeCell ref="BJ102:BL102"/>
    <mergeCell ref="BD103:BE103"/>
    <mergeCell ref="BF103:BI103"/>
    <mergeCell ref="BJ103:BL103"/>
    <mergeCell ref="BD118:BE118"/>
    <mergeCell ref="BF118:BI118"/>
    <mergeCell ref="BJ118:BL118"/>
    <mergeCell ref="BD107:BE107"/>
    <mergeCell ref="BF107:BI107"/>
    <mergeCell ref="BD136:BE136"/>
    <mergeCell ref="BF136:BI136"/>
    <mergeCell ref="BJ136:BL136"/>
    <mergeCell ref="BD142:BE142"/>
    <mergeCell ref="BF142:BI142"/>
    <mergeCell ref="BJ142:BL142"/>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96:BE96"/>
    <mergeCell ref="BF96:BI96"/>
    <mergeCell ref="BJ96:BL96"/>
    <mergeCell ref="BD97:BE97"/>
    <mergeCell ref="BF97:BI97"/>
    <mergeCell ref="BJ97:BL97"/>
    <mergeCell ref="BD143:BE143"/>
    <mergeCell ref="BF143:BI143"/>
    <mergeCell ref="BJ143:BL143"/>
    <mergeCell ref="BD145:BE145"/>
    <mergeCell ref="BF145:BI145"/>
    <mergeCell ref="BJ145:BL145"/>
    <mergeCell ref="BD74:BE74"/>
    <mergeCell ref="BF74:BI74"/>
    <mergeCell ref="BJ74:BL74"/>
    <mergeCell ref="BD75:BE75"/>
    <mergeCell ref="BF75:BI75"/>
    <mergeCell ref="BJ75:BL75"/>
    <mergeCell ref="BD76:BE76"/>
    <mergeCell ref="BF76:BI76"/>
    <mergeCell ref="BJ76:BL76"/>
    <mergeCell ref="BD77:BE77"/>
    <mergeCell ref="BF77:BI77"/>
    <mergeCell ref="BJ77:BL77"/>
    <mergeCell ref="BD78:BE78"/>
    <mergeCell ref="BF78:BI78"/>
    <mergeCell ref="BJ78:BL78"/>
    <mergeCell ref="BD79:BE79"/>
    <mergeCell ref="BF79:BI79"/>
    <mergeCell ref="BJ79:BL79"/>
    <mergeCell ref="BD146:BE146"/>
    <mergeCell ref="BF146:BI146"/>
    <mergeCell ref="BJ146:BL146"/>
    <mergeCell ref="BD155:BE155"/>
    <mergeCell ref="BF155:BI155"/>
    <mergeCell ref="BJ155:BL155"/>
    <mergeCell ref="BD68:BE68"/>
    <mergeCell ref="BF68:BI68"/>
    <mergeCell ref="BJ68:BL68"/>
    <mergeCell ref="BD69:BE69"/>
    <mergeCell ref="BF69:BI69"/>
    <mergeCell ref="BJ69:BL69"/>
    <mergeCell ref="BD70:BE70"/>
    <mergeCell ref="BF70:BI70"/>
    <mergeCell ref="BJ70:BL70"/>
    <mergeCell ref="BD71:BE71"/>
    <mergeCell ref="BF71:BI71"/>
    <mergeCell ref="BJ71:BL71"/>
    <mergeCell ref="BD72:BE72"/>
    <mergeCell ref="BF72:BI72"/>
    <mergeCell ref="BJ72:BL72"/>
    <mergeCell ref="BD73:BE73"/>
    <mergeCell ref="BF73:BI73"/>
    <mergeCell ref="BJ73:BL73"/>
    <mergeCell ref="BD156:BE156"/>
    <mergeCell ref="BF156:BI156"/>
    <mergeCell ref="BJ156:BL156"/>
    <mergeCell ref="BD157:BE157"/>
    <mergeCell ref="BF157:BI157"/>
    <mergeCell ref="BJ157:BL157"/>
    <mergeCell ref="BD62:BE62"/>
    <mergeCell ref="BF62:BI62"/>
    <mergeCell ref="BJ62:BL62"/>
    <mergeCell ref="BD63:BE63"/>
    <mergeCell ref="BF63:BI63"/>
    <mergeCell ref="BJ63:BL63"/>
    <mergeCell ref="BD64:BE64"/>
    <mergeCell ref="BF64:BI64"/>
    <mergeCell ref="BJ64:BL64"/>
    <mergeCell ref="BD65:BE65"/>
    <mergeCell ref="BF65:BI65"/>
    <mergeCell ref="BJ65:BL65"/>
    <mergeCell ref="BD66:BE66"/>
    <mergeCell ref="BF66:BI66"/>
    <mergeCell ref="BJ66:BL66"/>
    <mergeCell ref="BD67:BE67"/>
    <mergeCell ref="BF67:BI67"/>
    <mergeCell ref="BJ67:BL67"/>
    <mergeCell ref="BD158:BE158"/>
    <mergeCell ref="BF158:BI158"/>
    <mergeCell ref="BJ158:BL158"/>
    <mergeCell ref="BD159:BE159"/>
    <mergeCell ref="BF159:BI159"/>
    <mergeCell ref="BJ159:BL159"/>
    <mergeCell ref="BD114:BE114"/>
    <mergeCell ref="BF114:BI114"/>
    <mergeCell ref="BJ114:BL114"/>
    <mergeCell ref="BD115:BE115"/>
    <mergeCell ref="BF115:BI115"/>
    <mergeCell ref="BJ115:BL115"/>
    <mergeCell ref="BD116:BE116"/>
    <mergeCell ref="BF116:BI116"/>
    <mergeCell ref="BJ116:BL116"/>
    <mergeCell ref="BD117:BE117"/>
    <mergeCell ref="BF117:BI117"/>
    <mergeCell ref="BJ117:BL117"/>
    <mergeCell ref="BD122:BE122"/>
    <mergeCell ref="BF122:BI122"/>
    <mergeCell ref="BJ122:BL122"/>
    <mergeCell ref="BD123:BE123"/>
    <mergeCell ref="BF123:BI123"/>
    <mergeCell ref="BJ123:BL123"/>
    <mergeCell ref="BJ107:BL107"/>
    <mergeCell ref="BD108:BE108"/>
    <mergeCell ref="BF108:BI108"/>
    <mergeCell ref="BJ108:BL108"/>
    <mergeCell ref="BD109:BE109"/>
    <mergeCell ref="BF109:BI109"/>
    <mergeCell ref="BJ109:BL109"/>
    <mergeCell ref="BD110:BE110"/>
    <mergeCell ref="BF110:BI110"/>
    <mergeCell ref="BJ110:BL110"/>
    <mergeCell ref="BD111:BE111"/>
    <mergeCell ref="BF111:BI111"/>
    <mergeCell ref="BJ111:BL111"/>
    <mergeCell ref="BD112:BE112"/>
    <mergeCell ref="BF112:BI112"/>
    <mergeCell ref="BJ112:BL112"/>
    <mergeCell ref="BD113:BE113"/>
    <mergeCell ref="BF113:BI113"/>
    <mergeCell ref="BJ113:BL113"/>
    <mergeCell ref="BD160:BE160"/>
    <mergeCell ref="BF160:BI160"/>
    <mergeCell ref="BJ160:BL160"/>
    <mergeCell ref="BD35:BE35"/>
    <mergeCell ref="BF35:BI35"/>
    <mergeCell ref="BJ35:BL35"/>
    <mergeCell ref="BD36:BE36"/>
    <mergeCell ref="BF36:BI36"/>
    <mergeCell ref="BJ36:BL36"/>
    <mergeCell ref="BD120:BE120"/>
    <mergeCell ref="BF120:BI120"/>
    <mergeCell ref="BJ120:BL120"/>
    <mergeCell ref="BD121:BE121"/>
    <mergeCell ref="BF121:BI121"/>
    <mergeCell ref="BJ121:BL121"/>
    <mergeCell ref="BD129:BE129"/>
    <mergeCell ref="BF129:BI129"/>
    <mergeCell ref="BJ129:BL129"/>
    <mergeCell ref="BD130:BE130"/>
    <mergeCell ref="BF130:BI130"/>
    <mergeCell ref="BJ130:BL130"/>
    <mergeCell ref="BD58:BE58"/>
    <mergeCell ref="BF58:BI58"/>
    <mergeCell ref="BJ58:BL58"/>
    <mergeCell ref="BD27:BE27"/>
    <mergeCell ref="BF27:BI27"/>
    <mergeCell ref="BJ27:BL27"/>
    <mergeCell ref="BD28:BE28"/>
    <mergeCell ref="BF28:BI28"/>
    <mergeCell ref="BJ28:BL28"/>
    <mergeCell ref="BD29:BE29"/>
    <mergeCell ref="BF29:BI29"/>
    <mergeCell ref="BJ29:BL29"/>
    <mergeCell ref="BD31:BE31"/>
    <mergeCell ref="BF31:BI31"/>
    <mergeCell ref="BJ31:BL31"/>
    <mergeCell ref="BD32:BE32"/>
    <mergeCell ref="BF32:BI32"/>
    <mergeCell ref="BJ32:BL32"/>
    <mergeCell ref="BD33:BE33"/>
    <mergeCell ref="BF33:BI33"/>
    <mergeCell ref="BJ33:BL33"/>
  </mergeCells>
  <phoneticPr fontId="5"/>
  <conditionalFormatting sqref="AW9:AW13 AW137:AW178 AW15:AW120 AW122:AW135">
    <cfRule type="cellIs" dxfId="57" priority="6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8.xml><?xml version="1.0" encoding="utf-8"?>
<worksheet xmlns="http://schemas.openxmlformats.org/spreadsheetml/2006/main" xmlns:r="http://schemas.openxmlformats.org/officeDocument/2006/relationships">
  <sheetPr>
    <tabColor indexed="18"/>
  </sheetPr>
  <dimension ref="A1:BQ91"/>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3587" customWidth="1"/>
    <col min="2" max="55" width="2.75" style="3520"/>
    <col min="56" max="56" width="2.75" style="3520" customWidth="1"/>
    <col min="57" max="57" width="2.75" style="3520"/>
    <col min="58" max="58" width="2.75" style="3520" customWidth="1"/>
    <col min="59" max="16384" width="2.75" style="3520"/>
  </cols>
  <sheetData>
    <row r="1" spans="1:69" s="3516"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3516"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3516"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SUMPRODUCT((A9:A29563&lt;&gt;"")*(D9:D29563&lt;&gt;"追加"))</f>
        <v>38</v>
      </c>
      <c r="BB3" s="13020"/>
      <c r="BC3" s="13016" t="s">
        <v>16</v>
      </c>
      <c r="BD3" s="13016"/>
      <c r="BE3" s="13019" t="s">
        <v>28</v>
      </c>
      <c r="BF3" s="13019"/>
      <c r="BG3" s="13019"/>
      <c r="BH3" s="13022">
        <f>COUNTIF(D9:D29563,"追加")</f>
        <v>0</v>
      </c>
      <c r="BI3" s="13023"/>
      <c r="BJ3" s="56"/>
      <c r="BK3" s="56"/>
      <c r="BL3" s="56"/>
      <c r="BM3" s="56"/>
      <c r="BN3" s="56"/>
      <c r="BO3" s="56"/>
      <c r="BP3" s="57"/>
    </row>
    <row r="4" spans="1:69" s="3516"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SUMPRODUCT((D9:D29563="")*(BD9:BD29563="NG"))</f>
        <v>0</v>
      </c>
      <c r="BB4" s="13021"/>
      <c r="BC4" s="13017"/>
      <c r="BD4" s="13017"/>
      <c r="BE4" s="13018" t="s">
        <v>118</v>
      </c>
      <c r="BF4" s="13018"/>
      <c r="BG4" s="13018"/>
      <c r="BH4" s="13024">
        <f>SUMPRODUCT((D9:D29563="追加")*(BD9:BD29563="NG"))</f>
        <v>0</v>
      </c>
      <c r="BI4" s="13024"/>
      <c r="BJ4" s="58"/>
      <c r="BK4" s="58"/>
      <c r="BL4" s="58"/>
      <c r="BM4" s="58"/>
      <c r="BN4" s="58"/>
      <c r="BO4" s="58"/>
      <c r="BP4" s="59"/>
    </row>
    <row r="5" spans="1:69" s="3516"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3516"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356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356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3569"/>
      <c r="B9" s="3570"/>
      <c r="C9" s="3571"/>
      <c r="D9" s="3572"/>
      <c r="E9" s="3573"/>
      <c r="F9" s="3572" t="str">
        <f ca="1">RIGHT(CELL("filename",A1),LEN(CELL("filename",A1))-FIND("]",CELL("filename",A1)))</f>
        <v>8-1</v>
      </c>
      <c r="G9" s="3573"/>
      <c r="H9" s="3573"/>
      <c r="I9" s="3600" t="s">
        <v>297</v>
      </c>
      <c r="J9" s="3573"/>
      <c r="K9" s="3573"/>
      <c r="L9" s="3573"/>
      <c r="M9" s="3573"/>
      <c r="N9" s="3574"/>
      <c r="O9" s="3575"/>
      <c r="P9" s="3576"/>
      <c r="Q9" s="3576"/>
      <c r="R9" s="3577"/>
      <c r="S9" s="3577"/>
      <c r="T9" s="3577"/>
      <c r="U9" s="3577"/>
      <c r="V9" s="3577"/>
      <c r="W9" s="3577"/>
      <c r="X9" s="3577"/>
      <c r="Y9" s="3577"/>
      <c r="Z9" s="3577"/>
      <c r="AA9" s="3577"/>
      <c r="AB9" s="3577"/>
      <c r="AC9" s="3577"/>
      <c r="AD9" s="3577"/>
      <c r="AE9" s="3577"/>
      <c r="AF9" s="3577"/>
      <c r="AG9" s="3578"/>
      <c r="AH9" s="3572"/>
      <c r="AI9" s="3573"/>
      <c r="AJ9" s="3579"/>
      <c r="AK9" s="3579"/>
      <c r="AL9" s="3579"/>
      <c r="AM9" s="3579"/>
      <c r="AN9" s="3579"/>
      <c r="AO9" s="3579"/>
      <c r="AP9" s="3579"/>
      <c r="AQ9" s="3579"/>
      <c r="AR9" s="3579"/>
      <c r="AS9" s="3579"/>
      <c r="AT9" s="3579"/>
      <c r="AU9" s="3580"/>
      <c r="AV9" s="3581"/>
      <c r="AW9" s="3582"/>
      <c r="AX9" s="3583"/>
      <c r="AY9" s="3583"/>
      <c r="AZ9" s="3583"/>
      <c r="BA9" s="3583"/>
      <c r="BB9" s="3583"/>
      <c r="BC9" s="3583"/>
      <c r="BD9" s="13029"/>
      <c r="BE9" s="13030"/>
      <c r="BF9" s="13026"/>
      <c r="BG9" s="13027"/>
      <c r="BH9" s="13027"/>
      <c r="BI9" s="13028"/>
      <c r="BJ9" s="13026"/>
      <c r="BK9" s="13027"/>
      <c r="BL9" s="13028"/>
      <c r="BM9" s="3584"/>
      <c r="BN9" s="3584"/>
      <c r="BO9" s="3584"/>
      <c r="BP9" s="3585"/>
      <c r="BQ9" s="3586"/>
    </row>
    <row r="10" spans="1:69" ht="14.25" customHeight="1">
      <c r="A10" s="3519"/>
      <c r="C10" s="3521"/>
      <c r="D10" s="3522"/>
      <c r="E10" s="3523"/>
      <c r="F10" s="3522"/>
      <c r="G10" s="3523"/>
      <c r="H10" s="3523"/>
      <c r="I10" s="3523"/>
      <c r="J10" s="3523"/>
      <c r="K10" s="3523"/>
      <c r="L10" s="3523"/>
      <c r="M10" s="3523"/>
      <c r="N10" s="3521"/>
      <c r="O10" s="3518"/>
      <c r="P10" s="3517"/>
      <c r="Q10" s="3517"/>
      <c r="R10" s="3589"/>
      <c r="S10" s="3589"/>
      <c r="T10" s="3589"/>
      <c r="U10" s="3589"/>
      <c r="V10" s="3589"/>
      <c r="W10" s="3589"/>
      <c r="X10" s="3589"/>
      <c r="Y10" s="3589"/>
      <c r="Z10" s="3589"/>
      <c r="AA10" s="3589"/>
      <c r="AB10" s="3589"/>
      <c r="AC10" s="3589"/>
      <c r="AD10" s="3589"/>
      <c r="AE10" s="3589"/>
      <c r="AF10" s="3589"/>
      <c r="AG10" s="3590"/>
      <c r="AH10" s="3522"/>
      <c r="AI10" s="3523"/>
      <c r="AJ10" s="3526"/>
      <c r="AK10" s="3526"/>
      <c r="AL10" s="3526"/>
      <c r="AM10" s="3526"/>
      <c r="AN10" s="3526"/>
      <c r="AO10" s="3526"/>
      <c r="AP10" s="3526"/>
      <c r="AQ10" s="3526"/>
      <c r="AR10" s="3526"/>
      <c r="AS10" s="3526"/>
      <c r="AT10" s="3526"/>
      <c r="AU10" s="3524"/>
      <c r="AV10" s="3525"/>
      <c r="AW10" s="3523"/>
      <c r="AX10" s="3523"/>
      <c r="AY10" s="3523"/>
      <c r="AZ10" s="3523"/>
      <c r="BA10" s="3523"/>
      <c r="BB10" s="3523"/>
      <c r="BC10" s="3523"/>
      <c r="BD10" s="12952"/>
      <c r="BE10" s="12954"/>
      <c r="BF10" s="12952"/>
      <c r="BG10" s="12953"/>
      <c r="BH10" s="12953"/>
      <c r="BI10" s="12954"/>
      <c r="BJ10" s="12952"/>
      <c r="BK10" s="12953"/>
      <c r="BL10" s="12954"/>
      <c r="BM10" s="3589"/>
      <c r="BN10" s="3589"/>
      <c r="BO10" s="3589"/>
      <c r="BP10" s="3590"/>
    </row>
    <row r="11" spans="1:69" s="3553" customFormat="1" ht="14.25" customHeight="1">
      <c r="A11" s="3527"/>
      <c r="B11" s="3528"/>
      <c r="C11" s="3529"/>
      <c r="D11" s="3530"/>
      <c r="E11" s="3531"/>
      <c r="F11" s="3599" t="s">
        <v>1357</v>
      </c>
      <c r="G11" s="3531"/>
      <c r="H11" s="3531"/>
      <c r="I11" s="3531"/>
      <c r="J11" s="3531"/>
      <c r="K11" s="3531"/>
      <c r="L11" s="3531"/>
      <c r="M11" s="3531"/>
      <c r="N11" s="3529"/>
      <c r="O11" s="3532"/>
      <c r="P11" s="3533"/>
      <c r="Q11" s="3533"/>
      <c r="R11" s="3534"/>
      <c r="S11" s="3534"/>
      <c r="T11" s="3534"/>
      <c r="U11" s="3534"/>
      <c r="V11" s="3534"/>
      <c r="W11" s="3534"/>
      <c r="X11" s="3534"/>
      <c r="Y11" s="3534"/>
      <c r="Z11" s="3534"/>
      <c r="AA11" s="3534"/>
      <c r="AB11" s="3534"/>
      <c r="AC11" s="3534"/>
      <c r="AD11" s="3534"/>
      <c r="AE11" s="3534"/>
      <c r="AF11" s="3534"/>
      <c r="AG11" s="3535"/>
      <c r="AH11" s="3530"/>
      <c r="AI11" s="3531"/>
      <c r="AJ11" s="3536"/>
      <c r="AK11" s="3536"/>
      <c r="AL11" s="3536"/>
      <c r="AM11" s="3536"/>
      <c r="AN11" s="3536"/>
      <c r="AO11" s="3536"/>
      <c r="AP11" s="3536"/>
      <c r="AQ11" s="3536"/>
      <c r="AR11" s="3536"/>
      <c r="AS11" s="3536"/>
      <c r="AT11" s="3536"/>
      <c r="AU11" s="3537"/>
      <c r="AV11" s="3538"/>
      <c r="AW11" s="3531"/>
      <c r="AX11" s="3531"/>
      <c r="AY11" s="3531"/>
      <c r="AZ11" s="3531"/>
      <c r="BA11" s="3531"/>
      <c r="BB11" s="3531"/>
      <c r="BC11" s="3531"/>
      <c r="BD11" s="3539"/>
      <c r="BE11" s="3540"/>
      <c r="BF11" s="3539"/>
      <c r="BG11" s="3536"/>
      <c r="BH11" s="3536"/>
      <c r="BI11" s="3540"/>
      <c r="BJ11" s="3539"/>
      <c r="BK11" s="3536"/>
      <c r="BL11" s="3540"/>
      <c r="BM11" s="3534"/>
      <c r="BN11" s="3534"/>
      <c r="BO11" s="3534"/>
      <c r="BP11" s="3535"/>
    </row>
    <row r="12" spans="1:69" ht="14.25" customHeight="1">
      <c r="A12" s="3519">
        <f>COUNTA($F$11:F12)</f>
        <v>1</v>
      </c>
      <c r="B12" s="3541" t="str">
        <f>IF(A12="","","-")</f>
        <v>-</v>
      </c>
      <c r="C12" s="3521">
        <v>1</v>
      </c>
      <c r="D12" s="3522"/>
      <c r="E12" s="3523"/>
      <c r="F12" s="3522"/>
      <c r="G12" s="3523"/>
      <c r="H12" s="3523"/>
      <c r="I12" s="3523"/>
      <c r="J12" s="3523"/>
      <c r="K12" s="3523"/>
      <c r="L12" s="3523"/>
      <c r="M12" s="3523"/>
      <c r="N12" s="3521"/>
      <c r="O12" s="3602" t="s">
        <v>1358</v>
      </c>
      <c r="P12" s="3601"/>
      <c r="Q12" s="3601"/>
      <c r="R12" s="3604"/>
      <c r="S12" s="3604"/>
      <c r="T12" s="3604"/>
      <c r="U12" s="3604"/>
      <c r="V12" s="3604"/>
      <c r="W12" s="3604"/>
      <c r="X12" s="3604"/>
      <c r="Y12" s="3604"/>
      <c r="Z12" s="3604"/>
      <c r="AA12" s="3604"/>
      <c r="AB12" s="3604"/>
      <c r="AC12" s="3604"/>
      <c r="AD12" s="3604"/>
      <c r="AE12" s="3604"/>
      <c r="AF12" s="3604"/>
      <c r="AG12" s="3605"/>
      <c r="AH12" s="3603" t="s">
        <v>396</v>
      </c>
      <c r="AI12" s="3523"/>
      <c r="AJ12" s="3526"/>
      <c r="AK12" s="3526"/>
      <c r="AL12" s="3526"/>
      <c r="AM12" s="3526"/>
      <c r="AN12" s="3526"/>
      <c r="AO12" s="3526"/>
      <c r="AP12" s="3526"/>
      <c r="AQ12" s="3526"/>
      <c r="AR12" s="3526"/>
      <c r="AS12" s="3526"/>
      <c r="AT12" s="3526"/>
      <c r="AU12" s="3524"/>
      <c r="AV12" s="12692"/>
      <c r="AW12" s="12691"/>
      <c r="AX12" s="12691"/>
      <c r="AY12" s="12691"/>
      <c r="AZ12" s="12691"/>
      <c r="BA12" s="12691"/>
      <c r="BB12" s="12691"/>
      <c r="BC12" s="12691"/>
      <c r="BD12" s="12952"/>
      <c r="BE12" s="12954"/>
      <c r="BF12" s="12955"/>
      <c r="BG12" s="12953"/>
      <c r="BH12" s="12953"/>
      <c r="BI12" s="12954"/>
      <c r="BJ12" s="12952"/>
      <c r="BK12" s="12953"/>
      <c r="BL12" s="12954"/>
      <c r="BM12" s="3589"/>
      <c r="BN12" s="3589"/>
      <c r="BO12" s="3589"/>
      <c r="BP12" s="3590"/>
    </row>
    <row r="13" spans="1:69" ht="14.25" customHeight="1">
      <c r="A13" s="3519"/>
      <c r="B13" s="3541"/>
      <c r="C13" s="3521"/>
      <c r="D13" s="3522"/>
      <c r="E13" s="3523"/>
      <c r="F13" s="3522"/>
      <c r="G13" s="3523"/>
      <c r="H13" s="3523"/>
      <c r="I13" s="3523"/>
      <c r="J13" s="3523"/>
      <c r="K13" s="3523"/>
      <c r="L13" s="3523"/>
      <c r="M13" s="3523"/>
      <c r="N13" s="3521"/>
      <c r="O13" s="3518"/>
      <c r="P13" s="3517"/>
      <c r="Q13" s="3517"/>
      <c r="R13" s="3589"/>
      <c r="S13" s="3589"/>
      <c r="T13" s="3589"/>
      <c r="U13" s="3589"/>
      <c r="V13" s="3589"/>
      <c r="W13" s="3589"/>
      <c r="X13" s="3589"/>
      <c r="Y13" s="3589"/>
      <c r="Z13" s="3589"/>
      <c r="AA13" s="3589"/>
      <c r="AB13" s="3589"/>
      <c r="AC13" s="3589"/>
      <c r="AD13" s="3589"/>
      <c r="AE13" s="3589"/>
      <c r="AF13" s="3589"/>
      <c r="AG13" s="3590"/>
      <c r="AH13" s="3522"/>
      <c r="AI13" s="3523"/>
      <c r="AJ13" s="3526"/>
      <c r="AK13" s="3526"/>
      <c r="AL13" s="3526"/>
      <c r="AM13" s="3526"/>
      <c r="AN13" s="3526"/>
      <c r="AO13" s="3526"/>
      <c r="AP13" s="3526"/>
      <c r="AQ13" s="3526"/>
      <c r="AR13" s="3526"/>
      <c r="AS13" s="3526"/>
      <c r="AT13" s="3526"/>
      <c r="AU13" s="3524"/>
      <c r="AV13" s="12692"/>
      <c r="AW13" s="12691"/>
      <c r="AX13" s="12691"/>
      <c r="AY13" s="12691"/>
      <c r="AZ13" s="12691"/>
      <c r="BA13" s="12691"/>
      <c r="BB13" s="12691"/>
      <c r="BC13" s="12691"/>
      <c r="BD13" s="12952"/>
      <c r="BE13" s="12954"/>
      <c r="BF13" s="12952"/>
      <c r="BG13" s="12953"/>
      <c r="BH13" s="12953"/>
      <c r="BI13" s="12954"/>
      <c r="BJ13" s="12952"/>
      <c r="BK13" s="12953"/>
      <c r="BL13" s="12954"/>
      <c r="BM13" s="3589"/>
      <c r="BN13" s="3589"/>
      <c r="BO13" s="3589"/>
      <c r="BP13" s="3590"/>
    </row>
    <row r="14" spans="1:69" s="3552" customFormat="1" ht="14.25" customHeight="1">
      <c r="A14" s="3542">
        <f>COUNTA($F$11:F14)</f>
        <v>1</v>
      </c>
      <c r="B14" s="3543" t="str">
        <f>IF(A14="","","-")</f>
        <v>-</v>
      </c>
      <c r="C14" s="3544">
        <v>2</v>
      </c>
      <c r="D14" s="3545"/>
      <c r="E14" s="3546"/>
      <c r="F14" s="3545"/>
      <c r="G14" s="3546"/>
      <c r="H14" s="3546"/>
      <c r="I14" s="3546"/>
      <c r="J14" s="3546"/>
      <c r="K14" s="3546"/>
      <c r="L14" s="3546"/>
      <c r="M14" s="3546"/>
      <c r="N14" s="3544"/>
      <c r="O14" s="3608" t="s">
        <v>245</v>
      </c>
      <c r="P14" s="3609"/>
      <c r="Q14" s="3609"/>
      <c r="R14" s="3610"/>
      <c r="S14" s="3610"/>
      <c r="T14" s="3610"/>
      <c r="U14" s="3610"/>
      <c r="V14" s="3610"/>
      <c r="W14" s="3610"/>
      <c r="X14" s="3610"/>
      <c r="Y14" s="3610"/>
      <c r="Z14" s="3610"/>
      <c r="AA14" s="3610"/>
      <c r="AB14" s="3610"/>
      <c r="AC14" s="3610"/>
      <c r="AD14" s="3610"/>
      <c r="AE14" s="3610"/>
      <c r="AF14" s="3610"/>
      <c r="AG14" s="3611"/>
      <c r="AH14" s="3606" t="s">
        <v>248</v>
      </c>
      <c r="AI14" s="3546"/>
      <c r="AJ14" s="3549"/>
      <c r="AK14" s="3549"/>
      <c r="AL14" s="3549"/>
      <c r="AM14" s="3549"/>
      <c r="AN14" s="3549"/>
      <c r="AO14" s="3549"/>
      <c r="AP14" s="3549"/>
      <c r="AQ14" s="3549"/>
      <c r="AR14" s="3549"/>
      <c r="AS14" s="3549"/>
      <c r="AT14" s="3549"/>
      <c r="AU14" s="3550"/>
      <c r="AV14" s="12699"/>
      <c r="AW14" s="12700"/>
      <c r="AX14" s="12698"/>
      <c r="AY14" s="12698"/>
      <c r="AZ14" s="12698"/>
      <c r="BA14" s="12698"/>
      <c r="BB14" s="12698"/>
      <c r="BC14" s="12698"/>
      <c r="BD14" s="12952"/>
      <c r="BE14" s="12954"/>
      <c r="BF14" s="12955"/>
      <c r="BG14" s="12953"/>
      <c r="BH14" s="12953"/>
      <c r="BI14" s="12954"/>
      <c r="BJ14" s="12952"/>
      <c r="BK14" s="12953"/>
      <c r="BL14" s="12954"/>
      <c r="BM14" s="3591"/>
      <c r="BN14" s="3591"/>
      <c r="BO14" s="3591"/>
      <c r="BP14" s="3592"/>
    </row>
    <row r="15" spans="1:69" s="3552" customFormat="1" ht="14.25" customHeight="1">
      <c r="A15" s="3542"/>
      <c r="B15" s="3543"/>
      <c r="C15" s="3544"/>
      <c r="D15" s="3545"/>
      <c r="E15" s="3546"/>
      <c r="F15" s="3545"/>
      <c r="G15" s="3546"/>
      <c r="H15" s="3546"/>
      <c r="I15" s="3546"/>
      <c r="J15" s="3546"/>
      <c r="K15" s="3546"/>
      <c r="L15" s="3546"/>
      <c r="M15" s="3546"/>
      <c r="N15" s="3544"/>
      <c r="O15" s="3608"/>
      <c r="P15" s="3609" t="s">
        <v>1359</v>
      </c>
      <c r="Q15" s="3609"/>
      <c r="R15" s="3610"/>
      <c r="S15" s="3610"/>
      <c r="T15" s="3610"/>
      <c r="U15" s="3610"/>
      <c r="V15" s="3610"/>
      <c r="W15" s="3610"/>
      <c r="X15" s="3610"/>
      <c r="Y15" s="3610"/>
      <c r="Z15" s="3610"/>
      <c r="AA15" s="3610"/>
      <c r="AB15" s="3610"/>
      <c r="AC15" s="3610"/>
      <c r="AD15" s="3610"/>
      <c r="AE15" s="3610"/>
      <c r="AF15" s="3610"/>
      <c r="AG15" s="3611"/>
      <c r="AH15" s="3607"/>
      <c r="AI15" s="3546"/>
      <c r="AJ15" s="3549"/>
      <c r="AK15" s="3549"/>
      <c r="AL15" s="3549"/>
      <c r="AM15" s="3549"/>
      <c r="AN15" s="3549"/>
      <c r="AO15" s="3549"/>
      <c r="AP15" s="3549"/>
      <c r="AQ15" s="3549"/>
      <c r="AR15" s="3549"/>
      <c r="AS15" s="3549"/>
      <c r="AT15" s="3549"/>
      <c r="AU15" s="3550"/>
      <c r="AV15" s="12699"/>
      <c r="AW15" s="12698"/>
      <c r="AX15" s="12698"/>
      <c r="AY15" s="12698"/>
      <c r="AZ15" s="12698"/>
      <c r="BA15" s="12698"/>
      <c r="BB15" s="12698"/>
      <c r="BC15" s="12698"/>
      <c r="BD15" s="12952"/>
      <c r="BE15" s="12954"/>
      <c r="BF15" s="12952"/>
      <c r="BG15" s="12953"/>
      <c r="BH15" s="12953"/>
      <c r="BI15" s="12954"/>
      <c r="BJ15" s="12952"/>
      <c r="BK15" s="12953"/>
      <c r="BL15" s="12954"/>
      <c r="BM15" s="3591"/>
      <c r="BN15" s="3591"/>
      <c r="BO15" s="3591"/>
      <c r="BP15" s="3592"/>
    </row>
    <row r="16" spans="1:69" ht="14.25" customHeight="1">
      <c r="A16" s="3519"/>
      <c r="B16" s="3541"/>
      <c r="C16" s="3521"/>
      <c r="D16" s="3522"/>
      <c r="E16" s="3523"/>
      <c r="F16" s="3522"/>
      <c r="G16" s="3523"/>
      <c r="H16" s="3523"/>
      <c r="I16" s="3523"/>
      <c r="J16" s="3523"/>
      <c r="K16" s="3523"/>
      <c r="L16" s="3523"/>
      <c r="M16" s="3523"/>
      <c r="N16" s="3521"/>
      <c r="O16" s="3518"/>
      <c r="P16" s="3517"/>
      <c r="Q16" s="3517"/>
      <c r="R16" s="3589"/>
      <c r="S16" s="3589"/>
      <c r="T16" s="3589"/>
      <c r="U16" s="3589"/>
      <c r="V16" s="3589"/>
      <c r="W16" s="3589"/>
      <c r="X16" s="3589"/>
      <c r="Y16" s="3589"/>
      <c r="Z16" s="3589"/>
      <c r="AA16" s="3589"/>
      <c r="AB16" s="3589"/>
      <c r="AC16" s="3589"/>
      <c r="AD16" s="3589"/>
      <c r="AE16" s="3589"/>
      <c r="AF16" s="3589"/>
      <c r="AG16" s="3590"/>
      <c r="AH16" s="3522"/>
      <c r="AI16" s="3523"/>
      <c r="AJ16" s="3526"/>
      <c r="AK16" s="3526"/>
      <c r="AL16" s="3526"/>
      <c r="AM16" s="3526"/>
      <c r="AN16" s="3526"/>
      <c r="AO16" s="3526"/>
      <c r="AP16" s="3526"/>
      <c r="AQ16" s="3526"/>
      <c r="AR16" s="3526"/>
      <c r="AS16" s="3526"/>
      <c r="AT16" s="3526"/>
      <c r="AU16" s="3524"/>
      <c r="AV16" s="12692"/>
      <c r="AW16" s="12691"/>
      <c r="AX16" s="12691"/>
      <c r="AY16" s="12691"/>
      <c r="AZ16" s="12691"/>
      <c r="BA16" s="12691"/>
      <c r="BB16" s="12691"/>
      <c r="BC16" s="12691"/>
      <c r="BD16" s="12952"/>
      <c r="BE16" s="12954"/>
      <c r="BF16" s="12952"/>
      <c r="BG16" s="12953"/>
      <c r="BH16" s="12953"/>
      <c r="BI16" s="12954"/>
      <c r="BJ16" s="12952"/>
      <c r="BK16" s="12953"/>
      <c r="BL16" s="12954"/>
      <c r="BM16" s="3589"/>
      <c r="BN16" s="3589"/>
      <c r="BO16" s="3589"/>
      <c r="BP16" s="3590"/>
    </row>
    <row r="17" spans="1:68" s="3553" customFormat="1" ht="14.25" customHeight="1">
      <c r="A17" s="3527"/>
      <c r="B17" s="3528"/>
      <c r="C17" s="3529"/>
      <c r="D17" s="3530"/>
      <c r="E17" s="3531"/>
      <c r="F17" s="3612" t="s">
        <v>217</v>
      </c>
      <c r="H17" s="3531"/>
      <c r="I17" s="3531"/>
      <c r="J17" s="3531"/>
      <c r="K17" s="3531"/>
      <c r="L17" s="3531"/>
      <c r="M17" s="3531"/>
      <c r="N17" s="3529"/>
      <c r="O17" s="3613" t="s">
        <v>1361</v>
      </c>
      <c r="P17" s="3533"/>
      <c r="Q17" s="3533"/>
      <c r="R17" s="3534"/>
      <c r="S17" s="3534"/>
      <c r="T17" s="3534"/>
      <c r="U17" s="3534"/>
      <c r="V17" s="3534"/>
      <c r="W17" s="3534"/>
      <c r="X17" s="3595"/>
      <c r="Y17" s="3534"/>
      <c r="Z17" s="3534"/>
      <c r="AA17" s="3534"/>
      <c r="AB17" s="3534"/>
      <c r="AC17" s="3534"/>
      <c r="AD17" s="3534"/>
      <c r="AE17" s="3534"/>
      <c r="AF17" s="3534"/>
      <c r="AG17" s="3535"/>
      <c r="AH17" s="3530"/>
      <c r="AI17" s="3531"/>
      <c r="AJ17" s="3536"/>
      <c r="AK17" s="3536"/>
      <c r="AL17" s="3536"/>
      <c r="AM17" s="3536"/>
      <c r="AN17" s="3536"/>
      <c r="AO17" s="3536"/>
      <c r="AP17" s="3536"/>
      <c r="AQ17" s="3536"/>
      <c r="AR17" s="3536"/>
      <c r="AS17" s="3536"/>
      <c r="AT17" s="3536"/>
      <c r="AU17" s="3537"/>
      <c r="AV17" s="12695"/>
      <c r="AW17" s="12693"/>
      <c r="AX17" s="12693"/>
      <c r="AY17" s="12693"/>
      <c r="AZ17" s="12693"/>
      <c r="BA17" s="12693"/>
      <c r="BB17" s="12693"/>
      <c r="BC17" s="12693"/>
      <c r="BD17" s="12696"/>
      <c r="BE17" s="12697"/>
      <c r="BF17" s="12696"/>
      <c r="BG17" s="12694"/>
      <c r="BH17" s="12694"/>
      <c r="BI17" s="12697"/>
      <c r="BJ17" s="12696"/>
      <c r="BK17" s="12694"/>
      <c r="BL17" s="12697"/>
      <c r="BM17" s="3534"/>
      <c r="BN17" s="3534"/>
      <c r="BO17" s="3534"/>
      <c r="BP17" s="3535"/>
    </row>
    <row r="18" spans="1:68" ht="14.25" customHeight="1">
      <c r="A18" s="3519">
        <f>COUNTA($F$11:F18)</f>
        <v>2</v>
      </c>
      <c r="B18" s="3541" t="str">
        <f t="shared" ref="B18" si="0">IF(A18="","","-")</f>
        <v>-</v>
      </c>
      <c r="C18" s="3521">
        <v>1</v>
      </c>
      <c r="D18" s="3522"/>
      <c r="E18" s="3523"/>
      <c r="F18" s="3522"/>
      <c r="H18" s="3523"/>
      <c r="I18" s="3523"/>
      <c r="J18" s="3523"/>
      <c r="K18" s="3523"/>
      <c r="L18" s="3523"/>
      <c r="M18" s="3523"/>
      <c r="N18" s="3521"/>
      <c r="O18" s="3617" t="s">
        <v>249</v>
      </c>
      <c r="P18" s="3614"/>
      <c r="Q18" s="3615"/>
      <c r="R18" s="3618"/>
      <c r="S18" s="3618"/>
      <c r="T18" s="3618"/>
      <c r="U18" s="3618"/>
      <c r="V18" s="3618"/>
      <c r="W18" s="3618"/>
      <c r="X18" s="3618"/>
      <c r="Y18" s="3618"/>
      <c r="Z18" s="3618"/>
      <c r="AA18" s="3618"/>
      <c r="AB18" s="3618"/>
      <c r="AC18" s="3618"/>
      <c r="AD18" s="3618"/>
      <c r="AE18" s="3618"/>
      <c r="AF18" s="3618"/>
      <c r="AG18" s="3619"/>
      <c r="AH18" s="3616" t="s">
        <v>250</v>
      </c>
      <c r="AI18" s="3523"/>
      <c r="AJ18" s="3526"/>
      <c r="AK18" s="3526"/>
      <c r="AL18" s="3526"/>
      <c r="AM18" s="3526"/>
      <c r="AN18" s="3526"/>
      <c r="AO18" s="3526"/>
      <c r="AP18" s="3526"/>
      <c r="AQ18" s="3526"/>
      <c r="AR18" s="3526"/>
      <c r="AS18" s="3526"/>
      <c r="AT18" s="3526"/>
      <c r="AU18" s="3524"/>
      <c r="AV18" s="12692"/>
      <c r="AW18" s="12691"/>
      <c r="AX18" s="12691"/>
      <c r="AY18" s="12691"/>
      <c r="AZ18" s="12691"/>
      <c r="BA18" s="12691"/>
      <c r="BB18" s="12691"/>
      <c r="BC18" s="12691"/>
      <c r="BD18" s="12952"/>
      <c r="BE18" s="12954"/>
      <c r="BF18" s="12955"/>
      <c r="BG18" s="12953"/>
      <c r="BH18" s="12953"/>
      <c r="BI18" s="12954"/>
      <c r="BJ18" s="12952"/>
      <c r="BK18" s="12953"/>
      <c r="BL18" s="12954"/>
      <c r="BM18" s="3589"/>
      <c r="BN18" s="3589"/>
      <c r="BO18" s="3589"/>
      <c r="BP18" s="3590"/>
    </row>
    <row r="19" spans="1:68" ht="14.25" customHeight="1">
      <c r="A19" s="3519"/>
      <c r="B19" s="3541"/>
      <c r="C19" s="3521"/>
      <c r="D19" s="3522"/>
      <c r="E19" s="3523"/>
      <c r="F19" s="3522"/>
      <c r="H19" s="3523"/>
      <c r="I19" s="3523"/>
      <c r="J19" s="3523"/>
      <c r="K19" s="3523"/>
      <c r="L19" s="3523"/>
      <c r="M19" s="3523"/>
      <c r="N19" s="3521"/>
      <c r="O19" s="3518"/>
      <c r="Q19" s="3517"/>
      <c r="R19" s="3589"/>
      <c r="S19" s="3589"/>
      <c r="T19" s="3589"/>
      <c r="U19" s="3589"/>
      <c r="V19" s="3589"/>
      <c r="W19" s="3589"/>
      <c r="X19" s="3589"/>
      <c r="Y19" s="3589"/>
      <c r="Z19" s="3589"/>
      <c r="AA19" s="3589"/>
      <c r="AB19" s="3589"/>
      <c r="AC19" s="3589"/>
      <c r="AD19" s="3589"/>
      <c r="AE19" s="3589"/>
      <c r="AF19" s="3589"/>
      <c r="AG19" s="3590"/>
      <c r="AH19" s="3522"/>
      <c r="AI19" s="3596"/>
      <c r="AJ19" s="3526"/>
      <c r="AK19" s="3526"/>
      <c r="AL19" s="3526"/>
      <c r="AM19" s="3526"/>
      <c r="AN19" s="3526"/>
      <c r="AO19" s="3526"/>
      <c r="AP19" s="3526"/>
      <c r="AQ19" s="3526"/>
      <c r="AR19" s="3526"/>
      <c r="AS19" s="3526"/>
      <c r="AT19" s="3526"/>
      <c r="AU19" s="3524"/>
      <c r="AV19" s="12692"/>
      <c r="AW19" s="12691"/>
      <c r="AX19" s="12691"/>
      <c r="AY19" s="12691"/>
      <c r="AZ19" s="12691"/>
      <c r="BA19" s="12691"/>
      <c r="BB19" s="12691"/>
      <c r="BC19" s="12691"/>
      <c r="BD19" s="12952"/>
      <c r="BE19" s="12954"/>
      <c r="BF19" s="12956"/>
      <c r="BG19" s="12957"/>
      <c r="BH19" s="12957"/>
      <c r="BI19" s="12958"/>
      <c r="BJ19" s="12959"/>
      <c r="BK19" s="12960"/>
      <c r="BL19" s="12961"/>
      <c r="BM19" s="3589"/>
      <c r="BN19" s="3589"/>
      <c r="BO19" s="3589"/>
      <c r="BP19" s="3590"/>
    </row>
    <row r="20" spans="1:68" ht="14.25" customHeight="1">
      <c r="A20" s="3519"/>
      <c r="B20" s="3541"/>
      <c r="C20" s="3521"/>
      <c r="D20" s="3522"/>
      <c r="E20" s="3523"/>
      <c r="F20" s="3522"/>
      <c r="H20" s="3523"/>
      <c r="I20" s="3523"/>
      <c r="J20" s="3523"/>
      <c r="K20" s="3523"/>
      <c r="L20" s="3523"/>
      <c r="M20" s="3523"/>
      <c r="N20" s="3521"/>
      <c r="O20" s="3629" t="s">
        <v>387</v>
      </c>
      <c r="P20" s="3628"/>
      <c r="Q20" s="3628"/>
      <c r="R20" s="3630"/>
      <c r="S20" s="3589"/>
      <c r="T20" s="3589"/>
      <c r="U20" s="3589"/>
      <c r="V20" s="3589"/>
      <c r="W20" s="3589"/>
      <c r="X20" s="3589"/>
      <c r="Y20" s="3589"/>
      <c r="Z20" s="3589"/>
      <c r="AA20" s="3597"/>
      <c r="AB20" s="3589"/>
      <c r="AC20" s="3589"/>
      <c r="AD20" s="3589"/>
      <c r="AE20" s="3589"/>
      <c r="AF20" s="3589"/>
      <c r="AG20" s="3590"/>
      <c r="AH20" s="3633"/>
      <c r="AI20" s="3523"/>
      <c r="AJ20" s="3526"/>
      <c r="AK20" s="3526"/>
      <c r="AL20" s="3526"/>
      <c r="AM20" s="3526"/>
      <c r="AN20" s="3526"/>
      <c r="AO20" s="3526"/>
      <c r="AP20" s="3526"/>
      <c r="AQ20" s="3526"/>
      <c r="AR20" s="3526"/>
      <c r="AS20" s="3526"/>
      <c r="AT20" s="3526"/>
      <c r="AU20" s="3554"/>
      <c r="AV20" s="12692"/>
      <c r="AW20" s="12691"/>
      <c r="AX20" s="12691"/>
      <c r="AY20" s="12691"/>
      <c r="AZ20" s="12691"/>
      <c r="BA20" s="12691"/>
      <c r="BB20" s="12691"/>
      <c r="BC20" s="12691"/>
      <c r="BD20" s="12952"/>
      <c r="BE20" s="12954"/>
      <c r="BF20" s="12962"/>
      <c r="BG20" s="12957"/>
      <c r="BH20" s="12957"/>
      <c r="BI20" s="12958"/>
      <c r="BJ20" s="12952"/>
      <c r="BK20" s="12953"/>
      <c r="BL20" s="12954"/>
      <c r="BM20" s="3589"/>
      <c r="BN20" s="3589"/>
      <c r="BO20" s="3589"/>
      <c r="BP20" s="3590"/>
    </row>
    <row r="21" spans="1:68" ht="14.25" customHeight="1">
      <c r="A21" s="3631">
        <f>COUNTA($F$11:F21)</f>
        <v>2</v>
      </c>
      <c r="B21" s="3634" t="str">
        <f t="shared" ref="B21" si="1">IF(A21="","","-")</f>
        <v>-</v>
      </c>
      <c r="C21" s="3632">
        <v>2</v>
      </c>
      <c r="D21" s="3522"/>
      <c r="E21" s="3523"/>
      <c r="F21" s="3522"/>
      <c r="H21" s="3523"/>
      <c r="I21" s="3523"/>
      <c r="J21" s="3523"/>
      <c r="K21" s="3523"/>
      <c r="L21" s="3523"/>
      <c r="M21" s="3523"/>
      <c r="N21" s="3521"/>
      <c r="O21" s="3629"/>
      <c r="P21" s="3628" t="s">
        <v>1165</v>
      </c>
      <c r="Q21" s="3628"/>
      <c r="R21" s="3630"/>
      <c r="S21" s="3589"/>
      <c r="T21" s="3589"/>
      <c r="U21" s="3589"/>
      <c r="V21" s="3589"/>
      <c r="W21" s="3589"/>
      <c r="X21" s="3589"/>
      <c r="Y21" s="3589"/>
      <c r="Z21" s="3589"/>
      <c r="AA21" s="3589"/>
      <c r="AB21" s="3589"/>
      <c r="AC21" s="3589"/>
      <c r="AD21" s="3589"/>
      <c r="AE21" s="3589"/>
      <c r="AF21" s="3589"/>
      <c r="AG21" s="3590"/>
      <c r="AH21" s="3633" t="s">
        <v>390</v>
      </c>
      <c r="AI21" s="3523"/>
      <c r="AJ21" s="3526"/>
      <c r="AK21" s="3526"/>
      <c r="AL21" s="3526"/>
      <c r="AM21" s="3526"/>
      <c r="AN21" s="3526"/>
      <c r="AO21" s="3526"/>
      <c r="AP21" s="3526"/>
      <c r="AQ21" s="3526"/>
      <c r="AR21" s="3526"/>
      <c r="AS21" s="3526"/>
      <c r="AT21" s="3526"/>
      <c r="AU21" s="3524"/>
      <c r="AV21" s="12692"/>
      <c r="AW21" s="12691"/>
      <c r="AX21" s="12691"/>
      <c r="AY21" s="12691"/>
      <c r="AZ21" s="12691"/>
      <c r="BA21" s="12691"/>
      <c r="BB21" s="12691"/>
      <c r="BC21" s="12691"/>
      <c r="BD21" s="12952"/>
      <c r="BE21" s="12954"/>
      <c r="BF21" s="12955"/>
      <c r="BG21" s="12953"/>
      <c r="BH21" s="12953"/>
      <c r="BI21" s="12954"/>
      <c r="BJ21" s="12952"/>
      <c r="BK21" s="12953"/>
      <c r="BL21" s="12954"/>
      <c r="BM21" s="3589"/>
      <c r="BN21" s="3589"/>
      <c r="BO21" s="3589"/>
      <c r="BP21" s="3590"/>
    </row>
    <row r="22" spans="1:68" ht="14.25" customHeight="1">
      <c r="A22" s="3631">
        <f>COUNTA($F$11:F22)</f>
        <v>2</v>
      </c>
      <c r="B22" s="3634" t="str">
        <f t="shared" ref="B22:B24" si="2">IF(A22="","","-")</f>
        <v>-</v>
      </c>
      <c r="C22" s="3632">
        <v>3</v>
      </c>
      <c r="D22" s="3522"/>
      <c r="E22" s="3523"/>
      <c r="F22" s="3522"/>
      <c r="H22" s="3523"/>
      <c r="I22" s="3523"/>
      <c r="J22" s="3523"/>
      <c r="K22" s="3523"/>
      <c r="L22" s="3523"/>
      <c r="M22" s="3523"/>
      <c r="N22" s="3521"/>
      <c r="O22" s="3629"/>
      <c r="P22" s="3628" t="s">
        <v>1166</v>
      </c>
      <c r="Q22" s="3628"/>
      <c r="R22" s="3630"/>
      <c r="S22" s="3589"/>
      <c r="T22" s="3589"/>
      <c r="U22" s="3589"/>
      <c r="V22" s="3589"/>
      <c r="W22" s="3589"/>
      <c r="X22" s="3589"/>
      <c r="Y22" s="3589"/>
      <c r="Z22" s="3589"/>
      <c r="AA22" s="3589"/>
      <c r="AB22" s="3589"/>
      <c r="AC22" s="3589"/>
      <c r="AD22" s="3589"/>
      <c r="AE22" s="3589"/>
      <c r="AF22" s="3589"/>
      <c r="AG22" s="3590"/>
      <c r="AH22" s="3633" t="s">
        <v>390</v>
      </c>
      <c r="AJ22" s="3526"/>
      <c r="AK22" s="3526"/>
      <c r="AL22" s="3526"/>
      <c r="AM22" s="3526"/>
      <c r="AN22" s="3526"/>
      <c r="AO22" s="3526"/>
      <c r="AP22" s="3526"/>
      <c r="AQ22" s="3526"/>
      <c r="AR22" s="3526"/>
      <c r="AS22" s="3526"/>
      <c r="AT22" s="3526"/>
      <c r="AU22" s="3524"/>
      <c r="AV22" s="12692"/>
      <c r="AW22" s="12691"/>
      <c r="AX22" s="12691"/>
      <c r="AY22" s="12691"/>
      <c r="AZ22" s="12691"/>
      <c r="BA22" s="12691"/>
      <c r="BB22" s="12691"/>
      <c r="BC22" s="12691"/>
      <c r="BD22" s="12952"/>
      <c r="BE22" s="12954"/>
      <c r="BF22" s="12955"/>
      <c r="BG22" s="12953"/>
      <c r="BH22" s="12953"/>
      <c r="BI22" s="12954"/>
      <c r="BJ22" s="12952"/>
      <c r="BK22" s="12953"/>
      <c r="BL22" s="12954"/>
      <c r="BM22" s="3589"/>
      <c r="BN22" s="3589"/>
      <c r="BO22" s="3589"/>
      <c r="BP22" s="3590"/>
    </row>
    <row r="23" spans="1:68" ht="14.25" customHeight="1">
      <c r="A23" s="3631">
        <f>COUNTA($F$11:F23)</f>
        <v>2</v>
      </c>
      <c r="B23" s="3634" t="str">
        <f t="shared" si="2"/>
        <v>-</v>
      </c>
      <c r="C23" s="3632">
        <v>4</v>
      </c>
      <c r="D23" s="3522"/>
      <c r="E23" s="3523"/>
      <c r="F23" s="3522"/>
      <c r="H23" s="3523"/>
      <c r="I23" s="3523"/>
      <c r="J23" s="3523"/>
      <c r="K23" s="3523"/>
      <c r="L23" s="3523"/>
      <c r="M23" s="3523"/>
      <c r="N23" s="3521"/>
      <c r="O23" s="3629"/>
      <c r="P23" s="3628" t="s">
        <v>1167</v>
      </c>
      <c r="Q23" s="3628"/>
      <c r="R23" s="3630"/>
      <c r="S23" s="3589"/>
      <c r="T23" s="3589"/>
      <c r="U23" s="3589"/>
      <c r="V23" s="3589"/>
      <c r="W23" s="3589"/>
      <c r="X23" s="3589"/>
      <c r="Y23" s="3589"/>
      <c r="Z23" s="3589"/>
      <c r="AA23" s="3589"/>
      <c r="AB23" s="3589"/>
      <c r="AC23" s="3589"/>
      <c r="AD23" s="3589"/>
      <c r="AE23" s="3589"/>
      <c r="AF23" s="3589"/>
      <c r="AG23" s="3590"/>
      <c r="AH23" s="3633" t="s">
        <v>1137</v>
      </c>
      <c r="AI23" s="3596"/>
      <c r="AJ23" s="3526"/>
      <c r="AK23" s="3526"/>
      <c r="AL23" s="3526"/>
      <c r="AM23" s="3526"/>
      <c r="AN23" s="3526"/>
      <c r="AO23" s="3526"/>
      <c r="AP23" s="3526"/>
      <c r="AQ23" s="3526"/>
      <c r="AR23" s="3526"/>
      <c r="AS23" s="3526"/>
      <c r="AT23" s="3526"/>
      <c r="AU23" s="3524"/>
      <c r="AV23" s="12692"/>
      <c r="AW23" s="12691"/>
      <c r="AX23" s="12691"/>
      <c r="AY23" s="12691"/>
      <c r="AZ23" s="12691"/>
      <c r="BA23" s="12691"/>
      <c r="BB23" s="12691"/>
      <c r="BC23" s="12691"/>
      <c r="BD23" s="12952"/>
      <c r="BE23" s="12954"/>
      <c r="BF23" s="12956"/>
      <c r="BG23" s="12957"/>
      <c r="BH23" s="12957"/>
      <c r="BI23" s="12958"/>
      <c r="BJ23" s="12959"/>
      <c r="BK23" s="12960"/>
      <c r="BL23" s="12961"/>
      <c r="BM23" s="3589"/>
      <c r="BN23" s="3589"/>
      <c r="BO23" s="3589"/>
      <c r="BP23" s="3590"/>
    </row>
    <row r="24" spans="1:68" ht="14.25" customHeight="1">
      <c r="A24" s="3631">
        <f>COUNTA($F$11:F24)</f>
        <v>2</v>
      </c>
      <c r="B24" s="3634" t="str">
        <f t="shared" si="2"/>
        <v>-</v>
      </c>
      <c r="C24" s="3632">
        <v>5</v>
      </c>
      <c r="D24" s="3522"/>
      <c r="E24" s="3523"/>
      <c r="F24" s="3522"/>
      <c r="H24" s="3523"/>
      <c r="I24" s="3523"/>
      <c r="J24" s="3523"/>
      <c r="K24" s="3523"/>
      <c r="L24" s="3523"/>
      <c r="M24" s="3523"/>
      <c r="N24" s="3521"/>
      <c r="O24" s="3629"/>
      <c r="P24" s="3628" t="s">
        <v>1168</v>
      </c>
      <c r="Q24" s="3628"/>
      <c r="R24" s="3630"/>
      <c r="S24" s="3589"/>
      <c r="T24" s="3589"/>
      <c r="U24" s="3589"/>
      <c r="V24" s="3589"/>
      <c r="W24" s="3589"/>
      <c r="X24" s="3589"/>
      <c r="Y24" s="3589"/>
      <c r="Z24" s="3589"/>
      <c r="AA24" s="3589"/>
      <c r="AB24" s="3589"/>
      <c r="AC24" s="3589"/>
      <c r="AD24" s="3589"/>
      <c r="AE24" s="3589"/>
      <c r="AF24" s="3589"/>
      <c r="AG24" s="3590"/>
      <c r="AH24" s="3633" t="s">
        <v>1137</v>
      </c>
      <c r="AI24" s="3596"/>
      <c r="AJ24" s="3526"/>
      <c r="AK24" s="3526"/>
      <c r="AL24" s="3526"/>
      <c r="AM24" s="3526"/>
      <c r="AN24" s="3526"/>
      <c r="AO24" s="3526"/>
      <c r="AP24" s="3526"/>
      <c r="AQ24" s="3526"/>
      <c r="AR24" s="3526"/>
      <c r="AS24" s="3526"/>
      <c r="AT24" s="3526"/>
      <c r="AU24" s="3524"/>
      <c r="AV24" s="12692"/>
      <c r="AW24" s="12691"/>
      <c r="AX24" s="12691"/>
      <c r="AY24" s="12691"/>
      <c r="AZ24" s="12691"/>
      <c r="BA24" s="12691"/>
      <c r="BB24" s="12691"/>
      <c r="BC24" s="12691"/>
      <c r="BD24" s="12952"/>
      <c r="BE24" s="12954"/>
      <c r="BF24" s="12956"/>
      <c r="BG24" s="12957"/>
      <c r="BH24" s="12957"/>
      <c r="BI24" s="12958"/>
      <c r="BJ24" s="12959"/>
      <c r="BK24" s="12960"/>
      <c r="BL24" s="12961"/>
      <c r="BM24" s="3589"/>
      <c r="BN24" s="3589"/>
      <c r="BO24" s="3589"/>
      <c r="BP24" s="3590"/>
    </row>
    <row r="25" spans="1:68" ht="14.25" customHeight="1">
      <c r="A25" s="3519"/>
      <c r="B25" s="3541"/>
      <c r="C25" s="3521"/>
      <c r="D25" s="3522"/>
      <c r="E25" s="3523"/>
      <c r="F25" s="3522"/>
      <c r="G25" s="3523"/>
      <c r="H25" s="3523"/>
      <c r="I25" s="3523"/>
      <c r="J25" s="3523"/>
      <c r="K25" s="3523"/>
      <c r="L25" s="3523"/>
      <c r="M25" s="3523"/>
      <c r="N25" s="3521"/>
      <c r="O25" s="3518"/>
      <c r="P25" s="3517"/>
      <c r="Q25" s="3517"/>
      <c r="R25" s="3517"/>
      <c r="S25" s="3589"/>
      <c r="T25" s="3589"/>
      <c r="U25" s="3589"/>
      <c r="V25" s="3589"/>
      <c r="W25" s="3589"/>
      <c r="X25" s="3589"/>
      <c r="Y25" s="3589"/>
      <c r="Z25" s="3589"/>
      <c r="AA25" s="3589"/>
      <c r="AB25" s="3589"/>
      <c r="AC25" s="3589"/>
      <c r="AD25" s="3589"/>
      <c r="AE25" s="3589"/>
      <c r="AF25" s="3589"/>
      <c r="AG25" s="3590"/>
      <c r="AH25" s="3517"/>
      <c r="AI25" s="3523"/>
      <c r="AJ25" s="3526"/>
      <c r="AK25" s="3526"/>
      <c r="AL25" s="3526"/>
      <c r="AM25" s="3526"/>
      <c r="AN25" s="3526"/>
      <c r="AO25" s="3526"/>
      <c r="AP25" s="3526"/>
      <c r="AQ25" s="3526"/>
      <c r="AR25" s="3526"/>
      <c r="AS25" s="3526"/>
      <c r="AT25" s="3526"/>
      <c r="AU25" s="3524"/>
      <c r="AV25" s="12692"/>
      <c r="AW25" s="12691"/>
      <c r="AX25" s="12691"/>
      <c r="AY25" s="12691"/>
      <c r="AZ25" s="12691"/>
      <c r="BA25" s="12691"/>
      <c r="BB25" s="12691"/>
      <c r="BC25" s="12691"/>
      <c r="BD25" s="12952"/>
      <c r="BE25" s="12954"/>
      <c r="BF25" s="12952"/>
      <c r="BG25" s="12953"/>
      <c r="BH25" s="12953"/>
      <c r="BI25" s="12954"/>
      <c r="BJ25" s="12952"/>
      <c r="BK25" s="12953"/>
      <c r="BL25" s="12954"/>
      <c r="BM25" s="3589"/>
      <c r="BN25" s="3589"/>
      <c r="BO25" s="3589"/>
      <c r="BP25" s="3590"/>
    </row>
    <row r="26" spans="1:68" s="3553" customFormat="1" ht="14.25" customHeight="1">
      <c r="A26" s="3527"/>
      <c r="B26" s="3528"/>
      <c r="C26" s="3529"/>
      <c r="D26" s="3530"/>
      <c r="E26" s="3531"/>
      <c r="F26" s="3623" t="s">
        <v>1357</v>
      </c>
      <c r="G26" s="3531"/>
      <c r="H26" s="3531"/>
      <c r="I26" s="3531"/>
      <c r="J26" s="3531"/>
      <c r="K26" s="3531"/>
      <c r="L26" s="3531"/>
      <c r="M26" s="3531"/>
      <c r="N26" s="3529"/>
      <c r="O26" s="3532"/>
      <c r="P26" s="3533"/>
      <c r="Q26" s="3533"/>
      <c r="R26" s="3533"/>
      <c r="S26" s="3534"/>
      <c r="T26" s="3534"/>
      <c r="U26" s="3534"/>
      <c r="V26" s="3534"/>
      <c r="W26" s="3534"/>
      <c r="X26" s="3595"/>
      <c r="Y26" s="3534"/>
      <c r="Z26" s="3534"/>
      <c r="AA26" s="3534"/>
      <c r="AB26" s="3534"/>
      <c r="AC26" s="3534"/>
      <c r="AD26" s="3534"/>
      <c r="AE26" s="3534"/>
      <c r="AF26" s="3534"/>
      <c r="AG26" s="3535"/>
      <c r="AH26" s="3533"/>
      <c r="AI26" s="3531"/>
      <c r="AJ26" s="3536"/>
      <c r="AK26" s="3536"/>
      <c r="AL26" s="3536"/>
      <c r="AM26" s="3536"/>
      <c r="AN26" s="3536"/>
      <c r="AO26" s="3536"/>
      <c r="AP26" s="3536"/>
      <c r="AQ26" s="3536"/>
      <c r="AR26" s="3536"/>
      <c r="AS26" s="3536"/>
      <c r="AT26" s="3536"/>
      <c r="AU26" s="3537"/>
      <c r="AV26" s="12695"/>
      <c r="AW26" s="12693"/>
      <c r="AX26" s="12693"/>
      <c r="AY26" s="12693"/>
      <c r="AZ26" s="12693"/>
      <c r="BA26" s="12693"/>
      <c r="BB26" s="12693"/>
      <c r="BC26" s="12693"/>
      <c r="BD26" s="12696"/>
      <c r="BE26" s="12697"/>
      <c r="BF26" s="12696"/>
      <c r="BG26" s="12694"/>
      <c r="BH26" s="12694"/>
      <c r="BI26" s="12697"/>
      <c r="BJ26" s="12696"/>
      <c r="BK26" s="12694"/>
      <c r="BL26" s="12697"/>
      <c r="BM26" s="3534"/>
      <c r="BN26" s="3534"/>
      <c r="BO26" s="3534"/>
      <c r="BP26" s="3535"/>
    </row>
    <row r="27" spans="1:68" ht="14.25" customHeight="1">
      <c r="A27" s="3519">
        <f>COUNTA($F$11:F27)</f>
        <v>3</v>
      </c>
      <c r="B27" s="3541" t="str">
        <f t="shared" ref="B27" si="3">IF(A27="","","-")</f>
        <v>-</v>
      </c>
      <c r="C27" s="3521">
        <v>1</v>
      </c>
      <c r="D27" s="3522"/>
      <c r="E27" s="3523"/>
      <c r="F27" s="3522"/>
      <c r="H27" s="3523"/>
      <c r="I27" s="3523"/>
      <c r="J27" s="3523"/>
      <c r="K27" s="3523"/>
      <c r="L27" s="3523"/>
      <c r="M27" s="3523"/>
      <c r="N27" s="3521"/>
      <c r="O27" s="3621" t="s">
        <v>1362</v>
      </c>
      <c r="P27" s="3620"/>
      <c r="Q27" s="3620"/>
      <c r="R27" s="3625"/>
      <c r="S27" s="3625"/>
      <c r="T27" s="3625"/>
      <c r="U27" s="3625"/>
      <c r="V27" s="3625"/>
      <c r="W27" s="3625"/>
      <c r="X27" s="3625"/>
      <c r="Y27" s="3625"/>
      <c r="Z27" s="3625"/>
      <c r="AA27" s="3627"/>
      <c r="AB27" s="3625"/>
      <c r="AC27" s="3625"/>
      <c r="AD27" s="3625"/>
      <c r="AE27" s="3625"/>
      <c r="AF27" s="3625"/>
      <c r="AG27" s="3626"/>
      <c r="AH27" s="3622" t="s">
        <v>1364</v>
      </c>
      <c r="AI27" s="3523"/>
      <c r="AJ27" s="3526"/>
      <c r="AK27" s="3526"/>
      <c r="AL27" s="3526"/>
      <c r="AM27" s="3526"/>
      <c r="AN27" s="3526"/>
      <c r="AO27" s="3526"/>
      <c r="AP27" s="3526"/>
      <c r="AQ27" s="3526"/>
      <c r="AR27" s="3526"/>
      <c r="AS27" s="3526"/>
      <c r="AT27" s="3526"/>
      <c r="AU27" s="3524"/>
      <c r="AV27" s="12692"/>
      <c r="AW27" s="12691"/>
      <c r="AX27" s="12691"/>
      <c r="AY27" s="12691"/>
      <c r="AZ27" s="12691"/>
      <c r="BA27" s="12691"/>
      <c r="BB27" s="12691"/>
      <c r="BC27" s="12691"/>
      <c r="BD27" s="12952"/>
      <c r="BE27" s="12954"/>
      <c r="BF27" s="12955"/>
      <c r="BG27" s="12953"/>
      <c r="BH27" s="12953"/>
      <c r="BI27" s="12954"/>
      <c r="BJ27" s="12952"/>
      <c r="BK27" s="12953"/>
      <c r="BL27" s="12954"/>
      <c r="BM27" s="3589"/>
      <c r="BN27" s="3589"/>
      <c r="BO27" s="3589"/>
      <c r="BP27" s="3590"/>
    </row>
    <row r="28" spans="1:68" ht="14.25" customHeight="1">
      <c r="A28" s="3519"/>
      <c r="B28" s="3541"/>
      <c r="C28" s="3521"/>
      <c r="D28" s="3522"/>
      <c r="E28" s="3523"/>
      <c r="F28" s="3522"/>
      <c r="H28" s="3523"/>
      <c r="I28" s="3523"/>
      <c r="J28" s="3523"/>
      <c r="K28" s="3523"/>
      <c r="L28" s="3523"/>
      <c r="M28" s="3523"/>
      <c r="N28" s="3521"/>
      <c r="O28" s="3621"/>
      <c r="P28" s="3624" t="s">
        <v>1363</v>
      </c>
      <c r="Q28" s="3620"/>
      <c r="R28" s="3625"/>
      <c r="S28" s="3625"/>
      <c r="T28" s="3625"/>
      <c r="U28" s="3625"/>
      <c r="V28" s="3625"/>
      <c r="W28" s="3625"/>
      <c r="X28" s="3625"/>
      <c r="Y28" s="3625"/>
      <c r="Z28" s="3625"/>
      <c r="AA28" s="3625"/>
      <c r="AB28" s="3625"/>
      <c r="AC28" s="3625"/>
      <c r="AD28" s="3625"/>
      <c r="AE28" s="3625"/>
      <c r="AF28" s="3625"/>
      <c r="AG28" s="3626"/>
      <c r="AH28" s="3622"/>
      <c r="AI28" s="3596"/>
      <c r="AJ28" s="3526"/>
      <c r="AK28" s="3526"/>
      <c r="AL28" s="3526"/>
      <c r="AM28" s="3526"/>
      <c r="AN28" s="3526"/>
      <c r="AO28" s="3526"/>
      <c r="AP28" s="3526"/>
      <c r="AQ28" s="3526"/>
      <c r="AR28" s="3526"/>
      <c r="AS28" s="3526"/>
      <c r="AT28" s="3526"/>
      <c r="AU28" s="3524"/>
      <c r="AV28" s="12692"/>
      <c r="AW28" s="12691"/>
      <c r="AX28" s="12691"/>
      <c r="AY28" s="12691"/>
      <c r="AZ28" s="12691"/>
      <c r="BA28" s="12691"/>
      <c r="BB28" s="12691"/>
      <c r="BC28" s="12691"/>
      <c r="BD28" s="12952"/>
      <c r="BE28" s="12954"/>
      <c r="BF28" s="12952"/>
      <c r="BG28" s="12953"/>
      <c r="BH28" s="12953"/>
      <c r="BI28" s="12954"/>
      <c r="BJ28" s="12952"/>
      <c r="BK28" s="12953"/>
      <c r="BL28" s="12954"/>
      <c r="BM28" s="3589"/>
      <c r="BN28" s="3589"/>
      <c r="BO28" s="3589"/>
      <c r="BP28" s="3590"/>
    </row>
    <row r="29" spans="1:68" ht="14.25" customHeight="1">
      <c r="A29" s="3519"/>
      <c r="B29" s="3541" t="str">
        <f>IF(A29="","","-")</f>
        <v/>
      </c>
      <c r="C29" s="3521"/>
      <c r="D29" s="3522"/>
      <c r="E29" s="3523"/>
      <c r="F29" s="3522"/>
      <c r="G29" s="3523"/>
      <c r="H29" s="3523"/>
      <c r="I29" s="3523"/>
      <c r="J29" s="3523"/>
      <c r="K29" s="3523"/>
      <c r="L29" s="3523"/>
      <c r="M29" s="3523"/>
      <c r="N29" s="3521"/>
      <c r="O29" s="3518"/>
      <c r="P29" s="3517"/>
      <c r="Q29" s="3517"/>
      <c r="R29" s="3517"/>
      <c r="S29" s="3589"/>
      <c r="T29" s="3589"/>
      <c r="U29" s="3589"/>
      <c r="V29" s="3589"/>
      <c r="W29" s="3589"/>
      <c r="X29" s="3589"/>
      <c r="Y29" s="3589"/>
      <c r="Z29" s="3589"/>
      <c r="AA29" s="3589"/>
      <c r="AB29" s="3589"/>
      <c r="AC29" s="3589"/>
      <c r="AD29" s="3589"/>
      <c r="AE29" s="3589"/>
      <c r="AF29" s="3589"/>
      <c r="AG29" s="3590"/>
      <c r="AH29" s="3522"/>
      <c r="AJ29" s="3526"/>
      <c r="AK29" s="3526"/>
      <c r="AL29" s="3526"/>
      <c r="AM29" s="3526"/>
      <c r="AN29" s="3526"/>
      <c r="AO29" s="3526"/>
      <c r="AP29" s="3526"/>
      <c r="AQ29" s="3526"/>
      <c r="AR29" s="3526"/>
      <c r="AS29" s="3526"/>
      <c r="AT29" s="3526"/>
      <c r="AU29" s="3524"/>
      <c r="AV29" s="12692"/>
      <c r="AW29" s="12691"/>
      <c r="AX29" s="12691"/>
      <c r="AY29" s="12691"/>
      <c r="AZ29" s="12691"/>
      <c r="BA29" s="12691"/>
      <c r="BB29" s="12691"/>
      <c r="BC29" s="12691"/>
      <c r="BD29" s="12952"/>
      <c r="BE29" s="12954"/>
      <c r="BF29" s="12952"/>
      <c r="BG29" s="12953"/>
      <c r="BH29" s="12953"/>
      <c r="BI29" s="12954"/>
      <c r="BJ29" s="12952"/>
      <c r="BK29" s="12953"/>
      <c r="BL29" s="12954"/>
      <c r="BM29" s="3589"/>
      <c r="BN29" s="3589"/>
      <c r="BO29" s="3589"/>
      <c r="BP29" s="3590"/>
    </row>
    <row r="30" spans="1:68" ht="14.25" customHeight="1">
      <c r="A30" s="3519"/>
      <c r="B30" s="3541"/>
      <c r="C30" s="3521"/>
      <c r="D30" s="3522"/>
      <c r="E30" s="3523"/>
      <c r="F30" s="3522"/>
      <c r="H30" s="3523"/>
      <c r="I30" s="3523"/>
      <c r="J30" s="3523"/>
      <c r="K30" s="3523"/>
      <c r="L30" s="3523"/>
      <c r="M30" s="3523"/>
      <c r="N30" s="3521"/>
      <c r="O30" s="3635" t="s">
        <v>386</v>
      </c>
      <c r="Q30" s="3517"/>
      <c r="R30" s="3517"/>
      <c r="S30" s="3589"/>
      <c r="T30" s="3589"/>
      <c r="U30" s="3589"/>
      <c r="V30" s="3589"/>
      <c r="W30" s="3589"/>
      <c r="X30" s="3589"/>
      <c r="Y30" s="3589"/>
      <c r="Z30" s="3589"/>
      <c r="AA30" s="3589"/>
      <c r="AB30" s="3589"/>
      <c r="AC30" s="3589"/>
      <c r="AD30" s="3589"/>
      <c r="AE30" s="3589"/>
      <c r="AF30" s="3589"/>
      <c r="AG30" s="3590"/>
      <c r="AH30" s="3522"/>
      <c r="AI30" s="3517"/>
      <c r="AJ30" s="3526"/>
      <c r="AK30" s="3526"/>
      <c r="AL30" s="3526"/>
      <c r="AM30" s="3526"/>
      <c r="AN30" s="3526"/>
      <c r="AO30" s="3526"/>
      <c r="AP30" s="3526"/>
      <c r="AQ30" s="3526"/>
      <c r="AR30" s="3526"/>
      <c r="AS30" s="3526"/>
      <c r="AT30" s="3526"/>
      <c r="AU30" s="3524"/>
      <c r="AV30" s="12692"/>
      <c r="AW30" s="12691"/>
      <c r="AX30" s="12691"/>
      <c r="AY30" s="12691"/>
      <c r="AZ30" s="12691"/>
      <c r="BA30" s="12691"/>
      <c r="BB30" s="12691"/>
      <c r="BC30" s="12691"/>
      <c r="BD30" s="12952"/>
      <c r="BE30" s="12954"/>
      <c r="BF30" s="12962"/>
      <c r="BG30" s="12963"/>
      <c r="BH30" s="12963"/>
      <c r="BI30" s="12964"/>
      <c r="BJ30" s="12952"/>
      <c r="BK30" s="12953"/>
      <c r="BL30" s="12954"/>
      <c r="BM30" s="3589"/>
      <c r="BN30" s="3589"/>
      <c r="BO30" s="3589"/>
      <c r="BP30" s="3590"/>
    </row>
    <row r="31" spans="1:68" ht="14.25" customHeight="1">
      <c r="A31" s="3639">
        <f>COUNTA($F$11:F31)</f>
        <v>3</v>
      </c>
      <c r="B31" s="3648" t="str">
        <f t="shared" ref="B31:B34" si="4">IF(A31="","","-")</f>
        <v>-</v>
      </c>
      <c r="C31" s="3641">
        <v>2</v>
      </c>
      <c r="D31" s="3522"/>
      <c r="E31" s="3523"/>
      <c r="F31" s="3522"/>
      <c r="H31" s="3523"/>
      <c r="I31" s="3523"/>
      <c r="J31" s="3523"/>
      <c r="K31" s="3523"/>
      <c r="L31" s="3523"/>
      <c r="M31" s="3523"/>
      <c r="N31" s="3521"/>
      <c r="O31" s="3518"/>
      <c r="P31" s="3640" t="s">
        <v>1365</v>
      </c>
      <c r="Q31" s="3637"/>
      <c r="R31" s="3649"/>
      <c r="S31" s="3649"/>
      <c r="T31" s="3649"/>
      <c r="U31" s="3649"/>
      <c r="V31" s="3649"/>
      <c r="W31" s="3649"/>
      <c r="X31" s="3649"/>
      <c r="Y31" s="3649"/>
      <c r="Z31" s="3649"/>
      <c r="AA31" s="3649"/>
      <c r="AB31" s="3649"/>
      <c r="AC31" s="3649"/>
      <c r="AD31" s="3649"/>
      <c r="AE31" s="3649"/>
      <c r="AF31" s="3649"/>
      <c r="AG31" s="3650"/>
      <c r="AH31" s="3642" t="s">
        <v>394</v>
      </c>
      <c r="AI31" s="3651"/>
      <c r="AJ31" s="3526"/>
      <c r="AK31" s="3526"/>
      <c r="AL31" s="3526"/>
      <c r="AM31" s="3526"/>
      <c r="AN31" s="3526"/>
      <c r="AO31" s="3526"/>
      <c r="AP31" s="3526"/>
      <c r="AQ31" s="3526"/>
      <c r="AR31" s="3526"/>
      <c r="AS31" s="3526"/>
      <c r="AT31" s="3526"/>
      <c r="AU31" s="3524"/>
      <c r="AV31" s="12692"/>
      <c r="AW31" s="12691"/>
      <c r="AX31" s="12691"/>
      <c r="AY31" s="12691"/>
      <c r="AZ31" s="12691"/>
      <c r="BA31" s="12691"/>
      <c r="BB31" s="12691"/>
      <c r="BC31" s="12691"/>
      <c r="BD31" s="12952"/>
      <c r="BE31" s="12954"/>
      <c r="BF31" s="12955"/>
      <c r="BG31" s="12953"/>
      <c r="BH31" s="12953"/>
      <c r="BI31" s="12954"/>
      <c r="BJ31" s="12952"/>
      <c r="BK31" s="12953"/>
      <c r="BL31" s="12954"/>
      <c r="BM31" s="3589"/>
      <c r="BN31" s="3589"/>
      <c r="BO31" s="3589"/>
      <c r="BP31" s="3590"/>
    </row>
    <row r="32" spans="1:68" ht="14.25" customHeight="1">
      <c r="A32" s="3639">
        <f>COUNTA($F$11:F32)</f>
        <v>3</v>
      </c>
      <c r="B32" s="3648" t="str">
        <f t="shared" si="4"/>
        <v>-</v>
      </c>
      <c r="C32" s="3641">
        <v>3</v>
      </c>
      <c r="D32" s="3522"/>
      <c r="E32" s="3523"/>
      <c r="F32" s="3522"/>
      <c r="H32" s="3523"/>
      <c r="I32" s="3523"/>
      <c r="J32" s="3523"/>
      <c r="K32" s="3523"/>
      <c r="L32" s="3523"/>
      <c r="M32" s="3523"/>
      <c r="N32" s="3521"/>
      <c r="O32" s="3518"/>
      <c r="P32" s="3640" t="s">
        <v>1366</v>
      </c>
      <c r="Q32" s="3637"/>
      <c r="R32" s="3649"/>
      <c r="S32" s="3649"/>
      <c r="T32" s="3649"/>
      <c r="U32" s="3649"/>
      <c r="V32" s="3649"/>
      <c r="W32" s="3649"/>
      <c r="X32" s="3649"/>
      <c r="Y32" s="3649"/>
      <c r="Z32" s="3649"/>
      <c r="AA32" s="3649"/>
      <c r="AB32" s="3649"/>
      <c r="AC32" s="3649"/>
      <c r="AD32" s="3649"/>
      <c r="AE32" s="3649"/>
      <c r="AF32" s="3649"/>
      <c r="AG32" s="3650"/>
      <c r="AH32" s="3642" t="s">
        <v>389</v>
      </c>
      <c r="AI32" s="3643"/>
      <c r="AJ32" s="3526"/>
      <c r="AK32" s="3526"/>
      <c r="AL32" s="3526"/>
      <c r="AM32" s="3526"/>
      <c r="AN32" s="3526"/>
      <c r="AO32" s="3526"/>
      <c r="AP32" s="3526"/>
      <c r="AQ32" s="3526"/>
      <c r="AR32" s="3526"/>
      <c r="AS32" s="3526"/>
      <c r="AT32" s="3526"/>
      <c r="AU32" s="3524"/>
      <c r="AV32" s="12692"/>
      <c r="AW32" s="12691"/>
      <c r="AX32" s="12691"/>
      <c r="AY32" s="12691"/>
      <c r="AZ32" s="12691"/>
      <c r="BA32" s="12691"/>
      <c r="BB32" s="12691"/>
      <c r="BC32" s="12691"/>
      <c r="BD32" s="12952"/>
      <c r="BE32" s="12954"/>
      <c r="BF32" s="12955"/>
      <c r="BG32" s="12953"/>
      <c r="BH32" s="12953"/>
      <c r="BI32" s="12954"/>
      <c r="BJ32" s="12952"/>
      <c r="BK32" s="12953"/>
      <c r="BL32" s="12954"/>
      <c r="BM32" s="3589"/>
      <c r="BN32" s="3589"/>
      <c r="BO32" s="3589"/>
      <c r="BP32" s="3590"/>
    </row>
    <row r="33" spans="1:68" ht="14.25" customHeight="1">
      <c r="A33" s="3639">
        <f>COUNTA($F$11:F33)</f>
        <v>3</v>
      </c>
      <c r="B33" s="3648" t="str">
        <f t="shared" si="4"/>
        <v>-</v>
      </c>
      <c r="C33" s="3641">
        <v>4</v>
      </c>
      <c r="D33" s="3522"/>
      <c r="E33" s="3523"/>
      <c r="F33" s="3522"/>
      <c r="G33" s="3523"/>
      <c r="H33" s="3523"/>
      <c r="I33" s="3523"/>
      <c r="J33" s="3523"/>
      <c r="K33" s="3523"/>
      <c r="L33" s="3523"/>
      <c r="M33" s="3523"/>
      <c r="N33" s="3521"/>
      <c r="O33" s="3518"/>
      <c r="P33" s="3637" t="s">
        <v>1367</v>
      </c>
      <c r="Q33" s="3637"/>
      <c r="R33" s="3637"/>
      <c r="S33" s="3649"/>
      <c r="T33" s="3649"/>
      <c r="U33" s="3649"/>
      <c r="V33" s="3649"/>
      <c r="W33" s="3649"/>
      <c r="X33" s="3649"/>
      <c r="Y33" s="3649"/>
      <c r="Z33" s="3649"/>
      <c r="AA33" s="3649"/>
      <c r="AB33" s="3649"/>
      <c r="AC33" s="3649"/>
      <c r="AD33" s="3649"/>
      <c r="AE33" s="3649"/>
      <c r="AF33" s="3649"/>
      <c r="AG33" s="3650"/>
      <c r="AH33" s="3642" t="s">
        <v>395</v>
      </c>
      <c r="AI33" s="3636"/>
      <c r="AJ33" s="3526"/>
      <c r="AK33" s="3526"/>
      <c r="AL33" s="3526"/>
      <c r="AM33" s="3526"/>
      <c r="AN33" s="3526"/>
      <c r="AO33" s="3526"/>
      <c r="AP33" s="3526"/>
      <c r="AQ33" s="3526"/>
      <c r="AR33" s="3526"/>
      <c r="AS33" s="3526"/>
      <c r="AT33" s="3526"/>
      <c r="AU33" s="3524"/>
      <c r="AV33" s="12692"/>
      <c r="AW33" s="12691"/>
      <c r="AX33" s="12691"/>
      <c r="AY33" s="12691"/>
      <c r="AZ33" s="12691"/>
      <c r="BA33" s="12691"/>
      <c r="BB33" s="12691"/>
      <c r="BC33" s="12691"/>
      <c r="BD33" s="12952"/>
      <c r="BE33" s="12954"/>
      <c r="BF33" s="12955"/>
      <c r="BG33" s="12953"/>
      <c r="BH33" s="12953"/>
      <c r="BI33" s="12954"/>
      <c r="BJ33" s="12952"/>
      <c r="BK33" s="12953"/>
      <c r="BL33" s="12954"/>
      <c r="BM33" s="3589"/>
      <c r="BN33" s="3589"/>
      <c r="BO33" s="3589"/>
      <c r="BP33" s="3590"/>
    </row>
    <row r="34" spans="1:68" ht="14.25" customHeight="1">
      <c r="A34" s="3639">
        <f>COUNTA($F$11:F34)</f>
        <v>3</v>
      </c>
      <c r="B34" s="3648" t="str">
        <f t="shared" si="4"/>
        <v>-</v>
      </c>
      <c r="C34" s="3641">
        <v>5</v>
      </c>
      <c r="D34" s="3522"/>
      <c r="E34" s="3523"/>
      <c r="F34" s="3522"/>
      <c r="G34" s="3523"/>
      <c r="H34" s="3523"/>
      <c r="I34" s="3523"/>
      <c r="J34" s="3523"/>
      <c r="K34" s="3523"/>
      <c r="L34" s="3523"/>
      <c r="M34" s="3523"/>
      <c r="N34" s="3521"/>
      <c r="O34" s="3518"/>
      <c r="P34" s="3637" t="s">
        <v>1368</v>
      </c>
      <c r="Q34" s="3637"/>
      <c r="R34" s="3637"/>
      <c r="S34" s="3649"/>
      <c r="T34" s="3649"/>
      <c r="U34" s="3649"/>
      <c r="V34" s="3649"/>
      <c r="W34" s="3649"/>
      <c r="X34" s="3649"/>
      <c r="Y34" s="3649"/>
      <c r="Z34" s="3649"/>
      <c r="AA34" s="3649"/>
      <c r="AB34" s="3649"/>
      <c r="AC34" s="3649"/>
      <c r="AD34" s="3649"/>
      <c r="AE34" s="3649"/>
      <c r="AF34" s="3649"/>
      <c r="AG34" s="3650"/>
      <c r="AH34" s="3642" t="s">
        <v>389</v>
      </c>
      <c r="AI34" s="3636"/>
      <c r="AJ34" s="3526"/>
      <c r="AK34" s="3526"/>
      <c r="AL34" s="3526"/>
      <c r="AM34" s="3526"/>
      <c r="AN34" s="3526"/>
      <c r="AO34" s="3526"/>
      <c r="AP34" s="3526"/>
      <c r="AQ34" s="3526"/>
      <c r="AR34" s="3526"/>
      <c r="AS34" s="3526"/>
      <c r="AT34" s="3526"/>
      <c r="AU34" s="3524"/>
      <c r="AV34" s="12692"/>
      <c r="AW34" s="12691"/>
      <c r="AX34" s="12691"/>
      <c r="AY34" s="12691"/>
      <c r="AZ34" s="12691"/>
      <c r="BA34" s="12691"/>
      <c r="BB34" s="12691"/>
      <c r="BC34" s="12691"/>
      <c r="BD34" s="12952"/>
      <c r="BE34" s="12954"/>
      <c r="BF34" s="12955"/>
      <c r="BG34" s="12953"/>
      <c r="BH34" s="12953"/>
      <c r="BI34" s="12954"/>
      <c r="BJ34" s="12952"/>
      <c r="BK34" s="12953"/>
      <c r="BL34" s="12954"/>
      <c r="BM34" s="3589"/>
      <c r="BN34" s="3589"/>
      <c r="BO34" s="3589"/>
      <c r="BP34" s="3590"/>
    </row>
    <row r="35" spans="1:68" ht="14.25" customHeight="1">
      <c r="A35" s="3555"/>
      <c r="B35" s="3541"/>
      <c r="C35" s="3521"/>
      <c r="D35" s="3522"/>
      <c r="E35" s="3523"/>
      <c r="F35" s="3522"/>
      <c r="G35" s="3523"/>
      <c r="H35" s="3523"/>
      <c r="I35" s="3523"/>
      <c r="J35" s="3523"/>
      <c r="K35" s="3523"/>
      <c r="L35" s="3523"/>
      <c r="M35" s="3523"/>
      <c r="N35" s="3521"/>
      <c r="O35" s="3518"/>
      <c r="P35" s="3517"/>
      <c r="Q35" s="3517"/>
      <c r="R35" s="3589"/>
      <c r="S35" s="3589"/>
      <c r="T35" s="3589"/>
      <c r="U35" s="3589"/>
      <c r="V35" s="3589"/>
      <c r="W35" s="3589"/>
      <c r="X35" s="3589"/>
      <c r="Y35" s="3589"/>
      <c r="Z35" s="3589"/>
      <c r="AA35" s="3589"/>
      <c r="AB35" s="3589"/>
      <c r="AC35" s="3589"/>
      <c r="AD35" s="3589"/>
      <c r="AE35" s="3589"/>
      <c r="AF35" s="3589"/>
      <c r="AG35" s="3590"/>
      <c r="AH35" s="3522"/>
      <c r="AI35" s="3526"/>
      <c r="AJ35" s="3526"/>
      <c r="AK35" s="3526"/>
      <c r="AL35" s="3526"/>
      <c r="AM35" s="3526"/>
      <c r="AN35" s="3526"/>
      <c r="AO35" s="3526"/>
      <c r="AP35" s="3526"/>
      <c r="AQ35" s="3526"/>
      <c r="AR35" s="3526"/>
      <c r="AS35" s="3526"/>
      <c r="AT35" s="3526"/>
      <c r="AU35" s="3524"/>
      <c r="AV35" s="12692"/>
      <c r="AW35" s="12691"/>
      <c r="AX35" s="12691"/>
      <c r="AY35" s="12691"/>
      <c r="AZ35" s="12691"/>
      <c r="BA35" s="12691"/>
      <c r="BB35" s="12691"/>
      <c r="BC35" s="12691"/>
      <c r="BD35" s="12952"/>
      <c r="BE35" s="12954"/>
      <c r="BF35" s="12952"/>
      <c r="BG35" s="12953"/>
      <c r="BH35" s="12953"/>
      <c r="BI35" s="12954"/>
      <c r="BJ35" s="12952"/>
      <c r="BK35" s="12953"/>
      <c r="BL35" s="12954"/>
      <c r="BM35" s="3589"/>
      <c r="BN35" s="3589"/>
      <c r="BO35" s="3589"/>
      <c r="BP35" s="3590"/>
    </row>
    <row r="36" spans="1:68" s="3553" customFormat="1" ht="14.25" customHeight="1">
      <c r="A36" s="3527"/>
      <c r="B36" s="3528"/>
      <c r="C36" s="3529"/>
      <c r="D36" s="3530"/>
      <c r="E36" s="3531"/>
      <c r="F36" s="3646" t="s">
        <v>217</v>
      </c>
      <c r="G36" s="3531"/>
      <c r="H36" s="3531"/>
      <c r="I36" s="3531"/>
      <c r="J36" s="3531"/>
      <c r="K36" s="3531"/>
      <c r="L36" s="3531"/>
      <c r="M36" s="3531"/>
      <c r="N36" s="3529"/>
      <c r="O36" s="3647" t="s">
        <v>1370</v>
      </c>
      <c r="P36" s="3533"/>
      <c r="Q36" s="3533"/>
      <c r="R36" s="3534"/>
      <c r="S36" s="3534"/>
      <c r="T36" s="3534"/>
      <c r="U36" s="3534"/>
      <c r="V36" s="3534"/>
      <c r="W36" s="3534"/>
      <c r="X36" s="3595"/>
      <c r="Y36" s="3534"/>
      <c r="Z36" s="3534"/>
      <c r="AA36" s="3534"/>
      <c r="AB36" s="3534"/>
      <c r="AC36" s="3534"/>
      <c r="AD36" s="3534"/>
      <c r="AE36" s="3534"/>
      <c r="AF36" s="3534"/>
      <c r="AG36" s="3535"/>
      <c r="AH36" s="3530"/>
      <c r="AI36" s="3531"/>
      <c r="AJ36" s="3536"/>
      <c r="AK36" s="3536"/>
      <c r="AL36" s="3536"/>
      <c r="AM36" s="3536"/>
      <c r="AN36" s="3536"/>
      <c r="AO36" s="3536"/>
      <c r="AP36" s="3536"/>
      <c r="AQ36" s="3536"/>
      <c r="AR36" s="3536"/>
      <c r="AS36" s="3536"/>
      <c r="AT36" s="3536"/>
      <c r="AU36" s="3537"/>
      <c r="AV36" s="12695"/>
      <c r="AW36" s="12693"/>
      <c r="AX36" s="12693"/>
      <c r="AY36" s="12693"/>
      <c r="AZ36" s="12693"/>
      <c r="BA36" s="12693"/>
      <c r="BB36" s="12693"/>
      <c r="BC36" s="12693"/>
      <c r="BD36" s="12696"/>
      <c r="BE36" s="12697"/>
      <c r="BF36" s="12696"/>
      <c r="BG36" s="12694"/>
      <c r="BH36" s="12694"/>
      <c r="BI36" s="12697"/>
      <c r="BJ36" s="12696"/>
      <c r="BK36" s="12694"/>
      <c r="BL36" s="12697"/>
      <c r="BM36" s="3534"/>
      <c r="BN36" s="3534"/>
      <c r="BO36" s="3534"/>
      <c r="BP36" s="3535"/>
    </row>
    <row r="37" spans="1:68" ht="14.25" customHeight="1">
      <c r="A37" s="3519">
        <f>COUNTA($F$11:F37)</f>
        <v>4</v>
      </c>
      <c r="B37" s="3541" t="str">
        <f>IF(A37="","","-")</f>
        <v>-</v>
      </c>
      <c r="C37" s="3521">
        <v>1</v>
      </c>
      <c r="D37" s="3522"/>
      <c r="E37" s="3523"/>
      <c r="F37" s="3522"/>
      <c r="H37" s="3523"/>
      <c r="I37" s="3523"/>
      <c r="J37" s="3523"/>
      <c r="K37" s="3523"/>
      <c r="L37" s="3523"/>
      <c r="M37" s="3523"/>
      <c r="N37" s="3521"/>
      <c r="O37" s="3658" t="s">
        <v>249</v>
      </c>
      <c r="P37" s="3655"/>
      <c r="Q37" s="3656"/>
      <c r="R37" s="3659"/>
      <c r="S37" s="3659"/>
      <c r="T37" s="3659"/>
      <c r="U37" s="3659"/>
      <c r="V37" s="3659"/>
      <c r="W37" s="3659"/>
      <c r="X37" s="3659"/>
      <c r="Y37" s="3659"/>
      <c r="Z37" s="3659"/>
      <c r="AA37" s="3659"/>
      <c r="AB37" s="3659"/>
      <c r="AC37" s="3659"/>
      <c r="AD37" s="3659"/>
      <c r="AE37" s="3659"/>
      <c r="AF37" s="3659"/>
      <c r="AG37" s="3660"/>
      <c r="AH37" s="3657" t="s">
        <v>250</v>
      </c>
      <c r="AI37" s="3523"/>
      <c r="AJ37" s="3526"/>
      <c r="AK37" s="3526"/>
      <c r="AL37" s="3526"/>
      <c r="AM37" s="3526"/>
      <c r="AN37" s="3526"/>
      <c r="AO37" s="3526"/>
      <c r="AP37" s="3526"/>
      <c r="AQ37" s="3526"/>
      <c r="AR37" s="3526"/>
      <c r="AS37" s="3526"/>
      <c r="AT37" s="3526"/>
      <c r="AU37" s="3524"/>
      <c r="AV37" s="12692"/>
      <c r="AW37" s="12691"/>
      <c r="AX37" s="12691"/>
      <c r="AY37" s="12691"/>
      <c r="AZ37" s="12691"/>
      <c r="BA37" s="12691"/>
      <c r="BB37" s="12691"/>
      <c r="BC37" s="12691"/>
      <c r="BD37" s="12952"/>
      <c r="BE37" s="12954"/>
      <c r="BF37" s="12955"/>
      <c r="BG37" s="12953"/>
      <c r="BH37" s="12953"/>
      <c r="BI37" s="12954"/>
      <c r="BJ37" s="12952"/>
      <c r="BK37" s="12953"/>
      <c r="BL37" s="12954"/>
      <c r="BM37" s="3589"/>
      <c r="BN37" s="3589"/>
      <c r="BO37" s="3589"/>
      <c r="BP37" s="3590"/>
    </row>
    <row r="38" spans="1:68" s="3640" customFormat="1" ht="14.25" customHeight="1">
      <c r="A38" s="3639"/>
      <c r="B38" s="3648"/>
      <c r="C38" s="3641"/>
      <c r="D38" s="3642"/>
      <c r="E38" s="3643"/>
      <c r="F38" s="3642"/>
      <c r="H38" s="3643"/>
      <c r="I38" s="3643"/>
      <c r="J38" s="3643"/>
      <c r="K38" s="3643"/>
      <c r="L38" s="3643"/>
      <c r="M38" s="3643"/>
      <c r="N38" s="3641"/>
      <c r="O38" s="3638"/>
      <c r="P38" s="3637"/>
      <c r="Q38" s="3637"/>
      <c r="R38" s="3649"/>
      <c r="S38" s="3649"/>
      <c r="T38" s="3649"/>
      <c r="U38" s="3649"/>
      <c r="V38" s="3649"/>
      <c r="W38" s="3649"/>
      <c r="X38" s="3649"/>
      <c r="Y38" s="3649"/>
      <c r="Z38" s="3649"/>
      <c r="AA38" s="3649"/>
      <c r="AB38" s="3649"/>
      <c r="AC38" s="3649"/>
      <c r="AD38" s="3649"/>
      <c r="AE38" s="3649"/>
      <c r="AF38" s="3649"/>
      <c r="AG38" s="3650"/>
      <c r="AH38" s="3642"/>
      <c r="AI38" s="3643"/>
      <c r="AJ38" s="3645"/>
      <c r="AK38" s="3645"/>
      <c r="AL38" s="3645"/>
      <c r="AM38" s="3645"/>
      <c r="AN38" s="3645"/>
      <c r="AO38" s="3645"/>
      <c r="AP38" s="3645"/>
      <c r="AQ38" s="3645"/>
      <c r="AR38" s="3645"/>
      <c r="AS38" s="3645"/>
      <c r="AT38" s="3645"/>
      <c r="AU38" s="3644"/>
      <c r="AV38" s="12692"/>
      <c r="AW38" s="12691"/>
      <c r="AX38" s="12691"/>
      <c r="AY38" s="12691"/>
      <c r="AZ38" s="12691"/>
      <c r="BA38" s="12691"/>
      <c r="BB38" s="12691"/>
      <c r="BC38" s="12691"/>
      <c r="BD38" s="12952"/>
      <c r="BE38" s="12954"/>
      <c r="BF38" s="12952"/>
      <c r="BG38" s="12953"/>
      <c r="BH38" s="12953"/>
      <c r="BI38" s="12954"/>
      <c r="BJ38" s="12952"/>
      <c r="BK38" s="12953"/>
      <c r="BL38" s="12954"/>
      <c r="BM38" s="3649"/>
      <c r="BN38" s="3649"/>
      <c r="BO38" s="3649"/>
      <c r="BP38" s="3650"/>
    </row>
    <row r="39" spans="1:68" s="3640" customFormat="1" ht="14.25" customHeight="1">
      <c r="A39" s="3639"/>
      <c r="B39" s="3648"/>
      <c r="C39" s="3641"/>
      <c r="D39" s="3642"/>
      <c r="E39" s="3643"/>
      <c r="F39" s="3642"/>
      <c r="H39" s="3643"/>
      <c r="I39" s="3643"/>
      <c r="J39" s="3643"/>
      <c r="K39" s="3643"/>
      <c r="L39" s="3643"/>
      <c r="M39" s="3643"/>
      <c r="N39" s="3641"/>
      <c r="O39" s="3662" t="s">
        <v>387</v>
      </c>
      <c r="P39" s="3661"/>
      <c r="Q39" s="3661"/>
      <c r="R39" s="3674"/>
      <c r="S39" s="3674"/>
      <c r="T39" s="3674"/>
      <c r="U39" s="3674"/>
      <c r="V39" s="3674"/>
      <c r="W39" s="3674"/>
      <c r="X39" s="3674"/>
      <c r="Y39" s="3674"/>
      <c r="Z39" s="3674"/>
      <c r="AA39" s="3674"/>
      <c r="AB39" s="3674"/>
      <c r="AC39" s="3674"/>
      <c r="AD39" s="3674"/>
      <c r="AE39" s="3674"/>
      <c r="AF39" s="3674"/>
      <c r="AG39" s="3675"/>
      <c r="AH39" s="3672"/>
      <c r="AI39" s="3667"/>
      <c r="AJ39" s="3645"/>
      <c r="AK39" s="3645"/>
      <c r="AL39" s="3645"/>
      <c r="AM39" s="3645"/>
      <c r="AN39" s="3645"/>
      <c r="AO39" s="3645"/>
      <c r="AP39" s="3645"/>
      <c r="AQ39" s="3645"/>
      <c r="AR39" s="3645"/>
      <c r="AS39" s="3645"/>
      <c r="AT39" s="3645"/>
      <c r="AU39" s="3644"/>
      <c r="AV39" s="12692"/>
      <c r="AW39" s="12691"/>
      <c r="AX39" s="12691"/>
      <c r="AY39" s="12691"/>
      <c r="AZ39" s="12691"/>
      <c r="BA39" s="12691"/>
      <c r="BB39" s="12691"/>
      <c r="BC39" s="12691"/>
      <c r="BD39" s="12952"/>
      <c r="BE39" s="12954"/>
      <c r="BF39" s="12952"/>
      <c r="BG39" s="12953"/>
      <c r="BH39" s="12953"/>
      <c r="BI39" s="12954"/>
      <c r="BJ39" s="12952"/>
      <c r="BK39" s="12953"/>
      <c r="BL39" s="12954"/>
      <c r="BM39" s="3649"/>
      <c r="BN39" s="3649"/>
      <c r="BO39" s="3649"/>
      <c r="BP39" s="3650"/>
    </row>
    <row r="40" spans="1:68" s="3640" customFormat="1" ht="14.25" customHeight="1">
      <c r="A40" s="3663">
        <f>COUNTA($F$11:F40)</f>
        <v>4</v>
      </c>
      <c r="B40" s="3671" t="str">
        <f>IF(A40="","","-")</f>
        <v>-</v>
      </c>
      <c r="C40" s="3665">
        <v>2</v>
      </c>
      <c r="D40" s="3642"/>
      <c r="E40" s="3643"/>
      <c r="F40" s="3642"/>
      <c r="H40" s="3643"/>
      <c r="I40" s="3643"/>
      <c r="J40" s="3643"/>
      <c r="K40" s="3643"/>
      <c r="L40" s="3643"/>
      <c r="M40" s="3643"/>
      <c r="N40" s="3641"/>
      <c r="O40" s="3662"/>
      <c r="P40" s="3661" t="s">
        <v>1165</v>
      </c>
      <c r="Q40" s="3661"/>
      <c r="R40" s="3674"/>
      <c r="S40" s="3674"/>
      <c r="T40" s="3674"/>
      <c r="U40" s="3674"/>
      <c r="V40" s="3674"/>
      <c r="W40" s="3674"/>
      <c r="X40" s="3674"/>
      <c r="Y40" s="3674"/>
      <c r="Z40" s="3674"/>
      <c r="AA40" s="3674"/>
      <c r="AB40" s="3674"/>
      <c r="AC40" s="3674"/>
      <c r="AD40" s="3674"/>
      <c r="AE40" s="3674"/>
      <c r="AF40" s="3674"/>
      <c r="AG40" s="3675"/>
      <c r="AH40" s="3666" t="s">
        <v>390</v>
      </c>
      <c r="AI40" s="3676"/>
      <c r="AJ40" s="3645"/>
      <c r="AK40" s="3645"/>
      <c r="AL40" s="3645"/>
      <c r="AM40" s="3645"/>
      <c r="AN40" s="3645"/>
      <c r="AO40" s="3645"/>
      <c r="AP40" s="3645"/>
      <c r="AQ40" s="3645"/>
      <c r="AR40" s="3645"/>
      <c r="AS40" s="3645"/>
      <c r="AT40" s="3645"/>
      <c r="AU40" s="3644"/>
      <c r="AV40" s="12692"/>
      <c r="AW40" s="12691"/>
      <c r="AX40" s="12691"/>
      <c r="AY40" s="12691"/>
      <c r="AZ40" s="12691"/>
      <c r="BA40" s="12691"/>
      <c r="BB40" s="12691"/>
      <c r="BC40" s="12691"/>
      <c r="BD40" s="12952"/>
      <c r="BE40" s="12954"/>
      <c r="BF40" s="12955"/>
      <c r="BG40" s="12953"/>
      <c r="BH40" s="12953"/>
      <c r="BI40" s="12954"/>
      <c r="BJ40" s="12952"/>
      <c r="BK40" s="12953"/>
      <c r="BL40" s="12954"/>
      <c r="BM40" s="3649"/>
      <c r="BN40" s="3649"/>
      <c r="BO40" s="3649"/>
      <c r="BP40" s="3650"/>
    </row>
    <row r="41" spans="1:68" s="3640" customFormat="1" ht="14.25" customHeight="1">
      <c r="A41" s="3663">
        <f>COUNTA($F$11:F41)</f>
        <v>4</v>
      </c>
      <c r="B41" s="3671" t="str">
        <f>IF(A41="","","-")</f>
        <v>-</v>
      </c>
      <c r="C41" s="3665">
        <v>3</v>
      </c>
      <c r="D41" s="3642"/>
      <c r="E41" s="3643"/>
      <c r="F41" s="3642"/>
      <c r="H41" s="3643"/>
      <c r="I41" s="3643"/>
      <c r="J41" s="3643"/>
      <c r="K41" s="3643"/>
      <c r="L41" s="3643"/>
      <c r="M41" s="3643"/>
      <c r="N41" s="3641"/>
      <c r="O41" s="3662"/>
      <c r="P41" s="3661" t="s">
        <v>1166</v>
      </c>
      <c r="Q41" s="3661"/>
      <c r="R41" s="3674"/>
      <c r="S41" s="3674"/>
      <c r="T41" s="3674"/>
      <c r="U41" s="3674"/>
      <c r="V41" s="3674"/>
      <c r="W41" s="3674"/>
      <c r="X41" s="3674"/>
      <c r="Y41" s="3674"/>
      <c r="Z41" s="3674"/>
      <c r="AA41" s="3674"/>
      <c r="AB41" s="3674"/>
      <c r="AC41" s="3674"/>
      <c r="AD41" s="3674"/>
      <c r="AE41" s="3674"/>
      <c r="AF41" s="3674"/>
      <c r="AG41" s="3675"/>
      <c r="AH41" s="3666" t="s">
        <v>390</v>
      </c>
      <c r="AI41" s="3676"/>
      <c r="AJ41" s="3645"/>
      <c r="AK41" s="3645"/>
      <c r="AL41" s="3645"/>
      <c r="AM41" s="3645"/>
      <c r="AN41" s="3645"/>
      <c r="AO41" s="3645"/>
      <c r="AP41" s="3645"/>
      <c r="AQ41" s="3645"/>
      <c r="AR41" s="3645"/>
      <c r="AS41" s="3645"/>
      <c r="AT41" s="3645"/>
      <c r="AU41" s="3644"/>
      <c r="AV41" s="12692"/>
      <c r="AW41" s="12691"/>
      <c r="AX41" s="12691"/>
      <c r="AY41" s="12691"/>
      <c r="AZ41" s="12691"/>
      <c r="BA41" s="12691"/>
      <c r="BB41" s="12691"/>
      <c r="BC41" s="12691"/>
      <c r="BD41" s="12952"/>
      <c r="BE41" s="12954"/>
      <c r="BF41" s="12955"/>
      <c r="BG41" s="12953"/>
      <c r="BH41" s="12953"/>
      <c r="BI41" s="12954"/>
      <c r="BJ41" s="12952"/>
      <c r="BK41" s="12953"/>
      <c r="BL41" s="12954"/>
      <c r="BM41" s="3649"/>
      <c r="BN41" s="3649"/>
      <c r="BO41" s="3649"/>
      <c r="BP41" s="3650"/>
    </row>
    <row r="42" spans="1:68" s="3640" customFormat="1" ht="14.25" customHeight="1">
      <c r="A42" s="3663">
        <f>COUNTA($F$11:F42)</f>
        <v>4</v>
      </c>
      <c r="B42" s="3671" t="str">
        <f>IF(A42="","","-")</f>
        <v>-</v>
      </c>
      <c r="C42" s="3665">
        <v>4</v>
      </c>
      <c r="D42" s="3642"/>
      <c r="E42" s="3643"/>
      <c r="F42" s="3642"/>
      <c r="G42" s="3643"/>
      <c r="H42" s="3643"/>
      <c r="I42" s="3643"/>
      <c r="J42" s="3643"/>
      <c r="K42" s="3643"/>
      <c r="L42" s="3643"/>
      <c r="M42" s="3643"/>
      <c r="N42" s="3641"/>
      <c r="O42" s="3662"/>
      <c r="P42" s="3661" t="s">
        <v>1167</v>
      </c>
      <c r="Q42" s="3661"/>
      <c r="R42" s="3674"/>
      <c r="S42" s="3674"/>
      <c r="T42" s="3674"/>
      <c r="U42" s="3674"/>
      <c r="V42" s="3674"/>
      <c r="W42" s="3674"/>
      <c r="X42" s="3674"/>
      <c r="Y42" s="3674"/>
      <c r="Z42" s="3674"/>
      <c r="AA42" s="3674"/>
      <c r="AB42" s="3674"/>
      <c r="AC42" s="3674"/>
      <c r="AD42" s="3674"/>
      <c r="AE42" s="3674"/>
      <c r="AF42" s="3674"/>
      <c r="AG42" s="3675"/>
      <c r="AH42" s="3666" t="s">
        <v>1137</v>
      </c>
      <c r="AI42" s="3676"/>
      <c r="AJ42" s="3645"/>
      <c r="AK42" s="3645"/>
      <c r="AL42" s="3645"/>
      <c r="AM42" s="3645"/>
      <c r="AN42" s="3645"/>
      <c r="AO42" s="3645"/>
      <c r="AP42" s="3645"/>
      <c r="AQ42" s="3645"/>
      <c r="AR42" s="3645"/>
      <c r="AS42" s="3645"/>
      <c r="AT42" s="3645"/>
      <c r="AU42" s="3644"/>
      <c r="AV42" s="12692"/>
      <c r="AW42" s="12691"/>
      <c r="AX42" s="12691"/>
      <c r="AY42" s="12691"/>
      <c r="AZ42" s="12691"/>
      <c r="BA42" s="12691"/>
      <c r="BB42" s="12691"/>
      <c r="BC42" s="12691"/>
      <c r="BD42" s="12952"/>
      <c r="BE42" s="12954"/>
      <c r="BF42" s="12962"/>
      <c r="BG42" s="12957"/>
      <c r="BH42" s="12957"/>
      <c r="BI42" s="12958"/>
      <c r="BJ42" s="12952"/>
      <c r="BK42" s="12953"/>
      <c r="BL42" s="12954"/>
      <c r="BM42" s="3649"/>
      <c r="BN42" s="3649"/>
      <c r="BO42" s="3649"/>
      <c r="BP42" s="3650"/>
    </row>
    <row r="43" spans="1:68" s="3640" customFormat="1" ht="14.25" customHeight="1">
      <c r="A43" s="3663">
        <f>COUNTA($F$11:F43)</f>
        <v>4</v>
      </c>
      <c r="B43" s="3671" t="str">
        <f>IF(A43="","","-")</f>
        <v>-</v>
      </c>
      <c r="C43" s="3665">
        <v>5</v>
      </c>
      <c r="D43" s="3642"/>
      <c r="E43" s="3643"/>
      <c r="F43" s="3642"/>
      <c r="G43" s="3643"/>
      <c r="H43" s="3643"/>
      <c r="I43" s="3643"/>
      <c r="J43" s="3643"/>
      <c r="K43" s="3643"/>
      <c r="L43" s="3643"/>
      <c r="M43" s="3643"/>
      <c r="N43" s="3641"/>
      <c r="O43" s="3662"/>
      <c r="P43" s="3661" t="s">
        <v>1168</v>
      </c>
      <c r="Q43" s="3661"/>
      <c r="R43" s="3674"/>
      <c r="S43" s="3674"/>
      <c r="T43" s="3674"/>
      <c r="U43" s="3674"/>
      <c r="V43" s="3674"/>
      <c r="W43" s="3674"/>
      <c r="X43" s="3674"/>
      <c r="Y43" s="3674"/>
      <c r="Z43" s="3674"/>
      <c r="AA43" s="3674"/>
      <c r="AB43" s="3674"/>
      <c r="AC43" s="3674"/>
      <c r="AD43" s="3674"/>
      <c r="AE43" s="3674"/>
      <c r="AF43" s="3674"/>
      <c r="AG43" s="3675"/>
      <c r="AH43" s="3666" t="s">
        <v>1137</v>
      </c>
      <c r="AI43" s="3676"/>
      <c r="AJ43" s="3645"/>
      <c r="AK43" s="3645"/>
      <c r="AL43" s="3645"/>
      <c r="AM43" s="3645"/>
      <c r="AN43" s="3645"/>
      <c r="AO43" s="3645"/>
      <c r="AP43" s="3645"/>
      <c r="AQ43" s="3645"/>
      <c r="AR43" s="3645"/>
      <c r="AS43" s="3645"/>
      <c r="AT43" s="3645"/>
      <c r="AU43" s="3644"/>
      <c r="AV43" s="12692"/>
      <c r="AW43" s="12691"/>
      <c r="AX43" s="12691"/>
      <c r="AY43" s="12691"/>
      <c r="AZ43" s="12691"/>
      <c r="BA43" s="12691"/>
      <c r="BB43" s="12691"/>
      <c r="BC43" s="12691"/>
      <c r="BD43" s="12952"/>
      <c r="BE43" s="12954"/>
      <c r="BF43" s="12952"/>
      <c r="BG43" s="12953"/>
      <c r="BH43" s="12953"/>
      <c r="BI43" s="12954"/>
      <c r="BJ43" s="12952"/>
      <c r="BK43" s="12953"/>
      <c r="BL43" s="12954"/>
      <c r="BM43" s="3649"/>
      <c r="BN43" s="3649"/>
      <c r="BO43" s="3649"/>
      <c r="BP43" s="3650"/>
    </row>
    <row r="44" spans="1:68" ht="14.25" customHeight="1">
      <c r="A44" s="3519"/>
      <c r="B44" s="3541"/>
      <c r="C44" s="3521"/>
      <c r="D44" s="3522"/>
      <c r="E44" s="3523"/>
      <c r="F44" s="3522"/>
      <c r="G44" s="3523"/>
      <c r="H44" s="3523"/>
      <c r="I44" s="3523"/>
      <c r="J44" s="3523"/>
      <c r="K44" s="3523"/>
      <c r="L44" s="3523"/>
      <c r="M44" s="3523"/>
      <c r="N44" s="3521"/>
      <c r="O44" s="3518"/>
      <c r="P44" s="3517"/>
      <c r="Q44" s="3517"/>
      <c r="R44" s="3589"/>
      <c r="S44" s="3589"/>
      <c r="T44" s="3589"/>
      <c r="U44" s="3589"/>
      <c r="V44" s="3589"/>
      <c r="W44" s="3589"/>
      <c r="X44" s="3589"/>
      <c r="Y44" s="3589"/>
      <c r="Z44" s="3589"/>
      <c r="AA44" s="3589"/>
      <c r="AB44" s="3589"/>
      <c r="AC44" s="3589"/>
      <c r="AD44" s="3589"/>
      <c r="AE44" s="3589"/>
      <c r="AF44" s="3589"/>
      <c r="AG44" s="3590"/>
      <c r="AH44" s="3522"/>
      <c r="AI44" s="3523"/>
      <c r="AJ44" s="3526"/>
      <c r="AK44" s="3526"/>
      <c r="AL44" s="3526"/>
      <c r="AM44" s="3526"/>
      <c r="AN44" s="3526"/>
      <c r="AO44" s="3526"/>
      <c r="AP44" s="3526"/>
      <c r="AQ44" s="3526"/>
      <c r="AR44" s="3526"/>
      <c r="AS44" s="3526"/>
      <c r="AT44" s="3526"/>
      <c r="AU44" s="3524"/>
      <c r="AV44" s="12692"/>
      <c r="AW44" s="12691"/>
      <c r="AX44" s="12691"/>
      <c r="AY44" s="12691"/>
      <c r="AZ44" s="12691"/>
      <c r="BA44" s="12691"/>
      <c r="BB44" s="12691"/>
      <c r="BC44" s="12691"/>
      <c r="BD44" s="12952"/>
      <c r="BE44" s="12954"/>
      <c r="BF44" s="12952"/>
      <c r="BG44" s="12953"/>
      <c r="BH44" s="12953"/>
      <c r="BI44" s="12954"/>
      <c r="BJ44" s="12952"/>
      <c r="BK44" s="12953"/>
      <c r="BL44" s="12954"/>
      <c r="BM44" s="3589"/>
      <c r="BN44" s="3589"/>
      <c r="BO44" s="3589"/>
      <c r="BP44" s="3590"/>
    </row>
    <row r="45" spans="1:68" s="3553" customFormat="1" ht="14.25" customHeight="1">
      <c r="A45" s="3556"/>
      <c r="B45" s="3528"/>
      <c r="C45" s="3529"/>
      <c r="D45" s="3530"/>
      <c r="E45" s="3531"/>
      <c r="F45" s="3670" t="s">
        <v>1357</v>
      </c>
      <c r="G45" s="3531"/>
      <c r="H45" s="3531"/>
      <c r="I45" s="3531"/>
      <c r="J45" s="3531"/>
      <c r="K45" s="3531"/>
      <c r="L45" s="3531"/>
      <c r="M45" s="3531"/>
      <c r="N45" s="3529"/>
      <c r="O45" s="3532"/>
      <c r="P45" s="3533"/>
      <c r="Q45" s="3533"/>
      <c r="R45" s="3534"/>
      <c r="S45" s="3534"/>
      <c r="T45" s="3534"/>
      <c r="U45" s="3534"/>
      <c r="V45" s="3534"/>
      <c r="W45" s="3534"/>
      <c r="X45" s="3534"/>
      <c r="Y45" s="3534"/>
      <c r="Z45" s="3534"/>
      <c r="AA45" s="3534"/>
      <c r="AB45" s="3534"/>
      <c r="AC45" s="3534"/>
      <c r="AD45" s="3534"/>
      <c r="AE45" s="3534"/>
      <c r="AF45" s="3534"/>
      <c r="AG45" s="3535"/>
      <c r="AH45" s="3530"/>
      <c r="AI45" s="3533"/>
      <c r="AJ45" s="3536"/>
      <c r="AK45" s="3536"/>
      <c r="AL45" s="3536"/>
      <c r="AM45" s="3536"/>
      <c r="AN45" s="3536"/>
      <c r="AO45" s="3536"/>
      <c r="AP45" s="3536"/>
      <c r="AQ45" s="3536"/>
      <c r="AR45" s="3536"/>
      <c r="AS45" s="3536"/>
      <c r="AT45" s="3536"/>
      <c r="AU45" s="3537"/>
      <c r="AV45" s="12695"/>
      <c r="AW45" s="12693"/>
      <c r="AX45" s="12693"/>
      <c r="AY45" s="12693"/>
      <c r="AZ45" s="12693"/>
      <c r="BA45" s="12693"/>
      <c r="BB45" s="12693"/>
      <c r="BC45" s="12693"/>
      <c r="BD45" s="12696"/>
      <c r="BE45" s="12697"/>
      <c r="BF45" s="12696"/>
      <c r="BG45" s="12694"/>
      <c r="BH45" s="12694"/>
      <c r="BI45" s="12697"/>
      <c r="BJ45" s="12696"/>
      <c r="BK45" s="12694"/>
      <c r="BL45" s="12697"/>
      <c r="BM45" s="3534"/>
      <c r="BN45" s="3534"/>
      <c r="BO45" s="3534"/>
      <c r="BP45" s="3535"/>
    </row>
    <row r="46" spans="1:68" ht="14.25" customHeight="1">
      <c r="A46" s="3519">
        <f>COUNTA($F$11:F46)</f>
        <v>5</v>
      </c>
      <c r="B46" s="3541" t="str">
        <f>IF(A46="","","-")</f>
        <v>-</v>
      </c>
      <c r="C46" s="3521">
        <v>1</v>
      </c>
      <c r="D46" s="3522"/>
      <c r="E46" s="3523"/>
      <c r="F46" s="3522"/>
      <c r="G46" s="3523"/>
      <c r="H46" s="3523"/>
      <c r="I46" s="3523"/>
      <c r="J46" s="3523"/>
      <c r="K46" s="3523"/>
      <c r="L46" s="3523"/>
      <c r="M46" s="3523"/>
      <c r="N46" s="3521"/>
      <c r="O46" s="3662" t="s">
        <v>1362</v>
      </c>
      <c r="P46" s="3661"/>
      <c r="Q46" s="3661"/>
      <c r="R46" s="3674"/>
      <c r="S46" s="3674"/>
      <c r="T46" s="3674"/>
      <c r="U46" s="3674"/>
      <c r="V46" s="3674"/>
      <c r="W46" s="3674"/>
      <c r="X46" s="3674"/>
      <c r="Y46" s="3674"/>
      <c r="Z46" s="3674"/>
      <c r="AA46" s="3677"/>
      <c r="AB46" s="3674"/>
      <c r="AC46" s="3674"/>
      <c r="AD46" s="3674"/>
      <c r="AE46" s="3674"/>
      <c r="AF46" s="3674"/>
      <c r="AG46" s="3675"/>
      <c r="AH46" s="3666" t="s">
        <v>1364</v>
      </c>
      <c r="AI46" s="3523"/>
      <c r="AJ46" s="3526"/>
      <c r="AK46" s="3526"/>
      <c r="AL46" s="3526"/>
      <c r="AM46" s="3526"/>
      <c r="AN46" s="3526"/>
      <c r="AO46" s="3526"/>
      <c r="AP46" s="3526"/>
      <c r="AQ46" s="3526"/>
      <c r="AR46" s="3526"/>
      <c r="AS46" s="3526"/>
      <c r="AT46" s="3526"/>
      <c r="AU46" s="3524"/>
      <c r="AV46" s="12692"/>
      <c r="AW46" s="12691"/>
      <c r="AX46" s="12691"/>
      <c r="AY46" s="12691"/>
      <c r="AZ46" s="12691"/>
      <c r="BA46" s="12691"/>
      <c r="BB46" s="12691"/>
      <c r="BC46" s="12691"/>
      <c r="BD46" s="12952"/>
      <c r="BE46" s="12954"/>
      <c r="BF46" s="12955"/>
      <c r="BG46" s="12953"/>
      <c r="BH46" s="12953"/>
      <c r="BI46" s="12954"/>
      <c r="BJ46" s="12952"/>
      <c r="BK46" s="12953"/>
      <c r="BL46" s="12954"/>
      <c r="BM46" s="3589"/>
      <c r="BN46" s="3589"/>
      <c r="BO46" s="3589"/>
      <c r="BP46" s="3590"/>
    </row>
    <row r="47" spans="1:68" s="3664" customFormat="1" ht="14.25" customHeight="1">
      <c r="A47" s="3663"/>
      <c r="B47" s="3671"/>
      <c r="C47" s="3665"/>
      <c r="D47" s="3666"/>
      <c r="E47" s="3667"/>
      <c r="F47" s="3666"/>
      <c r="G47" s="3667"/>
      <c r="H47" s="3667"/>
      <c r="I47" s="3667"/>
      <c r="J47" s="3667"/>
      <c r="K47" s="3667"/>
      <c r="L47" s="3667"/>
      <c r="M47" s="3667"/>
      <c r="N47" s="3665"/>
      <c r="O47" s="3662"/>
      <c r="P47" s="3673" t="s">
        <v>1363</v>
      </c>
      <c r="Q47" s="3661"/>
      <c r="R47" s="3674"/>
      <c r="S47" s="3674"/>
      <c r="T47" s="3674"/>
      <c r="U47" s="3674"/>
      <c r="V47" s="3674"/>
      <c r="W47" s="3674"/>
      <c r="X47" s="3674"/>
      <c r="Y47" s="3674"/>
      <c r="Z47" s="3674"/>
      <c r="AA47" s="3674"/>
      <c r="AB47" s="3674"/>
      <c r="AC47" s="3674"/>
      <c r="AD47" s="3674"/>
      <c r="AE47" s="3674"/>
      <c r="AF47" s="3674"/>
      <c r="AG47" s="3675"/>
      <c r="AH47" s="3666"/>
      <c r="AI47" s="3667"/>
      <c r="AJ47" s="3669"/>
      <c r="AK47" s="3669"/>
      <c r="AL47" s="3669"/>
      <c r="AM47" s="3669"/>
      <c r="AN47" s="3669"/>
      <c r="AO47" s="3669"/>
      <c r="AP47" s="3669"/>
      <c r="AQ47" s="3669"/>
      <c r="AR47" s="3669"/>
      <c r="AS47" s="3669"/>
      <c r="AT47" s="3669"/>
      <c r="AU47" s="3668"/>
      <c r="AV47" s="12690"/>
      <c r="AW47" s="12691"/>
      <c r="AX47" s="12691"/>
      <c r="AY47" s="12691"/>
      <c r="AZ47" s="12691"/>
      <c r="BA47" s="12691"/>
      <c r="BB47" s="12691"/>
      <c r="BC47" s="12691"/>
      <c r="BD47" s="12952"/>
      <c r="BE47" s="12954"/>
      <c r="BF47" s="12952"/>
      <c r="BG47" s="12953"/>
      <c r="BH47" s="12953"/>
      <c r="BI47" s="12954"/>
      <c r="BJ47" s="12952"/>
      <c r="BK47" s="12953"/>
      <c r="BL47" s="12954"/>
      <c r="BM47" s="3674"/>
      <c r="BN47" s="3674"/>
      <c r="BO47" s="3674"/>
      <c r="BP47" s="3675"/>
    </row>
    <row r="48" spans="1:68" s="3664" customFormat="1" ht="14.25" customHeight="1">
      <c r="A48" s="3663"/>
      <c r="B48" s="3671"/>
      <c r="C48" s="3665"/>
      <c r="D48" s="3666"/>
      <c r="E48" s="3667"/>
      <c r="F48" s="3666"/>
      <c r="G48" s="3667"/>
      <c r="H48" s="3667"/>
      <c r="I48" s="3667"/>
      <c r="J48" s="3667"/>
      <c r="K48" s="3667"/>
      <c r="L48" s="3667"/>
      <c r="M48" s="3667"/>
      <c r="N48" s="3665"/>
      <c r="O48" s="3662"/>
      <c r="P48" s="3661"/>
      <c r="Q48" s="3661"/>
      <c r="R48" s="3674"/>
      <c r="S48" s="3674"/>
      <c r="T48" s="3674"/>
      <c r="U48" s="3674"/>
      <c r="V48" s="3674"/>
      <c r="W48" s="3674"/>
      <c r="X48" s="3674"/>
      <c r="Y48" s="3674"/>
      <c r="Z48" s="3674"/>
      <c r="AA48" s="3674"/>
      <c r="AB48" s="3674"/>
      <c r="AC48" s="3674"/>
      <c r="AD48" s="3674"/>
      <c r="AE48" s="3674"/>
      <c r="AF48" s="3674"/>
      <c r="AG48" s="3675"/>
      <c r="AH48" s="3666"/>
      <c r="AI48" s="3661"/>
      <c r="AJ48" s="3669"/>
      <c r="AK48" s="3669"/>
      <c r="AL48" s="3669"/>
      <c r="AM48" s="3669"/>
      <c r="AN48" s="3669"/>
      <c r="AO48" s="3669"/>
      <c r="AP48" s="3669"/>
      <c r="AQ48" s="3669"/>
      <c r="AR48" s="3669"/>
      <c r="AS48" s="3669"/>
      <c r="AT48" s="3669"/>
      <c r="AU48" s="3668"/>
      <c r="AV48" s="12692"/>
      <c r="AW48" s="12691"/>
      <c r="AX48" s="12691"/>
      <c r="AY48" s="12691"/>
      <c r="AZ48" s="12691"/>
      <c r="BA48" s="12691"/>
      <c r="BB48" s="12691"/>
      <c r="BC48" s="12691"/>
      <c r="BD48" s="12952"/>
      <c r="BE48" s="12954"/>
      <c r="BF48" s="12962"/>
      <c r="BG48" s="12957"/>
      <c r="BH48" s="12957"/>
      <c r="BI48" s="12958"/>
      <c r="BJ48" s="12952"/>
      <c r="BK48" s="12953"/>
      <c r="BL48" s="12954"/>
      <c r="BM48" s="3674"/>
      <c r="BN48" s="3674"/>
      <c r="BO48" s="3674"/>
      <c r="BP48" s="3675"/>
    </row>
    <row r="49" spans="1:68" s="3664" customFormat="1" ht="14.25" customHeight="1">
      <c r="A49" s="3663"/>
      <c r="B49" s="3671"/>
      <c r="C49" s="3665"/>
      <c r="D49" s="3666"/>
      <c r="E49" s="3667"/>
      <c r="F49" s="3666"/>
      <c r="G49" s="3667"/>
      <c r="H49" s="3667"/>
      <c r="I49" s="3667"/>
      <c r="J49" s="3667"/>
      <c r="K49" s="3667"/>
      <c r="L49" s="3667"/>
      <c r="M49" s="3667"/>
      <c r="N49" s="3665"/>
      <c r="O49" s="3680" t="s">
        <v>386</v>
      </c>
      <c r="P49" s="3678"/>
      <c r="Q49" s="3679"/>
      <c r="R49" s="3686"/>
      <c r="S49" s="3686"/>
      <c r="T49" s="3686"/>
      <c r="U49" s="3686"/>
      <c r="V49" s="3686"/>
      <c r="W49" s="3686"/>
      <c r="X49" s="3686"/>
      <c r="Y49" s="3686"/>
      <c r="Z49" s="3686"/>
      <c r="AA49" s="3686"/>
      <c r="AB49" s="3686"/>
      <c r="AC49" s="3686"/>
      <c r="AD49" s="3686"/>
      <c r="AE49" s="3686"/>
      <c r="AF49" s="3686"/>
      <c r="AG49" s="3687"/>
      <c r="AH49" s="3684"/>
      <c r="AI49" s="3661"/>
      <c r="AJ49" s="3669"/>
      <c r="AK49" s="3669"/>
      <c r="AL49" s="3669"/>
      <c r="AM49" s="3669"/>
      <c r="AN49" s="3669"/>
      <c r="AO49" s="3669"/>
      <c r="AP49" s="3669"/>
      <c r="AQ49" s="3669"/>
      <c r="AR49" s="3669"/>
      <c r="AS49" s="3669"/>
      <c r="AT49" s="3669"/>
      <c r="AU49" s="3668"/>
      <c r="AV49" s="12692"/>
      <c r="AW49" s="12691"/>
      <c r="AX49" s="12691"/>
      <c r="AY49" s="12691"/>
      <c r="AZ49" s="12691"/>
      <c r="BA49" s="12691"/>
      <c r="BB49" s="12691"/>
      <c r="BC49" s="12691"/>
      <c r="BD49" s="12952"/>
      <c r="BE49" s="12954"/>
      <c r="BF49" s="12952"/>
      <c r="BG49" s="12953"/>
      <c r="BH49" s="12953"/>
      <c r="BI49" s="12954"/>
      <c r="BJ49" s="12952"/>
      <c r="BK49" s="12953"/>
      <c r="BL49" s="12954"/>
      <c r="BM49" s="3674"/>
      <c r="BN49" s="3674"/>
      <c r="BO49" s="3674"/>
      <c r="BP49" s="3675"/>
    </row>
    <row r="50" spans="1:68" s="3664" customFormat="1" ht="14.25" customHeight="1">
      <c r="A50" s="3681">
        <f>COUNTA($F$11:F50)</f>
        <v>5</v>
      </c>
      <c r="B50" s="3685" t="str">
        <f t="shared" ref="B50:B56" si="5">IF(A50="","","-")</f>
        <v>-</v>
      </c>
      <c r="C50" s="3683">
        <v>2</v>
      </c>
      <c r="D50" s="3666"/>
      <c r="E50" s="3667"/>
      <c r="F50" s="3666"/>
      <c r="G50" s="3667"/>
      <c r="H50" s="3667"/>
      <c r="I50" s="3667"/>
      <c r="J50" s="3667"/>
      <c r="K50" s="3667"/>
      <c r="L50" s="3667"/>
      <c r="M50" s="3667"/>
      <c r="N50" s="3665"/>
      <c r="O50" s="3680"/>
      <c r="P50" s="3682" t="s">
        <v>1365</v>
      </c>
      <c r="Q50" s="3679"/>
      <c r="R50" s="3686"/>
      <c r="S50" s="3686"/>
      <c r="T50" s="3686"/>
      <c r="U50" s="3686"/>
      <c r="V50" s="3686"/>
      <c r="W50" s="3686"/>
      <c r="X50" s="3686"/>
      <c r="Y50" s="3686"/>
      <c r="Z50" s="3686"/>
      <c r="AA50" s="3686"/>
      <c r="AB50" s="3686"/>
      <c r="AC50" s="3686"/>
      <c r="AD50" s="3686"/>
      <c r="AE50" s="3686"/>
      <c r="AF50" s="3686"/>
      <c r="AG50" s="3687"/>
      <c r="AH50" s="3684" t="s">
        <v>394</v>
      </c>
      <c r="AI50" s="3661"/>
      <c r="AJ50" s="3669"/>
      <c r="AK50" s="3669"/>
      <c r="AL50" s="3669"/>
      <c r="AM50" s="3669"/>
      <c r="AN50" s="3669"/>
      <c r="AO50" s="3669"/>
      <c r="AP50" s="3669"/>
      <c r="AQ50" s="3669"/>
      <c r="AR50" s="3669"/>
      <c r="AS50" s="3669"/>
      <c r="AT50" s="3669"/>
      <c r="AU50" s="3668"/>
      <c r="AV50" s="12692"/>
      <c r="AW50" s="12691"/>
      <c r="AX50" s="12691"/>
      <c r="AY50" s="12691"/>
      <c r="AZ50" s="12691"/>
      <c r="BA50" s="12691"/>
      <c r="BB50" s="12691"/>
      <c r="BC50" s="12691"/>
      <c r="BD50" s="12952"/>
      <c r="BE50" s="12954"/>
      <c r="BF50" s="12955"/>
      <c r="BG50" s="12953"/>
      <c r="BH50" s="12953"/>
      <c r="BI50" s="12954"/>
      <c r="BJ50" s="12952"/>
      <c r="BK50" s="12953"/>
      <c r="BL50" s="12954"/>
      <c r="BM50" s="3674"/>
      <c r="BN50" s="3674"/>
      <c r="BO50" s="3674"/>
      <c r="BP50" s="3675"/>
    </row>
    <row r="51" spans="1:68" s="3664" customFormat="1" ht="14.25" customHeight="1">
      <c r="A51" s="3681">
        <f>COUNTA($F$11:F51)</f>
        <v>5</v>
      </c>
      <c r="B51" s="3685" t="str">
        <f t="shared" si="5"/>
        <v>-</v>
      </c>
      <c r="C51" s="3683">
        <v>3</v>
      </c>
      <c r="D51" s="3666"/>
      <c r="E51" s="3667"/>
      <c r="F51" s="3666"/>
      <c r="G51" s="3667"/>
      <c r="H51" s="3667"/>
      <c r="I51" s="3667"/>
      <c r="J51" s="3667"/>
      <c r="K51" s="3667"/>
      <c r="L51" s="3667"/>
      <c r="M51" s="3667"/>
      <c r="N51" s="3665"/>
      <c r="O51" s="3680"/>
      <c r="P51" s="3682" t="s">
        <v>1366</v>
      </c>
      <c r="Q51" s="3679"/>
      <c r="R51" s="3686"/>
      <c r="S51" s="3686"/>
      <c r="T51" s="3686"/>
      <c r="U51" s="3686"/>
      <c r="V51" s="3686"/>
      <c r="W51" s="3686"/>
      <c r="X51" s="3686"/>
      <c r="Y51" s="3686"/>
      <c r="Z51" s="3686"/>
      <c r="AA51" s="3686"/>
      <c r="AB51" s="3686"/>
      <c r="AC51" s="3686"/>
      <c r="AD51" s="3686"/>
      <c r="AE51" s="3686"/>
      <c r="AF51" s="3686"/>
      <c r="AG51" s="3687"/>
      <c r="AH51" s="3684" t="s">
        <v>399</v>
      </c>
      <c r="AI51" s="3667"/>
      <c r="AJ51" s="3669"/>
      <c r="AK51" s="3669"/>
      <c r="AL51" s="3669"/>
      <c r="AM51" s="3669"/>
      <c r="AN51" s="3669"/>
      <c r="AO51" s="3669"/>
      <c r="AP51" s="3669"/>
      <c r="AQ51" s="3669"/>
      <c r="AR51" s="3669"/>
      <c r="AS51" s="3669"/>
      <c r="AT51" s="3669"/>
      <c r="AU51" s="3668"/>
      <c r="AV51" s="12692"/>
      <c r="AW51" s="12691"/>
      <c r="AX51" s="12691"/>
      <c r="AY51" s="12691"/>
      <c r="AZ51" s="12691"/>
      <c r="BA51" s="12691"/>
      <c r="BB51" s="12691"/>
      <c r="BC51" s="12691"/>
      <c r="BD51" s="12952"/>
      <c r="BE51" s="12954"/>
      <c r="BF51" s="12955"/>
      <c r="BG51" s="12953"/>
      <c r="BH51" s="12953"/>
      <c r="BI51" s="12954"/>
      <c r="BJ51" s="12952"/>
      <c r="BK51" s="12953"/>
      <c r="BL51" s="12954"/>
      <c r="BM51" s="3674"/>
      <c r="BN51" s="3674"/>
      <c r="BO51" s="3674"/>
      <c r="BP51" s="3675"/>
    </row>
    <row r="52" spans="1:68" s="3664" customFormat="1" ht="14.25" customHeight="1">
      <c r="A52" s="3681">
        <f>COUNTA($F$11:F52)</f>
        <v>5</v>
      </c>
      <c r="B52" s="3685" t="str">
        <f t="shared" si="5"/>
        <v>-</v>
      </c>
      <c r="C52" s="3683">
        <v>4</v>
      </c>
      <c r="D52" s="3666"/>
      <c r="E52" s="3667"/>
      <c r="F52" s="3666"/>
      <c r="G52" s="3667"/>
      <c r="H52" s="3667"/>
      <c r="I52" s="3667"/>
      <c r="J52" s="3667"/>
      <c r="K52" s="3667"/>
      <c r="L52" s="3667"/>
      <c r="M52" s="3667"/>
      <c r="N52" s="3665"/>
      <c r="O52" s="3680"/>
      <c r="P52" s="3682" t="s">
        <v>1371</v>
      </c>
      <c r="Q52" s="3679"/>
      <c r="R52" s="3686"/>
      <c r="S52" s="3686"/>
      <c r="T52" s="3686"/>
      <c r="U52" s="3686"/>
      <c r="V52" s="3686"/>
      <c r="W52" s="3686"/>
      <c r="X52" s="3686"/>
      <c r="Y52" s="3686"/>
      <c r="Z52" s="3686"/>
      <c r="AA52" s="3686"/>
      <c r="AB52" s="3686"/>
      <c r="AC52" s="3686"/>
      <c r="AD52" s="3686"/>
      <c r="AE52" s="3686"/>
      <c r="AF52" s="3686"/>
      <c r="AG52" s="3687"/>
      <c r="AH52" s="3684" t="s">
        <v>400</v>
      </c>
      <c r="AI52" s="3667"/>
      <c r="AJ52" s="3669"/>
      <c r="AK52" s="3669"/>
      <c r="AL52" s="3669"/>
      <c r="AM52" s="3669"/>
      <c r="AN52" s="3669"/>
      <c r="AO52" s="3669"/>
      <c r="AP52" s="3669"/>
      <c r="AQ52" s="3669"/>
      <c r="AR52" s="3669"/>
      <c r="AS52" s="3669"/>
      <c r="AT52" s="3669"/>
      <c r="AU52" s="3668"/>
      <c r="AV52" s="12692"/>
      <c r="AW52" s="12691"/>
      <c r="AX52" s="12691"/>
      <c r="AY52" s="12691"/>
      <c r="AZ52" s="12691"/>
      <c r="BA52" s="12691"/>
      <c r="BB52" s="12691"/>
      <c r="BC52" s="12691"/>
      <c r="BD52" s="12952"/>
      <c r="BE52" s="12954"/>
      <c r="BF52" s="12955"/>
      <c r="BG52" s="12953"/>
      <c r="BH52" s="12953"/>
      <c r="BI52" s="12954"/>
      <c r="BJ52" s="12952"/>
      <c r="BK52" s="12953"/>
      <c r="BL52" s="12954"/>
      <c r="BM52" s="3674"/>
      <c r="BN52" s="3674"/>
      <c r="BO52" s="3674"/>
      <c r="BP52" s="3675"/>
    </row>
    <row r="53" spans="1:68" s="3664" customFormat="1" ht="14.25" customHeight="1">
      <c r="A53" s="3681">
        <f>COUNTA($F$11:F53)</f>
        <v>5</v>
      </c>
      <c r="B53" s="3685" t="str">
        <f t="shared" si="5"/>
        <v>-</v>
      </c>
      <c r="C53" s="3683">
        <v>5</v>
      </c>
      <c r="D53" s="3666"/>
      <c r="E53" s="3667"/>
      <c r="F53" s="3666"/>
      <c r="G53" s="3667"/>
      <c r="H53" s="3667"/>
      <c r="I53" s="3667"/>
      <c r="J53" s="3667"/>
      <c r="K53" s="3667"/>
      <c r="L53" s="3667"/>
      <c r="M53" s="3667"/>
      <c r="N53" s="3665"/>
      <c r="O53" s="3680"/>
      <c r="P53" s="3682" t="s">
        <v>1372</v>
      </c>
      <c r="Q53" s="3679"/>
      <c r="R53" s="3686"/>
      <c r="S53" s="3686"/>
      <c r="T53" s="3686"/>
      <c r="U53" s="3686"/>
      <c r="V53" s="3686"/>
      <c r="W53" s="3686"/>
      <c r="X53" s="3686"/>
      <c r="Y53" s="3686"/>
      <c r="Z53" s="3686"/>
      <c r="AA53" s="3686"/>
      <c r="AB53" s="3686"/>
      <c r="AC53" s="3686"/>
      <c r="AD53" s="3686"/>
      <c r="AE53" s="3686"/>
      <c r="AF53" s="3686"/>
      <c r="AG53" s="3687"/>
      <c r="AH53" s="3684" t="s">
        <v>401</v>
      </c>
      <c r="AI53" s="3667"/>
      <c r="AJ53" s="3669"/>
      <c r="AK53" s="3669"/>
      <c r="AL53" s="3669"/>
      <c r="AM53" s="3669"/>
      <c r="AN53" s="3669"/>
      <c r="AO53" s="3669"/>
      <c r="AP53" s="3669"/>
      <c r="AQ53" s="3669"/>
      <c r="AR53" s="3669"/>
      <c r="AS53" s="3669"/>
      <c r="AT53" s="3669"/>
      <c r="AU53" s="3668"/>
      <c r="AV53" s="12690"/>
      <c r="AW53" s="12691"/>
      <c r="AX53" s="12691"/>
      <c r="AY53" s="12691"/>
      <c r="AZ53" s="12691"/>
      <c r="BA53" s="12691"/>
      <c r="BB53" s="12691"/>
      <c r="BC53" s="12691"/>
      <c r="BD53" s="12952"/>
      <c r="BE53" s="12954"/>
      <c r="BF53" s="12955"/>
      <c r="BG53" s="12953"/>
      <c r="BH53" s="12953"/>
      <c r="BI53" s="12954"/>
      <c r="BJ53" s="12952"/>
      <c r="BK53" s="12953"/>
      <c r="BL53" s="12954"/>
      <c r="BM53" s="3674"/>
      <c r="BN53" s="3674"/>
      <c r="BO53" s="3674"/>
      <c r="BP53" s="3675"/>
    </row>
    <row r="54" spans="1:68" s="3664" customFormat="1" ht="14.25" customHeight="1">
      <c r="A54" s="3681">
        <f>COUNTA($F$11:F54)</f>
        <v>5</v>
      </c>
      <c r="B54" s="3685" t="str">
        <f t="shared" si="5"/>
        <v>-</v>
      </c>
      <c r="C54" s="3683">
        <v>6</v>
      </c>
      <c r="D54" s="3666"/>
      <c r="E54" s="3667"/>
      <c r="F54" s="3666"/>
      <c r="G54" s="3667"/>
      <c r="H54" s="3667"/>
      <c r="I54" s="3667"/>
      <c r="J54" s="3667"/>
      <c r="K54" s="3667"/>
      <c r="L54" s="3667"/>
      <c r="M54" s="3667"/>
      <c r="N54" s="3665"/>
      <c r="O54" s="3680"/>
      <c r="P54" s="3679" t="s">
        <v>1367</v>
      </c>
      <c r="Q54" s="3679"/>
      <c r="R54" s="3686"/>
      <c r="S54" s="3686"/>
      <c r="T54" s="3686"/>
      <c r="U54" s="3686"/>
      <c r="V54" s="3686"/>
      <c r="W54" s="3686"/>
      <c r="X54" s="3686"/>
      <c r="Y54" s="3686"/>
      <c r="Z54" s="3686"/>
      <c r="AA54" s="3686"/>
      <c r="AB54" s="3686"/>
      <c r="AC54" s="3686"/>
      <c r="AD54" s="3686"/>
      <c r="AE54" s="3686"/>
      <c r="AF54" s="3686"/>
      <c r="AG54" s="3687"/>
      <c r="AH54" s="3684" t="s">
        <v>402</v>
      </c>
      <c r="AI54" s="3661"/>
      <c r="AJ54" s="3669"/>
      <c r="AK54" s="3669"/>
      <c r="AL54" s="3669"/>
      <c r="AM54" s="3669"/>
      <c r="AN54" s="3669"/>
      <c r="AO54" s="3669"/>
      <c r="AP54" s="3669"/>
      <c r="AQ54" s="3669"/>
      <c r="AR54" s="3669"/>
      <c r="AS54" s="3669"/>
      <c r="AT54" s="3669"/>
      <c r="AU54" s="3668"/>
      <c r="AV54" s="12692"/>
      <c r="AW54" s="12691"/>
      <c r="AX54" s="12691"/>
      <c r="AY54" s="12691"/>
      <c r="AZ54" s="12691"/>
      <c r="BA54" s="12691"/>
      <c r="BB54" s="12691"/>
      <c r="BC54" s="12691"/>
      <c r="BD54" s="12952"/>
      <c r="BE54" s="12954"/>
      <c r="BF54" s="12955"/>
      <c r="BG54" s="12953"/>
      <c r="BH54" s="12953"/>
      <c r="BI54" s="12954"/>
      <c r="BJ54" s="12952"/>
      <c r="BK54" s="12953"/>
      <c r="BL54" s="12954"/>
      <c r="BM54" s="3674"/>
      <c r="BN54" s="3674"/>
      <c r="BO54" s="3674"/>
      <c r="BP54" s="3675"/>
    </row>
    <row r="55" spans="1:68" s="3664" customFormat="1" ht="14.25" customHeight="1">
      <c r="A55" s="3681">
        <f>COUNTA($F$11:F55)</f>
        <v>5</v>
      </c>
      <c r="B55" s="3685" t="str">
        <f t="shared" si="5"/>
        <v>-</v>
      </c>
      <c r="C55" s="3683">
        <v>7</v>
      </c>
      <c r="D55" s="3666"/>
      <c r="E55" s="3667"/>
      <c r="F55" s="3666"/>
      <c r="G55" s="3667"/>
      <c r="H55" s="3667"/>
      <c r="I55" s="3667"/>
      <c r="J55" s="3667"/>
      <c r="K55" s="3667"/>
      <c r="L55" s="3667"/>
      <c r="M55" s="3667"/>
      <c r="N55" s="3665"/>
      <c r="O55" s="3680"/>
      <c r="P55" s="3679" t="s">
        <v>1373</v>
      </c>
      <c r="Q55" s="3679"/>
      <c r="R55" s="3686"/>
      <c r="S55" s="3686"/>
      <c r="T55" s="3686"/>
      <c r="U55" s="3686"/>
      <c r="V55" s="3686"/>
      <c r="W55" s="3686"/>
      <c r="X55" s="3686"/>
      <c r="Y55" s="3686"/>
      <c r="Z55" s="3686"/>
      <c r="AA55" s="3686"/>
      <c r="AB55" s="3686"/>
      <c r="AC55" s="3686"/>
      <c r="AD55" s="3686"/>
      <c r="AE55" s="3686"/>
      <c r="AF55" s="3686"/>
      <c r="AG55" s="3687"/>
      <c r="AH55" s="3684" t="s">
        <v>395</v>
      </c>
      <c r="AI55" s="3661"/>
      <c r="AJ55" s="3669"/>
      <c r="AK55" s="3669"/>
      <c r="AL55" s="3669"/>
      <c r="AM55" s="3669"/>
      <c r="AN55" s="3669"/>
      <c r="AO55" s="3669"/>
      <c r="AP55" s="3669"/>
      <c r="AQ55" s="3669"/>
      <c r="AR55" s="3669"/>
      <c r="AS55" s="3669"/>
      <c r="AT55" s="3669"/>
      <c r="AU55" s="3668"/>
      <c r="AV55" s="12692"/>
      <c r="AW55" s="12691"/>
      <c r="AX55" s="12691"/>
      <c r="AY55" s="12691"/>
      <c r="AZ55" s="12691"/>
      <c r="BA55" s="12691"/>
      <c r="BB55" s="12691"/>
      <c r="BC55" s="12691"/>
      <c r="BD55" s="12952"/>
      <c r="BE55" s="12954"/>
      <c r="BF55" s="12955"/>
      <c r="BG55" s="12953"/>
      <c r="BH55" s="12953"/>
      <c r="BI55" s="12954"/>
      <c r="BJ55" s="12952"/>
      <c r="BK55" s="12953"/>
      <c r="BL55" s="12954"/>
      <c r="BM55" s="3674"/>
      <c r="BN55" s="3674"/>
      <c r="BO55" s="3674"/>
      <c r="BP55" s="3675"/>
    </row>
    <row r="56" spans="1:68" s="3664" customFormat="1" ht="14.25" customHeight="1">
      <c r="A56" s="3681">
        <f>COUNTA($F$11:F56)</f>
        <v>5</v>
      </c>
      <c r="B56" s="3685" t="str">
        <f t="shared" si="5"/>
        <v>-</v>
      </c>
      <c r="C56" s="3683">
        <v>8</v>
      </c>
      <c r="D56" s="3666"/>
      <c r="E56" s="3667"/>
      <c r="F56" s="3666"/>
      <c r="G56" s="3667"/>
      <c r="H56" s="3667"/>
      <c r="I56" s="3667"/>
      <c r="J56" s="3667"/>
      <c r="K56" s="3667"/>
      <c r="L56" s="3667"/>
      <c r="M56" s="3667"/>
      <c r="N56" s="3665"/>
      <c r="O56" s="3680"/>
      <c r="P56" s="3679" t="s">
        <v>1368</v>
      </c>
      <c r="Q56" s="3679"/>
      <c r="R56" s="3686"/>
      <c r="S56" s="3686"/>
      <c r="T56" s="3686"/>
      <c r="U56" s="3686"/>
      <c r="V56" s="3686"/>
      <c r="W56" s="3686"/>
      <c r="X56" s="3686"/>
      <c r="Y56" s="3686"/>
      <c r="Z56" s="3686"/>
      <c r="AA56" s="3686"/>
      <c r="AB56" s="3686"/>
      <c r="AC56" s="3686"/>
      <c r="AD56" s="3686"/>
      <c r="AE56" s="3686"/>
      <c r="AF56" s="3686"/>
      <c r="AG56" s="3687"/>
      <c r="AH56" s="3684" t="s">
        <v>389</v>
      </c>
      <c r="AI56" s="3661"/>
      <c r="AJ56" s="3669"/>
      <c r="AK56" s="3669"/>
      <c r="AL56" s="3669"/>
      <c r="AM56" s="3669"/>
      <c r="AN56" s="3669"/>
      <c r="AO56" s="3669"/>
      <c r="AP56" s="3669"/>
      <c r="AQ56" s="3669"/>
      <c r="AR56" s="3669"/>
      <c r="AS56" s="3669"/>
      <c r="AT56" s="3669"/>
      <c r="AU56" s="3668"/>
      <c r="AV56" s="12692"/>
      <c r="AW56" s="12691"/>
      <c r="AX56" s="12691"/>
      <c r="AY56" s="12691"/>
      <c r="AZ56" s="12691"/>
      <c r="BA56" s="12691"/>
      <c r="BB56" s="12691"/>
      <c r="BC56" s="12691"/>
      <c r="BD56" s="12952"/>
      <c r="BE56" s="12954"/>
      <c r="BF56" s="12955"/>
      <c r="BG56" s="12953"/>
      <c r="BH56" s="12953"/>
      <c r="BI56" s="12954"/>
      <c r="BJ56" s="12952"/>
      <c r="BK56" s="12953"/>
      <c r="BL56" s="12954"/>
      <c r="BM56" s="3674"/>
      <c r="BN56" s="3674"/>
      <c r="BO56" s="3674"/>
      <c r="BP56" s="3675"/>
    </row>
    <row r="57" spans="1:68" s="3552" customFormat="1" ht="14.25" customHeight="1">
      <c r="A57" s="3557"/>
      <c r="B57" s="3543"/>
      <c r="C57" s="3544"/>
      <c r="D57" s="3545"/>
      <c r="E57" s="3546"/>
      <c r="F57" s="3545"/>
      <c r="G57" s="3546"/>
      <c r="H57" s="3546"/>
      <c r="I57" s="3546"/>
      <c r="J57" s="3546"/>
      <c r="K57" s="3546"/>
      <c r="L57" s="3546"/>
      <c r="M57" s="3546"/>
      <c r="N57" s="3544"/>
      <c r="O57" s="3547"/>
      <c r="P57" s="3548"/>
      <c r="Q57" s="3548"/>
      <c r="R57" s="3591"/>
      <c r="S57" s="3591"/>
      <c r="T57" s="3591"/>
      <c r="U57" s="3591"/>
      <c r="V57" s="3591"/>
      <c r="W57" s="3591"/>
      <c r="X57" s="3591"/>
      <c r="Y57" s="3591"/>
      <c r="Z57" s="3591"/>
      <c r="AA57" s="3591"/>
      <c r="AB57" s="3591"/>
      <c r="AC57" s="3591"/>
      <c r="AD57" s="3591"/>
      <c r="AE57" s="3591"/>
      <c r="AF57" s="3591"/>
      <c r="AG57" s="3592"/>
      <c r="AH57" s="3545"/>
      <c r="AI57" s="3598"/>
      <c r="AJ57" s="3549"/>
      <c r="AK57" s="3549"/>
      <c r="AL57" s="3549"/>
      <c r="AM57" s="3549"/>
      <c r="AN57" s="3549"/>
      <c r="AO57" s="3549"/>
      <c r="AP57" s="3549"/>
      <c r="AQ57" s="3549"/>
      <c r="AR57" s="3549"/>
      <c r="AS57" s="3549"/>
      <c r="AT57" s="3549"/>
      <c r="AU57" s="3550"/>
      <c r="AV57" s="12699"/>
      <c r="AW57" s="12698"/>
      <c r="AX57" s="12698"/>
      <c r="AY57" s="12698"/>
      <c r="AZ57" s="12698"/>
      <c r="BA57" s="12698"/>
      <c r="BB57" s="12698"/>
      <c r="BC57" s="12698"/>
      <c r="BD57" s="12952"/>
      <c r="BE57" s="12954"/>
      <c r="BF57" s="12952"/>
      <c r="BG57" s="12953"/>
      <c r="BH57" s="12953"/>
      <c r="BI57" s="12954"/>
      <c r="BJ57" s="12952"/>
      <c r="BK57" s="12953"/>
      <c r="BL57" s="12954"/>
      <c r="BM57" s="3591"/>
      <c r="BN57" s="3591"/>
      <c r="BO57" s="3591"/>
      <c r="BP57" s="3592"/>
    </row>
    <row r="58" spans="1:68" s="3553" customFormat="1" ht="14.25" customHeight="1">
      <c r="A58" s="3556"/>
      <c r="B58" s="3528"/>
      <c r="C58" s="3529"/>
      <c r="D58" s="3530"/>
      <c r="E58" s="3531"/>
      <c r="F58" s="3688" t="s">
        <v>517</v>
      </c>
      <c r="H58" s="3531"/>
      <c r="I58" s="3531"/>
      <c r="J58" s="3531"/>
      <c r="K58" s="3531"/>
      <c r="L58" s="3531"/>
      <c r="M58" s="3531"/>
      <c r="N58" s="3529"/>
      <c r="O58" s="3689" t="s">
        <v>1138</v>
      </c>
      <c r="P58" s="3533"/>
      <c r="Q58" s="3533"/>
      <c r="R58" s="3534"/>
      <c r="S58" s="3534"/>
      <c r="T58" s="3534"/>
      <c r="U58" s="3534"/>
      <c r="V58" s="3534"/>
      <c r="W58" s="3534"/>
      <c r="X58" s="3534"/>
      <c r="Y58" s="3534"/>
      <c r="Z58" s="3534"/>
      <c r="AA58" s="3534"/>
      <c r="AB58" s="3534"/>
      <c r="AC58" s="3534"/>
      <c r="AD58" s="3534"/>
      <c r="AE58" s="3534"/>
      <c r="AF58" s="3534"/>
      <c r="AG58" s="3535"/>
      <c r="AH58" s="3530"/>
      <c r="AI58" s="3533"/>
      <c r="AJ58" s="3536"/>
      <c r="AK58" s="3536"/>
      <c r="AL58" s="3536"/>
      <c r="AM58" s="3536"/>
      <c r="AN58" s="3536"/>
      <c r="AO58" s="3536"/>
      <c r="AP58" s="3536"/>
      <c r="AQ58" s="3536"/>
      <c r="AR58" s="3536"/>
      <c r="AS58" s="3536"/>
      <c r="AT58" s="3536"/>
      <c r="AU58" s="3537"/>
      <c r="AV58" s="3538"/>
      <c r="AW58" s="3531"/>
      <c r="AX58" s="3531"/>
      <c r="AY58" s="3531"/>
      <c r="AZ58" s="3531"/>
      <c r="BA58" s="3531"/>
      <c r="BB58" s="3531"/>
      <c r="BC58" s="3531"/>
      <c r="BD58" s="3539"/>
      <c r="BE58" s="3540"/>
      <c r="BF58" s="3539"/>
      <c r="BG58" s="3536"/>
      <c r="BH58" s="3536"/>
      <c r="BI58" s="3540"/>
      <c r="BJ58" s="3539"/>
      <c r="BK58" s="3536"/>
      <c r="BL58" s="3540"/>
      <c r="BM58" s="3534"/>
      <c r="BN58" s="3534"/>
      <c r="BO58" s="3534"/>
      <c r="BP58" s="3535"/>
    </row>
    <row r="59" spans="1:68" s="3552" customFormat="1" ht="14.25" customHeight="1">
      <c r="A59" s="3542">
        <f>COUNTA($F$11:F59)</f>
        <v>6</v>
      </c>
      <c r="B59" s="3543" t="str">
        <f>IF(A59="","","-")</f>
        <v>-</v>
      </c>
      <c r="C59" s="3544">
        <v>1</v>
      </c>
      <c r="D59" s="3545"/>
      <c r="E59" s="3546"/>
      <c r="F59" s="3545"/>
      <c r="G59" s="3546"/>
      <c r="H59" s="3546"/>
      <c r="I59" s="3546"/>
      <c r="J59" s="3546"/>
      <c r="K59" s="3546"/>
      <c r="L59" s="3546"/>
      <c r="M59" s="3546"/>
      <c r="N59" s="3544"/>
      <c r="O59" s="3691" t="s">
        <v>518</v>
      </c>
      <c r="P59" s="3690"/>
      <c r="Q59" s="3690"/>
      <c r="R59" s="3711"/>
      <c r="S59" s="3711"/>
      <c r="T59" s="3711"/>
      <c r="U59" s="3711"/>
      <c r="V59" s="3711"/>
      <c r="W59" s="3711"/>
      <c r="X59" s="3711"/>
      <c r="Y59" s="3711"/>
      <c r="Z59" s="3711"/>
      <c r="AA59" s="3711"/>
      <c r="AB59" s="3711"/>
      <c r="AC59" s="3711"/>
      <c r="AD59" s="3711"/>
      <c r="AE59" s="3711"/>
      <c r="AF59" s="3711"/>
      <c r="AG59" s="3712"/>
      <c r="AH59" s="3695" t="s">
        <v>396</v>
      </c>
      <c r="AI59" s="3523"/>
      <c r="AJ59" s="3549"/>
      <c r="AK59" s="3549"/>
      <c r="AL59" s="3549"/>
      <c r="AM59" s="3549"/>
      <c r="AN59" s="3549"/>
      <c r="AO59" s="3549"/>
      <c r="AP59" s="3549"/>
      <c r="AQ59" s="3549"/>
      <c r="AR59" s="3549"/>
      <c r="AS59" s="3549"/>
      <c r="AT59" s="3549"/>
      <c r="AU59" s="3550"/>
      <c r="AV59" s="3525"/>
      <c r="AW59" s="3523"/>
      <c r="AX59" s="3523"/>
      <c r="AY59" s="3523"/>
      <c r="AZ59" s="3523"/>
      <c r="BA59" s="3523"/>
      <c r="BB59" s="3523"/>
      <c r="BC59" s="3523"/>
      <c r="BD59" s="12952"/>
      <c r="BE59" s="12954"/>
      <c r="BF59" s="12955"/>
      <c r="BG59" s="12953"/>
      <c r="BH59" s="12953"/>
      <c r="BI59" s="12954"/>
      <c r="BJ59" s="12952"/>
      <c r="BK59" s="12953"/>
      <c r="BL59" s="12954"/>
      <c r="BM59" s="3591"/>
      <c r="BN59" s="3591"/>
      <c r="BO59" s="3591"/>
      <c r="BP59" s="3592"/>
    </row>
    <row r="60" spans="1:68" s="3552" customFormat="1" ht="14.25" customHeight="1">
      <c r="A60" s="3542"/>
      <c r="B60" s="3543"/>
      <c r="C60" s="3544"/>
      <c r="D60" s="3545"/>
      <c r="E60" s="3546"/>
      <c r="F60" s="3545"/>
      <c r="G60" s="3546"/>
      <c r="H60" s="3546"/>
      <c r="I60" s="3546"/>
      <c r="J60" s="3546"/>
      <c r="K60" s="3546"/>
      <c r="L60" s="3546"/>
      <c r="M60" s="3546"/>
      <c r="N60" s="3544"/>
      <c r="O60" s="3691"/>
      <c r="P60" s="3690"/>
      <c r="Q60" s="3690"/>
      <c r="R60" s="3711"/>
      <c r="S60" s="3711"/>
      <c r="T60" s="3711"/>
      <c r="U60" s="3711"/>
      <c r="V60" s="3711"/>
      <c r="W60" s="3711"/>
      <c r="X60" s="3711"/>
      <c r="Y60" s="3711"/>
      <c r="Z60" s="3711"/>
      <c r="AA60" s="3711"/>
      <c r="AB60" s="3711"/>
      <c r="AC60" s="3711"/>
      <c r="AD60" s="3711"/>
      <c r="AE60" s="3711"/>
      <c r="AF60" s="3711"/>
      <c r="AG60" s="3712"/>
      <c r="AH60" s="3695"/>
      <c r="AI60" s="3546"/>
      <c r="AJ60" s="3549"/>
      <c r="AK60" s="3549"/>
      <c r="AL60" s="3549"/>
      <c r="AM60" s="3549"/>
      <c r="AN60" s="3549"/>
      <c r="AO60" s="3549"/>
      <c r="AP60" s="3549"/>
      <c r="AQ60" s="3549"/>
      <c r="AR60" s="3549"/>
      <c r="AS60" s="3549"/>
      <c r="AT60" s="3549"/>
      <c r="AU60" s="3550"/>
      <c r="AV60" s="3551"/>
      <c r="AW60" s="3546"/>
      <c r="AX60" s="3546"/>
      <c r="AY60" s="3546"/>
      <c r="AZ60" s="3546"/>
      <c r="BA60" s="3546"/>
      <c r="BB60" s="3546"/>
      <c r="BC60" s="3546"/>
      <c r="BD60" s="12952"/>
      <c r="BE60" s="12954"/>
      <c r="BF60" s="12952"/>
      <c r="BG60" s="12953"/>
      <c r="BH60" s="12953"/>
      <c r="BI60" s="12954"/>
      <c r="BJ60" s="12952"/>
      <c r="BK60" s="12953"/>
      <c r="BL60" s="12954"/>
      <c r="BM60" s="3591"/>
      <c r="BN60" s="3591"/>
      <c r="BO60" s="3591"/>
      <c r="BP60" s="3592"/>
    </row>
    <row r="61" spans="1:68" s="3552" customFormat="1" ht="14.25" customHeight="1">
      <c r="A61" s="3701">
        <f>COUNTA($F$11:F61)</f>
        <v>6</v>
      </c>
      <c r="B61" s="3702" t="str">
        <f>IF(A61="","","-")</f>
        <v>-</v>
      </c>
      <c r="C61" s="3703">
        <v>2</v>
      </c>
      <c r="D61" s="3545"/>
      <c r="E61" s="3546"/>
      <c r="F61" s="3545"/>
      <c r="G61" s="3546"/>
      <c r="H61" s="3546"/>
      <c r="I61" s="3546"/>
      <c r="J61" s="3546"/>
      <c r="K61" s="3546"/>
      <c r="L61" s="3546"/>
      <c r="M61" s="3546"/>
      <c r="N61" s="3544"/>
      <c r="O61" s="3706" t="s">
        <v>519</v>
      </c>
      <c r="P61" s="3690"/>
      <c r="Q61" s="3690"/>
      <c r="R61" s="3711"/>
      <c r="S61" s="3711"/>
      <c r="T61" s="3711"/>
      <c r="U61" s="3711"/>
      <c r="V61" s="3711"/>
      <c r="W61" s="3711"/>
      <c r="X61" s="3711"/>
      <c r="Y61" s="3711"/>
      <c r="Z61" s="3711"/>
      <c r="AA61" s="3711"/>
      <c r="AB61" s="3711"/>
      <c r="AC61" s="3711"/>
      <c r="AD61" s="3711"/>
      <c r="AE61" s="3711"/>
      <c r="AF61" s="3711"/>
      <c r="AG61" s="3712"/>
      <c r="AH61" s="3695" t="s">
        <v>248</v>
      </c>
      <c r="AI61" s="3546"/>
      <c r="AJ61" s="3549"/>
      <c r="AK61" s="3549"/>
      <c r="AL61" s="3549"/>
      <c r="AM61" s="3549"/>
      <c r="AN61" s="3549"/>
      <c r="AO61" s="3549"/>
      <c r="AP61" s="3549"/>
      <c r="AQ61" s="3549"/>
      <c r="AR61" s="3549"/>
      <c r="AS61" s="3549"/>
      <c r="AT61" s="3549"/>
      <c r="AU61" s="3550"/>
      <c r="AV61" s="3551"/>
      <c r="AW61" s="3546"/>
      <c r="AX61" s="3546"/>
      <c r="AY61" s="3546"/>
      <c r="AZ61" s="3546"/>
      <c r="BA61" s="3546"/>
      <c r="BB61" s="3546"/>
      <c r="BC61" s="3546"/>
      <c r="BD61" s="12952"/>
      <c r="BE61" s="12954"/>
      <c r="BF61" s="12955"/>
      <c r="BG61" s="12953"/>
      <c r="BH61" s="12953"/>
      <c r="BI61" s="12954"/>
      <c r="BJ61" s="12952"/>
      <c r="BK61" s="12953"/>
      <c r="BL61" s="12954"/>
      <c r="BM61" s="3591"/>
      <c r="BN61" s="3591"/>
      <c r="BO61" s="3591"/>
      <c r="BP61" s="3592"/>
    </row>
    <row r="62" spans="1:68" s="3552" customFormat="1" ht="14.25" customHeight="1">
      <c r="A62" s="3542"/>
      <c r="B62" s="3543"/>
      <c r="C62" s="3544"/>
      <c r="D62" s="3545"/>
      <c r="E62" s="3546"/>
      <c r="F62" s="3545"/>
      <c r="G62" s="3546"/>
      <c r="H62" s="3546"/>
      <c r="I62" s="3546"/>
      <c r="J62" s="3546"/>
      <c r="K62" s="3546"/>
      <c r="L62" s="3546"/>
      <c r="M62" s="3546"/>
      <c r="N62" s="3544"/>
      <c r="O62" s="3691"/>
      <c r="P62" s="3690" t="s">
        <v>247</v>
      </c>
      <c r="Q62" s="3690"/>
      <c r="R62" s="3711"/>
      <c r="S62" s="3711"/>
      <c r="T62" s="3711"/>
      <c r="U62" s="3711"/>
      <c r="V62" s="3711"/>
      <c r="W62" s="3711"/>
      <c r="X62" s="3711"/>
      <c r="Y62" s="3711"/>
      <c r="Z62" s="3711"/>
      <c r="AA62" s="3711"/>
      <c r="AB62" s="3711"/>
      <c r="AC62" s="3711"/>
      <c r="AD62" s="3711"/>
      <c r="AE62" s="3711"/>
      <c r="AF62" s="3711"/>
      <c r="AG62" s="3712"/>
      <c r="AH62" s="3695"/>
      <c r="AI62" s="3546"/>
      <c r="AJ62" s="3549"/>
      <c r="AK62" s="3549"/>
      <c r="AL62" s="3549"/>
      <c r="AM62" s="3549"/>
      <c r="AN62" s="3549"/>
      <c r="AO62" s="3549"/>
      <c r="AP62" s="3549"/>
      <c r="AQ62" s="3549"/>
      <c r="AR62" s="3549"/>
      <c r="AS62" s="3549"/>
      <c r="AT62" s="3549"/>
      <c r="AU62" s="3550"/>
      <c r="AV62" s="3525"/>
      <c r="AW62" s="3523"/>
      <c r="AX62" s="3523"/>
      <c r="AY62" s="3523"/>
      <c r="AZ62" s="3523"/>
      <c r="BA62" s="3523"/>
      <c r="BB62" s="3523"/>
      <c r="BC62" s="3523"/>
      <c r="BD62" s="12952"/>
      <c r="BE62" s="12954"/>
      <c r="BF62" s="12962"/>
      <c r="BG62" s="12957"/>
      <c r="BH62" s="12957"/>
      <c r="BI62" s="12958"/>
      <c r="BJ62" s="12952"/>
      <c r="BK62" s="12953"/>
      <c r="BL62" s="12954"/>
      <c r="BM62" s="3591"/>
      <c r="BN62" s="3591"/>
      <c r="BO62" s="3591"/>
      <c r="BP62" s="3592"/>
    </row>
    <row r="63" spans="1:68" s="3552" customFormat="1" ht="14.25" customHeight="1">
      <c r="A63" s="3542"/>
      <c r="B63" s="3543"/>
      <c r="C63" s="3544"/>
      <c r="D63" s="3545"/>
      <c r="E63" s="3546"/>
      <c r="F63" s="3545"/>
      <c r="G63" s="3546"/>
      <c r="H63" s="3546"/>
      <c r="I63" s="3546"/>
      <c r="J63" s="3546"/>
      <c r="K63" s="3546"/>
      <c r="L63" s="3546"/>
      <c r="M63" s="3546"/>
      <c r="N63" s="3544"/>
      <c r="O63" s="3691"/>
      <c r="P63" s="3690"/>
      <c r="Q63" s="3690"/>
      <c r="R63" s="3711"/>
      <c r="S63" s="3711"/>
      <c r="T63" s="3711"/>
      <c r="U63" s="3711"/>
      <c r="V63" s="3711"/>
      <c r="W63" s="3711"/>
      <c r="X63" s="3711"/>
      <c r="Y63" s="3711"/>
      <c r="Z63" s="3711"/>
      <c r="AA63" s="3711"/>
      <c r="AB63" s="3711"/>
      <c r="AC63" s="3711"/>
      <c r="AD63" s="3711"/>
      <c r="AE63" s="3711"/>
      <c r="AF63" s="3711"/>
      <c r="AG63" s="3712"/>
      <c r="AH63" s="3695"/>
      <c r="AI63" s="3546"/>
      <c r="AJ63" s="3549"/>
      <c r="AK63" s="3549"/>
      <c r="AL63" s="3549"/>
      <c r="AM63" s="3549"/>
      <c r="AN63" s="3549"/>
      <c r="AO63" s="3549"/>
      <c r="AP63" s="3549"/>
      <c r="AQ63" s="3549"/>
      <c r="AR63" s="3549"/>
      <c r="AS63" s="3549"/>
      <c r="AT63" s="3549"/>
      <c r="AU63" s="3550"/>
      <c r="AV63" s="3551"/>
      <c r="AW63" s="3546"/>
      <c r="AX63" s="3546"/>
      <c r="AY63" s="3546"/>
      <c r="AZ63" s="3546"/>
      <c r="BA63" s="3546"/>
      <c r="BB63" s="3546"/>
      <c r="BC63" s="3546"/>
      <c r="BD63" s="12952"/>
      <c r="BE63" s="12954"/>
      <c r="BF63" s="12952"/>
      <c r="BG63" s="12953"/>
      <c r="BH63" s="12953"/>
      <c r="BI63" s="12954"/>
      <c r="BJ63" s="12952"/>
      <c r="BK63" s="12953"/>
      <c r="BL63" s="12954"/>
      <c r="BM63" s="3591"/>
      <c r="BN63" s="3591"/>
      <c r="BO63" s="3591"/>
      <c r="BP63" s="3592"/>
    </row>
    <row r="64" spans="1:68" s="3552" customFormat="1" ht="14.25" customHeight="1">
      <c r="A64" s="3542">
        <f>COUNTA($F$11:F64)</f>
        <v>6</v>
      </c>
      <c r="B64" s="3543" t="str">
        <f>IF(A64="","","-")</f>
        <v>-</v>
      </c>
      <c r="C64" s="3544">
        <v>3</v>
      </c>
      <c r="D64" s="3545"/>
      <c r="E64" s="3546"/>
      <c r="F64" s="3545"/>
      <c r="G64" s="3546"/>
      <c r="H64" s="3546"/>
      <c r="I64" s="3546"/>
      <c r="J64" s="3546"/>
      <c r="K64" s="3546"/>
      <c r="L64" s="3546"/>
      <c r="M64" s="3546"/>
      <c r="N64" s="3544"/>
      <c r="O64" s="3706" t="s">
        <v>520</v>
      </c>
      <c r="P64" s="3690"/>
      <c r="Q64" s="3690"/>
      <c r="R64" s="3711"/>
      <c r="S64" s="3711"/>
      <c r="T64" s="3711"/>
      <c r="U64" s="3711"/>
      <c r="V64" s="3711"/>
      <c r="W64" s="3711"/>
      <c r="X64" s="3711"/>
      <c r="Y64" s="3711"/>
      <c r="Z64" s="3711"/>
      <c r="AA64" s="3711"/>
      <c r="AB64" s="3711"/>
      <c r="AC64" s="3711"/>
      <c r="AD64" s="3711"/>
      <c r="AE64" s="3711"/>
      <c r="AF64" s="3711"/>
      <c r="AG64" s="3712"/>
      <c r="AH64" s="3704" t="s">
        <v>521</v>
      </c>
      <c r="AI64" s="3546"/>
      <c r="AJ64" s="3549"/>
      <c r="AK64" s="3549"/>
      <c r="AL64" s="3549"/>
      <c r="AM64" s="3549"/>
      <c r="AN64" s="3549"/>
      <c r="AO64" s="3549"/>
      <c r="AP64" s="3549"/>
      <c r="AQ64" s="3549"/>
      <c r="AR64" s="3549"/>
      <c r="AS64" s="3549"/>
      <c r="AT64" s="3549"/>
      <c r="AU64" s="3550"/>
      <c r="AV64" s="3525"/>
      <c r="AW64" s="3523"/>
      <c r="AX64" s="3523"/>
      <c r="AY64" s="3523"/>
      <c r="AZ64" s="3523"/>
      <c r="BA64" s="3523"/>
      <c r="BB64" s="3523"/>
      <c r="BC64" s="3523"/>
      <c r="BD64" s="12952"/>
      <c r="BE64" s="12954"/>
      <c r="BF64" s="12955"/>
      <c r="BG64" s="12953"/>
      <c r="BH64" s="12953"/>
      <c r="BI64" s="12954"/>
      <c r="BJ64" s="12952"/>
      <c r="BK64" s="12953"/>
      <c r="BL64" s="12954"/>
      <c r="BM64" s="3591"/>
      <c r="BN64" s="3591"/>
      <c r="BO64" s="3591"/>
      <c r="BP64" s="3592"/>
    </row>
    <row r="65" spans="1:68" s="3552" customFormat="1" ht="14.25" customHeight="1">
      <c r="A65" s="3542"/>
      <c r="B65" s="3543"/>
      <c r="C65" s="3544"/>
      <c r="D65" s="3545"/>
      <c r="E65" s="3546"/>
      <c r="F65" s="3545"/>
      <c r="G65" s="3546"/>
      <c r="H65" s="3546"/>
      <c r="I65" s="3546"/>
      <c r="J65" s="3546"/>
      <c r="K65" s="3546"/>
      <c r="L65" s="3546"/>
      <c r="M65" s="3546"/>
      <c r="N65" s="3544"/>
      <c r="O65" s="3547"/>
      <c r="P65" s="3548"/>
      <c r="Q65" s="3548"/>
      <c r="R65" s="3591"/>
      <c r="S65" s="3591"/>
      <c r="T65" s="3591"/>
      <c r="U65" s="3591"/>
      <c r="V65" s="3591"/>
      <c r="W65" s="3591"/>
      <c r="X65" s="3591"/>
      <c r="Y65" s="3591"/>
      <c r="Z65" s="3591"/>
      <c r="AA65" s="3591"/>
      <c r="AB65" s="3591"/>
      <c r="AC65" s="3591"/>
      <c r="AD65" s="3591"/>
      <c r="AE65" s="3591"/>
      <c r="AF65" s="3591"/>
      <c r="AG65" s="3592"/>
      <c r="AH65" s="3545"/>
      <c r="AI65" s="3546"/>
      <c r="AJ65" s="3549"/>
      <c r="AK65" s="3549"/>
      <c r="AL65" s="3549"/>
      <c r="AM65" s="3549"/>
      <c r="AN65" s="3549"/>
      <c r="AO65" s="3549"/>
      <c r="AP65" s="3549"/>
      <c r="AQ65" s="3549"/>
      <c r="AR65" s="3549"/>
      <c r="AS65" s="3549"/>
      <c r="AT65" s="3549"/>
      <c r="AU65" s="3550"/>
      <c r="AV65" s="3551"/>
      <c r="AW65" s="3546"/>
      <c r="AX65" s="3546"/>
      <c r="AY65" s="3546"/>
      <c r="AZ65" s="3546"/>
      <c r="BA65" s="3546"/>
      <c r="BB65" s="3546"/>
      <c r="BC65" s="3546"/>
      <c r="BD65" s="12952"/>
      <c r="BE65" s="12954"/>
      <c r="BF65" s="12952"/>
      <c r="BG65" s="12953"/>
      <c r="BH65" s="12953"/>
      <c r="BI65" s="12954"/>
      <c r="BJ65" s="12952"/>
      <c r="BK65" s="12953"/>
      <c r="BL65" s="12954"/>
      <c r="BM65" s="3591"/>
      <c r="BN65" s="3591"/>
      <c r="BO65" s="3591"/>
      <c r="BP65" s="3592"/>
    </row>
    <row r="66" spans="1:68" s="3710" customFormat="1" ht="14.25" customHeight="1">
      <c r="A66" s="3701"/>
      <c r="B66" s="3702"/>
      <c r="C66" s="3703"/>
      <c r="D66" s="3704"/>
      <c r="E66" s="3705"/>
      <c r="F66" s="3704"/>
      <c r="G66" s="3705"/>
      <c r="H66" s="3705"/>
      <c r="I66" s="3705"/>
      <c r="J66" s="3705"/>
      <c r="K66" s="3705"/>
      <c r="L66" s="3705"/>
      <c r="M66" s="3705"/>
      <c r="N66" s="3703"/>
      <c r="O66" s="3717" t="s">
        <v>387</v>
      </c>
      <c r="P66" s="3716"/>
      <c r="Q66" s="3716"/>
      <c r="R66" s="3786"/>
      <c r="S66" s="3786"/>
      <c r="T66" s="3786"/>
      <c r="U66" s="3786"/>
      <c r="V66" s="3786"/>
      <c r="W66" s="3786"/>
      <c r="X66" s="3786"/>
      <c r="Y66" s="3786"/>
      <c r="Z66" s="3786"/>
      <c r="AA66" s="3786"/>
      <c r="AB66" s="3786"/>
      <c r="AC66" s="3786"/>
      <c r="AD66" s="3786"/>
      <c r="AE66" s="3786"/>
      <c r="AF66" s="3786"/>
      <c r="AG66" s="3787"/>
      <c r="AH66" s="3744"/>
      <c r="AI66" s="3690"/>
      <c r="AJ66" s="3707"/>
      <c r="AK66" s="3707"/>
      <c r="AL66" s="3707"/>
      <c r="AM66" s="3707"/>
      <c r="AN66" s="3707"/>
      <c r="AO66" s="3707"/>
      <c r="AP66" s="3707"/>
      <c r="AQ66" s="3707"/>
      <c r="AR66" s="3707"/>
      <c r="AS66" s="3707"/>
      <c r="AT66" s="3707"/>
      <c r="AU66" s="3708"/>
      <c r="AV66" s="3698"/>
      <c r="AW66" s="3696"/>
      <c r="AX66" s="3696"/>
      <c r="AY66" s="3696"/>
      <c r="AZ66" s="3696"/>
      <c r="BA66" s="3696"/>
      <c r="BB66" s="3696"/>
      <c r="BC66" s="3696"/>
      <c r="BD66" s="12952"/>
      <c r="BE66" s="12954"/>
      <c r="BF66" s="12962"/>
      <c r="BG66" s="12957"/>
      <c r="BH66" s="12957"/>
      <c r="BI66" s="12958"/>
      <c r="BJ66" s="12952"/>
      <c r="BK66" s="12953"/>
      <c r="BL66" s="12954"/>
      <c r="BM66" s="3713"/>
      <c r="BN66" s="3713"/>
      <c r="BO66" s="3713"/>
      <c r="BP66" s="3714"/>
    </row>
    <row r="67" spans="1:68" s="3693" customFormat="1" ht="14.25" customHeight="1">
      <c r="A67" s="3692"/>
      <c r="B67" s="3700"/>
      <c r="C67" s="3694"/>
      <c r="D67" s="3695"/>
      <c r="E67" s="3696"/>
      <c r="F67" s="3695"/>
      <c r="G67" s="3696"/>
      <c r="H67" s="3696"/>
      <c r="I67" s="3696"/>
      <c r="J67" s="3696"/>
      <c r="K67" s="3696"/>
      <c r="L67" s="3696"/>
      <c r="M67" s="3696"/>
      <c r="N67" s="3694"/>
      <c r="O67" s="3717"/>
      <c r="P67" s="3716" t="s">
        <v>1200</v>
      </c>
      <c r="Q67" s="3716"/>
      <c r="R67" s="3786"/>
      <c r="S67" s="3786"/>
      <c r="T67" s="3786"/>
      <c r="U67" s="3786"/>
      <c r="V67" s="3786"/>
      <c r="W67" s="3786"/>
      <c r="X67" s="3786"/>
      <c r="Y67" s="3786"/>
      <c r="Z67" s="3786"/>
      <c r="AA67" s="3786"/>
      <c r="AB67" s="3786"/>
      <c r="AC67" s="3786"/>
      <c r="AD67" s="3786"/>
      <c r="AE67" s="3786"/>
      <c r="AF67" s="3786"/>
      <c r="AG67" s="3787"/>
      <c r="AH67" s="3721"/>
      <c r="AI67" s="3690"/>
      <c r="AJ67" s="3699"/>
      <c r="AK67" s="3699"/>
      <c r="AL67" s="3699"/>
      <c r="AM67" s="3699"/>
      <c r="AN67" s="3699"/>
      <c r="AO67" s="3699"/>
      <c r="AP67" s="3699"/>
      <c r="AQ67" s="3699"/>
      <c r="AR67" s="3699"/>
      <c r="AS67" s="3699"/>
      <c r="AT67" s="3699"/>
      <c r="AU67" s="3697"/>
      <c r="AV67" s="3698"/>
      <c r="AW67" s="3696"/>
      <c r="AX67" s="3696"/>
      <c r="AY67" s="3696"/>
      <c r="AZ67" s="3696"/>
      <c r="BA67" s="3696"/>
      <c r="BB67" s="3696"/>
      <c r="BC67" s="3696"/>
      <c r="BD67" s="12952"/>
      <c r="BE67" s="12954"/>
      <c r="BF67" s="12952"/>
      <c r="BG67" s="12953"/>
      <c r="BH67" s="12953"/>
      <c r="BI67" s="12954"/>
      <c r="BJ67" s="12952"/>
      <c r="BK67" s="12953"/>
      <c r="BL67" s="12954"/>
      <c r="BM67" s="3711"/>
      <c r="BN67" s="3711"/>
      <c r="BO67" s="3711"/>
      <c r="BP67" s="3712"/>
    </row>
    <row r="68" spans="1:68" s="3710" customFormat="1" ht="14.25" customHeight="1">
      <c r="A68" s="3741">
        <f>COUNTA($F$11:F68)</f>
        <v>6</v>
      </c>
      <c r="B68" s="3742" t="str">
        <f t="shared" ref="B68:B77" si="6">IF(A68="","","-")</f>
        <v>-</v>
      </c>
      <c r="C68" s="3743">
        <v>4</v>
      </c>
      <c r="D68" s="3704"/>
      <c r="E68" s="3705"/>
      <c r="F68" s="3704"/>
      <c r="G68" s="3705"/>
      <c r="H68" s="3705"/>
      <c r="I68" s="3705"/>
      <c r="J68" s="3705"/>
      <c r="K68" s="3705"/>
      <c r="L68" s="3705"/>
      <c r="M68" s="3705"/>
      <c r="N68" s="3703"/>
      <c r="O68" s="3717"/>
      <c r="P68" s="3716"/>
      <c r="Q68" s="3716" t="s">
        <v>1140</v>
      </c>
      <c r="R68" s="3786"/>
      <c r="S68" s="3786"/>
      <c r="T68" s="3786"/>
      <c r="U68" s="3786"/>
      <c r="V68" s="3786"/>
      <c r="W68" s="3786"/>
      <c r="X68" s="3786"/>
      <c r="Y68" s="3786"/>
      <c r="Z68" s="3786"/>
      <c r="AA68" s="3786"/>
      <c r="AB68" s="3786"/>
      <c r="AC68" s="3786"/>
      <c r="AD68" s="3786"/>
      <c r="AE68" s="3786"/>
      <c r="AF68" s="3786"/>
      <c r="AG68" s="3787"/>
      <c r="AH68" s="3721" t="s">
        <v>1145</v>
      </c>
      <c r="AI68" s="3705"/>
      <c r="AJ68" s="3707"/>
      <c r="AK68" s="3707"/>
      <c r="AL68" s="3707"/>
      <c r="AM68" s="3707"/>
      <c r="AN68" s="3707"/>
      <c r="AO68" s="3707"/>
      <c r="AP68" s="3707"/>
      <c r="AQ68" s="3707"/>
      <c r="AR68" s="3707"/>
      <c r="AS68" s="3707"/>
      <c r="AT68" s="3707"/>
      <c r="AU68" s="3708"/>
      <c r="AV68" s="3709"/>
      <c r="AW68" s="3705"/>
      <c r="AX68" s="3705"/>
      <c r="AY68" s="3705"/>
      <c r="AZ68" s="3705"/>
      <c r="BA68" s="3705"/>
      <c r="BB68" s="3705"/>
      <c r="BC68" s="3705"/>
      <c r="BD68" s="12952"/>
      <c r="BE68" s="12954"/>
      <c r="BF68" s="12955"/>
      <c r="BG68" s="12953"/>
      <c r="BH68" s="12953"/>
      <c r="BI68" s="12954"/>
      <c r="BJ68" s="12952"/>
      <c r="BK68" s="12953"/>
      <c r="BL68" s="12954"/>
      <c r="BM68" s="3713"/>
      <c r="BN68" s="3713"/>
      <c r="BO68" s="3713"/>
      <c r="BP68" s="3714"/>
    </row>
    <row r="69" spans="1:68" s="4322" customFormat="1" ht="14.25" customHeight="1">
      <c r="A69" s="4314">
        <f>COUNTA($F$11:F69)</f>
        <v>6</v>
      </c>
      <c r="B69" s="4315" t="str">
        <f t="shared" si="6"/>
        <v>-</v>
      </c>
      <c r="C69" s="4316">
        <v>5</v>
      </c>
      <c r="D69" s="4317"/>
      <c r="E69" s="4318"/>
      <c r="F69" s="4317"/>
      <c r="G69" s="4318"/>
      <c r="H69" s="4318"/>
      <c r="I69" s="4318"/>
      <c r="J69" s="4318"/>
      <c r="K69" s="4318"/>
      <c r="L69" s="4318"/>
      <c r="M69" s="4318"/>
      <c r="N69" s="4316"/>
      <c r="O69" s="4311"/>
      <c r="P69" s="4310"/>
      <c r="Q69" s="4310" t="s">
        <v>1407</v>
      </c>
      <c r="R69" s="4324"/>
      <c r="S69" s="4324"/>
      <c r="T69" s="4324"/>
      <c r="U69" s="4324"/>
      <c r="V69" s="4324"/>
      <c r="W69" s="4324"/>
      <c r="X69" s="4324"/>
      <c r="Y69" s="4324"/>
      <c r="Z69" s="4324"/>
      <c r="AA69" s="4324"/>
      <c r="AB69" s="4324"/>
      <c r="AC69" s="4324"/>
      <c r="AD69" s="4324"/>
      <c r="AE69" s="4324"/>
      <c r="AF69" s="4324"/>
      <c r="AG69" s="4325"/>
      <c r="AH69" s="4312" t="s">
        <v>1145</v>
      </c>
      <c r="AI69" s="4318"/>
      <c r="AJ69" s="4319"/>
      <c r="AK69" s="4319"/>
      <c r="AL69" s="4319"/>
      <c r="AM69" s="4319"/>
      <c r="AN69" s="4319"/>
      <c r="AO69" s="4319"/>
      <c r="AP69" s="4319"/>
      <c r="AQ69" s="4319"/>
      <c r="AR69" s="4319"/>
      <c r="AS69" s="4319"/>
      <c r="AT69" s="4319"/>
      <c r="AU69" s="4320"/>
      <c r="AV69" s="4321"/>
      <c r="AW69" s="4318"/>
      <c r="AX69" s="4318"/>
      <c r="AY69" s="4318"/>
      <c r="AZ69" s="4318"/>
      <c r="BA69" s="4318"/>
      <c r="BB69" s="4318"/>
      <c r="BC69" s="4318"/>
      <c r="BD69" s="12952"/>
      <c r="BE69" s="12954"/>
      <c r="BF69" s="12955"/>
      <c r="BG69" s="12953"/>
      <c r="BH69" s="12953"/>
      <c r="BI69" s="12954"/>
      <c r="BJ69" s="12952"/>
      <c r="BK69" s="12953"/>
      <c r="BL69" s="12954"/>
      <c r="BM69" s="4326"/>
      <c r="BN69" s="4326"/>
      <c r="BO69" s="4326"/>
      <c r="BP69" s="4327"/>
    </row>
    <row r="70" spans="1:68" s="3710" customFormat="1" ht="14.25" customHeight="1">
      <c r="A70" s="3741">
        <f>COUNTA($F$11:F70)</f>
        <v>6</v>
      </c>
      <c r="B70" s="3742" t="str">
        <f t="shared" si="6"/>
        <v>-</v>
      </c>
      <c r="C70" s="4316">
        <v>6</v>
      </c>
      <c r="D70" s="3704"/>
      <c r="E70" s="3705"/>
      <c r="F70" s="3704"/>
      <c r="G70" s="3705"/>
      <c r="H70" s="3705"/>
      <c r="I70" s="3705"/>
      <c r="J70" s="3705"/>
      <c r="K70" s="3705"/>
      <c r="L70" s="3705"/>
      <c r="M70" s="3705"/>
      <c r="N70" s="3703"/>
      <c r="O70" s="3717"/>
      <c r="P70" s="3716"/>
      <c r="Q70" s="3716" t="s">
        <v>1141</v>
      </c>
      <c r="R70" s="3786"/>
      <c r="S70" s="3786"/>
      <c r="T70" s="3786"/>
      <c r="U70" s="3786"/>
      <c r="V70" s="3786"/>
      <c r="W70" s="3786"/>
      <c r="X70" s="3786"/>
      <c r="Y70" s="3786"/>
      <c r="Z70" s="3786"/>
      <c r="AA70" s="3786"/>
      <c r="AB70" s="3786"/>
      <c r="AC70" s="3786"/>
      <c r="AD70" s="3786"/>
      <c r="AE70" s="3786"/>
      <c r="AF70" s="3786"/>
      <c r="AG70" s="3787"/>
      <c r="AH70" s="3721" t="s">
        <v>1202</v>
      </c>
      <c r="AI70" s="3696"/>
      <c r="AJ70" s="3707"/>
      <c r="AK70" s="3707"/>
      <c r="AL70" s="3707"/>
      <c r="AM70" s="3707"/>
      <c r="AN70" s="3707"/>
      <c r="AO70" s="3707"/>
      <c r="AP70" s="3707"/>
      <c r="AQ70" s="3707"/>
      <c r="AR70" s="3707"/>
      <c r="AS70" s="3707"/>
      <c r="AT70" s="3707"/>
      <c r="AU70" s="3708"/>
      <c r="AV70" s="3709"/>
      <c r="AW70" s="3705"/>
      <c r="AX70" s="3705"/>
      <c r="AY70" s="3705"/>
      <c r="AZ70" s="3705"/>
      <c r="BA70" s="3705"/>
      <c r="BB70" s="3705"/>
      <c r="BC70" s="3705"/>
      <c r="BD70" s="12952"/>
      <c r="BE70" s="12954"/>
      <c r="BF70" s="12955"/>
      <c r="BG70" s="12953"/>
      <c r="BH70" s="12953"/>
      <c r="BI70" s="12954"/>
      <c r="BJ70" s="12952"/>
      <c r="BK70" s="12953"/>
      <c r="BL70" s="12954"/>
      <c r="BM70" s="3713"/>
      <c r="BN70" s="3713"/>
      <c r="BO70" s="3713"/>
      <c r="BP70" s="3714"/>
    </row>
    <row r="71" spans="1:68" s="4322" customFormat="1" ht="14.25" customHeight="1">
      <c r="A71" s="4314">
        <f>COUNTA($F$11:F71)</f>
        <v>6</v>
      </c>
      <c r="B71" s="4315" t="str">
        <f t="shared" si="6"/>
        <v>-</v>
      </c>
      <c r="C71" s="4316">
        <v>7</v>
      </c>
      <c r="D71" s="4317"/>
      <c r="E71" s="4318"/>
      <c r="F71" s="4317"/>
      <c r="G71" s="4318"/>
      <c r="H71" s="4318"/>
      <c r="I71" s="4318"/>
      <c r="J71" s="4318"/>
      <c r="K71" s="4318"/>
      <c r="L71" s="4318"/>
      <c r="M71" s="4318"/>
      <c r="N71" s="4316"/>
      <c r="O71" s="4311"/>
      <c r="P71" s="4310"/>
      <c r="Q71" s="4310" t="s">
        <v>1408</v>
      </c>
      <c r="R71" s="4324"/>
      <c r="S71" s="4324"/>
      <c r="T71" s="4324"/>
      <c r="U71" s="4324"/>
      <c r="V71" s="4324"/>
      <c r="W71" s="4324"/>
      <c r="X71" s="4324"/>
      <c r="Y71" s="4324"/>
      <c r="Z71" s="4324"/>
      <c r="AA71" s="4324"/>
      <c r="AB71" s="4324"/>
      <c r="AC71" s="4324"/>
      <c r="AD71" s="4324"/>
      <c r="AE71" s="4324"/>
      <c r="AF71" s="4324"/>
      <c r="AG71" s="4325"/>
      <c r="AH71" s="5254" t="s">
        <v>1202</v>
      </c>
      <c r="AI71" s="4313"/>
      <c r="AJ71" s="4319"/>
      <c r="AK71" s="4319"/>
      <c r="AL71" s="4319"/>
      <c r="AM71" s="4319"/>
      <c r="AN71" s="4319"/>
      <c r="AO71" s="4319"/>
      <c r="AP71" s="4319"/>
      <c r="AQ71" s="4319"/>
      <c r="AR71" s="4319"/>
      <c r="AS71" s="4319"/>
      <c r="AT71" s="4319"/>
      <c r="AU71" s="4320"/>
      <c r="AV71" s="4321"/>
      <c r="AW71" s="4318"/>
      <c r="AX71" s="4318"/>
      <c r="AY71" s="4318"/>
      <c r="AZ71" s="4318"/>
      <c r="BA71" s="4318"/>
      <c r="BB71" s="4318"/>
      <c r="BC71" s="4318"/>
      <c r="BD71" s="12952"/>
      <c r="BE71" s="12954"/>
      <c r="BF71" s="12955"/>
      <c r="BG71" s="12953"/>
      <c r="BH71" s="12953"/>
      <c r="BI71" s="12954"/>
      <c r="BJ71" s="12952"/>
      <c r="BK71" s="12953"/>
      <c r="BL71" s="12954"/>
      <c r="BM71" s="4326"/>
      <c r="BN71" s="4326"/>
      <c r="BO71" s="4326"/>
      <c r="BP71" s="4327"/>
    </row>
    <row r="72" spans="1:68" s="3710" customFormat="1" ht="14.25" customHeight="1">
      <c r="A72" s="3741">
        <f>COUNTA($F$11:F72)</f>
        <v>6</v>
      </c>
      <c r="B72" s="3742" t="str">
        <f t="shared" si="6"/>
        <v>-</v>
      </c>
      <c r="C72" s="4316">
        <v>8</v>
      </c>
      <c r="D72" s="3704"/>
      <c r="E72" s="3705"/>
      <c r="F72" s="3704"/>
      <c r="G72" s="3705"/>
      <c r="H72" s="3705"/>
      <c r="I72" s="3705"/>
      <c r="J72" s="3705"/>
      <c r="K72" s="3705"/>
      <c r="L72" s="3705"/>
      <c r="M72" s="3705"/>
      <c r="N72" s="3703"/>
      <c r="O72" s="3717"/>
      <c r="P72" s="3716"/>
      <c r="Q72" s="3716" t="s">
        <v>1144</v>
      </c>
      <c r="R72" s="3786"/>
      <c r="S72" s="3786"/>
      <c r="T72" s="3786"/>
      <c r="U72" s="3786"/>
      <c r="V72" s="3786"/>
      <c r="W72" s="3786"/>
      <c r="X72" s="3786"/>
      <c r="Y72" s="3786"/>
      <c r="Z72" s="3786"/>
      <c r="AA72" s="3786"/>
      <c r="AB72" s="3786"/>
      <c r="AC72" s="3786"/>
      <c r="AD72" s="3786"/>
      <c r="AE72" s="3786"/>
      <c r="AF72" s="3786"/>
      <c r="AG72" s="3787"/>
      <c r="AH72" s="3721" t="s">
        <v>1145</v>
      </c>
      <c r="AI72" s="3696"/>
      <c r="AJ72" s="3707"/>
      <c r="AK72" s="3707"/>
      <c r="AL72" s="3707"/>
      <c r="AM72" s="3707"/>
      <c r="AN72" s="3707"/>
      <c r="AO72" s="3707"/>
      <c r="AP72" s="3707"/>
      <c r="AQ72" s="3707"/>
      <c r="AR72" s="3707"/>
      <c r="AS72" s="3707"/>
      <c r="AT72" s="3707"/>
      <c r="AU72" s="3708"/>
      <c r="AV72" s="3698"/>
      <c r="AW72" s="3696"/>
      <c r="AX72" s="3696"/>
      <c r="AY72" s="3696"/>
      <c r="AZ72" s="3696"/>
      <c r="BA72" s="3696"/>
      <c r="BB72" s="3696"/>
      <c r="BC72" s="3696"/>
      <c r="BD72" s="12952"/>
      <c r="BE72" s="12954"/>
      <c r="BF72" s="12955"/>
      <c r="BG72" s="12953"/>
      <c r="BH72" s="12953"/>
      <c r="BI72" s="12954"/>
      <c r="BJ72" s="12952"/>
      <c r="BK72" s="12953"/>
      <c r="BL72" s="12954"/>
      <c r="BM72" s="3713"/>
      <c r="BN72" s="3713"/>
      <c r="BO72" s="3713"/>
      <c r="BP72" s="3714"/>
    </row>
    <row r="73" spans="1:68" s="3751" customFormat="1" ht="14.25" customHeight="1">
      <c r="A73" s="3741">
        <f>COUNTA($F$11:F73)</f>
        <v>6</v>
      </c>
      <c r="B73" s="3742" t="str">
        <f t="shared" si="6"/>
        <v>-</v>
      </c>
      <c r="C73" s="4316">
        <v>9</v>
      </c>
      <c r="D73" s="3744"/>
      <c r="E73" s="3745"/>
      <c r="F73" s="3744"/>
      <c r="G73" s="3745"/>
      <c r="H73" s="3745"/>
      <c r="I73" s="3745"/>
      <c r="J73" s="3745"/>
      <c r="K73" s="3745"/>
      <c r="L73" s="3745"/>
      <c r="M73" s="3745"/>
      <c r="N73" s="3743"/>
      <c r="O73" s="3746"/>
      <c r="P73" s="3747"/>
      <c r="Q73" s="3747" t="s">
        <v>1374</v>
      </c>
      <c r="R73" s="3788"/>
      <c r="S73" s="3788"/>
      <c r="T73" s="3788"/>
      <c r="U73" s="3788"/>
      <c r="V73" s="3788"/>
      <c r="W73" s="3788"/>
      <c r="X73" s="3788"/>
      <c r="Y73" s="3788"/>
      <c r="Z73" s="3788"/>
      <c r="AA73" s="3788"/>
      <c r="AB73" s="3788"/>
      <c r="AC73" s="3788"/>
      <c r="AD73" s="3788"/>
      <c r="AE73" s="3788"/>
      <c r="AF73" s="3788"/>
      <c r="AG73" s="3789"/>
      <c r="AH73" s="3721" t="s">
        <v>1205</v>
      </c>
      <c r="AI73" s="3722"/>
      <c r="AJ73" s="3748"/>
      <c r="AK73" s="3748"/>
      <c r="AL73" s="3748"/>
      <c r="AM73" s="3748"/>
      <c r="AN73" s="3748"/>
      <c r="AO73" s="3748"/>
      <c r="AP73" s="3748"/>
      <c r="AQ73" s="3748"/>
      <c r="AR73" s="3748"/>
      <c r="AS73" s="3748"/>
      <c r="AT73" s="3748"/>
      <c r="AU73" s="3749"/>
      <c r="AV73" s="3750"/>
      <c r="AW73" s="3745"/>
      <c r="AX73" s="3745"/>
      <c r="AY73" s="3745"/>
      <c r="AZ73" s="3745"/>
      <c r="BA73" s="3745"/>
      <c r="BB73" s="3745"/>
      <c r="BC73" s="3745"/>
      <c r="BD73" s="12952"/>
      <c r="BE73" s="12954"/>
      <c r="BF73" s="12955"/>
      <c r="BG73" s="12953"/>
      <c r="BH73" s="12953"/>
      <c r="BI73" s="12954"/>
      <c r="BJ73" s="12952"/>
      <c r="BK73" s="12953"/>
      <c r="BL73" s="12954"/>
      <c r="BM73" s="3788"/>
      <c r="BN73" s="3788"/>
      <c r="BO73" s="3788"/>
      <c r="BP73" s="3789"/>
    </row>
    <row r="74" spans="1:68" s="3751" customFormat="1" ht="14.25" customHeight="1">
      <c r="A74" s="3741">
        <f>COUNTA($F$11:F74)</f>
        <v>6</v>
      </c>
      <c r="B74" s="3742" t="str">
        <f t="shared" si="6"/>
        <v>-</v>
      </c>
      <c r="C74" s="4316">
        <v>10</v>
      </c>
      <c r="D74" s="3744"/>
      <c r="E74" s="3745"/>
      <c r="F74" s="3744"/>
      <c r="G74" s="3745"/>
      <c r="H74" s="3745"/>
      <c r="I74" s="3745"/>
      <c r="J74" s="3745"/>
      <c r="K74" s="3745"/>
      <c r="L74" s="3745"/>
      <c r="M74" s="3745"/>
      <c r="N74" s="3743"/>
      <c r="O74" s="3746"/>
      <c r="P74" s="3747"/>
      <c r="Q74" s="3747" t="s">
        <v>1375</v>
      </c>
      <c r="R74" s="3788"/>
      <c r="S74" s="3788"/>
      <c r="T74" s="3788"/>
      <c r="U74" s="3788"/>
      <c r="V74" s="3788"/>
      <c r="W74" s="3788"/>
      <c r="X74" s="3788"/>
      <c r="Y74" s="3788"/>
      <c r="Z74" s="3788"/>
      <c r="AA74" s="3788"/>
      <c r="AB74" s="3788"/>
      <c r="AC74" s="3788"/>
      <c r="AD74" s="3788"/>
      <c r="AE74" s="3788"/>
      <c r="AF74" s="3788"/>
      <c r="AG74" s="3789"/>
      <c r="AH74" s="3721" t="s">
        <v>1377</v>
      </c>
      <c r="AI74" s="3722"/>
      <c r="AJ74" s="3748"/>
      <c r="AK74" s="3748"/>
      <c r="AL74" s="3748"/>
      <c r="AM74" s="3748"/>
      <c r="AN74" s="3748"/>
      <c r="AO74" s="3748"/>
      <c r="AP74" s="3748"/>
      <c r="AQ74" s="3748"/>
      <c r="AR74" s="3748"/>
      <c r="AS74" s="3748"/>
      <c r="AT74" s="3748"/>
      <c r="AU74" s="3749"/>
      <c r="AV74" s="3750"/>
      <c r="AW74" s="3745"/>
      <c r="AX74" s="3745"/>
      <c r="AY74" s="3745"/>
      <c r="AZ74" s="3745"/>
      <c r="BA74" s="3745"/>
      <c r="BB74" s="3745"/>
      <c r="BC74" s="3745"/>
      <c r="BD74" s="12952"/>
      <c r="BE74" s="12954"/>
      <c r="BF74" s="12955"/>
      <c r="BG74" s="12953"/>
      <c r="BH74" s="12953"/>
      <c r="BI74" s="12954"/>
      <c r="BJ74" s="12952"/>
      <c r="BK74" s="12953"/>
      <c r="BL74" s="12954"/>
      <c r="BM74" s="3788"/>
      <c r="BN74" s="3788"/>
      <c r="BO74" s="3788"/>
      <c r="BP74" s="3789"/>
    </row>
    <row r="75" spans="1:68" s="3751" customFormat="1" ht="14.25" customHeight="1">
      <c r="A75" s="3741">
        <f>COUNTA($F$11:F75)</f>
        <v>6</v>
      </c>
      <c r="B75" s="3742" t="str">
        <f t="shared" si="6"/>
        <v>-</v>
      </c>
      <c r="C75" s="4316">
        <v>11</v>
      </c>
      <c r="D75" s="3744"/>
      <c r="E75" s="3745"/>
      <c r="F75" s="3744"/>
      <c r="G75" s="3745"/>
      <c r="H75" s="3745"/>
      <c r="I75" s="3745"/>
      <c r="J75" s="3745"/>
      <c r="K75" s="3745"/>
      <c r="L75" s="3745"/>
      <c r="M75" s="3745"/>
      <c r="N75" s="3743"/>
      <c r="O75" s="3746"/>
      <c r="P75" s="3747"/>
      <c r="Q75" s="3747" t="s">
        <v>1376</v>
      </c>
      <c r="R75" s="3788"/>
      <c r="S75" s="3788"/>
      <c r="T75" s="3788"/>
      <c r="U75" s="3788"/>
      <c r="V75" s="3788"/>
      <c r="W75" s="3788"/>
      <c r="X75" s="3788"/>
      <c r="Y75" s="3788"/>
      <c r="Z75" s="3788"/>
      <c r="AA75" s="3788"/>
      <c r="AB75" s="3788"/>
      <c r="AC75" s="3788"/>
      <c r="AD75" s="3788"/>
      <c r="AE75" s="3788"/>
      <c r="AF75" s="3788"/>
      <c r="AG75" s="3789"/>
      <c r="AH75" s="3721" t="s">
        <v>1377</v>
      </c>
      <c r="AI75" s="3722"/>
      <c r="AJ75" s="3748"/>
      <c r="AK75" s="3748"/>
      <c r="AL75" s="3748"/>
      <c r="AM75" s="3748"/>
      <c r="AN75" s="3748"/>
      <c r="AO75" s="3748"/>
      <c r="AP75" s="3748"/>
      <c r="AQ75" s="3748"/>
      <c r="AR75" s="3748"/>
      <c r="AS75" s="3748"/>
      <c r="AT75" s="3748"/>
      <c r="AU75" s="3749"/>
      <c r="AV75" s="3750"/>
      <c r="AW75" s="3745"/>
      <c r="AX75" s="3745"/>
      <c r="AY75" s="3745"/>
      <c r="AZ75" s="3745"/>
      <c r="BA75" s="3745"/>
      <c r="BB75" s="3745"/>
      <c r="BC75" s="3745"/>
      <c r="BD75" s="12952"/>
      <c r="BE75" s="12954"/>
      <c r="BF75" s="12955"/>
      <c r="BG75" s="12953"/>
      <c r="BH75" s="12953"/>
      <c r="BI75" s="12954"/>
      <c r="BJ75" s="12952"/>
      <c r="BK75" s="12953"/>
      <c r="BL75" s="12954"/>
      <c r="BM75" s="3788"/>
      <c r="BN75" s="3788"/>
      <c r="BO75" s="3788"/>
      <c r="BP75" s="3789"/>
    </row>
    <row r="76" spans="1:68" s="3552" customFormat="1" ht="14.25" customHeight="1">
      <c r="A76" s="3741">
        <f>COUNTA($F$11:F76)</f>
        <v>6</v>
      </c>
      <c r="B76" s="3742" t="str">
        <f t="shared" si="6"/>
        <v>-</v>
      </c>
      <c r="C76" s="4316">
        <v>12</v>
      </c>
      <c r="D76" s="3545"/>
      <c r="E76" s="3546"/>
      <c r="F76" s="3545"/>
      <c r="G76" s="3546"/>
      <c r="H76" s="3546"/>
      <c r="I76" s="3546"/>
      <c r="J76" s="3546"/>
      <c r="K76" s="3546"/>
      <c r="L76" s="3546"/>
      <c r="M76" s="3546"/>
      <c r="N76" s="3544"/>
      <c r="O76" s="3717"/>
      <c r="P76" s="3716"/>
      <c r="Q76" s="3716" t="s">
        <v>1143</v>
      </c>
      <c r="R76" s="3786"/>
      <c r="S76" s="3786"/>
      <c r="T76" s="3786"/>
      <c r="U76" s="3786"/>
      <c r="V76" s="3786"/>
      <c r="W76" s="3786"/>
      <c r="X76" s="3786"/>
      <c r="Y76" s="3786"/>
      <c r="Z76" s="3786"/>
      <c r="AA76" s="3786"/>
      <c r="AB76" s="3786"/>
      <c r="AC76" s="3786"/>
      <c r="AD76" s="3786"/>
      <c r="AE76" s="3786"/>
      <c r="AF76" s="3786"/>
      <c r="AG76" s="3787"/>
      <c r="AH76" s="3721" t="s">
        <v>1147</v>
      </c>
      <c r="AI76" s="3517"/>
      <c r="AJ76" s="3549"/>
      <c r="AK76" s="3549"/>
      <c r="AL76" s="3549"/>
      <c r="AM76" s="3549"/>
      <c r="AN76" s="3549"/>
      <c r="AO76" s="3549"/>
      <c r="AP76" s="3549"/>
      <c r="AQ76" s="3549"/>
      <c r="AR76" s="3549"/>
      <c r="AS76" s="3549"/>
      <c r="AT76" s="3549"/>
      <c r="AU76" s="3550"/>
      <c r="AV76" s="3525"/>
      <c r="AW76" s="3523"/>
      <c r="AX76" s="3523"/>
      <c r="AY76" s="3523"/>
      <c r="AZ76" s="3523"/>
      <c r="BA76" s="3523"/>
      <c r="BB76" s="3523"/>
      <c r="BC76" s="3523"/>
      <c r="BD76" s="12952"/>
      <c r="BE76" s="12954"/>
      <c r="BF76" s="12955"/>
      <c r="BG76" s="12953"/>
      <c r="BH76" s="12953"/>
      <c r="BI76" s="12954"/>
      <c r="BJ76" s="12952"/>
      <c r="BK76" s="12953"/>
      <c r="BL76" s="12954"/>
      <c r="BM76" s="3591"/>
      <c r="BN76" s="3591"/>
      <c r="BO76" s="3591"/>
      <c r="BP76" s="3592"/>
    </row>
    <row r="77" spans="1:68" ht="14.25" customHeight="1">
      <c r="A77" s="3741">
        <f>COUNTA($F$11:F77)</f>
        <v>6</v>
      </c>
      <c r="B77" s="3742" t="str">
        <f t="shared" si="6"/>
        <v>-</v>
      </c>
      <c r="C77" s="4316">
        <v>13</v>
      </c>
      <c r="D77" s="3522"/>
      <c r="E77" s="3523"/>
      <c r="F77" s="3522"/>
      <c r="G77" s="3523"/>
      <c r="H77" s="3523"/>
      <c r="I77" s="3523"/>
      <c r="J77" s="3523"/>
      <c r="K77" s="3523"/>
      <c r="L77" s="3523"/>
      <c r="M77" s="3523"/>
      <c r="N77" s="3521"/>
      <c r="O77" s="3717"/>
      <c r="P77" s="3716" t="s">
        <v>1201</v>
      </c>
      <c r="Q77" s="3716"/>
      <c r="R77" s="3786"/>
      <c r="S77" s="3786"/>
      <c r="T77" s="3786"/>
      <c r="U77" s="3786"/>
      <c r="V77" s="3786"/>
      <c r="W77" s="3786"/>
      <c r="X77" s="3786"/>
      <c r="Y77" s="3786"/>
      <c r="Z77" s="3786"/>
      <c r="AA77" s="3786"/>
      <c r="AB77" s="3786"/>
      <c r="AC77" s="3786"/>
      <c r="AD77" s="3786"/>
      <c r="AE77" s="3786"/>
      <c r="AF77" s="3786"/>
      <c r="AG77" s="3787"/>
      <c r="AH77" s="3721" t="s">
        <v>1146</v>
      </c>
      <c r="AI77" s="3517"/>
      <c r="AJ77" s="3526"/>
      <c r="AK77" s="3526"/>
      <c r="AL77" s="3526"/>
      <c r="AM77" s="3526"/>
      <c r="AN77" s="3526"/>
      <c r="AO77" s="3526"/>
      <c r="AP77" s="3526"/>
      <c r="AQ77" s="3526"/>
      <c r="AR77" s="3526"/>
      <c r="AS77" s="3526"/>
      <c r="AT77" s="3526"/>
      <c r="AU77" s="3524"/>
      <c r="AV77" s="3525"/>
      <c r="AW77" s="3523"/>
      <c r="AX77" s="3523"/>
      <c r="AY77" s="3523"/>
      <c r="AZ77" s="3523"/>
      <c r="BA77" s="3523"/>
      <c r="BB77" s="3523"/>
      <c r="BC77" s="3523"/>
      <c r="BD77" s="12952"/>
      <c r="BE77" s="12954"/>
      <c r="BF77" s="12955"/>
      <c r="BG77" s="12953"/>
      <c r="BH77" s="12953"/>
      <c r="BI77" s="12954"/>
      <c r="BJ77" s="12952"/>
      <c r="BK77" s="12953"/>
      <c r="BL77" s="12954"/>
      <c r="BM77" s="3589"/>
      <c r="BN77" s="3589"/>
      <c r="BO77" s="3589"/>
      <c r="BP77" s="3590"/>
    </row>
    <row r="78" spans="1:68" s="3552" customFormat="1" ht="14.25" customHeight="1">
      <c r="A78" s="3542"/>
      <c r="B78" s="3543"/>
      <c r="C78" s="3544"/>
      <c r="D78" s="3545"/>
      <c r="E78" s="3546"/>
      <c r="F78" s="3545"/>
      <c r="G78" s="3546"/>
      <c r="H78" s="3546"/>
      <c r="I78" s="3546"/>
      <c r="J78" s="3546"/>
      <c r="K78" s="3546"/>
      <c r="L78" s="3546"/>
      <c r="M78" s="3546"/>
      <c r="N78" s="3544"/>
      <c r="O78" s="3717"/>
      <c r="P78" s="3716"/>
      <c r="Q78" s="3716"/>
      <c r="R78" s="3786"/>
      <c r="S78" s="3786"/>
      <c r="T78" s="3786"/>
      <c r="U78" s="3786"/>
      <c r="V78" s="3786"/>
      <c r="W78" s="3786"/>
      <c r="X78" s="3786"/>
      <c r="Y78" s="3786"/>
      <c r="Z78" s="3786"/>
      <c r="AA78" s="3786"/>
      <c r="AB78" s="3786"/>
      <c r="AC78" s="3786"/>
      <c r="AD78" s="3786"/>
      <c r="AE78" s="3786"/>
      <c r="AF78" s="3786"/>
      <c r="AG78" s="3787"/>
      <c r="AH78" s="3721" t="s">
        <v>1203</v>
      </c>
      <c r="AI78" s="3546"/>
      <c r="AJ78" s="3549"/>
      <c r="AK78" s="3549"/>
      <c r="AL78" s="3549"/>
      <c r="AM78" s="3549"/>
      <c r="AN78" s="3549"/>
      <c r="AO78" s="3549"/>
      <c r="AP78" s="3549"/>
      <c r="AQ78" s="3549"/>
      <c r="AR78" s="3549"/>
      <c r="AS78" s="3549"/>
      <c r="AT78" s="3549"/>
      <c r="AU78" s="3550"/>
      <c r="AV78" s="3551"/>
      <c r="AW78" s="3546"/>
      <c r="AX78" s="3546"/>
      <c r="AY78" s="3546"/>
      <c r="AZ78" s="3546"/>
      <c r="BA78" s="3546"/>
      <c r="BB78" s="3546"/>
      <c r="BC78" s="3546"/>
      <c r="BD78" s="12952"/>
      <c r="BE78" s="12954"/>
      <c r="BF78" s="12952"/>
      <c r="BG78" s="12953"/>
      <c r="BH78" s="12953"/>
      <c r="BI78" s="12954"/>
      <c r="BJ78" s="12952"/>
      <c r="BK78" s="12953"/>
      <c r="BL78" s="12954"/>
      <c r="BM78" s="3591"/>
      <c r="BN78" s="3591"/>
      <c r="BO78" s="3591"/>
      <c r="BP78" s="3592"/>
    </row>
    <row r="79" spans="1:68" ht="14.25" customHeight="1">
      <c r="A79" s="3558"/>
      <c r="B79" s="3559"/>
      <c r="C79" s="3560"/>
      <c r="D79" s="3561"/>
      <c r="E79" s="3562"/>
      <c r="F79" s="3561"/>
      <c r="G79" s="3562"/>
      <c r="H79" s="3562"/>
      <c r="I79" s="3562"/>
      <c r="J79" s="3562"/>
      <c r="K79" s="3562"/>
      <c r="L79" s="3562"/>
      <c r="M79" s="3562"/>
      <c r="N79" s="3560"/>
      <c r="O79" s="3563"/>
      <c r="P79" s="3564"/>
      <c r="Q79" s="3564"/>
      <c r="R79" s="3562"/>
      <c r="S79" s="3593"/>
      <c r="T79" s="3593"/>
      <c r="U79" s="3593"/>
      <c r="V79" s="3593"/>
      <c r="W79" s="3593"/>
      <c r="X79" s="3593"/>
      <c r="Y79" s="3593"/>
      <c r="Z79" s="3593"/>
      <c r="AA79" s="3593"/>
      <c r="AB79" s="3593"/>
      <c r="AC79" s="3593"/>
      <c r="AD79" s="3593"/>
      <c r="AE79" s="3593"/>
      <c r="AF79" s="3593"/>
      <c r="AG79" s="3594"/>
      <c r="AH79" s="3561"/>
      <c r="AI79" s="3567"/>
      <c r="AJ79" s="3567"/>
      <c r="AK79" s="3567"/>
      <c r="AL79" s="3567"/>
      <c r="AM79" s="3567"/>
      <c r="AN79" s="3567"/>
      <c r="AO79" s="3567"/>
      <c r="AP79" s="3567"/>
      <c r="AQ79" s="3567"/>
      <c r="AR79" s="3567"/>
      <c r="AS79" s="3567"/>
      <c r="AT79" s="3567"/>
      <c r="AU79" s="3565"/>
      <c r="AV79" s="3566"/>
      <c r="AW79" s="3562"/>
      <c r="AX79" s="3562"/>
      <c r="AY79" s="3562"/>
      <c r="AZ79" s="3562"/>
      <c r="BA79" s="3562"/>
      <c r="BB79" s="3562"/>
      <c r="BC79" s="3562"/>
      <c r="BD79" s="13031"/>
      <c r="BE79" s="13032"/>
      <c r="BF79" s="13031"/>
      <c r="BG79" s="13033"/>
      <c r="BH79" s="13033"/>
      <c r="BI79" s="13032"/>
      <c r="BJ79" s="13031"/>
      <c r="BK79" s="13033"/>
      <c r="BL79" s="13032"/>
      <c r="BM79" s="3593"/>
      <c r="BN79" s="3593"/>
      <c r="BO79" s="3593"/>
      <c r="BP79" s="3594"/>
    </row>
    <row r="80" spans="1:68" ht="14.25" customHeight="1">
      <c r="AV80" s="3588"/>
      <c r="AW80" s="3588"/>
      <c r="AX80" s="3588"/>
      <c r="AY80" s="3588"/>
      <c r="AZ80" s="3588"/>
      <c r="BA80" s="3588"/>
      <c r="BB80" s="3588"/>
      <c r="BC80" s="3588"/>
      <c r="BD80" s="3588"/>
      <c r="BE80" s="3588"/>
      <c r="BF80" s="3588"/>
      <c r="BG80" s="3588"/>
      <c r="BH80" s="3588"/>
      <c r="BI80" s="3588"/>
      <c r="BJ80" s="3588"/>
      <c r="BK80" s="3588"/>
      <c r="BL80" s="3588"/>
    </row>
    <row r="81" spans="48:64" ht="14.25" customHeight="1">
      <c r="AV81" s="3588"/>
      <c r="AW81" s="3588"/>
      <c r="AX81" s="3588"/>
      <c r="AY81" s="3588"/>
      <c r="AZ81" s="3588"/>
      <c r="BA81" s="3588"/>
      <c r="BB81" s="3588"/>
      <c r="BC81" s="3588"/>
      <c r="BD81" s="3588"/>
      <c r="BE81" s="3588"/>
      <c r="BF81" s="3588"/>
      <c r="BG81" s="3588"/>
      <c r="BH81" s="3588"/>
      <c r="BI81" s="3588"/>
      <c r="BJ81" s="3588"/>
      <c r="BK81" s="3588"/>
      <c r="BL81" s="3588"/>
    </row>
    <row r="82" spans="48:64" ht="14.25" customHeight="1">
      <c r="AV82" s="3588"/>
      <c r="AW82" s="3588"/>
      <c r="AX82" s="3588"/>
      <c r="AY82" s="3588"/>
      <c r="AZ82" s="3588"/>
      <c r="BA82" s="3588"/>
      <c r="BB82" s="3588"/>
      <c r="BC82" s="3588"/>
      <c r="BD82" s="3588"/>
      <c r="BE82" s="3588"/>
      <c r="BF82" s="3588"/>
      <c r="BG82" s="3588"/>
      <c r="BH82" s="3588"/>
      <c r="BI82" s="3588"/>
      <c r="BJ82" s="3588"/>
      <c r="BK82" s="3588"/>
      <c r="BL82" s="3588"/>
    </row>
    <row r="83" spans="48:64" ht="14.25" customHeight="1">
      <c r="AV83" s="3588"/>
      <c r="AW83" s="3588"/>
      <c r="AX83" s="3588"/>
      <c r="AY83" s="3588"/>
      <c r="AZ83" s="3588"/>
      <c r="BA83" s="3588"/>
      <c r="BB83" s="3588"/>
      <c r="BC83" s="3588"/>
      <c r="BD83" s="3588"/>
      <c r="BE83" s="3588"/>
      <c r="BF83" s="3588"/>
      <c r="BG83" s="3588"/>
      <c r="BH83" s="3588"/>
      <c r="BI83" s="3588"/>
      <c r="BJ83" s="3588"/>
      <c r="BK83" s="3588"/>
      <c r="BL83" s="3588"/>
    </row>
    <row r="84" spans="48:64" ht="14.25" customHeight="1">
      <c r="AV84" s="3588"/>
      <c r="AW84" s="3588"/>
      <c r="AX84" s="3588"/>
      <c r="AY84" s="3588"/>
      <c r="AZ84" s="3588"/>
      <c r="BA84" s="3588"/>
      <c r="BB84" s="3588"/>
      <c r="BC84" s="3588"/>
      <c r="BD84" s="3588"/>
      <c r="BE84" s="3588"/>
      <c r="BF84" s="3588"/>
      <c r="BG84" s="3588"/>
      <c r="BH84" s="3588"/>
      <c r="BI84" s="3588"/>
      <c r="BJ84" s="3588"/>
      <c r="BK84" s="3588"/>
      <c r="BL84" s="3588"/>
    </row>
    <row r="85" spans="48:64" ht="14.25" customHeight="1">
      <c r="AV85" s="3588"/>
      <c r="AW85" s="3588"/>
      <c r="AX85" s="3588"/>
      <c r="AY85" s="3588"/>
      <c r="AZ85" s="3588"/>
      <c r="BA85" s="3588"/>
      <c r="BB85" s="3588"/>
      <c r="BC85" s="3588"/>
      <c r="BD85" s="3588"/>
      <c r="BE85" s="3588"/>
      <c r="BF85" s="3588"/>
      <c r="BG85" s="3588"/>
      <c r="BH85" s="3588"/>
      <c r="BI85" s="3588"/>
      <c r="BJ85" s="3588"/>
      <c r="BK85" s="3588"/>
      <c r="BL85" s="3588"/>
    </row>
    <row r="86" spans="48:64" ht="14.25" customHeight="1">
      <c r="AV86" s="3588"/>
      <c r="AW86" s="3588"/>
      <c r="AX86" s="3588"/>
      <c r="AY86" s="3588"/>
      <c r="AZ86" s="3588"/>
      <c r="BA86" s="3588"/>
      <c r="BB86" s="3588"/>
      <c r="BC86" s="3588"/>
      <c r="BD86" s="3588"/>
      <c r="BE86" s="3588"/>
      <c r="BF86" s="3588"/>
      <c r="BG86" s="3588"/>
      <c r="BH86" s="3588"/>
      <c r="BI86" s="3588"/>
      <c r="BJ86" s="3588"/>
      <c r="BK86" s="3588"/>
      <c r="BL86" s="3588"/>
    </row>
    <row r="87" spans="48:64" ht="14.25" customHeight="1">
      <c r="AV87" s="3588"/>
      <c r="AW87" s="3588"/>
      <c r="AX87" s="3588"/>
      <c r="AY87" s="3588"/>
      <c r="AZ87" s="3588"/>
      <c r="BA87" s="3588"/>
      <c r="BB87" s="3588"/>
      <c r="BC87" s="3588"/>
      <c r="BD87" s="3588"/>
      <c r="BE87" s="3588"/>
      <c r="BF87" s="3588"/>
      <c r="BG87" s="3588"/>
      <c r="BH87" s="3588"/>
      <c r="BI87" s="3588"/>
      <c r="BJ87" s="3588"/>
      <c r="BK87" s="3588"/>
      <c r="BL87" s="3588"/>
    </row>
    <row r="88" spans="48:64" ht="14.25" customHeight="1">
      <c r="AV88" s="3588"/>
      <c r="AW88" s="3588"/>
      <c r="AX88" s="3588"/>
      <c r="AY88" s="3588"/>
      <c r="AZ88" s="3588"/>
      <c r="BA88" s="3588"/>
      <c r="BB88" s="3588"/>
      <c r="BC88" s="3588"/>
      <c r="BD88" s="3588"/>
      <c r="BE88" s="3588"/>
      <c r="BF88" s="3588"/>
      <c r="BG88" s="3588"/>
      <c r="BH88" s="3588"/>
      <c r="BI88" s="3588"/>
      <c r="BJ88" s="3588"/>
      <c r="BK88" s="3588"/>
      <c r="BL88" s="3588"/>
    </row>
    <row r="89" spans="48:64" ht="14.25" customHeight="1">
      <c r="AV89" s="3588"/>
      <c r="AW89" s="3588"/>
      <c r="AX89" s="3588"/>
      <c r="AY89" s="3588"/>
      <c r="AZ89" s="3588"/>
      <c r="BA89" s="3588"/>
      <c r="BB89" s="3588"/>
      <c r="BC89" s="3588"/>
      <c r="BD89" s="3588"/>
      <c r="BE89" s="3588"/>
      <c r="BF89" s="3588"/>
      <c r="BG89" s="3588"/>
      <c r="BH89" s="3588"/>
      <c r="BI89" s="3588"/>
      <c r="BJ89" s="3588"/>
      <c r="BK89" s="3588"/>
      <c r="BL89" s="3588"/>
    </row>
    <row r="90" spans="48:64" ht="14.25" customHeight="1">
      <c r="AV90" s="3588"/>
      <c r="AW90" s="3588"/>
      <c r="AX90" s="3588"/>
      <c r="AY90" s="3588"/>
      <c r="AZ90" s="3588"/>
      <c r="BA90" s="3588"/>
      <c r="BB90" s="3588"/>
      <c r="BC90" s="3588"/>
      <c r="BD90" s="3588"/>
      <c r="BE90" s="3588"/>
      <c r="BF90" s="3588"/>
      <c r="BG90" s="3588"/>
      <c r="BH90" s="3588"/>
      <c r="BI90" s="3588"/>
      <c r="BJ90" s="3588"/>
      <c r="BK90" s="3588"/>
      <c r="BL90" s="3588"/>
    </row>
    <row r="91" spans="48:64" ht="14.25" customHeight="1">
      <c r="AV91" s="3588"/>
      <c r="AW91" s="3588"/>
      <c r="AX91" s="3588"/>
      <c r="AY91" s="3588"/>
      <c r="AZ91" s="3588"/>
      <c r="BA91" s="3588"/>
      <c r="BB91" s="3588"/>
      <c r="BC91" s="3588"/>
      <c r="BD91" s="3588"/>
      <c r="BE91" s="3588"/>
      <c r="BF91" s="3588"/>
      <c r="BG91" s="3588"/>
      <c r="BH91" s="3588"/>
      <c r="BI91" s="3588"/>
      <c r="BJ91" s="3588"/>
      <c r="BK91" s="3588"/>
      <c r="BL91" s="3588"/>
    </row>
  </sheetData>
  <mergeCells count="235">
    <mergeCell ref="BD72:BE72"/>
    <mergeCell ref="BF72:BI72"/>
    <mergeCell ref="BJ72:BL72"/>
    <mergeCell ref="BD69:BE69"/>
    <mergeCell ref="BF69:BI69"/>
    <mergeCell ref="BJ69:BL69"/>
    <mergeCell ref="BD79:BE79"/>
    <mergeCell ref="BF79:BI79"/>
    <mergeCell ref="BJ79:BL79"/>
    <mergeCell ref="BD75:BE75"/>
    <mergeCell ref="BF75:BI75"/>
    <mergeCell ref="BJ75:BL75"/>
    <mergeCell ref="BD78:BE78"/>
    <mergeCell ref="BF78:BI78"/>
    <mergeCell ref="BJ78:BL78"/>
    <mergeCell ref="BD73:BE73"/>
    <mergeCell ref="BF73:BI73"/>
    <mergeCell ref="BJ73:BL73"/>
    <mergeCell ref="BD76:BE76"/>
    <mergeCell ref="BF76:BI76"/>
    <mergeCell ref="BJ76:BL76"/>
    <mergeCell ref="BD77:BE77"/>
    <mergeCell ref="BF77:BI77"/>
    <mergeCell ref="BJ77:BL77"/>
    <mergeCell ref="BD74:BE74"/>
    <mergeCell ref="BF74:BI74"/>
    <mergeCell ref="BJ74:BL74"/>
    <mergeCell ref="BD71:BE71"/>
    <mergeCell ref="BF71:BI71"/>
    <mergeCell ref="BJ71:BL71"/>
    <mergeCell ref="BD64:BE64"/>
    <mergeCell ref="BF64:BI64"/>
    <mergeCell ref="BJ64:BL64"/>
    <mergeCell ref="BD65:BE65"/>
    <mergeCell ref="BF65:BI65"/>
    <mergeCell ref="BJ65:BL65"/>
    <mergeCell ref="BD66:BE66"/>
    <mergeCell ref="BF66:BI66"/>
    <mergeCell ref="BJ66:BL66"/>
    <mergeCell ref="BD67:BE67"/>
    <mergeCell ref="BF67:BI67"/>
    <mergeCell ref="BJ67:BL67"/>
    <mergeCell ref="BD68:BE68"/>
    <mergeCell ref="BF68:BI68"/>
    <mergeCell ref="BJ68:BL68"/>
    <mergeCell ref="BD70:BE70"/>
    <mergeCell ref="BF70:BI70"/>
    <mergeCell ref="BJ70:BL70"/>
    <mergeCell ref="BD59:BE59"/>
    <mergeCell ref="BF59:BI59"/>
    <mergeCell ref="BJ59:BL59"/>
    <mergeCell ref="BD62:BE62"/>
    <mergeCell ref="BF62:BI62"/>
    <mergeCell ref="BJ62:BL62"/>
    <mergeCell ref="BD63:BE63"/>
    <mergeCell ref="BF63:BI63"/>
    <mergeCell ref="BJ63:BL63"/>
    <mergeCell ref="BD60:BE60"/>
    <mergeCell ref="BF60:BI60"/>
    <mergeCell ref="BJ60:BL60"/>
    <mergeCell ref="BD61:BE61"/>
    <mergeCell ref="BF61:BI61"/>
    <mergeCell ref="BJ61:BL61"/>
    <mergeCell ref="BD35:BE35"/>
    <mergeCell ref="BF35:BI35"/>
    <mergeCell ref="BJ35:BL35"/>
    <mergeCell ref="BD37:BE37"/>
    <mergeCell ref="BF37:BI37"/>
    <mergeCell ref="BJ37:BL37"/>
    <mergeCell ref="BD38:BE38"/>
    <mergeCell ref="BF38:BI38"/>
    <mergeCell ref="BJ38:BL38"/>
    <mergeCell ref="BD33:BE33"/>
    <mergeCell ref="BF33:BI33"/>
    <mergeCell ref="BJ33:BL33"/>
    <mergeCell ref="BD34:BE34"/>
    <mergeCell ref="BF34:BI34"/>
    <mergeCell ref="BJ34:BL34"/>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27:BE27"/>
    <mergeCell ref="BF27:BI27"/>
    <mergeCell ref="BJ27:BL27"/>
    <mergeCell ref="BD28:BE28"/>
    <mergeCell ref="BF28:BI28"/>
    <mergeCell ref="BJ28:BL28"/>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12:BE12"/>
    <mergeCell ref="BF12:BI12"/>
    <mergeCell ref="BJ12:BL12"/>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10:BE10"/>
    <mergeCell ref="BF10:BI10"/>
    <mergeCell ref="BJ10:BL10"/>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BD39:BE39"/>
    <mergeCell ref="BF39:BI39"/>
    <mergeCell ref="BJ39:BL39"/>
    <mergeCell ref="BD40:BE40"/>
    <mergeCell ref="BF40:BI40"/>
    <mergeCell ref="BJ40:BL40"/>
    <mergeCell ref="BD41:BE41"/>
    <mergeCell ref="BF41:BI41"/>
    <mergeCell ref="BJ41:BL41"/>
    <mergeCell ref="BD42:BE42"/>
    <mergeCell ref="BF42:BI42"/>
    <mergeCell ref="BJ42:BL42"/>
    <mergeCell ref="BD43:BE43"/>
    <mergeCell ref="BF43:BI43"/>
    <mergeCell ref="BJ43:BL43"/>
    <mergeCell ref="BD56:BE56"/>
    <mergeCell ref="BF56:BI56"/>
    <mergeCell ref="BJ56:BL56"/>
    <mergeCell ref="BD47:BE47"/>
    <mergeCell ref="BF47:BI47"/>
    <mergeCell ref="BJ47:BL47"/>
    <mergeCell ref="BD48:BE48"/>
    <mergeCell ref="BF48:BI48"/>
    <mergeCell ref="BJ48:BL48"/>
    <mergeCell ref="BD49:BE49"/>
    <mergeCell ref="BF49:BI49"/>
    <mergeCell ref="BJ49:BL49"/>
    <mergeCell ref="BD50:BE50"/>
    <mergeCell ref="BF50:BI50"/>
    <mergeCell ref="BJ50:BL50"/>
    <mergeCell ref="BD52:BE52"/>
    <mergeCell ref="BF52:BI52"/>
    <mergeCell ref="BJ52:BL52"/>
    <mergeCell ref="BD57:BE57"/>
    <mergeCell ref="BF57:BI57"/>
    <mergeCell ref="BJ57:BL57"/>
    <mergeCell ref="BD44:BE44"/>
    <mergeCell ref="BF44:BI44"/>
    <mergeCell ref="BJ44:BL44"/>
    <mergeCell ref="BD46:BE46"/>
    <mergeCell ref="BF46:BI46"/>
    <mergeCell ref="BJ46:BL46"/>
    <mergeCell ref="BD54:BE54"/>
    <mergeCell ref="BF54:BI54"/>
    <mergeCell ref="BJ54:BL54"/>
    <mergeCell ref="BD55:BE55"/>
    <mergeCell ref="BF55:BI55"/>
    <mergeCell ref="BJ55:BL55"/>
    <mergeCell ref="BD53:BE53"/>
    <mergeCell ref="BF53:BI53"/>
    <mergeCell ref="BJ53:BL53"/>
    <mergeCell ref="BD51:BE51"/>
    <mergeCell ref="BF51:BI51"/>
    <mergeCell ref="BJ51:BL51"/>
  </mergeCells>
  <phoneticPr fontId="5"/>
  <conditionalFormatting sqref="AW9:AW13 AW15:AW79">
    <cfRule type="cellIs" dxfId="56" priority="28" stopIfTrue="1" operator="equal">
      <formula>"NG"</formula>
    </cfRule>
  </conditionalFormatting>
  <conditionalFormatting sqref="AW69">
    <cfRule type="cellIs" dxfId="55" priority="2" stopIfTrue="1" operator="equal">
      <formula>"NG"</formula>
    </cfRule>
  </conditionalFormatting>
  <conditionalFormatting sqref="AW71">
    <cfRule type="cellIs" dxfId="54"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29.xml><?xml version="1.0" encoding="utf-8"?>
<worksheet xmlns="http://schemas.openxmlformats.org/spreadsheetml/2006/main" xmlns:r="http://schemas.openxmlformats.org/officeDocument/2006/relationships">
  <sheetPr>
    <tabColor indexed="18"/>
  </sheetPr>
  <dimension ref="A1:BQ112"/>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3784" customWidth="1"/>
    <col min="2" max="55" width="2.75" style="3719"/>
    <col min="56" max="56" width="2.75" style="3719" customWidth="1"/>
    <col min="57" max="57" width="2.75" style="3719"/>
    <col min="58" max="58" width="2.75" style="3719" customWidth="1"/>
    <col min="59" max="16384" width="2.75" style="3719"/>
  </cols>
  <sheetData>
    <row r="1" spans="1:69" s="3715"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3715"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3715"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SUMPRODUCT((A9:A29584&lt;&gt;"")*(D9:D29584&lt;&gt;"追加"))</f>
        <v>50</v>
      </c>
      <c r="BB3" s="13020"/>
      <c r="BC3" s="13016" t="s">
        <v>16</v>
      </c>
      <c r="BD3" s="13016"/>
      <c r="BE3" s="13019" t="s">
        <v>28</v>
      </c>
      <c r="BF3" s="13019"/>
      <c r="BG3" s="13019"/>
      <c r="BH3" s="13022">
        <f>COUNTIF(D9:D29584,"追加")</f>
        <v>0</v>
      </c>
      <c r="BI3" s="13023"/>
      <c r="BJ3" s="56"/>
      <c r="BK3" s="56"/>
      <c r="BL3" s="56"/>
      <c r="BM3" s="56"/>
      <c r="BN3" s="56"/>
      <c r="BO3" s="56"/>
      <c r="BP3" s="57"/>
    </row>
    <row r="4" spans="1:69" s="3715"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SUMPRODUCT((D9:D29584="")*(BD9:BD29584="NG"))</f>
        <v>0</v>
      </c>
      <c r="BB4" s="13021"/>
      <c r="BC4" s="13017"/>
      <c r="BD4" s="13017"/>
      <c r="BE4" s="13018" t="s">
        <v>118</v>
      </c>
      <c r="BF4" s="13018"/>
      <c r="BG4" s="13018"/>
      <c r="BH4" s="13024">
        <f>SUMPRODUCT((D9:D29584="追加")*(BD9:BD29584="NG"))</f>
        <v>0</v>
      </c>
      <c r="BI4" s="13024"/>
      <c r="BJ4" s="58"/>
      <c r="BK4" s="58"/>
      <c r="BL4" s="58"/>
      <c r="BM4" s="58"/>
      <c r="BN4" s="58"/>
      <c r="BO4" s="58"/>
      <c r="BP4" s="59"/>
    </row>
    <row r="5" spans="1:69" s="3715"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3715"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3765"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3765"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3766"/>
      <c r="B9" s="3767"/>
      <c r="C9" s="3768"/>
      <c r="D9" s="3769"/>
      <c r="E9" s="3770"/>
      <c r="F9" s="3769" t="str">
        <f ca="1">RIGHT(CELL("filename",A1),LEN(CELL("filename",A1))-FIND("]",CELL("filename",A1)))</f>
        <v>8-2</v>
      </c>
      <c r="G9" s="3770"/>
      <c r="H9" s="3770"/>
      <c r="I9" s="3770" t="s">
        <v>297</v>
      </c>
      <c r="J9" s="3770"/>
      <c r="K9" s="3770"/>
      <c r="L9" s="3770"/>
      <c r="M9" s="3770"/>
      <c r="N9" s="3771"/>
      <c r="O9" s="3772"/>
      <c r="P9" s="3773"/>
      <c r="Q9" s="3773"/>
      <c r="R9" s="3774"/>
      <c r="S9" s="3774"/>
      <c r="T9" s="3774"/>
      <c r="U9" s="3774"/>
      <c r="V9" s="3774"/>
      <c r="W9" s="3774"/>
      <c r="X9" s="3774"/>
      <c r="Y9" s="3774"/>
      <c r="Z9" s="3774"/>
      <c r="AA9" s="3774"/>
      <c r="AB9" s="3774"/>
      <c r="AC9" s="3774"/>
      <c r="AD9" s="3774"/>
      <c r="AE9" s="3774"/>
      <c r="AF9" s="3774"/>
      <c r="AG9" s="3775"/>
      <c r="AH9" s="3769"/>
      <c r="AI9" s="3770"/>
      <c r="AJ9" s="3776"/>
      <c r="AK9" s="3776"/>
      <c r="AL9" s="3776"/>
      <c r="AM9" s="3776"/>
      <c r="AN9" s="3776"/>
      <c r="AO9" s="3776"/>
      <c r="AP9" s="3776"/>
      <c r="AQ9" s="3776"/>
      <c r="AR9" s="3776"/>
      <c r="AS9" s="3776"/>
      <c r="AT9" s="3776"/>
      <c r="AU9" s="3777"/>
      <c r="AV9" s="3778"/>
      <c r="AW9" s="3779"/>
      <c r="AX9" s="3780"/>
      <c r="AY9" s="3780"/>
      <c r="AZ9" s="3780"/>
      <c r="BA9" s="3780"/>
      <c r="BB9" s="3780"/>
      <c r="BC9" s="3780"/>
      <c r="BD9" s="13029"/>
      <c r="BE9" s="13030"/>
      <c r="BF9" s="13026"/>
      <c r="BG9" s="13027"/>
      <c r="BH9" s="13027"/>
      <c r="BI9" s="13028"/>
      <c r="BJ9" s="13026"/>
      <c r="BK9" s="13027"/>
      <c r="BL9" s="13028"/>
      <c r="BM9" s="3781"/>
      <c r="BN9" s="3781"/>
      <c r="BO9" s="3781"/>
      <c r="BP9" s="3782"/>
      <c r="BQ9" s="3783"/>
    </row>
    <row r="10" spans="1:69" ht="14.25" customHeight="1">
      <c r="A10" s="3718"/>
      <c r="C10" s="3720"/>
      <c r="D10" s="3721"/>
      <c r="E10" s="3722"/>
      <c r="F10" s="3721"/>
      <c r="G10" s="3722"/>
      <c r="H10" s="3722"/>
      <c r="I10" s="3722"/>
      <c r="J10" s="3722"/>
      <c r="K10" s="3722"/>
      <c r="L10" s="3722"/>
      <c r="M10" s="3722"/>
      <c r="N10" s="3720"/>
      <c r="O10" s="3717"/>
      <c r="P10" s="3716"/>
      <c r="Q10" s="3716"/>
      <c r="R10" s="3786"/>
      <c r="S10" s="3786"/>
      <c r="T10" s="3786"/>
      <c r="U10" s="3786"/>
      <c r="V10" s="3786"/>
      <c r="W10" s="3786"/>
      <c r="X10" s="3786"/>
      <c r="Y10" s="3786"/>
      <c r="Z10" s="3786"/>
      <c r="AA10" s="3786"/>
      <c r="AB10" s="3786"/>
      <c r="AC10" s="3786"/>
      <c r="AD10" s="3786"/>
      <c r="AE10" s="3786"/>
      <c r="AF10" s="3786"/>
      <c r="AG10" s="3787"/>
      <c r="AH10" s="3721"/>
      <c r="AI10" s="3722"/>
      <c r="AJ10" s="3725"/>
      <c r="AK10" s="3725"/>
      <c r="AL10" s="3725"/>
      <c r="AM10" s="3725"/>
      <c r="AN10" s="3725"/>
      <c r="AO10" s="3725"/>
      <c r="AP10" s="3725"/>
      <c r="AQ10" s="3725"/>
      <c r="AR10" s="3725"/>
      <c r="AS10" s="3725"/>
      <c r="AT10" s="3725"/>
      <c r="AU10" s="3723"/>
      <c r="AV10" s="3724"/>
      <c r="AW10" s="3722"/>
      <c r="AX10" s="3722"/>
      <c r="AY10" s="3722"/>
      <c r="AZ10" s="3722"/>
      <c r="BA10" s="3722"/>
      <c r="BB10" s="3722"/>
      <c r="BC10" s="3722"/>
      <c r="BD10" s="12952"/>
      <c r="BE10" s="12954"/>
      <c r="BF10" s="12952"/>
      <c r="BG10" s="12953"/>
      <c r="BH10" s="12953"/>
      <c r="BI10" s="12954"/>
      <c r="BJ10" s="12952"/>
      <c r="BK10" s="12953"/>
      <c r="BL10" s="12954"/>
      <c r="BM10" s="3786"/>
      <c r="BN10" s="3786"/>
      <c r="BO10" s="3786"/>
      <c r="BP10" s="3787"/>
    </row>
    <row r="11" spans="1:69" s="3752" customFormat="1" ht="14.25" customHeight="1">
      <c r="A11" s="3726"/>
      <c r="B11" s="3727"/>
      <c r="C11" s="3728"/>
      <c r="D11" s="3729"/>
      <c r="E11" s="3730"/>
      <c r="F11" s="3806" t="s">
        <v>1357</v>
      </c>
      <c r="G11" s="3730"/>
      <c r="H11" s="3730"/>
      <c r="I11" s="3730"/>
      <c r="J11" s="3730"/>
      <c r="K11" s="3730"/>
      <c r="L11" s="3730"/>
      <c r="M11" s="3730"/>
      <c r="N11" s="3728"/>
      <c r="O11" s="3731"/>
      <c r="P11" s="3732"/>
      <c r="Q11" s="3732"/>
      <c r="R11" s="3733"/>
      <c r="S11" s="3733"/>
      <c r="T11" s="3733"/>
      <c r="U11" s="3733"/>
      <c r="V11" s="3733"/>
      <c r="W11" s="3733"/>
      <c r="X11" s="3733"/>
      <c r="Y11" s="3733"/>
      <c r="Z11" s="3733"/>
      <c r="AA11" s="3733"/>
      <c r="AB11" s="3733"/>
      <c r="AC11" s="3733"/>
      <c r="AD11" s="3733"/>
      <c r="AE11" s="3733"/>
      <c r="AF11" s="3733"/>
      <c r="AG11" s="3734"/>
      <c r="AH11" s="3729"/>
      <c r="AI11" s="3730"/>
      <c r="AJ11" s="3735"/>
      <c r="AK11" s="3735"/>
      <c r="AL11" s="3735"/>
      <c r="AM11" s="3735"/>
      <c r="AN11" s="3735"/>
      <c r="AO11" s="3735"/>
      <c r="AP11" s="3735"/>
      <c r="AQ11" s="3735"/>
      <c r="AR11" s="3735"/>
      <c r="AS11" s="3735"/>
      <c r="AT11" s="3735"/>
      <c r="AU11" s="3736"/>
      <c r="AV11" s="3737"/>
      <c r="AW11" s="3730"/>
      <c r="AX11" s="3730"/>
      <c r="AY11" s="3730"/>
      <c r="AZ11" s="3730"/>
      <c r="BA11" s="3730"/>
      <c r="BB11" s="3730"/>
      <c r="BC11" s="3730"/>
      <c r="BD11" s="3738"/>
      <c r="BE11" s="3739"/>
      <c r="BF11" s="3738"/>
      <c r="BG11" s="3735"/>
      <c r="BH11" s="3735"/>
      <c r="BI11" s="3739"/>
      <c r="BJ11" s="3738"/>
      <c r="BK11" s="3735"/>
      <c r="BL11" s="3739"/>
      <c r="BM11" s="3733"/>
      <c r="BN11" s="3733"/>
      <c r="BO11" s="3733"/>
      <c r="BP11" s="3734"/>
    </row>
    <row r="12" spans="1:69" ht="14.25" customHeight="1">
      <c r="A12" s="3718">
        <f>COUNTA($F$11:F12)</f>
        <v>1</v>
      </c>
      <c r="B12" s="3740" t="str">
        <f>IF(A12="","","-")</f>
        <v>-</v>
      </c>
      <c r="C12" s="3720">
        <v>1</v>
      </c>
      <c r="D12" s="3721"/>
      <c r="E12" s="3722"/>
      <c r="F12" s="3721"/>
      <c r="G12" s="3722"/>
      <c r="H12" s="3722"/>
      <c r="I12" s="3722"/>
      <c r="J12" s="3722"/>
      <c r="K12" s="3722"/>
      <c r="L12" s="3722"/>
      <c r="M12" s="3722"/>
      <c r="N12" s="3720"/>
      <c r="O12" s="3797" t="s">
        <v>1358</v>
      </c>
      <c r="P12" s="3796"/>
      <c r="Q12" s="3796"/>
      <c r="R12" s="3802"/>
      <c r="S12" s="3802"/>
      <c r="T12" s="3802"/>
      <c r="U12" s="3802"/>
      <c r="V12" s="3802"/>
      <c r="W12" s="3802"/>
      <c r="X12" s="3802"/>
      <c r="Y12" s="3802"/>
      <c r="Z12" s="3802"/>
      <c r="AA12" s="3802"/>
      <c r="AB12" s="3802"/>
      <c r="AC12" s="3802"/>
      <c r="AD12" s="3802"/>
      <c r="AE12" s="3802"/>
      <c r="AF12" s="3802"/>
      <c r="AG12" s="3803"/>
      <c r="AH12" s="3798" t="s">
        <v>396</v>
      </c>
      <c r="AI12" s="3722"/>
      <c r="AJ12" s="3725"/>
      <c r="AK12" s="3725"/>
      <c r="AL12" s="3725"/>
      <c r="AM12" s="3725"/>
      <c r="AN12" s="3725"/>
      <c r="AO12" s="3725"/>
      <c r="AP12" s="3725"/>
      <c r="AQ12" s="3725"/>
      <c r="AR12" s="3725"/>
      <c r="AS12" s="3725"/>
      <c r="AT12" s="3725"/>
      <c r="AU12" s="3723"/>
      <c r="AV12" s="12703"/>
      <c r="AW12" s="12702"/>
      <c r="AX12" s="12702"/>
      <c r="AY12" s="12702"/>
      <c r="AZ12" s="12702"/>
      <c r="BA12" s="12702"/>
      <c r="BB12" s="12702"/>
      <c r="BC12" s="12702"/>
      <c r="BD12" s="12952"/>
      <c r="BE12" s="12954"/>
      <c r="BF12" s="12955"/>
      <c r="BG12" s="12953"/>
      <c r="BH12" s="12953"/>
      <c r="BI12" s="12954"/>
      <c r="BJ12" s="12952"/>
      <c r="BK12" s="12953"/>
      <c r="BL12" s="12954"/>
      <c r="BM12" s="3786"/>
      <c r="BN12" s="3786"/>
      <c r="BO12" s="3786"/>
      <c r="BP12" s="3787"/>
    </row>
    <row r="13" spans="1:69" ht="14.25" customHeight="1">
      <c r="A13" s="3718"/>
      <c r="B13" s="3740"/>
      <c r="C13" s="3720"/>
      <c r="D13" s="3721"/>
      <c r="E13" s="3722"/>
      <c r="F13" s="3721"/>
      <c r="G13" s="3722"/>
      <c r="H13" s="3722"/>
      <c r="I13" s="3722"/>
      <c r="J13" s="3722"/>
      <c r="K13" s="3722"/>
      <c r="L13" s="3722"/>
      <c r="M13" s="3722"/>
      <c r="N13" s="3720"/>
      <c r="O13" s="3797"/>
      <c r="P13" s="3796"/>
      <c r="Q13" s="3796"/>
      <c r="R13" s="3802"/>
      <c r="S13" s="3802"/>
      <c r="T13" s="3802"/>
      <c r="U13" s="3802"/>
      <c r="V13" s="3802"/>
      <c r="W13" s="3802"/>
      <c r="X13" s="3802"/>
      <c r="Y13" s="3802"/>
      <c r="Z13" s="3802"/>
      <c r="AA13" s="3802"/>
      <c r="AB13" s="3802"/>
      <c r="AC13" s="3802"/>
      <c r="AD13" s="3802"/>
      <c r="AE13" s="3802"/>
      <c r="AF13" s="3802"/>
      <c r="AG13" s="3803"/>
      <c r="AH13" s="3798"/>
      <c r="AI13" s="3722"/>
      <c r="AJ13" s="3725"/>
      <c r="AK13" s="3725"/>
      <c r="AL13" s="3725"/>
      <c r="AM13" s="3725"/>
      <c r="AN13" s="3725"/>
      <c r="AO13" s="3725"/>
      <c r="AP13" s="3725"/>
      <c r="AQ13" s="3725"/>
      <c r="AR13" s="3725"/>
      <c r="AS13" s="3725"/>
      <c r="AT13" s="3725"/>
      <c r="AU13" s="3723"/>
      <c r="AV13" s="12703"/>
      <c r="AW13" s="12702"/>
      <c r="AX13" s="12702"/>
      <c r="AY13" s="12702"/>
      <c r="AZ13" s="12702"/>
      <c r="BA13" s="12702"/>
      <c r="BB13" s="12702"/>
      <c r="BC13" s="12702"/>
      <c r="BD13" s="12952"/>
      <c r="BE13" s="12954"/>
      <c r="BF13" s="12952"/>
      <c r="BG13" s="12953"/>
      <c r="BH13" s="12953"/>
      <c r="BI13" s="12954"/>
      <c r="BJ13" s="12952"/>
      <c r="BK13" s="12953"/>
      <c r="BL13" s="12954"/>
      <c r="BM13" s="3786"/>
      <c r="BN13" s="3786"/>
      <c r="BO13" s="3786"/>
      <c r="BP13" s="3787"/>
    </row>
    <row r="14" spans="1:69" s="3751" customFormat="1" ht="14.25" customHeight="1">
      <c r="A14" s="3741">
        <f>COUNTA($F$11:F14)</f>
        <v>1</v>
      </c>
      <c r="B14" s="3742" t="str">
        <f>IF(A14="","","-")</f>
        <v>-</v>
      </c>
      <c r="C14" s="3743">
        <v>2</v>
      </c>
      <c r="D14" s="3744"/>
      <c r="E14" s="3745"/>
      <c r="F14" s="3744"/>
      <c r="G14" s="3745"/>
      <c r="H14" s="3745"/>
      <c r="I14" s="3745"/>
      <c r="J14" s="3745"/>
      <c r="K14" s="3745"/>
      <c r="L14" s="3745"/>
      <c r="M14" s="3745"/>
      <c r="N14" s="3743"/>
      <c r="O14" s="3800" t="s">
        <v>245</v>
      </c>
      <c r="P14" s="3801"/>
      <c r="Q14" s="3801"/>
      <c r="R14" s="3804"/>
      <c r="S14" s="3804"/>
      <c r="T14" s="3804"/>
      <c r="U14" s="3804"/>
      <c r="V14" s="3804"/>
      <c r="W14" s="3804"/>
      <c r="X14" s="3804"/>
      <c r="Y14" s="3804"/>
      <c r="Z14" s="3804"/>
      <c r="AA14" s="3804"/>
      <c r="AB14" s="3804"/>
      <c r="AC14" s="3804"/>
      <c r="AD14" s="3804"/>
      <c r="AE14" s="3804"/>
      <c r="AF14" s="3804"/>
      <c r="AG14" s="3805"/>
      <c r="AH14" s="3798" t="s">
        <v>248</v>
      </c>
      <c r="AI14" s="3745"/>
      <c r="AJ14" s="3748"/>
      <c r="AK14" s="3748"/>
      <c r="AL14" s="3748"/>
      <c r="AM14" s="3748"/>
      <c r="AN14" s="3748"/>
      <c r="AO14" s="3748"/>
      <c r="AP14" s="3748"/>
      <c r="AQ14" s="3748"/>
      <c r="AR14" s="3748"/>
      <c r="AS14" s="3748"/>
      <c r="AT14" s="3748"/>
      <c r="AU14" s="3749"/>
      <c r="AV14" s="12710"/>
      <c r="AW14" s="12711"/>
      <c r="AX14" s="12709"/>
      <c r="AY14" s="12709"/>
      <c r="AZ14" s="12709"/>
      <c r="BA14" s="12709"/>
      <c r="BB14" s="12709"/>
      <c r="BC14" s="12709"/>
      <c r="BD14" s="12952"/>
      <c r="BE14" s="12954"/>
      <c r="BF14" s="12955"/>
      <c r="BG14" s="12953"/>
      <c r="BH14" s="12953"/>
      <c r="BI14" s="12954"/>
      <c r="BJ14" s="12952"/>
      <c r="BK14" s="12953"/>
      <c r="BL14" s="12954"/>
      <c r="BM14" s="3788"/>
      <c r="BN14" s="3788"/>
      <c r="BO14" s="3788"/>
      <c r="BP14" s="3789"/>
    </row>
    <row r="15" spans="1:69" s="3751" customFormat="1" ht="14.25" customHeight="1">
      <c r="A15" s="3741"/>
      <c r="B15" s="3742"/>
      <c r="C15" s="3743"/>
      <c r="D15" s="3744"/>
      <c r="E15" s="3745"/>
      <c r="F15" s="3744"/>
      <c r="G15" s="3745"/>
      <c r="H15" s="3745"/>
      <c r="I15" s="3745"/>
      <c r="J15" s="3745"/>
      <c r="K15" s="3745"/>
      <c r="L15" s="3745"/>
      <c r="M15" s="3745"/>
      <c r="N15" s="3743"/>
      <c r="O15" s="3800"/>
      <c r="P15" s="3801" t="s">
        <v>1359</v>
      </c>
      <c r="Q15" s="3801"/>
      <c r="R15" s="3804"/>
      <c r="S15" s="3804"/>
      <c r="T15" s="3804"/>
      <c r="U15" s="3804"/>
      <c r="V15" s="3804"/>
      <c r="W15" s="3804"/>
      <c r="X15" s="3804"/>
      <c r="Y15" s="3804"/>
      <c r="Z15" s="3804"/>
      <c r="AA15" s="3804"/>
      <c r="AB15" s="3804"/>
      <c r="AC15" s="3804"/>
      <c r="AD15" s="3804"/>
      <c r="AE15" s="3804"/>
      <c r="AF15" s="3804"/>
      <c r="AG15" s="3805"/>
      <c r="AH15" s="3799"/>
      <c r="AI15" s="3745"/>
      <c r="AJ15" s="3748"/>
      <c r="AK15" s="3748"/>
      <c r="AL15" s="3748"/>
      <c r="AM15" s="3748"/>
      <c r="AN15" s="3748"/>
      <c r="AO15" s="3748"/>
      <c r="AP15" s="3748"/>
      <c r="AQ15" s="3748"/>
      <c r="AR15" s="3748"/>
      <c r="AS15" s="3748"/>
      <c r="AT15" s="3748"/>
      <c r="AU15" s="3749"/>
      <c r="AV15" s="12710"/>
      <c r="AW15" s="12709"/>
      <c r="AX15" s="12709"/>
      <c r="AY15" s="12709"/>
      <c r="AZ15" s="12709"/>
      <c r="BA15" s="12709"/>
      <c r="BB15" s="12709"/>
      <c r="BC15" s="12709"/>
      <c r="BD15" s="12952"/>
      <c r="BE15" s="12954"/>
      <c r="BF15" s="12952"/>
      <c r="BG15" s="12953"/>
      <c r="BH15" s="12953"/>
      <c r="BI15" s="12954"/>
      <c r="BJ15" s="12952"/>
      <c r="BK15" s="12953"/>
      <c r="BL15" s="12954"/>
      <c r="BM15" s="3788"/>
      <c r="BN15" s="3788"/>
      <c r="BO15" s="3788"/>
      <c r="BP15" s="3789"/>
    </row>
    <row r="16" spans="1:69" ht="14.25" customHeight="1">
      <c r="A16" s="3718"/>
      <c r="B16" s="3740"/>
      <c r="C16" s="3720"/>
      <c r="D16" s="3721"/>
      <c r="E16" s="3722"/>
      <c r="F16" s="3721"/>
      <c r="G16" s="3722"/>
      <c r="H16" s="3722"/>
      <c r="I16" s="3722"/>
      <c r="J16" s="3722"/>
      <c r="K16" s="3722"/>
      <c r="L16" s="3722"/>
      <c r="M16" s="3722"/>
      <c r="N16" s="3720"/>
      <c r="O16" s="3717"/>
      <c r="P16" s="3716"/>
      <c r="Q16" s="3716"/>
      <c r="R16" s="3786"/>
      <c r="S16" s="3786"/>
      <c r="T16" s="3786"/>
      <c r="U16" s="3786"/>
      <c r="V16" s="3786"/>
      <c r="W16" s="3786"/>
      <c r="X16" s="3786"/>
      <c r="Y16" s="3786"/>
      <c r="Z16" s="3786"/>
      <c r="AA16" s="3786"/>
      <c r="AB16" s="3786"/>
      <c r="AC16" s="3786"/>
      <c r="AD16" s="3786"/>
      <c r="AE16" s="3786"/>
      <c r="AF16" s="3786"/>
      <c r="AG16" s="3787"/>
      <c r="AH16" s="3721"/>
      <c r="AI16" s="3722"/>
      <c r="AJ16" s="3725"/>
      <c r="AK16" s="3725"/>
      <c r="AL16" s="3725"/>
      <c r="AM16" s="3725"/>
      <c r="AN16" s="3725"/>
      <c r="AO16" s="3725"/>
      <c r="AP16" s="3725"/>
      <c r="AQ16" s="3725"/>
      <c r="AR16" s="3725"/>
      <c r="AS16" s="3725"/>
      <c r="AT16" s="3725"/>
      <c r="AU16" s="3723"/>
      <c r="AV16" s="12703"/>
      <c r="AW16" s="12702"/>
      <c r="AX16" s="12702"/>
      <c r="AY16" s="12702"/>
      <c r="AZ16" s="12702"/>
      <c r="BA16" s="12702"/>
      <c r="BB16" s="12702"/>
      <c r="BC16" s="12702"/>
      <c r="BD16" s="12952"/>
      <c r="BE16" s="12954"/>
      <c r="BF16" s="12952"/>
      <c r="BG16" s="12953"/>
      <c r="BH16" s="12953"/>
      <c r="BI16" s="12954"/>
      <c r="BJ16" s="12952"/>
      <c r="BK16" s="12953"/>
      <c r="BL16" s="12954"/>
      <c r="BM16" s="3786"/>
      <c r="BN16" s="3786"/>
      <c r="BO16" s="3786"/>
      <c r="BP16" s="3787"/>
    </row>
    <row r="17" spans="1:68" s="3752" customFormat="1" ht="14.25" customHeight="1">
      <c r="A17" s="3726"/>
      <c r="B17" s="3727"/>
      <c r="C17" s="3728"/>
      <c r="D17" s="3729"/>
      <c r="E17" s="3730"/>
      <c r="F17" s="3808" t="s">
        <v>217</v>
      </c>
      <c r="G17" s="3811"/>
      <c r="H17" s="3809"/>
      <c r="I17" s="3809"/>
      <c r="J17" s="3809"/>
      <c r="K17" s="3809"/>
      <c r="L17" s="3809"/>
      <c r="M17" s="3809"/>
      <c r="N17" s="3807"/>
      <c r="O17" s="3810" t="s">
        <v>1379</v>
      </c>
      <c r="P17" s="3732"/>
      <c r="Q17" s="3732"/>
      <c r="R17" s="3733"/>
      <c r="S17" s="3733"/>
      <c r="T17" s="3733"/>
      <c r="U17" s="3733"/>
      <c r="V17" s="3733"/>
      <c r="W17" s="3733"/>
      <c r="X17" s="3792"/>
      <c r="Y17" s="3733"/>
      <c r="Z17" s="3733"/>
      <c r="AA17" s="3733"/>
      <c r="AB17" s="3733"/>
      <c r="AC17" s="3733"/>
      <c r="AD17" s="3733"/>
      <c r="AE17" s="3733"/>
      <c r="AF17" s="3733"/>
      <c r="AG17" s="3734"/>
      <c r="AH17" s="3729"/>
      <c r="AI17" s="3730"/>
      <c r="AJ17" s="3735"/>
      <c r="AK17" s="3735"/>
      <c r="AL17" s="3735"/>
      <c r="AM17" s="3735"/>
      <c r="AN17" s="3735"/>
      <c r="AO17" s="3735"/>
      <c r="AP17" s="3735"/>
      <c r="AQ17" s="3735"/>
      <c r="AR17" s="3735"/>
      <c r="AS17" s="3735"/>
      <c r="AT17" s="3735"/>
      <c r="AU17" s="3736"/>
      <c r="AV17" s="12706"/>
      <c r="AW17" s="12704"/>
      <c r="AX17" s="12704"/>
      <c r="AY17" s="12704"/>
      <c r="AZ17" s="12704"/>
      <c r="BA17" s="12704"/>
      <c r="BB17" s="12704"/>
      <c r="BC17" s="12704"/>
      <c r="BD17" s="12707"/>
      <c r="BE17" s="12708"/>
      <c r="BF17" s="12707"/>
      <c r="BG17" s="12705"/>
      <c r="BH17" s="12705"/>
      <c r="BI17" s="12708"/>
      <c r="BJ17" s="12707"/>
      <c r="BK17" s="12705"/>
      <c r="BL17" s="12708"/>
      <c r="BM17" s="3733"/>
      <c r="BN17" s="3733"/>
      <c r="BO17" s="3733"/>
      <c r="BP17" s="3734"/>
    </row>
    <row r="18" spans="1:68" ht="14.25" customHeight="1">
      <c r="A18" s="3718">
        <f>COUNTA($F$11:F18)</f>
        <v>2</v>
      </c>
      <c r="B18" s="3740" t="str">
        <f t="shared" ref="B18" si="0">IF(A18="","","-")</f>
        <v>-</v>
      </c>
      <c r="C18" s="3720">
        <v>1</v>
      </c>
      <c r="D18" s="3721"/>
      <c r="E18" s="3722"/>
      <c r="F18" s="3721"/>
      <c r="H18" s="3722"/>
      <c r="I18" s="3722"/>
      <c r="J18" s="3722"/>
      <c r="K18" s="3722"/>
      <c r="L18" s="3722"/>
      <c r="M18" s="3722"/>
      <c r="N18" s="3720"/>
      <c r="O18" s="3821" t="s">
        <v>249</v>
      </c>
      <c r="P18" s="3815"/>
      <c r="Q18" s="3816"/>
      <c r="R18" s="3822"/>
      <c r="S18" s="3822"/>
      <c r="T18" s="3822"/>
      <c r="U18" s="3822"/>
      <c r="V18" s="3822"/>
      <c r="W18" s="3822"/>
      <c r="X18" s="3822"/>
      <c r="Y18" s="3822"/>
      <c r="Z18" s="3822"/>
      <c r="AA18" s="3822"/>
      <c r="AB18" s="3822"/>
      <c r="AC18" s="3822"/>
      <c r="AD18" s="3822"/>
      <c r="AE18" s="3822"/>
      <c r="AF18" s="3822"/>
      <c r="AG18" s="3823"/>
      <c r="AH18" s="3820" t="s">
        <v>250</v>
      </c>
      <c r="AI18" s="3722"/>
      <c r="AJ18" s="3725"/>
      <c r="AK18" s="3725"/>
      <c r="AL18" s="3725"/>
      <c r="AM18" s="3725"/>
      <c r="AN18" s="3725"/>
      <c r="AO18" s="3725"/>
      <c r="AP18" s="3725"/>
      <c r="AQ18" s="3725"/>
      <c r="AR18" s="3725"/>
      <c r="AS18" s="3725"/>
      <c r="AT18" s="3725"/>
      <c r="AU18" s="3723"/>
      <c r="AV18" s="12703"/>
      <c r="AW18" s="12702"/>
      <c r="AX18" s="12702"/>
      <c r="AY18" s="12702"/>
      <c r="AZ18" s="12702"/>
      <c r="BA18" s="12702"/>
      <c r="BB18" s="12702"/>
      <c r="BC18" s="12702"/>
      <c r="BD18" s="12952"/>
      <c r="BE18" s="12954"/>
      <c r="BF18" s="12955"/>
      <c r="BG18" s="12953"/>
      <c r="BH18" s="12953"/>
      <c r="BI18" s="12954"/>
      <c r="BJ18" s="12952"/>
      <c r="BK18" s="12953"/>
      <c r="BL18" s="12954"/>
      <c r="BM18" s="3786"/>
      <c r="BN18" s="3786"/>
      <c r="BO18" s="3786"/>
      <c r="BP18" s="3787"/>
    </row>
    <row r="19" spans="1:68" ht="14.25" customHeight="1">
      <c r="A19" s="3718"/>
      <c r="B19" s="3740"/>
      <c r="C19" s="3720"/>
      <c r="D19" s="3721"/>
      <c r="E19" s="3722"/>
      <c r="F19" s="3721"/>
      <c r="H19" s="3722"/>
      <c r="I19" s="3722"/>
      <c r="J19" s="3722"/>
      <c r="K19" s="3722"/>
      <c r="L19" s="3722"/>
      <c r="M19" s="3722"/>
      <c r="N19" s="3720"/>
      <c r="O19" s="3717"/>
      <c r="Q19" s="3716"/>
      <c r="R19" s="3786"/>
      <c r="S19" s="3786"/>
      <c r="T19" s="3786"/>
      <c r="U19" s="3786"/>
      <c r="V19" s="3786"/>
      <c r="W19" s="3786"/>
      <c r="X19" s="3786"/>
      <c r="Y19" s="3786"/>
      <c r="Z19" s="3786"/>
      <c r="AA19" s="3786"/>
      <c r="AB19" s="3786"/>
      <c r="AC19" s="3786"/>
      <c r="AD19" s="3786"/>
      <c r="AE19" s="3786"/>
      <c r="AF19" s="3786"/>
      <c r="AG19" s="3787"/>
      <c r="AH19" s="3721"/>
      <c r="AI19" s="3793"/>
      <c r="AJ19" s="3725"/>
      <c r="AK19" s="3725"/>
      <c r="AL19" s="3725"/>
      <c r="AM19" s="3725"/>
      <c r="AN19" s="3725"/>
      <c r="AO19" s="3725"/>
      <c r="AP19" s="3725"/>
      <c r="AQ19" s="3725"/>
      <c r="AR19" s="3725"/>
      <c r="AS19" s="3725"/>
      <c r="AT19" s="3725"/>
      <c r="AU19" s="3723"/>
      <c r="AV19" s="12703"/>
      <c r="AW19" s="12702"/>
      <c r="AX19" s="12702"/>
      <c r="AY19" s="12702"/>
      <c r="AZ19" s="12702"/>
      <c r="BA19" s="12702"/>
      <c r="BB19" s="12702"/>
      <c r="BC19" s="12702"/>
      <c r="BD19" s="12952"/>
      <c r="BE19" s="12954"/>
      <c r="BF19" s="12956"/>
      <c r="BG19" s="12957"/>
      <c r="BH19" s="12957"/>
      <c r="BI19" s="12958"/>
      <c r="BJ19" s="12959"/>
      <c r="BK19" s="12960"/>
      <c r="BL19" s="12961"/>
      <c r="BM19" s="3786"/>
      <c r="BN19" s="3786"/>
      <c r="BO19" s="3786"/>
      <c r="BP19" s="3787"/>
    </row>
    <row r="20" spans="1:68" ht="14.25" customHeight="1">
      <c r="A20" s="3718"/>
      <c r="B20" s="3740"/>
      <c r="C20" s="3720"/>
      <c r="D20" s="3721"/>
      <c r="E20" s="3722"/>
      <c r="F20" s="3721"/>
      <c r="H20" s="3722"/>
      <c r="I20" s="3722"/>
      <c r="J20" s="3722"/>
      <c r="K20" s="3722"/>
      <c r="L20" s="3722"/>
      <c r="M20" s="3722"/>
      <c r="N20" s="3720"/>
      <c r="O20" s="3825" t="s">
        <v>387</v>
      </c>
      <c r="P20" s="3824"/>
      <c r="Q20" s="3824"/>
      <c r="R20" s="3831"/>
      <c r="S20" s="3831"/>
      <c r="T20" s="3831"/>
      <c r="U20" s="3831"/>
      <c r="V20" s="3831"/>
      <c r="W20" s="3831"/>
      <c r="X20" s="3831"/>
      <c r="Y20" s="3831"/>
      <c r="Z20" s="3831"/>
      <c r="AA20" s="3833"/>
      <c r="AB20" s="3831"/>
      <c r="AC20" s="3831"/>
      <c r="AD20" s="3831"/>
      <c r="AE20" s="3831"/>
      <c r="AF20" s="3831"/>
      <c r="AG20" s="3832"/>
      <c r="AH20" s="3828"/>
      <c r="AI20" s="3722"/>
      <c r="AJ20" s="3725"/>
      <c r="AK20" s="3725"/>
      <c r="AL20" s="3725"/>
      <c r="AM20" s="3725"/>
      <c r="AN20" s="3725"/>
      <c r="AO20" s="3725"/>
      <c r="AP20" s="3725"/>
      <c r="AQ20" s="3725"/>
      <c r="AR20" s="3725"/>
      <c r="AS20" s="3725"/>
      <c r="AT20" s="3725"/>
      <c r="AU20" s="3753"/>
      <c r="AV20" s="12703"/>
      <c r="AW20" s="12702"/>
      <c r="AX20" s="12702"/>
      <c r="AY20" s="12702"/>
      <c r="AZ20" s="12702"/>
      <c r="BA20" s="12702"/>
      <c r="BB20" s="12702"/>
      <c r="BC20" s="12702"/>
      <c r="BD20" s="12952"/>
      <c r="BE20" s="12954"/>
      <c r="BF20" s="12962"/>
      <c r="BG20" s="12957"/>
      <c r="BH20" s="12957"/>
      <c r="BI20" s="12958"/>
      <c r="BJ20" s="12952"/>
      <c r="BK20" s="12953"/>
      <c r="BL20" s="12954"/>
      <c r="BM20" s="3786"/>
      <c r="BN20" s="3786"/>
      <c r="BO20" s="3786"/>
      <c r="BP20" s="3787"/>
    </row>
    <row r="21" spans="1:68" ht="14.25" customHeight="1">
      <c r="A21" s="3817">
        <f>COUNTA($F$11:F21)</f>
        <v>2</v>
      </c>
      <c r="B21" s="3819" t="str">
        <f t="shared" ref="B21" si="1">IF(A21="","","-")</f>
        <v>-</v>
      </c>
      <c r="C21" s="3818">
        <v>2</v>
      </c>
      <c r="D21" s="3721"/>
      <c r="E21" s="3722"/>
      <c r="F21" s="3721"/>
      <c r="H21" s="3722"/>
      <c r="I21" s="3722"/>
      <c r="J21" s="3722"/>
      <c r="K21" s="3722"/>
      <c r="L21" s="3722"/>
      <c r="M21" s="3722"/>
      <c r="N21" s="3720"/>
      <c r="O21" s="3825"/>
      <c r="P21" s="3824" t="s">
        <v>1165</v>
      </c>
      <c r="Q21" s="3824"/>
      <c r="R21" s="3831"/>
      <c r="S21" s="3831"/>
      <c r="T21" s="3831"/>
      <c r="U21" s="3831"/>
      <c r="V21" s="3831"/>
      <c r="W21" s="3831"/>
      <c r="X21" s="3831"/>
      <c r="Y21" s="3831"/>
      <c r="Z21" s="3831"/>
      <c r="AA21" s="3831"/>
      <c r="AB21" s="3831"/>
      <c r="AC21" s="3831"/>
      <c r="AD21" s="3831"/>
      <c r="AE21" s="3831"/>
      <c r="AF21" s="3831"/>
      <c r="AG21" s="3832"/>
      <c r="AH21" s="3828" t="s">
        <v>390</v>
      </c>
      <c r="AI21" s="3722"/>
      <c r="AJ21" s="3725"/>
      <c r="AK21" s="3725"/>
      <c r="AL21" s="3725"/>
      <c r="AM21" s="3725"/>
      <c r="AN21" s="3725"/>
      <c r="AO21" s="3725"/>
      <c r="AP21" s="3725"/>
      <c r="AQ21" s="3725"/>
      <c r="AR21" s="3725"/>
      <c r="AS21" s="3725"/>
      <c r="AT21" s="3725"/>
      <c r="AU21" s="3723"/>
      <c r="AV21" s="12703"/>
      <c r="AW21" s="12702"/>
      <c r="AX21" s="12702"/>
      <c r="AY21" s="12702"/>
      <c r="AZ21" s="12702"/>
      <c r="BA21" s="12702"/>
      <c r="BB21" s="12702"/>
      <c r="BC21" s="12702"/>
      <c r="BD21" s="12952"/>
      <c r="BE21" s="12954"/>
      <c r="BF21" s="12955"/>
      <c r="BG21" s="12953"/>
      <c r="BH21" s="12953"/>
      <c r="BI21" s="12954"/>
      <c r="BJ21" s="12952"/>
      <c r="BK21" s="12953"/>
      <c r="BL21" s="12954"/>
      <c r="BM21" s="3786"/>
      <c r="BN21" s="3786"/>
      <c r="BO21" s="3786"/>
      <c r="BP21" s="3787"/>
    </row>
    <row r="22" spans="1:68" ht="14.25" customHeight="1">
      <c r="A22" s="3826">
        <f>COUNTA($F$11:F22)</f>
        <v>2</v>
      </c>
      <c r="B22" s="3830" t="str">
        <f t="shared" ref="B22:B24" si="2">IF(A22="","","-")</f>
        <v>-</v>
      </c>
      <c r="C22" s="3827">
        <v>3</v>
      </c>
      <c r="D22" s="3721"/>
      <c r="E22" s="3722"/>
      <c r="F22" s="3721"/>
      <c r="H22" s="3722"/>
      <c r="I22" s="3722"/>
      <c r="J22" s="3722"/>
      <c r="K22" s="3722"/>
      <c r="L22" s="3722"/>
      <c r="M22" s="3722"/>
      <c r="N22" s="3720"/>
      <c r="O22" s="3825"/>
      <c r="P22" s="3824" t="s">
        <v>1166</v>
      </c>
      <c r="Q22" s="3824"/>
      <c r="R22" s="3831"/>
      <c r="S22" s="3831"/>
      <c r="T22" s="3831"/>
      <c r="U22" s="3831"/>
      <c r="V22" s="3831"/>
      <c r="W22" s="3831"/>
      <c r="X22" s="3831"/>
      <c r="Y22" s="3831"/>
      <c r="Z22" s="3831"/>
      <c r="AA22" s="3831"/>
      <c r="AB22" s="3831"/>
      <c r="AC22" s="3831"/>
      <c r="AD22" s="3831"/>
      <c r="AE22" s="3831"/>
      <c r="AF22" s="3831"/>
      <c r="AG22" s="3832"/>
      <c r="AH22" s="3828" t="s">
        <v>390</v>
      </c>
      <c r="AJ22" s="3725"/>
      <c r="AK22" s="3725"/>
      <c r="AL22" s="3725"/>
      <c r="AM22" s="3725"/>
      <c r="AN22" s="3725"/>
      <c r="AO22" s="3725"/>
      <c r="AP22" s="3725"/>
      <c r="AQ22" s="3725"/>
      <c r="AR22" s="3725"/>
      <c r="AS22" s="3725"/>
      <c r="AT22" s="3725"/>
      <c r="AU22" s="3723"/>
      <c r="AV22" s="12703"/>
      <c r="AW22" s="12702"/>
      <c r="AX22" s="12702"/>
      <c r="AY22" s="12702"/>
      <c r="AZ22" s="12702"/>
      <c r="BA22" s="12702"/>
      <c r="BB22" s="12702"/>
      <c r="BC22" s="12702"/>
      <c r="BD22" s="12952"/>
      <c r="BE22" s="12954"/>
      <c r="BF22" s="12955"/>
      <c r="BG22" s="12953"/>
      <c r="BH22" s="12953"/>
      <c r="BI22" s="12954"/>
      <c r="BJ22" s="12952"/>
      <c r="BK22" s="12953"/>
      <c r="BL22" s="12954"/>
      <c r="BM22" s="3786"/>
      <c r="BN22" s="3786"/>
      <c r="BO22" s="3786"/>
      <c r="BP22" s="3787"/>
    </row>
    <row r="23" spans="1:68" ht="14.25" customHeight="1">
      <c r="A23" s="3826">
        <f>COUNTA($F$11:F23)</f>
        <v>2</v>
      </c>
      <c r="B23" s="3830" t="str">
        <f t="shared" si="2"/>
        <v>-</v>
      </c>
      <c r="C23" s="3827">
        <v>4</v>
      </c>
      <c r="D23" s="3721"/>
      <c r="E23" s="3722"/>
      <c r="F23" s="3721"/>
      <c r="H23" s="3722"/>
      <c r="I23" s="3722"/>
      <c r="J23" s="3722"/>
      <c r="K23" s="3722"/>
      <c r="L23" s="3722"/>
      <c r="M23" s="3722"/>
      <c r="N23" s="3720"/>
      <c r="O23" s="3825"/>
      <c r="P23" s="3824" t="s">
        <v>1167</v>
      </c>
      <c r="Q23" s="3824"/>
      <c r="R23" s="3831"/>
      <c r="S23" s="3831"/>
      <c r="T23" s="3831"/>
      <c r="U23" s="3831"/>
      <c r="V23" s="3831"/>
      <c r="W23" s="3831"/>
      <c r="X23" s="3831"/>
      <c r="Y23" s="3831"/>
      <c r="Z23" s="3831"/>
      <c r="AA23" s="3831"/>
      <c r="AB23" s="3831"/>
      <c r="AC23" s="3831"/>
      <c r="AD23" s="3831"/>
      <c r="AE23" s="3831"/>
      <c r="AF23" s="3831"/>
      <c r="AG23" s="3832"/>
      <c r="AH23" s="3828" t="s">
        <v>1137</v>
      </c>
      <c r="AI23" s="3793"/>
      <c r="AJ23" s="3725"/>
      <c r="AK23" s="3725"/>
      <c r="AL23" s="3725"/>
      <c r="AM23" s="3725"/>
      <c r="AN23" s="3725"/>
      <c r="AO23" s="3725"/>
      <c r="AP23" s="3725"/>
      <c r="AQ23" s="3725"/>
      <c r="AR23" s="3725"/>
      <c r="AS23" s="3725"/>
      <c r="AT23" s="3725"/>
      <c r="AU23" s="3723"/>
      <c r="AV23" s="12703"/>
      <c r="AW23" s="12702"/>
      <c r="AX23" s="12702"/>
      <c r="AY23" s="12702"/>
      <c r="AZ23" s="12702"/>
      <c r="BA23" s="12702"/>
      <c r="BB23" s="12702"/>
      <c r="BC23" s="12702"/>
      <c r="BD23" s="12952"/>
      <c r="BE23" s="12954"/>
      <c r="BF23" s="12956"/>
      <c r="BG23" s="12957"/>
      <c r="BH23" s="12957"/>
      <c r="BI23" s="12958"/>
      <c r="BJ23" s="12959"/>
      <c r="BK23" s="12960"/>
      <c r="BL23" s="12961"/>
      <c r="BM23" s="3786"/>
      <c r="BN23" s="3786"/>
      <c r="BO23" s="3786"/>
      <c r="BP23" s="3787"/>
    </row>
    <row r="24" spans="1:68" ht="14.25" customHeight="1">
      <c r="A24" s="3826">
        <f>COUNTA($F$11:F24)</f>
        <v>2</v>
      </c>
      <c r="B24" s="3830" t="str">
        <f t="shared" si="2"/>
        <v>-</v>
      </c>
      <c r="C24" s="3827">
        <v>5</v>
      </c>
      <c r="D24" s="3721"/>
      <c r="E24" s="3722"/>
      <c r="F24" s="3721"/>
      <c r="H24" s="3722"/>
      <c r="I24" s="3722"/>
      <c r="J24" s="3722"/>
      <c r="K24" s="3722"/>
      <c r="L24" s="3722"/>
      <c r="M24" s="3722"/>
      <c r="N24" s="3720"/>
      <c r="O24" s="3825"/>
      <c r="P24" s="3824" t="s">
        <v>1168</v>
      </c>
      <c r="Q24" s="3824"/>
      <c r="R24" s="3831"/>
      <c r="S24" s="3831"/>
      <c r="T24" s="3831"/>
      <c r="U24" s="3831"/>
      <c r="V24" s="3831"/>
      <c r="W24" s="3831"/>
      <c r="X24" s="3831"/>
      <c r="Y24" s="3831"/>
      <c r="Z24" s="3831"/>
      <c r="AA24" s="3831"/>
      <c r="AB24" s="3831"/>
      <c r="AC24" s="3831"/>
      <c r="AD24" s="3831"/>
      <c r="AE24" s="3831"/>
      <c r="AF24" s="3831"/>
      <c r="AG24" s="3832"/>
      <c r="AH24" s="3828" t="s">
        <v>1137</v>
      </c>
      <c r="AI24" s="3793"/>
      <c r="AJ24" s="3725"/>
      <c r="AK24" s="3725"/>
      <c r="AL24" s="3725"/>
      <c r="AM24" s="3725"/>
      <c r="AN24" s="3725"/>
      <c r="AO24" s="3725"/>
      <c r="AP24" s="3725"/>
      <c r="AQ24" s="3725"/>
      <c r="AR24" s="3725"/>
      <c r="AS24" s="3725"/>
      <c r="AT24" s="3725"/>
      <c r="AU24" s="3723"/>
      <c r="AV24" s="12703"/>
      <c r="AW24" s="12702"/>
      <c r="AX24" s="12702"/>
      <c r="AY24" s="12702"/>
      <c r="AZ24" s="12702"/>
      <c r="BA24" s="12702"/>
      <c r="BB24" s="12702"/>
      <c r="BC24" s="12702"/>
      <c r="BD24" s="12952"/>
      <c r="BE24" s="12954"/>
      <c r="BF24" s="12956"/>
      <c r="BG24" s="12957"/>
      <c r="BH24" s="12957"/>
      <c r="BI24" s="12958"/>
      <c r="BJ24" s="12959"/>
      <c r="BK24" s="12960"/>
      <c r="BL24" s="12961"/>
      <c r="BM24" s="3786"/>
      <c r="BN24" s="3786"/>
      <c r="BO24" s="3786"/>
      <c r="BP24" s="3787"/>
    </row>
    <row r="25" spans="1:68" ht="14.25" customHeight="1">
      <c r="A25" s="3718"/>
      <c r="B25" s="3740"/>
      <c r="C25" s="3720"/>
      <c r="D25" s="3721"/>
      <c r="E25" s="3722"/>
      <c r="F25" s="3721"/>
      <c r="G25" s="3722"/>
      <c r="H25" s="3722"/>
      <c r="I25" s="3722"/>
      <c r="J25" s="3722"/>
      <c r="K25" s="3722"/>
      <c r="L25" s="3722"/>
      <c r="M25" s="3722"/>
      <c r="N25" s="3720"/>
      <c r="O25" s="3717"/>
      <c r="P25" s="3716"/>
      <c r="Q25" s="3716"/>
      <c r="R25" s="3716"/>
      <c r="S25" s="3786"/>
      <c r="T25" s="3786"/>
      <c r="U25" s="3786"/>
      <c r="V25" s="3786"/>
      <c r="W25" s="3786"/>
      <c r="X25" s="3786"/>
      <c r="Y25" s="3786"/>
      <c r="Z25" s="3786"/>
      <c r="AA25" s="3786"/>
      <c r="AB25" s="3786"/>
      <c r="AC25" s="3786"/>
      <c r="AD25" s="3786"/>
      <c r="AE25" s="3786"/>
      <c r="AF25" s="3786"/>
      <c r="AG25" s="3787"/>
      <c r="AH25" s="3716"/>
      <c r="AI25" s="3722"/>
      <c r="AJ25" s="3725"/>
      <c r="AK25" s="3725"/>
      <c r="AL25" s="3725"/>
      <c r="AM25" s="3725"/>
      <c r="AN25" s="3725"/>
      <c r="AO25" s="3725"/>
      <c r="AP25" s="3725"/>
      <c r="AQ25" s="3725"/>
      <c r="AR25" s="3725"/>
      <c r="AS25" s="3725"/>
      <c r="AT25" s="3725"/>
      <c r="AU25" s="3723"/>
      <c r="AV25" s="12703"/>
      <c r="AW25" s="12702"/>
      <c r="AX25" s="12702"/>
      <c r="AY25" s="12702"/>
      <c r="AZ25" s="12702"/>
      <c r="BA25" s="12702"/>
      <c r="BB25" s="12702"/>
      <c r="BC25" s="12702"/>
      <c r="BD25" s="12952"/>
      <c r="BE25" s="12954"/>
      <c r="BF25" s="12952"/>
      <c r="BG25" s="12953"/>
      <c r="BH25" s="12953"/>
      <c r="BI25" s="12954"/>
      <c r="BJ25" s="12952"/>
      <c r="BK25" s="12953"/>
      <c r="BL25" s="12954"/>
      <c r="BM25" s="3786"/>
      <c r="BN25" s="3786"/>
      <c r="BO25" s="3786"/>
      <c r="BP25" s="3787"/>
    </row>
    <row r="26" spans="1:68" s="3752" customFormat="1" ht="14.25" customHeight="1">
      <c r="A26" s="3726"/>
      <c r="B26" s="3727"/>
      <c r="C26" s="3728"/>
      <c r="D26" s="3729"/>
      <c r="E26" s="3730"/>
      <c r="F26" s="3829" t="s">
        <v>1357</v>
      </c>
      <c r="G26" s="3730"/>
      <c r="H26" s="3730"/>
      <c r="I26" s="3730"/>
      <c r="J26" s="3730"/>
      <c r="K26" s="3730"/>
      <c r="L26" s="3730"/>
      <c r="M26" s="3730"/>
      <c r="N26" s="3728"/>
      <c r="O26" s="3731"/>
      <c r="P26" s="3732"/>
      <c r="Q26" s="3732"/>
      <c r="R26" s="3732"/>
      <c r="S26" s="3733"/>
      <c r="T26" s="3733"/>
      <c r="U26" s="3733"/>
      <c r="V26" s="3733"/>
      <c r="W26" s="3733"/>
      <c r="X26" s="3792"/>
      <c r="Y26" s="3733"/>
      <c r="Z26" s="3733"/>
      <c r="AA26" s="3733"/>
      <c r="AB26" s="3733"/>
      <c r="AC26" s="3733"/>
      <c r="AD26" s="3733"/>
      <c r="AE26" s="3733"/>
      <c r="AF26" s="3733"/>
      <c r="AG26" s="3734"/>
      <c r="AH26" s="3732"/>
      <c r="AI26" s="3730"/>
      <c r="AJ26" s="3735"/>
      <c r="AK26" s="3735"/>
      <c r="AL26" s="3735"/>
      <c r="AM26" s="3735"/>
      <c r="AN26" s="3735"/>
      <c r="AO26" s="3735"/>
      <c r="AP26" s="3735"/>
      <c r="AQ26" s="3735"/>
      <c r="AR26" s="3735"/>
      <c r="AS26" s="3735"/>
      <c r="AT26" s="3735"/>
      <c r="AU26" s="3736"/>
      <c r="AV26" s="12706"/>
      <c r="AW26" s="12704"/>
      <c r="AX26" s="12704"/>
      <c r="AY26" s="12704"/>
      <c r="AZ26" s="12704"/>
      <c r="BA26" s="12704"/>
      <c r="BB26" s="12704"/>
      <c r="BC26" s="12704"/>
      <c r="BD26" s="12707"/>
      <c r="BE26" s="12708"/>
      <c r="BF26" s="12707"/>
      <c r="BG26" s="12705"/>
      <c r="BH26" s="12705"/>
      <c r="BI26" s="12708"/>
      <c r="BJ26" s="12707"/>
      <c r="BK26" s="12705"/>
      <c r="BL26" s="12708"/>
      <c r="BM26" s="3733"/>
      <c r="BN26" s="3733"/>
      <c r="BO26" s="3733"/>
      <c r="BP26" s="3734"/>
    </row>
    <row r="27" spans="1:68" ht="14.25" customHeight="1">
      <c r="A27" s="3718">
        <f>COUNTA($F$11:F27)</f>
        <v>3</v>
      </c>
      <c r="B27" s="3740" t="str">
        <f t="shared" ref="B27" si="3">IF(A27="","","-")</f>
        <v>-</v>
      </c>
      <c r="C27" s="3720">
        <v>1</v>
      </c>
      <c r="D27" s="3721"/>
      <c r="E27" s="3722"/>
      <c r="F27" s="3721"/>
      <c r="H27" s="3722"/>
      <c r="I27" s="3722"/>
      <c r="J27" s="3722"/>
      <c r="K27" s="3722"/>
      <c r="L27" s="3722"/>
      <c r="M27" s="3722"/>
      <c r="N27" s="3720"/>
      <c r="O27" s="3835" t="s">
        <v>1362</v>
      </c>
      <c r="P27" s="3834"/>
      <c r="Q27" s="3834"/>
      <c r="R27" s="3838"/>
      <c r="S27" s="3838"/>
      <c r="T27" s="3838"/>
      <c r="U27" s="3838"/>
      <c r="V27" s="3838"/>
      <c r="W27" s="3838"/>
      <c r="X27" s="3838"/>
      <c r="Y27" s="3838"/>
      <c r="Z27" s="3838"/>
      <c r="AA27" s="3840"/>
      <c r="AB27" s="3838"/>
      <c r="AC27" s="3838"/>
      <c r="AD27" s="3838"/>
      <c r="AE27" s="3838"/>
      <c r="AF27" s="3838"/>
      <c r="AG27" s="3839"/>
      <c r="AH27" s="3836" t="s">
        <v>1364</v>
      </c>
      <c r="AI27" s="3722"/>
      <c r="AJ27" s="3725"/>
      <c r="AK27" s="3725"/>
      <c r="AL27" s="3725"/>
      <c r="AM27" s="3725"/>
      <c r="AN27" s="3725"/>
      <c r="AO27" s="3725"/>
      <c r="AP27" s="3725"/>
      <c r="AQ27" s="3725"/>
      <c r="AR27" s="3725"/>
      <c r="AS27" s="3725"/>
      <c r="AT27" s="3725"/>
      <c r="AU27" s="3723"/>
      <c r="AV27" s="12703"/>
      <c r="AW27" s="12702"/>
      <c r="AX27" s="12702"/>
      <c r="AY27" s="12702"/>
      <c r="AZ27" s="12702"/>
      <c r="BA27" s="12702"/>
      <c r="BB27" s="12702"/>
      <c r="BC27" s="12702"/>
      <c r="BD27" s="12952"/>
      <c r="BE27" s="12954"/>
      <c r="BF27" s="12955"/>
      <c r="BG27" s="12953"/>
      <c r="BH27" s="12953"/>
      <c r="BI27" s="12954"/>
      <c r="BJ27" s="12952"/>
      <c r="BK27" s="12953"/>
      <c r="BL27" s="12954"/>
      <c r="BM27" s="3786"/>
      <c r="BN27" s="3786"/>
      <c r="BO27" s="3786"/>
      <c r="BP27" s="3787"/>
    </row>
    <row r="28" spans="1:68" ht="14.25" customHeight="1">
      <c r="A28" s="3718"/>
      <c r="B28" s="3740"/>
      <c r="C28" s="3720"/>
      <c r="D28" s="3721"/>
      <c r="E28" s="3722"/>
      <c r="F28" s="3721"/>
      <c r="H28" s="3722"/>
      <c r="I28" s="3722"/>
      <c r="J28" s="3722"/>
      <c r="K28" s="3722"/>
      <c r="L28" s="3722"/>
      <c r="M28" s="3722"/>
      <c r="N28" s="3720"/>
      <c r="O28" s="3835"/>
      <c r="P28" s="3837" t="s">
        <v>1381</v>
      </c>
      <c r="Q28" s="3834"/>
      <c r="R28" s="3838"/>
      <c r="S28" s="3838"/>
      <c r="T28" s="3838"/>
      <c r="U28" s="3838"/>
      <c r="V28" s="3838"/>
      <c r="W28" s="3838"/>
      <c r="X28" s="3838"/>
      <c r="Y28" s="3838"/>
      <c r="Z28" s="3838"/>
      <c r="AA28" s="3838"/>
      <c r="AB28" s="3838"/>
      <c r="AC28" s="3838"/>
      <c r="AD28" s="3838"/>
      <c r="AE28" s="3838"/>
      <c r="AF28" s="3838"/>
      <c r="AG28" s="3839"/>
      <c r="AH28" s="3836"/>
      <c r="AI28" s="3793"/>
      <c r="AJ28" s="3725"/>
      <c r="AK28" s="3725"/>
      <c r="AL28" s="3725"/>
      <c r="AM28" s="3725"/>
      <c r="AN28" s="3725"/>
      <c r="AO28" s="3725"/>
      <c r="AP28" s="3725"/>
      <c r="AQ28" s="3725"/>
      <c r="AR28" s="3725"/>
      <c r="AS28" s="3725"/>
      <c r="AT28" s="3725"/>
      <c r="AU28" s="3723"/>
      <c r="AV28" s="12703"/>
      <c r="AW28" s="12702"/>
      <c r="AX28" s="12702"/>
      <c r="AY28" s="12702"/>
      <c r="AZ28" s="12702"/>
      <c r="BA28" s="12702"/>
      <c r="BB28" s="12702"/>
      <c r="BC28" s="12702"/>
      <c r="BD28" s="12952"/>
      <c r="BE28" s="12954"/>
      <c r="BF28" s="12952"/>
      <c r="BG28" s="12953"/>
      <c r="BH28" s="12953"/>
      <c r="BI28" s="12954"/>
      <c r="BJ28" s="12952"/>
      <c r="BK28" s="12953"/>
      <c r="BL28" s="12954"/>
      <c r="BM28" s="3786"/>
      <c r="BN28" s="3786"/>
      <c r="BO28" s="3786"/>
      <c r="BP28" s="3787"/>
    </row>
    <row r="29" spans="1:68" ht="14.25" customHeight="1">
      <c r="A29" s="3718"/>
      <c r="B29" s="3740" t="str">
        <f>IF(A29="","","-")</f>
        <v/>
      </c>
      <c r="C29" s="3720"/>
      <c r="D29" s="3721"/>
      <c r="E29" s="3722"/>
      <c r="F29" s="3721"/>
      <c r="G29" s="3722"/>
      <c r="H29" s="3722"/>
      <c r="I29" s="3722"/>
      <c r="J29" s="3722"/>
      <c r="K29" s="3722"/>
      <c r="L29" s="3722"/>
      <c r="M29" s="3722"/>
      <c r="N29" s="3720"/>
      <c r="O29" s="3717"/>
      <c r="P29" s="3716"/>
      <c r="Q29" s="3716"/>
      <c r="R29" s="3716"/>
      <c r="S29" s="3786"/>
      <c r="T29" s="3786"/>
      <c r="U29" s="3786"/>
      <c r="V29" s="3786"/>
      <c r="W29" s="3786"/>
      <c r="X29" s="3786"/>
      <c r="Y29" s="3786"/>
      <c r="Z29" s="3786"/>
      <c r="AA29" s="3786"/>
      <c r="AB29" s="3786"/>
      <c r="AC29" s="3786"/>
      <c r="AD29" s="3786"/>
      <c r="AE29" s="3786"/>
      <c r="AF29" s="3786"/>
      <c r="AG29" s="3787"/>
      <c r="AH29" s="3721"/>
      <c r="AJ29" s="3725"/>
      <c r="AK29" s="3725"/>
      <c r="AL29" s="3725"/>
      <c r="AM29" s="3725"/>
      <c r="AN29" s="3725"/>
      <c r="AO29" s="3725"/>
      <c r="AP29" s="3725"/>
      <c r="AQ29" s="3725"/>
      <c r="AR29" s="3725"/>
      <c r="AS29" s="3725"/>
      <c r="AT29" s="3725"/>
      <c r="AU29" s="3723"/>
      <c r="AV29" s="12703"/>
      <c r="AW29" s="12702"/>
      <c r="AX29" s="12702"/>
      <c r="AY29" s="12702"/>
      <c r="AZ29" s="12702"/>
      <c r="BA29" s="12702"/>
      <c r="BB29" s="12702"/>
      <c r="BC29" s="12702"/>
      <c r="BD29" s="12952"/>
      <c r="BE29" s="12954"/>
      <c r="BF29" s="12952"/>
      <c r="BG29" s="12953"/>
      <c r="BH29" s="12953"/>
      <c r="BI29" s="12954"/>
      <c r="BJ29" s="12952"/>
      <c r="BK29" s="12953"/>
      <c r="BL29" s="12954"/>
      <c r="BM29" s="3786"/>
      <c r="BN29" s="3786"/>
      <c r="BO29" s="3786"/>
      <c r="BP29" s="3787"/>
    </row>
    <row r="30" spans="1:68" ht="14.25" customHeight="1">
      <c r="A30" s="3718"/>
      <c r="B30" s="3740"/>
      <c r="C30" s="3720"/>
      <c r="D30" s="3721"/>
      <c r="E30" s="3722"/>
      <c r="F30" s="3721"/>
      <c r="H30" s="3722"/>
      <c r="I30" s="3722"/>
      <c r="J30" s="3722"/>
      <c r="K30" s="3722"/>
      <c r="L30" s="3722"/>
      <c r="M30" s="3722"/>
      <c r="N30" s="3720"/>
      <c r="O30" s="3843" t="s">
        <v>386</v>
      </c>
      <c r="P30" s="3841"/>
      <c r="Q30" s="3842"/>
      <c r="R30" s="3842"/>
      <c r="S30" s="3852"/>
      <c r="T30" s="3852"/>
      <c r="U30" s="3852"/>
      <c r="V30" s="3852"/>
      <c r="W30" s="3852"/>
      <c r="X30" s="3852"/>
      <c r="Y30" s="3852"/>
      <c r="Z30" s="3852"/>
      <c r="AA30" s="3852"/>
      <c r="AB30" s="3852"/>
      <c r="AC30" s="3852"/>
      <c r="AD30" s="3852"/>
      <c r="AE30" s="3852"/>
      <c r="AF30" s="3852"/>
      <c r="AG30" s="3853"/>
      <c r="AH30" s="3847"/>
      <c r="AI30" s="3716"/>
      <c r="AJ30" s="3725"/>
      <c r="AK30" s="3725"/>
      <c r="AL30" s="3725"/>
      <c r="AM30" s="3725"/>
      <c r="AN30" s="3725"/>
      <c r="AO30" s="3725"/>
      <c r="AP30" s="3725"/>
      <c r="AQ30" s="3725"/>
      <c r="AR30" s="3725"/>
      <c r="AS30" s="3725"/>
      <c r="AT30" s="3725"/>
      <c r="AU30" s="3723"/>
      <c r="AV30" s="12703"/>
      <c r="AW30" s="12702"/>
      <c r="AX30" s="12702"/>
      <c r="AY30" s="12702"/>
      <c r="AZ30" s="12702"/>
      <c r="BA30" s="12702"/>
      <c r="BB30" s="12702"/>
      <c r="BC30" s="12702"/>
      <c r="BD30" s="12952"/>
      <c r="BE30" s="12954"/>
      <c r="BF30" s="12962"/>
      <c r="BG30" s="12963"/>
      <c r="BH30" s="12963"/>
      <c r="BI30" s="12964"/>
      <c r="BJ30" s="12952"/>
      <c r="BK30" s="12953"/>
      <c r="BL30" s="12954"/>
      <c r="BM30" s="3786"/>
      <c r="BN30" s="3786"/>
      <c r="BO30" s="3786"/>
      <c r="BP30" s="3787"/>
    </row>
    <row r="31" spans="1:68" ht="14.25" customHeight="1">
      <c r="A31" s="3844">
        <f>COUNTA($F$11:F31)</f>
        <v>3</v>
      </c>
      <c r="B31" s="3851" t="str">
        <f>IF(A31="","","-")</f>
        <v>-</v>
      </c>
      <c r="C31" s="3846">
        <v>2</v>
      </c>
      <c r="D31" s="3721"/>
      <c r="E31" s="3722"/>
      <c r="F31" s="3721"/>
      <c r="H31" s="3722"/>
      <c r="I31" s="3722"/>
      <c r="J31" s="3722"/>
      <c r="K31" s="3722"/>
      <c r="L31" s="3722"/>
      <c r="M31" s="3722"/>
      <c r="N31" s="3720"/>
      <c r="O31" s="3843"/>
      <c r="P31" s="3845" t="s">
        <v>1382</v>
      </c>
      <c r="Q31" s="3842"/>
      <c r="R31" s="3852"/>
      <c r="S31" s="3852"/>
      <c r="T31" s="3852"/>
      <c r="U31" s="3852"/>
      <c r="V31" s="3852"/>
      <c r="W31" s="3852"/>
      <c r="X31" s="3852"/>
      <c r="Y31" s="3852"/>
      <c r="Z31" s="3852"/>
      <c r="AA31" s="3852"/>
      <c r="AB31" s="3852"/>
      <c r="AC31" s="3852"/>
      <c r="AD31" s="3852"/>
      <c r="AE31" s="3852"/>
      <c r="AF31" s="3852"/>
      <c r="AG31" s="3853"/>
      <c r="AH31" s="3847" t="s">
        <v>394</v>
      </c>
      <c r="AI31" s="3716"/>
      <c r="AJ31" s="3725"/>
      <c r="AK31" s="3725"/>
      <c r="AL31" s="3725"/>
      <c r="AM31" s="3725"/>
      <c r="AN31" s="3725"/>
      <c r="AO31" s="3725"/>
      <c r="AP31" s="3725"/>
      <c r="AQ31" s="3725"/>
      <c r="AR31" s="3725"/>
      <c r="AS31" s="3725"/>
      <c r="AT31" s="3725"/>
      <c r="AU31" s="3723"/>
      <c r="AV31" s="12703"/>
      <c r="AW31" s="12702"/>
      <c r="AX31" s="12702"/>
      <c r="AY31" s="12702"/>
      <c r="AZ31" s="12702"/>
      <c r="BA31" s="12702"/>
      <c r="BB31" s="12702"/>
      <c r="BC31" s="12702"/>
      <c r="BD31" s="12952"/>
      <c r="BE31" s="12954"/>
      <c r="BF31" s="12955"/>
      <c r="BG31" s="12953"/>
      <c r="BH31" s="12953"/>
      <c r="BI31" s="12954"/>
      <c r="BJ31" s="12952"/>
      <c r="BK31" s="12953"/>
      <c r="BL31" s="12954"/>
      <c r="BM31" s="3786"/>
      <c r="BN31" s="3786"/>
      <c r="BO31" s="3786"/>
      <c r="BP31" s="3787"/>
    </row>
    <row r="32" spans="1:68" ht="14.25" customHeight="1">
      <c r="A32" s="3844">
        <f>COUNTA($F$11:F32)</f>
        <v>3</v>
      </c>
      <c r="B32" s="3851" t="str">
        <f>IF(A32="","","-")</f>
        <v>-</v>
      </c>
      <c r="C32" s="3846">
        <v>3</v>
      </c>
      <c r="D32" s="3721"/>
      <c r="E32" s="3722"/>
      <c r="F32" s="3721"/>
      <c r="H32" s="3722"/>
      <c r="I32" s="3722"/>
      <c r="J32" s="3722"/>
      <c r="K32" s="3722"/>
      <c r="L32" s="3722"/>
      <c r="M32" s="3722"/>
      <c r="N32" s="3720"/>
      <c r="O32" s="3843"/>
      <c r="P32" s="3845" t="s">
        <v>1383</v>
      </c>
      <c r="Q32" s="3842"/>
      <c r="R32" s="3852"/>
      <c r="S32" s="3852"/>
      <c r="T32" s="3852"/>
      <c r="U32" s="3852"/>
      <c r="V32" s="3852"/>
      <c r="W32" s="3852"/>
      <c r="X32" s="3852"/>
      <c r="Y32" s="3852"/>
      <c r="Z32" s="3852"/>
      <c r="AA32" s="3852"/>
      <c r="AB32" s="3852"/>
      <c r="AC32" s="3852"/>
      <c r="AD32" s="3852"/>
      <c r="AE32" s="3852"/>
      <c r="AF32" s="3852"/>
      <c r="AG32" s="3853"/>
      <c r="AH32" s="3847" t="s">
        <v>389</v>
      </c>
      <c r="AI32" s="3716"/>
      <c r="AJ32" s="3725"/>
      <c r="AK32" s="3725"/>
      <c r="AL32" s="3725"/>
      <c r="AM32" s="3725"/>
      <c r="AN32" s="3725"/>
      <c r="AO32" s="3725"/>
      <c r="AP32" s="3725"/>
      <c r="AQ32" s="3725"/>
      <c r="AR32" s="3725"/>
      <c r="AS32" s="3725"/>
      <c r="AT32" s="3725"/>
      <c r="AU32" s="3723"/>
      <c r="AV32" s="12703"/>
      <c r="AW32" s="12702"/>
      <c r="AX32" s="12702"/>
      <c r="AY32" s="12702"/>
      <c r="AZ32" s="12702"/>
      <c r="BA32" s="12702"/>
      <c r="BB32" s="12702"/>
      <c r="BC32" s="12702"/>
      <c r="BD32" s="12952"/>
      <c r="BE32" s="12954"/>
      <c r="BF32" s="12955"/>
      <c r="BG32" s="12953"/>
      <c r="BH32" s="12953"/>
      <c r="BI32" s="12954"/>
      <c r="BJ32" s="12952"/>
      <c r="BK32" s="12953"/>
      <c r="BL32" s="12954"/>
      <c r="BM32" s="3786"/>
      <c r="BN32" s="3786"/>
      <c r="BO32" s="3786"/>
      <c r="BP32" s="3787"/>
    </row>
    <row r="33" spans="1:68" ht="14.25" customHeight="1">
      <c r="A33" s="3718">
        <f>COUNTA($F$11:F33)</f>
        <v>3</v>
      </c>
      <c r="B33" s="3740" t="str">
        <f>IF(A33="","","-")</f>
        <v>-</v>
      </c>
      <c r="C33" s="3720">
        <v>4</v>
      </c>
      <c r="D33" s="3721"/>
      <c r="E33" s="3722"/>
      <c r="F33" s="3721"/>
      <c r="G33" s="3722"/>
      <c r="H33" s="3722"/>
      <c r="I33" s="3722"/>
      <c r="J33" s="3722"/>
      <c r="K33" s="3722"/>
      <c r="L33" s="3722"/>
      <c r="M33" s="3722"/>
      <c r="N33" s="3720"/>
      <c r="O33" s="3843"/>
      <c r="P33" s="3842" t="s">
        <v>1367</v>
      </c>
      <c r="Q33" s="3842"/>
      <c r="R33" s="3842"/>
      <c r="S33" s="3852"/>
      <c r="T33" s="3852"/>
      <c r="U33" s="3852"/>
      <c r="V33" s="3852"/>
      <c r="W33" s="3852"/>
      <c r="X33" s="3852"/>
      <c r="Y33" s="3852"/>
      <c r="Z33" s="3852"/>
      <c r="AA33" s="3852"/>
      <c r="AB33" s="3852"/>
      <c r="AC33" s="3852"/>
      <c r="AD33" s="3852"/>
      <c r="AE33" s="3852"/>
      <c r="AF33" s="3852"/>
      <c r="AG33" s="3853"/>
      <c r="AH33" s="3847" t="s">
        <v>395</v>
      </c>
      <c r="AI33" s="3722"/>
      <c r="AJ33" s="3725"/>
      <c r="AK33" s="3725"/>
      <c r="AL33" s="3725"/>
      <c r="AM33" s="3725"/>
      <c r="AN33" s="3725"/>
      <c r="AO33" s="3725"/>
      <c r="AP33" s="3725"/>
      <c r="AQ33" s="3725"/>
      <c r="AR33" s="3725"/>
      <c r="AS33" s="3725"/>
      <c r="AT33" s="3725"/>
      <c r="AU33" s="3723"/>
      <c r="AV33" s="12703"/>
      <c r="AW33" s="12702"/>
      <c r="AX33" s="12702"/>
      <c r="AY33" s="12702"/>
      <c r="AZ33" s="12702"/>
      <c r="BA33" s="12702"/>
      <c r="BB33" s="12702"/>
      <c r="BC33" s="12702"/>
      <c r="BD33" s="12952"/>
      <c r="BE33" s="12954"/>
      <c r="BF33" s="12955"/>
      <c r="BG33" s="12953"/>
      <c r="BH33" s="12953"/>
      <c r="BI33" s="12954"/>
      <c r="BJ33" s="12952"/>
      <c r="BK33" s="12953"/>
      <c r="BL33" s="12954"/>
      <c r="BM33" s="3786"/>
      <c r="BN33" s="3786"/>
      <c r="BO33" s="3786"/>
      <c r="BP33" s="3787"/>
    </row>
    <row r="34" spans="1:68" ht="14.25" customHeight="1">
      <c r="A34" s="3844">
        <f>COUNTA($F$11:F34)</f>
        <v>3</v>
      </c>
      <c r="B34" s="3851" t="str">
        <f>IF(A34="","","-")</f>
        <v>-</v>
      </c>
      <c r="C34" s="3846">
        <v>5</v>
      </c>
      <c r="D34" s="3721"/>
      <c r="E34" s="3722"/>
      <c r="F34" s="3721"/>
      <c r="G34" s="3722"/>
      <c r="H34" s="3722"/>
      <c r="I34" s="3722"/>
      <c r="J34" s="3722"/>
      <c r="K34" s="3722"/>
      <c r="L34" s="3722"/>
      <c r="M34" s="3722"/>
      <c r="N34" s="3720"/>
      <c r="O34" s="3843"/>
      <c r="P34" s="3842" t="s">
        <v>1368</v>
      </c>
      <c r="Q34" s="3842"/>
      <c r="R34" s="3842"/>
      <c r="S34" s="3852"/>
      <c r="T34" s="3852"/>
      <c r="U34" s="3852"/>
      <c r="V34" s="3852"/>
      <c r="W34" s="3852"/>
      <c r="X34" s="3852"/>
      <c r="Y34" s="3852"/>
      <c r="Z34" s="3852"/>
      <c r="AA34" s="3852"/>
      <c r="AB34" s="3852"/>
      <c r="AC34" s="3852"/>
      <c r="AD34" s="3852"/>
      <c r="AE34" s="3852"/>
      <c r="AF34" s="3852"/>
      <c r="AG34" s="3853"/>
      <c r="AH34" s="3847" t="s">
        <v>389</v>
      </c>
      <c r="AI34" s="3722"/>
      <c r="AJ34" s="3725"/>
      <c r="AK34" s="3725"/>
      <c r="AL34" s="3725"/>
      <c r="AM34" s="3725"/>
      <c r="AN34" s="3725"/>
      <c r="AO34" s="3725"/>
      <c r="AP34" s="3725"/>
      <c r="AQ34" s="3725"/>
      <c r="AR34" s="3725"/>
      <c r="AS34" s="3725"/>
      <c r="AT34" s="3725"/>
      <c r="AU34" s="3723"/>
      <c r="AV34" s="12703"/>
      <c r="AW34" s="12702"/>
      <c r="AX34" s="12702"/>
      <c r="AY34" s="12702"/>
      <c r="AZ34" s="12702"/>
      <c r="BA34" s="12702"/>
      <c r="BB34" s="12702"/>
      <c r="BC34" s="12702"/>
      <c r="BD34" s="12952"/>
      <c r="BE34" s="12954"/>
      <c r="BF34" s="12955"/>
      <c r="BG34" s="12953"/>
      <c r="BH34" s="12953"/>
      <c r="BI34" s="12954"/>
      <c r="BJ34" s="12952"/>
      <c r="BK34" s="12953"/>
      <c r="BL34" s="12954"/>
      <c r="BM34" s="3786"/>
      <c r="BN34" s="3786"/>
      <c r="BO34" s="3786"/>
      <c r="BP34" s="3787"/>
    </row>
    <row r="35" spans="1:68" ht="14.25" customHeight="1">
      <c r="A35" s="3718"/>
      <c r="B35" s="3740"/>
      <c r="C35" s="3720"/>
      <c r="D35" s="3721"/>
      <c r="E35" s="3722"/>
      <c r="F35" s="3721"/>
      <c r="G35" s="3722"/>
      <c r="H35" s="3722"/>
      <c r="I35" s="3722"/>
      <c r="J35" s="3722"/>
      <c r="K35" s="3722"/>
      <c r="L35" s="3722"/>
      <c r="M35" s="3722"/>
      <c r="N35" s="3720"/>
      <c r="O35" s="3717"/>
      <c r="P35" s="3716"/>
      <c r="Q35" s="3716"/>
      <c r="R35" s="3786"/>
      <c r="S35" s="3786"/>
      <c r="T35" s="3786"/>
      <c r="U35" s="3786"/>
      <c r="V35" s="3786"/>
      <c r="W35" s="3786"/>
      <c r="X35" s="3786"/>
      <c r="Y35" s="3786"/>
      <c r="Z35" s="3786"/>
      <c r="AA35" s="3786"/>
      <c r="AB35" s="3786"/>
      <c r="AC35" s="3786"/>
      <c r="AD35" s="3786"/>
      <c r="AE35" s="3786"/>
      <c r="AF35" s="3786"/>
      <c r="AG35" s="3787"/>
      <c r="AH35" s="3722"/>
      <c r="AI35" s="3722"/>
      <c r="AJ35" s="3725"/>
      <c r="AK35" s="3725"/>
      <c r="AL35" s="3725"/>
      <c r="AM35" s="3725"/>
      <c r="AN35" s="3725"/>
      <c r="AO35" s="3725"/>
      <c r="AP35" s="3725"/>
      <c r="AQ35" s="3725"/>
      <c r="AR35" s="3725"/>
      <c r="AS35" s="3725"/>
      <c r="AT35" s="3725"/>
      <c r="AU35" s="3723"/>
      <c r="AV35" s="12703"/>
      <c r="AW35" s="12702"/>
      <c r="AX35" s="12702"/>
      <c r="AY35" s="12702"/>
      <c r="AZ35" s="12702"/>
      <c r="BA35" s="12702"/>
      <c r="BB35" s="12702"/>
      <c r="BC35" s="12702"/>
      <c r="BD35" s="12952"/>
      <c r="BE35" s="12954"/>
      <c r="BF35" s="12952"/>
      <c r="BG35" s="12953"/>
      <c r="BH35" s="12953"/>
      <c r="BI35" s="12954"/>
      <c r="BJ35" s="12952"/>
      <c r="BK35" s="12953"/>
      <c r="BL35" s="12954"/>
      <c r="BM35" s="3786"/>
      <c r="BN35" s="3786"/>
      <c r="BO35" s="3786"/>
      <c r="BP35" s="3787"/>
    </row>
    <row r="36" spans="1:68" ht="14.25" customHeight="1">
      <c r="A36" s="3844">
        <f>COUNTA($F$11:F36)</f>
        <v>3</v>
      </c>
      <c r="B36" s="3851" t="str">
        <f>IF(A36="","","-")</f>
        <v>-</v>
      </c>
      <c r="C36" s="3846">
        <v>6</v>
      </c>
      <c r="D36" s="3721"/>
      <c r="E36" s="3722"/>
      <c r="F36" s="3721"/>
      <c r="H36" s="3722"/>
      <c r="I36" s="3722"/>
      <c r="J36" s="3722"/>
      <c r="K36" s="3722"/>
      <c r="L36" s="3722"/>
      <c r="M36" s="3722"/>
      <c r="N36" s="3720"/>
      <c r="O36" s="3856" t="s">
        <v>1384</v>
      </c>
      <c r="P36" s="3854"/>
      <c r="Q36" s="3855"/>
      <c r="R36" s="3859"/>
      <c r="S36" s="3859"/>
      <c r="T36" s="3859"/>
      <c r="U36" s="3859"/>
      <c r="V36" s="3859"/>
      <c r="W36" s="3859"/>
      <c r="X36" s="3859"/>
      <c r="Y36" s="3859"/>
      <c r="Z36" s="3859"/>
      <c r="AA36" s="3859"/>
      <c r="AB36" s="3859"/>
      <c r="AC36" s="3859"/>
      <c r="AD36" s="3859"/>
      <c r="AE36" s="3859"/>
      <c r="AF36" s="3859"/>
      <c r="AG36" s="3860"/>
      <c r="AH36" s="3857" t="s">
        <v>1172</v>
      </c>
      <c r="AJ36" s="3725"/>
      <c r="AK36" s="3725"/>
      <c r="AL36" s="3725"/>
      <c r="AM36" s="3725"/>
      <c r="AN36" s="3725"/>
      <c r="AO36" s="3725"/>
      <c r="AP36" s="3725"/>
      <c r="AQ36" s="3725"/>
      <c r="AR36" s="3725"/>
      <c r="AS36" s="3725"/>
      <c r="AT36" s="3725"/>
      <c r="AU36" s="3723"/>
      <c r="AV36" s="12703"/>
      <c r="AW36" s="12702"/>
      <c r="AX36" s="12702"/>
      <c r="AY36" s="12702"/>
      <c r="AZ36" s="12702"/>
      <c r="BA36" s="12702"/>
      <c r="BB36" s="12702"/>
      <c r="BC36" s="12702"/>
      <c r="BD36" s="12952"/>
      <c r="BE36" s="12954"/>
      <c r="BF36" s="12955"/>
      <c r="BG36" s="12953"/>
      <c r="BH36" s="12953"/>
      <c r="BI36" s="12954"/>
      <c r="BJ36" s="12952"/>
      <c r="BK36" s="12953"/>
      <c r="BL36" s="12954"/>
      <c r="BM36" s="3786"/>
      <c r="BN36" s="3786"/>
      <c r="BO36" s="3786"/>
      <c r="BP36" s="3787"/>
    </row>
    <row r="37" spans="1:68" s="3845" customFormat="1" ht="14.25" customHeight="1">
      <c r="A37" s="3844"/>
      <c r="B37" s="3851"/>
      <c r="C37" s="3846"/>
      <c r="D37" s="3847"/>
      <c r="E37" s="3848"/>
      <c r="F37" s="3847"/>
      <c r="G37" s="3848"/>
      <c r="H37" s="3848"/>
      <c r="I37" s="3848"/>
      <c r="J37" s="3848"/>
      <c r="K37" s="3848"/>
      <c r="L37" s="3848"/>
      <c r="M37" s="3848"/>
      <c r="N37" s="3846"/>
      <c r="O37" s="3856"/>
      <c r="P37" s="3855" t="s">
        <v>1173</v>
      </c>
      <c r="Q37" s="3855"/>
      <c r="R37" s="3859"/>
      <c r="S37" s="3859"/>
      <c r="T37" s="3859"/>
      <c r="U37" s="3859"/>
      <c r="V37" s="3859"/>
      <c r="W37" s="3859"/>
      <c r="X37" s="3859"/>
      <c r="Y37" s="3859"/>
      <c r="Z37" s="3859"/>
      <c r="AA37" s="3859"/>
      <c r="AB37" s="3859"/>
      <c r="AC37" s="3859"/>
      <c r="AD37" s="3859"/>
      <c r="AE37" s="3859"/>
      <c r="AF37" s="3859"/>
      <c r="AG37" s="3860"/>
      <c r="AH37" s="3858"/>
      <c r="AI37" s="3848"/>
      <c r="AJ37" s="3850"/>
      <c r="AK37" s="3850"/>
      <c r="AL37" s="3850"/>
      <c r="AM37" s="3850"/>
      <c r="AN37" s="3850"/>
      <c r="AO37" s="3850"/>
      <c r="AP37" s="3850"/>
      <c r="AQ37" s="3850"/>
      <c r="AR37" s="3850"/>
      <c r="AS37" s="3850"/>
      <c r="AT37" s="3850"/>
      <c r="AU37" s="3849"/>
      <c r="AV37" s="12703"/>
      <c r="AW37" s="12702"/>
      <c r="AX37" s="12702"/>
      <c r="AY37" s="12702"/>
      <c r="AZ37" s="12702"/>
      <c r="BA37" s="12702"/>
      <c r="BB37" s="12702"/>
      <c r="BC37" s="12702"/>
      <c r="BD37" s="12952"/>
      <c r="BE37" s="12954"/>
      <c r="BF37" s="12952"/>
      <c r="BG37" s="12953"/>
      <c r="BH37" s="12953"/>
      <c r="BI37" s="12954"/>
      <c r="BJ37" s="12952"/>
      <c r="BK37" s="12953"/>
      <c r="BL37" s="12954"/>
      <c r="BM37" s="3852"/>
      <c r="BN37" s="3852"/>
      <c r="BO37" s="3852"/>
      <c r="BP37" s="3853"/>
    </row>
    <row r="38" spans="1:68" s="3845" customFormat="1" ht="14.25" customHeight="1">
      <c r="A38" s="3844"/>
      <c r="B38" s="3851"/>
      <c r="C38" s="3846"/>
      <c r="D38" s="3847"/>
      <c r="E38" s="3848"/>
      <c r="F38" s="3847"/>
      <c r="G38" s="3848"/>
      <c r="H38" s="3848"/>
      <c r="I38" s="3848"/>
      <c r="J38" s="3848"/>
      <c r="K38" s="3848"/>
      <c r="L38" s="3848"/>
      <c r="M38" s="3848"/>
      <c r="N38" s="3846"/>
      <c r="O38" s="3856"/>
      <c r="P38" s="3891" t="s">
        <v>1385</v>
      </c>
      <c r="Q38" s="3855"/>
      <c r="R38" s="3859"/>
      <c r="S38" s="3859"/>
      <c r="T38" s="3859"/>
      <c r="U38" s="3859"/>
      <c r="V38" s="3859"/>
      <c r="W38" s="3859"/>
      <c r="X38" s="3859"/>
      <c r="Y38" s="3859"/>
      <c r="Z38" s="3859"/>
      <c r="AA38" s="3859"/>
      <c r="AB38" s="3859"/>
      <c r="AC38" s="3859"/>
      <c r="AD38" s="3859"/>
      <c r="AE38" s="3859"/>
      <c r="AF38" s="3859"/>
      <c r="AG38" s="3860"/>
      <c r="AH38" s="3858"/>
      <c r="AI38" s="3848"/>
      <c r="AJ38" s="3850"/>
      <c r="AK38" s="3850"/>
      <c r="AL38" s="3850"/>
      <c r="AM38" s="3850"/>
      <c r="AN38" s="3850"/>
      <c r="AO38" s="3850"/>
      <c r="AP38" s="3850"/>
      <c r="AQ38" s="3850"/>
      <c r="AR38" s="3850"/>
      <c r="AS38" s="3850"/>
      <c r="AT38" s="3850"/>
      <c r="AU38" s="3849"/>
      <c r="AV38" s="12703"/>
      <c r="AW38" s="12702"/>
      <c r="AX38" s="12702"/>
      <c r="AY38" s="12702"/>
      <c r="AZ38" s="12702"/>
      <c r="BA38" s="12702"/>
      <c r="BB38" s="12702"/>
      <c r="BC38" s="12702"/>
      <c r="BD38" s="12952"/>
      <c r="BE38" s="12954"/>
      <c r="BF38" s="12952"/>
      <c r="BG38" s="12953"/>
      <c r="BH38" s="12953"/>
      <c r="BI38" s="12954"/>
      <c r="BJ38" s="12952"/>
      <c r="BK38" s="12953"/>
      <c r="BL38" s="12954"/>
      <c r="BM38" s="3852"/>
      <c r="BN38" s="3852"/>
      <c r="BO38" s="3852"/>
      <c r="BP38" s="3853"/>
    </row>
    <row r="39" spans="1:68" s="3845" customFormat="1" ht="14.25" customHeight="1">
      <c r="A39" s="3844"/>
      <c r="B39" s="3851"/>
      <c r="C39" s="3846"/>
      <c r="D39" s="3847"/>
      <c r="E39" s="3848"/>
      <c r="F39" s="3847"/>
      <c r="G39" s="3848"/>
      <c r="H39" s="3848"/>
      <c r="I39" s="3848"/>
      <c r="J39" s="3848"/>
      <c r="K39" s="3848"/>
      <c r="L39" s="3848"/>
      <c r="M39" s="3848"/>
      <c r="N39" s="3846"/>
      <c r="O39" s="3843"/>
      <c r="P39" s="3842"/>
      <c r="Q39" s="3842"/>
      <c r="R39" s="3852"/>
      <c r="S39" s="3852"/>
      <c r="T39" s="3852"/>
      <c r="U39" s="3852"/>
      <c r="V39" s="3852"/>
      <c r="W39" s="3852"/>
      <c r="X39" s="3852"/>
      <c r="Y39" s="3852"/>
      <c r="Z39" s="3852"/>
      <c r="AA39" s="3852"/>
      <c r="AB39" s="3852"/>
      <c r="AC39" s="3852"/>
      <c r="AD39" s="3852"/>
      <c r="AE39" s="3852"/>
      <c r="AF39" s="3852"/>
      <c r="AG39" s="3853"/>
      <c r="AH39" s="3847"/>
      <c r="AI39" s="3848"/>
      <c r="AJ39" s="3850"/>
      <c r="AK39" s="3850"/>
      <c r="AL39" s="3850"/>
      <c r="AM39" s="3850"/>
      <c r="AN39" s="3850"/>
      <c r="AO39" s="3850"/>
      <c r="AP39" s="3850"/>
      <c r="AQ39" s="3850"/>
      <c r="AR39" s="3850"/>
      <c r="AS39" s="3850"/>
      <c r="AT39" s="3850"/>
      <c r="AU39" s="3849"/>
      <c r="AV39" s="12703"/>
      <c r="AW39" s="12702"/>
      <c r="AX39" s="12702"/>
      <c r="AY39" s="12702"/>
      <c r="AZ39" s="12702"/>
      <c r="BA39" s="12702"/>
      <c r="BB39" s="12702"/>
      <c r="BC39" s="12702"/>
      <c r="BD39" s="12952"/>
      <c r="BE39" s="12954"/>
      <c r="BF39" s="12952"/>
      <c r="BG39" s="12953"/>
      <c r="BH39" s="12953"/>
      <c r="BI39" s="12954"/>
      <c r="BJ39" s="12952"/>
      <c r="BK39" s="12953"/>
      <c r="BL39" s="12954"/>
      <c r="BM39" s="3852"/>
      <c r="BN39" s="3852"/>
      <c r="BO39" s="3852"/>
      <c r="BP39" s="3853"/>
    </row>
    <row r="40" spans="1:68" s="3845" customFormat="1" ht="14.25" customHeight="1">
      <c r="A40" s="3863">
        <f>COUNTA($F$11:F40)</f>
        <v>3</v>
      </c>
      <c r="B40" s="3866" t="str">
        <f>IF(A40="","","-")</f>
        <v>-</v>
      </c>
      <c r="C40" s="3864">
        <v>7</v>
      </c>
      <c r="D40" s="3847"/>
      <c r="E40" s="3848"/>
      <c r="F40" s="3847"/>
      <c r="G40" s="3848"/>
      <c r="H40" s="3848"/>
      <c r="I40" s="3848"/>
      <c r="J40" s="3848"/>
      <c r="K40" s="3848"/>
      <c r="L40" s="3848"/>
      <c r="M40" s="3848"/>
      <c r="N40" s="3846"/>
      <c r="O40" s="3862" t="s">
        <v>1175</v>
      </c>
      <c r="P40" s="3861"/>
      <c r="Q40" s="3861"/>
      <c r="R40" s="3867"/>
      <c r="S40" s="3867"/>
      <c r="T40" s="3867"/>
      <c r="U40" s="3867"/>
      <c r="V40" s="3867"/>
      <c r="W40" s="3867"/>
      <c r="X40" s="3867"/>
      <c r="Y40" s="3867"/>
      <c r="Z40" s="3867"/>
      <c r="AA40" s="3867"/>
      <c r="AB40" s="3867"/>
      <c r="AC40" s="3867"/>
      <c r="AD40" s="3867"/>
      <c r="AE40" s="3867"/>
      <c r="AF40" s="3867"/>
      <c r="AG40" s="3868"/>
      <c r="AH40" s="3865" t="s">
        <v>1177</v>
      </c>
      <c r="AI40" s="3848"/>
      <c r="AJ40" s="3850"/>
      <c r="AK40" s="3850"/>
      <c r="AL40" s="3850"/>
      <c r="AM40" s="3850"/>
      <c r="AN40" s="3850"/>
      <c r="AO40" s="3850"/>
      <c r="AP40" s="3850"/>
      <c r="AQ40" s="3850"/>
      <c r="AR40" s="3850"/>
      <c r="AS40" s="3850"/>
      <c r="AT40" s="3850"/>
      <c r="AU40" s="3849"/>
      <c r="AV40" s="12703"/>
      <c r="AW40" s="12702"/>
      <c r="AX40" s="12702"/>
      <c r="AY40" s="12702"/>
      <c r="AZ40" s="12702"/>
      <c r="BA40" s="12702"/>
      <c r="BB40" s="12702"/>
      <c r="BC40" s="12702"/>
      <c r="BD40" s="12952"/>
      <c r="BE40" s="12954"/>
      <c r="BF40" s="12955"/>
      <c r="BG40" s="12953"/>
      <c r="BH40" s="12953"/>
      <c r="BI40" s="12954"/>
      <c r="BJ40" s="12952"/>
      <c r="BK40" s="12953"/>
      <c r="BL40" s="12954"/>
      <c r="BM40" s="3852"/>
      <c r="BN40" s="3852"/>
      <c r="BO40" s="3852"/>
      <c r="BP40" s="3853"/>
    </row>
    <row r="41" spans="1:68" s="3845" customFormat="1" ht="14.25" customHeight="1">
      <c r="A41" s="3844"/>
      <c r="B41" s="3851"/>
      <c r="C41" s="3846"/>
      <c r="D41" s="3847"/>
      <c r="E41" s="3848"/>
      <c r="F41" s="3847"/>
      <c r="G41" s="3848"/>
      <c r="H41" s="3848"/>
      <c r="I41" s="3848"/>
      <c r="J41" s="3848"/>
      <c r="K41" s="3848"/>
      <c r="L41" s="3848"/>
      <c r="M41" s="3848"/>
      <c r="N41" s="3846"/>
      <c r="O41" s="3843"/>
      <c r="P41" s="3842"/>
      <c r="Q41" s="3842"/>
      <c r="R41" s="3852"/>
      <c r="S41" s="3852"/>
      <c r="T41" s="3852"/>
      <c r="U41" s="3852"/>
      <c r="V41" s="3852"/>
      <c r="W41" s="3852"/>
      <c r="X41" s="3852"/>
      <c r="Y41" s="3852"/>
      <c r="Z41" s="3852"/>
      <c r="AA41" s="3852"/>
      <c r="AB41" s="3852"/>
      <c r="AC41" s="3852"/>
      <c r="AD41" s="3852"/>
      <c r="AE41" s="3852"/>
      <c r="AF41" s="3852"/>
      <c r="AG41" s="3853"/>
      <c r="AH41" s="3847"/>
      <c r="AI41" s="3848"/>
      <c r="AJ41" s="3850"/>
      <c r="AK41" s="3850"/>
      <c r="AL41" s="3850"/>
      <c r="AM41" s="3850"/>
      <c r="AN41" s="3850"/>
      <c r="AO41" s="3850"/>
      <c r="AP41" s="3850"/>
      <c r="AQ41" s="3850"/>
      <c r="AR41" s="3850"/>
      <c r="AS41" s="3850"/>
      <c r="AT41" s="3850"/>
      <c r="AU41" s="3849"/>
      <c r="AV41" s="12703"/>
      <c r="AW41" s="12702"/>
      <c r="AX41" s="12702"/>
      <c r="AY41" s="12702"/>
      <c r="AZ41" s="12702"/>
      <c r="BA41" s="12702"/>
      <c r="BB41" s="12702"/>
      <c r="BC41" s="12702"/>
      <c r="BD41" s="12952"/>
      <c r="BE41" s="12954"/>
      <c r="BF41" s="12952"/>
      <c r="BG41" s="12953"/>
      <c r="BH41" s="12953"/>
      <c r="BI41" s="12954"/>
      <c r="BJ41" s="12952"/>
      <c r="BK41" s="12953"/>
      <c r="BL41" s="12954"/>
      <c r="BM41" s="3852"/>
      <c r="BN41" s="3852"/>
      <c r="BO41" s="3852"/>
      <c r="BP41" s="3853"/>
    </row>
    <row r="42" spans="1:68" s="3845" customFormat="1" ht="14.25" customHeight="1">
      <c r="A42" s="3844"/>
      <c r="B42" s="3851"/>
      <c r="C42" s="3846"/>
      <c r="D42" s="3847"/>
      <c r="E42" s="3848"/>
      <c r="F42" s="3847"/>
      <c r="G42" s="3848"/>
      <c r="H42" s="3848"/>
      <c r="I42" s="3848"/>
      <c r="J42" s="3848"/>
      <c r="K42" s="3848"/>
      <c r="L42" s="3848"/>
      <c r="M42" s="3848"/>
      <c r="N42" s="3846"/>
      <c r="O42" s="3870" t="s">
        <v>386</v>
      </c>
      <c r="P42" s="3869"/>
      <c r="Q42" s="3869"/>
      <c r="R42" s="3876"/>
      <c r="S42" s="3876"/>
      <c r="T42" s="3876"/>
      <c r="U42" s="3876"/>
      <c r="V42" s="3876"/>
      <c r="W42" s="3876"/>
      <c r="X42" s="3876"/>
      <c r="Y42" s="3876"/>
      <c r="Z42" s="3876"/>
      <c r="AA42" s="3876"/>
      <c r="AB42" s="3876"/>
      <c r="AC42" s="3876"/>
      <c r="AD42" s="3876"/>
      <c r="AE42" s="3876"/>
      <c r="AF42" s="3876"/>
      <c r="AG42" s="3877"/>
      <c r="AH42" s="3874"/>
      <c r="AI42" s="3848"/>
      <c r="AJ42" s="3850"/>
      <c r="AK42" s="3850"/>
      <c r="AL42" s="3850"/>
      <c r="AM42" s="3850"/>
      <c r="AN42" s="3850"/>
      <c r="AO42" s="3850"/>
      <c r="AP42" s="3850"/>
      <c r="AQ42" s="3850"/>
      <c r="AR42" s="3850"/>
      <c r="AS42" s="3850"/>
      <c r="AT42" s="3850"/>
      <c r="AU42" s="3849"/>
      <c r="AV42" s="12703"/>
      <c r="AW42" s="12702"/>
      <c r="AX42" s="12702"/>
      <c r="AY42" s="12702"/>
      <c r="AZ42" s="12702"/>
      <c r="BA42" s="12702"/>
      <c r="BB42" s="12702"/>
      <c r="BC42" s="12702"/>
      <c r="BD42" s="12952"/>
      <c r="BE42" s="12954"/>
      <c r="BF42" s="12952"/>
      <c r="BG42" s="12953"/>
      <c r="BH42" s="12953"/>
      <c r="BI42" s="12954"/>
      <c r="BJ42" s="12952"/>
      <c r="BK42" s="12953"/>
      <c r="BL42" s="12954"/>
      <c r="BM42" s="3852"/>
      <c r="BN42" s="3852"/>
      <c r="BO42" s="3852"/>
      <c r="BP42" s="3853"/>
    </row>
    <row r="43" spans="1:68" s="3845" customFormat="1" ht="14.25" customHeight="1">
      <c r="A43" s="3871">
        <f>COUNTA($F$11:F43)</f>
        <v>3</v>
      </c>
      <c r="B43" s="3875" t="str">
        <f>IF(A43="","","-")</f>
        <v>-</v>
      </c>
      <c r="C43" s="3873">
        <v>8</v>
      </c>
      <c r="D43" s="3847"/>
      <c r="E43" s="3848"/>
      <c r="F43" s="3847"/>
      <c r="G43" s="3848"/>
      <c r="H43" s="3848"/>
      <c r="I43" s="3848"/>
      <c r="J43" s="3848"/>
      <c r="K43" s="3848"/>
      <c r="L43" s="3848"/>
      <c r="M43" s="3848"/>
      <c r="N43" s="3846"/>
      <c r="O43" s="3870"/>
      <c r="P43" s="3872" t="s">
        <v>1382</v>
      </c>
      <c r="Q43" s="3869"/>
      <c r="R43" s="3876"/>
      <c r="S43" s="3876"/>
      <c r="T43" s="3876"/>
      <c r="U43" s="3876"/>
      <c r="V43" s="3876"/>
      <c r="W43" s="3876"/>
      <c r="X43" s="3876"/>
      <c r="Y43" s="3876"/>
      <c r="Z43" s="3876"/>
      <c r="AA43" s="3876"/>
      <c r="AB43" s="3876"/>
      <c r="AC43" s="3876"/>
      <c r="AD43" s="3876"/>
      <c r="AE43" s="3876"/>
      <c r="AF43" s="3876"/>
      <c r="AG43" s="3877"/>
      <c r="AH43" s="3874" t="s">
        <v>394</v>
      </c>
      <c r="AI43" s="3848"/>
      <c r="AJ43" s="3850"/>
      <c r="AK43" s="3850"/>
      <c r="AL43" s="3850"/>
      <c r="AM43" s="3850"/>
      <c r="AN43" s="3850"/>
      <c r="AO43" s="3850"/>
      <c r="AP43" s="3850"/>
      <c r="AQ43" s="3850"/>
      <c r="AR43" s="3850"/>
      <c r="AS43" s="3850"/>
      <c r="AT43" s="3850"/>
      <c r="AU43" s="3849"/>
      <c r="AV43" s="12703"/>
      <c r="AW43" s="12702"/>
      <c r="AX43" s="12702"/>
      <c r="AY43" s="12702"/>
      <c r="AZ43" s="12702"/>
      <c r="BA43" s="12702"/>
      <c r="BB43" s="12702"/>
      <c r="BC43" s="12702"/>
      <c r="BD43" s="12952"/>
      <c r="BE43" s="12954"/>
      <c r="BF43" s="12955"/>
      <c r="BG43" s="12953"/>
      <c r="BH43" s="12953"/>
      <c r="BI43" s="12954"/>
      <c r="BJ43" s="12952"/>
      <c r="BK43" s="12953"/>
      <c r="BL43" s="12954"/>
      <c r="BM43" s="3852"/>
      <c r="BN43" s="3852"/>
      <c r="BO43" s="3852"/>
      <c r="BP43" s="3853"/>
    </row>
    <row r="44" spans="1:68" s="3845" customFormat="1" ht="14.25" customHeight="1">
      <c r="A44" s="3871">
        <f>COUNTA($F$11:F44)</f>
        <v>3</v>
      </c>
      <c r="B44" s="3875" t="str">
        <f>IF(A44="","","-")</f>
        <v>-</v>
      </c>
      <c r="C44" s="3873">
        <v>9</v>
      </c>
      <c r="D44" s="3847"/>
      <c r="E44" s="3848"/>
      <c r="F44" s="3847"/>
      <c r="G44" s="3848"/>
      <c r="H44" s="3848"/>
      <c r="I44" s="3848"/>
      <c r="J44" s="3848"/>
      <c r="K44" s="3848"/>
      <c r="L44" s="3848"/>
      <c r="M44" s="3848"/>
      <c r="N44" s="3846"/>
      <c r="O44" s="3870"/>
      <c r="P44" s="3872" t="s">
        <v>1383</v>
      </c>
      <c r="Q44" s="3869"/>
      <c r="R44" s="3876"/>
      <c r="S44" s="3876"/>
      <c r="T44" s="3876"/>
      <c r="U44" s="3876"/>
      <c r="V44" s="3876"/>
      <c r="W44" s="3876"/>
      <c r="X44" s="3876"/>
      <c r="Y44" s="3876"/>
      <c r="Z44" s="3876"/>
      <c r="AA44" s="3876"/>
      <c r="AB44" s="3876"/>
      <c r="AC44" s="3876"/>
      <c r="AD44" s="3876"/>
      <c r="AE44" s="3876"/>
      <c r="AF44" s="3876"/>
      <c r="AG44" s="3877"/>
      <c r="AH44" s="3895" t="s">
        <v>400</v>
      </c>
      <c r="AI44" s="3848"/>
      <c r="AJ44" s="3850"/>
      <c r="AK44" s="3850"/>
      <c r="AL44" s="3850"/>
      <c r="AM44" s="3850"/>
      <c r="AN44" s="3850"/>
      <c r="AO44" s="3850"/>
      <c r="AP44" s="3850"/>
      <c r="AQ44" s="3850"/>
      <c r="AR44" s="3850"/>
      <c r="AS44" s="3850"/>
      <c r="AT44" s="3850"/>
      <c r="AU44" s="3849"/>
      <c r="AV44" s="12703"/>
      <c r="AW44" s="12702"/>
      <c r="AX44" s="12702"/>
      <c r="AY44" s="12702"/>
      <c r="AZ44" s="12702"/>
      <c r="BA44" s="12702"/>
      <c r="BB44" s="12702"/>
      <c r="BC44" s="12702"/>
      <c r="BD44" s="12952"/>
      <c r="BE44" s="12954"/>
      <c r="BF44" s="12955"/>
      <c r="BG44" s="12953"/>
      <c r="BH44" s="12953"/>
      <c r="BI44" s="12954"/>
      <c r="BJ44" s="12952"/>
      <c r="BK44" s="12953"/>
      <c r="BL44" s="12954"/>
      <c r="BM44" s="3852"/>
      <c r="BN44" s="3852"/>
      <c r="BO44" s="3852"/>
      <c r="BP44" s="3853"/>
    </row>
    <row r="45" spans="1:68" s="3845" customFormat="1" ht="14.25" customHeight="1">
      <c r="A45" s="3871">
        <f>COUNTA($F$11:F45)</f>
        <v>3</v>
      </c>
      <c r="B45" s="3875" t="str">
        <f>IF(A45="","","-")</f>
        <v>-</v>
      </c>
      <c r="C45" s="3873">
        <v>10</v>
      </c>
      <c r="D45" s="3847"/>
      <c r="E45" s="3848"/>
      <c r="F45" s="3847"/>
      <c r="G45" s="3848"/>
      <c r="H45" s="3848"/>
      <c r="I45" s="3848"/>
      <c r="J45" s="3848"/>
      <c r="K45" s="3848"/>
      <c r="L45" s="3848"/>
      <c r="M45" s="3848"/>
      <c r="N45" s="3846"/>
      <c r="O45" s="3870"/>
      <c r="P45" s="3869" t="s">
        <v>1367</v>
      </c>
      <c r="Q45" s="3869"/>
      <c r="R45" s="3876"/>
      <c r="S45" s="3876"/>
      <c r="T45" s="3876"/>
      <c r="U45" s="3876"/>
      <c r="V45" s="3876"/>
      <c r="W45" s="3876"/>
      <c r="X45" s="3876"/>
      <c r="Y45" s="3876"/>
      <c r="Z45" s="3876"/>
      <c r="AA45" s="3876"/>
      <c r="AB45" s="3876"/>
      <c r="AC45" s="3876"/>
      <c r="AD45" s="3876"/>
      <c r="AE45" s="3876"/>
      <c r="AF45" s="3876"/>
      <c r="AG45" s="3877"/>
      <c r="AH45" s="3895" t="s">
        <v>1217</v>
      </c>
      <c r="AI45" s="3848"/>
      <c r="AJ45" s="3850"/>
      <c r="AK45" s="3850"/>
      <c r="AL45" s="3850"/>
      <c r="AM45" s="3850"/>
      <c r="AN45" s="3850"/>
      <c r="AO45" s="3850"/>
      <c r="AP45" s="3850"/>
      <c r="AQ45" s="3850"/>
      <c r="AR45" s="3850"/>
      <c r="AS45" s="3850"/>
      <c r="AT45" s="3850"/>
      <c r="AU45" s="3849"/>
      <c r="AV45" s="12703"/>
      <c r="AW45" s="12702"/>
      <c r="AX45" s="12702"/>
      <c r="AY45" s="12702"/>
      <c r="AZ45" s="12702"/>
      <c r="BA45" s="12702"/>
      <c r="BB45" s="12702"/>
      <c r="BC45" s="12702"/>
      <c r="BD45" s="12952"/>
      <c r="BE45" s="12954"/>
      <c r="BF45" s="12955"/>
      <c r="BG45" s="12953"/>
      <c r="BH45" s="12953"/>
      <c r="BI45" s="12954"/>
      <c r="BJ45" s="12952"/>
      <c r="BK45" s="12953"/>
      <c r="BL45" s="12954"/>
      <c r="BM45" s="3852"/>
      <c r="BN45" s="3852"/>
      <c r="BO45" s="3852"/>
      <c r="BP45" s="3853"/>
    </row>
    <row r="46" spans="1:68" s="3845" customFormat="1" ht="14.25" customHeight="1">
      <c r="A46" s="3871">
        <f>COUNTA($F$11:F46)</f>
        <v>3</v>
      </c>
      <c r="B46" s="3875" t="str">
        <f>IF(A46="","","-")</f>
        <v>-</v>
      </c>
      <c r="C46" s="3873">
        <v>11</v>
      </c>
      <c r="D46" s="3847"/>
      <c r="E46" s="3848"/>
      <c r="F46" s="3847"/>
      <c r="G46" s="3848"/>
      <c r="H46" s="3848"/>
      <c r="I46" s="3848"/>
      <c r="J46" s="3848"/>
      <c r="K46" s="3848"/>
      <c r="L46" s="3848"/>
      <c r="M46" s="3848"/>
      <c r="N46" s="3846"/>
      <c r="O46" s="3870"/>
      <c r="P46" s="3869" t="s">
        <v>1368</v>
      </c>
      <c r="Q46" s="3869"/>
      <c r="R46" s="3876"/>
      <c r="S46" s="3876"/>
      <c r="T46" s="3876"/>
      <c r="U46" s="3876"/>
      <c r="V46" s="3876"/>
      <c r="W46" s="3876"/>
      <c r="X46" s="3876"/>
      <c r="Y46" s="3876"/>
      <c r="Z46" s="3876"/>
      <c r="AA46" s="3876"/>
      <c r="AB46" s="3876"/>
      <c r="AC46" s="3876"/>
      <c r="AD46" s="3876"/>
      <c r="AE46" s="3876"/>
      <c r="AF46" s="3876"/>
      <c r="AG46" s="3877"/>
      <c r="AH46" s="3874" t="s">
        <v>1180</v>
      </c>
      <c r="AI46" s="3848"/>
      <c r="AJ46" s="3850"/>
      <c r="AK46" s="3850"/>
      <c r="AL46" s="3850"/>
      <c r="AM46" s="3850"/>
      <c r="AN46" s="3850"/>
      <c r="AO46" s="3850"/>
      <c r="AP46" s="3850"/>
      <c r="AQ46" s="3850"/>
      <c r="AR46" s="3850"/>
      <c r="AS46" s="3850"/>
      <c r="AT46" s="3850"/>
      <c r="AU46" s="3849"/>
      <c r="AV46" s="12703"/>
      <c r="AW46" s="12702"/>
      <c r="AX46" s="12702"/>
      <c r="AY46" s="12702"/>
      <c r="AZ46" s="12702"/>
      <c r="BA46" s="12702"/>
      <c r="BB46" s="12702"/>
      <c r="BC46" s="12702"/>
      <c r="BD46" s="12952"/>
      <c r="BE46" s="12954"/>
      <c r="BF46" s="12955"/>
      <c r="BG46" s="12953"/>
      <c r="BH46" s="12953"/>
      <c r="BI46" s="12954"/>
      <c r="BJ46" s="12952"/>
      <c r="BK46" s="12953"/>
      <c r="BL46" s="12954"/>
      <c r="BM46" s="3852"/>
      <c r="BN46" s="3852"/>
      <c r="BO46" s="3852"/>
      <c r="BP46" s="3853"/>
    </row>
    <row r="47" spans="1:68" s="3845" customFormat="1" ht="14.25" customHeight="1">
      <c r="A47" s="3844"/>
      <c r="B47" s="3851"/>
      <c r="C47" s="3846"/>
      <c r="D47" s="3847"/>
      <c r="E47" s="3848"/>
      <c r="F47" s="3847"/>
      <c r="G47" s="3848"/>
      <c r="H47" s="3848"/>
      <c r="I47" s="3848"/>
      <c r="J47" s="3848"/>
      <c r="K47" s="3848"/>
      <c r="L47" s="3848"/>
      <c r="M47" s="3848"/>
      <c r="N47" s="3846"/>
      <c r="O47" s="3843"/>
      <c r="P47" s="3842"/>
      <c r="Q47" s="3842"/>
      <c r="R47" s="3852"/>
      <c r="S47" s="3852"/>
      <c r="T47" s="3852"/>
      <c r="U47" s="3852"/>
      <c r="V47" s="3852"/>
      <c r="W47" s="3852"/>
      <c r="X47" s="3852"/>
      <c r="Y47" s="3852"/>
      <c r="Z47" s="3852"/>
      <c r="AA47" s="3852"/>
      <c r="AB47" s="3852"/>
      <c r="AC47" s="3852"/>
      <c r="AD47" s="3852"/>
      <c r="AE47" s="3852"/>
      <c r="AF47" s="3852"/>
      <c r="AG47" s="3853"/>
      <c r="AH47" s="3847"/>
      <c r="AI47" s="3848"/>
      <c r="AJ47" s="3850"/>
      <c r="AK47" s="3850"/>
      <c r="AL47" s="3850"/>
      <c r="AM47" s="3850"/>
      <c r="AN47" s="3850"/>
      <c r="AO47" s="3850"/>
      <c r="AP47" s="3850"/>
      <c r="AQ47" s="3850"/>
      <c r="AR47" s="3850"/>
      <c r="AS47" s="3850"/>
      <c r="AT47" s="3850"/>
      <c r="AU47" s="3849"/>
      <c r="AV47" s="12703"/>
      <c r="AW47" s="12702"/>
      <c r="AX47" s="12702"/>
      <c r="AY47" s="12702"/>
      <c r="AZ47" s="12702"/>
      <c r="BA47" s="12702"/>
      <c r="BB47" s="12702"/>
      <c r="BC47" s="12702"/>
      <c r="BD47" s="12952"/>
      <c r="BE47" s="12954"/>
      <c r="BF47" s="12952"/>
      <c r="BG47" s="12953"/>
      <c r="BH47" s="12953"/>
      <c r="BI47" s="12954"/>
      <c r="BJ47" s="12952"/>
      <c r="BK47" s="12953"/>
      <c r="BL47" s="12954"/>
      <c r="BM47" s="3852"/>
      <c r="BN47" s="3852"/>
      <c r="BO47" s="3852"/>
      <c r="BP47" s="3853"/>
    </row>
    <row r="48" spans="1:68" s="3845" customFormat="1" ht="14.25" customHeight="1">
      <c r="A48" s="3880">
        <f>COUNTA($F$11:F48)</f>
        <v>3</v>
      </c>
      <c r="B48" s="3887" t="str">
        <f>IF(A48="","","-")</f>
        <v>-</v>
      </c>
      <c r="C48" s="3890">
        <v>12</v>
      </c>
      <c r="D48" s="3847"/>
      <c r="E48" s="3848"/>
      <c r="F48" s="3847"/>
      <c r="G48" s="3848"/>
      <c r="H48" s="3848"/>
      <c r="I48" s="3848"/>
      <c r="J48" s="3848"/>
      <c r="K48" s="3848"/>
      <c r="L48" s="3848"/>
      <c r="M48" s="3848"/>
      <c r="N48" s="3846"/>
      <c r="O48" s="3879" t="s">
        <v>1182</v>
      </c>
      <c r="P48" s="3878"/>
      <c r="Q48" s="3878"/>
      <c r="R48" s="3888"/>
      <c r="S48" s="3888"/>
      <c r="T48" s="3888"/>
      <c r="U48" s="3888"/>
      <c r="V48" s="3888"/>
      <c r="W48" s="3888"/>
      <c r="X48" s="3888"/>
      <c r="Y48" s="3888"/>
      <c r="Z48" s="3888"/>
      <c r="AA48" s="3888"/>
      <c r="AB48" s="3888"/>
      <c r="AC48" s="3888"/>
      <c r="AD48" s="3888"/>
      <c r="AE48" s="3888"/>
      <c r="AF48" s="3888"/>
      <c r="AG48" s="3889"/>
      <c r="AH48" s="3883" t="s">
        <v>1184</v>
      </c>
      <c r="AI48" s="3848"/>
      <c r="AJ48" s="3850"/>
      <c r="AK48" s="3850"/>
      <c r="AL48" s="3850"/>
      <c r="AM48" s="3850"/>
      <c r="AN48" s="3850"/>
      <c r="AO48" s="3850"/>
      <c r="AP48" s="3850"/>
      <c r="AQ48" s="3850"/>
      <c r="AR48" s="3850"/>
      <c r="AS48" s="3850"/>
      <c r="AT48" s="3850"/>
      <c r="AU48" s="3849"/>
      <c r="AV48" s="12703"/>
      <c r="AW48" s="12702"/>
      <c r="AX48" s="12702"/>
      <c r="AY48" s="12702"/>
      <c r="AZ48" s="12702"/>
      <c r="BA48" s="12702"/>
      <c r="BB48" s="12702"/>
      <c r="BC48" s="12702"/>
      <c r="BD48" s="12952"/>
      <c r="BE48" s="12954"/>
      <c r="BF48" s="12955"/>
      <c r="BG48" s="12953"/>
      <c r="BH48" s="12953"/>
      <c r="BI48" s="12954"/>
      <c r="BJ48" s="12952"/>
      <c r="BK48" s="12953"/>
      <c r="BL48" s="12954"/>
      <c r="BM48" s="3852"/>
      <c r="BN48" s="3852"/>
      <c r="BO48" s="3852"/>
      <c r="BP48" s="3853"/>
    </row>
    <row r="49" spans="1:68" s="3881" customFormat="1" ht="14.25" customHeight="1">
      <c r="A49" s="3880"/>
      <c r="B49" s="3887"/>
      <c r="C49" s="3882"/>
      <c r="D49" s="3883"/>
      <c r="E49" s="3884"/>
      <c r="F49" s="3883"/>
      <c r="G49" s="3884"/>
      <c r="H49" s="3884"/>
      <c r="I49" s="3884"/>
      <c r="J49" s="3884"/>
      <c r="K49" s="3884"/>
      <c r="L49" s="3884"/>
      <c r="M49" s="3884"/>
      <c r="N49" s="3882"/>
      <c r="O49" s="3879"/>
      <c r="P49" s="3878"/>
      <c r="Q49" s="3878"/>
      <c r="R49" s="3888"/>
      <c r="S49" s="3888"/>
      <c r="T49" s="3888"/>
      <c r="U49" s="3888"/>
      <c r="V49" s="3888"/>
      <c r="W49" s="3888"/>
      <c r="X49" s="3888"/>
      <c r="Y49" s="3888"/>
      <c r="Z49" s="3888"/>
      <c r="AA49" s="3888"/>
      <c r="AB49" s="3888"/>
      <c r="AC49" s="3888"/>
      <c r="AD49" s="3888"/>
      <c r="AE49" s="3888"/>
      <c r="AF49" s="3888"/>
      <c r="AG49" s="3889"/>
      <c r="AH49" s="3883"/>
      <c r="AI49" s="3884"/>
      <c r="AJ49" s="3886"/>
      <c r="AK49" s="3886"/>
      <c r="AL49" s="3886"/>
      <c r="AM49" s="3886"/>
      <c r="AN49" s="3886"/>
      <c r="AO49" s="3886"/>
      <c r="AP49" s="3886"/>
      <c r="AQ49" s="3886"/>
      <c r="AR49" s="3886"/>
      <c r="AS49" s="3886"/>
      <c r="AT49" s="3886"/>
      <c r="AU49" s="3885"/>
      <c r="AV49" s="12703"/>
      <c r="AW49" s="12702"/>
      <c r="AX49" s="12702"/>
      <c r="AY49" s="12702"/>
      <c r="AZ49" s="12702"/>
      <c r="BA49" s="12702"/>
      <c r="BB49" s="12702"/>
      <c r="BC49" s="12702"/>
      <c r="BD49" s="12952"/>
      <c r="BE49" s="12954"/>
      <c r="BF49" s="12952"/>
      <c r="BG49" s="12953"/>
      <c r="BH49" s="12953"/>
      <c r="BI49" s="12954"/>
      <c r="BJ49" s="12952"/>
      <c r="BK49" s="12953"/>
      <c r="BL49" s="12954"/>
      <c r="BM49" s="3888"/>
      <c r="BN49" s="3888"/>
      <c r="BO49" s="3888"/>
      <c r="BP49" s="3889"/>
    </row>
    <row r="50" spans="1:68" s="3881" customFormat="1" ht="14.25" customHeight="1">
      <c r="A50" s="3880"/>
      <c r="B50" s="3887"/>
      <c r="C50" s="3882"/>
      <c r="D50" s="3883"/>
      <c r="E50" s="3884"/>
      <c r="F50" s="3883"/>
      <c r="G50" s="3884"/>
      <c r="H50" s="3884"/>
      <c r="I50" s="3884"/>
      <c r="J50" s="3884"/>
      <c r="K50" s="3884"/>
      <c r="L50" s="3884"/>
      <c r="M50" s="3884"/>
      <c r="N50" s="3882"/>
      <c r="O50" s="3892" t="s">
        <v>387</v>
      </c>
      <c r="P50" s="3891"/>
      <c r="Q50" s="3891"/>
      <c r="R50" s="3891"/>
      <c r="S50" s="3897"/>
      <c r="T50" s="3897"/>
      <c r="U50" s="3897"/>
      <c r="V50" s="3897"/>
      <c r="W50" s="3897"/>
      <c r="X50" s="3897"/>
      <c r="Y50" s="3897"/>
      <c r="Z50" s="3897"/>
      <c r="AA50" s="3897"/>
      <c r="AB50" s="3897"/>
      <c r="AC50" s="3897"/>
      <c r="AD50" s="3897"/>
      <c r="AE50" s="3897"/>
      <c r="AF50" s="3897"/>
      <c r="AG50" s="3898"/>
      <c r="AH50" s="3891"/>
      <c r="AI50" s="3894"/>
      <c r="AJ50" s="3886"/>
      <c r="AK50" s="3886"/>
      <c r="AL50" s="3886"/>
      <c r="AM50" s="3886"/>
      <c r="AN50" s="3886"/>
      <c r="AO50" s="3886"/>
      <c r="AP50" s="3886"/>
      <c r="AQ50" s="3886"/>
      <c r="AR50" s="3886"/>
      <c r="AS50" s="3886"/>
      <c r="AT50" s="3886"/>
      <c r="AU50" s="3885"/>
      <c r="AV50" s="12703"/>
      <c r="AW50" s="12702"/>
      <c r="AX50" s="12702"/>
      <c r="AY50" s="12702"/>
      <c r="AZ50" s="12702"/>
      <c r="BA50" s="12702"/>
      <c r="BB50" s="12702"/>
      <c r="BC50" s="12702"/>
      <c r="BD50" s="12952"/>
      <c r="BE50" s="12954"/>
      <c r="BF50" s="12952"/>
      <c r="BG50" s="12953"/>
      <c r="BH50" s="12953"/>
      <c r="BI50" s="12954"/>
      <c r="BJ50" s="12952"/>
      <c r="BK50" s="12953"/>
      <c r="BL50" s="12954"/>
      <c r="BM50" s="3888"/>
      <c r="BN50" s="3888"/>
      <c r="BO50" s="3888"/>
      <c r="BP50" s="3889"/>
    </row>
    <row r="51" spans="1:68" s="3881" customFormat="1" ht="14.25" customHeight="1">
      <c r="A51" s="3893">
        <f>COUNTA($F$11:F51)</f>
        <v>3</v>
      </c>
      <c r="B51" s="3896" t="str">
        <f>IF(A51="","","-")</f>
        <v>-</v>
      </c>
      <c r="C51" s="3899">
        <v>13</v>
      </c>
      <c r="D51" s="3883"/>
      <c r="E51" s="3884"/>
      <c r="F51" s="3883"/>
      <c r="G51" s="3884"/>
      <c r="H51" s="3884"/>
      <c r="I51" s="3884"/>
      <c r="J51" s="3884"/>
      <c r="K51" s="3884"/>
      <c r="L51" s="3884"/>
      <c r="M51" s="3884"/>
      <c r="N51" s="3882"/>
      <c r="O51" s="3892"/>
      <c r="P51" s="3891" t="s">
        <v>1165</v>
      </c>
      <c r="Q51" s="3891"/>
      <c r="R51" s="3891"/>
      <c r="S51" s="3897"/>
      <c r="T51" s="3897"/>
      <c r="U51" s="3897"/>
      <c r="V51" s="3897"/>
      <c r="W51" s="3897"/>
      <c r="X51" s="3897"/>
      <c r="Y51" s="3897"/>
      <c r="Z51" s="3897"/>
      <c r="AA51" s="3897"/>
      <c r="AB51" s="3897"/>
      <c r="AC51" s="3897"/>
      <c r="AD51" s="3897"/>
      <c r="AE51" s="3897"/>
      <c r="AF51" s="3897"/>
      <c r="AG51" s="3898"/>
      <c r="AH51" s="3891" t="s">
        <v>1187</v>
      </c>
      <c r="AI51" s="3894"/>
      <c r="AJ51" s="3886"/>
      <c r="AK51" s="3886"/>
      <c r="AL51" s="3886"/>
      <c r="AM51" s="3886"/>
      <c r="AN51" s="3886"/>
      <c r="AO51" s="3886"/>
      <c r="AP51" s="3886"/>
      <c r="AQ51" s="3886"/>
      <c r="AR51" s="3886"/>
      <c r="AS51" s="3886"/>
      <c r="AT51" s="3886"/>
      <c r="AU51" s="3885"/>
      <c r="AV51" s="12703"/>
      <c r="AW51" s="12702"/>
      <c r="AX51" s="12702"/>
      <c r="AY51" s="12702"/>
      <c r="AZ51" s="12702"/>
      <c r="BA51" s="12702"/>
      <c r="BB51" s="12702"/>
      <c r="BC51" s="12702"/>
      <c r="BD51" s="12952"/>
      <c r="BE51" s="12954"/>
      <c r="BF51" s="12955"/>
      <c r="BG51" s="12953"/>
      <c r="BH51" s="12953"/>
      <c r="BI51" s="12954"/>
      <c r="BJ51" s="12952"/>
      <c r="BK51" s="12953"/>
      <c r="BL51" s="12954"/>
      <c r="BM51" s="3888"/>
      <c r="BN51" s="3888"/>
      <c r="BO51" s="3888"/>
      <c r="BP51" s="3889"/>
    </row>
    <row r="52" spans="1:68" s="3881" customFormat="1" ht="14.25" customHeight="1">
      <c r="A52" s="3893">
        <f>COUNTA($F$11:F52)</f>
        <v>3</v>
      </c>
      <c r="B52" s="3896" t="str">
        <f>IF(A52="","","-")</f>
        <v>-</v>
      </c>
      <c r="C52" s="3899">
        <v>14</v>
      </c>
      <c r="D52" s="3883"/>
      <c r="E52" s="3884"/>
      <c r="F52" s="3883"/>
      <c r="G52" s="3884"/>
      <c r="H52" s="3884"/>
      <c r="I52" s="3884"/>
      <c r="J52" s="3884"/>
      <c r="K52" s="3884"/>
      <c r="L52" s="3884"/>
      <c r="M52" s="3884"/>
      <c r="N52" s="3882"/>
      <c r="O52" s="3892"/>
      <c r="P52" s="3891" t="s">
        <v>1166</v>
      </c>
      <c r="Q52" s="3891"/>
      <c r="R52" s="3891"/>
      <c r="S52" s="3897"/>
      <c r="T52" s="3897"/>
      <c r="U52" s="3897"/>
      <c r="V52" s="3897"/>
      <c r="W52" s="3897"/>
      <c r="X52" s="3897"/>
      <c r="Y52" s="3897"/>
      <c r="Z52" s="3897"/>
      <c r="AA52" s="3897"/>
      <c r="AB52" s="3897"/>
      <c r="AC52" s="3897"/>
      <c r="AD52" s="3897"/>
      <c r="AE52" s="3897"/>
      <c r="AF52" s="3897"/>
      <c r="AG52" s="3898"/>
      <c r="AH52" s="3891" t="s">
        <v>1187</v>
      </c>
      <c r="AI52" s="3894"/>
      <c r="AJ52" s="3886"/>
      <c r="AK52" s="3886"/>
      <c r="AL52" s="3886"/>
      <c r="AM52" s="3886"/>
      <c r="AN52" s="3886"/>
      <c r="AO52" s="3886"/>
      <c r="AP52" s="3886"/>
      <c r="AQ52" s="3886"/>
      <c r="AR52" s="3886"/>
      <c r="AS52" s="3886"/>
      <c r="AT52" s="3886"/>
      <c r="AU52" s="3885"/>
      <c r="AV52" s="12703"/>
      <c r="AW52" s="12702"/>
      <c r="AX52" s="12702"/>
      <c r="AY52" s="12702"/>
      <c r="AZ52" s="12702"/>
      <c r="BA52" s="12702"/>
      <c r="BB52" s="12702"/>
      <c r="BC52" s="12702"/>
      <c r="BD52" s="12952"/>
      <c r="BE52" s="12954"/>
      <c r="BF52" s="12955"/>
      <c r="BG52" s="12953"/>
      <c r="BH52" s="12953"/>
      <c r="BI52" s="12954"/>
      <c r="BJ52" s="12952"/>
      <c r="BK52" s="12953"/>
      <c r="BL52" s="12954"/>
      <c r="BM52" s="3888"/>
      <c r="BN52" s="3888"/>
      <c r="BO52" s="3888"/>
      <c r="BP52" s="3889"/>
    </row>
    <row r="53" spans="1:68" s="3881" customFormat="1" ht="14.25" customHeight="1">
      <c r="A53" s="3893">
        <f>COUNTA($F$11:F53)</f>
        <v>3</v>
      </c>
      <c r="B53" s="3896" t="str">
        <f>IF(A53="","","-")</f>
        <v>-</v>
      </c>
      <c r="C53" s="3899">
        <v>15</v>
      </c>
      <c r="D53" s="3883"/>
      <c r="E53" s="3884"/>
      <c r="F53" s="3883"/>
      <c r="G53" s="3884"/>
      <c r="H53" s="3884"/>
      <c r="I53" s="3884"/>
      <c r="J53" s="3884"/>
      <c r="K53" s="3884"/>
      <c r="L53" s="3884"/>
      <c r="M53" s="3884"/>
      <c r="N53" s="3882"/>
      <c r="O53" s="3892"/>
      <c r="P53" s="3891" t="s">
        <v>1185</v>
      </c>
      <c r="Q53" s="3891"/>
      <c r="R53" s="3891"/>
      <c r="S53" s="3897"/>
      <c r="T53" s="3897"/>
      <c r="U53" s="3897"/>
      <c r="V53" s="3897"/>
      <c r="W53" s="3897"/>
      <c r="X53" s="3897"/>
      <c r="Y53" s="3897"/>
      <c r="Z53" s="3897"/>
      <c r="AA53" s="3897"/>
      <c r="AB53" s="3897"/>
      <c r="AC53" s="3897"/>
      <c r="AD53" s="3897"/>
      <c r="AE53" s="3897"/>
      <c r="AF53" s="3897"/>
      <c r="AG53" s="3898"/>
      <c r="AH53" s="3891" t="s">
        <v>1187</v>
      </c>
      <c r="AI53" s="3894"/>
      <c r="AJ53" s="3886"/>
      <c r="AK53" s="3886"/>
      <c r="AL53" s="3886"/>
      <c r="AM53" s="3886"/>
      <c r="AN53" s="3886"/>
      <c r="AO53" s="3886"/>
      <c r="AP53" s="3886"/>
      <c r="AQ53" s="3886"/>
      <c r="AR53" s="3886"/>
      <c r="AS53" s="3886"/>
      <c r="AT53" s="3886"/>
      <c r="AU53" s="3885"/>
      <c r="AV53" s="12703"/>
      <c r="AW53" s="12702"/>
      <c r="AX53" s="12702"/>
      <c r="AY53" s="12702"/>
      <c r="AZ53" s="12702"/>
      <c r="BA53" s="12702"/>
      <c r="BB53" s="12702"/>
      <c r="BC53" s="12702"/>
      <c r="BD53" s="12952"/>
      <c r="BE53" s="12954"/>
      <c r="BF53" s="12955"/>
      <c r="BG53" s="12953"/>
      <c r="BH53" s="12953"/>
      <c r="BI53" s="12954"/>
      <c r="BJ53" s="12952"/>
      <c r="BK53" s="12953"/>
      <c r="BL53" s="12954"/>
      <c r="BM53" s="3888"/>
      <c r="BN53" s="3888"/>
      <c r="BO53" s="3888"/>
      <c r="BP53" s="3889"/>
    </row>
    <row r="54" spans="1:68" s="3881" customFormat="1" ht="14.25" customHeight="1">
      <c r="A54" s="3893">
        <f>COUNTA($F$11:F54)</f>
        <v>3</v>
      </c>
      <c r="B54" s="3896" t="str">
        <f>IF(A54="","","-")</f>
        <v>-</v>
      </c>
      <c r="C54" s="3899">
        <v>16</v>
      </c>
      <c r="D54" s="3883"/>
      <c r="E54" s="3884"/>
      <c r="F54" s="3883"/>
      <c r="G54" s="3884"/>
      <c r="H54" s="3884"/>
      <c r="I54" s="3884"/>
      <c r="J54" s="3884"/>
      <c r="K54" s="3884"/>
      <c r="L54" s="3884"/>
      <c r="M54" s="3884"/>
      <c r="N54" s="3882"/>
      <c r="O54" s="3892"/>
      <c r="P54" s="3891" t="s">
        <v>1167</v>
      </c>
      <c r="Q54" s="3891"/>
      <c r="R54" s="3891"/>
      <c r="S54" s="3897"/>
      <c r="T54" s="3897"/>
      <c r="U54" s="3897"/>
      <c r="V54" s="3897"/>
      <c r="W54" s="3897"/>
      <c r="X54" s="3897"/>
      <c r="Y54" s="3897"/>
      <c r="Z54" s="3897"/>
      <c r="AA54" s="3897"/>
      <c r="AB54" s="3897"/>
      <c r="AC54" s="3897"/>
      <c r="AD54" s="3897"/>
      <c r="AE54" s="3897"/>
      <c r="AF54" s="3897"/>
      <c r="AG54" s="3898"/>
      <c r="AH54" s="3895" t="s">
        <v>1188</v>
      </c>
      <c r="AI54" s="3894"/>
      <c r="AJ54" s="3886"/>
      <c r="AK54" s="3886"/>
      <c r="AL54" s="3886"/>
      <c r="AM54" s="3886"/>
      <c r="AN54" s="3886"/>
      <c r="AO54" s="3886"/>
      <c r="AP54" s="3886"/>
      <c r="AQ54" s="3886"/>
      <c r="AR54" s="3886"/>
      <c r="AS54" s="3886"/>
      <c r="AT54" s="3886"/>
      <c r="AU54" s="3885"/>
      <c r="AV54" s="12703"/>
      <c r="AW54" s="12702"/>
      <c r="AX54" s="12702"/>
      <c r="AY54" s="12702"/>
      <c r="AZ54" s="12702"/>
      <c r="BA54" s="12702"/>
      <c r="BB54" s="12702"/>
      <c r="BC54" s="12702"/>
      <c r="BD54" s="12952"/>
      <c r="BE54" s="12954"/>
      <c r="BF54" s="12952"/>
      <c r="BG54" s="12953"/>
      <c r="BH54" s="12953"/>
      <c r="BI54" s="12954"/>
      <c r="BJ54" s="12952"/>
      <c r="BK54" s="12953"/>
      <c r="BL54" s="12954"/>
      <c r="BM54" s="3888"/>
      <c r="BN54" s="3888"/>
      <c r="BO54" s="3888"/>
      <c r="BP54" s="3889"/>
    </row>
    <row r="55" spans="1:68" s="3845" customFormat="1" ht="14.25" customHeight="1">
      <c r="A55" s="3893">
        <f>COUNTA($F$11:F55)</f>
        <v>3</v>
      </c>
      <c r="B55" s="3896" t="str">
        <f>IF(A55="","","-")</f>
        <v>-</v>
      </c>
      <c r="C55" s="3899">
        <v>17</v>
      </c>
      <c r="D55" s="3847"/>
      <c r="E55" s="3848"/>
      <c r="F55" s="3847"/>
      <c r="G55" s="3848"/>
      <c r="H55" s="3848"/>
      <c r="I55" s="3848"/>
      <c r="J55" s="3848"/>
      <c r="K55" s="3848"/>
      <c r="L55" s="3848"/>
      <c r="M55" s="3848"/>
      <c r="N55" s="3846"/>
      <c r="O55" s="3892"/>
      <c r="P55" s="3891" t="s">
        <v>1168</v>
      </c>
      <c r="Q55" s="3891"/>
      <c r="R55" s="3891"/>
      <c r="S55" s="3897"/>
      <c r="T55" s="3897"/>
      <c r="U55" s="3897"/>
      <c r="V55" s="3897"/>
      <c r="W55" s="3897"/>
      <c r="X55" s="3897"/>
      <c r="Y55" s="3897"/>
      <c r="Z55" s="3897"/>
      <c r="AA55" s="3897"/>
      <c r="AB55" s="3897"/>
      <c r="AC55" s="3897"/>
      <c r="AD55" s="3897"/>
      <c r="AE55" s="3897"/>
      <c r="AF55" s="3897"/>
      <c r="AG55" s="3898"/>
      <c r="AH55" s="3895" t="s">
        <v>1188</v>
      </c>
      <c r="AI55" s="3894"/>
      <c r="AJ55" s="3850"/>
      <c r="AK55" s="3850"/>
      <c r="AL55" s="3850"/>
      <c r="AM55" s="3850"/>
      <c r="AN55" s="3850"/>
      <c r="AO55" s="3850"/>
      <c r="AP55" s="3850"/>
      <c r="AQ55" s="3850"/>
      <c r="AR55" s="3850"/>
      <c r="AS55" s="3850"/>
      <c r="AT55" s="3850"/>
      <c r="AU55" s="3849"/>
      <c r="AV55" s="12703"/>
      <c r="AW55" s="12702"/>
      <c r="AX55" s="12702"/>
      <c r="AY55" s="12702"/>
      <c r="AZ55" s="12702"/>
      <c r="BA55" s="12702"/>
      <c r="BB55" s="12702"/>
      <c r="BC55" s="12702"/>
      <c r="BD55" s="12952"/>
      <c r="BE55" s="12954"/>
      <c r="BF55" s="12952"/>
      <c r="BG55" s="12953"/>
      <c r="BH55" s="12953"/>
      <c r="BI55" s="12954"/>
      <c r="BJ55" s="12952"/>
      <c r="BK55" s="12953"/>
      <c r="BL55" s="12954"/>
      <c r="BM55" s="3852"/>
      <c r="BN55" s="3852"/>
      <c r="BO55" s="3852"/>
      <c r="BP55" s="3853"/>
    </row>
    <row r="56" spans="1:68" ht="14.25" customHeight="1">
      <c r="A56" s="3754"/>
      <c r="B56" s="3740"/>
      <c r="C56" s="3720"/>
      <c r="D56" s="3721"/>
      <c r="E56" s="3722"/>
      <c r="F56" s="3721"/>
      <c r="G56" s="3722"/>
      <c r="H56" s="3722"/>
      <c r="I56" s="3722"/>
      <c r="J56" s="3722"/>
      <c r="K56" s="3722"/>
      <c r="L56" s="3722"/>
      <c r="M56" s="3722"/>
      <c r="N56" s="3720"/>
      <c r="O56" s="3717"/>
      <c r="P56" s="3716"/>
      <c r="Q56" s="3716"/>
      <c r="R56" s="3786"/>
      <c r="S56" s="3786"/>
      <c r="T56" s="3786"/>
      <c r="U56" s="3786"/>
      <c r="V56" s="3786"/>
      <c r="W56" s="3786"/>
      <c r="X56" s="3786"/>
      <c r="Y56" s="3786"/>
      <c r="Z56" s="3786"/>
      <c r="AA56" s="3786"/>
      <c r="AB56" s="3786"/>
      <c r="AC56" s="3786"/>
      <c r="AD56" s="3786"/>
      <c r="AE56" s="3786"/>
      <c r="AF56" s="3786"/>
      <c r="AG56" s="3787"/>
      <c r="AH56" s="3721"/>
      <c r="AI56" s="3725"/>
      <c r="AJ56" s="3725"/>
      <c r="AK56" s="3725"/>
      <c r="AL56" s="3725"/>
      <c r="AM56" s="3725"/>
      <c r="AN56" s="3725"/>
      <c r="AO56" s="3725"/>
      <c r="AP56" s="3725"/>
      <c r="AQ56" s="3725"/>
      <c r="AR56" s="3725"/>
      <c r="AS56" s="3725"/>
      <c r="AT56" s="3725"/>
      <c r="AU56" s="3723"/>
      <c r="AV56" s="12703"/>
      <c r="AW56" s="12702"/>
      <c r="AX56" s="12702"/>
      <c r="AY56" s="12702"/>
      <c r="AZ56" s="12702"/>
      <c r="BA56" s="12702"/>
      <c r="BB56" s="12702"/>
      <c r="BC56" s="12702"/>
      <c r="BD56" s="12952"/>
      <c r="BE56" s="12954"/>
      <c r="BF56" s="12952"/>
      <c r="BG56" s="12953"/>
      <c r="BH56" s="12953"/>
      <c r="BI56" s="12954"/>
      <c r="BJ56" s="12952"/>
      <c r="BK56" s="12953"/>
      <c r="BL56" s="12954"/>
      <c r="BM56" s="3786"/>
      <c r="BN56" s="3786"/>
      <c r="BO56" s="3786"/>
      <c r="BP56" s="3787"/>
    </row>
    <row r="57" spans="1:68" s="3752" customFormat="1" ht="14.25" customHeight="1">
      <c r="A57" s="3726"/>
      <c r="B57" s="3727"/>
      <c r="C57" s="3728"/>
      <c r="D57" s="3729"/>
      <c r="E57" s="3730"/>
      <c r="F57" s="3901" t="s">
        <v>217</v>
      </c>
      <c r="G57" s="3904"/>
      <c r="H57" s="3902"/>
      <c r="I57" s="3902"/>
      <c r="J57" s="3902"/>
      <c r="K57" s="3902"/>
      <c r="L57" s="3902"/>
      <c r="M57" s="3902"/>
      <c r="N57" s="3900"/>
      <c r="O57" s="3903" t="s">
        <v>1386</v>
      </c>
      <c r="P57" s="3732"/>
      <c r="Q57" s="3732"/>
      <c r="R57" s="3733"/>
      <c r="S57" s="3733"/>
      <c r="T57" s="3733"/>
      <c r="U57" s="3733"/>
      <c r="V57" s="3733"/>
      <c r="W57" s="3733"/>
      <c r="X57" s="3792"/>
      <c r="Y57" s="3733"/>
      <c r="Z57" s="3733"/>
      <c r="AA57" s="3733"/>
      <c r="AB57" s="3733"/>
      <c r="AC57" s="3733"/>
      <c r="AD57" s="3733"/>
      <c r="AE57" s="3733"/>
      <c r="AF57" s="3733"/>
      <c r="AG57" s="3734"/>
      <c r="AH57" s="3729"/>
      <c r="AI57" s="3730"/>
      <c r="AJ57" s="3735"/>
      <c r="AK57" s="3735"/>
      <c r="AL57" s="3735"/>
      <c r="AM57" s="3735"/>
      <c r="AN57" s="3735"/>
      <c r="AO57" s="3735"/>
      <c r="AP57" s="3735"/>
      <c r="AQ57" s="3735"/>
      <c r="AR57" s="3735"/>
      <c r="AS57" s="3735"/>
      <c r="AT57" s="3735"/>
      <c r="AU57" s="3736"/>
      <c r="AV57" s="12706"/>
      <c r="AW57" s="12704"/>
      <c r="AX57" s="12704"/>
      <c r="AY57" s="12704"/>
      <c r="AZ57" s="12704"/>
      <c r="BA57" s="12704"/>
      <c r="BB57" s="12704"/>
      <c r="BC57" s="12704"/>
      <c r="BD57" s="12707"/>
      <c r="BE57" s="12708"/>
      <c r="BF57" s="12707"/>
      <c r="BG57" s="12705"/>
      <c r="BH57" s="12705"/>
      <c r="BI57" s="12708"/>
      <c r="BJ57" s="12707"/>
      <c r="BK57" s="12705"/>
      <c r="BL57" s="12708"/>
      <c r="BM57" s="3733"/>
      <c r="BN57" s="3733"/>
      <c r="BO57" s="3733"/>
      <c r="BP57" s="3734"/>
    </row>
    <row r="58" spans="1:68" ht="14.25" customHeight="1">
      <c r="A58" s="3718">
        <f>COUNTA($F$11:F58)</f>
        <v>4</v>
      </c>
      <c r="B58" s="3740" t="str">
        <f>IF(A58="","","-")</f>
        <v>-</v>
      </c>
      <c r="C58" s="3720">
        <v>1</v>
      </c>
      <c r="D58" s="3721"/>
      <c r="E58" s="3722"/>
      <c r="F58" s="3721"/>
      <c r="H58" s="3722"/>
      <c r="I58" s="3722"/>
      <c r="J58" s="3722"/>
      <c r="K58" s="3722"/>
      <c r="L58" s="3722"/>
      <c r="M58" s="3722"/>
      <c r="N58" s="3720"/>
      <c r="O58" s="3906" t="s">
        <v>1161</v>
      </c>
      <c r="P58" s="3907"/>
      <c r="Q58" s="3905"/>
      <c r="R58" s="3913"/>
      <c r="S58" s="3913"/>
      <c r="T58" s="3913"/>
      <c r="U58" s="3913"/>
      <c r="V58" s="3913"/>
      <c r="W58" s="3913"/>
      <c r="X58" s="3913"/>
      <c r="Y58" s="3913"/>
      <c r="Z58" s="3913"/>
      <c r="AA58" s="3913"/>
      <c r="AB58" s="3913"/>
      <c r="AC58" s="3913"/>
      <c r="AD58" s="3913"/>
      <c r="AE58" s="3913"/>
      <c r="AF58" s="3913"/>
      <c r="AG58" s="3914"/>
      <c r="AH58" s="3909" t="s">
        <v>1163</v>
      </c>
      <c r="AI58" s="3910"/>
      <c r="AJ58" s="3725"/>
      <c r="AK58" s="3725"/>
      <c r="AL58" s="3725"/>
      <c r="AM58" s="3725"/>
      <c r="AN58" s="3725"/>
      <c r="AO58" s="3725"/>
      <c r="AP58" s="3725"/>
      <c r="AQ58" s="3725"/>
      <c r="AR58" s="3725"/>
      <c r="AS58" s="3725"/>
      <c r="AT58" s="3725"/>
      <c r="AU58" s="3723"/>
      <c r="AV58" s="12703"/>
      <c r="AW58" s="12702"/>
      <c r="AX58" s="12702"/>
      <c r="AY58" s="12702"/>
      <c r="AZ58" s="12702"/>
      <c r="BA58" s="12702"/>
      <c r="BB58" s="12702"/>
      <c r="BC58" s="12702"/>
      <c r="BD58" s="12952"/>
      <c r="BE58" s="12954"/>
      <c r="BF58" s="12955"/>
      <c r="BG58" s="12953"/>
      <c r="BH58" s="12953"/>
      <c r="BI58" s="12954"/>
      <c r="BJ58" s="12952"/>
      <c r="BK58" s="12953"/>
      <c r="BL58" s="12954"/>
      <c r="BM58" s="3786"/>
      <c r="BN58" s="3786"/>
      <c r="BO58" s="3786"/>
      <c r="BP58" s="3787"/>
    </row>
    <row r="59" spans="1:68" ht="14.25" customHeight="1">
      <c r="A59" s="3718"/>
      <c r="B59" s="3740"/>
      <c r="C59" s="3720"/>
      <c r="D59" s="3721"/>
      <c r="E59" s="3722"/>
      <c r="F59" s="3721"/>
      <c r="H59" s="3722"/>
      <c r="I59" s="3722"/>
      <c r="J59" s="3722"/>
      <c r="K59" s="3722"/>
      <c r="L59" s="3722"/>
      <c r="M59" s="3722"/>
      <c r="N59" s="3720"/>
      <c r="O59" s="3717"/>
      <c r="P59" s="3716"/>
      <c r="Q59" s="3716"/>
      <c r="R59" s="3786"/>
      <c r="S59" s="3786"/>
      <c r="T59" s="3786"/>
      <c r="U59" s="3786"/>
      <c r="V59" s="3786"/>
      <c r="W59" s="3786"/>
      <c r="X59" s="3786"/>
      <c r="Y59" s="3786"/>
      <c r="Z59" s="3786"/>
      <c r="AA59" s="3786"/>
      <c r="AB59" s="3786"/>
      <c r="AC59" s="3786"/>
      <c r="AD59" s="3786"/>
      <c r="AE59" s="3786"/>
      <c r="AF59" s="3786"/>
      <c r="AG59" s="3787"/>
      <c r="AH59" s="3721"/>
      <c r="AI59" s="3722"/>
      <c r="AJ59" s="3725"/>
      <c r="AK59" s="3725"/>
      <c r="AL59" s="3725"/>
      <c r="AM59" s="3725"/>
      <c r="AN59" s="3725"/>
      <c r="AO59" s="3725"/>
      <c r="AP59" s="3725"/>
      <c r="AQ59" s="3725"/>
      <c r="AR59" s="3725"/>
      <c r="AS59" s="3725"/>
      <c r="AT59" s="3725"/>
      <c r="AU59" s="3723"/>
      <c r="AV59" s="12703"/>
      <c r="AW59" s="12702"/>
      <c r="AX59" s="12702"/>
      <c r="AY59" s="12702"/>
      <c r="AZ59" s="12702"/>
      <c r="BA59" s="12702"/>
      <c r="BB59" s="12702"/>
      <c r="BC59" s="12702"/>
      <c r="BD59" s="12952"/>
      <c r="BE59" s="12954"/>
      <c r="BF59" s="12952"/>
      <c r="BG59" s="12953"/>
      <c r="BH59" s="12953"/>
      <c r="BI59" s="12954"/>
      <c r="BJ59" s="12952"/>
      <c r="BK59" s="12953"/>
      <c r="BL59" s="12954"/>
      <c r="BM59" s="3786"/>
      <c r="BN59" s="3786"/>
      <c r="BO59" s="3786"/>
      <c r="BP59" s="3787"/>
    </row>
    <row r="60" spans="1:68" ht="14.25" customHeight="1">
      <c r="A60" s="3718"/>
      <c r="B60" s="3740"/>
      <c r="C60" s="3720"/>
      <c r="D60" s="3721"/>
      <c r="E60" s="3722"/>
      <c r="F60" s="3721"/>
      <c r="H60" s="3722"/>
      <c r="I60" s="3722"/>
      <c r="J60" s="3722"/>
      <c r="K60" s="3722"/>
      <c r="L60" s="3722"/>
      <c r="M60" s="3722"/>
      <c r="N60" s="3720"/>
      <c r="O60" s="3916" t="s">
        <v>387</v>
      </c>
      <c r="P60" s="3918"/>
      <c r="Q60" s="3915"/>
      <c r="R60" s="3928"/>
      <c r="S60" s="3928"/>
      <c r="T60" s="3928"/>
      <c r="U60" s="3928"/>
      <c r="V60" s="3928"/>
      <c r="W60" s="3928"/>
      <c r="X60" s="3928"/>
      <c r="Y60" s="3928"/>
      <c r="Z60" s="3928"/>
      <c r="AA60" s="3928"/>
      <c r="AB60" s="3928"/>
      <c r="AC60" s="3928"/>
      <c r="AD60" s="3928"/>
      <c r="AE60" s="3928"/>
      <c r="AF60" s="3928"/>
      <c r="AG60" s="3929"/>
      <c r="AH60" s="3920"/>
      <c r="AI60" s="3722"/>
      <c r="AJ60" s="3725"/>
      <c r="AK60" s="3725"/>
      <c r="AL60" s="3725"/>
      <c r="AM60" s="3725"/>
      <c r="AN60" s="3725"/>
      <c r="AO60" s="3725"/>
      <c r="AP60" s="3725"/>
      <c r="AQ60" s="3725"/>
      <c r="AR60" s="3725"/>
      <c r="AS60" s="3725"/>
      <c r="AT60" s="3725"/>
      <c r="AU60" s="3723"/>
      <c r="AV60" s="12703"/>
      <c r="AW60" s="12702"/>
      <c r="AX60" s="12702"/>
      <c r="AY60" s="12702"/>
      <c r="AZ60" s="12702"/>
      <c r="BA60" s="12702"/>
      <c r="BB60" s="12702"/>
      <c r="BC60" s="12702"/>
      <c r="BD60" s="12952"/>
      <c r="BE60" s="12954"/>
      <c r="BF60" s="12952"/>
      <c r="BG60" s="12953"/>
      <c r="BH60" s="12953"/>
      <c r="BI60" s="12954"/>
      <c r="BJ60" s="12952"/>
      <c r="BK60" s="12953"/>
      <c r="BL60" s="12954"/>
      <c r="BM60" s="3786"/>
      <c r="BN60" s="3786"/>
      <c r="BO60" s="3786"/>
      <c r="BP60" s="3787"/>
    </row>
    <row r="61" spans="1:68" s="3907" customFormat="1" ht="14.25" customHeight="1">
      <c r="A61" s="3917">
        <f>COUNTA($F$11:F61)</f>
        <v>4</v>
      </c>
      <c r="B61" s="3925" t="str">
        <f t="shared" ref="B61:B65" si="4">IF(A61="","","-")</f>
        <v>-</v>
      </c>
      <c r="C61" s="3919">
        <v>2</v>
      </c>
      <c r="D61" s="3909"/>
      <c r="E61" s="3910"/>
      <c r="F61" s="3909"/>
      <c r="H61" s="3910"/>
      <c r="I61" s="3910"/>
      <c r="J61" s="3910"/>
      <c r="K61" s="3910"/>
      <c r="L61" s="3910"/>
      <c r="M61" s="3910"/>
      <c r="N61" s="3908"/>
      <c r="O61" s="3916"/>
      <c r="P61" s="3915" t="s">
        <v>1165</v>
      </c>
      <c r="Q61" s="3915"/>
      <c r="R61" s="3928"/>
      <c r="S61" s="3928"/>
      <c r="T61" s="3928"/>
      <c r="U61" s="3928"/>
      <c r="V61" s="3928"/>
      <c r="W61" s="3928"/>
      <c r="X61" s="3928"/>
      <c r="Y61" s="3928"/>
      <c r="Z61" s="3928"/>
      <c r="AA61" s="3928"/>
      <c r="AB61" s="3928"/>
      <c r="AC61" s="3928"/>
      <c r="AD61" s="3928"/>
      <c r="AE61" s="3928"/>
      <c r="AF61" s="3928"/>
      <c r="AG61" s="3929"/>
      <c r="AH61" s="3920" t="s">
        <v>1190</v>
      </c>
      <c r="AI61" s="3910"/>
      <c r="AJ61" s="3912"/>
      <c r="AK61" s="3912"/>
      <c r="AL61" s="3912"/>
      <c r="AM61" s="3912"/>
      <c r="AN61" s="3912"/>
      <c r="AO61" s="3912"/>
      <c r="AP61" s="3912"/>
      <c r="AQ61" s="3912"/>
      <c r="AR61" s="3912"/>
      <c r="AS61" s="3912"/>
      <c r="AT61" s="3912"/>
      <c r="AU61" s="3911"/>
      <c r="AV61" s="12703"/>
      <c r="AW61" s="12702"/>
      <c r="AX61" s="12702"/>
      <c r="AY61" s="12702"/>
      <c r="AZ61" s="12702"/>
      <c r="BA61" s="12702"/>
      <c r="BB61" s="12702"/>
      <c r="BC61" s="12702"/>
      <c r="BD61" s="12952"/>
      <c r="BE61" s="12954"/>
      <c r="BF61" s="12955"/>
      <c r="BG61" s="12953"/>
      <c r="BH61" s="12953"/>
      <c r="BI61" s="12954"/>
      <c r="BJ61" s="12952"/>
      <c r="BK61" s="12953"/>
      <c r="BL61" s="12954"/>
      <c r="BM61" s="3913"/>
      <c r="BN61" s="3913"/>
      <c r="BO61" s="3913"/>
      <c r="BP61" s="3914"/>
    </row>
    <row r="62" spans="1:68" s="3907" customFormat="1" ht="14.25" customHeight="1">
      <c r="A62" s="3917">
        <f>COUNTA($F$11:F62)</f>
        <v>4</v>
      </c>
      <c r="B62" s="3925" t="str">
        <f t="shared" si="4"/>
        <v>-</v>
      </c>
      <c r="C62" s="3919">
        <v>3</v>
      </c>
      <c r="D62" s="3909"/>
      <c r="E62" s="3910"/>
      <c r="F62" s="3909"/>
      <c r="H62" s="3910"/>
      <c r="I62" s="3910"/>
      <c r="J62" s="3910"/>
      <c r="K62" s="3910"/>
      <c r="L62" s="3910"/>
      <c r="M62" s="3910"/>
      <c r="N62" s="3908"/>
      <c r="O62" s="3916"/>
      <c r="P62" s="3915" t="s">
        <v>1166</v>
      </c>
      <c r="Q62" s="3915"/>
      <c r="R62" s="3928"/>
      <c r="S62" s="3928"/>
      <c r="T62" s="3928"/>
      <c r="U62" s="3928"/>
      <c r="V62" s="3928"/>
      <c r="W62" s="3928"/>
      <c r="X62" s="3928"/>
      <c r="Y62" s="3928"/>
      <c r="Z62" s="3928"/>
      <c r="AA62" s="3928"/>
      <c r="AB62" s="3928"/>
      <c r="AC62" s="3928"/>
      <c r="AD62" s="3928"/>
      <c r="AE62" s="3928"/>
      <c r="AF62" s="3928"/>
      <c r="AG62" s="3929"/>
      <c r="AH62" s="3920" t="s">
        <v>1190</v>
      </c>
      <c r="AI62" s="3910"/>
      <c r="AJ62" s="3912"/>
      <c r="AK62" s="3912"/>
      <c r="AL62" s="3912"/>
      <c r="AM62" s="3912"/>
      <c r="AN62" s="3912"/>
      <c r="AO62" s="3912"/>
      <c r="AP62" s="3912"/>
      <c r="AQ62" s="3912"/>
      <c r="AR62" s="3912"/>
      <c r="AS62" s="3912"/>
      <c r="AT62" s="3912"/>
      <c r="AU62" s="3911"/>
      <c r="AV62" s="12703"/>
      <c r="AW62" s="12702"/>
      <c r="AX62" s="12702"/>
      <c r="AY62" s="12702"/>
      <c r="AZ62" s="12702"/>
      <c r="BA62" s="12702"/>
      <c r="BB62" s="12702"/>
      <c r="BC62" s="12702"/>
      <c r="BD62" s="12952"/>
      <c r="BE62" s="12954"/>
      <c r="BF62" s="12955"/>
      <c r="BG62" s="12953"/>
      <c r="BH62" s="12953"/>
      <c r="BI62" s="12954"/>
      <c r="BJ62" s="12952"/>
      <c r="BK62" s="12953"/>
      <c r="BL62" s="12954"/>
      <c r="BM62" s="3913"/>
      <c r="BN62" s="3913"/>
      <c r="BO62" s="3913"/>
      <c r="BP62" s="3914"/>
    </row>
    <row r="63" spans="1:68" s="3907" customFormat="1" ht="14.25" customHeight="1">
      <c r="A63" s="3917">
        <f>COUNTA($F$11:F63)</f>
        <v>4</v>
      </c>
      <c r="B63" s="3925" t="str">
        <f t="shared" si="4"/>
        <v>-</v>
      </c>
      <c r="C63" s="3919">
        <v>4</v>
      </c>
      <c r="D63" s="3909"/>
      <c r="E63" s="3910"/>
      <c r="F63" s="3909"/>
      <c r="G63" s="3910"/>
      <c r="H63" s="3910"/>
      <c r="I63" s="3910"/>
      <c r="J63" s="3910"/>
      <c r="K63" s="3910"/>
      <c r="L63" s="3910"/>
      <c r="M63" s="3910"/>
      <c r="N63" s="3908"/>
      <c r="O63" s="3916"/>
      <c r="P63" s="3915" t="s">
        <v>1167</v>
      </c>
      <c r="Q63" s="3915"/>
      <c r="R63" s="3928"/>
      <c r="S63" s="3928"/>
      <c r="T63" s="3928"/>
      <c r="U63" s="3928"/>
      <c r="V63" s="3928"/>
      <c r="W63" s="3928"/>
      <c r="X63" s="3928"/>
      <c r="Y63" s="3928"/>
      <c r="Z63" s="3928"/>
      <c r="AA63" s="3928"/>
      <c r="AB63" s="3928"/>
      <c r="AC63" s="3928"/>
      <c r="AD63" s="3928"/>
      <c r="AE63" s="3928"/>
      <c r="AF63" s="3928"/>
      <c r="AG63" s="3929"/>
      <c r="AH63" s="3920" t="s">
        <v>1192</v>
      </c>
      <c r="AI63" s="3905"/>
      <c r="AJ63" s="3912"/>
      <c r="AK63" s="3912"/>
      <c r="AL63" s="3912"/>
      <c r="AM63" s="3912"/>
      <c r="AN63" s="3912"/>
      <c r="AO63" s="3912"/>
      <c r="AP63" s="3912"/>
      <c r="AQ63" s="3912"/>
      <c r="AR63" s="3912"/>
      <c r="AS63" s="3912"/>
      <c r="AT63" s="3912"/>
      <c r="AU63" s="3911"/>
      <c r="AV63" s="12703"/>
      <c r="AW63" s="12702"/>
      <c r="AX63" s="12702"/>
      <c r="AY63" s="12702"/>
      <c r="AZ63" s="12702"/>
      <c r="BA63" s="12702"/>
      <c r="BB63" s="12702"/>
      <c r="BC63" s="12702"/>
      <c r="BD63" s="12952"/>
      <c r="BE63" s="12954"/>
      <c r="BF63" s="12962"/>
      <c r="BG63" s="12957"/>
      <c r="BH63" s="12957"/>
      <c r="BI63" s="12958"/>
      <c r="BJ63" s="12952"/>
      <c r="BK63" s="12953"/>
      <c r="BL63" s="12954"/>
      <c r="BM63" s="3913"/>
      <c r="BN63" s="3913"/>
      <c r="BO63" s="3913"/>
      <c r="BP63" s="3914"/>
    </row>
    <row r="64" spans="1:68" ht="14.25" customHeight="1">
      <c r="A64" s="3917">
        <f>COUNTA($F$11:F64)</f>
        <v>4</v>
      </c>
      <c r="B64" s="3925" t="str">
        <f t="shared" si="4"/>
        <v>-</v>
      </c>
      <c r="C64" s="3919">
        <v>5</v>
      </c>
      <c r="D64" s="3721"/>
      <c r="E64" s="3722"/>
      <c r="F64" s="3721"/>
      <c r="H64" s="3722"/>
      <c r="I64" s="3722"/>
      <c r="J64" s="3722"/>
      <c r="K64" s="3722"/>
      <c r="L64" s="3722"/>
      <c r="M64" s="3722"/>
      <c r="N64" s="3720"/>
      <c r="O64" s="3916"/>
      <c r="P64" s="3915" t="s">
        <v>1168</v>
      </c>
      <c r="Q64" s="3915"/>
      <c r="R64" s="3928"/>
      <c r="S64" s="3928"/>
      <c r="T64" s="3928"/>
      <c r="U64" s="3928"/>
      <c r="V64" s="3928"/>
      <c r="W64" s="3928"/>
      <c r="X64" s="3928"/>
      <c r="Y64" s="3928"/>
      <c r="Z64" s="3928"/>
      <c r="AA64" s="3928"/>
      <c r="AB64" s="3928"/>
      <c r="AC64" s="3928"/>
      <c r="AD64" s="3928"/>
      <c r="AE64" s="3928"/>
      <c r="AF64" s="3928"/>
      <c r="AG64" s="3929"/>
      <c r="AH64" s="3920" t="s">
        <v>1192</v>
      </c>
      <c r="AI64" s="3722"/>
      <c r="AJ64" s="3725"/>
      <c r="AK64" s="3725"/>
      <c r="AL64" s="3725"/>
      <c r="AM64" s="3725"/>
      <c r="AN64" s="3725"/>
      <c r="AO64" s="3725"/>
      <c r="AP64" s="3725"/>
      <c r="AQ64" s="3725"/>
      <c r="AR64" s="3725"/>
      <c r="AS64" s="3725"/>
      <c r="AT64" s="3725"/>
      <c r="AU64" s="3723"/>
      <c r="AV64" s="12703"/>
      <c r="AW64" s="12702"/>
      <c r="AX64" s="12702"/>
      <c r="AY64" s="12702"/>
      <c r="AZ64" s="12702"/>
      <c r="BA64" s="12702"/>
      <c r="BB64" s="12702"/>
      <c r="BC64" s="12702"/>
      <c r="BD64" s="12952"/>
      <c r="BE64" s="12954"/>
      <c r="BF64" s="12962"/>
      <c r="BG64" s="12957"/>
      <c r="BH64" s="12957"/>
      <c r="BI64" s="12958"/>
      <c r="BJ64" s="12952"/>
      <c r="BK64" s="12953"/>
      <c r="BL64" s="12954"/>
      <c r="BM64" s="3786"/>
      <c r="BN64" s="3786"/>
      <c r="BO64" s="3786"/>
      <c r="BP64" s="3787"/>
    </row>
    <row r="65" spans="1:68" ht="14.25" customHeight="1">
      <c r="A65" s="3917">
        <f>COUNTA($F$11:F65)</f>
        <v>4</v>
      </c>
      <c r="B65" s="3925" t="str">
        <f t="shared" si="4"/>
        <v>-</v>
      </c>
      <c r="C65" s="3919">
        <v>6</v>
      </c>
      <c r="D65" s="3721"/>
      <c r="E65" s="3722"/>
      <c r="F65" s="3721"/>
      <c r="H65" s="3722"/>
      <c r="I65" s="3722"/>
      <c r="J65" s="3722"/>
      <c r="K65" s="3722"/>
      <c r="L65" s="3722"/>
      <c r="M65" s="3722"/>
      <c r="N65" s="3720"/>
      <c r="O65" s="3916"/>
      <c r="P65" s="3918" t="s">
        <v>1193</v>
      </c>
      <c r="Q65" s="3915"/>
      <c r="R65" s="3928"/>
      <c r="S65" s="3928"/>
      <c r="T65" s="3928"/>
      <c r="U65" s="3928"/>
      <c r="V65" s="3928"/>
      <c r="W65" s="3928"/>
      <c r="X65" s="3928"/>
      <c r="Y65" s="3928"/>
      <c r="Z65" s="3928"/>
      <c r="AA65" s="3928"/>
      <c r="AB65" s="3928"/>
      <c r="AC65" s="3928"/>
      <c r="AD65" s="3928"/>
      <c r="AE65" s="3928"/>
      <c r="AF65" s="3928"/>
      <c r="AG65" s="3929"/>
      <c r="AH65" s="3920" t="s">
        <v>1195</v>
      </c>
      <c r="AI65" s="3722"/>
      <c r="AJ65" s="3725"/>
      <c r="AK65" s="3725"/>
      <c r="AL65" s="3725"/>
      <c r="AM65" s="3725"/>
      <c r="AN65" s="3725"/>
      <c r="AO65" s="3725"/>
      <c r="AP65" s="3725"/>
      <c r="AQ65" s="3725"/>
      <c r="AR65" s="3725"/>
      <c r="AS65" s="3725"/>
      <c r="AT65" s="3725"/>
      <c r="AU65" s="3723"/>
      <c r="AV65" s="12703"/>
      <c r="AW65" s="12702"/>
      <c r="AX65" s="12702"/>
      <c r="AY65" s="12702"/>
      <c r="AZ65" s="12702"/>
      <c r="BA65" s="12702"/>
      <c r="BB65" s="12702"/>
      <c r="BC65" s="12702"/>
      <c r="BD65" s="12952"/>
      <c r="BE65" s="12954"/>
      <c r="BF65" s="12955"/>
      <c r="BG65" s="12953"/>
      <c r="BH65" s="12953"/>
      <c r="BI65" s="12954"/>
      <c r="BJ65" s="12952"/>
      <c r="BK65" s="12953"/>
      <c r="BL65" s="12954"/>
      <c r="BM65" s="3786"/>
      <c r="BN65" s="3786"/>
      <c r="BO65" s="3786"/>
      <c r="BP65" s="3787"/>
    </row>
    <row r="66" spans="1:68" ht="14.25" customHeight="1">
      <c r="A66" s="3718"/>
      <c r="B66" s="3740"/>
      <c r="C66" s="3720"/>
      <c r="D66" s="3721"/>
      <c r="E66" s="3722"/>
      <c r="F66" s="3721"/>
      <c r="G66" s="3722"/>
      <c r="H66" s="3722"/>
      <c r="I66" s="3722"/>
      <c r="J66" s="3722"/>
      <c r="K66" s="3722"/>
      <c r="L66" s="3722"/>
      <c r="M66" s="3722"/>
      <c r="N66" s="3720"/>
      <c r="O66" s="3717"/>
      <c r="P66" s="3716"/>
      <c r="Q66" s="3716"/>
      <c r="R66" s="3786"/>
      <c r="S66" s="3786"/>
      <c r="T66" s="3786"/>
      <c r="U66" s="3786"/>
      <c r="V66" s="3786"/>
      <c r="W66" s="3786"/>
      <c r="X66" s="3786"/>
      <c r="Y66" s="3786"/>
      <c r="Z66" s="3786"/>
      <c r="AA66" s="3786"/>
      <c r="AB66" s="3786"/>
      <c r="AC66" s="3786"/>
      <c r="AD66" s="3786"/>
      <c r="AE66" s="3786"/>
      <c r="AF66" s="3786"/>
      <c r="AG66" s="3787"/>
      <c r="AH66" s="3721"/>
      <c r="AI66" s="3722"/>
      <c r="AJ66" s="3725"/>
      <c r="AK66" s="3725"/>
      <c r="AL66" s="3725"/>
      <c r="AM66" s="3725"/>
      <c r="AN66" s="3725"/>
      <c r="AO66" s="3725"/>
      <c r="AP66" s="3725"/>
      <c r="AQ66" s="3725"/>
      <c r="AR66" s="3725"/>
      <c r="AS66" s="3725"/>
      <c r="AT66" s="3725"/>
      <c r="AU66" s="3723"/>
      <c r="AV66" s="12703"/>
      <c r="AW66" s="12702"/>
      <c r="AX66" s="12702"/>
      <c r="AY66" s="12702"/>
      <c r="AZ66" s="12702"/>
      <c r="BA66" s="12702"/>
      <c r="BB66" s="12702"/>
      <c r="BC66" s="12702"/>
      <c r="BD66" s="12952"/>
      <c r="BE66" s="12954"/>
      <c r="BF66" s="12952"/>
      <c r="BG66" s="12953"/>
      <c r="BH66" s="12953"/>
      <c r="BI66" s="12954"/>
      <c r="BJ66" s="12952"/>
      <c r="BK66" s="12953"/>
      <c r="BL66" s="12954"/>
      <c r="BM66" s="3786"/>
      <c r="BN66" s="3786"/>
      <c r="BO66" s="3786"/>
      <c r="BP66" s="3787"/>
    </row>
    <row r="67" spans="1:68" s="3752" customFormat="1" ht="14.25" customHeight="1">
      <c r="A67" s="3755"/>
      <c r="B67" s="3727"/>
      <c r="C67" s="3728"/>
      <c r="D67" s="3729"/>
      <c r="E67" s="3730"/>
      <c r="F67" s="3924" t="s">
        <v>1357</v>
      </c>
      <c r="G67" s="3730"/>
      <c r="H67" s="3730"/>
      <c r="I67" s="3730"/>
      <c r="J67" s="3730"/>
      <c r="K67" s="3730"/>
      <c r="L67" s="3730"/>
      <c r="M67" s="3730"/>
      <c r="N67" s="3728"/>
      <c r="O67" s="3731"/>
      <c r="P67" s="3732"/>
      <c r="Q67" s="3732"/>
      <c r="R67" s="3733"/>
      <c r="S67" s="3733"/>
      <c r="T67" s="3733"/>
      <c r="U67" s="3733"/>
      <c r="V67" s="3733"/>
      <c r="W67" s="3733"/>
      <c r="X67" s="3733"/>
      <c r="Y67" s="3733"/>
      <c r="Z67" s="3733"/>
      <c r="AA67" s="3733"/>
      <c r="AB67" s="3733"/>
      <c r="AC67" s="3733"/>
      <c r="AD67" s="3733"/>
      <c r="AE67" s="3733"/>
      <c r="AF67" s="3733"/>
      <c r="AG67" s="3734"/>
      <c r="AH67" s="3729"/>
      <c r="AI67" s="3732"/>
      <c r="AJ67" s="3735"/>
      <c r="AK67" s="3735"/>
      <c r="AL67" s="3735"/>
      <c r="AM67" s="3735"/>
      <c r="AN67" s="3735"/>
      <c r="AO67" s="3735"/>
      <c r="AP67" s="3735"/>
      <c r="AQ67" s="3735"/>
      <c r="AR67" s="3735"/>
      <c r="AS67" s="3735"/>
      <c r="AT67" s="3735"/>
      <c r="AU67" s="3736"/>
      <c r="AV67" s="12706"/>
      <c r="AW67" s="12704"/>
      <c r="AX67" s="12704"/>
      <c r="AY67" s="12704"/>
      <c r="AZ67" s="12704"/>
      <c r="BA67" s="12704"/>
      <c r="BB67" s="12704"/>
      <c r="BC67" s="12704"/>
      <c r="BD67" s="12707"/>
      <c r="BE67" s="12708"/>
      <c r="BF67" s="12707"/>
      <c r="BG67" s="12705"/>
      <c r="BH67" s="12705"/>
      <c r="BI67" s="12708"/>
      <c r="BJ67" s="12707"/>
      <c r="BK67" s="12705"/>
      <c r="BL67" s="12708"/>
      <c r="BM67" s="3733"/>
      <c r="BN67" s="3733"/>
      <c r="BO67" s="3733"/>
      <c r="BP67" s="3734"/>
    </row>
    <row r="68" spans="1:68" s="4053" customFormat="1" ht="14.25" customHeight="1">
      <c r="A68" s="4052">
        <f>COUNTA($F$11:F68)</f>
        <v>5</v>
      </c>
      <c r="B68" s="4060" t="str">
        <f t="shared" ref="B68" si="5">IF(A68="","","-")</f>
        <v>-</v>
      </c>
      <c r="C68" s="4054">
        <v>1</v>
      </c>
      <c r="D68" s="4055"/>
      <c r="E68" s="4056"/>
      <c r="F68" s="4055"/>
      <c r="H68" s="4056"/>
      <c r="I68" s="4056"/>
      <c r="J68" s="4056"/>
      <c r="K68" s="4056"/>
      <c r="L68" s="4056"/>
      <c r="M68" s="4056"/>
      <c r="N68" s="4054"/>
      <c r="O68" s="4051" t="s">
        <v>1362</v>
      </c>
      <c r="P68" s="4050"/>
      <c r="Q68" s="4050"/>
      <c r="R68" s="4062"/>
      <c r="S68" s="4062"/>
      <c r="T68" s="4062"/>
      <c r="U68" s="4062"/>
      <c r="V68" s="4062"/>
      <c r="W68" s="4062"/>
      <c r="X68" s="4062"/>
      <c r="Y68" s="4062"/>
      <c r="Z68" s="4062"/>
      <c r="AA68" s="4065"/>
      <c r="AB68" s="4062"/>
      <c r="AC68" s="4062"/>
      <c r="AD68" s="4062"/>
      <c r="AE68" s="4062"/>
      <c r="AF68" s="4062"/>
      <c r="AG68" s="4063"/>
      <c r="AH68" s="4055" t="s">
        <v>1364</v>
      </c>
      <c r="AI68" s="4056"/>
      <c r="AJ68" s="4058"/>
      <c r="AK68" s="4058"/>
      <c r="AL68" s="4058"/>
      <c r="AM68" s="4058"/>
      <c r="AN68" s="4058"/>
      <c r="AO68" s="4058"/>
      <c r="AP68" s="4058"/>
      <c r="AQ68" s="4058"/>
      <c r="AR68" s="4058"/>
      <c r="AS68" s="4058"/>
      <c r="AT68" s="4058"/>
      <c r="AU68" s="4057"/>
      <c r="AV68" s="12703"/>
      <c r="AW68" s="12702"/>
      <c r="AX68" s="12702"/>
      <c r="AY68" s="12702"/>
      <c r="AZ68" s="12702"/>
      <c r="BA68" s="12702"/>
      <c r="BB68" s="12702"/>
      <c r="BC68" s="12702"/>
      <c r="BD68" s="12952"/>
      <c r="BE68" s="12954"/>
      <c r="BF68" s="12955"/>
      <c r="BG68" s="12953"/>
      <c r="BH68" s="12953"/>
      <c r="BI68" s="12954"/>
      <c r="BJ68" s="12952"/>
      <c r="BK68" s="12953"/>
      <c r="BL68" s="12954"/>
      <c r="BM68" s="4062"/>
      <c r="BN68" s="4062"/>
      <c r="BO68" s="4062"/>
      <c r="BP68" s="4063"/>
    </row>
    <row r="69" spans="1:68" s="4053" customFormat="1" ht="14.25" customHeight="1">
      <c r="A69" s="4052"/>
      <c r="B69" s="4060"/>
      <c r="C69" s="4054"/>
      <c r="D69" s="4055"/>
      <c r="E69" s="4056"/>
      <c r="F69" s="4055"/>
      <c r="H69" s="4056"/>
      <c r="I69" s="4056"/>
      <c r="J69" s="4056"/>
      <c r="K69" s="4056"/>
      <c r="L69" s="4056"/>
      <c r="M69" s="4056"/>
      <c r="N69" s="4054"/>
      <c r="O69" s="4051"/>
      <c r="P69" s="4061" t="s">
        <v>1381</v>
      </c>
      <c r="Q69" s="4050"/>
      <c r="R69" s="4062"/>
      <c r="S69" s="4062"/>
      <c r="T69" s="4062"/>
      <c r="U69" s="4062"/>
      <c r="V69" s="4062"/>
      <c r="W69" s="4062"/>
      <c r="X69" s="4062"/>
      <c r="Y69" s="4062"/>
      <c r="Z69" s="4062"/>
      <c r="AA69" s="4062"/>
      <c r="AB69" s="4062"/>
      <c r="AC69" s="4062"/>
      <c r="AD69" s="4062"/>
      <c r="AE69" s="4062"/>
      <c r="AF69" s="4062"/>
      <c r="AG69" s="4063"/>
      <c r="AH69" s="4055"/>
      <c r="AI69" s="4064"/>
      <c r="AJ69" s="4058"/>
      <c r="AK69" s="4058"/>
      <c r="AL69" s="4058"/>
      <c r="AM69" s="4058"/>
      <c r="AN69" s="4058"/>
      <c r="AO69" s="4058"/>
      <c r="AP69" s="4058"/>
      <c r="AQ69" s="4058"/>
      <c r="AR69" s="4058"/>
      <c r="AS69" s="4058"/>
      <c r="AT69" s="4058"/>
      <c r="AU69" s="4057"/>
      <c r="AV69" s="12703"/>
      <c r="AW69" s="12702"/>
      <c r="AX69" s="12702"/>
      <c r="AY69" s="12702"/>
      <c r="AZ69" s="12702"/>
      <c r="BA69" s="12702"/>
      <c r="BB69" s="12702"/>
      <c r="BC69" s="12702"/>
      <c r="BD69" s="12952"/>
      <c r="BE69" s="12954"/>
      <c r="BF69" s="12952"/>
      <c r="BG69" s="12953"/>
      <c r="BH69" s="12953"/>
      <c r="BI69" s="12954"/>
      <c r="BJ69" s="12952"/>
      <c r="BK69" s="12953"/>
      <c r="BL69" s="12954"/>
      <c r="BM69" s="4062"/>
      <c r="BN69" s="4062"/>
      <c r="BO69" s="4062"/>
      <c r="BP69" s="4063"/>
    </row>
    <row r="70" spans="1:68" s="4053" customFormat="1" ht="14.25" customHeight="1">
      <c r="A70" s="4052"/>
      <c r="B70" s="4060" t="str">
        <f>IF(A70="","","-")</f>
        <v/>
      </c>
      <c r="C70" s="4054"/>
      <c r="D70" s="4055"/>
      <c r="E70" s="4056"/>
      <c r="F70" s="4055"/>
      <c r="G70" s="4056"/>
      <c r="H70" s="4056"/>
      <c r="I70" s="4056"/>
      <c r="J70" s="4056"/>
      <c r="K70" s="4056"/>
      <c r="L70" s="4056"/>
      <c r="M70" s="4056"/>
      <c r="N70" s="4054"/>
      <c r="O70" s="4051"/>
      <c r="P70" s="4050"/>
      <c r="Q70" s="4050"/>
      <c r="R70" s="4050"/>
      <c r="S70" s="4062"/>
      <c r="T70" s="4062"/>
      <c r="U70" s="4062"/>
      <c r="V70" s="4062"/>
      <c r="W70" s="4062"/>
      <c r="X70" s="4062"/>
      <c r="Y70" s="4062"/>
      <c r="Z70" s="4062"/>
      <c r="AA70" s="4062"/>
      <c r="AB70" s="4062"/>
      <c r="AC70" s="4062"/>
      <c r="AD70" s="4062"/>
      <c r="AE70" s="4062"/>
      <c r="AF70" s="4062"/>
      <c r="AG70" s="4063"/>
      <c r="AH70" s="4055"/>
      <c r="AJ70" s="4058"/>
      <c r="AK70" s="4058"/>
      <c r="AL70" s="4058"/>
      <c r="AM70" s="4058"/>
      <c r="AN70" s="4058"/>
      <c r="AO70" s="4058"/>
      <c r="AP70" s="4058"/>
      <c r="AQ70" s="4058"/>
      <c r="AR70" s="4058"/>
      <c r="AS70" s="4058"/>
      <c r="AT70" s="4058"/>
      <c r="AU70" s="4057"/>
      <c r="AV70" s="12703"/>
      <c r="AW70" s="12702"/>
      <c r="AX70" s="12702"/>
      <c r="AY70" s="12702"/>
      <c r="AZ70" s="12702"/>
      <c r="BA70" s="12702"/>
      <c r="BB70" s="12702"/>
      <c r="BC70" s="12702"/>
      <c r="BD70" s="12952"/>
      <c r="BE70" s="12954"/>
      <c r="BF70" s="12952"/>
      <c r="BG70" s="12953"/>
      <c r="BH70" s="12953"/>
      <c r="BI70" s="12954"/>
      <c r="BJ70" s="12952"/>
      <c r="BK70" s="12953"/>
      <c r="BL70" s="12954"/>
      <c r="BM70" s="4062"/>
      <c r="BN70" s="4062"/>
      <c r="BO70" s="4062"/>
      <c r="BP70" s="4063"/>
    </row>
    <row r="71" spans="1:68" ht="14.25" customHeight="1">
      <c r="A71" s="3718"/>
      <c r="B71" s="3740"/>
      <c r="C71" s="3720"/>
      <c r="D71" s="3721"/>
      <c r="E71" s="3722"/>
      <c r="F71" s="3721"/>
      <c r="G71" s="3722"/>
      <c r="H71" s="3722"/>
      <c r="I71" s="3722"/>
      <c r="J71" s="3722"/>
      <c r="K71" s="3722"/>
      <c r="L71" s="3722"/>
      <c r="M71" s="3722"/>
      <c r="N71" s="3720"/>
      <c r="O71" s="3916" t="s">
        <v>386</v>
      </c>
      <c r="P71" s="3915"/>
      <c r="Q71" s="3915"/>
      <c r="R71" s="3928"/>
      <c r="S71" s="3928"/>
      <c r="T71" s="3928"/>
      <c r="U71" s="3928"/>
      <c r="V71" s="3928"/>
      <c r="W71" s="3928"/>
      <c r="X71" s="3928"/>
      <c r="Y71" s="3928"/>
      <c r="Z71" s="3928"/>
      <c r="AA71" s="3928"/>
      <c r="AB71" s="3928"/>
      <c r="AC71" s="3928"/>
      <c r="AD71" s="3928"/>
      <c r="AE71" s="3928"/>
      <c r="AF71" s="3928"/>
      <c r="AG71" s="3929"/>
      <c r="AH71" s="3920"/>
      <c r="AI71" s="3722"/>
      <c r="AJ71" s="3725"/>
      <c r="AK71" s="3725"/>
      <c r="AL71" s="3725"/>
      <c r="AM71" s="3725"/>
      <c r="AN71" s="3725"/>
      <c r="AO71" s="3725"/>
      <c r="AP71" s="3725"/>
      <c r="AQ71" s="3725"/>
      <c r="AR71" s="3725"/>
      <c r="AS71" s="3725"/>
      <c r="AT71" s="3725"/>
      <c r="AU71" s="3723"/>
      <c r="AV71" s="12703"/>
      <c r="AW71" s="12702"/>
      <c r="AX71" s="12702"/>
      <c r="AY71" s="12702"/>
      <c r="AZ71" s="12702"/>
      <c r="BA71" s="12702"/>
      <c r="BB71" s="12702"/>
      <c r="BC71" s="12702"/>
      <c r="BD71" s="12952"/>
      <c r="BE71" s="12954"/>
      <c r="BF71" s="12962"/>
      <c r="BG71" s="12957"/>
      <c r="BH71" s="12957"/>
      <c r="BI71" s="12958"/>
      <c r="BJ71" s="12952"/>
      <c r="BK71" s="12953"/>
      <c r="BL71" s="12954"/>
      <c r="BM71" s="3786"/>
      <c r="BN71" s="3786"/>
      <c r="BO71" s="3786"/>
      <c r="BP71" s="3787"/>
    </row>
    <row r="72" spans="1:68" s="3918" customFormat="1" ht="14.25" customHeight="1">
      <c r="A72" s="3917">
        <f>COUNTA($F$11:F72)</f>
        <v>5</v>
      </c>
      <c r="B72" s="3925" t="str">
        <f t="shared" ref="B72:B77" si="6">IF(A72="","","-")</f>
        <v>-</v>
      </c>
      <c r="C72" s="3919">
        <v>2</v>
      </c>
      <c r="D72" s="3920"/>
      <c r="E72" s="3921"/>
      <c r="F72" s="3920"/>
      <c r="G72" s="3921"/>
      <c r="H72" s="3921"/>
      <c r="I72" s="3921"/>
      <c r="J72" s="3921"/>
      <c r="K72" s="3921"/>
      <c r="L72" s="3921"/>
      <c r="M72" s="3921"/>
      <c r="N72" s="3919"/>
      <c r="O72" s="3916"/>
      <c r="P72" s="3918" t="s">
        <v>1382</v>
      </c>
      <c r="Q72" s="3915"/>
      <c r="R72" s="3928"/>
      <c r="S72" s="3928"/>
      <c r="T72" s="3928"/>
      <c r="U72" s="3928"/>
      <c r="V72" s="3928"/>
      <c r="W72" s="3928"/>
      <c r="X72" s="3928"/>
      <c r="Y72" s="3928"/>
      <c r="Z72" s="3928"/>
      <c r="AA72" s="3928"/>
      <c r="AB72" s="3928"/>
      <c r="AC72" s="3928"/>
      <c r="AD72" s="3928"/>
      <c r="AE72" s="3928"/>
      <c r="AF72" s="3928"/>
      <c r="AG72" s="3929"/>
      <c r="AH72" s="3920" t="s">
        <v>394</v>
      </c>
      <c r="AI72" s="3921"/>
      <c r="AJ72" s="3923"/>
      <c r="AK72" s="3923"/>
      <c r="AL72" s="3923"/>
      <c r="AM72" s="3923"/>
      <c r="AN72" s="3923"/>
      <c r="AO72" s="3923"/>
      <c r="AP72" s="3923"/>
      <c r="AQ72" s="3923"/>
      <c r="AR72" s="3923"/>
      <c r="AS72" s="3923"/>
      <c r="AT72" s="3923"/>
      <c r="AU72" s="3922"/>
      <c r="AV72" s="12701"/>
      <c r="AW72" s="12702"/>
      <c r="AX72" s="12702"/>
      <c r="AY72" s="12702"/>
      <c r="AZ72" s="12702"/>
      <c r="BA72" s="12702"/>
      <c r="BB72" s="12702"/>
      <c r="BC72" s="12702"/>
      <c r="BD72" s="12952"/>
      <c r="BE72" s="12954"/>
      <c r="BF72" s="12955"/>
      <c r="BG72" s="12953"/>
      <c r="BH72" s="12953"/>
      <c r="BI72" s="12954"/>
      <c r="BJ72" s="12952"/>
      <c r="BK72" s="12953"/>
      <c r="BL72" s="12954"/>
      <c r="BM72" s="3928"/>
      <c r="BN72" s="3928"/>
      <c r="BO72" s="3928"/>
      <c r="BP72" s="3929"/>
    </row>
    <row r="73" spans="1:68" s="3918" customFormat="1" ht="14.25" customHeight="1">
      <c r="A73" s="3930">
        <f>COUNTA($F$11:F73)</f>
        <v>5</v>
      </c>
      <c r="B73" s="3933" t="str">
        <f t="shared" si="6"/>
        <v>-</v>
      </c>
      <c r="C73" s="3931">
        <v>3</v>
      </c>
      <c r="D73" s="3920"/>
      <c r="E73" s="3921"/>
      <c r="F73" s="3920"/>
      <c r="G73" s="3921"/>
      <c r="H73" s="3921"/>
      <c r="I73" s="3921"/>
      <c r="J73" s="3921"/>
      <c r="K73" s="3921"/>
      <c r="L73" s="3921"/>
      <c r="M73" s="3921"/>
      <c r="N73" s="3919"/>
      <c r="O73" s="3916"/>
      <c r="P73" s="3918" t="s">
        <v>1383</v>
      </c>
      <c r="Q73" s="3915"/>
      <c r="R73" s="3928"/>
      <c r="S73" s="3928"/>
      <c r="T73" s="3928"/>
      <c r="U73" s="3928"/>
      <c r="V73" s="3928"/>
      <c r="W73" s="3928"/>
      <c r="X73" s="3928"/>
      <c r="Y73" s="3928"/>
      <c r="Z73" s="3928"/>
      <c r="AA73" s="3928"/>
      <c r="AB73" s="3928"/>
      <c r="AC73" s="3928"/>
      <c r="AD73" s="3928"/>
      <c r="AE73" s="3928"/>
      <c r="AF73" s="3928"/>
      <c r="AG73" s="3929"/>
      <c r="AH73" s="3920" t="s">
        <v>400</v>
      </c>
      <c r="AI73" s="3915"/>
      <c r="AJ73" s="3923"/>
      <c r="AK73" s="3923"/>
      <c r="AL73" s="3923"/>
      <c r="AM73" s="3923"/>
      <c r="AN73" s="3923"/>
      <c r="AO73" s="3923"/>
      <c r="AP73" s="3923"/>
      <c r="AQ73" s="3923"/>
      <c r="AR73" s="3923"/>
      <c r="AS73" s="3923"/>
      <c r="AT73" s="3923"/>
      <c r="AU73" s="3922"/>
      <c r="AV73" s="12703"/>
      <c r="AW73" s="12702"/>
      <c r="AX73" s="12702"/>
      <c r="AY73" s="12702"/>
      <c r="AZ73" s="12702"/>
      <c r="BA73" s="12702"/>
      <c r="BB73" s="12702"/>
      <c r="BC73" s="12702"/>
      <c r="BD73" s="12952"/>
      <c r="BE73" s="12954"/>
      <c r="BF73" s="12955"/>
      <c r="BG73" s="12953"/>
      <c r="BH73" s="12953"/>
      <c r="BI73" s="12954"/>
      <c r="BJ73" s="12952"/>
      <c r="BK73" s="12953"/>
      <c r="BL73" s="12954"/>
      <c r="BM73" s="3928"/>
      <c r="BN73" s="3928"/>
      <c r="BO73" s="3928"/>
      <c r="BP73" s="3929"/>
    </row>
    <row r="74" spans="1:68" s="3918" customFormat="1" ht="14.25" customHeight="1">
      <c r="A74" s="3930">
        <f>COUNTA($F$11:F74)</f>
        <v>5</v>
      </c>
      <c r="B74" s="3933" t="str">
        <f t="shared" si="6"/>
        <v>-</v>
      </c>
      <c r="C74" s="3931">
        <v>4</v>
      </c>
      <c r="D74" s="3920"/>
      <c r="E74" s="3921"/>
      <c r="F74" s="3920"/>
      <c r="G74" s="3921"/>
      <c r="H74" s="3921"/>
      <c r="I74" s="3921"/>
      <c r="J74" s="3921"/>
      <c r="K74" s="3921"/>
      <c r="L74" s="3921"/>
      <c r="M74" s="3921"/>
      <c r="N74" s="3919"/>
      <c r="O74" s="3916"/>
      <c r="P74" s="3918" t="s">
        <v>1387</v>
      </c>
      <c r="Q74" s="3915"/>
      <c r="R74" s="3928"/>
      <c r="S74" s="3928"/>
      <c r="T74" s="3928"/>
      <c r="U74" s="3928"/>
      <c r="V74" s="3928"/>
      <c r="W74" s="3928"/>
      <c r="X74" s="3928"/>
      <c r="Y74" s="3928"/>
      <c r="Z74" s="3928"/>
      <c r="AA74" s="3928"/>
      <c r="AB74" s="3928"/>
      <c r="AC74" s="3928"/>
      <c r="AD74" s="3928"/>
      <c r="AE74" s="3928"/>
      <c r="AF74" s="3928"/>
      <c r="AG74" s="3929"/>
      <c r="AH74" s="3932" t="s">
        <v>389</v>
      </c>
      <c r="AI74" s="3921"/>
      <c r="AJ74" s="3923"/>
      <c r="AK74" s="3923"/>
      <c r="AL74" s="3923"/>
      <c r="AM74" s="3923"/>
      <c r="AN74" s="3923"/>
      <c r="AO74" s="3923"/>
      <c r="AP74" s="3923"/>
      <c r="AQ74" s="3923"/>
      <c r="AR74" s="3923"/>
      <c r="AS74" s="3923"/>
      <c r="AT74" s="3923"/>
      <c r="AU74" s="3922"/>
      <c r="AV74" s="12703"/>
      <c r="AW74" s="12702"/>
      <c r="AX74" s="12702"/>
      <c r="AY74" s="12702"/>
      <c r="AZ74" s="12702"/>
      <c r="BA74" s="12702"/>
      <c r="BB74" s="12702"/>
      <c r="BC74" s="12702"/>
      <c r="BD74" s="12952"/>
      <c r="BE74" s="12954"/>
      <c r="BF74" s="12955"/>
      <c r="BG74" s="12953"/>
      <c r="BH74" s="12953"/>
      <c r="BI74" s="12954"/>
      <c r="BJ74" s="12952"/>
      <c r="BK74" s="12953"/>
      <c r="BL74" s="12954"/>
      <c r="BM74" s="3928"/>
      <c r="BN74" s="3928"/>
      <c r="BO74" s="3928"/>
      <c r="BP74" s="3929"/>
    </row>
    <row r="75" spans="1:68" s="3918" customFormat="1" ht="14.25" customHeight="1">
      <c r="A75" s="3930">
        <f>COUNTA($F$11:F75)</f>
        <v>5</v>
      </c>
      <c r="B75" s="3933" t="str">
        <f t="shared" si="6"/>
        <v>-</v>
      </c>
      <c r="C75" s="3931">
        <v>5</v>
      </c>
      <c r="D75" s="3920"/>
      <c r="E75" s="3921"/>
      <c r="F75" s="3920"/>
      <c r="G75" s="3921"/>
      <c r="H75" s="3921"/>
      <c r="I75" s="3921"/>
      <c r="J75" s="3921"/>
      <c r="K75" s="3921"/>
      <c r="L75" s="3921"/>
      <c r="M75" s="3921"/>
      <c r="N75" s="3919"/>
      <c r="O75" s="3927"/>
      <c r="P75" s="3918" t="s">
        <v>1388</v>
      </c>
      <c r="Q75" s="3926"/>
      <c r="R75" s="3928"/>
      <c r="S75" s="3928"/>
      <c r="T75" s="3928"/>
      <c r="U75" s="3928"/>
      <c r="V75" s="3928"/>
      <c r="W75" s="3928"/>
      <c r="X75" s="3928"/>
      <c r="Y75" s="3928"/>
      <c r="Z75" s="3928"/>
      <c r="AA75" s="3928"/>
      <c r="AB75" s="3928"/>
      <c r="AC75" s="3928"/>
      <c r="AD75" s="3928"/>
      <c r="AE75" s="3928"/>
      <c r="AF75" s="3928"/>
      <c r="AG75" s="3929"/>
      <c r="AH75" s="3932" t="s">
        <v>389</v>
      </c>
      <c r="AI75" s="3921"/>
      <c r="AJ75" s="3923"/>
      <c r="AK75" s="3923"/>
      <c r="AL75" s="3923"/>
      <c r="AM75" s="3923"/>
      <c r="AN75" s="3923"/>
      <c r="AO75" s="3923"/>
      <c r="AP75" s="3923"/>
      <c r="AQ75" s="3923"/>
      <c r="AR75" s="3923"/>
      <c r="AS75" s="3923"/>
      <c r="AT75" s="3923"/>
      <c r="AU75" s="3922"/>
      <c r="AV75" s="12703"/>
      <c r="AW75" s="12702"/>
      <c r="AX75" s="12702"/>
      <c r="AY75" s="12702"/>
      <c r="AZ75" s="12702"/>
      <c r="BA75" s="12702"/>
      <c r="BB75" s="12702"/>
      <c r="BC75" s="12702"/>
      <c r="BD75" s="12952"/>
      <c r="BE75" s="12954"/>
      <c r="BF75" s="12955"/>
      <c r="BG75" s="12953"/>
      <c r="BH75" s="12953"/>
      <c r="BI75" s="12954"/>
      <c r="BJ75" s="12952"/>
      <c r="BK75" s="12953"/>
      <c r="BL75" s="12954"/>
      <c r="BM75" s="3928"/>
      <c r="BN75" s="3928"/>
      <c r="BO75" s="3928"/>
      <c r="BP75" s="3929"/>
    </row>
    <row r="76" spans="1:68" s="3918" customFormat="1" ht="14.25" customHeight="1">
      <c r="A76" s="3930">
        <f>COUNTA($F$11:F76)</f>
        <v>5</v>
      </c>
      <c r="B76" s="3933" t="str">
        <f t="shared" si="6"/>
        <v>-</v>
      </c>
      <c r="C76" s="3931">
        <v>6</v>
      </c>
      <c r="D76" s="3920"/>
      <c r="E76" s="3921"/>
      <c r="F76" s="3920"/>
      <c r="G76" s="3921"/>
      <c r="H76" s="3921"/>
      <c r="I76" s="3921"/>
      <c r="J76" s="3921"/>
      <c r="K76" s="3921"/>
      <c r="L76" s="3921"/>
      <c r="M76" s="3921"/>
      <c r="N76" s="3919"/>
      <c r="O76" s="3916"/>
      <c r="P76" s="3915" t="s">
        <v>1367</v>
      </c>
      <c r="Q76" s="3915"/>
      <c r="R76" s="3928"/>
      <c r="S76" s="3928"/>
      <c r="T76" s="3928"/>
      <c r="U76" s="3928"/>
      <c r="V76" s="3928"/>
      <c r="W76" s="3928"/>
      <c r="X76" s="3928"/>
      <c r="Y76" s="3928"/>
      <c r="Z76" s="3928"/>
      <c r="AA76" s="3928"/>
      <c r="AB76" s="3928"/>
      <c r="AC76" s="3928"/>
      <c r="AD76" s="3928"/>
      <c r="AE76" s="3928"/>
      <c r="AF76" s="3928"/>
      <c r="AG76" s="3929"/>
      <c r="AH76" s="3920" t="s">
        <v>1217</v>
      </c>
      <c r="AI76" s="3915"/>
      <c r="AJ76" s="3923"/>
      <c r="AK76" s="3923"/>
      <c r="AL76" s="3923"/>
      <c r="AM76" s="3923"/>
      <c r="AN76" s="3923"/>
      <c r="AO76" s="3923"/>
      <c r="AP76" s="3923"/>
      <c r="AQ76" s="3923"/>
      <c r="AR76" s="3923"/>
      <c r="AS76" s="3923"/>
      <c r="AT76" s="3923"/>
      <c r="AU76" s="3922"/>
      <c r="AV76" s="12703"/>
      <c r="AW76" s="12702"/>
      <c r="AX76" s="12702"/>
      <c r="AY76" s="12702"/>
      <c r="AZ76" s="12702"/>
      <c r="BA76" s="12702"/>
      <c r="BB76" s="12702"/>
      <c r="BC76" s="12702"/>
      <c r="BD76" s="12952"/>
      <c r="BE76" s="12954"/>
      <c r="BF76" s="12955"/>
      <c r="BG76" s="12953"/>
      <c r="BH76" s="12953"/>
      <c r="BI76" s="12954"/>
      <c r="BJ76" s="12952"/>
      <c r="BK76" s="12953"/>
      <c r="BL76" s="12954"/>
      <c r="BM76" s="3928"/>
      <c r="BN76" s="3928"/>
      <c r="BO76" s="3928"/>
      <c r="BP76" s="3929"/>
    </row>
    <row r="77" spans="1:68" s="3918" customFormat="1" ht="14.25" customHeight="1">
      <c r="A77" s="3930">
        <f>COUNTA($F$11:F77)</f>
        <v>5</v>
      </c>
      <c r="B77" s="3933" t="str">
        <f t="shared" si="6"/>
        <v>-</v>
      </c>
      <c r="C77" s="3931">
        <v>7</v>
      </c>
      <c r="D77" s="3920"/>
      <c r="E77" s="3921"/>
      <c r="F77" s="3920"/>
      <c r="G77" s="3921"/>
      <c r="H77" s="3921"/>
      <c r="I77" s="3921"/>
      <c r="J77" s="3921"/>
      <c r="K77" s="3921"/>
      <c r="L77" s="3921"/>
      <c r="M77" s="3921"/>
      <c r="N77" s="3919"/>
      <c r="O77" s="3916"/>
      <c r="P77" s="3915" t="s">
        <v>1368</v>
      </c>
      <c r="Q77" s="3915"/>
      <c r="R77" s="3928"/>
      <c r="S77" s="3928"/>
      <c r="T77" s="3928"/>
      <c r="U77" s="3928"/>
      <c r="V77" s="3928"/>
      <c r="W77" s="3928"/>
      <c r="X77" s="3928"/>
      <c r="Y77" s="3928"/>
      <c r="Z77" s="3928"/>
      <c r="AA77" s="3928"/>
      <c r="AB77" s="3928"/>
      <c r="AC77" s="3928"/>
      <c r="AD77" s="3928"/>
      <c r="AE77" s="3928"/>
      <c r="AF77" s="3928"/>
      <c r="AG77" s="3929"/>
      <c r="AH77" s="3920" t="s">
        <v>1180</v>
      </c>
      <c r="AI77" s="3915"/>
      <c r="AJ77" s="3923"/>
      <c r="AK77" s="3923"/>
      <c r="AL77" s="3923"/>
      <c r="AM77" s="3923"/>
      <c r="AN77" s="3923"/>
      <c r="AO77" s="3923"/>
      <c r="AP77" s="3923"/>
      <c r="AQ77" s="3923"/>
      <c r="AR77" s="3923"/>
      <c r="AS77" s="3923"/>
      <c r="AT77" s="3923"/>
      <c r="AU77" s="3922"/>
      <c r="AV77" s="12703"/>
      <c r="AW77" s="12702"/>
      <c r="AX77" s="12702"/>
      <c r="AY77" s="12702"/>
      <c r="AZ77" s="12702"/>
      <c r="BA77" s="12702"/>
      <c r="BB77" s="12702"/>
      <c r="BC77" s="12702"/>
      <c r="BD77" s="12952"/>
      <c r="BE77" s="12954"/>
      <c r="BF77" s="12955"/>
      <c r="BG77" s="12953"/>
      <c r="BH77" s="12953"/>
      <c r="BI77" s="12954"/>
      <c r="BJ77" s="12952"/>
      <c r="BK77" s="12953"/>
      <c r="BL77" s="12954"/>
      <c r="BM77" s="3928"/>
      <c r="BN77" s="3928"/>
      <c r="BO77" s="3928"/>
      <c r="BP77" s="3929"/>
    </row>
    <row r="78" spans="1:68" s="3751" customFormat="1" ht="14.25" customHeight="1">
      <c r="A78" s="3756"/>
      <c r="B78" s="3742"/>
      <c r="C78" s="3743"/>
      <c r="D78" s="3744"/>
      <c r="E78" s="3745"/>
      <c r="F78" s="3744"/>
      <c r="G78" s="3745"/>
      <c r="H78" s="3745"/>
      <c r="I78" s="3745"/>
      <c r="J78" s="3745"/>
      <c r="K78" s="3745"/>
      <c r="L78" s="3745"/>
      <c r="M78" s="3745"/>
      <c r="N78" s="3743"/>
      <c r="O78" s="3746"/>
      <c r="P78" s="3747"/>
      <c r="Q78" s="3747"/>
      <c r="R78" s="3788"/>
      <c r="S78" s="3788"/>
      <c r="T78" s="3788"/>
      <c r="U78" s="3788"/>
      <c r="V78" s="3788"/>
      <c r="W78" s="3788"/>
      <c r="X78" s="3788"/>
      <c r="Y78" s="3788"/>
      <c r="Z78" s="3788"/>
      <c r="AA78" s="3788"/>
      <c r="AB78" s="3788"/>
      <c r="AC78" s="3788"/>
      <c r="AD78" s="3788"/>
      <c r="AE78" s="3788"/>
      <c r="AF78" s="3788"/>
      <c r="AG78" s="3789"/>
      <c r="AH78" s="3744"/>
      <c r="AI78" s="3794"/>
      <c r="AJ78" s="3748"/>
      <c r="AK78" s="3748"/>
      <c r="AL78" s="3748"/>
      <c r="AM78" s="3748"/>
      <c r="AN78" s="3748"/>
      <c r="AO78" s="3748"/>
      <c r="AP78" s="3748"/>
      <c r="AQ78" s="3748"/>
      <c r="AR78" s="3748"/>
      <c r="AS78" s="3748"/>
      <c r="AT78" s="3748"/>
      <c r="AU78" s="3749"/>
      <c r="AV78" s="12710"/>
      <c r="AW78" s="12709"/>
      <c r="AX78" s="12709"/>
      <c r="AY78" s="12709"/>
      <c r="AZ78" s="12709"/>
      <c r="BA78" s="12709"/>
      <c r="BB78" s="12709"/>
      <c r="BC78" s="12709"/>
      <c r="BD78" s="12952"/>
      <c r="BE78" s="12954"/>
      <c r="BF78" s="12952"/>
      <c r="BG78" s="12953"/>
      <c r="BH78" s="12953"/>
      <c r="BI78" s="12954"/>
      <c r="BJ78" s="12952"/>
      <c r="BK78" s="12953"/>
      <c r="BL78" s="12954"/>
      <c r="BM78" s="3788"/>
      <c r="BN78" s="3788"/>
      <c r="BO78" s="3788"/>
      <c r="BP78" s="3789"/>
    </row>
    <row r="79" spans="1:68" s="3752" customFormat="1" ht="14.25" customHeight="1">
      <c r="A79" s="3755"/>
      <c r="B79" s="3727"/>
      <c r="C79" s="3728"/>
      <c r="D79" s="3729"/>
      <c r="E79" s="3730"/>
      <c r="F79" s="3935" t="s">
        <v>517</v>
      </c>
      <c r="G79" s="3936"/>
      <c r="H79" s="3936"/>
      <c r="I79" s="3936"/>
      <c r="J79" s="3936"/>
      <c r="K79" s="3936"/>
      <c r="L79" s="3936"/>
      <c r="M79" s="3936"/>
      <c r="N79" s="3934"/>
      <c r="O79" s="3937" t="s">
        <v>1198</v>
      </c>
      <c r="P79" s="3732"/>
      <c r="Q79" s="3732"/>
      <c r="R79" s="3733"/>
      <c r="S79" s="3733"/>
      <c r="T79" s="3733"/>
      <c r="U79" s="3733"/>
      <c r="V79" s="3733"/>
      <c r="W79" s="3733"/>
      <c r="X79" s="3733"/>
      <c r="Y79" s="3733"/>
      <c r="Z79" s="3733"/>
      <c r="AA79" s="3733"/>
      <c r="AB79" s="3733"/>
      <c r="AC79" s="3733"/>
      <c r="AD79" s="3733"/>
      <c r="AE79" s="3733"/>
      <c r="AF79" s="3733"/>
      <c r="AG79" s="3734"/>
      <c r="AH79" s="3729"/>
      <c r="AI79" s="3732"/>
      <c r="AJ79" s="3735"/>
      <c r="AK79" s="3735"/>
      <c r="AL79" s="3735"/>
      <c r="AM79" s="3735"/>
      <c r="AN79" s="3735"/>
      <c r="AO79" s="3735"/>
      <c r="AP79" s="3735"/>
      <c r="AQ79" s="3735"/>
      <c r="AR79" s="3735"/>
      <c r="AS79" s="3735"/>
      <c r="AT79" s="3735"/>
      <c r="AU79" s="3736"/>
      <c r="AV79" s="3737"/>
      <c r="AW79" s="3730"/>
      <c r="AX79" s="3730"/>
      <c r="AY79" s="3730"/>
      <c r="AZ79" s="3730"/>
      <c r="BA79" s="3730"/>
      <c r="BB79" s="3730"/>
      <c r="BC79" s="3730"/>
      <c r="BD79" s="3738"/>
      <c r="BE79" s="3739"/>
      <c r="BF79" s="3738"/>
      <c r="BG79" s="3735"/>
      <c r="BH79" s="3735"/>
      <c r="BI79" s="3739"/>
      <c r="BJ79" s="3738"/>
      <c r="BK79" s="3735"/>
      <c r="BL79" s="3739"/>
      <c r="BM79" s="3733"/>
      <c r="BN79" s="3733"/>
      <c r="BO79" s="3733"/>
      <c r="BP79" s="3734"/>
    </row>
    <row r="80" spans="1:68" s="3751" customFormat="1" ht="14.25" customHeight="1">
      <c r="A80" s="3741">
        <f>COUNTA($F$11:F80)</f>
        <v>6</v>
      </c>
      <c r="B80" s="3742" t="str">
        <f>IF(A80="","","-")</f>
        <v>-</v>
      </c>
      <c r="C80" s="3743">
        <v>1</v>
      </c>
      <c r="D80" s="3744"/>
      <c r="E80" s="3745"/>
      <c r="F80" s="3744"/>
      <c r="G80" s="3745"/>
      <c r="H80" s="3745"/>
      <c r="I80" s="3745"/>
      <c r="J80" s="3745"/>
      <c r="K80" s="3745"/>
      <c r="L80" s="3745"/>
      <c r="M80" s="3745"/>
      <c r="N80" s="3743"/>
      <c r="O80" s="3939" t="s">
        <v>518</v>
      </c>
      <c r="P80" s="3955"/>
      <c r="Q80" s="3938"/>
      <c r="R80" s="3960"/>
      <c r="S80" s="3960"/>
      <c r="T80" s="3960"/>
      <c r="U80" s="3960"/>
      <c r="V80" s="3960"/>
      <c r="W80" s="3960"/>
      <c r="X80" s="3960"/>
      <c r="Y80" s="3960"/>
      <c r="Z80" s="3960"/>
      <c r="AA80" s="3960"/>
      <c r="AB80" s="3960"/>
      <c r="AC80" s="3960"/>
      <c r="AD80" s="3960"/>
      <c r="AE80" s="3960"/>
      <c r="AF80" s="3960"/>
      <c r="AG80" s="3961"/>
      <c r="AH80" s="3943" t="s">
        <v>396</v>
      </c>
      <c r="AI80" s="3722"/>
      <c r="AJ80" s="3748"/>
      <c r="AK80" s="3748"/>
      <c r="AL80" s="3748"/>
      <c r="AM80" s="3748"/>
      <c r="AN80" s="3748"/>
      <c r="AO80" s="3748"/>
      <c r="AP80" s="3748"/>
      <c r="AQ80" s="3748"/>
      <c r="AR80" s="3748"/>
      <c r="AS80" s="3748"/>
      <c r="AT80" s="3748"/>
      <c r="AU80" s="3749"/>
      <c r="AV80" s="3724"/>
      <c r="AW80" s="3722"/>
      <c r="AX80" s="3722"/>
      <c r="AY80" s="3722"/>
      <c r="AZ80" s="3722"/>
      <c r="BA80" s="3722"/>
      <c r="BB80" s="3722"/>
      <c r="BC80" s="3722"/>
      <c r="BD80" s="12952"/>
      <c r="BE80" s="12954"/>
      <c r="BF80" s="12955"/>
      <c r="BG80" s="12953"/>
      <c r="BH80" s="12953"/>
      <c r="BI80" s="12954"/>
      <c r="BJ80" s="12952"/>
      <c r="BK80" s="12953"/>
      <c r="BL80" s="12954"/>
      <c r="BM80" s="3788"/>
      <c r="BN80" s="3788"/>
      <c r="BO80" s="3788"/>
      <c r="BP80" s="3789"/>
    </row>
    <row r="81" spans="1:68" s="3751" customFormat="1" ht="14.25" customHeight="1">
      <c r="A81" s="3741"/>
      <c r="B81" s="3742"/>
      <c r="C81" s="3743"/>
      <c r="D81" s="3744"/>
      <c r="E81" s="3745"/>
      <c r="F81" s="3744"/>
      <c r="G81" s="3745"/>
      <c r="H81" s="3745"/>
      <c r="I81" s="3745"/>
      <c r="J81" s="3745"/>
      <c r="K81" s="3745"/>
      <c r="L81" s="3745"/>
      <c r="M81" s="3745"/>
      <c r="N81" s="3743"/>
      <c r="O81" s="3939"/>
      <c r="P81" s="3955"/>
      <c r="Q81" s="3938"/>
      <c r="R81" s="3960"/>
      <c r="S81" s="3960"/>
      <c r="T81" s="3960"/>
      <c r="U81" s="3960"/>
      <c r="V81" s="3960"/>
      <c r="W81" s="3960"/>
      <c r="X81" s="3960"/>
      <c r="Y81" s="3960"/>
      <c r="Z81" s="3960"/>
      <c r="AA81" s="3960"/>
      <c r="AB81" s="3960"/>
      <c r="AC81" s="3960"/>
      <c r="AD81" s="3960"/>
      <c r="AE81" s="3960"/>
      <c r="AF81" s="3960"/>
      <c r="AG81" s="3961"/>
      <c r="AH81" s="3943"/>
      <c r="AI81" s="3745"/>
      <c r="AJ81" s="3748"/>
      <c r="AK81" s="3748"/>
      <c r="AL81" s="3748"/>
      <c r="AM81" s="3748"/>
      <c r="AN81" s="3748"/>
      <c r="AO81" s="3748"/>
      <c r="AP81" s="3748"/>
      <c r="AQ81" s="3748"/>
      <c r="AR81" s="3748"/>
      <c r="AS81" s="3748"/>
      <c r="AT81" s="3748"/>
      <c r="AU81" s="3749"/>
      <c r="AV81" s="3750"/>
      <c r="AW81" s="3745"/>
      <c r="AX81" s="3745"/>
      <c r="AY81" s="3745"/>
      <c r="AZ81" s="3745"/>
      <c r="BA81" s="3745"/>
      <c r="BB81" s="3745"/>
      <c r="BC81" s="3745"/>
      <c r="BD81" s="12952"/>
      <c r="BE81" s="12954"/>
      <c r="BF81" s="12952"/>
      <c r="BG81" s="12953"/>
      <c r="BH81" s="12953"/>
      <c r="BI81" s="12954"/>
      <c r="BJ81" s="12952"/>
      <c r="BK81" s="12953"/>
      <c r="BL81" s="12954"/>
      <c r="BM81" s="3788"/>
      <c r="BN81" s="3788"/>
      <c r="BO81" s="3788"/>
      <c r="BP81" s="3789"/>
    </row>
    <row r="82" spans="1:68" s="3751" customFormat="1" ht="14.25" customHeight="1">
      <c r="A82" s="3949">
        <f>COUNTA($F$11:F82)</f>
        <v>6</v>
      </c>
      <c r="B82" s="3950" t="str">
        <f>IF(A82="","","-")</f>
        <v>-</v>
      </c>
      <c r="C82" s="3951">
        <v>2</v>
      </c>
      <c r="D82" s="3744"/>
      <c r="E82" s="3745"/>
      <c r="F82" s="3744"/>
      <c r="G82" s="3745"/>
      <c r="H82" s="3745"/>
      <c r="I82" s="3745"/>
      <c r="J82" s="3745"/>
      <c r="K82" s="3745"/>
      <c r="L82" s="3745"/>
      <c r="M82" s="3745"/>
      <c r="N82" s="3743"/>
      <c r="O82" s="3954" t="s">
        <v>519</v>
      </c>
      <c r="P82" s="3955"/>
      <c r="Q82" s="3938"/>
      <c r="R82" s="3960"/>
      <c r="S82" s="3960"/>
      <c r="T82" s="3960"/>
      <c r="U82" s="3960"/>
      <c r="V82" s="3960"/>
      <c r="W82" s="3960"/>
      <c r="X82" s="3960"/>
      <c r="Y82" s="3960"/>
      <c r="Z82" s="3960"/>
      <c r="AA82" s="3960"/>
      <c r="AB82" s="3960"/>
      <c r="AC82" s="3960"/>
      <c r="AD82" s="3960"/>
      <c r="AE82" s="3960"/>
      <c r="AF82" s="3960"/>
      <c r="AG82" s="3961"/>
      <c r="AH82" s="3943" t="s">
        <v>248</v>
      </c>
      <c r="AI82" s="3745"/>
      <c r="AJ82" s="3748"/>
      <c r="AK82" s="3748"/>
      <c r="AL82" s="3748"/>
      <c r="AM82" s="3748"/>
      <c r="AN82" s="3748"/>
      <c r="AO82" s="3748"/>
      <c r="AP82" s="3748"/>
      <c r="AQ82" s="3748"/>
      <c r="AR82" s="3748"/>
      <c r="AS82" s="3748"/>
      <c r="AT82" s="3748"/>
      <c r="AU82" s="3749"/>
      <c r="AV82" s="3750"/>
      <c r="AW82" s="3745"/>
      <c r="AX82" s="3745"/>
      <c r="AY82" s="3745"/>
      <c r="AZ82" s="3745"/>
      <c r="BA82" s="3745"/>
      <c r="BB82" s="3745"/>
      <c r="BC82" s="3745"/>
      <c r="BD82" s="12952"/>
      <c r="BE82" s="12954"/>
      <c r="BF82" s="12955"/>
      <c r="BG82" s="12953"/>
      <c r="BH82" s="12953"/>
      <c r="BI82" s="12954"/>
      <c r="BJ82" s="12952"/>
      <c r="BK82" s="12953"/>
      <c r="BL82" s="12954"/>
      <c r="BM82" s="3788"/>
      <c r="BN82" s="3788"/>
      <c r="BO82" s="3788"/>
      <c r="BP82" s="3789"/>
    </row>
    <row r="83" spans="1:68" s="3751" customFormat="1" ht="14.25" customHeight="1">
      <c r="A83" s="3741"/>
      <c r="B83" s="3742"/>
      <c r="C83" s="3743"/>
      <c r="D83" s="3744"/>
      <c r="E83" s="3745"/>
      <c r="F83" s="3744"/>
      <c r="G83" s="3745"/>
      <c r="H83" s="3745"/>
      <c r="I83" s="3745"/>
      <c r="J83" s="3745"/>
      <c r="K83" s="3745"/>
      <c r="L83" s="3745"/>
      <c r="M83" s="3745"/>
      <c r="N83" s="3743"/>
      <c r="O83" s="3939"/>
      <c r="P83" s="3955" t="s">
        <v>247</v>
      </c>
      <c r="Q83" s="3938"/>
      <c r="R83" s="3960"/>
      <c r="S83" s="3960"/>
      <c r="T83" s="3960"/>
      <c r="U83" s="3960"/>
      <c r="V83" s="3960"/>
      <c r="W83" s="3960"/>
      <c r="X83" s="3960"/>
      <c r="Y83" s="3960"/>
      <c r="Z83" s="3960"/>
      <c r="AA83" s="3960"/>
      <c r="AB83" s="3960"/>
      <c r="AC83" s="3960"/>
      <c r="AD83" s="3960"/>
      <c r="AE83" s="3960"/>
      <c r="AF83" s="3960"/>
      <c r="AG83" s="3961"/>
      <c r="AH83" s="3943"/>
      <c r="AI83" s="3745"/>
      <c r="AJ83" s="3748"/>
      <c r="AK83" s="3748"/>
      <c r="AL83" s="3748"/>
      <c r="AM83" s="3748"/>
      <c r="AN83" s="3748"/>
      <c r="AO83" s="3748"/>
      <c r="AP83" s="3748"/>
      <c r="AQ83" s="3748"/>
      <c r="AR83" s="3748"/>
      <c r="AS83" s="3748"/>
      <c r="AT83" s="3748"/>
      <c r="AU83" s="3749"/>
      <c r="AV83" s="3724"/>
      <c r="AW83" s="3722"/>
      <c r="AX83" s="3722"/>
      <c r="AY83" s="3722"/>
      <c r="AZ83" s="3722"/>
      <c r="BA83" s="3722"/>
      <c r="BB83" s="3722"/>
      <c r="BC83" s="3722"/>
      <c r="BD83" s="12952"/>
      <c r="BE83" s="12954"/>
      <c r="BF83" s="12962"/>
      <c r="BG83" s="12957"/>
      <c r="BH83" s="12957"/>
      <c r="BI83" s="12958"/>
      <c r="BJ83" s="12952"/>
      <c r="BK83" s="12953"/>
      <c r="BL83" s="12954"/>
      <c r="BM83" s="3788"/>
      <c r="BN83" s="3788"/>
      <c r="BO83" s="3788"/>
      <c r="BP83" s="3789"/>
    </row>
    <row r="84" spans="1:68" s="3751" customFormat="1" ht="14.25" customHeight="1">
      <c r="A84" s="3741"/>
      <c r="B84" s="3742"/>
      <c r="C84" s="3743"/>
      <c r="D84" s="3744"/>
      <c r="E84" s="3745"/>
      <c r="F84" s="3744"/>
      <c r="G84" s="3745"/>
      <c r="H84" s="3745"/>
      <c r="I84" s="3745"/>
      <c r="J84" s="3745"/>
      <c r="K84" s="3745"/>
      <c r="L84" s="3745"/>
      <c r="M84" s="3745"/>
      <c r="N84" s="3743"/>
      <c r="O84" s="3939"/>
      <c r="P84" s="3955"/>
      <c r="Q84" s="3938"/>
      <c r="R84" s="3960"/>
      <c r="S84" s="3960"/>
      <c r="T84" s="3960"/>
      <c r="U84" s="3960"/>
      <c r="V84" s="3960"/>
      <c r="W84" s="3960"/>
      <c r="X84" s="3960"/>
      <c r="Y84" s="3960"/>
      <c r="Z84" s="3960"/>
      <c r="AA84" s="3960"/>
      <c r="AB84" s="3960"/>
      <c r="AC84" s="3960"/>
      <c r="AD84" s="3960"/>
      <c r="AE84" s="3960"/>
      <c r="AF84" s="3960"/>
      <c r="AG84" s="3961"/>
      <c r="AH84" s="3943"/>
      <c r="AI84" s="3745"/>
      <c r="AJ84" s="3748"/>
      <c r="AK84" s="3748"/>
      <c r="AL84" s="3748"/>
      <c r="AM84" s="3748"/>
      <c r="AN84" s="3748"/>
      <c r="AO84" s="3748"/>
      <c r="AP84" s="3748"/>
      <c r="AQ84" s="3748"/>
      <c r="AR84" s="3748"/>
      <c r="AS84" s="3748"/>
      <c r="AT84" s="3748"/>
      <c r="AU84" s="3749"/>
      <c r="AV84" s="3750"/>
      <c r="AW84" s="3745"/>
      <c r="AX84" s="3745"/>
      <c r="AY84" s="3745"/>
      <c r="AZ84" s="3745"/>
      <c r="BA84" s="3745"/>
      <c r="BB84" s="3745"/>
      <c r="BC84" s="3745"/>
      <c r="BD84" s="12952"/>
      <c r="BE84" s="12954"/>
      <c r="BF84" s="12952"/>
      <c r="BG84" s="12953"/>
      <c r="BH84" s="12953"/>
      <c r="BI84" s="12954"/>
      <c r="BJ84" s="12952"/>
      <c r="BK84" s="12953"/>
      <c r="BL84" s="12954"/>
      <c r="BM84" s="3788"/>
      <c r="BN84" s="3788"/>
      <c r="BO84" s="3788"/>
      <c r="BP84" s="3789"/>
    </row>
    <row r="85" spans="1:68" s="3751" customFormat="1" ht="14.25" customHeight="1">
      <c r="A85" s="3741">
        <f>COUNTA($F$11:F85)</f>
        <v>6</v>
      </c>
      <c r="B85" s="3742" t="str">
        <f>IF(A85="","","-")</f>
        <v>-</v>
      </c>
      <c r="C85" s="3743">
        <v>3</v>
      </c>
      <c r="D85" s="3744"/>
      <c r="E85" s="3745"/>
      <c r="F85" s="3744"/>
      <c r="G85" s="3745"/>
      <c r="H85" s="3745"/>
      <c r="I85" s="3745"/>
      <c r="J85" s="3745"/>
      <c r="K85" s="3745"/>
      <c r="L85" s="3745"/>
      <c r="M85" s="3745"/>
      <c r="N85" s="3743"/>
      <c r="O85" s="3954" t="s">
        <v>520</v>
      </c>
      <c r="P85" s="3955"/>
      <c r="Q85" s="3938"/>
      <c r="R85" s="3960"/>
      <c r="S85" s="3960"/>
      <c r="T85" s="3960"/>
      <c r="U85" s="3960"/>
      <c r="V85" s="3960"/>
      <c r="W85" s="3960"/>
      <c r="X85" s="3960"/>
      <c r="Y85" s="3960"/>
      <c r="Z85" s="3960"/>
      <c r="AA85" s="3960"/>
      <c r="AB85" s="3960"/>
      <c r="AC85" s="3960"/>
      <c r="AD85" s="3960"/>
      <c r="AE85" s="3960"/>
      <c r="AF85" s="3960"/>
      <c r="AG85" s="3961"/>
      <c r="AH85" s="3952" t="s">
        <v>521</v>
      </c>
      <c r="AI85" s="3745"/>
      <c r="AJ85" s="3748"/>
      <c r="AK85" s="3748"/>
      <c r="AL85" s="3748"/>
      <c r="AM85" s="3748"/>
      <c r="AN85" s="3748"/>
      <c r="AO85" s="3748"/>
      <c r="AP85" s="3748"/>
      <c r="AQ85" s="3748"/>
      <c r="AR85" s="3748"/>
      <c r="AS85" s="3748"/>
      <c r="AT85" s="3748"/>
      <c r="AU85" s="3749"/>
      <c r="AV85" s="3724"/>
      <c r="AW85" s="3722"/>
      <c r="AX85" s="3722"/>
      <c r="AY85" s="3722"/>
      <c r="AZ85" s="3722"/>
      <c r="BA85" s="3722"/>
      <c r="BB85" s="3722"/>
      <c r="BC85" s="3722"/>
      <c r="BD85" s="12952"/>
      <c r="BE85" s="12954"/>
      <c r="BF85" s="12955"/>
      <c r="BG85" s="12953"/>
      <c r="BH85" s="12953"/>
      <c r="BI85" s="12954"/>
      <c r="BJ85" s="12952"/>
      <c r="BK85" s="12953"/>
      <c r="BL85" s="12954"/>
      <c r="BM85" s="3788"/>
      <c r="BN85" s="3788"/>
      <c r="BO85" s="3788"/>
      <c r="BP85" s="3789"/>
    </row>
    <row r="86" spans="1:68" s="3959" customFormat="1" ht="14.25" customHeight="1">
      <c r="A86" s="3949"/>
      <c r="B86" s="3950"/>
      <c r="C86" s="3951"/>
      <c r="D86" s="3952"/>
      <c r="E86" s="3953"/>
      <c r="F86" s="3952"/>
      <c r="G86" s="3953"/>
      <c r="H86" s="3953"/>
      <c r="I86" s="3953"/>
      <c r="J86" s="3953"/>
      <c r="K86" s="3953"/>
      <c r="L86" s="3953"/>
      <c r="M86" s="3953"/>
      <c r="N86" s="3951"/>
      <c r="O86" s="3954"/>
      <c r="P86" s="3955"/>
      <c r="Q86" s="3955"/>
      <c r="R86" s="3962"/>
      <c r="S86" s="3962"/>
      <c r="T86" s="3962"/>
      <c r="U86" s="3962"/>
      <c r="V86" s="3962"/>
      <c r="W86" s="3962"/>
      <c r="X86" s="3962"/>
      <c r="Y86" s="3962"/>
      <c r="Z86" s="3962"/>
      <c r="AA86" s="3962"/>
      <c r="AB86" s="3962"/>
      <c r="AC86" s="3962"/>
      <c r="AD86" s="3962"/>
      <c r="AE86" s="3962"/>
      <c r="AF86" s="3962"/>
      <c r="AG86" s="3963"/>
      <c r="AH86" s="3952"/>
      <c r="AI86" s="3953"/>
      <c r="AJ86" s="3956"/>
      <c r="AK86" s="3956"/>
      <c r="AL86" s="3956"/>
      <c r="AM86" s="3956"/>
      <c r="AN86" s="3956"/>
      <c r="AO86" s="3956"/>
      <c r="AP86" s="3956"/>
      <c r="AQ86" s="3956"/>
      <c r="AR86" s="3956"/>
      <c r="AS86" s="3956"/>
      <c r="AT86" s="3956"/>
      <c r="AU86" s="3957"/>
      <c r="AV86" s="3958"/>
      <c r="AW86" s="3953"/>
      <c r="AX86" s="3953"/>
      <c r="AY86" s="3953"/>
      <c r="AZ86" s="3953"/>
      <c r="BA86" s="3953"/>
      <c r="BB86" s="3953"/>
      <c r="BC86" s="3953"/>
      <c r="BD86" s="12952"/>
      <c r="BE86" s="12954"/>
      <c r="BF86" s="12952"/>
      <c r="BG86" s="12953"/>
      <c r="BH86" s="12953"/>
      <c r="BI86" s="12954"/>
      <c r="BJ86" s="12952"/>
      <c r="BK86" s="12953"/>
      <c r="BL86" s="12954"/>
      <c r="BM86" s="3962"/>
      <c r="BN86" s="3962"/>
      <c r="BO86" s="3962"/>
      <c r="BP86" s="3963"/>
    </row>
    <row r="87" spans="1:68" s="3959" customFormat="1" ht="14.25" customHeight="1">
      <c r="A87" s="3949"/>
      <c r="B87" s="3950"/>
      <c r="C87" s="3951"/>
      <c r="D87" s="3952"/>
      <c r="E87" s="3953"/>
      <c r="F87" s="3952"/>
      <c r="G87" s="3953"/>
      <c r="H87" s="3953"/>
      <c r="I87" s="3953"/>
      <c r="J87" s="3953"/>
      <c r="K87" s="3953"/>
      <c r="L87" s="3953"/>
      <c r="M87" s="3953"/>
      <c r="N87" s="3951"/>
      <c r="O87" s="3966" t="s">
        <v>387</v>
      </c>
      <c r="P87" s="3965"/>
      <c r="Q87" s="3965"/>
      <c r="R87" s="4037"/>
      <c r="S87" s="4037"/>
      <c r="T87" s="4037"/>
      <c r="U87" s="4037"/>
      <c r="V87" s="4037"/>
      <c r="W87" s="4037"/>
      <c r="X87" s="4037"/>
      <c r="Y87" s="4037"/>
      <c r="Z87" s="4037"/>
      <c r="AA87" s="4037"/>
      <c r="AB87" s="4037"/>
      <c r="AC87" s="4037"/>
      <c r="AD87" s="4037"/>
      <c r="AE87" s="4037"/>
      <c r="AF87" s="4037"/>
      <c r="AG87" s="4038"/>
      <c r="AH87" s="3993"/>
      <c r="AI87" s="3965"/>
      <c r="AJ87" s="3956"/>
      <c r="AK87" s="3956"/>
      <c r="AL87" s="3956"/>
      <c r="AM87" s="3956"/>
      <c r="AN87" s="3956"/>
      <c r="AO87" s="3956"/>
      <c r="AP87" s="3956"/>
      <c r="AQ87" s="3956"/>
      <c r="AR87" s="3956"/>
      <c r="AS87" s="3956"/>
      <c r="AT87" s="3956"/>
      <c r="AU87" s="3957"/>
      <c r="AV87" s="3946"/>
      <c r="AW87" s="3944"/>
      <c r="AX87" s="3944"/>
      <c r="AY87" s="3944"/>
      <c r="AZ87" s="3944"/>
      <c r="BA87" s="3944"/>
      <c r="BB87" s="3944"/>
      <c r="BC87" s="3944"/>
      <c r="BD87" s="12952"/>
      <c r="BE87" s="12954"/>
      <c r="BF87" s="12962"/>
      <c r="BG87" s="12957"/>
      <c r="BH87" s="12957"/>
      <c r="BI87" s="12958"/>
      <c r="BJ87" s="12952"/>
      <c r="BK87" s="12953"/>
      <c r="BL87" s="12954"/>
      <c r="BM87" s="3962"/>
      <c r="BN87" s="3962"/>
      <c r="BO87" s="3962"/>
      <c r="BP87" s="3963"/>
    </row>
    <row r="88" spans="1:68" s="3941" customFormat="1" ht="14.25" customHeight="1">
      <c r="A88" s="3940"/>
      <c r="B88" s="3948"/>
      <c r="C88" s="3942"/>
      <c r="D88" s="3943"/>
      <c r="E88" s="3944"/>
      <c r="F88" s="3943"/>
      <c r="G88" s="3944"/>
      <c r="H88" s="3944"/>
      <c r="I88" s="3944"/>
      <c r="J88" s="3944"/>
      <c r="K88" s="3944"/>
      <c r="L88" s="3944"/>
      <c r="M88" s="3944"/>
      <c r="N88" s="3942"/>
      <c r="O88" s="3966"/>
      <c r="P88" s="3965" t="s">
        <v>1200</v>
      </c>
      <c r="Q88" s="3965"/>
      <c r="R88" s="4037"/>
      <c r="S88" s="4037"/>
      <c r="T88" s="4037"/>
      <c r="U88" s="4037"/>
      <c r="V88" s="4037"/>
      <c r="W88" s="4037"/>
      <c r="X88" s="4037"/>
      <c r="Y88" s="4037"/>
      <c r="Z88" s="4037"/>
      <c r="AA88" s="4037"/>
      <c r="AB88" s="4037"/>
      <c r="AC88" s="4037"/>
      <c r="AD88" s="4037"/>
      <c r="AE88" s="4037"/>
      <c r="AF88" s="4037"/>
      <c r="AG88" s="4038"/>
      <c r="AH88" s="3970"/>
      <c r="AI88" s="3965"/>
      <c r="AJ88" s="3947"/>
      <c r="AK88" s="3947"/>
      <c r="AL88" s="3947"/>
      <c r="AM88" s="3947"/>
      <c r="AN88" s="3947"/>
      <c r="AO88" s="3947"/>
      <c r="AP88" s="3947"/>
      <c r="AQ88" s="3947"/>
      <c r="AR88" s="3947"/>
      <c r="AS88" s="3947"/>
      <c r="AT88" s="3947"/>
      <c r="AU88" s="3945"/>
      <c r="AV88" s="3946"/>
      <c r="AW88" s="3944"/>
      <c r="AX88" s="3944"/>
      <c r="AY88" s="3944"/>
      <c r="AZ88" s="3944"/>
      <c r="BA88" s="3944"/>
      <c r="BB88" s="3944"/>
      <c r="BC88" s="3944"/>
      <c r="BD88" s="12952"/>
      <c r="BE88" s="12954"/>
      <c r="BF88" s="12952"/>
      <c r="BG88" s="12953"/>
      <c r="BH88" s="12953"/>
      <c r="BI88" s="12954"/>
      <c r="BJ88" s="12952"/>
      <c r="BK88" s="12953"/>
      <c r="BL88" s="12954"/>
      <c r="BM88" s="3960"/>
      <c r="BN88" s="3960"/>
      <c r="BO88" s="3960"/>
      <c r="BP88" s="3961"/>
    </row>
    <row r="89" spans="1:68" s="3959" customFormat="1" ht="14.25" customHeight="1">
      <c r="A89" s="3990">
        <f>COUNTA($F$11:F89)</f>
        <v>6</v>
      </c>
      <c r="B89" s="3991" t="str">
        <f>IF(A89="","","-")</f>
        <v>-</v>
      </c>
      <c r="C89" s="3992">
        <v>4</v>
      </c>
      <c r="D89" s="3952"/>
      <c r="E89" s="3953"/>
      <c r="F89" s="3952"/>
      <c r="G89" s="3953"/>
      <c r="H89" s="3953"/>
      <c r="I89" s="3953"/>
      <c r="J89" s="3953"/>
      <c r="K89" s="3953"/>
      <c r="L89" s="3953"/>
      <c r="M89" s="3953"/>
      <c r="N89" s="3951"/>
      <c r="O89" s="3966"/>
      <c r="P89" s="3965"/>
      <c r="Q89" s="3965" t="s">
        <v>1140</v>
      </c>
      <c r="R89" s="4037"/>
      <c r="S89" s="4037"/>
      <c r="T89" s="4037"/>
      <c r="U89" s="4037"/>
      <c r="V89" s="4037"/>
      <c r="W89" s="4037"/>
      <c r="X89" s="4037"/>
      <c r="Y89" s="4037"/>
      <c r="Z89" s="4037"/>
      <c r="AA89" s="4037"/>
      <c r="AB89" s="4037"/>
      <c r="AC89" s="4037"/>
      <c r="AD89" s="4037"/>
      <c r="AE89" s="4037"/>
      <c r="AF89" s="4037"/>
      <c r="AG89" s="4038"/>
      <c r="AH89" s="3970" t="s">
        <v>1145</v>
      </c>
      <c r="AI89" s="3994"/>
      <c r="AJ89" s="3956"/>
      <c r="AK89" s="3956"/>
      <c r="AL89" s="3956"/>
      <c r="AM89" s="3956"/>
      <c r="AN89" s="3956"/>
      <c r="AO89" s="3956"/>
      <c r="AP89" s="3956"/>
      <c r="AQ89" s="3956"/>
      <c r="AR89" s="3956"/>
      <c r="AS89" s="3956"/>
      <c r="AT89" s="3956"/>
      <c r="AU89" s="3957"/>
      <c r="AV89" s="3958"/>
      <c r="AW89" s="3953"/>
      <c r="AX89" s="3953"/>
      <c r="AY89" s="3953"/>
      <c r="AZ89" s="3953"/>
      <c r="BA89" s="3953"/>
      <c r="BB89" s="3953"/>
      <c r="BC89" s="3953"/>
      <c r="BD89" s="12952"/>
      <c r="BE89" s="12954"/>
      <c r="BF89" s="12955"/>
      <c r="BG89" s="12953"/>
      <c r="BH89" s="12953"/>
      <c r="BI89" s="12954"/>
      <c r="BJ89" s="12952"/>
      <c r="BK89" s="12953"/>
      <c r="BL89" s="12954"/>
      <c r="BM89" s="3962"/>
      <c r="BN89" s="3962"/>
      <c r="BO89" s="3962"/>
      <c r="BP89" s="3963"/>
    </row>
    <row r="90" spans="1:68" s="4000" customFormat="1" ht="14.25" customHeight="1">
      <c r="A90" s="3990">
        <f>COUNTA($F$11:F90)</f>
        <v>6</v>
      </c>
      <c r="B90" s="3991" t="str">
        <f t="shared" ref="B90:B98" si="7">IF(A90="","","-")</f>
        <v>-</v>
      </c>
      <c r="C90" s="3992">
        <v>5</v>
      </c>
      <c r="D90" s="3993"/>
      <c r="E90" s="3994"/>
      <c r="F90" s="3993"/>
      <c r="G90" s="3994"/>
      <c r="H90" s="3994"/>
      <c r="I90" s="3994"/>
      <c r="J90" s="3994"/>
      <c r="K90" s="3994"/>
      <c r="L90" s="3994"/>
      <c r="M90" s="3994"/>
      <c r="N90" s="3992"/>
      <c r="O90" s="3966"/>
      <c r="P90" s="3965"/>
      <c r="Q90" s="3965" t="s">
        <v>1389</v>
      </c>
      <c r="R90" s="4037"/>
      <c r="S90" s="4037"/>
      <c r="T90" s="4037"/>
      <c r="U90" s="4037"/>
      <c r="V90" s="4037"/>
      <c r="W90" s="4037"/>
      <c r="X90" s="4037"/>
      <c r="Y90" s="4037"/>
      <c r="Z90" s="4037"/>
      <c r="AA90" s="4037"/>
      <c r="AB90" s="4037"/>
      <c r="AC90" s="4037"/>
      <c r="AD90" s="4037"/>
      <c r="AE90" s="4037"/>
      <c r="AF90" s="4037"/>
      <c r="AG90" s="4038"/>
      <c r="AH90" s="3970" t="s">
        <v>1145</v>
      </c>
      <c r="AI90" s="3994"/>
      <c r="AJ90" s="3997"/>
      <c r="AK90" s="3997"/>
      <c r="AL90" s="3997"/>
      <c r="AM90" s="3997"/>
      <c r="AN90" s="3997"/>
      <c r="AO90" s="3997"/>
      <c r="AP90" s="3997"/>
      <c r="AQ90" s="3997"/>
      <c r="AR90" s="3997"/>
      <c r="AS90" s="3997"/>
      <c r="AT90" s="3997"/>
      <c r="AU90" s="3998"/>
      <c r="AV90" s="3999"/>
      <c r="AW90" s="3994"/>
      <c r="AX90" s="3994"/>
      <c r="AY90" s="3994"/>
      <c r="AZ90" s="3994"/>
      <c r="BA90" s="3994"/>
      <c r="BB90" s="3994"/>
      <c r="BC90" s="3994"/>
      <c r="BD90" s="12952"/>
      <c r="BE90" s="12954"/>
      <c r="BF90" s="12955"/>
      <c r="BG90" s="12953"/>
      <c r="BH90" s="12953"/>
      <c r="BI90" s="12954"/>
      <c r="BJ90" s="12952"/>
      <c r="BK90" s="12953"/>
      <c r="BL90" s="12954"/>
      <c r="BM90" s="4039"/>
      <c r="BN90" s="4039"/>
      <c r="BO90" s="4039"/>
      <c r="BP90" s="4040"/>
    </row>
    <row r="91" spans="1:68" s="3959" customFormat="1" ht="14.25" customHeight="1">
      <c r="A91" s="3990">
        <f>COUNTA($F$11:F91)</f>
        <v>6</v>
      </c>
      <c r="B91" s="3991" t="str">
        <f t="shared" si="7"/>
        <v>-</v>
      </c>
      <c r="C91" s="3992">
        <v>6</v>
      </c>
      <c r="D91" s="3952"/>
      <c r="E91" s="3953"/>
      <c r="F91" s="3952"/>
      <c r="G91" s="3953"/>
      <c r="H91" s="3953"/>
      <c r="I91" s="3953"/>
      <c r="J91" s="3953"/>
      <c r="K91" s="3953"/>
      <c r="L91" s="3953"/>
      <c r="M91" s="3953"/>
      <c r="N91" s="3951"/>
      <c r="O91" s="3966"/>
      <c r="P91" s="3965"/>
      <c r="Q91" s="3965" t="s">
        <v>1141</v>
      </c>
      <c r="R91" s="4037"/>
      <c r="S91" s="4037"/>
      <c r="T91" s="4037"/>
      <c r="U91" s="4037"/>
      <c r="V91" s="4037"/>
      <c r="W91" s="4037"/>
      <c r="X91" s="4037"/>
      <c r="Y91" s="4037"/>
      <c r="Z91" s="4037"/>
      <c r="AA91" s="4037"/>
      <c r="AB91" s="4037"/>
      <c r="AC91" s="4037"/>
      <c r="AD91" s="4037"/>
      <c r="AE91" s="4037"/>
      <c r="AF91" s="4037"/>
      <c r="AG91" s="4038"/>
      <c r="AH91" s="3970" t="s">
        <v>1228</v>
      </c>
      <c r="AI91" s="3971"/>
      <c r="AJ91" s="3956"/>
      <c r="AK91" s="3956"/>
      <c r="AL91" s="3956"/>
      <c r="AM91" s="3956"/>
      <c r="AN91" s="3956"/>
      <c r="AO91" s="3956"/>
      <c r="AP91" s="3956"/>
      <c r="AQ91" s="3956"/>
      <c r="AR91" s="3956"/>
      <c r="AS91" s="3956"/>
      <c r="AT91" s="3956"/>
      <c r="AU91" s="3957"/>
      <c r="AV91" s="3958"/>
      <c r="AW91" s="3953"/>
      <c r="AX91" s="3953"/>
      <c r="AY91" s="3953"/>
      <c r="AZ91" s="3953"/>
      <c r="BA91" s="3953"/>
      <c r="BB91" s="3953"/>
      <c r="BC91" s="3953"/>
      <c r="BD91" s="12952"/>
      <c r="BE91" s="12954"/>
      <c r="BF91" s="12955"/>
      <c r="BG91" s="12953"/>
      <c r="BH91" s="12953"/>
      <c r="BI91" s="12954"/>
      <c r="BJ91" s="12952"/>
      <c r="BK91" s="12953"/>
      <c r="BL91" s="12954"/>
      <c r="BM91" s="3962"/>
      <c r="BN91" s="3962"/>
      <c r="BO91" s="3962"/>
      <c r="BP91" s="3963"/>
    </row>
    <row r="92" spans="1:68" s="4000" customFormat="1" ht="14.25" customHeight="1">
      <c r="A92" s="3990">
        <f>COUNTA($F$11:F92)</f>
        <v>6</v>
      </c>
      <c r="B92" s="3991" t="str">
        <f t="shared" si="7"/>
        <v>-</v>
      </c>
      <c r="C92" s="3992">
        <v>7</v>
      </c>
      <c r="D92" s="3993"/>
      <c r="E92" s="3994"/>
      <c r="F92" s="3993"/>
      <c r="G92" s="3994"/>
      <c r="H92" s="3994"/>
      <c r="I92" s="3994"/>
      <c r="J92" s="3994"/>
      <c r="K92" s="3994"/>
      <c r="L92" s="3994"/>
      <c r="M92" s="3994"/>
      <c r="N92" s="3992"/>
      <c r="O92" s="3966"/>
      <c r="P92" s="3965"/>
      <c r="Q92" s="3965" t="s">
        <v>1390</v>
      </c>
      <c r="R92" s="4037"/>
      <c r="S92" s="4037"/>
      <c r="T92" s="4037"/>
      <c r="U92" s="4037"/>
      <c r="V92" s="4037"/>
      <c r="W92" s="4037"/>
      <c r="X92" s="4037"/>
      <c r="Y92" s="4037"/>
      <c r="Z92" s="4037"/>
      <c r="AA92" s="4037"/>
      <c r="AB92" s="4037"/>
      <c r="AC92" s="4037"/>
      <c r="AD92" s="4037"/>
      <c r="AE92" s="4037"/>
      <c r="AF92" s="4037"/>
      <c r="AG92" s="4038"/>
      <c r="AH92" s="3970" t="s">
        <v>1228</v>
      </c>
      <c r="AI92" s="3971"/>
      <c r="AJ92" s="3997"/>
      <c r="AK92" s="3997"/>
      <c r="AL92" s="3997"/>
      <c r="AM92" s="3997"/>
      <c r="AN92" s="3997"/>
      <c r="AO92" s="3997"/>
      <c r="AP92" s="3997"/>
      <c r="AQ92" s="3997"/>
      <c r="AR92" s="3997"/>
      <c r="AS92" s="3997"/>
      <c r="AT92" s="3997"/>
      <c r="AU92" s="3998"/>
      <c r="AV92" s="3999"/>
      <c r="AW92" s="3994"/>
      <c r="AX92" s="3994"/>
      <c r="AY92" s="3994"/>
      <c r="AZ92" s="3994"/>
      <c r="BA92" s="3994"/>
      <c r="BB92" s="3994"/>
      <c r="BC92" s="3994"/>
      <c r="BD92" s="12952"/>
      <c r="BE92" s="12954"/>
      <c r="BF92" s="12955"/>
      <c r="BG92" s="12953"/>
      <c r="BH92" s="12953"/>
      <c r="BI92" s="12954"/>
      <c r="BJ92" s="12952"/>
      <c r="BK92" s="12953"/>
      <c r="BL92" s="12954"/>
      <c r="BM92" s="4039"/>
      <c r="BN92" s="4039"/>
      <c r="BO92" s="4039"/>
      <c r="BP92" s="4040"/>
    </row>
    <row r="93" spans="1:68" s="3751" customFormat="1" ht="14.25" customHeight="1">
      <c r="A93" s="3990">
        <f>COUNTA($F$11:F93)</f>
        <v>6</v>
      </c>
      <c r="B93" s="3991" t="str">
        <f t="shared" si="7"/>
        <v>-</v>
      </c>
      <c r="C93" s="3992">
        <v>8</v>
      </c>
      <c r="D93" s="3744"/>
      <c r="E93" s="3745"/>
      <c r="F93" s="3744"/>
      <c r="G93" s="3745"/>
      <c r="H93" s="3745"/>
      <c r="I93" s="3745"/>
      <c r="J93" s="3745"/>
      <c r="K93" s="3745"/>
      <c r="L93" s="3745"/>
      <c r="M93" s="3745"/>
      <c r="N93" s="3743"/>
      <c r="O93" s="3966"/>
      <c r="P93" s="3965"/>
      <c r="Q93" s="3965" t="s">
        <v>1144</v>
      </c>
      <c r="R93" s="4037"/>
      <c r="S93" s="4037"/>
      <c r="T93" s="4037"/>
      <c r="U93" s="4037"/>
      <c r="V93" s="4037"/>
      <c r="W93" s="4037"/>
      <c r="X93" s="4037"/>
      <c r="Y93" s="4037"/>
      <c r="Z93" s="4037"/>
      <c r="AA93" s="4037"/>
      <c r="AB93" s="4037"/>
      <c r="AC93" s="4037"/>
      <c r="AD93" s="4037"/>
      <c r="AE93" s="4037"/>
      <c r="AF93" s="4037"/>
      <c r="AG93" s="4038"/>
      <c r="AH93" s="3970" t="s">
        <v>1229</v>
      </c>
      <c r="AI93" s="3971"/>
      <c r="AJ93" s="3748"/>
      <c r="AK93" s="3748"/>
      <c r="AL93" s="3748"/>
      <c r="AM93" s="3748"/>
      <c r="AN93" s="3748"/>
      <c r="AO93" s="3748"/>
      <c r="AP93" s="3748"/>
      <c r="AQ93" s="3748"/>
      <c r="AR93" s="3748"/>
      <c r="AS93" s="3748"/>
      <c r="AT93" s="3748"/>
      <c r="AU93" s="3749"/>
      <c r="AV93" s="3750"/>
      <c r="AW93" s="3745"/>
      <c r="AX93" s="3745"/>
      <c r="AY93" s="3745"/>
      <c r="AZ93" s="3745"/>
      <c r="BA93" s="3745"/>
      <c r="BB93" s="3745"/>
      <c r="BC93" s="3745"/>
      <c r="BD93" s="12952"/>
      <c r="BE93" s="12954"/>
      <c r="BF93" s="12955"/>
      <c r="BG93" s="12953"/>
      <c r="BH93" s="12953"/>
      <c r="BI93" s="12954"/>
      <c r="BJ93" s="12952"/>
      <c r="BK93" s="12953"/>
      <c r="BL93" s="12954"/>
      <c r="BM93" s="3788"/>
      <c r="BN93" s="3788"/>
      <c r="BO93" s="3788"/>
      <c r="BP93" s="3789"/>
    </row>
    <row r="94" spans="1:68" s="3751" customFormat="1" ht="14.25" customHeight="1">
      <c r="A94" s="3990">
        <f>COUNTA($F$11:F94)</f>
        <v>6</v>
      </c>
      <c r="B94" s="3991" t="str">
        <f t="shared" si="7"/>
        <v>-</v>
      </c>
      <c r="C94" s="3992">
        <v>9</v>
      </c>
      <c r="D94" s="3744"/>
      <c r="E94" s="3745"/>
      <c r="F94" s="3744"/>
      <c r="G94" s="3745"/>
      <c r="H94" s="3745"/>
      <c r="I94" s="3745"/>
      <c r="J94" s="3745"/>
      <c r="K94" s="3745"/>
      <c r="L94" s="3745"/>
      <c r="M94" s="3745"/>
      <c r="N94" s="3743"/>
      <c r="O94" s="3995"/>
      <c r="P94" s="3996"/>
      <c r="Q94" s="3996" t="s">
        <v>1374</v>
      </c>
      <c r="R94" s="4039"/>
      <c r="S94" s="4039"/>
      <c r="T94" s="4039"/>
      <c r="U94" s="4039"/>
      <c r="V94" s="4039"/>
      <c r="W94" s="4039"/>
      <c r="X94" s="4039"/>
      <c r="Y94" s="4039"/>
      <c r="Z94" s="4039"/>
      <c r="AA94" s="4039"/>
      <c r="AB94" s="4039"/>
      <c r="AC94" s="4039"/>
      <c r="AD94" s="4039"/>
      <c r="AE94" s="4039"/>
      <c r="AF94" s="4039"/>
      <c r="AG94" s="4040"/>
      <c r="AH94" s="12824" t="s">
        <v>2290</v>
      </c>
      <c r="AI94" s="3971"/>
      <c r="AJ94" s="3748"/>
      <c r="AK94" s="3748"/>
      <c r="AL94" s="3748"/>
      <c r="AM94" s="3748"/>
      <c r="AN94" s="3748"/>
      <c r="AO94" s="3748"/>
      <c r="AP94" s="3748"/>
      <c r="AQ94" s="3748"/>
      <c r="AR94" s="3748"/>
      <c r="AS94" s="3748"/>
      <c r="AT94" s="3748"/>
      <c r="AU94" s="3749"/>
      <c r="AV94" s="3724"/>
      <c r="AW94" s="3722"/>
      <c r="AX94" s="3722"/>
      <c r="AY94" s="3722"/>
      <c r="AZ94" s="3722"/>
      <c r="BA94" s="3722"/>
      <c r="BB94" s="3722"/>
      <c r="BC94" s="3722"/>
      <c r="BD94" s="12952"/>
      <c r="BE94" s="12954"/>
      <c r="BF94" s="12955"/>
      <c r="BG94" s="12953"/>
      <c r="BH94" s="12953"/>
      <c r="BI94" s="12954"/>
      <c r="BJ94" s="12952"/>
      <c r="BK94" s="12953"/>
      <c r="BL94" s="12954"/>
      <c r="BM94" s="3788"/>
      <c r="BN94" s="3788"/>
      <c r="BO94" s="3788"/>
      <c r="BP94" s="3789"/>
    </row>
    <row r="95" spans="1:68" ht="14.25" customHeight="1">
      <c r="A95" s="3990">
        <f>COUNTA($F$11:F95)</f>
        <v>6</v>
      </c>
      <c r="B95" s="3991" t="str">
        <f t="shared" si="7"/>
        <v>-</v>
      </c>
      <c r="C95" s="3992">
        <v>10</v>
      </c>
      <c r="D95" s="3721"/>
      <c r="E95" s="3722"/>
      <c r="F95" s="3721"/>
      <c r="G95" s="3722"/>
      <c r="H95" s="3722"/>
      <c r="I95" s="3722"/>
      <c r="J95" s="3722"/>
      <c r="K95" s="3722"/>
      <c r="L95" s="3722"/>
      <c r="M95" s="3722"/>
      <c r="N95" s="3720"/>
      <c r="O95" s="3995"/>
      <c r="P95" s="3996"/>
      <c r="Q95" s="3996" t="s">
        <v>1375</v>
      </c>
      <c r="R95" s="4039"/>
      <c r="S95" s="4039"/>
      <c r="T95" s="4039"/>
      <c r="U95" s="4039"/>
      <c r="V95" s="4039"/>
      <c r="W95" s="4039"/>
      <c r="X95" s="4039"/>
      <c r="Y95" s="4039"/>
      <c r="Z95" s="4039"/>
      <c r="AA95" s="4039"/>
      <c r="AB95" s="4039"/>
      <c r="AC95" s="4039"/>
      <c r="AD95" s="4039"/>
      <c r="AE95" s="4039"/>
      <c r="AF95" s="4039"/>
      <c r="AG95" s="4040"/>
      <c r="AH95" s="3970" t="s">
        <v>1391</v>
      </c>
      <c r="AI95" s="3971"/>
      <c r="AJ95" s="3725"/>
      <c r="AK95" s="3725"/>
      <c r="AL95" s="3725"/>
      <c r="AM95" s="3725"/>
      <c r="AN95" s="3725"/>
      <c r="AO95" s="3725"/>
      <c r="AP95" s="3725"/>
      <c r="AQ95" s="3725"/>
      <c r="AR95" s="3725"/>
      <c r="AS95" s="3725"/>
      <c r="AT95" s="3725"/>
      <c r="AU95" s="3723"/>
      <c r="AV95" s="3724"/>
      <c r="AW95" s="3722"/>
      <c r="AX95" s="3722"/>
      <c r="AY95" s="3722"/>
      <c r="AZ95" s="3722"/>
      <c r="BA95" s="3722"/>
      <c r="BB95" s="3722"/>
      <c r="BC95" s="3722"/>
      <c r="BD95" s="12952"/>
      <c r="BE95" s="12954"/>
      <c r="BF95" s="12955"/>
      <c r="BG95" s="12953"/>
      <c r="BH95" s="12953"/>
      <c r="BI95" s="12954"/>
      <c r="BJ95" s="12952"/>
      <c r="BK95" s="12953"/>
      <c r="BL95" s="12954"/>
      <c r="BM95" s="3786"/>
      <c r="BN95" s="3786"/>
      <c r="BO95" s="3786"/>
      <c r="BP95" s="3787"/>
    </row>
    <row r="96" spans="1:68" s="3751" customFormat="1" ht="14.25" customHeight="1">
      <c r="A96" s="3990">
        <f>COUNTA($F$11:F96)</f>
        <v>6</v>
      </c>
      <c r="B96" s="3991" t="str">
        <f t="shared" si="7"/>
        <v>-</v>
      </c>
      <c r="C96" s="3992">
        <v>11</v>
      </c>
      <c r="D96" s="3744"/>
      <c r="E96" s="3745"/>
      <c r="F96" s="3744"/>
      <c r="G96" s="3745"/>
      <c r="H96" s="3745"/>
      <c r="I96" s="3745"/>
      <c r="J96" s="3745"/>
      <c r="K96" s="3745"/>
      <c r="L96" s="3745"/>
      <c r="M96" s="3745"/>
      <c r="N96" s="3743"/>
      <c r="O96" s="3995"/>
      <c r="P96" s="3996"/>
      <c r="Q96" s="3996" t="s">
        <v>1376</v>
      </c>
      <c r="R96" s="4039"/>
      <c r="S96" s="4039"/>
      <c r="T96" s="4039"/>
      <c r="U96" s="4039"/>
      <c r="V96" s="4039"/>
      <c r="W96" s="4039"/>
      <c r="X96" s="4039"/>
      <c r="Y96" s="4039"/>
      <c r="Z96" s="4039"/>
      <c r="AA96" s="4039"/>
      <c r="AB96" s="4039"/>
      <c r="AC96" s="4039"/>
      <c r="AD96" s="4039"/>
      <c r="AE96" s="4039"/>
      <c r="AF96" s="4039"/>
      <c r="AG96" s="4040"/>
      <c r="AH96" s="3970" t="s">
        <v>1391</v>
      </c>
      <c r="AI96" s="3971"/>
      <c r="AJ96" s="3748"/>
      <c r="AK96" s="3748"/>
      <c r="AL96" s="3748"/>
      <c r="AM96" s="3748"/>
      <c r="AN96" s="3748"/>
      <c r="AO96" s="3748"/>
      <c r="AP96" s="3748"/>
      <c r="AQ96" s="3748"/>
      <c r="AR96" s="3748"/>
      <c r="AS96" s="3748"/>
      <c r="AT96" s="3748"/>
      <c r="AU96" s="3749"/>
      <c r="AV96" s="3750"/>
      <c r="AW96" s="3745"/>
      <c r="AX96" s="3745"/>
      <c r="AY96" s="3745"/>
      <c r="AZ96" s="3745"/>
      <c r="BA96" s="3745"/>
      <c r="BB96" s="3745"/>
      <c r="BC96" s="3745"/>
      <c r="BD96" s="12952"/>
      <c r="BE96" s="12954"/>
      <c r="BF96" s="12955"/>
      <c r="BG96" s="12953"/>
      <c r="BH96" s="12953"/>
      <c r="BI96" s="12954"/>
      <c r="BJ96" s="12952"/>
      <c r="BK96" s="12953"/>
      <c r="BL96" s="12954"/>
      <c r="BM96" s="3788"/>
      <c r="BN96" s="3788"/>
      <c r="BO96" s="3788"/>
      <c r="BP96" s="3789"/>
    </row>
    <row r="97" spans="1:68" s="3751" customFormat="1" ht="14.25" customHeight="1">
      <c r="A97" s="3990">
        <f>COUNTA($F$11:F97)</f>
        <v>6</v>
      </c>
      <c r="B97" s="3991" t="str">
        <f t="shared" si="7"/>
        <v>-</v>
      </c>
      <c r="C97" s="3992">
        <v>12</v>
      </c>
      <c r="D97" s="3744"/>
      <c r="E97" s="3745"/>
      <c r="F97" s="3744"/>
      <c r="G97" s="3745"/>
      <c r="H97" s="3745"/>
      <c r="I97" s="3745"/>
      <c r="J97" s="3745"/>
      <c r="K97" s="3745"/>
      <c r="L97" s="3745"/>
      <c r="M97" s="3745"/>
      <c r="N97" s="3743"/>
      <c r="O97" s="3966"/>
      <c r="P97" s="3965"/>
      <c r="Q97" s="3965" t="s">
        <v>1143</v>
      </c>
      <c r="R97" s="4037"/>
      <c r="S97" s="4037"/>
      <c r="T97" s="4037"/>
      <c r="U97" s="4037"/>
      <c r="V97" s="4037"/>
      <c r="W97" s="4037"/>
      <c r="X97" s="4037"/>
      <c r="Y97" s="4037"/>
      <c r="Z97" s="4037"/>
      <c r="AA97" s="4037"/>
      <c r="AB97" s="4037"/>
      <c r="AC97" s="4037"/>
      <c r="AD97" s="4037"/>
      <c r="AE97" s="4037"/>
      <c r="AF97" s="4037"/>
      <c r="AG97" s="4038"/>
      <c r="AH97" s="3970" t="s">
        <v>1205</v>
      </c>
      <c r="AI97" s="3965"/>
      <c r="AJ97" s="3748"/>
      <c r="AK97" s="3748"/>
      <c r="AL97" s="3748"/>
      <c r="AM97" s="3748"/>
      <c r="AN97" s="3748"/>
      <c r="AO97" s="3748"/>
      <c r="AP97" s="3748"/>
      <c r="AQ97" s="3748"/>
      <c r="AR97" s="3748"/>
      <c r="AS97" s="3748"/>
      <c r="AT97" s="3748"/>
      <c r="AU97" s="3749"/>
      <c r="AV97" s="3750"/>
      <c r="AW97" s="3745"/>
      <c r="AX97" s="3745"/>
      <c r="AY97" s="3745"/>
      <c r="AZ97" s="3745"/>
      <c r="BA97" s="3745"/>
      <c r="BB97" s="3745"/>
      <c r="BC97" s="3745"/>
      <c r="BD97" s="12952"/>
      <c r="BE97" s="12954"/>
      <c r="BF97" s="12955"/>
      <c r="BG97" s="12953"/>
      <c r="BH97" s="12953"/>
      <c r="BI97" s="12954"/>
      <c r="BJ97" s="12952"/>
      <c r="BK97" s="12953"/>
      <c r="BL97" s="12954"/>
      <c r="BM97" s="3788"/>
      <c r="BN97" s="3788"/>
      <c r="BO97" s="3788"/>
      <c r="BP97" s="3789"/>
    </row>
    <row r="98" spans="1:68" s="4000" customFormat="1" ht="14.25" customHeight="1">
      <c r="A98" s="3990">
        <f>COUNTA($F$11:F98)</f>
        <v>6</v>
      </c>
      <c r="B98" s="3991" t="str">
        <f t="shared" si="7"/>
        <v>-</v>
      </c>
      <c r="C98" s="3992">
        <v>13</v>
      </c>
      <c r="D98" s="3993"/>
      <c r="E98" s="3994"/>
      <c r="F98" s="3993"/>
      <c r="G98" s="3994"/>
      <c r="H98" s="3994"/>
      <c r="I98" s="3994"/>
      <c r="J98" s="3994"/>
      <c r="K98" s="3994"/>
      <c r="L98" s="3994"/>
      <c r="M98" s="3994"/>
      <c r="N98" s="3992"/>
      <c r="O98" s="3966"/>
      <c r="P98" s="3965" t="s">
        <v>1201</v>
      </c>
      <c r="Q98" s="3965"/>
      <c r="R98" s="4037"/>
      <c r="S98" s="4037"/>
      <c r="T98" s="4037"/>
      <c r="U98" s="4037"/>
      <c r="V98" s="4037"/>
      <c r="W98" s="4037"/>
      <c r="X98" s="4037"/>
      <c r="Y98" s="4037"/>
      <c r="Z98" s="4037"/>
      <c r="AA98" s="4037"/>
      <c r="AB98" s="4037"/>
      <c r="AC98" s="4037"/>
      <c r="AD98" s="4037"/>
      <c r="AE98" s="4037"/>
      <c r="AF98" s="4037"/>
      <c r="AG98" s="4038"/>
      <c r="AH98" s="3970" t="s">
        <v>1146</v>
      </c>
      <c r="AI98" s="3965"/>
      <c r="AJ98" s="3997"/>
      <c r="AK98" s="3997"/>
      <c r="AL98" s="3997"/>
      <c r="AM98" s="3997"/>
      <c r="AN98" s="3997"/>
      <c r="AO98" s="3997"/>
      <c r="AP98" s="3997"/>
      <c r="AQ98" s="3997"/>
      <c r="AR98" s="3997"/>
      <c r="AS98" s="3997"/>
      <c r="AT98" s="3997"/>
      <c r="AU98" s="3998"/>
      <c r="AV98" s="3973"/>
      <c r="AW98" s="3971"/>
      <c r="AX98" s="3971"/>
      <c r="AY98" s="3971"/>
      <c r="AZ98" s="3971"/>
      <c r="BA98" s="3971"/>
      <c r="BB98" s="3971"/>
      <c r="BC98" s="3971"/>
      <c r="BD98" s="12952"/>
      <c r="BE98" s="12954"/>
      <c r="BF98" s="12955"/>
      <c r="BG98" s="12953"/>
      <c r="BH98" s="12953"/>
      <c r="BI98" s="12954"/>
      <c r="BJ98" s="12952"/>
      <c r="BK98" s="12953"/>
      <c r="BL98" s="12954"/>
      <c r="BM98" s="4039"/>
      <c r="BN98" s="4039"/>
      <c r="BO98" s="4039"/>
      <c r="BP98" s="4040"/>
    </row>
    <row r="99" spans="1:68" s="3751" customFormat="1" ht="14.25" customHeight="1">
      <c r="A99" s="3741"/>
      <c r="B99" s="3742"/>
      <c r="C99" s="3743"/>
      <c r="D99" s="3744"/>
      <c r="E99" s="3745"/>
      <c r="F99" s="3744"/>
      <c r="G99" s="3745"/>
      <c r="H99" s="3745"/>
      <c r="I99" s="3745"/>
      <c r="J99" s="3745"/>
      <c r="K99" s="3745"/>
      <c r="L99" s="3745"/>
      <c r="M99" s="3745"/>
      <c r="N99" s="3743"/>
      <c r="O99" s="3966"/>
      <c r="P99" s="3965"/>
      <c r="Q99" s="3965"/>
      <c r="R99" s="4037"/>
      <c r="S99" s="4037"/>
      <c r="T99" s="4037"/>
      <c r="U99" s="4037"/>
      <c r="V99" s="4037"/>
      <c r="W99" s="4037"/>
      <c r="X99" s="4037"/>
      <c r="Y99" s="4037"/>
      <c r="Z99" s="4037"/>
      <c r="AA99" s="4037"/>
      <c r="AB99" s="4037"/>
      <c r="AC99" s="4037"/>
      <c r="AD99" s="4037"/>
      <c r="AE99" s="4037"/>
      <c r="AF99" s="4037"/>
      <c r="AG99" s="4038"/>
      <c r="AH99" s="3970" t="s">
        <v>1392</v>
      </c>
      <c r="AI99" s="3965"/>
      <c r="AJ99" s="3748"/>
      <c r="AK99" s="3748"/>
      <c r="AL99" s="3748"/>
      <c r="AM99" s="3748"/>
      <c r="AN99" s="3748"/>
      <c r="AO99" s="3748"/>
      <c r="AP99" s="3748"/>
      <c r="AQ99" s="3748"/>
      <c r="AR99" s="3748"/>
      <c r="AS99" s="3748"/>
      <c r="AT99" s="3748"/>
      <c r="AU99" s="3749"/>
      <c r="AV99" s="3724"/>
      <c r="AW99" s="3722"/>
      <c r="AX99" s="3722"/>
      <c r="AY99" s="3722"/>
      <c r="AZ99" s="3722"/>
      <c r="BA99" s="3722"/>
      <c r="BB99" s="3722"/>
      <c r="BC99" s="3722"/>
      <c r="BD99" s="12952"/>
      <c r="BE99" s="12954"/>
      <c r="BF99" s="12962"/>
      <c r="BG99" s="12957"/>
      <c r="BH99" s="12957"/>
      <c r="BI99" s="12958"/>
      <c r="BJ99" s="12952"/>
      <c r="BK99" s="12953"/>
      <c r="BL99" s="12954"/>
      <c r="BM99" s="3788"/>
      <c r="BN99" s="3788"/>
      <c r="BO99" s="3788"/>
      <c r="BP99" s="3789"/>
    </row>
    <row r="100" spans="1:68" ht="14.25" customHeight="1">
      <c r="A100" s="3757"/>
      <c r="B100" s="3758"/>
      <c r="C100" s="3759"/>
      <c r="D100" s="3760"/>
      <c r="E100" s="3761"/>
      <c r="F100" s="3760"/>
      <c r="G100" s="3761"/>
      <c r="H100" s="3761"/>
      <c r="I100" s="3761"/>
      <c r="J100" s="3761"/>
      <c r="K100" s="3761"/>
      <c r="L100" s="3761"/>
      <c r="M100" s="3761"/>
      <c r="N100" s="3759"/>
      <c r="O100" s="3966"/>
      <c r="P100" s="3965"/>
      <c r="Q100" s="3965"/>
      <c r="R100" s="4037"/>
      <c r="S100" s="4037"/>
      <c r="T100" s="4037"/>
      <c r="U100" s="4037"/>
      <c r="V100" s="4037"/>
      <c r="W100" s="4037"/>
      <c r="X100" s="4037"/>
      <c r="Y100" s="4037"/>
      <c r="Z100" s="4037"/>
      <c r="AA100" s="4037"/>
      <c r="AB100" s="4037"/>
      <c r="AC100" s="4037"/>
      <c r="AD100" s="4037"/>
      <c r="AE100" s="4037"/>
      <c r="AF100" s="4037"/>
      <c r="AG100" s="4038"/>
      <c r="AH100" s="3970"/>
      <c r="AI100" s="3994"/>
      <c r="AJ100" s="3764"/>
      <c r="AK100" s="3764"/>
      <c r="AL100" s="3764"/>
      <c r="AM100" s="3764"/>
      <c r="AN100" s="3764"/>
      <c r="AO100" s="3764"/>
      <c r="AP100" s="3764"/>
      <c r="AQ100" s="3764"/>
      <c r="AR100" s="3764"/>
      <c r="AS100" s="3764"/>
      <c r="AT100" s="3764"/>
      <c r="AU100" s="3762"/>
      <c r="AV100" s="3763"/>
      <c r="AW100" s="3761"/>
      <c r="AX100" s="3761"/>
      <c r="AY100" s="3761"/>
      <c r="AZ100" s="3761"/>
      <c r="BA100" s="3761"/>
      <c r="BB100" s="3761"/>
      <c r="BC100" s="3761"/>
      <c r="BD100" s="13031"/>
      <c r="BE100" s="13032"/>
      <c r="BF100" s="13031"/>
      <c r="BG100" s="13033"/>
      <c r="BH100" s="13033"/>
      <c r="BI100" s="13032"/>
      <c r="BJ100" s="13031"/>
      <c r="BK100" s="13033"/>
      <c r="BL100" s="13032"/>
      <c r="BM100" s="3790"/>
      <c r="BN100" s="3790"/>
      <c r="BO100" s="3790"/>
      <c r="BP100" s="3791"/>
    </row>
    <row r="101" spans="1:68" ht="14.25" customHeight="1">
      <c r="AV101" s="3785"/>
      <c r="AW101" s="3785"/>
      <c r="AX101" s="3785"/>
      <c r="AY101" s="3785"/>
      <c r="AZ101" s="3785"/>
      <c r="BA101" s="3785"/>
      <c r="BB101" s="3785"/>
      <c r="BC101" s="3785"/>
      <c r="BD101" s="3785"/>
      <c r="BE101" s="3785"/>
      <c r="BF101" s="3785"/>
      <c r="BG101" s="3785"/>
      <c r="BH101" s="3785"/>
      <c r="BI101" s="3785"/>
      <c r="BJ101" s="3785"/>
      <c r="BK101" s="3785"/>
      <c r="BL101" s="3785"/>
    </row>
    <row r="102" spans="1:68" ht="14.25" customHeight="1">
      <c r="AV102" s="3785"/>
      <c r="AW102" s="3785"/>
      <c r="AX102" s="3785"/>
      <c r="AY102" s="3785"/>
      <c r="AZ102" s="3785"/>
      <c r="BA102" s="3785"/>
      <c r="BB102" s="3785"/>
      <c r="BC102" s="3785"/>
      <c r="BD102" s="3785"/>
      <c r="BE102" s="3785"/>
      <c r="BF102" s="3785"/>
      <c r="BG102" s="3785"/>
      <c r="BH102" s="3785"/>
      <c r="BI102" s="3785"/>
      <c r="BJ102" s="3785"/>
      <c r="BK102" s="3785"/>
      <c r="BL102" s="3785"/>
    </row>
    <row r="103" spans="1:68" ht="14.25" customHeight="1">
      <c r="AV103" s="3785"/>
      <c r="AW103" s="3785"/>
      <c r="AX103" s="3785"/>
      <c r="AY103" s="3785"/>
      <c r="AZ103" s="3785"/>
      <c r="BA103" s="3785"/>
      <c r="BB103" s="3785"/>
      <c r="BC103" s="3785"/>
      <c r="BD103" s="3785"/>
      <c r="BE103" s="3785"/>
      <c r="BF103" s="3785"/>
      <c r="BG103" s="3785"/>
      <c r="BH103" s="3785"/>
      <c r="BI103" s="3785"/>
      <c r="BJ103" s="3785"/>
      <c r="BK103" s="3785"/>
      <c r="BL103" s="3785"/>
    </row>
    <row r="104" spans="1:68" ht="14.25" customHeight="1">
      <c r="AV104" s="3785"/>
      <c r="AW104" s="3785"/>
      <c r="AX104" s="3785"/>
      <c r="AY104" s="3785"/>
      <c r="AZ104" s="3785"/>
      <c r="BA104" s="3785"/>
      <c r="BB104" s="3785"/>
      <c r="BC104" s="3785"/>
      <c r="BD104" s="3785"/>
      <c r="BE104" s="3785"/>
      <c r="BF104" s="3785"/>
      <c r="BG104" s="3785"/>
      <c r="BH104" s="3785"/>
      <c r="BI104" s="3785"/>
      <c r="BJ104" s="3785"/>
      <c r="BK104" s="3785"/>
      <c r="BL104" s="3785"/>
    </row>
    <row r="105" spans="1:68" ht="14.25" customHeight="1">
      <c r="AV105" s="3785"/>
      <c r="AW105" s="3785"/>
      <c r="AX105" s="3785"/>
      <c r="AY105" s="3785"/>
      <c r="AZ105" s="3785"/>
      <c r="BA105" s="3785"/>
      <c r="BB105" s="3785"/>
      <c r="BC105" s="3785"/>
      <c r="BD105" s="3785"/>
      <c r="BE105" s="3785"/>
      <c r="BF105" s="3785"/>
      <c r="BG105" s="3785"/>
      <c r="BH105" s="3785"/>
      <c r="BI105" s="3785"/>
      <c r="BJ105" s="3785"/>
      <c r="BK105" s="3785"/>
      <c r="BL105" s="3785"/>
    </row>
    <row r="106" spans="1:68" ht="14.25" customHeight="1">
      <c r="AV106" s="3785"/>
      <c r="AW106" s="3785"/>
      <c r="AX106" s="3785"/>
      <c r="AY106" s="3785"/>
      <c r="AZ106" s="3785"/>
      <c r="BA106" s="3785"/>
      <c r="BB106" s="3785"/>
      <c r="BC106" s="3785"/>
      <c r="BD106" s="3785"/>
      <c r="BE106" s="3785"/>
      <c r="BF106" s="3785"/>
      <c r="BG106" s="3785"/>
      <c r="BH106" s="3785"/>
      <c r="BI106" s="3785"/>
      <c r="BJ106" s="3785"/>
      <c r="BK106" s="3785"/>
      <c r="BL106" s="3785"/>
    </row>
    <row r="107" spans="1:68" ht="14.25" customHeight="1">
      <c r="AV107" s="3785"/>
      <c r="AW107" s="3785"/>
      <c r="AX107" s="3785"/>
      <c r="AY107" s="3785"/>
      <c r="AZ107" s="3785"/>
      <c r="BA107" s="3785"/>
      <c r="BB107" s="3785"/>
      <c r="BC107" s="3785"/>
      <c r="BD107" s="3785"/>
      <c r="BE107" s="3785"/>
      <c r="BF107" s="3785"/>
      <c r="BG107" s="3785"/>
      <c r="BH107" s="3785"/>
      <c r="BI107" s="3785"/>
      <c r="BJ107" s="3785"/>
      <c r="BK107" s="3785"/>
      <c r="BL107" s="3785"/>
    </row>
    <row r="108" spans="1:68" ht="14.25" customHeight="1">
      <c r="AV108" s="3785"/>
      <c r="AW108" s="3785"/>
      <c r="AX108" s="3785"/>
      <c r="AY108" s="3785"/>
      <c r="AZ108" s="3785"/>
      <c r="BA108" s="3785"/>
      <c r="BB108" s="3785"/>
      <c r="BC108" s="3785"/>
      <c r="BD108" s="3785"/>
      <c r="BE108" s="3785"/>
      <c r="BF108" s="3785"/>
      <c r="BG108" s="3785"/>
      <c r="BH108" s="3785"/>
      <c r="BI108" s="3785"/>
      <c r="BJ108" s="3785"/>
      <c r="BK108" s="3785"/>
      <c r="BL108" s="3785"/>
    </row>
    <row r="109" spans="1:68" ht="14.25" customHeight="1">
      <c r="AV109" s="3785"/>
      <c r="AW109" s="3785"/>
      <c r="AX109" s="3785"/>
      <c r="AY109" s="3785"/>
      <c r="AZ109" s="3785"/>
      <c r="BA109" s="3785"/>
      <c r="BB109" s="3785"/>
      <c r="BC109" s="3785"/>
      <c r="BD109" s="3785"/>
      <c r="BE109" s="3785"/>
      <c r="BF109" s="3785"/>
      <c r="BG109" s="3785"/>
      <c r="BH109" s="3785"/>
      <c r="BI109" s="3785"/>
      <c r="BJ109" s="3785"/>
      <c r="BK109" s="3785"/>
      <c r="BL109" s="3785"/>
    </row>
    <row r="110" spans="1:68" ht="14.25" customHeight="1">
      <c r="AV110" s="3785"/>
      <c r="AW110" s="3785"/>
      <c r="AX110" s="3785"/>
      <c r="AY110" s="3785"/>
      <c r="AZ110" s="3785"/>
      <c r="BA110" s="3785"/>
      <c r="BB110" s="3785"/>
      <c r="BC110" s="3785"/>
      <c r="BD110" s="3785"/>
      <c r="BE110" s="3785"/>
      <c r="BF110" s="3785"/>
      <c r="BG110" s="3785"/>
      <c r="BH110" s="3785"/>
      <c r="BI110" s="3785"/>
      <c r="BJ110" s="3785"/>
      <c r="BK110" s="3785"/>
      <c r="BL110" s="3785"/>
    </row>
    <row r="111" spans="1:68" ht="14.25" customHeight="1">
      <c r="AV111" s="3785"/>
      <c r="AW111" s="3785"/>
      <c r="AX111" s="3785"/>
      <c r="AY111" s="3785"/>
      <c r="AZ111" s="3785"/>
      <c r="BA111" s="3785"/>
      <c r="BB111" s="3785"/>
      <c r="BC111" s="3785"/>
      <c r="BD111" s="3785"/>
      <c r="BE111" s="3785"/>
      <c r="BF111" s="3785"/>
      <c r="BG111" s="3785"/>
      <c r="BH111" s="3785"/>
      <c r="BI111" s="3785"/>
      <c r="BJ111" s="3785"/>
      <c r="BK111" s="3785"/>
      <c r="BL111" s="3785"/>
    </row>
    <row r="112" spans="1:68" ht="14.25" customHeight="1">
      <c r="AV112" s="3785"/>
      <c r="AW112" s="3785"/>
      <c r="AX112" s="3785"/>
      <c r="AY112" s="3785"/>
      <c r="AZ112" s="3785"/>
      <c r="BA112" s="3785"/>
      <c r="BB112" s="3785"/>
      <c r="BC112" s="3785"/>
      <c r="BD112" s="3785"/>
      <c r="BE112" s="3785"/>
      <c r="BF112" s="3785"/>
      <c r="BG112" s="3785"/>
      <c r="BH112" s="3785"/>
      <c r="BI112" s="3785"/>
      <c r="BJ112" s="3785"/>
      <c r="BK112" s="3785"/>
      <c r="BL112" s="3785"/>
    </row>
  </sheetData>
  <mergeCells count="298">
    <mergeCell ref="BD100:BE100"/>
    <mergeCell ref="BF100:BI100"/>
    <mergeCell ref="BJ100:BL100"/>
    <mergeCell ref="BD99:BE99"/>
    <mergeCell ref="BF99:BI99"/>
    <mergeCell ref="BJ99:BL99"/>
    <mergeCell ref="BD92:BE92"/>
    <mergeCell ref="BF92:BI92"/>
    <mergeCell ref="BJ92:BL92"/>
    <mergeCell ref="BD96:BE96"/>
    <mergeCell ref="BF96:BI96"/>
    <mergeCell ref="BJ96:BL96"/>
    <mergeCell ref="BD98:BE98"/>
    <mergeCell ref="BF98:BI98"/>
    <mergeCell ref="BJ98:BL98"/>
    <mergeCell ref="BD95:BE95"/>
    <mergeCell ref="BF95:BI95"/>
    <mergeCell ref="BJ95:BL95"/>
    <mergeCell ref="BD45:BE45"/>
    <mergeCell ref="BF45:BI45"/>
    <mergeCell ref="BJ45:BL45"/>
    <mergeCell ref="BD46:BE46"/>
    <mergeCell ref="BF46:BI46"/>
    <mergeCell ref="BJ46:BL46"/>
    <mergeCell ref="BD47:BE47"/>
    <mergeCell ref="BF47:BI47"/>
    <mergeCell ref="BJ47:BL47"/>
    <mergeCell ref="BD83:BE83"/>
    <mergeCell ref="BF83:BI83"/>
    <mergeCell ref="BJ83:BL83"/>
    <mergeCell ref="BD84:BE84"/>
    <mergeCell ref="BF84:BI84"/>
    <mergeCell ref="BJ84:BL84"/>
    <mergeCell ref="BD94:BE94"/>
    <mergeCell ref="BF94:BI94"/>
    <mergeCell ref="BJ94:BL94"/>
    <mergeCell ref="BD93:BE93"/>
    <mergeCell ref="BF93:BI93"/>
    <mergeCell ref="BJ93:BL93"/>
    <mergeCell ref="BD90:BE90"/>
    <mergeCell ref="BF90:BI90"/>
    <mergeCell ref="BJ90:BL90"/>
    <mergeCell ref="BD91:BE91"/>
    <mergeCell ref="BF91:BI91"/>
    <mergeCell ref="BJ91:BL91"/>
    <mergeCell ref="BD88:BE88"/>
    <mergeCell ref="BF88:BI88"/>
    <mergeCell ref="BJ88:BL88"/>
    <mergeCell ref="BD97:BE97"/>
    <mergeCell ref="BF97:BI97"/>
    <mergeCell ref="BJ97:BL97"/>
    <mergeCell ref="BD80:BE80"/>
    <mergeCell ref="BF80:BI80"/>
    <mergeCell ref="BJ80:BL80"/>
    <mergeCell ref="BD76:BE76"/>
    <mergeCell ref="BF76:BI76"/>
    <mergeCell ref="BJ76:BL76"/>
    <mergeCell ref="BD87:BE87"/>
    <mergeCell ref="BF87:BI87"/>
    <mergeCell ref="BJ87:BL87"/>
    <mergeCell ref="BD78:BE78"/>
    <mergeCell ref="BF78:BI78"/>
    <mergeCell ref="BJ78:BL78"/>
    <mergeCell ref="BD85:BE85"/>
    <mergeCell ref="BF85:BI85"/>
    <mergeCell ref="BJ85:BL85"/>
    <mergeCell ref="BD86:BE86"/>
    <mergeCell ref="BF86:BI86"/>
    <mergeCell ref="BJ86:BL86"/>
    <mergeCell ref="BD89:BE89"/>
    <mergeCell ref="BF89:BI89"/>
    <mergeCell ref="BJ89:BL89"/>
    <mergeCell ref="BD81:BE81"/>
    <mergeCell ref="BF81:BI81"/>
    <mergeCell ref="BJ81:BL81"/>
    <mergeCell ref="BD82:BE82"/>
    <mergeCell ref="BF82:BI82"/>
    <mergeCell ref="BJ82:BL82"/>
    <mergeCell ref="BD33:BE33"/>
    <mergeCell ref="BF33:BI33"/>
    <mergeCell ref="BJ33:BL33"/>
    <mergeCell ref="BD34:BE34"/>
    <mergeCell ref="BF34:BI34"/>
    <mergeCell ref="BJ34:BL34"/>
    <mergeCell ref="BD48:BE48"/>
    <mergeCell ref="BF48:BI48"/>
    <mergeCell ref="BJ48:BL48"/>
    <mergeCell ref="BD41:BE41"/>
    <mergeCell ref="BF41:BI41"/>
    <mergeCell ref="BJ41:BL41"/>
    <mergeCell ref="BD42:BE42"/>
    <mergeCell ref="BF42:BI42"/>
    <mergeCell ref="BJ42:BL42"/>
    <mergeCell ref="BD43:BE43"/>
    <mergeCell ref="BF43:BI43"/>
    <mergeCell ref="BJ43:BL43"/>
    <mergeCell ref="BD44:BE44"/>
    <mergeCell ref="BF44:BI44"/>
    <mergeCell ref="BJ44:BL44"/>
    <mergeCell ref="BD35:BE35"/>
    <mergeCell ref="BF35:BI35"/>
    <mergeCell ref="BJ35:BL35"/>
    <mergeCell ref="BD55:BE55"/>
    <mergeCell ref="BF55:BI55"/>
    <mergeCell ref="BJ55:BL55"/>
    <mergeCell ref="BD52:BE52"/>
    <mergeCell ref="BF52:BI52"/>
    <mergeCell ref="BJ52:BL52"/>
    <mergeCell ref="BD53:BE53"/>
    <mergeCell ref="BF53:BI53"/>
    <mergeCell ref="BJ53:BL53"/>
    <mergeCell ref="BD54:BE54"/>
    <mergeCell ref="BF54:BI54"/>
    <mergeCell ref="BJ54:BL54"/>
    <mergeCell ref="BD36:BE36"/>
    <mergeCell ref="BF36:BI36"/>
    <mergeCell ref="BJ36:BL36"/>
    <mergeCell ref="BD40:BE40"/>
    <mergeCell ref="BF40:BI40"/>
    <mergeCell ref="BJ40:BL40"/>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27:BE27"/>
    <mergeCell ref="BF27:BI27"/>
    <mergeCell ref="BJ27:BL27"/>
    <mergeCell ref="BD28:BE28"/>
    <mergeCell ref="BF28:BI28"/>
    <mergeCell ref="BJ28:BL28"/>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12:BE12"/>
    <mergeCell ref="BF12:BI12"/>
    <mergeCell ref="BJ12:BL12"/>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10:BE10"/>
    <mergeCell ref="BF10:BI10"/>
    <mergeCell ref="BJ10:BL10"/>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BD65:BE65"/>
    <mergeCell ref="BF65:BI65"/>
    <mergeCell ref="BJ65:BL65"/>
    <mergeCell ref="BD70:BE70"/>
    <mergeCell ref="BF70:BI70"/>
    <mergeCell ref="BJ70:BL70"/>
    <mergeCell ref="BD49:BE49"/>
    <mergeCell ref="BF49:BI49"/>
    <mergeCell ref="BJ49:BL49"/>
    <mergeCell ref="BD61:BE61"/>
    <mergeCell ref="BF61:BI61"/>
    <mergeCell ref="BJ61:BL61"/>
    <mergeCell ref="BD59:BE59"/>
    <mergeCell ref="BF59:BI59"/>
    <mergeCell ref="BJ59:BL59"/>
    <mergeCell ref="BD60:BE60"/>
    <mergeCell ref="BF60:BI60"/>
    <mergeCell ref="BJ60:BL60"/>
    <mergeCell ref="BD50:BE50"/>
    <mergeCell ref="BF50:BI50"/>
    <mergeCell ref="BJ50:BL50"/>
    <mergeCell ref="BD51:BE51"/>
    <mergeCell ref="BF51:BI51"/>
    <mergeCell ref="BJ51:BL51"/>
    <mergeCell ref="BD68:BE68"/>
    <mergeCell ref="BF68:BI68"/>
    <mergeCell ref="BJ68:BL68"/>
    <mergeCell ref="BD69:BE69"/>
    <mergeCell ref="BF69:BI69"/>
    <mergeCell ref="BJ69:BL69"/>
    <mergeCell ref="BD56:BE56"/>
    <mergeCell ref="BF56:BI56"/>
    <mergeCell ref="BJ56:BL56"/>
    <mergeCell ref="BD58:BE58"/>
    <mergeCell ref="BF58:BI58"/>
    <mergeCell ref="BJ58:BL58"/>
    <mergeCell ref="BD62:BE62"/>
    <mergeCell ref="BF62:BI62"/>
    <mergeCell ref="BJ62:BL62"/>
    <mergeCell ref="BD63:BE63"/>
    <mergeCell ref="BF63:BI63"/>
    <mergeCell ref="BJ63:BL63"/>
    <mergeCell ref="BD66:BE66"/>
    <mergeCell ref="BF66:BI66"/>
    <mergeCell ref="BJ66:BL66"/>
    <mergeCell ref="BD64:BE64"/>
    <mergeCell ref="BF64:BI64"/>
    <mergeCell ref="BJ64:BL64"/>
    <mergeCell ref="BD71:BE71"/>
    <mergeCell ref="BF71:BI71"/>
    <mergeCell ref="BJ71:BL71"/>
    <mergeCell ref="BD77:BE77"/>
    <mergeCell ref="BF77:BI77"/>
    <mergeCell ref="BJ77:BL77"/>
    <mergeCell ref="BD74:BE74"/>
    <mergeCell ref="BF74:BI74"/>
    <mergeCell ref="BJ74:BL74"/>
    <mergeCell ref="BD75:BE75"/>
    <mergeCell ref="BF75:BI75"/>
    <mergeCell ref="BJ75:BL75"/>
    <mergeCell ref="BD73:BE73"/>
    <mergeCell ref="BF73:BI73"/>
    <mergeCell ref="BJ73:BL73"/>
    <mergeCell ref="BD72:BE72"/>
    <mergeCell ref="BF72:BI72"/>
    <mergeCell ref="BJ72:BL72"/>
    <mergeCell ref="BD37:BE37"/>
    <mergeCell ref="BF37:BI37"/>
    <mergeCell ref="BJ37:BL37"/>
    <mergeCell ref="BD38:BE38"/>
    <mergeCell ref="BF38:BI38"/>
    <mergeCell ref="BJ38:BL38"/>
    <mergeCell ref="BD39:BE39"/>
    <mergeCell ref="BF39:BI39"/>
    <mergeCell ref="BJ39:BL39"/>
  </mergeCells>
  <phoneticPr fontId="5"/>
  <conditionalFormatting sqref="AW9:AW13 AW15:AW36 AW56:AW100">
    <cfRule type="cellIs" dxfId="53" priority="24"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0.xml><?xml version="1.0" encoding="utf-8"?>
<worksheet xmlns="http://schemas.openxmlformats.org/spreadsheetml/2006/main" xmlns:r="http://schemas.openxmlformats.org/officeDocument/2006/relationships">
  <sheetPr>
    <tabColor indexed="18"/>
  </sheetPr>
  <dimension ref="A1:BQ107"/>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4035" customWidth="1"/>
    <col min="2" max="55" width="2.75" style="3968"/>
    <col min="56" max="56" width="2.75" style="3968" customWidth="1"/>
    <col min="57" max="57" width="2.75" style="3968"/>
    <col min="58" max="58" width="2.75" style="3968" customWidth="1"/>
    <col min="59" max="16384" width="2.75" style="3968"/>
  </cols>
  <sheetData>
    <row r="1" spans="1:69" s="3964"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3964"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3964"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SUMPRODUCT((A9:A29579&lt;&gt;"")*(D9:D29579&lt;&gt;"追加"))</f>
        <v>48</v>
      </c>
      <c r="BB3" s="13020"/>
      <c r="BC3" s="13016" t="s">
        <v>16</v>
      </c>
      <c r="BD3" s="13016"/>
      <c r="BE3" s="13019" t="s">
        <v>28</v>
      </c>
      <c r="BF3" s="13019"/>
      <c r="BG3" s="13019"/>
      <c r="BH3" s="13022">
        <f>COUNTIF(D9:D29579,"追加")</f>
        <v>0</v>
      </c>
      <c r="BI3" s="13023"/>
      <c r="BJ3" s="56"/>
      <c r="BK3" s="56"/>
      <c r="BL3" s="56"/>
      <c r="BM3" s="56"/>
      <c r="BN3" s="56"/>
      <c r="BO3" s="56"/>
      <c r="BP3" s="57"/>
    </row>
    <row r="4" spans="1:69" s="3964"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SUMPRODUCT((D9:D29579="")*(BD9:BD29579="NG"))</f>
        <v>0</v>
      </c>
      <c r="BB4" s="13021"/>
      <c r="BC4" s="13017"/>
      <c r="BD4" s="13017"/>
      <c r="BE4" s="13018" t="s">
        <v>118</v>
      </c>
      <c r="BF4" s="13018"/>
      <c r="BG4" s="13018"/>
      <c r="BH4" s="13024">
        <f>SUMPRODUCT((D9:D29579="追加")*(BD9:BD29579="NG"))</f>
        <v>0</v>
      </c>
      <c r="BI4" s="13024"/>
      <c r="BJ4" s="58"/>
      <c r="BK4" s="58"/>
      <c r="BL4" s="58"/>
      <c r="BM4" s="58"/>
      <c r="BN4" s="58"/>
      <c r="BO4" s="58"/>
      <c r="BP4" s="59"/>
    </row>
    <row r="5" spans="1:69" s="3964"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3964"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401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401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4017"/>
      <c r="B9" s="4018"/>
      <c r="C9" s="4019"/>
      <c r="D9" s="4020"/>
      <c r="E9" s="4021"/>
      <c r="F9" s="4020" t="str">
        <f ca="1">RIGHT(CELL("filename",A1),LEN(CELL("filename",A1))-FIND("]",CELL("filename",A1)))</f>
        <v>8-3</v>
      </c>
      <c r="G9" s="4021"/>
      <c r="H9" s="4021"/>
      <c r="I9" s="4046" t="s">
        <v>297</v>
      </c>
      <c r="J9" s="4021"/>
      <c r="K9" s="4021"/>
      <c r="L9" s="4021"/>
      <c r="M9" s="4021"/>
      <c r="N9" s="4022"/>
      <c r="O9" s="4023"/>
      <c r="P9" s="4024"/>
      <c r="Q9" s="4024"/>
      <c r="R9" s="4025"/>
      <c r="S9" s="4025"/>
      <c r="T9" s="4025"/>
      <c r="U9" s="4025"/>
      <c r="V9" s="4025"/>
      <c r="W9" s="4025"/>
      <c r="X9" s="4025"/>
      <c r="Y9" s="4025"/>
      <c r="Z9" s="4025"/>
      <c r="AA9" s="4025"/>
      <c r="AB9" s="4025"/>
      <c r="AC9" s="4025"/>
      <c r="AD9" s="4025"/>
      <c r="AE9" s="4025"/>
      <c r="AF9" s="4025"/>
      <c r="AG9" s="4026"/>
      <c r="AH9" s="4020"/>
      <c r="AI9" s="4021"/>
      <c r="AJ9" s="4027"/>
      <c r="AK9" s="4027"/>
      <c r="AL9" s="4027"/>
      <c r="AM9" s="4027"/>
      <c r="AN9" s="4027"/>
      <c r="AO9" s="4027"/>
      <c r="AP9" s="4027"/>
      <c r="AQ9" s="4027"/>
      <c r="AR9" s="4027"/>
      <c r="AS9" s="4027"/>
      <c r="AT9" s="4027"/>
      <c r="AU9" s="4028"/>
      <c r="AV9" s="4029"/>
      <c r="AW9" s="4030"/>
      <c r="AX9" s="4031"/>
      <c r="AY9" s="4031"/>
      <c r="AZ9" s="4031"/>
      <c r="BA9" s="4031"/>
      <c r="BB9" s="4031"/>
      <c r="BC9" s="4031"/>
      <c r="BD9" s="13029"/>
      <c r="BE9" s="13030"/>
      <c r="BF9" s="13026"/>
      <c r="BG9" s="13027"/>
      <c r="BH9" s="13027"/>
      <c r="BI9" s="13028"/>
      <c r="BJ9" s="13026"/>
      <c r="BK9" s="13027"/>
      <c r="BL9" s="13028"/>
      <c r="BM9" s="4032"/>
      <c r="BN9" s="4032"/>
      <c r="BO9" s="4032"/>
      <c r="BP9" s="4033"/>
      <c r="BQ9" s="4034"/>
    </row>
    <row r="10" spans="1:69" ht="14.25" customHeight="1">
      <c r="A10" s="3967"/>
      <c r="C10" s="3969"/>
      <c r="D10" s="3970"/>
      <c r="E10" s="3971"/>
      <c r="F10" s="3970"/>
      <c r="G10" s="3971"/>
      <c r="H10" s="3971"/>
      <c r="I10" s="3971"/>
      <c r="J10" s="3971"/>
      <c r="K10" s="3971"/>
      <c r="L10" s="3971"/>
      <c r="M10" s="3971"/>
      <c r="N10" s="3969"/>
      <c r="O10" s="3966"/>
      <c r="P10" s="3965"/>
      <c r="Q10" s="3965"/>
      <c r="R10" s="4037"/>
      <c r="S10" s="4037"/>
      <c r="T10" s="4037"/>
      <c r="U10" s="4037"/>
      <c r="V10" s="4037"/>
      <c r="W10" s="4037"/>
      <c r="X10" s="4037"/>
      <c r="Y10" s="4037"/>
      <c r="Z10" s="4037"/>
      <c r="AA10" s="4037"/>
      <c r="AB10" s="4037"/>
      <c r="AC10" s="4037"/>
      <c r="AD10" s="4037"/>
      <c r="AE10" s="4037"/>
      <c r="AF10" s="4037"/>
      <c r="AG10" s="4038"/>
      <c r="AH10" s="3970"/>
      <c r="AI10" s="3971"/>
      <c r="AJ10" s="3974"/>
      <c r="AK10" s="3974"/>
      <c r="AL10" s="3974"/>
      <c r="AM10" s="3974"/>
      <c r="AN10" s="3974"/>
      <c r="AO10" s="3974"/>
      <c r="AP10" s="3974"/>
      <c r="AQ10" s="3974"/>
      <c r="AR10" s="3974"/>
      <c r="AS10" s="3974"/>
      <c r="AT10" s="3974"/>
      <c r="AU10" s="3972"/>
      <c r="AV10" s="3973"/>
      <c r="AW10" s="3971"/>
      <c r="AX10" s="3971"/>
      <c r="AY10" s="3971"/>
      <c r="AZ10" s="3971"/>
      <c r="BA10" s="3971"/>
      <c r="BB10" s="3971"/>
      <c r="BC10" s="3971"/>
      <c r="BD10" s="12952"/>
      <c r="BE10" s="12954"/>
      <c r="BF10" s="12952"/>
      <c r="BG10" s="12953"/>
      <c r="BH10" s="12953"/>
      <c r="BI10" s="12954"/>
      <c r="BJ10" s="12952"/>
      <c r="BK10" s="12953"/>
      <c r="BL10" s="12954"/>
      <c r="BM10" s="4037"/>
      <c r="BN10" s="4037"/>
      <c r="BO10" s="4037"/>
      <c r="BP10" s="4038"/>
    </row>
    <row r="11" spans="1:69" s="4001" customFormat="1" ht="14.25" customHeight="1">
      <c r="A11" s="3975"/>
      <c r="B11" s="3976"/>
      <c r="C11" s="3977"/>
      <c r="D11" s="3978"/>
      <c r="E11" s="3979"/>
      <c r="F11" s="4059" t="s">
        <v>1394</v>
      </c>
      <c r="G11" s="3979"/>
      <c r="H11" s="3979"/>
      <c r="I11" s="3979"/>
      <c r="J11" s="3979"/>
      <c r="K11" s="3979"/>
      <c r="L11" s="3979"/>
      <c r="M11" s="3979"/>
      <c r="N11" s="3977"/>
      <c r="O11" s="3980"/>
      <c r="P11" s="3981"/>
      <c r="Q11" s="3981"/>
      <c r="R11" s="3982"/>
      <c r="S11" s="3982"/>
      <c r="T11" s="3982"/>
      <c r="U11" s="3982"/>
      <c r="V11" s="3982"/>
      <c r="W11" s="3982"/>
      <c r="X11" s="3982"/>
      <c r="Y11" s="3982"/>
      <c r="Z11" s="3982"/>
      <c r="AA11" s="3982"/>
      <c r="AB11" s="3982"/>
      <c r="AC11" s="3982"/>
      <c r="AD11" s="3982"/>
      <c r="AE11" s="3982"/>
      <c r="AF11" s="3982"/>
      <c r="AG11" s="3983"/>
      <c r="AH11" s="3978"/>
      <c r="AI11" s="3979"/>
      <c r="AJ11" s="3984"/>
      <c r="AK11" s="3984"/>
      <c r="AL11" s="3984"/>
      <c r="AM11" s="3984"/>
      <c r="AN11" s="3984"/>
      <c r="AO11" s="3984"/>
      <c r="AP11" s="3984"/>
      <c r="AQ11" s="3984"/>
      <c r="AR11" s="3984"/>
      <c r="AS11" s="3984"/>
      <c r="AT11" s="3984"/>
      <c r="AU11" s="3985"/>
      <c r="AV11" s="3986"/>
      <c r="AW11" s="3979"/>
      <c r="AX11" s="3979"/>
      <c r="AY11" s="3979"/>
      <c r="AZ11" s="3979"/>
      <c r="BA11" s="3979"/>
      <c r="BB11" s="3979"/>
      <c r="BC11" s="3979"/>
      <c r="BD11" s="3987"/>
      <c r="BE11" s="3988"/>
      <c r="BF11" s="3987"/>
      <c r="BG11" s="3984"/>
      <c r="BH11" s="3984"/>
      <c r="BI11" s="3988"/>
      <c r="BJ11" s="3987"/>
      <c r="BK11" s="3984"/>
      <c r="BL11" s="3988"/>
      <c r="BM11" s="3982"/>
      <c r="BN11" s="3982"/>
      <c r="BO11" s="3982"/>
      <c r="BP11" s="3983"/>
    </row>
    <row r="12" spans="1:69" ht="14.25" customHeight="1">
      <c r="A12" s="3967">
        <f>COUNTA($F$11:F12)</f>
        <v>1</v>
      </c>
      <c r="B12" s="3989" t="str">
        <f>IF(A12="","","-")</f>
        <v>-</v>
      </c>
      <c r="C12" s="3969">
        <v>1</v>
      </c>
      <c r="D12" s="3970"/>
      <c r="E12" s="3971"/>
      <c r="F12" s="3970"/>
      <c r="G12" s="3971"/>
      <c r="H12" s="3971"/>
      <c r="I12" s="3971"/>
      <c r="J12" s="3971"/>
      <c r="K12" s="3971"/>
      <c r="L12" s="3971"/>
      <c r="M12" s="3971"/>
      <c r="N12" s="3969"/>
      <c r="O12" s="4067" t="s">
        <v>1395</v>
      </c>
      <c r="P12" s="4066"/>
      <c r="Q12" s="4066"/>
      <c r="R12" s="4071"/>
      <c r="S12" s="4071"/>
      <c r="T12" s="4071"/>
      <c r="U12" s="4071"/>
      <c r="V12" s="4071"/>
      <c r="W12" s="4071"/>
      <c r="X12" s="4071"/>
      <c r="Y12" s="4071"/>
      <c r="Z12" s="4071"/>
      <c r="AA12" s="4071"/>
      <c r="AB12" s="4071"/>
      <c r="AC12" s="4071"/>
      <c r="AD12" s="4071"/>
      <c r="AE12" s="4071"/>
      <c r="AF12" s="4071"/>
      <c r="AG12" s="4072"/>
      <c r="AH12" s="4068" t="s">
        <v>396</v>
      </c>
      <c r="AI12" s="4069"/>
      <c r="AJ12" s="4070"/>
      <c r="AK12" s="3974"/>
      <c r="AL12" s="3974"/>
      <c r="AM12" s="3974"/>
      <c r="AN12" s="3974"/>
      <c r="AO12" s="3974"/>
      <c r="AP12" s="3974"/>
      <c r="AQ12" s="3974"/>
      <c r="AR12" s="3974"/>
      <c r="AS12" s="3974"/>
      <c r="AT12" s="3974"/>
      <c r="AU12" s="3972"/>
      <c r="AV12" s="12713"/>
      <c r="AW12" s="12712"/>
      <c r="AX12" s="12712"/>
      <c r="AY12" s="12712"/>
      <c r="AZ12" s="12712"/>
      <c r="BA12" s="12712"/>
      <c r="BB12" s="12712"/>
      <c r="BC12" s="12712"/>
      <c r="BD12" s="12952"/>
      <c r="BE12" s="12954"/>
      <c r="BF12" s="12955"/>
      <c r="BG12" s="12953"/>
      <c r="BH12" s="12953"/>
      <c r="BI12" s="12954"/>
      <c r="BJ12" s="12952"/>
      <c r="BK12" s="12953"/>
      <c r="BL12" s="12954"/>
      <c r="BM12" s="4037"/>
      <c r="BN12" s="4037"/>
      <c r="BO12" s="4037"/>
      <c r="BP12" s="4038"/>
    </row>
    <row r="13" spans="1:69" ht="14.25" customHeight="1">
      <c r="A13" s="3967"/>
      <c r="B13" s="3989"/>
      <c r="C13" s="3969"/>
      <c r="D13" s="3970"/>
      <c r="E13" s="3971"/>
      <c r="F13" s="3970"/>
      <c r="G13" s="3971"/>
      <c r="H13" s="3971"/>
      <c r="I13" s="3971"/>
      <c r="J13" s="3971"/>
      <c r="K13" s="3971"/>
      <c r="L13" s="3971"/>
      <c r="M13" s="3971"/>
      <c r="N13" s="3969"/>
      <c r="O13" s="3966"/>
      <c r="P13" s="3965"/>
      <c r="Q13" s="3965"/>
      <c r="R13" s="4037"/>
      <c r="S13" s="4037"/>
      <c r="T13" s="4037"/>
      <c r="U13" s="4037"/>
      <c r="V13" s="4037"/>
      <c r="W13" s="4037"/>
      <c r="X13" s="4037"/>
      <c r="Y13" s="4037"/>
      <c r="Z13" s="4037"/>
      <c r="AA13" s="4037"/>
      <c r="AB13" s="4037"/>
      <c r="AC13" s="4037"/>
      <c r="AD13" s="4037"/>
      <c r="AE13" s="4037"/>
      <c r="AF13" s="4037"/>
      <c r="AG13" s="4038"/>
      <c r="AH13" s="3970"/>
      <c r="AI13" s="3971"/>
      <c r="AJ13" s="3974"/>
      <c r="AK13" s="3974"/>
      <c r="AL13" s="3974"/>
      <c r="AM13" s="3974"/>
      <c r="AN13" s="3974"/>
      <c r="AO13" s="3974"/>
      <c r="AP13" s="3974"/>
      <c r="AQ13" s="3974"/>
      <c r="AR13" s="3974"/>
      <c r="AS13" s="3974"/>
      <c r="AT13" s="3974"/>
      <c r="AU13" s="3972"/>
      <c r="AV13" s="12713"/>
      <c r="AW13" s="12712"/>
      <c r="AX13" s="12712"/>
      <c r="AY13" s="12712"/>
      <c r="AZ13" s="12712"/>
      <c r="BA13" s="12712"/>
      <c r="BB13" s="12712"/>
      <c r="BC13" s="12712"/>
      <c r="BD13" s="12952"/>
      <c r="BE13" s="12954"/>
      <c r="BF13" s="12952"/>
      <c r="BG13" s="12953"/>
      <c r="BH13" s="12953"/>
      <c r="BI13" s="12954"/>
      <c r="BJ13" s="12952"/>
      <c r="BK13" s="12953"/>
      <c r="BL13" s="12954"/>
      <c r="BM13" s="4037"/>
      <c r="BN13" s="4037"/>
      <c r="BO13" s="4037"/>
      <c r="BP13" s="4038"/>
    </row>
    <row r="14" spans="1:69" s="4000" customFormat="1" ht="14.25" customHeight="1">
      <c r="A14" s="3990">
        <f>COUNTA($F$11:F14)</f>
        <v>1</v>
      </c>
      <c r="B14" s="3991" t="str">
        <f>IF(A14="","","-")</f>
        <v>-</v>
      </c>
      <c r="C14" s="3992">
        <v>2</v>
      </c>
      <c r="D14" s="3993"/>
      <c r="E14" s="3994"/>
      <c r="F14" s="3993"/>
      <c r="G14" s="3994"/>
      <c r="H14" s="3994"/>
      <c r="I14" s="3994"/>
      <c r="J14" s="3994"/>
      <c r="K14" s="3994"/>
      <c r="L14" s="3994"/>
      <c r="M14" s="3994"/>
      <c r="N14" s="3992"/>
      <c r="O14" s="4076" t="s">
        <v>1152</v>
      </c>
      <c r="P14" s="4077"/>
      <c r="Q14" s="4077"/>
      <c r="R14" s="4078"/>
      <c r="S14" s="4078"/>
      <c r="T14" s="4078"/>
      <c r="U14" s="4078"/>
      <c r="V14" s="4078"/>
      <c r="W14" s="4078"/>
      <c r="X14" s="4078"/>
      <c r="Y14" s="4078"/>
      <c r="Z14" s="4078"/>
      <c r="AA14" s="4078"/>
      <c r="AB14" s="4078"/>
      <c r="AC14" s="4078"/>
      <c r="AD14" s="4078"/>
      <c r="AE14" s="4078"/>
      <c r="AF14" s="4078"/>
      <c r="AG14" s="4079"/>
      <c r="AH14" s="4073" t="s">
        <v>1158</v>
      </c>
      <c r="AI14" s="4075"/>
      <c r="AJ14" s="3997"/>
      <c r="AK14" s="3997"/>
      <c r="AL14" s="3997"/>
      <c r="AM14" s="3997"/>
      <c r="AN14" s="3997"/>
      <c r="AO14" s="3997"/>
      <c r="AP14" s="3997"/>
      <c r="AQ14" s="3997"/>
      <c r="AR14" s="3997"/>
      <c r="AS14" s="3997"/>
      <c r="AT14" s="3997"/>
      <c r="AU14" s="3998"/>
      <c r="AV14" s="12720"/>
      <c r="AW14" s="12721"/>
      <c r="AX14" s="12719"/>
      <c r="AY14" s="12719"/>
      <c r="AZ14" s="12719"/>
      <c r="BA14" s="12719"/>
      <c r="BB14" s="12719"/>
      <c r="BC14" s="12719"/>
      <c r="BD14" s="12952"/>
      <c r="BE14" s="12954"/>
      <c r="BF14" s="12955"/>
      <c r="BG14" s="12953"/>
      <c r="BH14" s="12953"/>
      <c r="BI14" s="12954"/>
      <c r="BJ14" s="12952"/>
      <c r="BK14" s="12953"/>
      <c r="BL14" s="12954"/>
      <c r="BM14" s="4039"/>
      <c r="BN14" s="4039"/>
      <c r="BO14" s="4039"/>
      <c r="BP14" s="4040"/>
    </row>
    <row r="15" spans="1:69" s="4000" customFormat="1" ht="14.25" customHeight="1">
      <c r="A15" s="3990"/>
      <c r="B15" s="3991"/>
      <c r="C15" s="3992"/>
      <c r="D15" s="3993"/>
      <c r="E15" s="3994"/>
      <c r="F15" s="3993"/>
      <c r="G15" s="3994"/>
      <c r="H15" s="3994"/>
      <c r="I15" s="3994"/>
      <c r="J15" s="3994"/>
      <c r="K15" s="3994"/>
      <c r="L15" s="3994"/>
      <c r="M15" s="3994"/>
      <c r="N15" s="3992"/>
      <c r="O15" s="4076"/>
      <c r="P15" s="4077" t="s">
        <v>247</v>
      </c>
      <c r="Q15" s="4077"/>
      <c r="R15" s="4078"/>
      <c r="S15" s="4078"/>
      <c r="T15" s="4078"/>
      <c r="U15" s="4078"/>
      <c r="V15" s="4078"/>
      <c r="W15" s="4078"/>
      <c r="X15" s="4078"/>
      <c r="Y15" s="4078"/>
      <c r="Z15" s="4078"/>
      <c r="AA15" s="4078"/>
      <c r="AB15" s="4078"/>
      <c r="AC15" s="4078"/>
      <c r="AD15" s="4078"/>
      <c r="AE15" s="4078"/>
      <c r="AF15" s="4078"/>
      <c r="AG15" s="4079"/>
      <c r="AH15" s="4074"/>
      <c r="AI15" s="4075"/>
      <c r="AJ15" s="3997"/>
      <c r="AK15" s="3997"/>
      <c r="AL15" s="3997"/>
      <c r="AM15" s="3997"/>
      <c r="AN15" s="3997"/>
      <c r="AO15" s="3997"/>
      <c r="AP15" s="3997"/>
      <c r="AQ15" s="3997"/>
      <c r="AR15" s="3997"/>
      <c r="AS15" s="3997"/>
      <c r="AT15" s="3997"/>
      <c r="AU15" s="3998"/>
      <c r="AV15" s="12720"/>
      <c r="AW15" s="12719"/>
      <c r="AX15" s="12719"/>
      <c r="AY15" s="12719"/>
      <c r="AZ15" s="12719"/>
      <c r="BA15" s="12719"/>
      <c r="BB15" s="12719"/>
      <c r="BC15" s="12719"/>
      <c r="BD15" s="12952"/>
      <c r="BE15" s="12954"/>
      <c r="BF15" s="12952"/>
      <c r="BG15" s="12953"/>
      <c r="BH15" s="12953"/>
      <c r="BI15" s="12954"/>
      <c r="BJ15" s="12952"/>
      <c r="BK15" s="12953"/>
      <c r="BL15" s="12954"/>
      <c r="BM15" s="4039"/>
      <c r="BN15" s="4039"/>
      <c r="BO15" s="4039"/>
      <c r="BP15" s="4040"/>
    </row>
    <row r="16" spans="1:69" s="4000" customFormat="1" ht="14.25" customHeight="1">
      <c r="A16" s="3990"/>
      <c r="B16" s="3991"/>
      <c r="C16" s="3992"/>
      <c r="D16" s="3993"/>
      <c r="E16" s="3994"/>
      <c r="F16" s="3993"/>
      <c r="G16" s="3994"/>
      <c r="H16" s="3994"/>
      <c r="I16" s="3994"/>
      <c r="J16" s="3994"/>
      <c r="K16" s="3994"/>
      <c r="L16" s="3994"/>
      <c r="M16" s="3994"/>
      <c r="N16" s="3992"/>
      <c r="O16" s="4076"/>
      <c r="P16" s="4077" t="s">
        <v>1396</v>
      </c>
      <c r="Q16" s="4077"/>
      <c r="R16" s="4078"/>
      <c r="S16" s="4078"/>
      <c r="T16" s="4078"/>
      <c r="U16" s="4078"/>
      <c r="V16" s="4078"/>
      <c r="W16" s="4078"/>
      <c r="X16" s="4078"/>
      <c r="Y16" s="4078"/>
      <c r="Z16" s="4078"/>
      <c r="AA16" s="4078"/>
      <c r="AB16" s="4078"/>
      <c r="AC16" s="4078"/>
      <c r="AD16" s="4078"/>
      <c r="AE16" s="4078"/>
      <c r="AF16" s="4078"/>
      <c r="AG16" s="4079"/>
      <c r="AH16" s="4073"/>
      <c r="AI16" s="4075"/>
      <c r="AJ16" s="3997"/>
      <c r="AK16" s="3997"/>
      <c r="AL16" s="3997"/>
      <c r="AM16" s="3997"/>
      <c r="AN16" s="3997"/>
      <c r="AO16" s="3997"/>
      <c r="AP16" s="3997"/>
      <c r="AQ16" s="3997"/>
      <c r="AR16" s="3997"/>
      <c r="AS16" s="3997"/>
      <c r="AT16" s="3997"/>
      <c r="AU16" s="3998"/>
      <c r="AV16" s="12720"/>
      <c r="AW16" s="12719"/>
      <c r="AX16" s="12719"/>
      <c r="AY16" s="12719"/>
      <c r="AZ16" s="12719"/>
      <c r="BA16" s="12719"/>
      <c r="BB16" s="12719"/>
      <c r="BC16" s="12719"/>
      <c r="BD16" s="12722"/>
      <c r="BE16" s="12723"/>
      <c r="BF16" s="12955"/>
      <c r="BG16" s="12953"/>
      <c r="BH16" s="12953"/>
      <c r="BI16" s="12954"/>
      <c r="BJ16" s="12952"/>
      <c r="BK16" s="12953"/>
      <c r="BL16" s="12954"/>
      <c r="BM16" s="4039"/>
      <c r="BN16" s="4039"/>
      <c r="BO16" s="4039"/>
      <c r="BP16" s="4040"/>
    </row>
    <row r="17" spans="1:68" ht="14.25" customHeight="1">
      <c r="A17" s="3967"/>
      <c r="B17" s="3989"/>
      <c r="C17" s="3969"/>
      <c r="D17" s="3970"/>
      <c r="E17" s="3971"/>
      <c r="F17" s="3970"/>
      <c r="G17" s="3971"/>
      <c r="H17" s="3971"/>
      <c r="I17" s="3971"/>
      <c r="J17" s="3971"/>
      <c r="K17" s="3971"/>
      <c r="L17" s="3971"/>
      <c r="M17" s="3971"/>
      <c r="N17" s="3969"/>
      <c r="O17" s="3966"/>
      <c r="P17" s="3965"/>
      <c r="Q17" s="3965"/>
      <c r="R17" s="4037"/>
      <c r="S17" s="4037"/>
      <c r="T17" s="4037"/>
      <c r="U17" s="4037"/>
      <c r="V17" s="4037"/>
      <c r="W17" s="4037"/>
      <c r="X17" s="4037"/>
      <c r="Y17" s="4037"/>
      <c r="Z17" s="4037"/>
      <c r="AA17" s="4037"/>
      <c r="AB17" s="4037"/>
      <c r="AC17" s="4037"/>
      <c r="AD17" s="4037"/>
      <c r="AE17" s="4037"/>
      <c r="AF17" s="4037"/>
      <c r="AG17" s="4038"/>
      <c r="AH17" s="3970"/>
      <c r="AI17" s="3971"/>
      <c r="AJ17" s="3974"/>
      <c r="AK17" s="3974"/>
      <c r="AL17" s="3974"/>
      <c r="AM17" s="3974"/>
      <c r="AN17" s="3974"/>
      <c r="AO17" s="3974"/>
      <c r="AP17" s="3974"/>
      <c r="AQ17" s="3974"/>
      <c r="AR17" s="3974"/>
      <c r="AS17" s="3974"/>
      <c r="AT17" s="3974"/>
      <c r="AU17" s="3972"/>
      <c r="AV17" s="12713"/>
      <c r="AW17" s="12712"/>
      <c r="AX17" s="12712"/>
      <c r="AY17" s="12712"/>
      <c r="AZ17" s="12712"/>
      <c r="BA17" s="12712"/>
      <c r="BB17" s="12712"/>
      <c r="BC17" s="12712"/>
      <c r="BD17" s="12952"/>
      <c r="BE17" s="12954"/>
      <c r="BF17" s="12952"/>
      <c r="BG17" s="12953"/>
      <c r="BH17" s="12953"/>
      <c r="BI17" s="12954"/>
      <c r="BJ17" s="12952"/>
      <c r="BK17" s="12953"/>
      <c r="BL17" s="12954"/>
      <c r="BM17" s="4037"/>
      <c r="BN17" s="4037"/>
      <c r="BO17" s="4037"/>
      <c r="BP17" s="4038"/>
    </row>
    <row r="18" spans="1:68" s="4001" customFormat="1" ht="14.25" customHeight="1">
      <c r="A18" s="3975"/>
      <c r="B18" s="3976"/>
      <c r="C18" s="3977"/>
      <c r="D18" s="3978"/>
      <c r="E18" s="3979"/>
      <c r="F18" s="4081" t="s">
        <v>217</v>
      </c>
      <c r="G18" s="4084"/>
      <c r="H18" s="4082"/>
      <c r="I18" s="4082"/>
      <c r="J18" s="4082"/>
      <c r="K18" s="4082"/>
      <c r="L18" s="4082"/>
      <c r="M18" s="4082"/>
      <c r="N18" s="4080"/>
      <c r="O18" s="4083" t="s">
        <v>1397</v>
      </c>
      <c r="P18" s="3981"/>
      <c r="Q18" s="3981"/>
      <c r="R18" s="3982"/>
      <c r="S18" s="3982"/>
      <c r="T18" s="3982"/>
      <c r="U18" s="3982"/>
      <c r="V18" s="3982"/>
      <c r="W18" s="3982"/>
      <c r="X18" s="4043"/>
      <c r="Y18" s="3982"/>
      <c r="Z18" s="3982"/>
      <c r="AA18" s="3982"/>
      <c r="AB18" s="3982"/>
      <c r="AC18" s="3982"/>
      <c r="AD18" s="3982"/>
      <c r="AE18" s="3982"/>
      <c r="AF18" s="3982"/>
      <c r="AG18" s="3983"/>
      <c r="AH18" s="3978"/>
      <c r="AI18" s="3979"/>
      <c r="AJ18" s="3984"/>
      <c r="AK18" s="3984"/>
      <c r="AL18" s="3984"/>
      <c r="AM18" s="3984"/>
      <c r="AN18" s="3984"/>
      <c r="AO18" s="3984"/>
      <c r="AP18" s="3984"/>
      <c r="AQ18" s="3984"/>
      <c r="AR18" s="3984"/>
      <c r="AS18" s="3984"/>
      <c r="AT18" s="3984"/>
      <c r="AU18" s="3985"/>
      <c r="AV18" s="12716"/>
      <c r="AW18" s="12714"/>
      <c r="AX18" s="12714"/>
      <c r="AY18" s="12714"/>
      <c r="AZ18" s="12714"/>
      <c r="BA18" s="12714"/>
      <c r="BB18" s="12714"/>
      <c r="BC18" s="12714"/>
      <c r="BD18" s="12717"/>
      <c r="BE18" s="12718"/>
      <c r="BF18" s="12717"/>
      <c r="BG18" s="12715"/>
      <c r="BH18" s="12715"/>
      <c r="BI18" s="12718"/>
      <c r="BJ18" s="12717"/>
      <c r="BK18" s="12715"/>
      <c r="BL18" s="12718"/>
      <c r="BM18" s="3982"/>
      <c r="BN18" s="3982"/>
      <c r="BO18" s="3982"/>
      <c r="BP18" s="3983"/>
    </row>
    <row r="19" spans="1:68" ht="14.25" customHeight="1">
      <c r="A19" s="3967">
        <f>COUNTA($F$11:F19)</f>
        <v>2</v>
      </c>
      <c r="B19" s="3989" t="str">
        <f t="shared" ref="B19" si="0">IF(A19="","","-")</f>
        <v>-</v>
      </c>
      <c r="C19" s="3969">
        <v>1</v>
      </c>
      <c r="D19" s="3970"/>
      <c r="E19" s="3971"/>
      <c r="F19" s="3970"/>
      <c r="H19" s="3971"/>
      <c r="I19" s="3971"/>
      <c r="J19" s="3971"/>
      <c r="K19" s="3971"/>
      <c r="L19" s="3971"/>
      <c r="M19" s="3971"/>
      <c r="N19" s="3969"/>
      <c r="O19" s="4099" t="s">
        <v>249</v>
      </c>
      <c r="P19" s="4086"/>
      <c r="Q19" s="4086"/>
      <c r="R19" s="4100"/>
      <c r="S19" s="4100"/>
      <c r="T19" s="4100"/>
      <c r="U19" s="4100"/>
      <c r="V19" s="4100"/>
      <c r="W19" s="4100"/>
      <c r="X19" s="4100"/>
      <c r="Y19" s="4100"/>
      <c r="Z19" s="4100"/>
      <c r="AA19" s="4100"/>
      <c r="AB19" s="4100"/>
      <c r="AC19" s="4100"/>
      <c r="AD19" s="4100"/>
      <c r="AE19" s="4100"/>
      <c r="AF19" s="4100"/>
      <c r="AG19" s="4101"/>
      <c r="AH19" s="4098" t="s">
        <v>250</v>
      </c>
      <c r="AI19" s="3971"/>
      <c r="AJ19" s="3974"/>
      <c r="AK19" s="3974"/>
      <c r="AL19" s="3974"/>
      <c r="AM19" s="3974"/>
      <c r="AN19" s="3974"/>
      <c r="AO19" s="3974"/>
      <c r="AP19" s="3974"/>
      <c r="AQ19" s="3974"/>
      <c r="AR19" s="3974"/>
      <c r="AS19" s="3974"/>
      <c r="AT19" s="3974"/>
      <c r="AU19" s="3972"/>
      <c r="AV19" s="12713"/>
      <c r="AW19" s="12712"/>
      <c r="AX19" s="12712"/>
      <c r="AY19" s="12712"/>
      <c r="AZ19" s="12712"/>
      <c r="BA19" s="12712"/>
      <c r="BB19" s="12712"/>
      <c r="BC19" s="12712"/>
      <c r="BD19" s="12952"/>
      <c r="BE19" s="12954"/>
      <c r="BF19" s="12955"/>
      <c r="BG19" s="12953"/>
      <c r="BH19" s="12953"/>
      <c r="BI19" s="12954"/>
      <c r="BJ19" s="12952"/>
      <c r="BK19" s="12953"/>
      <c r="BL19" s="12954"/>
      <c r="BM19" s="4037"/>
      <c r="BN19" s="4037"/>
      <c r="BO19" s="4037"/>
      <c r="BP19" s="4038"/>
    </row>
    <row r="20" spans="1:68" ht="14.25" customHeight="1">
      <c r="A20" s="3967"/>
      <c r="B20" s="3989"/>
      <c r="C20" s="3969"/>
      <c r="D20" s="3970"/>
      <c r="E20" s="3971"/>
      <c r="F20" s="3970"/>
      <c r="H20" s="3971"/>
      <c r="I20" s="3971"/>
      <c r="J20" s="3971"/>
      <c r="K20" s="3971"/>
      <c r="L20" s="3971"/>
      <c r="M20" s="3971"/>
      <c r="N20" s="3969"/>
      <c r="O20" s="4087"/>
      <c r="P20" s="4085"/>
      <c r="Q20" s="4086"/>
      <c r="R20" s="4100"/>
      <c r="S20" s="4100"/>
      <c r="T20" s="4100"/>
      <c r="U20" s="4100"/>
      <c r="V20" s="4100"/>
      <c r="W20" s="4100"/>
      <c r="X20" s="4100"/>
      <c r="Y20" s="4100"/>
      <c r="Z20" s="4100"/>
      <c r="AA20" s="4100"/>
      <c r="AB20" s="4100"/>
      <c r="AC20" s="4100"/>
      <c r="AD20" s="4100"/>
      <c r="AE20" s="4100"/>
      <c r="AF20" s="4100"/>
      <c r="AG20" s="4101"/>
      <c r="AH20" s="4091"/>
      <c r="AI20" s="4044"/>
      <c r="AJ20" s="3974"/>
      <c r="AK20" s="3974"/>
      <c r="AL20" s="3974"/>
      <c r="AM20" s="3974"/>
      <c r="AN20" s="3974"/>
      <c r="AO20" s="3974"/>
      <c r="AP20" s="3974"/>
      <c r="AQ20" s="3974"/>
      <c r="AR20" s="3974"/>
      <c r="AS20" s="3974"/>
      <c r="AT20" s="3974"/>
      <c r="AU20" s="3972"/>
      <c r="AV20" s="12713"/>
      <c r="AW20" s="12712"/>
      <c r="AX20" s="12712"/>
      <c r="AY20" s="12712"/>
      <c r="AZ20" s="12712"/>
      <c r="BA20" s="12712"/>
      <c r="BB20" s="12712"/>
      <c r="BC20" s="12712"/>
      <c r="BD20" s="12952"/>
      <c r="BE20" s="12954"/>
      <c r="BF20" s="12956"/>
      <c r="BG20" s="12957"/>
      <c r="BH20" s="12957"/>
      <c r="BI20" s="12958"/>
      <c r="BJ20" s="12959"/>
      <c r="BK20" s="12960"/>
      <c r="BL20" s="12961"/>
      <c r="BM20" s="4037"/>
      <c r="BN20" s="4037"/>
      <c r="BO20" s="4037"/>
      <c r="BP20" s="4038"/>
    </row>
    <row r="21" spans="1:68" ht="14.25" customHeight="1">
      <c r="A21" s="3967"/>
      <c r="B21" s="3989"/>
      <c r="C21" s="3969"/>
      <c r="D21" s="3970"/>
      <c r="E21" s="3971"/>
      <c r="F21" s="3970"/>
      <c r="H21" s="3971"/>
      <c r="I21" s="3971"/>
      <c r="J21" s="3971"/>
      <c r="K21" s="3971"/>
      <c r="L21" s="3971"/>
      <c r="M21" s="3971"/>
      <c r="N21" s="3969"/>
      <c r="O21" s="4087" t="s">
        <v>387</v>
      </c>
      <c r="P21" s="4086"/>
      <c r="Q21" s="4086"/>
      <c r="R21" s="4100"/>
      <c r="S21" s="4100"/>
      <c r="T21" s="4100"/>
      <c r="U21" s="4100"/>
      <c r="V21" s="4100"/>
      <c r="W21" s="4100"/>
      <c r="X21" s="4100"/>
      <c r="Y21" s="4100"/>
      <c r="Z21" s="4100"/>
      <c r="AA21" s="4102"/>
      <c r="AB21" s="4100"/>
      <c r="AC21" s="4100"/>
      <c r="AD21" s="4100"/>
      <c r="AE21" s="4100"/>
      <c r="AF21" s="4100"/>
      <c r="AG21" s="4101"/>
      <c r="AH21" s="4091"/>
      <c r="AI21" s="3971"/>
      <c r="AJ21" s="3974"/>
      <c r="AK21" s="3974"/>
      <c r="AL21" s="3974"/>
      <c r="AM21" s="3974"/>
      <c r="AN21" s="3974"/>
      <c r="AO21" s="3974"/>
      <c r="AP21" s="3974"/>
      <c r="AQ21" s="3974"/>
      <c r="AR21" s="3974"/>
      <c r="AS21" s="3974"/>
      <c r="AT21" s="3974"/>
      <c r="AU21" s="4002"/>
      <c r="AV21" s="12713"/>
      <c r="AW21" s="12712"/>
      <c r="AX21" s="12712"/>
      <c r="AY21" s="12712"/>
      <c r="AZ21" s="12712"/>
      <c r="BA21" s="12712"/>
      <c r="BB21" s="12712"/>
      <c r="BC21" s="12712"/>
      <c r="BD21" s="12952"/>
      <c r="BE21" s="12954"/>
      <c r="BF21" s="12962"/>
      <c r="BG21" s="12957"/>
      <c r="BH21" s="12957"/>
      <c r="BI21" s="12958"/>
      <c r="BJ21" s="12952"/>
      <c r="BK21" s="12953"/>
      <c r="BL21" s="12954"/>
      <c r="BM21" s="4037"/>
      <c r="BN21" s="4037"/>
      <c r="BO21" s="4037"/>
      <c r="BP21" s="4038"/>
    </row>
    <row r="22" spans="1:68" ht="14.25" customHeight="1">
      <c r="A22" s="4088">
        <f>COUNTA($F$11:F22)</f>
        <v>2</v>
      </c>
      <c r="B22" s="4097" t="str">
        <f t="shared" ref="B22:B25" si="1">IF(A22="","","-")</f>
        <v>-</v>
      </c>
      <c r="C22" s="4090">
        <v>2</v>
      </c>
      <c r="D22" s="3970"/>
      <c r="E22" s="3971"/>
      <c r="F22" s="3970"/>
      <c r="H22" s="3971"/>
      <c r="I22" s="3971"/>
      <c r="J22" s="3971"/>
      <c r="K22" s="3971"/>
      <c r="L22" s="3971"/>
      <c r="M22" s="3971"/>
      <c r="N22" s="3969"/>
      <c r="O22" s="4087"/>
      <c r="P22" s="4086" t="s">
        <v>1165</v>
      </c>
      <c r="Q22" s="4086"/>
      <c r="R22" s="4100"/>
      <c r="S22" s="4100"/>
      <c r="T22" s="4100"/>
      <c r="U22" s="4100"/>
      <c r="V22" s="4100"/>
      <c r="W22" s="4100"/>
      <c r="X22" s="4100"/>
      <c r="Y22" s="4100"/>
      <c r="Z22" s="4100"/>
      <c r="AA22" s="4100"/>
      <c r="AB22" s="4100"/>
      <c r="AC22" s="4100"/>
      <c r="AD22" s="4100"/>
      <c r="AE22" s="4100"/>
      <c r="AF22" s="4100"/>
      <c r="AG22" s="4101"/>
      <c r="AH22" s="4091" t="s">
        <v>390</v>
      </c>
      <c r="AI22" s="3971"/>
      <c r="AJ22" s="3974"/>
      <c r="AK22" s="3974"/>
      <c r="AL22" s="3974"/>
      <c r="AM22" s="3974"/>
      <c r="AN22" s="3974"/>
      <c r="AO22" s="3974"/>
      <c r="AP22" s="3974"/>
      <c r="AQ22" s="3974"/>
      <c r="AR22" s="3974"/>
      <c r="AS22" s="3974"/>
      <c r="AT22" s="3974"/>
      <c r="AU22" s="3972"/>
      <c r="AV22" s="12713"/>
      <c r="AW22" s="12712"/>
      <c r="AX22" s="12712"/>
      <c r="AY22" s="12712"/>
      <c r="AZ22" s="12712"/>
      <c r="BA22" s="12712"/>
      <c r="BB22" s="12712"/>
      <c r="BC22" s="12712"/>
      <c r="BD22" s="12952"/>
      <c r="BE22" s="12954"/>
      <c r="BF22" s="12955"/>
      <c r="BG22" s="12953"/>
      <c r="BH22" s="12953"/>
      <c r="BI22" s="12954"/>
      <c r="BJ22" s="12952"/>
      <c r="BK22" s="12953"/>
      <c r="BL22" s="12954"/>
      <c r="BM22" s="4037"/>
      <c r="BN22" s="4037"/>
      <c r="BO22" s="4037"/>
      <c r="BP22" s="4038"/>
    </row>
    <row r="23" spans="1:68" ht="14.25" customHeight="1">
      <c r="A23" s="4088">
        <f>COUNTA($F$11:F23)</f>
        <v>2</v>
      </c>
      <c r="B23" s="4097" t="str">
        <f t="shared" si="1"/>
        <v>-</v>
      </c>
      <c r="C23" s="4090">
        <v>3</v>
      </c>
      <c r="D23" s="3970"/>
      <c r="E23" s="3971"/>
      <c r="F23" s="3970"/>
      <c r="H23" s="3971"/>
      <c r="I23" s="3971"/>
      <c r="J23" s="3971"/>
      <c r="K23" s="3971"/>
      <c r="L23" s="3971"/>
      <c r="M23" s="3971"/>
      <c r="N23" s="3969"/>
      <c r="O23" s="4087"/>
      <c r="P23" s="4086" t="s">
        <v>1166</v>
      </c>
      <c r="Q23" s="4086"/>
      <c r="R23" s="4100"/>
      <c r="S23" s="4100"/>
      <c r="T23" s="4100"/>
      <c r="U23" s="4100"/>
      <c r="V23" s="4100"/>
      <c r="W23" s="4100"/>
      <c r="X23" s="4100"/>
      <c r="Y23" s="4100"/>
      <c r="Z23" s="4100"/>
      <c r="AA23" s="4100"/>
      <c r="AB23" s="4100"/>
      <c r="AC23" s="4100"/>
      <c r="AD23" s="4100"/>
      <c r="AE23" s="4100"/>
      <c r="AF23" s="4100"/>
      <c r="AG23" s="4101"/>
      <c r="AH23" s="4091" t="s">
        <v>390</v>
      </c>
      <c r="AJ23" s="3974"/>
      <c r="AK23" s="3974"/>
      <c r="AL23" s="3974"/>
      <c r="AM23" s="3974"/>
      <c r="AN23" s="3974"/>
      <c r="AO23" s="3974"/>
      <c r="AP23" s="3974"/>
      <c r="AQ23" s="3974"/>
      <c r="AR23" s="3974"/>
      <c r="AS23" s="3974"/>
      <c r="AT23" s="3974"/>
      <c r="AU23" s="3972"/>
      <c r="AV23" s="12713"/>
      <c r="AW23" s="12712"/>
      <c r="AX23" s="12712"/>
      <c r="AY23" s="12712"/>
      <c r="AZ23" s="12712"/>
      <c r="BA23" s="12712"/>
      <c r="BB23" s="12712"/>
      <c r="BC23" s="12712"/>
      <c r="BD23" s="12952"/>
      <c r="BE23" s="12954"/>
      <c r="BF23" s="12955"/>
      <c r="BG23" s="12953"/>
      <c r="BH23" s="12953"/>
      <c r="BI23" s="12954"/>
      <c r="BJ23" s="12952"/>
      <c r="BK23" s="12953"/>
      <c r="BL23" s="12954"/>
      <c r="BM23" s="4037"/>
      <c r="BN23" s="4037"/>
      <c r="BO23" s="4037"/>
      <c r="BP23" s="4038"/>
    </row>
    <row r="24" spans="1:68" ht="14.25" customHeight="1">
      <c r="A24" s="4088">
        <f>COUNTA($F$11:F24)</f>
        <v>2</v>
      </c>
      <c r="B24" s="4097" t="str">
        <f t="shared" si="1"/>
        <v>-</v>
      </c>
      <c r="C24" s="4090">
        <v>4</v>
      </c>
      <c r="D24" s="3970"/>
      <c r="E24" s="3971"/>
      <c r="F24" s="3970"/>
      <c r="H24" s="3971"/>
      <c r="I24" s="3971"/>
      <c r="J24" s="3971"/>
      <c r="K24" s="3971"/>
      <c r="L24" s="3971"/>
      <c r="M24" s="3971"/>
      <c r="N24" s="3969"/>
      <c r="O24" s="4087"/>
      <c r="P24" s="4086" t="s">
        <v>1167</v>
      </c>
      <c r="Q24" s="4086"/>
      <c r="R24" s="4100"/>
      <c r="S24" s="4100"/>
      <c r="T24" s="4100"/>
      <c r="U24" s="4100"/>
      <c r="V24" s="4100"/>
      <c r="W24" s="4100"/>
      <c r="X24" s="4100"/>
      <c r="Y24" s="4100"/>
      <c r="Z24" s="4100"/>
      <c r="AA24" s="4100"/>
      <c r="AB24" s="4100"/>
      <c r="AC24" s="4100"/>
      <c r="AD24" s="4100"/>
      <c r="AE24" s="4100"/>
      <c r="AF24" s="4100"/>
      <c r="AG24" s="4101"/>
      <c r="AH24" s="4091" t="s">
        <v>1137</v>
      </c>
      <c r="AI24" s="4044"/>
      <c r="AJ24" s="3974"/>
      <c r="AK24" s="3974"/>
      <c r="AL24" s="3974"/>
      <c r="AM24" s="3974"/>
      <c r="AN24" s="3974"/>
      <c r="AO24" s="3974"/>
      <c r="AP24" s="3974"/>
      <c r="AQ24" s="3974"/>
      <c r="AR24" s="3974"/>
      <c r="AS24" s="3974"/>
      <c r="AT24" s="3974"/>
      <c r="AU24" s="3972"/>
      <c r="AV24" s="12713"/>
      <c r="AW24" s="12712"/>
      <c r="AX24" s="12712"/>
      <c r="AY24" s="12712"/>
      <c r="AZ24" s="12712"/>
      <c r="BA24" s="12712"/>
      <c r="BB24" s="12712"/>
      <c r="BC24" s="12712"/>
      <c r="BD24" s="12952"/>
      <c r="BE24" s="12954"/>
      <c r="BF24" s="12956"/>
      <c r="BG24" s="12957"/>
      <c r="BH24" s="12957"/>
      <c r="BI24" s="12958"/>
      <c r="BJ24" s="12959"/>
      <c r="BK24" s="12960"/>
      <c r="BL24" s="12961"/>
      <c r="BM24" s="4037"/>
      <c r="BN24" s="4037"/>
      <c r="BO24" s="4037"/>
      <c r="BP24" s="4038"/>
    </row>
    <row r="25" spans="1:68" ht="14.25" customHeight="1">
      <c r="A25" s="4088">
        <f>COUNTA($F$11:F25)</f>
        <v>2</v>
      </c>
      <c r="B25" s="4097" t="str">
        <f t="shared" si="1"/>
        <v>-</v>
      </c>
      <c r="C25" s="4090">
        <v>5</v>
      </c>
      <c r="D25" s="3970"/>
      <c r="E25" s="3971"/>
      <c r="F25" s="3970"/>
      <c r="H25" s="3971"/>
      <c r="I25" s="3971"/>
      <c r="J25" s="3971"/>
      <c r="K25" s="3971"/>
      <c r="L25" s="3971"/>
      <c r="M25" s="3971"/>
      <c r="N25" s="3969"/>
      <c r="O25" s="4087"/>
      <c r="P25" s="4086" t="s">
        <v>1168</v>
      </c>
      <c r="Q25" s="4086"/>
      <c r="R25" s="4100"/>
      <c r="S25" s="4100"/>
      <c r="T25" s="4100"/>
      <c r="U25" s="4100"/>
      <c r="V25" s="4100"/>
      <c r="W25" s="4100"/>
      <c r="X25" s="4100"/>
      <c r="Y25" s="4100"/>
      <c r="Z25" s="4100"/>
      <c r="AA25" s="4100"/>
      <c r="AB25" s="4100"/>
      <c r="AC25" s="4100"/>
      <c r="AD25" s="4100"/>
      <c r="AE25" s="4100"/>
      <c r="AF25" s="4100"/>
      <c r="AG25" s="4101"/>
      <c r="AH25" s="4091" t="s">
        <v>1137</v>
      </c>
      <c r="AI25" s="4044"/>
      <c r="AJ25" s="3974"/>
      <c r="AK25" s="3974"/>
      <c r="AL25" s="3974"/>
      <c r="AM25" s="3974"/>
      <c r="AN25" s="3974"/>
      <c r="AO25" s="3974"/>
      <c r="AP25" s="3974"/>
      <c r="AQ25" s="3974"/>
      <c r="AR25" s="3974"/>
      <c r="AS25" s="3974"/>
      <c r="AT25" s="3974"/>
      <c r="AU25" s="3972"/>
      <c r="AV25" s="12713"/>
      <c r="AW25" s="12712"/>
      <c r="AX25" s="12712"/>
      <c r="AY25" s="12712"/>
      <c r="AZ25" s="12712"/>
      <c r="BA25" s="12712"/>
      <c r="BB25" s="12712"/>
      <c r="BC25" s="12712"/>
      <c r="BD25" s="12952"/>
      <c r="BE25" s="12954"/>
      <c r="BF25" s="12956"/>
      <c r="BG25" s="12957"/>
      <c r="BH25" s="12957"/>
      <c r="BI25" s="12958"/>
      <c r="BJ25" s="12959"/>
      <c r="BK25" s="12960"/>
      <c r="BL25" s="12961"/>
      <c r="BM25" s="4037"/>
      <c r="BN25" s="4037"/>
      <c r="BO25" s="4037"/>
      <c r="BP25" s="4038"/>
    </row>
    <row r="26" spans="1:68" ht="14.25" customHeight="1">
      <c r="A26" s="3967"/>
      <c r="B26" s="3989"/>
      <c r="C26" s="3969"/>
      <c r="D26" s="3970"/>
      <c r="E26" s="3971"/>
      <c r="F26" s="3970"/>
      <c r="G26" s="3971"/>
      <c r="H26" s="3971"/>
      <c r="I26" s="3971"/>
      <c r="J26" s="3971"/>
      <c r="K26" s="3971"/>
      <c r="L26" s="3971"/>
      <c r="M26" s="3971"/>
      <c r="N26" s="3969"/>
      <c r="O26" s="3966"/>
      <c r="P26" s="3965"/>
      <c r="Q26" s="3965"/>
      <c r="R26" s="3965"/>
      <c r="S26" s="4037"/>
      <c r="T26" s="4037"/>
      <c r="U26" s="4037"/>
      <c r="V26" s="4037"/>
      <c r="W26" s="4037"/>
      <c r="X26" s="4037"/>
      <c r="Y26" s="4037"/>
      <c r="Z26" s="4037"/>
      <c r="AA26" s="4037"/>
      <c r="AB26" s="4037"/>
      <c r="AC26" s="4037"/>
      <c r="AD26" s="4037"/>
      <c r="AE26" s="4037"/>
      <c r="AF26" s="4037"/>
      <c r="AG26" s="4038"/>
      <c r="AH26" s="3965"/>
      <c r="AI26" s="3971"/>
      <c r="AJ26" s="3974"/>
      <c r="AK26" s="3974"/>
      <c r="AL26" s="3974"/>
      <c r="AM26" s="3974"/>
      <c r="AN26" s="3974"/>
      <c r="AO26" s="3974"/>
      <c r="AP26" s="3974"/>
      <c r="AQ26" s="3974"/>
      <c r="AR26" s="3974"/>
      <c r="AS26" s="3974"/>
      <c r="AT26" s="3974"/>
      <c r="AU26" s="3972"/>
      <c r="AV26" s="12713"/>
      <c r="AW26" s="12712"/>
      <c r="AX26" s="12712"/>
      <c r="AY26" s="12712"/>
      <c r="AZ26" s="12712"/>
      <c r="BA26" s="12712"/>
      <c r="BB26" s="12712"/>
      <c r="BC26" s="12712"/>
      <c r="BD26" s="12952"/>
      <c r="BE26" s="12954"/>
      <c r="BF26" s="12952"/>
      <c r="BG26" s="12953"/>
      <c r="BH26" s="12953"/>
      <c r="BI26" s="12954"/>
      <c r="BJ26" s="12952"/>
      <c r="BK26" s="12953"/>
      <c r="BL26" s="12954"/>
      <c r="BM26" s="4037"/>
      <c r="BN26" s="4037"/>
      <c r="BO26" s="4037"/>
      <c r="BP26" s="4038"/>
    </row>
    <row r="27" spans="1:68" s="4001" customFormat="1" ht="14.25" customHeight="1">
      <c r="A27" s="3975"/>
      <c r="B27" s="3976"/>
      <c r="C27" s="3977"/>
      <c r="D27" s="3978"/>
      <c r="E27" s="3979"/>
      <c r="F27" s="4096" t="s">
        <v>1394</v>
      </c>
      <c r="G27" s="3979"/>
      <c r="H27" s="3979"/>
      <c r="I27" s="3979"/>
      <c r="J27" s="3979"/>
      <c r="K27" s="3979"/>
      <c r="L27" s="3979"/>
      <c r="M27" s="3979"/>
      <c r="N27" s="3977"/>
      <c r="O27" s="3980"/>
      <c r="P27" s="3981"/>
      <c r="Q27" s="3981"/>
      <c r="R27" s="3981"/>
      <c r="S27" s="3982"/>
      <c r="T27" s="3982"/>
      <c r="U27" s="3982"/>
      <c r="V27" s="3982"/>
      <c r="W27" s="3982"/>
      <c r="X27" s="4043"/>
      <c r="Y27" s="3982"/>
      <c r="Z27" s="3982"/>
      <c r="AA27" s="3982"/>
      <c r="AB27" s="3982"/>
      <c r="AC27" s="3982"/>
      <c r="AD27" s="3982"/>
      <c r="AE27" s="3982"/>
      <c r="AF27" s="3982"/>
      <c r="AG27" s="3983"/>
      <c r="AH27" s="3981"/>
      <c r="AI27" s="3979"/>
      <c r="AJ27" s="3984"/>
      <c r="AK27" s="3984"/>
      <c r="AL27" s="3984"/>
      <c r="AM27" s="3984"/>
      <c r="AN27" s="3984"/>
      <c r="AO27" s="3984"/>
      <c r="AP27" s="3984"/>
      <c r="AQ27" s="3984"/>
      <c r="AR27" s="3984"/>
      <c r="AS27" s="3984"/>
      <c r="AT27" s="3984"/>
      <c r="AU27" s="3985"/>
      <c r="AV27" s="3986"/>
      <c r="AW27" s="3979"/>
      <c r="AX27" s="3979"/>
      <c r="AY27" s="3979"/>
      <c r="AZ27" s="3979"/>
      <c r="BA27" s="3979"/>
      <c r="BB27" s="3979"/>
      <c r="BC27" s="3979"/>
      <c r="BD27" s="3987"/>
      <c r="BE27" s="3988"/>
      <c r="BF27" s="3987"/>
      <c r="BG27" s="3984"/>
      <c r="BH27" s="3984"/>
      <c r="BI27" s="3988"/>
      <c r="BJ27" s="3987"/>
      <c r="BK27" s="3984"/>
      <c r="BL27" s="3988"/>
      <c r="BM27" s="3982"/>
      <c r="BN27" s="3982"/>
      <c r="BO27" s="3982"/>
      <c r="BP27" s="3983"/>
    </row>
    <row r="28" spans="1:68" ht="14.25" customHeight="1">
      <c r="A28" s="3967"/>
      <c r="B28" s="3989"/>
      <c r="C28" s="3969"/>
      <c r="D28" s="3970"/>
      <c r="E28" s="3971"/>
      <c r="F28" s="3970"/>
      <c r="H28" s="3971"/>
      <c r="I28" s="3971"/>
      <c r="J28" s="3971"/>
      <c r="K28" s="3971"/>
      <c r="L28" s="3971"/>
      <c r="M28" s="3971"/>
      <c r="N28" s="3969"/>
      <c r="O28" s="4105" t="s">
        <v>386</v>
      </c>
      <c r="P28" s="4103"/>
      <c r="Q28" s="4104"/>
      <c r="R28" s="4104"/>
      <c r="S28" s="4111"/>
      <c r="T28" s="4111"/>
      <c r="U28" s="4111"/>
      <c r="V28" s="4111"/>
      <c r="W28" s="4111"/>
      <c r="X28" s="4111"/>
      <c r="Y28" s="4111"/>
      <c r="Z28" s="4111"/>
      <c r="AA28" s="4111"/>
      <c r="AB28" s="4111"/>
      <c r="AC28" s="4111"/>
      <c r="AD28" s="4111"/>
      <c r="AE28" s="4111"/>
      <c r="AF28" s="4111"/>
      <c r="AG28" s="4112"/>
      <c r="AH28" s="4109"/>
      <c r="AI28" s="3971"/>
      <c r="AJ28" s="3974"/>
      <c r="AK28" s="3974"/>
      <c r="AL28" s="3974"/>
      <c r="AM28" s="3974"/>
      <c r="AN28" s="3974"/>
      <c r="AO28" s="3974"/>
      <c r="AP28" s="3974"/>
      <c r="AQ28" s="3974"/>
      <c r="AR28" s="3974"/>
      <c r="AS28" s="3974"/>
      <c r="AT28" s="3974"/>
      <c r="AU28" s="3972"/>
      <c r="AV28" s="3973"/>
      <c r="AW28" s="3971"/>
      <c r="AX28" s="3971"/>
      <c r="AY28" s="3971"/>
      <c r="AZ28" s="3971"/>
      <c r="BA28" s="3971"/>
      <c r="BB28" s="3971"/>
      <c r="BC28" s="3971"/>
      <c r="BD28" s="12952"/>
      <c r="BE28" s="12954"/>
      <c r="BF28" s="12962"/>
      <c r="BG28" s="12957"/>
      <c r="BH28" s="12957"/>
      <c r="BI28" s="12958"/>
      <c r="BJ28" s="12952"/>
      <c r="BK28" s="12953"/>
      <c r="BL28" s="12954"/>
      <c r="BM28" s="4037"/>
      <c r="BN28" s="4037"/>
      <c r="BO28" s="4037"/>
      <c r="BP28" s="4038"/>
    </row>
    <row r="29" spans="1:68" ht="14.25" customHeight="1">
      <c r="A29" s="4088">
        <f>COUNTA($F$11:F29)</f>
        <v>3</v>
      </c>
      <c r="B29" s="4097" t="str">
        <f t="shared" ref="B29" si="2">IF(A29="","","-")</f>
        <v>-</v>
      </c>
      <c r="C29" s="4090">
        <v>1</v>
      </c>
      <c r="D29" s="3970"/>
      <c r="E29" s="3971"/>
      <c r="F29" s="3970"/>
      <c r="H29" s="3971"/>
      <c r="I29" s="3971"/>
      <c r="J29" s="3971"/>
      <c r="K29" s="3971"/>
      <c r="L29" s="3971"/>
      <c r="M29" s="3971"/>
      <c r="N29" s="3969"/>
      <c r="O29" s="4105"/>
      <c r="P29" s="4107" t="s">
        <v>1398</v>
      </c>
      <c r="Q29" s="4104"/>
      <c r="R29" s="4111"/>
      <c r="S29" s="4111"/>
      <c r="T29" s="4111"/>
      <c r="U29" s="4111"/>
      <c r="V29" s="4111"/>
      <c r="W29" s="4111"/>
      <c r="X29" s="4111"/>
      <c r="Y29" s="4111"/>
      <c r="Z29" s="4111"/>
      <c r="AA29" s="4111"/>
      <c r="AB29" s="4111"/>
      <c r="AC29" s="4111"/>
      <c r="AD29" s="4111"/>
      <c r="AE29" s="4111"/>
      <c r="AF29" s="4111"/>
      <c r="AG29" s="4112"/>
      <c r="AH29" s="4109" t="s">
        <v>394</v>
      </c>
      <c r="AI29" s="4044"/>
      <c r="AJ29" s="3974"/>
      <c r="AK29" s="3974"/>
      <c r="AL29" s="3974"/>
      <c r="AM29" s="3974"/>
      <c r="AN29" s="3974"/>
      <c r="AO29" s="3974"/>
      <c r="AP29" s="3974"/>
      <c r="AQ29" s="3974"/>
      <c r="AR29" s="3974"/>
      <c r="AS29" s="3974"/>
      <c r="AT29" s="3974"/>
      <c r="AU29" s="3972"/>
      <c r="AV29" s="3973"/>
      <c r="AW29" s="3971"/>
      <c r="AX29" s="3971"/>
      <c r="AY29" s="3971"/>
      <c r="AZ29" s="3971"/>
      <c r="BA29" s="3971"/>
      <c r="BB29" s="3971"/>
      <c r="BC29" s="3971"/>
      <c r="BD29" s="12952"/>
      <c r="BE29" s="12954"/>
      <c r="BF29" s="12955"/>
      <c r="BG29" s="12953"/>
      <c r="BH29" s="12953"/>
      <c r="BI29" s="12954"/>
      <c r="BJ29" s="12952"/>
      <c r="BK29" s="12953"/>
      <c r="BL29" s="12954"/>
      <c r="BM29" s="4037"/>
      <c r="BN29" s="4037"/>
      <c r="BO29" s="4037"/>
      <c r="BP29" s="4038"/>
    </row>
    <row r="30" spans="1:68" ht="14.25" customHeight="1">
      <c r="A30" s="4106">
        <f>COUNTA($F$11:F30)</f>
        <v>3</v>
      </c>
      <c r="B30" s="4110" t="str">
        <f t="shared" ref="B30:B32" si="3">IF(A30="","","-")</f>
        <v>-</v>
      </c>
      <c r="C30" s="4108">
        <v>2</v>
      </c>
      <c r="D30" s="3970"/>
      <c r="E30" s="3971"/>
      <c r="F30" s="3970"/>
      <c r="G30" s="3971"/>
      <c r="H30" s="3971"/>
      <c r="I30" s="3971"/>
      <c r="J30" s="3971"/>
      <c r="K30" s="3971"/>
      <c r="L30" s="3971"/>
      <c r="M30" s="3971"/>
      <c r="N30" s="3969"/>
      <c r="O30" s="4105"/>
      <c r="P30" s="4107" t="s">
        <v>1399</v>
      </c>
      <c r="Q30" s="4104"/>
      <c r="R30" s="4111"/>
      <c r="S30" s="4111"/>
      <c r="T30" s="4111"/>
      <c r="U30" s="4111"/>
      <c r="V30" s="4111"/>
      <c r="W30" s="4111"/>
      <c r="X30" s="4111"/>
      <c r="Y30" s="4111"/>
      <c r="Z30" s="4111"/>
      <c r="AA30" s="4111"/>
      <c r="AB30" s="4111"/>
      <c r="AC30" s="4111"/>
      <c r="AD30" s="4111"/>
      <c r="AE30" s="4111"/>
      <c r="AF30" s="4111"/>
      <c r="AG30" s="4112"/>
      <c r="AH30" s="4109" t="s">
        <v>389</v>
      </c>
      <c r="AJ30" s="3974"/>
      <c r="AK30" s="3974"/>
      <c r="AL30" s="3974"/>
      <c r="AM30" s="3974"/>
      <c r="AN30" s="3974"/>
      <c r="AO30" s="3974"/>
      <c r="AP30" s="3974"/>
      <c r="AQ30" s="3974"/>
      <c r="AR30" s="3974"/>
      <c r="AS30" s="3974"/>
      <c r="AT30" s="3974"/>
      <c r="AU30" s="3972"/>
      <c r="AV30" s="3973"/>
      <c r="AW30" s="3971"/>
      <c r="AX30" s="3971"/>
      <c r="AY30" s="3971"/>
      <c r="AZ30" s="3971"/>
      <c r="BA30" s="3971"/>
      <c r="BB30" s="3971"/>
      <c r="BC30" s="3971"/>
      <c r="BD30" s="12952"/>
      <c r="BE30" s="12954"/>
      <c r="BF30" s="12955"/>
      <c r="BG30" s="12953"/>
      <c r="BH30" s="12953"/>
      <c r="BI30" s="12954"/>
      <c r="BJ30" s="12952"/>
      <c r="BK30" s="12953"/>
      <c r="BL30" s="12954"/>
      <c r="BM30" s="4037"/>
      <c r="BN30" s="4037"/>
      <c r="BO30" s="4037"/>
      <c r="BP30" s="4038"/>
    </row>
    <row r="31" spans="1:68" s="4089" customFormat="1" ht="14.25" customHeight="1">
      <c r="A31" s="4106">
        <f>COUNTA($F$11:F31)</f>
        <v>3</v>
      </c>
      <c r="B31" s="4110" t="str">
        <f t="shared" si="3"/>
        <v>-</v>
      </c>
      <c r="C31" s="4108">
        <v>3</v>
      </c>
      <c r="D31" s="4091"/>
      <c r="E31" s="4092"/>
      <c r="F31" s="4091"/>
      <c r="H31" s="4092"/>
      <c r="I31" s="4092"/>
      <c r="J31" s="4092"/>
      <c r="K31" s="4092"/>
      <c r="L31" s="4092"/>
      <c r="M31" s="4092"/>
      <c r="N31" s="4090"/>
      <c r="O31" s="4105"/>
      <c r="P31" s="4104" t="s">
        <v>393</v>
      </c>
      <c r="Q31" s="4104"/>
      <c r="R31" s="4104"/>
      <c r="S31" s="4111"/>
      <c r="T31" s="4111"/>
      <c r="U31" s="4111"/>
      <c r="V31" s="4111"/>
      <c r="W31" s="4111"/>
      <c r="X31" s="4111"/>
      <c r="Y31" s="4111"/>
      <c r="Z31" s="4111"/>
      <c r="AA31" s="4111"/>
      <c r="AB31" s="4111"/>
      <c r="AC31" s="4111"/>
      <c r="AD31" s="4111"/>
      <c r="AE31" s="4111"/>
      <c r="AF31" s="4111"/>
      <c r="AG31" s="4112"/>
      <c r="AH31" s="4109" t="s">
        <v>395</v>
      </c>
      <c r="AI31" s="4086"/>
      <c r="AJ31" s="4095"/>
      <c r="AK31" s="4095"/>
      <c r="AL31" s="4095"/>
      <c r="AM31" s="4095"/>
      <c r="AN31" s="4095"/>
      <c r="AO31" s="4095"/>
      <c r="AP31" s="4095"/>
      <c r="AQ31" s="4095"/>
      <c r="AR31" s="4095"/>
      <c r="AS31" s="4095"/>
      <c r="AT31" s="4095"/>
      <c r="AU31" s="4093"/>
      <c r="AV31" s="4094"/>
      <c r="AW31" s="4092"/>
      <c r="AX31" s="4092"/>
      <c r="AY31" s="4092"/>
      <c r="AZ31" s="4092"/>
      <c r="BA31" s="4092"/>
      <c r="BB31" s="4092"/>
      <c r="BC31" s="4092"/>
      <c r="BD31" s="12952"/>
      <c r="BE31" s="12954"/>
      <c r="BF31" s="12955"/>
      <c r="BG31" s="12953"/>
      <c r="BH31" s="12953"/>
      <c r="BI31" s="12954"/>
      <c r="BJ31" s="12952"/>
      <c r="BK31" s="12953"/>
      <c r="BL31" s="12954"/>
      <c r="BM31" s="4100"/>
      <c r="BN31" s="4100"/>
      <c r="BO31" s="4100"/>
      <c r="BP31" s="4101"/>
    </row>
    <row r="32" spans="1:68" s="4089" customFormat="1" ht="14.25" customHeight="1">
      <c r="A32" s="4106">
        <f>COUNTA($F$11:F32)</f>
        <v>3</v>
      </c>
      <c r="B32" s="4110" t="str">
        <f t="shared" si="3"/>
        <v>-</v>
      </c>
      <c r="C32" s="4108">
        <v>4</v>
      </c>
      <c r="D32" s="4091"/>
      <c r="E32" s="4092"/>
      <c r="F32" s="4091"/>
      <c r="H32" s="4092"/>
      <c r="I32" s="4092"/>
      <c r="J32" s="4092"/>
      <c r="K32" s="4092"/>
      <c r="L32" s="4092"/>
      <c r="M32" s="4092"/>
      <c r="N32" s="4090"/>
      <c r="O32" s="4105"/>
      <c r="P32" s="4104" t="s">
        <v>404</v>
      </c>
      <c r="Q32" s="4104"/>
      <c r="R32" s="4104"/>
      <c r="S32" s="4111"/>
      <c r="T32" s="4111"/>
      <c r="U32" s="4111"/>
      <c r="V32" s="4111"/>
      <c r="W32" s="4111"/>
      <c r="X32" s="4111"/>
      <c r="Y32" s="4111"/>
      <c r="Z32" s="4111"/>
      <c r="AA32" s="4111"/>
      <c r="AB32" s="4111"/>
      <c r="AC32" s="4111"/>
      <c r="AD32" s="4111"/>
      <c r="AE32" s="4111"/>
      <c r="AF32" s="4111"/>
      <c r="AG32" s="4112"/>
      <c r="AH32" s="4109" t="s">
        <v>389</v>
      </c>
      <c r="AI32" s="4086"/>
      <c r="AJ32" s="4095"/>
      <c r="AK32" s="4095"/>
      <c r="AL32" s="4095"/>
      <c r="AM32" s="4095"/>
      <c r="AN32" s="4095"/>
      <c r="AO32" s="4095"/>
      <c r="AP32" s="4095"/>
      <c r="AQ32" s="4095"/>
      <c r="AR32" s="4095"/>
      <c r="AS32" s="4095"/>
      <c r="AT32" s="4095"/>
      <c r="AU32" s="4093"/>
      <c r="AV32" s="4094"/>
      <c r="AW32" s="4092"/>
      <c r="AX32" s="4092"/>
      <c r="AY32" s="4092"/>
      <c r="AZ32" s="4092"/>
      <c r="BA32" s="4092"/>
      <c r="BB32" s="4092"/>
      <c r="BC32" s="4092"/>
      <c r="BD32" s="12952"/>
      <c r="BE32" s="12954"/>
      <c r="BF32" s="12955"/>
      <c r="BG32" s="12953"/>
      <c r="BH32" s="12953"/>
      <c r="BI32" s="12954"/>
      <c r="BJ32" s="12952"/>
      <c r="BK32" s="12953"/>
      <c r="BL32" s="12954"/>
      <c r="BM32" s="4100"/>
      <c r="BN32" s="4100"/>
      <c r="BO32" s="4100"/>
      <c r="BP32" s="4101"/>
    </row>
    <row r="33" spans="1:68" s="4089" customFormat="1" ht="14.25" customHeight="1">
      <c r="A33" s="4088"/>
      <c r="B33" s="4097"/>
      <c r="C33" s="4090"/>
      <c r="D33" s="4091"/>
      <c r="E33" s="4092"/>
      <c r="F33" s="4091"/>
      <c r="H33" s="4092"/>
      <c r="I33" s="4092"/>
      <c r="J33" s="4092"/>
      <c r="K33" s="4092"/>
      <c r="L33" s="4092"/>
      <c r="M33" s="4092"/>
      <c r="N33" s="4090"/>
      <c r="O33" s="4087"/>
      <c r="Q33" s="4086"/>
      <c r="R33" s="4086"/>
      <c r="S33" s="4100"/>
      <c r="T33" s="4100"/>
      <c r="U33" s="4100"/>
      <c r="V33" s="4100"/>
      <c r="W33" s="4100"/>
      <c r="X33" s="4100"/>
      <c r="Y33" s="4100"/>
      <c r="Z33" s="4100"/>
      <c r="AA33" s="4100"/>
      <c r="AB33" s="4100"/>
      <c r="AC33" s="4100"/>
      <c r="AD33" s="4100"/>
      <c r="AE33" s="4100"/>
      <c r="AF33" s="4100"/>
      <c r="AG33" s="4101"/>
      <c r="AH33" s="4086"/>
      <c r="AI33" s="4086"/>
      <c r="AJ33" s="4095"/>
      <c r="AK33" s="4095"/>
      <c r="AL33" s="4095"/>
      <c r="AM33" s="4095"/>
      <c r="AN33" s="4095"/>
      <c r="AO33" s="4095"/>
      <c r="AP33" s="4095"/>
      <c r="AQ33" s="4095"/>
      <c r="AR33" s="4095"/>
      <c r="AS33" s="4095"/>
      <c r="AT33" s="4095"/>
      <c r="AU33" s="4093"/>
      <c r="AV33" s="4094"/>
      <c r="AW33" s="4092"/>
      <c r="AX33" s="4092"/>
      <c r="AY33" s="4092"/>
      <c r="AZ33" s="4092"/>
      <c r="BA33" s="4092"/>
      <c r="BB33" s="4092"/>
      <c r="BC33" s="4092"/>
      <c r="BD33" s="12952"/>
      <c r="BE33" s="12954"/>
      <c r="BF33" s="12952"/>
      <c r="BG33" s="12953"/>
      <c r="BH33" s="12953"/>
      <c r="BI33" s="12954"/>
      <c r="BJ33" s="12952"/>
      <c r="BK33" s="12953"/>
      <c r="BL33" s="12954"/>
      <c r="BM33" s="4100"/>
      <c r="BN33" s="4100"/>
      <c r="BO33" s="4100"/>
      <c r="BP33" s="4101"/>
    </row>
    <row r="34" spans="1:68" s="4089" customFormat="1" ht="14.25" customHeight="1">
      <c r="A34" s="4116">
        <f>COUNTA($F$11:F34)</f>
        <v>3</v>
      </c>
      <c r="B34" s="4120" t="str">
        <f t="shared" ref="B34" si="4">IF(A34="","","-")</f>
        <v>-</v>
      </c>
      <c r="C34" s="4117">
        <v>5</v>
      </c>
      <c r="D34" s="4091"/>
      <c r="E34" s="4092"/>
      <c r="F34" s="4091"/>
      <c r="G34" s="4092"/>
      <c r="H34" s="4092"/>
      <c r="I34" s="4092"/>
      <c r="J34" s="4092"/>
      <c r="K34" s="4092"/>
      <c r="L34" s="4092"/>
      <c r="M34" s="4092"/>
      <c r="N34" s="4090"/>
      <c r="O34" s="4115" t="s">
        <v>1176</v>
      </c>
      <c r="P34" s="4113"/>
      <c r="Q34" s="4114"/>
      <c r="R34" s="4121"/>
      <c r="S34" s="4121"/>
      <c r="T34" s="4121"/>
      <c r="U34" s="4121"/>
      <c r="V34" s="4121"/>
      <c r="W34" s="4121"/>
      <c r="X34" s="4121"/>
      <c r="Y34" s="4121"/>
      <c r="Z34" s="4121"/>
      <c r="AA34" s="4121"/>
      <c r="AB34" s="4121"/>
      <c r="AC34" s="4121"/>
      <c r="AD34" s="4121"/>
      <c r="AE34" s="4121"/>
      <c r="AF34" s="4121"/>
      <c r="AG34" s="4122"/>
      <c r="AH34" s="4118" t="s">
        <v>1172</v>
      </c>
      <c r="AI34" s="4092"/>
      <c r="AJ34" s="4095"/>
      <c r="AK34" s="4095"/>
      <c r="AL34" s="4095"/>
      <c r="AM34" s="4095"/>
      <c r="AN34" s="4095"/>
      <c r="AO34" s="4095"/>
      <c r="AP34" s="4095"/>
      <c r="AQ34" s="4095"/>
      <c r="AR34" s="4095"/>
      <c r="AS34" s="4095"/>
      <c r="AT34" s="4095"/>
      <c r="AU34" s="4093"/>
      <c r="AV34" s="4094"/>
      <c r="AW34" s="4092"/>
      <c r="AX34" s="4092"/>
      <c r="AY34" s="4092"/>
      <c r="AZ34" s="4092"/>
      <c r="BA34" s="4092"/>
      <c r="BB34" s="4092"/>
      <c r="BC34" s="4092"/>
      <c r="BD34" s="12952"/>
      <c r="BE34" s="12954"/>
      <c r="BF34" s="12955"/>
      <c r="BG34" s="12953"/>
      <c r="BH34" s="12953"/>
      <c r="BI34" s="12954"/>
      <c r="BJ34" s="12952"/>
      <c r="BK34" s="12953"/>
      <c r="BL34" s="12954"/>
      <c r="BM34" s="4100"/>
      <c r="BN34" s="4100"/>
      <c r="BO34" s="4100"/>
      <c r="BP34" s="4101"/>
    </row>
    <row r="35" spans="1:68" s="4089" customFormat="1" ht="14.25" customHeight="1">
      <c r="A35" s="4088"/>
      <c r="B35" s="4097"/>
      <c r="C35" s="4090"/>
      <c r="D35" s="4091"/>
      <c r="E35" s="4092"/>
      <c r="F35" s="4091"/>
      <c r="G35" s="4092"/>
      <c r="H35" s="4092"/>
      <c r="I35" s="4092"/>
      <c r="J35" s="4092"/>
      <c r="K35" s="4092"/>
      <c r="L35" s="4092"/>
      <c r="M35" s="4092"/>
      <c r="N35" s="4090"/>
      <c r="O35" s="4115"/>
      <c r="P35" s="4114" t="s">
        <v>1173</v>
      </c>
      <c r="Q35" s="4114"/>
      <c r="R35" s="4121"/>
      <c r="S35" s="4121"/>
      <c r="T35" s="4121"/>
      <c r="U35" s="4121"/>
      <c r="V35" s="4121"/>
      <c r="W35" s="4121"/>
      <c r="X35" s="4121"/>
      <c r="Y35" s="4121"/>
      <c r="Z35" s="4121"/>
      <c r="AA35" s="4121"/>
      <c r="AB35" s="4121"/>
      <c r="AC35" s="4121"/>
      <c r="AD35" s="4121"/>
      <c r="AE35" s="4121"/>
      <c r="AF35" s="4121"/>
      <c r="AG35" s="4122"/>
      <c r="AH35" s="4119"/>
      <c r="AI35" s="4092"/>
      <c r="AJ35" s="4095"/>
      <c r="AK35" s="4095"/>
      <c r="AL35" s="4095"/>
      <c r="AM35" s="4095"/>
      <c r="AN35" s="4095"/>
      <c r="AO35" s="4095"/>
      <c r="AP35" s="4095"/>
      <c r="AQ35" s="4095"/>
      <c r="AR35" s="4095"/>
      <c r="AS35" s="4095"/>
      <c r="AT35" s="4095"/>
      <c r="AU35" s="4093"/>
      <c r="AV35" s="4094"/>
      <c r="AW35" s="4092"/>
      <c r="AX35" s="4092"/>
      <c r="AY35" s="4092"/>
      <c r="AZ35" s="4092"/>
      <c r="BA35" s="4092"/>
      <c r="BB35" s="4092"/>
      <c r="BC35" s="4092"/>
      <c r="BD35" s="12952"/>
      <c r="BE35" s="12954"/>
      <c r="BF35" s="12952"/>
      <c r="BG35" s="12953"/>
      <c r="BH35" s="12953"/>
      <c r="BI35" s="12954"/>
      <c r="BJ35" s="12952"/>
      <c r="BK35" s="12953"/>
      <c r="BL35" s="12954"/>
      <c r="BM35" s="4100"/>
      <c r="BN35" s="4100"/>
      <c r="BO35" s="4100"/>
      <c r="BP35" s="4101"/>
    </row>
    <row r="36" spans="1:68" s="4089" customFormat="1" ht="14.25" customHeight="1">
      <c r="A36" s="4088"/>
      <c r="B36" s="4097"/>
      <c r="C36" s="4090"/>
      <c r="D36" s="4091"/>
      <c r="E36" s="4092"/>
      <c r="F36" s="4091"/>
      <c r="G36" s="4092"/>
      <c r="H36" s="4092"/>
      <c r="I36" s="4092"/>
      <c r="J36" s="4092"/>
      <c r="K36" s="4092"/>
      <c r="L36" s="4092"/>
      <c r="M36" s="4092"/>
      <c r="N36" s="4090"/>
      <c r="O36" s="4115"/>
      <c r="P36" s="4104" t="s">
        <v>1400</v>
      </c>
      <c r="Q36" s="4114"/>
      <c r="R36" s="4121"/>
      <c r="S36" s="4121"/>
      <c r="T36" s="4121"/>
      <c r="U36" s="4121"/>
      <c r="V36" s="4121"/>
      <c r="W36" s="4121"/>
      <c r="X36" s="4121"/>
      <c r="Y36" s="4121"/>
      <c r="Z36" s="4121"/>
      <c r="AA36" s="4121"/>
      <c r="AB36" s="4121"/>
      <c r="AC36" s="4121"/>
      <c r="AD36" s="4121"/>
      <c r="AE36" s="4121"/>
      <c r="AF36" s="4121"/>
      <c r="AG36" s="4122"/>
      <c r="AH36" s="4119"/>
      <c r="AI36" s="4092"/>
      <c r="AJ36" s="4095"/>
      <c r="AK36" s="4095"/>
      <c r="AL36" s="4095"/>
      <c r="AM36" s="4095"/>
      <c r="AN36" s="4095"/>
      <c r="AO36" s="4095"/>
      <c r="AP36" s="4095"/>
      <c r="AQ36" s="4095"/>
      <c r="AR36" s="4095"/>
      <c r="AS36" s="4095"/>
      <c r="AT36" s="4095"/>
      <c r="AU36" s="4093"/>
      <c r="AV36" s="4094"/>
      <c r="AW36" s="4092"/>
      <c r="AX36" s="4092"/>
      <c r="AY36" s="4092"/>
      <c r="AZ36" s="4092"/>
      <c r="BA36" s="4092"/>
      <c r="BB36" s="4092"/>
      <c r="BC36" s="4092"/>
      <c r="BD36" s="12952"/>
      <c r="BE36" s="12954"/>
      <c r="BF36" s="12952"/>
      <c r="BG36" s="12953"/>
      <c r="BH36" s="12953"/>
      <c r="BI36" s="12954"/>
      <c r="BJ36" s="12952"/>
      <c r="BK36" s="12953"/>
      <c r="BL36" s="12954"/>
      <c r="BM36" s="4100"/>
      <c r="BN36" s="4100"/>
      <c r="BO36" s="4100"/>
      <c r="BP36" s="4101"/>
    </row>
    <row r="37" spans="1:68" s="4089" customFormat="1" ht="14.25" customHeight="1">
      <c r="A37" s="4088"/>
      <c r="B37" s="4097"/>
      <c r="C37" s="4090"/>
      <c r="D37" s="4091"/>
      <c r="E37" s="4092"/>
      <c r="F37" s="4091"/>
      <c r="H37" s="4092"/>
      <c r="I37" s="4092"/>
      <c r="J37" s="4092"/>
      <c r="K37" s="4092"/>
      <c r="L37" s="4092"/>
      <c r="M37" s="4092"/>
      <c r="N37" s="4090"/>
      <c r="O37" s="4087"/>
      <c r="P37" s="4086"/>
      <c r="Q37" s="4086"/>
      <c r="R37" s="4086"/>
      <c r="S37" s="4100"/>
      <c r="T37" s="4100"/>
      <c r="U37" s="4100"/>
      <c r="V37" s="4100"/>
      <c r="W37" s="4100"/>
      <c r="X37" s="4100"/>
      <c r="Y37" s="4100"/>
      <c r="Z37" s="4100"/>
      <c r="AA37" s="4100"/>
      <c r="AB37" s="4100"/>
      <c r="AC37" s="4100"/>
      <c r="AD37" s="4100"/>
      <c r="AE37" s="4100"/>
      <c r="AF37" s="4100"/>
      <c r="AG37" s="4101"/>
      <c r="AH37" s="4086"/>
      <c r="AJ37" s="4095"/>
      <c r="AK37" s="4095"/>
      <c r="AL37" s="4095"/>
      <c r="AM37" s="4095"/>
      <c r="AN37" s="4095"/>
      <c r="AO37" s="4095"/>
      <c r="AP37" s="4095"/>
      <c r="AQ37" s="4095"/>
      <c r="AR37" s="4095"/>
      <c r="AS37" s="4095"/>
      <c r="AT37" s="4095"/>
      <c r="AU37" s="4093"/>
      <c r="AV37" s="4094"/>
      <c r="AW37" s="4092"/>
      <c r="AX37" s="4092"/>
      <c r="AY37" s="4092"/>
      <c r="AZ37" s="4092"/>
      <c r="BA37" s="4092"/>
      <c r="BB37" s="4092"/>
      <c r="BC37" s="4092"/>
      <c r="BD37" s="12952"/>
      <c r="BE37" s="12954"/>
      <c r="BF37" s="12952"/>
      <c r="BG37" s="12953"/>
      <c r="BH37" s="12953"/>
      <c r="BI37" s="12954"/>
      <c r="BJ37" s="12952"/>
      <c r="BK37" s="12953"/>
      <c r="BL37" s="12954"/>
      <c r="BM37" s="4100"/>
      <c r="BN37" s="4100"/>
      <c r="BO37" s="4100"/>
      <c r="BP37" s="4101"/>
    </row>
    <row r="38" spans="1:68" s="4089" customFormat="1" ht="14.25" customHeight="1">
      <c r="A38" s="4126">
        <f>COUNTA($F$11:F38)</f>
        <v>3</v>
      </c>
      <c r="B38" s="4134" t="str">
        <f t="shared" ref="B38" si="5">IF(A38="","","-")</f>
        <v>-</v>
      </c>
      <c r="C38" s="4128">
        <v>6</v>
      </c>
      <c r="D38" s="4091"/>
      <c r="E38" s="4092"/>
      <c r="F38" s="4091"/>
      <c r="G38" s="4092"/>
      <c r="H38" s="4092"/>
      <c r="I38" s="4092"/>
      <c r="J38" s="4092"/>
      <c r="K38" s="4092"/>
      <c r="L38" s="4092"/>
      <c r="M38" s="4092"/>
      <c r="N38" s="4090"/>
      <c r="O38" s="4125" t="s">
        <v>1175</v>
      </c>
      <c r="P38" s="4124"/>
      <c r="Q38" s="4124"/>
      <c r="R38" s="4135"/>
      <c r="S38" s="4135"/>
      <c r="T38" s="4135"/>
      <c r="U38" s="4135"/>
      <c r="V38" s="4135"/>
      <c r="W38" s="4135"/>
      <c r="X38" s="4135"/>
      <c r="Y38" s="4135"/>
      <c r="Z38" s="4135"/>
      <c r="AA38" s="4135"/>
      <c r="AB38" s="4135"/>
      <c r="AC38" s="4135"/>
      <c r="AD38" s="4135"/>
      <c r="AE38" s="4135"/>
      <c r="AF38" s="4135"/>
      <c r="AG38" s="4136"/>
      <c r="AH38" s="4129" t="s">
        <v>1177</v>
      </c>
      <c r="AI38" s="4130"/>
      <c r="AJ38" s="4095"/>
      <c r="AK38" s="4095"/>
      <c r="AL38" s="4095"/>
      <c r="AM38" s="4095"/>
      <c r="AN38" s="4095"/>
      <c r="AO38" s="4095"/>
      <c r="AP38" s="4095"/>
      <c r="AQ38" s="4095"/>
      <c r="AR38" s="4095"/>
      <c r="AS38" s="4095"/>
      <c r="AT38" s="4095"/>
      <c r="AU38" s="4093"/>
      <c r="AV38" s="4094"/>
      <c r="AW38" s="4092"/>
      <c r="AX38" s="4092"/>
      <c r="AY38" s="4092"/>
      <c r="AZ38" s="4092"/>
      <c r="BA38" s="4092"/>
      <c r="BB38" s="4092"/>
      <c r="BC38" s="4092"/>
      <c r="BD38" s="12952"/>
      <c r="BE38" s="12954"/>
      <c r="BF38" s="12955"/>
      <c r="BG38" s="12953"/>
      <c r="BH38" s="12953"/>
      <c r="BI38" s="12954"/>
      <c r="BJ38" s="12952"/>
      <c r="BK38" s="12953"/>
      <c r="BL38" s="12954"/>
      <c r="BM38" s="4100"/>
      <c r="BN38" s="4100"/>
      <c r="BO38" s="4100"/>
      <c r="BP38" s="4101"/>
    </row>
    <row r="39" spans="1:68" s="4127" customFormat="1" ht="14.25" customHeight="1">
      <c r="A39" s="4126"/>
      <c r="B39" s="4134"/>
      <c r="C39" s="4128"/>
      <c r="D39" s="4129"/>
      <c r="E39" s="4130"/>
      <c r="F39" s="4129"/>
      <c r="G39" s="4130"/>
      <c r="H39" s="4130"/>
      <c r="I39" s="4130"/>
      <c r="J39" s="4130"/>
      <c r="K39" s="4130"/>
      <c r="L39" s="4130"/>
      <c r="M39" s="4130"/>
      <c r="N39" s="4128"/>
      <c r="O39" s="4125"/>
      <c r="P39" s="4124"/>
      <c r="Q39" s="4124"/>
      <c r="R39" s="4135"/>
      <c r="S39" s="4135"/>
      <c r="T39" s="4135"/>
      <c r="U39" s="4135"/>
      <c r="V39" s="4135"/>
      <c r="W39" s="4135"/>
      <c r="X39" s="4135"/>
      <c r="Y39" s="4135"/>
      <c r="Z39" s="4135"/>
      <c r="AA39" s="4135"/>
      <c r="AB39" s="4135"/>
      <c r="AC39" s="4135"/>
      <c r="AD39" s="4135"/>
      <c r="AE39" s="4135"/>
      <c r="AF39" s="4135"/>
      <c r="AG39" s="4136"/>
      <c r="AH39" s="4129"/>
      <c r="AI39" s="4130"/>
      <c r="AJ39" s="4133"/>
      <c r="AK39" s="4133"/>
      <c r="AL39" s="4133"/>
      <c r="AM39" s="4133"/>
      <c r="AN39" s="4133"/>
      <c r="AO39" s="4133"/>
      <c r="AP39" s="4133"/>
      <c r="AQ39" s="4133"/>
      <c r="AR39" s="4133"/>
      <c r="AS39" s="4133"/>
      <c r="AT39" s="4133"/>
      <c r="AU39" s="4131"/>
      <c r="AV39" s="4132"/>
      <c r="AW39" s="4130"/>
      <c r="AX39" s="4130"/>
      <c r="AY39" s="4130"/>
      <c r="AZ39" s="4130"/>
      <c r="BA39" s="4130"/>
      <c r="BB39" s="4130"/>
      <c r="BC39" s="4130"/>
      <c r="BD39" s="12952"/>
      <c r="BE39" s="12954"/>
      <c r="BF39" s="12952"/>
      <c r="BG39" s="12953"/>
      <c r="BH39" s="12953"/>
      <c r="BI39" s="12954"/>
      <c r="BJ39" s="12952"/>
      <c r="BK39" s="12953"/>
      <c r="BL39" s="12954"/>
      <c r="BM39" s="4135"/>
      <c r="BN39" s="4135"/>
      <c r="BO39" s="4135"/>
      <c r="BP39" s="4136"/>
    </row>
    <row r="40" spans="1:68" s="4127" customFormat="1" ht="14.25" customHeight="1">
      <c r="A40" s="4126"/>
      <c r="B40" s="4134"/>
      <c r="C40" s="4128"/>
      <c r="D40" s="4129"/>
      <c r="E40" s="4130"/>
      <c r="F40" s="4129"/>
      <c r="H40" s="4130"/>
      <c r="I40" s="4130"/>
      <c r="J40" s="4130"/>
      <c r="K40" s="4130"/>
      <c r="L40" s="4130"/>
      <c r="M40" s="4130"/>
      <c r="N40" s="4128"/>
      <c r="O40" s="4125" t="s">
        <v>386</v>
      </c>
      <c r="P40" s="4123"/>
      <c r="Q40" s="4124"/>
      <c r="R40" s="4124"/>
      <c r="S40" s="4135"/>
      <c r="T40" s="4135"/>
      <c r="U40" s="4135"/>
      <c r="V40" s="4135"/>
      <c r="W40" s="4135"/>
      <c r="X40" s="4135"/>
      <c r="Y40" s="4135"/>
      <c r="Z40" s="4135"/>
      <c r="AA40" s="4135"/>
      <c r="AB40" s="4135"/>
      <c r="AC40" s="4135"/>
      <c r="AD40" s="4135"/>
      <c r="AE40" s="4135"/>
      <c r="AF40" s="4135"/>
      <c r="AG40" s="4136"/>
      <c r="AH40" s="4129"/>
      <c r="AI40" s="4124"/>
      <c r="AJ40" s="4133"/>
      <c r="AK40" s="4133"/>
      <c r="AL40" s="4133"/>
      <c r="AM40" s="4133"/>
      <c r="AN40" s="4133"/>
      <c r="AO40" s="4133"/>
      <c r="AP40" s="4133"/>
      <c r="AQ40" s="4133"/>
      <c r="AR40" s="4133"/>
      <c r="AS40" s="4133"/>
      <c r="AT40" s="4133"/>
      <c r="AU40" s="4131"/>
      <c r="AV40" s="4132"/>
      <c r="AW40" s="4130"/>
      <c r="AX40" s="4130"/>
      <c r="AY40" s="4130"/>
      <c r="AZ40" s="4130"/>
      <c r="BA40" s="4130"/>
      <c r="BB40" s="4130"/>
      <c r="BC40" s="4130"/>
      <c r="BD40" s="12952"/>
      <c r="BE40" s="12954"/>
      <c r="BF40" s="12962"/>
      <c r="BG40" s="12963"/>
      <c r="BH40" s="12963"/>
      <c r="BI40" s="12964"/>
      <c r="BJ40" s="12952"/>
      <c r="BK40" s="12953"/>
      <c r="BL40" s="12954"/>
      <c r="BM40" s="4135"/>
      <c r="BN40" s="4135"/>
      <c r="BO40" s="4135"/>
      <c r="BP40" s="4136"/>
    </row>
    <row r="41" spans="1:68" s="4127" customFormat="1" ht="14.25" customHeight="1">
      <c r="A41" s="4137">
        <f>COUNTA($F$11:F41)</f>
        <v>3</v>
      </c>
      <c r="B41" s="4140" t="str">
        <f t="shared" ref="B41:B44" si="6">IF(A41="","","-")</f>
        <v>-</v>
      </c>
      <c r="C41" s="4138">
        <v>7</v>
      </c>
      <c r="D41" s="4129"/>
      <c r="E41" s="4130"/>
      <c r="F41" s="4129"/>
      <c r="H41" s="4130"/>
      <c r="I41" s="4130"/>
      <c r="J41" s="4130"/>
      <c r="K41" s="4130"/>
      <c r="L41" s="4130"/>
      <c r="M41" s="4130"/>
      <c r="N41" s="4128"/>
      <c r="O41" s="4125"/>
      <c r="P41" s="4127" t="s">
        <v>1398</v>
      </c>
      <c r="Q41" s="4124"/>
      <c r="R41" s="4135"/>
      <c r="S41" s="4135"/>
      <c r="T41" s="4135"/>
      <c r="U41" s="4135"/>
      <c r="V41" s="4135"/>
      <c r="W41" s="4135"/>
      <c r="X41" s="4135"/>
      <c r="Y41" s="4135"/>
      <c r="Z41" s="4135"/>
      <c r="AA41" s="4135"/>
      <c r="AB41" s="4135"/>
      <c r="AC41" s="4135"/>
      <c r="AD41" s="4135"/>
      <c r="AE41" s="4135"/>
      <c r="AF41" s="4135"/>
      <c r="AG41" s="4136"/>
      <c r="AH41" s="4129" t="s">
        <v>394</v>
      </c>
      <c r="AI41" s="4124"/>
      <c r="AJ41" s="4133"/>
      <c r="AK41" s="4133"/>
      <c r="AL41" s="4133"/>
      <c r="AM41" s="4133"/>
      <c r="AN41" s="4133"/>
      <c r="AO41" s="4133"/>
      <c r="AP41" s="4133"/>
      <c r="AQ41" s="4133"/>
      <c r="AR41" s="4133"/>
      <c r="AS41" s="4133"/>
      <c r="AT41" s="4133"/>
      <c r="AU41" s="4131"/>
      <c r="AV41" s="4132"/>
      <c r="AW41" s="4130"/>
      <c r="AX41" s="4130"/>
      <c r="AY41" s="4130"/>
      <c r="AZ41" s="4130"/>
      <c r="BA41" s="4130"/>
      <c r="BB41" s="4130"/>
      <c r="BC41" s="4130"/>
      <c r="BD41" s="12952"/>
      <c r="BE41" s="12954"/>
      <c r="BF41" s="12955"/>
      <c r="BG41" s="12953"/>
      <c r="BH41" s="12953"/>
      <c r="BI41" s="12954"/>
      <c r="BJ41" s="12952"/>
      <c r="BK41" s="12953"/>
      <c r="BL41" s="12954"/>
      <c r="BM41" s="4135"/>
      <c r="BN41" s="4135"/>
      <c r="BO41" s="4135"/>
      <c r="BP41" s="4136"/>
    </row>
    <row r="42" spans="1:68" s="4127" customFormat="1" ht="14.25" customHeight="1">
      <c r="A42" s="4137">
        <f>COUNTA($F$11:F42)</f>
        <v>3</v>
      </c>
      <c r="B42" s="4140" t="str">
        <f t="shared" si="6"/>
        <v>-</v>
      </c>
      <c r="C42" s="4138">
        <v>8</v>
      </c>
      <c r="D42" s="4129"/>
      <c r="E42" s="4130"/>
      <c r="F42" s="4129"/>
      <c r="H42" s="4130"/>
      <c r="I42" s="4130"/>
      <c r="J42" s="4130"/>
      <c r="K42" s="4130"/>
      <c r="L42" s="4130"/>
      <c r="M42" s="4130"/>
      <c r="N42" s="4128"/>
      <c r="O42" s="4125"/>
      <c r="P42" s="4127" t="s">
        <v>1399</v>
      </c>
      <c r="Q42" s="4124"/>
      <c r="R42" s="4135"/>
      <c r="S42" s="4135"/>
      <c r="T42" s="4135"/>
      <c r="U42" s="4135"/>
      <c r="V42" s="4135"/>
      <c r="W42" s="4135"/>
      <c r="X42" s="4135"/>
      <c r="Y42" s="4135"/>
      <c r="Z42" s="4135"/>
      <c r="AA42" s="4135"/>
      <c r="AB42" s="4135"/>
      <c r="AC42" s="4135"/>
      <c r="AD42" s="4135"/>
      <c r="AE42" s="4135"/>
      <c r="AF42" s="4135"/>
      <c r="AG42" s="4136"/>
      <c r="AH42" s="4139" t="s">
        <v>1178</v>
      </c>
      <c r="AI42" s="4124"/>
      <c r="AJ42" s="4133"/>
      <c r="AK42" s="4133"/>
      <c r="AL42" s="4133"/>
      <c r="AM42" s="4133"/>
      <c r="AN42" s="4133"/>
      <c r="AO42" s="4133"/>
      <c r="AP42" s="4133"/>
      <c r="AQ42" s="4133"/>
      <c r="AR42" s="4133"/>
      <c r="AS42" s="4133"/>
      <c r="AT42" s="4133"/>
      <c r="AU42" s="4131"/>
      <c r="AV42" s="4132"/>
      <c r="AW42" s="4130"/>
      <c r="AX42" s="4130"/>
      <c r="AY42" s="4130"/>
      <c r="AZ42" s="4130"/>
      <c r="BA42" s="4130"/>
      <c r="BB42" s="4130"/>
      <c r="BC42" s="4130"/>
      <c r="BD42" s="12952"/>
      <c r="BE42" s="12954"/>
      <c r="BF42" s="12955"/>
      <c r="BG42" s="12953"/>
      <c r="BH42" s="12953"/>
      <c r="BI42" s="12954"/>
      <c r="BJ42" s="12952"/>
      <c r="BK42" s="12953"/>
      <c r="BL42" s="12954"/>
      <c r="BM42" s="4135"/>
      <c r="BN42" s="4135"/>
      <c r="BO42" s="4135"/>
      <c r="BP42" s="4136"/>
    </row>
    <row r="43" spans="1:68" s="4127" customFormat="1" ht="14.25" customHeight="1">
      <c r="A43" s="4137">
        <f>COUNTA($F$11:F43)</f>
        <v>3</v>
      </c>
      <c r="B43" s="4140" t="str">
        <f t="shared" si="6"/>
        <v>-</v>
      </c>
      <c r="C43" s="4138">
        <v>9</v>
      </c>
      <c r="D43" s="4129"/>
      <c r="E43" s="4130"/>
      <c r="F43" s="4129"/>
      <c r="G43" s="4130"/>
      <c r="H43" s="4130"/>
      <c r="I43" s="4130"/>
      <c r="J43" s="4130"/>
      <c r="K43" s="4130"/>
      <c r="L43" s="4130"/>
      <c r="M43" s="4130"/>
      <c r="N43" s="4128"/>
      <c r="O43" s="4125"/>
      <c r="P43" s="4124" t="s">
        <v>393</v>
      </c>
      <c r="Q43" s="4124"/>
      <c r="R43" s="4124"/>
      <c r="S43" s="4135"/>
      <c r="T43" s="4135"/>
      <c r="U43" s="4135"/>
      <c r="V43" s="4135"/>
      <c r="W43" s="4135"/>
      <c r="X43" s="4135"/>
      <c r="Y43" s="4135"/>
      <c r="Z43" s="4135"/>
      <c r="AA43" s="4135"/>
      <c r="AB43" s="4135"/>
      <c r="AC43" s="4135"/>
      <c r="AD43" s="4135"/>
      <c r="AE43" s="4135"/>
      <c r="AF43" s="4135"/>
      <c r="AG43" s="4136"/>
      <c r="AH43" s="4139" t="s">
        <v>1179</v>
      </c>
      <c r="AI43" s="4130"/>
      <c r="AJ43" s="4133"/>
      <c r="AK43" s="4133"/>
      <c r="AL43" s="4133"/>
      <c r="AM43" s="4133"/>
      <c r="AN43" s="4133"/>
      <c r="AO43" s="4133"/>
      <c r="AP43" s="4133"/>
      <c r="AQ43" s="4133"/>
      <c r="AR43" s="4133"/>
      <c r="AS43" s="4133"/>
      <c r="AT43" s="4133"/>
      <c r="AU43" s="4131"/>
      <c r="AV43" s="4132"/>
      <c r="AW43" s="4130"/>
      <c r="AX43" s="4130"/>
      <c r="AY43" s="4130"/>
      <c r="AZ43" s="4130"/>
      <c r="BA43" s="4130"/>
      <c r="BB43" s="4130"/>
      <c r="BC43" s="4130"/>
      <c r="BD43" s="12952"/>
      <c r="BE43" s="12954"/>
      <c r="BF43" s="12955"/>
      <c r="BG43" s="12953"/>
      <c r="BH43" s="12953"/>
      <c r="BI43" s="12954"/>
      <c r="BJ43" s="12952"/>
      <c r="BK43" s="12953"/>
      <c r="BL43" s="12954"/>
      <c r="BM43" s="4135"/>
      <c r="BN43" s="4135"/>
      <c r="BO43" s="4135"/>
      <c r="BP43" s="4136"/>
    </row>
    <row r="44" spans="1:68" s="4127" customFormat="1" ht="14.25" customHeight="1">
      <c r="A44" s="4137">
        <f>COUNTA($F$11:F44)</f>
        <v>3</v>
      </c>
      <c r="B44" s="4140" t="str">
        <f t="shared" si="6"/>
        <v>-</v>
      </c>
      <c r="C44" s="4138">
        <v>10</v>
      </c>
      <c r="D44" s="4129"/>
      <c r="E44" s="4130"/>
      <c r="F44" s="4129"/>
      <c r="G44" s="4130"/>
      <c r="H44" s="4130"/>
      <c r="I44" s="4130"/>
      <c r="J44" s="4130"/>
      <c r="K44" s="4130"/>
      <c r="L44" s="4130"/>
      <c r="M44" s="4130"/>
      <c r="N44" s="4128"/>
      <c r="O44" s="4125"/>
      <c r="P44" s="4124" t="s">
        <v>404</v>
      </c>
      <c r="Q44" s="4124"/>
      <c r="R44" s="4124"/>
      <c r="S44" s="4135"/>
      <c r="T44" s="4135"/>
      <c r="U44" s="4135"/>
      <c r="V44" s="4135"/>
      <c r="W44" s="4135"/>
      <c r="X44" s="4135"/>
      <c r="Y44" s="4135"/>
      <c r="Z44" s="4135"/>
      <c r="AA44" s="4135"/>
      <c r="AB44" s="4135"/>
      <c r="AC44" s="4135"/>
      <c r="AD44" s="4135"/>
      <c r="AE44" s="4135"/>
      <c r="AF44" s="4135"/>
      <c r="AG44" s="4136"/>
      <c r="AH44" s="4139" t="s">
        <v>1180</v>
      </c>
      <c r="AI44" s="4130"/>
      <c r="AJ44" s="4133"/>
      <c r="AK44" s="4133"/>
      <c r="AL44" s="4133"/>
      <c r="AM44" s="4133"/>
      <c r="AN44" s="4133"/>
      <c r="AO44" s="4133"/>
      <c r="AP44" s="4133"/>
      <c r="AQ44" s="4133"/>
      <c r="AR44" s="4133"/>
      <c r="AS44" s="4133"/>
      <c r="AT44" s="4133"/>
      <c r="AU44" s="4131"/>
      <c r="AV44" s="4132"/>
      <c r="AW44" s="4130"/>
      <c r="AX44" s="4130"/>
      <c r="AY44" s="4130"/>
      <c r="AZ44" s="4130"/>
      <c r="BA44" s="4130"/>
      <c r="BB44" s="4130"/>
      <c r="BC44" s="4130"/>
      <c r="BD44" s="12952"/>
      <c r="BE44" s="12954"/>
      <c r="BF44" s="12955"/>
      <c r="BG44" s="12953"/>
      <c r="BH44" s="12953"/>
      <c r="BI44" s="12954"/>
      <c r="BJ44" s="12952"/>
      <c r="BK44" s="12953"/>
      <c r="BL44" s="12954"/>
      <c r="BM44" s="4135"/>
      <c r="BN44" s="4135"/>
      <c r="BO44" s="4135"/>
      <c r="BP44" s="4136"/>
    </row>
    <row r="45" spans="1:68" s="4127" customFormat="1" ht="14.25" customHeight="1">
      <c r="A45" s="4126"/>
      <c r="B45" s="4134"/>
      <c r="C45" s="4128"/>
      <c r="D45" s="4129"/>
      <c r="E45" s="4130"/>
      <c r="F45" s="4129"/>
      <c r="G45" s="4130"/>
      <c r="H45" s="4130"/>
      <c r="I45" s="4130"/>
      <c r="J45" s="4130"/>
      <c r="K45" s="4130"/>
      <c r="L45" s="4130"/>
      <c r="M45" s="4130"/>
      <c r="N45" s="4128"/>
      <c r="O45" s="4125"/>
      <c r="P45" s="4124"/>
      <c r="Q45" s="4124"/>
      <c r="R45" s="4135"/>
      <c r="S45" s="4135"/>
      <c r="T45" s="4135"/>
      <c r="U45" s="4135"/>
      <c r="V45" s="4135"/>
      <c r="W45" s="4135"/>
      <c r="X45" s="4135"/>
      <c r="Y45" s="4135"/>
      <c r="Z45" s="4135"/>
      <c r="AA45" s="4135"/>
      <c r="AB45" s="4135"/>
      <c r="AC45" s="4135"/>
      <c r="AD45" s="4135"/>
      <c r="AE45" s="4135"/>
      <c r="AF45" s="4135"/>
      <c r="AG45" s="4136"/>
      <c r="AH45" s="4130"/>
      <c r="AI45" s="4130"/>
      <c r="AJ45" s="4133"/>
      <c r="AK45" s="4133"/>
      <c r="AL45" s="4133"/>
      <c r="AM45" s="4133"/>
      <c r="AN45" s="4133"/>
      <c r="AO45" s="4133"/>
      <c r="AP45" s="4133"/>
      <c r="AQ45" s="4133"/>
      <c r="AR45" s="4133"/>
      <c r="AS45" s="4133"/>
      <c r="AT45" s="4133"/>
      <c r="AU45" s="4131"/>
      <c r="AV45" s="4132"/>
      <c r="AW45" s="4130"/>
      <c r="AX45" s="4130"/>
      <c r="AY45" s="4130"/>
      <c r="AZ45" s="4130"/>
      <c r="BA45" s="4130"/>
      <c r="BB45" s="4130"/>
      <c r="BC45" s="4130"/>
      <c r="BD45" s="12952"/>
      <c r="BE45" s="12954"/>
      <c r="BF45" s="12952"/>
      <c r="BG45" s="12953"/>
      <c r="BH45" s="12953"/>
      <c r="BI45" s="12954"/>
      <c r="BJ45" s="12952"/>
      <c r="BK45" s="12953"/>
      <c r="BL45" s="12954"/>
      <c r="BM45" s="4135"/>
      <c r="BN45" s="4135"/>
      <c r="BO45" s="4135"/>
      <c r="BP45" s="4136"/>
    </row>
    <row r="46" spans="1:68" s="4127" customFormat="1" ht="14.25" customHeight="1">
      <c r="A46" s="4143">
        <f>COUNTA($F$11:F46)</f>
        <v>3</v>
      </c>
      <c r="B46" s="4145" t="str">
        <f t="shared" ref="B46" si="7">IF(A46="","","-")</f>
        <v>-</v>
      </c>
      <c r="C46" s="4148">
        <v>11</v>
      </c>
      <c r="D46" s="4129"/>
      <c r="E46" s="4130"/>
      <c r="F46" s="4129"/>
      <c r="H46" s="4130"/>
      <c r="I46" s="4130"/>
      <c r="J46" s="4130"/>
      <c r="K46" s="4130"/>
      <c r="L46" s="4130"/>
      <c r="M46" s="4130"/>
      <c r="N46" s="4128"/>
      <c r="O46" s="4142" t="s">
        <v>1182</v>
      </c>
      <c r="P46" s="4141"/>
      <c r="Q46" s="4141"/>
      <c r="R46" s="4146"/>
      <c r="S46" s="4146"/>
      <c r="T46" s="4146"/>
      <c r="U46" s="4146"/>
      <c r="V46" s="4146"/>
      <c r="W46" s="4146"/>
      <c r="X46" s="4146"/>
      <c r="Y46" s="4146"/>
      <c r="Z46" s="4146"/>
      <c r="AA46" s="4146"/>
      <c r="AB46" s="4146"/>
      <c r="AC46" s="4146"/>
      <c r="AD46" s="4146"/>
      <c r="AE46" s="4146"/>
      <c r="AF46" s="4146"/>
      <c r="AG46" s="4147"/>
      <c r="AH46" s="4144" t="s">
        <v>1184</v>
      </c>
      <c r="AJ46" s="4133"/>
      <c r="AK46" s="4133"/>
      <c r="AL46" s="4133"/>
      <c r="AM46" s="4133"/>
      <c r="AN46" s="4133"/>
      <c r="AO46" s="4133"/>
      <c r="AP46" s="4133"/>
      <c r="AQ46" s="4133"/>
      <c r="AR46" s="4133"/>
      <c r="AS46" s="4133"/>
      <c r="AT46" s="4133"/>
      <c r="AU46" s="4131"/>
      <c r="AV46" s="4132"/>
      <c r="AW46" s="4130"/>
      <c r="AX46" s="4130"/>
      <c r="AY46" s="4130"/>
      <c r="AZ46" s="4130"/>
      <c r="BA46" s="4130"/>
      <c r="BB46" s="4130"/>
      <c r="BC46" s="4130"/>
      <c r="BD46" s="12952"/>
      <c r="BE46" s="12954"/>
      <c r="BF46" s="12955"/>
      <c r="BG46" s="12953"/>
      <c r="BH46" s="12953"/>
      <c r="BI46" s="12954"/>
      <c r="BJ46" s="12952"/>
      <c r="BK46" s="12953"/>
      <c r="BL46" s="12954"/>
      <c r="BM46" s="4135"/>
      <c r="BN46" s="4135"/>
      <c r="BO46" s="4135"/>
      <c r="BP46" s="4136"/>
    </row>
    <row r="47" spans="1:68" s="4127" customFormat="1" ht="14.25" customHeight="1">
      <c r="A47" s="4126"/>
      <c r="B47" s="4134"/>
      <c r="C47" s="4128"/>
      <c r="D47" s="4129"/>
      <c r="E47" s="4130"/>
      <c r="F47" s="4129"/>
      <c r="G47" s="4130"/>
      <c r="H47" s="4130"/>
      <c r="I47" s="4130"/>
      <c r="J47" s="4130"/>
      <c r="K47" s="4130"/>
      <c r="L47" s="4130"/>
      <c r="M47" s="4130"/>
      <c r="N47" s="4128"/>
      <c r="O47" s="4125"/>
      <c r="P47" s="4124"/>
      <c r="Q47" s="4124"/>
      <c r="R47" s="4135"/>
      <c r="S47" s="4135"/>
      <c r="T47" s="4135"/>
      <c r="U47" s="4135"/>
      <c r="V47" s="4135"/>
      <c r="W47" s="4135"/>
      <c r="X47" s="4135"/>
      <c r="Y47" s="4135"/>
      <c r="Z47" s="4135"/>
      <c r="AA47" s="4135"/>
      <c r="AB47" s="4135"/>
      <c r="AC47" s="4135"/>
      <c r="AD47" s="4135"/>
      <c r="AE47" s="4135"/>
      <c r="AF47" s="4135"/>
      <c r="AG47" s="4136"/>
      <c r="AH47" s="4129"/>
      <c r="AI47" s="4130"/>
      <c r="AJ47" s="4133"/>
      <c r="AK47" s="4133"/>
      <c r="AL47" s="4133"/>
      <c r="AM47" s="4133"/>
      <c r="AN47" s="4133"/>
      <c r="AO47" s="4133"/>
      <c r="AP47" s="4133"/>
      <c r="AQ47" s="4133"/>
      <c r="AR47" s="4133"/>
      <c r="AS47" s="4133"/>
      <c r="AT47" s="4133"/>
      <c r="AU47" s="4131"/>
      <c r="AV47" s="4132"/>
      <c r="AW47" s="4130"/>
      <c r="AX47" s="4130"/>
      <c r="AY47" s="4130"/>
      <c r="AZ47" s="4130"/>
      <c r="BA47" s="4130"/>
      <c r="BB47" s="4130"/>
      <c r="BC47" s="4130"/>
      <c r="BD47" s="12952"/>
      <c r="BE47" s="12954"/>
      <c r="BF47" s="12952"/>
      <c r="BG47" s="12953"/>
      <c r="BH47" s="12953"/>
      <c r="BI47" s="12954"/>
      <c r="BJ47" s="12952"/>
      <c r="BK47" s="12953"/>
      <c r="BL47" s="12954"/>
      <c r="BM47" s="4135"/>
      <c r="BN47" s="4135"/>
      <c r="BO47" s="4135"/>
      <c r="BP47" s="4136"/>
    </row>
    <row r="48" spans="1:68" s="4127" customFormat="1" ht="14.25" customHeight="1">
      <c r="A48" s="4126"/>
      <c r="B48" s="4134"/>
      <c r="C48" s="4128"/>
      <c r="D48" s="4129"/>
      <c r="E48" s="4130"/>
      <c r="F48" s="4129"/>
      <c r="G48" s="4130"/>
      <c r="H48" s="4130"/>
      <c r="I48" s="4130"/>
      <c r="J48" s="4130"/>
      <c r="K48" s="4130"/>
      <c r="L48" s="4130"/>
      <c r="M48" s="4130"/>
      <c r="N48" s="4128"/>
      <c r="O48" s="4150" t="s">
        <v>387</v>
      </c>
      <c r="P48" s="4149"/>
      <c r="Q48" s="4149"/>
      <c r="R48" s="4149"/>
      <c r="S48" s="4166"/>
      <c r="T48" s="4166"/>
      <c r="U48" s="4166"/>
      <c r="V48" s="4166"/>
      <c r="W48" s="4166"/>
      <c r="X48" s="4166"/>
      <c r="Y48" s="4166"/>
      <c r="Z48" s="4166"/>
      <c r="AA48" s="4166"/>
      <c r="AB48" s="4166"/>
      <c r="AC48" s="4166"/>
      <c r="AD48" s="4166"/>
      <c r="AE48" s="4166"/>
      <c r="AF48" s="4166"/>
      <c r="AG48" s="4167"/>
      <c r="AH48" s="4149"/>
      <c r="AI48" s="4130"/>
      <c r="AJ48" s="4133"/>
      <c r="AK48" s="4133"/>
      <c r="AL48" s="4133"/>
      <c r="AM48" s="4133"/>
      <c r="AN48" s="4133"/>
      <c r="AO48" s="4133"/>
      <c r="AP48" s="4133"/>
      <c r="AQ48" s="4133"/>
      <c r="AR48" s="4133"/>
      <c r="AS48" s="4133"/>
      <c r="AT48" s="4133"/>
      <c r="AU48" s="4131"/>
      <c r="AV48" s="4132"/>
      <c r="AW48" s="4130"/>
      <c r="AX48" s="4130"/>
      <c r="AY48" s="4130"/>
      <c r="AZ48" s="4130"/>
      <c r="BA48" s="4130"/>
      <c r="BB48" s="4130"/>
      <c r="BC48" s="4130"/>
      <c r="BD48" s="12952"/>
      <c r="BE48" s="12954"/>
      <c r="BF48" s="12952"/>
      <c r="BG48" s="12953"/>
      <c r="BH48" s="12953"/>
      <c r="BI48" s="12954"/>
      <c r="BJ48" s="12952"/>
      <c r="BK48" s="12953"/>
      <c r="BL48" s="12954"/>
      <c r="BM48" s="4135"/>
      <c r="BN48" s="4135"/>
      <c r="BO48" s="4135"/>
      <c r="BP48" s="4136"/>
    </row>
    <row r="49" spans="1:68" s="4089" customFormat="1" ht="14.25" customHeight="1">
      <c r="A49" s="4151">
        <f>COUNTA($F$11:F49)</f>
        <v>3</v>
      </c>
      <c r="B49" s="4164" t="str">
        <f t="shared" ref="B49:B53" si="8">IF(A49="","","-")</f>
        <v>-</v>
      </c>
      <c r="C49" s="4168">
        <v>12</v>
      </c>
      <c r="D49" s="4091"/>
      <c r="E49" s="4092"/>
      <c r="F49" s="4091"/>
      <c r="G49" s="4092"/>
      <c r="H49" s="4092"/>
      <c r="I49" s="4092"/>
      <c r="J49" s="4092"/>
      <c r="K49" s="4092"/>
      <c r="L49" s="4092"/>
      <c r="M49" s="4092"/>
      <c r="N49" s="4090"/>
      <c r="O49" s="4150"/>
      <c r="P49" s="4149" t="s">
        <v>1165</v>
      </c>
      <c r="Q49" s="4149"/>
      <c r="R49" s="4149"/>
      <c r="S49" s="4166"/>
      <c r="T49" s="4166"/>
      <c r="U49" s="4166"/>
      <c r="V49" s="4166"/>
      <c r="W49" s="4166"/>
      <c r="X49" s="4166"/>
      <c r="Y49" s="4166"/>
      <c r="Z49" s="4166"/>
      <c r="AA49" s="4166"/>
      <c r="AB49" s="4166"/>
      <c r="AC49" s="4166"/>
      <c r="AD49" s="4166"/>
      <c r="AE49" s="4166"/>
      <c r="AF49" s="4166"/>
      <c r="AG49" s="4167"/>
      <c r="AH49" s="4149" t="s">
        <v>1187</v>
      </c>
      <c r="AI49" s="4092"/>
      <c r="AJ49" s="4095"/>
      <c r="AK49" s="4095"/>
      <c r="AL49" s="4095"/>
      <c r="AM49" s="4095"/>
      <c r="AN49" s="4095"/>
      <c r="AO49" s="4095"/>
      <c r="AP49" s="4095"/>
      <c r="AQ49" s="4095"/>
      <c r="AR49" s="4095"/>
      <c r="AS49" s="4095"/>
      <c r="AT49" s="4095"/>
      <c r="AU49" s="4093"/>
      <c r="AV49" s="4094"/>
      <c r="AW49" s="4092"/>
      <c r="AX49" s="4092"/>
      <c r="AY49" s="4092"/>
      <c r="AZ49" s="4092"/>
      <c r="BA49" s="4092"/>
      <c r="BB49" s="4092"/>
      <c r="BC49" s="4092"/>
      <c r="BD49" s="12952"/>
      <c r="BE49" s="12954"/>
      <c r="BF49" s="12955"/>
      <c r="BG49" s="12953"/>
      <c r="BH49" s="12953"/>
      <c r="BI49" s="12954"/>
      <c r="BJ49" s="12952"/>
      <c r="BK49" s="12953"/>
      <c r="BL49" s="12954"/>
      <c r="BM49" s="4100"/>
      <c r="BN49" s="4100"/>
      <c r="BO49" s="4100"/>
      <c r="BP49" s="4101"/>
    </row>
    <row r="50" spans="1:68" ht="14.25" customHeight="1">
      <c r="A50" s="4151">
        <f>COUNTA($F$11:F50)</f>
        <v>3</v>
      </c>
      <c r="B50" s="4164" t="str">
        <f t="shared" si="8"/>
        <v>-</v>
      </c>
      <c r="C50" s="4168">
        <v>13</v>
      </c>
      <c r="D50" s="3970"/>
      <c r="E50" s="3971"/>
      <c r="F50" s="3970"/>
      <c r="H50" s="3971"/>
      <c r="I50" s="3971"/>
      <c r="J50" s="3971"/>
      <c r="K50" s="3971"/>
      <c r="L50" s="3971"/>
      <c r="M50" s="3971"/>
      <c r="N50" s="3969"/>
      <c r="O50" s="4150"/>
      <c r="P50" s="4149" t="s">
        <v>1166</v>
      </c>
      <c r="Q50" s="4149"/>
      <c r="R50" s="4149"/>
      <c r="S50" s="4166"/>
      <c r="T50" s="4166"/>
      <c r="U50" s="4166"/>
      <c r="V50" s="4166"/>
      <c r="W50" s="4166"/>
      <c r="X50" s="4166"/>
      <c r="Y50" s="4166"/>
      <c r="Z50" s="4166"/>
      <c r="AA50" s="4166"/>
      <c r="AB50" s="4166"/>
      <c r="AC50" s="4166"/>
      <c r="AD50" s="4166"/>
      <c r="AE50" s="4166"/>
      <c r="AF50" s="4166"/>
      <c r="AG50" s="4167"/>
      <c r="AH50" s="4149" t="s">
        <v>1187</v>
      </c>
      <c r="AI50" s="3965"/>
      <c r="AJ50" s="3974"/>
      <c r="AK50" s="3974"/>
      <c r="AL50" s="3974"/>
      <c r="AM50" s="3974"/>
      <c r="AN50" s="3974"/>
      <c r="AO50" s="3974"/>
      <c r="AP50" s="3974"/>
      <c r="AQ50" s="3974"/>
      <c r="AR50" s="3974"/>
      <c r="AS50" s="3974"/>
      <c r="AT50" s="3974"/>
      <c r="AU50" s="3972"/>
      <c r="AV50" s="3973"/>
      <c r="AW50" s="3971"/>
      <c r="AX50" s="3971"/>
      <c r="AY50" s="3971"/>
      <c r="AZ50" s="3971"/>
      <c r="BA50" s="3971"/>
      <c r="BB50" s="3971"/>
      <c r="BC50" s="3971"/>
      <c r="BD50" s="12952"/>
      <c r="BE50" s="12954"/>
      <c r="BF50" s="12955"/>
      <c r="BG50" s="12953"/>
      <c r="BH50" s="12953"/>
      <c r="BI50" s="12954"/>
      <c r="BJ50" s="12952"/>
      <c r="BK50" s="12953"/>
      <c r="BL50" s="12954"/>
      <c r="BM50" s="4037"/>
      <c r="BN50" s="4037"/>
      <c r="BO50" s="4037"/>
      <c r="BP50" s="4038"/>
    </row>
    <row r="51" spans="1:68" ht="14.25" customHeight="1">
      <c r="A51" s="4151">
        <f>COUNTA($F$11:F51)</f>
        <v>3</v>
      </c>
      <c r="B51" s="4164" t="str">
        <f t="shared" si="8"/>
        <v>-</v>
      </c>
      <c r="C51" s="4168">
        <v>14</v>
      </c>
      <c r="D51" s="3970"/>
      <c r="E51" s="3971"/>
      <c r="F51" s="3970"/>
      <c r="H51" s="3971"/>
      <c r="I51" s="3971"/>
      <c r="J51" s="3971"/>
      <c r="K51" s="3971"/>
      <c r="L51" s="3971"/>
      <c r="M51" s="3971"/>
      <c r="N51" s="3969"/>
      <c r="O51" s="4150"/>
      <c r="P51" s="4149" t="s">
        <v>1185</v>
      </c>
      <c r="Q51" s="4149"/>
      <c r="R51" s="4149"/>
      <c r="S51" s="4166"/>
      <c r="T51" s="4166"/>
      <c r="U51" s="4166"/>
      <c r="V51" s="4166"/>
      <c r="W51" s="4166"/>
      <c r="X51" s="4166"/>
      <c r="Y51" s="4166"/>
      <c r="Z51" s="4166"/>
      <c r="AA51" s="4166"/>
      <c r="AB51" s="4166"/>
      <c r="AC51" s="4166"/>
      <c r="AD51" s="4166"/>
      <c r="AE51" s="4166"/>
      <c r="AF51" s="4166"/>
      <c r="AG51" s="4167"/>
      <c r="AH51" s="4149" t="s">
        <v>1187</v>
      </c>
      <c r="AI51" s="3965"/>
      <c r="AJ51" s="3974"/>
      <c r="AK51" s="3974"/>
      <c r="AL51" s="3974"/>
      <c r="AM51" s="3974"/>
      <c r="AN51" s="3974"/>
      <c r="AO51" s="3974"/>
      <c r="AP51" s="3974"/>
      <c r="AQ51" s="3974"/>
      <c r="AR51" s="3974"/>
      <c r="AS51" s="3974"/>
      <c r="AT51" s="3974"/>
      <c r="AU51" s="3972"/>
      <c r="AV51" s="3973"/>
      <c r="AW51" s="3971"/>
      <c r="AX51" s="3971"/>
      <c r="AY51" s="3971"/>
      <c r="AZ51" s="3971"/>
      <c r="BA51" s="3971"/>
      <c r="BB51" s="3971"/>
      <c r="BC51" s="3971"/>
      <c r="BD51" s="12952"/>
      <c r="BE51" s="12954"/>
      <c r="BF51" s="12955"/>
      <c r="BG51" s="12953"/>
      <c r="BH51" s="12953"/>
      <c r="BI51" s="12954"/>
      <c r="BJ51" s="12952"/>
      <c r="BK51" s="12953"/>
      <c r="BL51" s="12954"/>
      <c r="BM51" s="4037"/>
      <c r="BN51" s="4037"/>
      <c r="BO51" s="4037"/>
      <c r="BP51" s="4038"/>
    </row>
    <row r="52" spans="1:68" ht="14.25" customHeight="1">
      <c r="A52" s="4151">
        <f>COUNTA($F$11:F52)</f>
        <v>3</v>
      </c>
      <c r="B52" s="4164" t="str">
        <f t="shared" si="8"/>
        <v>-</v>
      </c>
      <c r="C52" s="4168">
        <v>15</v>
      </c>
      <c r="D52" s="3970"/>
      <c r="E52" s="3971"/>
      <c r="F52" s="3970"/>
      <c r="H52" s="3971"/>
      <c r="I52" s="3971"/>
      <c r="J52" s="3971"/>
      <c r="K52" s="3971"/>
      <c r="L52" s="3971"/>
      <c r="M52" s="3971"/>
      <c r="N52" s="3969"/>
      <c r="O52" s="4150"/>
      <c r="P52" s="4149" t="s">
        <v>1167</v>
      </c>
      <c r="Q52" s="4149"/>
      <c r="R52" s="4149"/>
      <c r="S52" s="4166"/>
      <c r="T52" s="4166"/>
      <c r="U52" s="4166"/>
      <c r="V52" s="4166"/>
      <c r="W52" s="4166"/>
      <c r="X52" s="4166"/>
      <c r="Y52" s="4166"/>
      <c r="Z52" s="4166"/>
      <c r="AA52" s="4166"/>
      <c r="AB52" s="4166"/>
      <c r="AC52" s="4166"/>
      <c r="AD52" s="4166"/>
      <c r="AE52" s="4166"/>
      <c r="AF52" s="4166"/>
      <c r="AG52" s="4167"/>
      <c r="AH52" s="4154" t="s">
        <v>1188</v>
      </c>
      <c r="AI52" s="3965"/>
      <c r="AJ52" s="3974"/>
      <c r="AK52" s="3974"/>
      <c r="AL52" s="3974"/>
      <c r="AM52" s="3974"/>
      <c r="AN52" s="3974"/>
      <c r="AO52" s="3974"/>
      <c r="AP52" s="3974"/>
      <c r="AQ52" s="3974"/>
      <c r="AR52" s="3974"/>
      <c r="AS52" s="3974"/>
      <c r="AT52" s="3974"/>
      <c r="AU52" s="3972"/>
      <c r="AV52" s="3973"/>
      <c r="AW52" s="3971"/>
      <c r="AX52" s="3971"/>
      <c r="AY52" s="3971"/>
      <c r="AZ52" s="3971"/>
      <c r="BA52" s="3971"/>
      <c r="BB52" s="3971"/>
      <c r="BC52" s="3971"/>
      <c r="BD52" s="12952"/>
      <c r="BE52" s="12954"/>
      <c r="BF52" s="12952"/>
      <c r="BG52" s="12953"/>
      <c r="BH52" s="12953"/>
      <c r="BI52" s="12954"/>
      <c r="BJ52" s="12952"/>
      <c r="BK52" s="12953"/>
      <c r="BL52" s="12954"/>
      <c r="BM52" s="4037"/>
      <c r="BN52" s="4037"/>
      <c r="BO52" s="4037"/>
      <c r="BP52" s="4038"/>
    </row>
    <row r="53" spans="1:68" ht="14.25" customHeight="1">
      <c r="A53" s="4151">
        <f>COUNTA($F$11:F53)</f>
        <v>3</v>
      </c>
      <c r="B53" s="4164" t="str">
        <f t="shared" si="8"/>
        <v>-</v>
      </c>
      <c r="C53" s="4168">
        <v>16</v>
      </c>
      <c r="D53" s="3970"/>
      <c r="E53" s="3971"/>
      <c r="F53" s="3970"/>
      <c r="G53" s="3971"/>
      <c r="H53" s="3971"/>
      <c r="I53" s="3971"/>
      <c r="J53" s="3971"/>
      <c r="K53" s="3971"/>
      <c r="L53" s="3971"/>
      <c r="M53" s="3971"/>
      <c r="N53" s="3969"/>
      <c r="O53" s="4150"/>
      <c r="P53" s="4149" t="s">
        <v>1168</v>
      </c>
      <c r="Q53" s="4149"/>
      <c r="R53" s="4149"/>
      <c r="S53" s="4166"/>
      <c r="T53" s="4166"/>
      <c r="U53" s="4166"/>
      <c r="V53" s="4166"/>
      <c r="W53" s="4166"/>
      <c r="X53" s="4166"/>
      <c r="Y53" s="4166"/>
      <c r="Z53" s="4166"/>
      <c r="AA53" s="4166"/>
      <c r="AB53" s="4166"/>
      <c r="AC53" s="4166"/>
      <c r="AD53" s="4166"/>
      <c r="AE53" s="4166"/>
      <c r="AF53" s="4166"/>
      <c r="AG53" s="4167"/>
      <c r="AH53" s="4154" t="s">
        <v>1188</v>
      </c>
      <c r="AI53" s="3971"/>
      <c r="AJ53" s="3974"/>
      <c r="AK53" s="3974"/>
      <c r="AL53" s="3974"/>
      <c r="AM53" s="3974"/>
      <c r="AN53" s="3974"/>
      <c r="AO53" s="3974"/>
      <c r="AP53" s="3974"/>
      <c r="AQ53" s="3974"/>
      <c r="AR53" s="3974"/>
      <c r="AS53" s="3974"/>
      <c r="AT53" s="3974"/>
      <c r="AU53" s="3972"/>
      <c r="AV53" s="3973"/>
      <c r="AW53" s="3971"/>
      <c r="AX53" s="3971"/>
      <c r="AY53" s="3971"/>
      <c r="AZ53" s="3971"/>
      <c r="BA53" s="3971"/>
      <c r="BB53" s="3971"/>
      <c r="BC53" s="3971"/>
      <c r="BD53" s="12952"/>
      <c r="BE53" s="12954"/>
      <c r="BF53" s="12952"/>
      <c r="BG53" s="12953"/>
      <c r="BH53" s="12953"/>
      <c r="BI53" s="12954"/>
      <c r="BJ53" s="12952"/>
      <c r="BK53" s="12953"/>
      <c r="BL53" s="12954"/>
      <c r="BM53" s="4037"/>
      <c r="BN53" s="4037"/>
      <c r="BO53" s="4037"/>
      <c r="BP53" s="4038"/>
    </row>
    <row r="54" spans="1:68" ht="14.25" customHeight="1">
      <c r="A54" s="4003"/>
      <c r="B54" s="3989"/>
      <c r="C54" s="3969"/>
      <c r="D54" s="3970"/>
      <c r="E54" s="3971"/>
      <c r="F54" s="3970"/>
      <c r="G54" s="3971"/>
      <c r="H54" s="3971"/>
      <c r="I54" s="3971"/>
      <c r="J54" s="3971"/>
      <c r="K54" s="3971"/>
      <c r="L54" s="3971"/>
      <c r="M54" s="3971"/>
      <c r="N54" s="3969"/>
      <c r="O54" s="3966"/>
      <c r="P54" s="3965"/>
      <c r="Q54" s="3965"/>
      <c r="R54" s="4037"/>
      <c r="S54" s="4037"/>
      <c r="T54" s="4037"/>
      <c r="U54" s="4037"/>
      <c r="V54" s="4037"/>
      <c r="W54" s="4037"/>
      <c r="X54" s="4037"/>
      <c r="Y54" s="4037"/>
      <c r="Z54" s="4037"/>
      <c r="AA54" s="4037"/>
      <c r="AB54" s="4037"/>
      <c r="AC54" s="4037"/>
      <c r="AD54" s="4037"/>
      <c r="AE54" s="4037"/>
      <c r="AF54" s="4037"/>
      <c r="AG54" s="4038"/>
      <c r="AH54" s="3970"/>
      <c r="AI54" s="3974"/>
      <c r="AJ54" s="3974"/>
      <c r="AK54" s="3974"/>
      <c r="AL54" s="3974"/>
      <c r="AM54" s="3974"/>
      <c r="AN54" s="3974"/>
      <c r="AO54" s="3974"/>
      <c r="AP54" s="3974"/>
      <c r="AQ54" s="3974"/>
      <c r="AR54" s="3974"/>
      <c r="AS54" s="3974"/>
      <c r="AT54" s="3974"/>
      <c r="AU54" s="3972"/>
      <c r="AV54" s="3973"/>
      <c r="AW54" s="3971"/>
      <c r="AX54" s="3971"/>
      <c r="AY54" s="3971"/>
      <c r="AZ54" s="3971"/>
      <c r="BA54" s="3971"/>
      <c r="BB54" s="3971"/>
      <c r="BC54" s="3971"/>
      <c r="BD54" s="12952"/>
      <c r="BE54" s="12954"/>
      <c r="BF54" s="12952"/>
      <c r="BG54" s="12953"/>
      <c r="BH54" s="12953"/>
      <c r="BI54" s="12954"/>
      <c r="BJ54" s="12952"/>
      <c r="BK54" s="12953"/>
      <c r="BL54" s="12954"/>
      <c r="BM54" s="4037"/>
      <c r="BN54" s="4037"/>
      <c r="BO54" s="4037"/>
      <c r="BP54" s="4038"/>
    </row>
    <row r="55" spans="1:68" s="4001" customFormat="1" ht="14.25" customHeight="1">
      <c r="A55" s="3975"/>
      <c r="B55" s="3976"/>
      <c r="C55" s="3977"/>
      <c r="D55" s="3978"/>
      <c r="E55" s="3979"/>
      <c r="F55" s="4160" t="s">
        <v>217</v>
      </c>
      <c r="G55" s="4165"/>
      <c r="H55" s="4161"/>
      <c r="I55" s="4161"/>
      <c r="J55" s="4161"/>
      <c r="K55" s="4161"/>
      <c r="L55" s="4161"/>
      <c r="M55" s="4161"/>
      <c r="N55" s="4159"/>
      <c r="O55" s="4162" t="s">
        <v>1401</v>
      </c>
      <c r="P55" s="4163"/>
      <c r="Q55" s="3981"/>
      <c r="R55" s="3982"/>
      <c r="S55" s="3982"/>
      <c r="T55" s="3982"/>
      <c r="U55" s="3982"/>
      <c r="V55" s="3982"/>
      <c r="W55" s="3982"/>
      <c r="X55" s="4043"/>
      <c r="Y55" s="3982"/>
      <c r="Z55" s="3982"/>
      <c r="AA55" s="3982"/>
      <c r="AB55" s="3982"/>
      <c r="AC55" s="3982"/>
      <c r="AD55" s="3982"/>
      <c r="AE55" s="3982"/>
      <c r="AF55" s="3982"/>
      <c r="AG55" s="3983"/>
      <c r="AH55" s="3978"/>
      <c r="AI55" s="3979"/>
      <c r="AJ55" s="3984"/>
      <c r="AK55" s="3984"/>
      <c r="AL55" s="3984"/>
      <c r="AM55" s="3984"/>
      <c r="AN55" s="3984"/>
      <c r="AO55" s="3984"/>
      <c r="AP55" s="3984"/>
      <c r="AQ55" s="3984"/>
      <c r="AR55" s="3984"/>
      <c r="AS55" s="3984"/>
      <c r="AT55" s="3984"/>
      <c r="AU55" s="3985"/>
      <c r="AV55" s="3986"/>
      <c r="AW55" s="3979"/>
      <c r="AX55" s="3979"/>
      <c r="AY55" s="3979"/>
      <c r="AZ55" s="3979"/>
      <c r="BA55" s="3979"/>
      <c r="BB55" s="3979"/>
      <c r="BC55" s="3979"/>
      <c r="BD55" s="3987"/>
      <c r="BE55" s="3988"/>
      <c r="BF55" s="3987"/>
      <c r="BG55" s="3984"/>
      <c r="BH55" s="3984"/>
      <c r="BI55" s="3988"/>
      <c r="BJ55" s="3987"/>
      <c r="BK55" s="3984"/>
      <c r="BL55" s="3988"/>
      <c r="BM55" s="3982"/>
      <c r="BN55" s="3982"/>
      <c r="BO55" s="3982"/>
      <c r="BP55" s="3983"/>
    </row>
    <row r="56" spans="1:68" ht="14.25" customHeight="1">
      <c r="A56" s="3967">
        <f>COUNTA($F$11:F56)</f>
        <v>4</v>
      </c>
      <c r="B56" s="3989" t="str">
        <f>IF(A56="","","-")</f>
        <v>-</v>
      </c>
      <c r="C56" s="3969">
        <v>1</v>
      </c>
      <c r="D56" s="3970"/>
      <c r="E56" s="3971"/>
      <c r="F56" s="3970"/>
      <c r="H56" s="3971"/>
      <c r="I56" s="3971"/>
      <c r="J56" s="3971"/>
      <c r="K56" s="3971"/>
      <c r="L56" s="3971"/>
      <c r="M56" s="3971"/>
      <c r="N56" s="3969"/>
      <c r="O56" s="4171" t="s">
        <v>1161</v>
      </c>
      <c r="P56" s="4173"/>
      <c r="Q56" s="4170"/>
      <c r="R56" s="4182"/>
      <c r="S56" s="4182"/>
      <c r="T56" s="4182"/>
      <c r="U56" s="4182"/>
      <c r="V56" s="4182"/>
      <c r="W56" s="4182"/>
      <c r="X56" s="4182"/>
      <c r="Y56" s="4182"/>
      <c r="Z56" s="4182"/>
      <c r="AA56" s="4182"/>
      <c r="AB56" s="4182"/>
      <c r="AC56" s="4182"/>
      <c r="AD56" s="4182"/>
      <c r="AE56" s="4182"/>
      <c r="AF56" s="4182"/>
      <c r="AG56" s="4183"/>
      <c r="AH56" s="4175" t="s">
        <v>1163</v>
      </c>
      <c r="AI56" s="3971"/>
      <c r="AJ56" s="3974"/>
      <c r="AK56" s="3974"/>
      <c r="AL56" s="3974"/>
      <c r="AM56" s="3974"/>
      <c r="AN56" s="3974"/>
      <c r="AO56" s="3974"/>
      <c r="AP56" s="3974"/>
      <c r="AQ56" s="3974"/>
      <c r="AR56" s="3974"/>
      <c r="AS56" s="3974"/>
      <c r="AT56" s="3974"/>
      <c r="AU56" s="3972"/>
      <c r="AV56" s="3973"/>
      <c r="AW56" s="3971"/>
      <c r="AX56" s="3971"/>
      <c r="AY56" s="3971"/>
      <c r="AZ56" s="3971"/>
      <c r="BA56" s="3971"/>
      <c r="BB56" s="3971"/>
      <c r="BC56" s="3971"/>
      <c r="BD56" s="12952"/>
      <c r="BE56" s="12954"/>
      <c r="BF56" s="12955"/>
      <c r="BG56" s="12953"/>
      <c r="BH56" s="12953"/>
      <c r="BI56" s="12954"/>
      <c r="BJ56" s="12952"/>
      <c r="BK56" s="12953"/>
      <c r="BL56" s="12954"/>
      <c r="BM56" s="4037"/>
      <c r="BN56" s="4037"/>
      <c r="BO56" s="4037"/>
      <c r="BP56" s="4038"/>
    </row>
    <row r="57" spans="1:68" s="4152" customFormat="1" ht="14.25" customHeight="1">
      <c r="A57" s="4151"/>
      <c r="B57" s="4164"/>
      <c r="C57" s="4153"/>
      <c r="D57" s="4154"/>
      <c r="E57" s="4155"/>
      <c r="F57" s="4154"/>
      <c r="H57" s="4155"/>
      <c r="I57" s="4155"/>
      <c r="J57" s="4155"/>
      <c r="K57" s="4155"/>
      <c r="L57" s="4155"/>
      <c r="M57" s="4155"/>
      <c r="N57" s="4153"/>
      <c r="O57" s="4171"/>
      <c r="P57" s="4173"/>
      <c r="Q57" s="4170"/>
      <c r="R57" s="4182"/>
      <c r="S57" s="4182"/>
      <c r="T57" s="4182"/>
      <c r="U57" s="4182"/>
      <c r="V57" s="4182"/>
      <c r="W57" s="4182"/>
      <c r="X57" s="4182"/>
      <c r="Y57" s="4182"/>
      <c r="Z57" s="4182"/>
      <c r="AA57" s="4182"/>
      <c r="AB57" s="4182"/>
      <c r="AC57" s="4182"/>
      <c r="AD57" s="4182"/>
      <c r="AE57" s="4182"/>
      <c r="AF57" s="4182"/>
      <c r="AG57" s="4183"/>
      <c r="AH57" s="4175"/>
      <c r="AI57" s="4155"/>
      <c r="AJ57" s="4158"/>
      <c r="AK57" s="4158"/>
      <c r="AL57" s="4158"/>
      <c r="AM57" s="4158"/>
      <c r="AN57" s="4158"/>
      <c r="AO57" s="4158"/>
      <c r="AP57" s="4158"/>
      <c r="AQ57" s="4158"/>
      <c r="AR57" s="4158"/>
      <c r="AS57" s="4158"/>
      <c r="AT57" s="4158"/>
      <c r="AU57" s="4156"/>
      <c r="AV57" s="4157"/>
      <c r="AW57" s="4155"/>
      <c r="AX57" s="4155"/>
      <c r="AY57" s="4155"/>
      <c r="AZ57" s="4155"/>
      <c r="BA57" s="4155"/>
      <c r="BB57" s="4155"/>
      <c r="BC57" s="4155"/>
      <c r="BD57" s="12952"/>
      <c r="BE57" s="12954"/>
      <c r="BF57" s="12952"/>
      <c r="BG57" s="12953"/>
      <c r="BH57" s="12953"/>
      <c r="BI57" s="12954"/>
      <c r="BJ57" s="12952"/>
      <c r="BK57" s="12953"/>
      <c r="BL57" s="12954"/>
      <c r="BM57" s="4166"/>
      <c r="BN57" s="4166"/>
      <c r="BO57" s="4166"/>
      <c r="BP57" s="4167"/>
    </row>
    <row r="58" spans="1:68" s="4152" customFormat="1" ht="14.25" customHeight="1">
      <c r="A58" s="4151"/>
      <c r="B58" s="4164"/>
      <c r="C58" s="4153"/>
      <c r="D58" s="4154"/>
      <c r="E58" s="4155"/>
      <c r="F58" s="4154"/>
      <c r="H58" s="4155"/>
      <c r="I58" s="4155"/>
      <c r="J58" s="4155"/>
      <c r="K58" s="4155"/>
      <c r="L58" s="4155"/>
      <c r="M58" s="4155"/>
      <c r="N58" s="4153"/>
      <c r="O58" s="4171" t="s">
        <v>387</v>
      </c>
      <c r="P58" s="4173"/>
      <c r="Q58" s="4170"/>
      <c r="R58" s="4182"/>
      <c r="S58" s="4182"/>
      <c r="T58" s="4182"/>
      <c r="U58" s="4182"/>
      <c r="V58" s="4182"/>
      <c r="W58" s="4182"/>
      <c r="X58" s="4182"/>
      <c r="Y58" s="4182"/>
      <c r="Z58" s="4182"/>
      <c r="AA58" s="4182"/>
      <c r="AB58" s="4182"/>
      <c r="AC58" s="4182"/>
      <c r="AD58" s="4182"/>
      <c r="AE58" s="4182"/>
      <c r="AF58" s="4182"/>
      <c r="AG58" s="4183"/>
      <c r="AH58" s="4175"/>
      <c r="AI58" s="4155"/>
      <c r="AJ58" s="4158"/>
      <c r="AK58" s="4158"/>
      <c r="AL58" s="4158"/>
      <c r="AM58" s="4158"/>
      <c r="AN58" s="4158"/>
      <c r="AO58" s="4158"/>
      <c r="AP58" s="4158"/>
      <c r="AQ58" s="4158"/>
      <c r="AR58" s="4158"/>
      <c r="AS58" s="4158"/>
      <c r="AT58" s="4158"/>
      <c r="AU58" s="4156"/>
      <c r="AV58" s="4157"/>
      <c r="AW58" s="4155"/>
      <c r="AX58" s="4155"/>
      <c r="AY58" s="4155"/>
      <c r="AZ58" s="4155"/>
      <c r="BA58" s="4155"/>
      <c r="BB58" s="4155"/>
      <c r="BC58" s="4155"/>
      <c r="BD58" s="12952"/>
      <c r="BE58" s="12954"/>
      <c r="BF58" s="12952"/>
      <c r="BG58" s="12953"/>
      <c r="BH58" s="12953"/>
      <c r="BI58" s="12954"/>
      <c r="BJ58" s="12952"/>
      <c r="BK58" s="12953"/>
      <c r="BL58" s="12954"/>
      <c r="BM58" s="4166"/>
      <c r="BN58" s="4166"/>
      <c r="BO58" s="4166"/>
      <c r="BP58" s="4167"/>
    </row>
    <row r="59" spans="1:68" s="4152" customFormat="1" ht="14.25" customHeight="1">
      <c r="A59" s="4172">
        <f>COUNTA($F$11:F59)</f>
        <v>4</v>
      </c>
      <c r="B59" s="4181" t="str">
        <f t="shared" ref="B59:B63" si="9">IF(A59="","","-")</f>
        <v>-</v>
      </c>
      <c r="C59" s="4174">
        <v>2</v>
      </c>
      <c r="D59" s="4154"/>
      <c r="E59" s="4155"/>
      <c r="F59" s="4154"/>
      <c r="H59" s="4155"/>
      <c r="I59" s="4155"/>
      <c r="J59" s="4155"/>
      <c r="K59" s="4155"/>
      <c r="L59" s="4155"/>
      <c r="M59" s="4155"/>
      <c r="N59" s="4153"/>
      <c r="O59" s="4171"/>
      <c r="P59" s="4170" t="s">
        <v>1165</v>
      </c>
      <c r="Q59" s="4170"/>
      <c r="R59" s="4182"/>
      <c r="S59" s="4182"/>
      <c r="T59" s="4182"/>
      <c r="U59" s="4182"/>
      <c r="V59" s="4182"/>
      <c r="W59" s="4182"/>
      <c r="X59" s="4182"/>
      <c r="Y59" s="4182"/>
      <c r="Z59" s="4182"/>
      <c r="AA59" s="4182"/>
      <c r="AB59" s="4182"/>
      <c r="AC59" s="4182"/>
      <c r="AD59" s="4182"/>
      <c r="AE59" s="4182"/>
      <c r="AF59" s="4182"/>
      <c r="AG59" s="4183"/>
      <c r="AH59" s="4175" t="s">
        <v>1190</v>
      </c>
      <c r="AI59" s="4155"/>
      <c r="AJ59" s="4158"/>
      <c r="AK59" s="4158"/>
      <c r="AL59" s="4158"/>
      <c r="AM59" s="4158"/>
      <c r="AN59" s="4158"/>
      <c r="AO59" s="4158"/>
      <c r="AP59" s="4158"/>
      <c r="AQ59" s="4158"/>
      <c r="AR59" s="4158"/>
      <c r="AS59" s="4158"/>
      <c r="AT59" s="4158"/>
      <c r="AU59" s="4156"/>
      <c r="AV59" s="4157"/>
      <c r="AW59" s="4155"/>
      <c r="AX59" s="4155"/>
      <c r="AY59" s="4155"/>
      <c r="AZ59" s="4155"/>
      <c r="BA59" s="4155"/>
      <c r="BB59" s="4155"/>
      <c r="BC59" s="4155"/>
      <c r="BD59" s="12952"/>
      <c r="BE59" s="12954"/>
      <c r="BF59" s="12955"/>
      <c r="BG59" s="12953"/>
      <c r="BH59" s="12953"/>
      <c r="BI59" s="12954"/>
      <c r="BJ59" s="12952"/>
      <c r="BK59" s="12953"/>
      <c r="BL59" s="12954"/>
      <c r="BM59" s="4166"/>
      <c r="BN59" s="4166"/>
      <c r="BO59" s="4166"/>
      <c r="BP59" s="4167"/>
    </row>
    <row r="60" spans="1:68" s="4152" customFormat="1" ht="14.25" customHeight="1">
      <c r="A60" s="4172">
        <f>COUNTA($F$11:F60)</f>
        <v>4</v>
      </c>
      <c r="B60" s="4181" t="str">
        <f t="shared" si="9"/>
        <v>-</v>
      </c>
      <c r="C60" s="4174">
        <v>3</v>
      </c>
      <c r="D60" s="4154"/>
      <c r="E60" s="4155"/>
      <c r="F60" s="4154"/>
      <c r="H60" s="4155"/>
      <c r="I60" s="4155"/>
      <c r="J60" s="4155"/>
      <c r="K60" s="4155"/>
      <c r="L60" s="4155"/>
      <c r="M60" s="4155"/>
      <c r="N60" s="4153"/>
      <c r="O60" s="4171"/>
      <c r="P60" s="4170" t="s">
        <v>1166</v>
      </c>
      <c r="Q60" s="4170"/>
      <c r="R60" s="4182"/>
      <c r="S60" s="4182"/>
      <c r="T60" s="4182"/>
      <c r="U60" s="4182"/>
      <c r="V60" s="4182"/>
      <c r="W60" s="4182"/>
      <c r="X60" s="4182"/>
      <c r="Y60" s="4182"/>
      <c r="Z60" s="4182"/>
      <c r="AA60" s="4182"/>
      <c r="AB60" s="4182"/>
      <c r="AC60" s="4182"/>
      <c r="AD60" s="4182"/>
      <c r="AE60" s="4182"/>
      <c r="AF60" s="4182"/>
      <c r="AG60" s="4183"/>
      <c r="AH60" s="4175" t="s">
        <v>1190</v>
      </c>
      <c r="AI60" s="4155"/>
      <c r="AJ60" s="4158"/>
      <c r="AK60" s="4158"/>
      <c r="AL60" s="4158"/>
      <c r="AM60" s="4158"/>
      <c r="AN60" s="4158"/>
      <c r="AO60" s="4158"/>
      <c r="AP60" s="4158"/>
      <c r="AQ60" s="4158"/>
      <c r="AR60" s="4158"/>
      <c r="AS60" s="4158"/>
      <c r="AT60" s="4158"/>
      <c r="AU60" s="4156"/>
      <c r="AV60" s="4157"/>
      <c r="AW60" s="4155"/>
      <c r="AX60" s="4155"/>
      <c r="AY60" s="4155"/>
      <c r="AZ60" s="4155"/>
      <c r="BA60" s="4155"/>
      <c r="BB60" s="4155"/>
      <c r="BC60" s="4155"/>
      <c r="BD60" s="12952"/>
      <c r="BE60" s="12954"/>
      <c r="BF60" s="12955"/>
      <c r="BG60" s="12953"/>
      <c r="BH60" s="12953"/>
      <c r="BI60" s="12954"/>
      <c r="BJ60" s="12952"/>
      <c r="BK60" s="12953"/>
      <c r="BL60" s="12954"/>
      <c r="BM60" s="4166"/>
      <c r="BN60" s="4166"/>
      <c r="BO60" s="4166"/>
      <c r="BP60" s="4167"/>
    </row>
    <row r="61" spans="1:68" s="4152" customFormat="1" ht="14.25" customHeight="1">
      <c r="A61" s="4172">
        <f>COUNTA($F$11:F61)</f>
        <v>4</v>
      </c>
      <c r="B61" s="4181" t="str">
        <f t="shared" si="9"/>
        <v>-</v>
      </c>
      <c r="C61" s="4174">
        <v>4</v>
      </c>
      <c r="D61" s="4154"/>
      <c r="E61" s="4155"/>
      <c r="F61" s="4154"/>
      <c r="G61" s="4155"/>
      <c r="H61" s="4155"/>
      <c r="I61" s="4155"/>
      <c r="J61" s="4155"/>
      <c r="K61" s="4155"/>
      <c r="L61" s="4155"/>
      <c r="M61" s="4155"/>
      <c r="N61" s="4153"/>
      <c r="O61" s="4171"/>
      <c r="P61" s="4170" t="s">
        <v>1167</v>
      </c>
      <c r="Q61" s="4170"/>
      <c r="R61" s="4182"/>
      <c r="S61" s="4182"/>
      <c r="T61" s="4182"/>
      <c r="U61" s="4182"/>
      <c r="V61" s="4182"/>
      <c r="W61" s="4182"/>
      <c r="X61" s="4182"/>
      <c r="Y61" s="4182"/>
      <c r="Z61" s="4182"/>
      <c r="AA61" s="4182"/>
      <c r="AB61" s="4182"/>
      <c r="AC61" s="4182"/>
      <c r="AD61" s="4182"/>
      <c r="AE61" s="4182"/>
      <c r="AF61" s="4182"/>
      <c r="AG61" s="4183"/>
      <c r="AH61" s="4175" t="s">
        <v>1192</v>
      </c>
      <c r="AI61" s="4149"/>
      <c r="AJ61" s="4158"/>
      <c r="AK61" s="4158"/>
      <c r="AL61" s="4158"/>
      <c r="AM61" s="4158"/>
      <c r="AN61" s="4158"/>
      <c r="AO61" s="4158"/>
      <c r="AP61" s="4158"/>
      <c r="AQ61" s="4158"/>
      <c r="AR61" s="4158"/>
      <c r="AS61" s="4158"/>
      <c r="AT61" s="4158"/>
      <c r="AU61" s="4156"/>
      <c r="AV61" s="4157"/>
      <c r="AW61" s="4155"/>
      <c r="AX61" s="4155"/>
      <c r="AY61" s="4155"/>
      <c r="AZ61" s="4155"/>
      <c r="BA61" s="4155"/>
      <c r="BB61" s="4155"/>
      <c r="BC61" s="4155"/>
      <c r="BD61" s="12952"/>
      <c r="BE61" s="12954"/>
      <c r="BF61" s="12962"/>
      <c r="BG61" s="12963"/>
      <c r="BH61" s="12963"/>
      <c r="BI61" s="12964"/>
      <c r="BJ61" s="12952"/>
      <c r="BK61" s="12953"/>
      <c r="BL61" s="12954"/>
      <c r="BM61" s="4166"/>
      <c r="BN61" s="4166"/>
      <c r="BO61" s="4166"/>
      <c r="BP61" s="4167"/>
    </row>
    <row r="62" spans="1:68" s="4152" customFormat="1" ht="14.25" customHeight="1">
      <c r="A62" s="4172">
        <f>COUNTA($F$11:F62)</f>
        <v>4</v>
      </c>
      <c r="B62" s="4181" t="str">
        <f t="shared" si="9"/>
        <v>-</v>
      </c>
      <c r="C62" s="4174">
        <v>5</v>
      </c>
      <c r="D62" s="4154"/>
      <c r="E62" s="4155"/>
      <c r="F62" s="4154"/>
      <c r="G62" s="4155"/>
      <c r="H62" s="4155"/>
      <c r="I62" s="4155"/>
      <c r="J62" s="4155"/>
      <c r="K62" s="4155"/>
      <c r="L62" s="4155"/>
      <c r="M62" s="4155"/>
      <c r="N62" s="4153"/>
      <c r="O62" s="4171"/>
      <c r="P62" s="4170" t="s">
        <v>1168</v>
      </c>
      <c r="Q62" s="4170"/>
      <c r="R62" s="4182"/>
      <c r="S62" s="4182"/>
      <c r="T62" s="4182"/>
      <c r="U62" s="4182"/>
      <c r="V62" s="4182"/>
      <c r="W62" s="4182"/>
      <c r="X62" s="4182"/>
      <c r="Y62" s="4182"/>
      <c r="Z62" s="4182"/>
      <c r="AA62" s="4182"/>
      <c r="AB62" s="4182"/>
      <c r="AC62" s="4182"/>
      <c r="AD62" s="4182"/>
      <c r="AE62" s="4182"/>
      <c r="AF62" s="4182"/>
      <c r="AG62" s="4183"/>
      <c r="AH62" s="4175" t="s">
        <v>1192</v>
      </c>
      <c r="AI62" s="4155"/>
      <c r="AJ62" s="4158"/>
      <c r="AK62" s="4158"/>
      <c r="AL62" s="4158"/>
      <c r="AM62" s="4158"/>
      <c r="AN62" s="4158"/>
      <c r="AO62" s="4158"/>
      <c r="AP62" s="4158"/>
      <c r="AQ62" s="4158"/>
      <c r="AR62" s="4158"/>
      <c r="AS62" s="4158"/>
      <c r="AT62" s="4158"/>
      <c r="AU62" s="4156"/>
      <c r="AV62" s="4157"/>
      <c r="AW62" s="4155"/>
      <c r="AX62" s="4155"/>
      <c r="AY62" s="4155"/>
      <c r="AZ62" s="4155"/>
      <c r="BA62" s="4155"/>
      <c r="BB62" s="4155"/>
      <c r="BC62" s="4155"/>
      <c r="BD62" s="12952"/>
      <c r="BE62" s="12954"/>
      <c r="BF62" s="12952"/>
      <c r="BG62" s="12953"/>
      <c r="BH62" s="12953"/>
      <c r="BI62" s="12954"/>
      <c r="BJ62" s="12952"/>
      <c r="BK62" s="12953"/>
      <c r="BL62" s="12954"/>
      <c r="BM62" s="4166"/>
      <c r="BN62" s="4166"/>
      <c r="BO62" s="4166"/>
      <c r="BP62" s="4167"/>
    </row>
    <row r="63" spans="1:68" ht="14.25" customHeight="1">
      <c r="A63" s="4172">
        <f>COUNTA($F$11:F63)</f>
        <v>4</v>
      </c>
      <c r="B63" s="4181" t="str">
        <f t="shared" si="9"/>
        <v>-</v>
      </c>
      <c r="C63" s="4174">
        <v>6</v>
      </c>
      <c r="D63" s="3970"/>
      <c r="E63" s="3971"/>
      <c r="F63" s="3970"/>
      <c r="H63" s="3971"/>
      <c r="I63" s="3971"/>
      <c r="J63" s="3971"/>
      <c r="K63" s="3971"/>
      <c r="L63" s="3971"/>
      <c r="M63" s="3971"/>
      <c r="N63" s="3969"/>
      <c r="O63" s="4171"/>
      <c r="P63" s="4173" t="s">
        <v>1193</v>
      </c>
      <c r="Q63" s="4170"/>
      <c r="R63" s="4182"/>
      <c r="S63" s="4182"/>
      <c r="T63" s="4182"/>
      <c r="U63" s="4182"/>
      <c r="V63" s="4182"/>
      <c r="W63" s="4182"/>
      <c r="X63" s="4182"/>
      <c r="Y63" s="4182"/>
      <c r="Z63" s="4182"/>
      <c r="AA63" s="4182"/>
      <c r="AB63" s="4182"/>
      <c r="AC63" s="4182"/>
      <c r="AD63" s="4182"/>
      <c r="AE63" s="4182"/>
      <c r="AF63" s="4182"/>
      <c r="AG63" s="4183"/>
      <c r="AH63" s="4175" t="s">
        <v>1195</v>
      </c>
      <c r="AI63" s="3971"/>
      <c r="AJ63" s="3974"/>
      <c r="AK63" s="3974"/>
      <c r="AL63" s="3974"/>
      <c r="AM63" s="3974"/>
      <c r="AN63" s="3974"/>
      <c r="AO63" s="3974"/>
      <c r="AP63" s="3974"/>
      <c r="AQ63" s="3974"/>
      <c r="AR63" s="3974"/>
      <c r="AS63" s="3974"/>
      <c r="AT63" s="3974"/>
      <c r="AU63" s="3972"/>
      <c r="AV63" s="3973"/>
      <c r="AW63" s="3971"/>
      <c r="AX63" s="3971"/>
      <c r="AY63" s="3971"/>
      <c r="AZ63" s="3971"/>
      <c r="BA63" s="3971"/>
      <c r="BB63" s="3971"/>
      <c r="BC63" s="3971"/>
      <c r="BD63" s="12952"/>
      <c r="BE63" s="12954"/>
      <c r="BF63" s="12955"/>
      <c r="BG63" s="12953"/>
      <c r="BH63" s="12953"/>
      <c r="BI63" s="12954"/>
      <c r="BJ63" s="12952"/>
      <c r="BK63" s="12953"/>
      <c r="BL63" s="12954"/>
      <c r="BM63" s="4037"/>
      <c r="BN63" s="4037"/>
      <c r="BO63" s="4037"/>
      <c r="BP63" s="4038"/>
    </row>
    <row r="64" spans="1:68" ht="14.25" customHeight="1">
      <c r="A64" s="3967"/>
      <c r="B64" s="3989"/>
      <c r="C64" s="3969"/>
      <c r="D64" s="3970"/>
      <c r="E64" s="3971"/>
      <c r="F64" s="3970"/>
      <c r="G64" s="3971"/>
      <c r="H64" s="3971"/>
      <c r="I64" s="3971"/>
      <c r="J64" s="3971"/>
      <c r="K64" s="3971"/>
      <c r="L64" s="3971"/>
      <c r="M64" s="3971"/>
      <c r="N64" s="3969"/>
      <c r="O64" s="3966"/>
      <c r="P64" s="3965"/>
      <c r="Q64" s="3965"/>
      <c r="R64" s="4037"/>
      <c r="S64" s="4037"/>
      <c r="T64" s="4037"/>
      <c r="U64" s="4037"/>
      <c r="V64" s="4037"/>
      <c r="W64" s="4037"/>
      <c r="X64" s="4037"/>
      <c r="Y64" s="4037"/>
      <c r="Z64" s="4037"/>
      <c r="AA64" s="4037"/>
      <c r="AB64" s="4037"/>
      <c r="AC64" s="4037"/>
      <c r="AD64" s="4037"/>
      <c r="AE64" s="4037"/>
      <c r="AF64" s="4037"/>
      <c r="AG64" s="4038"/>
      <c r="AH64" s="3970"/>
      <c r="AI64" s="3971"/>
      <c r="AJ64" s="3974"/>
      <c r="AK64" s="3974"/>
      <c r="AL64" s="3974"/>
      <c r="AM64" s="3974"/>
      <c r="AN64" s="3974"/>
      <c r="AO64" s="3974"/>
      <c r="AP64" s="3974"/>
      <c r="AQ64" s="3974"/>
      <c r="AR64" s="3974"/>
      <c r="AS64" s="3974"/>
      <c r="AT64" s="3974"/>
      <c r="AU64" s="3972"/>
      <c r="AV64" s="3973"/>
      <c r="AW64" s="3971"/>
      <c r="AX64" s="3971"/>
      <c r="AY64" s="3971"/>
      <c r="AZ64" s="3971"/>
      <c r="BA64" s="3971"/>
      <c r="BB64" s="3971"/>
      <c r="BC64" s="3971"/>
      <c r="BD64" s="12952"/>
      <c r="BE64" s="12954"/>
      <c r="BF64" s="12952"/>
      <c r="BG64" s="12953"/>
      <c r="BH64" s="12953"/>
      <c r="BI64" s="12954"/>
      <c r="BJ64" s="12952"/>
      <c r="BK64" s="12953"/>
      <c r="BL64" s="12954"/>
      <c r="BM64" s="4037"/>
      <c r="BN64" s="4037"/>
      <c r="BO64" s="4037"/>
      <c r="BP64" s="4038"/>
    </row>
    <row r="65" spans="1:68" s="4001" customFormat="1" ht="14.25" customHeight="1">
      <c r="A65" s="4004"/>
      <c r="B65" s="3976"/>
      <c r="C65" s="3977"/>
      <c r="D65" s="3978"/>
      <c r="E65" s="3979"/>
      <c r="F65" s="4180" t="s">
        <v>1394</v>
      </c>
      <c r="G65" s="3979"/>
      <c r="H65" s="3979"/>
      <c r="I65" s="3979"/>
      <c r="J65" s="3979"/>
      <c r="K65" s="3979"/>
      <c r="L65" s="3979"/>
      <c r="M65" s="3979"/>
      <c r="N65" s="3977"/>
      <c r="O65" s="3980"/>
      <c r="P65" s="3981"/>
      <c r="Q65" s="3981"/>
      <c r="R65" s="3982"/>
      <c r="S65" s="3982"/>
      <c r="T65" s="3982"/>
      <c r="U65" s="3982"/>
      <c r="V65" s="3982"/>
      <c r="W65" s="3982"/>
      <c r="X65" s="3982"/>
      <c r="Y65" s="3982"/>
      <c r="Z65" s="3982"/>
      <c r="AA65" s="3982"/>
      <c r="AB65" s="3982"/>
      <c r="AC65" s="3982"/>
      <c r="AD65" s="3982"/>
      <c r="AE65" s="3982"/>
      <c r="AF65" s="3982"/>
      <c r="AG65" s="3983"/>
      <c r="AH65" s="3978"/>
      <c r="AI65" s="3981"/>
      <c r="AJ65" s="3984"/>
      <c r="AK65" s="3984"/>
      <c r="AL65" s="3984"/>
      <c r="AM65" s="3984"/>
      <c r="AN65" s="3984"/>
      <c r="AO65" s="3984"/>
      <c r="AP65" s="3984"/>
      <c r="AQ65" s="3984"/>
      <c r="AR65" s="3984"/>
      <c r="AS65" s="3984"/>
      <c r="AT65" s="3984"/>
      <c r="AU65" s="3985"/>
      <c r="AV65" s="3986"/>
      <c r="AW65" s="3979"/>
      <c r="AX65" s="3979"/>
      <c r="AY65" s="3979"/>
      <c r="AZ65" s="3979"/>
      <c r="BA65" s="3979"/>
      <c r="BB65" s="3979"/>
      <c r="BC65" s="3979"/>
      <c r="BD65" s="3987"/>
      <c r="BE65" s="3988"/>
      <c r="BF65" s="3987"/>
      <c r="BG65" s="3984"/>
      <c r="BH65" s="3984"/>
      <c r="BI65" s="3988"/>
      <c r="BJ65" s="3987"/>
      <c r="BK65" s="3984"/>
      <c r="BL65" s="3988"/>
      <c r="BM65" s="3982"/>
      <c r="BN65" s="3982"/>
      <c r="BO65" s="3982"/>
      <c r="BP65" s="3983"/>
    </row>
    <row r="66" spans="1:68" ht="14.25" customHeight="1">
      <c r="A66" s="3967"/>
      <c r="B66" s="3989"/>
      <c r="C66" s="3969"/>
      <c r="D66" s="3970"/>
      <c r="E66" s="3971"/>
      <c r="F66" s="3970"/>
      <c r="G66" s="3971"/>
      <c r="H66" s="3971"/>
      <c r="I66" s="3971"/>
      <c r="J66" s="3971"/>
      <c r="K66" s="3971"/>
      <c r="L66" s="3971"/>
      <c r="M66" s="3971"/>
      <c r="N66" s="3969"/>
      <c r="O66" s="4171" t="s">
        <v>386</v>
      </c>
      <c r="P66" s="4169"/>
      <c r="Q66" s="4170"/>
      <c r="R66" s="4170"/>
      <c r="S66" s="4182"/>
      <c r="T66" s="4182"/>
      <c r="U66" s="4182"/>
      <c r="V66" s="4182"/>
      <c r="W66" s="4182"/>
      <c r="X66" s="4182"/>
      <c r="Y66" s="4182"/>
      <c r="Z66" s="4182"/>
      <c r="AA66" s="4182"/>
      <c r="AB66" s="4182"/>
      <c r="AC66" s="4182"/>
      <c r="AD66" s="4182"/>
      <c r="AE66" s="4182"/>
      <c r="AF66" s="4182"/>
      <c r="AG66" s="4183"/>
      <c r="AH66" s="4175"/>
      <c r="AI66" s="4170"/>
      <c r="AJ66" s="3974"/>
      <c r="AK66" s="3974"/>
      <c r="AL66" s="3974"/>
      <c r="AM66" s="3974"/>
      <c r="AN66" s="3974"/>
      <c r="AO66" s="3974"/>
      <c r="AP66" s="3974"/>
      <c r="AQ66" s="3974"/>
      <c r="AR66" s="3974"/>
      <c r="AS66" s="3974"/>
      <c r="AT66" s="3974"/>
      <c r="AU66" s="3972"/>
      <c r="AV66" s="3973"/>
      <c r="AW66" s="3971"/>
      <c r="AX66" s="3971"/>
      <c r="AY66" s="3971"/>
      <c r="AZ66" s="3971"/>
      <c r="BA66" s="3971"/>
      <c r="BB66" s="3971"/>
      <c r="BC66" s="3971"/>
      <c r="BD66" s="12952"/>
      <c r="BE66" s="12954"/>
      <c r="BF66" s="12962"/>
      <c r="BG66" s="12957"/>
      <c r="BH66" s="12957"/>
      <c r="BI66" s="12958"/>
      <c r="BJ66" s="12952"/>
      <c r="BK66" s="12953"/>
      <c r="BL66" s="12954"/>
      <c r="BM66" s="4037"/>
      <c r="BN66" s="4037"/>
      <c r="BO66" s="4037"/>
      <c r="BP66" s="4038"/>
    </row>
    <row r="67" spans="1:68" s="4173" customFormat="1" ht="14.25" customHeight="1">
      <c r="A67" s="4172">
        <f>COUNTA($F$11:F67)</f>
        <v>5</v>
      </c>
      <c r="B67" s="4181" t="str">
        <f t="shared" ref="B67:B72" si="10">IF(A67="","","-")</f>
        <v>-</v>
      </c>
      <c r="C67" s="4174">
        <v>1</v>
      </c>
      <c r="D67" s="4175"/>
      <c r="E67" s="4176"/>
      <c r="F67" s="4175"/>
      <c r="G67" s="4176"/>
      <c r="H67" s="4176"/>
      <c r="I67" s="4176"/>
      <c r="J67" s="4176"/>
      <c r="K67" s="4176"/>
      <c r="L67" s="4176"/>
      <c r="M67" s="4176"/>
      <c r="N67" s="4174"/>
      <c r="O67" s="4171"/>
      <c r="P67" s="4173" t="s">
        <v>1398</v>
      </c>
      <c r="Q67" s="4170"/>
      <c r="R67" s="4182"/>
      <c r="S67" s="4182"/>
      <c r="T67" s="4182"/>
      <c r="U67" s="4182"/>
      <c r="V67" s="4182"/>
      <c r="W67" s="4182"/>
      <c r="X67" s="4182"/>
      <c r="Y67" s="4182"/>
      <c r="Z67" s="4182"/>
      <c r="AA67" s="4182"/>
      <c r="AB67" s="4182"/>
      <c r="AC67" s="4182"/>
      <c r="AD67" s="4182"/>
      <c r="AE67" s="4182"/>
      <c r="AF67" s="4182"/>
      <c r="AG67" s="4183"/>
      <c r="AH67" s="4175" t="s">
        <v>394</v>
      </c>
      <c r="AI67" s="4170"/>
      <c r="AJ67" s="4179"/>
      <c r="AK67" s="4179"/>
      <c r="AL67" s="4179"/>
      <c r="AM67" s="4179"/>
      <c r="AN67" s="4179"/>
      <c r="AO67" s="4179"/>
      <c r="AP67" s="4179"/>
      <c r="AQ67" s="4179"/>
      <c r="AR67" s="4179"/>
      <c r="AS67" s="4179"/>
      <c r="AT67" s="4179"/>
      <c r="AU67" s="4177"/>
      <c r="AV67" s="4175"/>
      <c r="AW67" s="4176"/>
      <c r="AX67" s="4176"/>
      <c r="AY67" s="4176"/>
      <c r="AZ67" s="4176"/>
      <c r="BA67" s="4176"/>
      <c r="BB67" s="4176"/>
      <c r="BC67" s="4176"/>
      <c r="BD67" s="12952"/>
      <c r="BE67" s="12954"/>
      <c r="BF67" s="12955"/>
      <c r="BG67" s="12953"/>
      <c r="BH67" s="12953"/>
      <c r="BI67" s="12954"/>
      <c r="BJ67" s="12952"/>
      <c r="BK67" s="12953"/>
      <c r="BL67" s="12954"/>
      <c r="BM67" s="4182"/>
      <c r="BN67" s="4182"/>
      <c r="BO67" s="4182"/>
      <c r="BP67" s="4183"/>
    </row>
    <row r="68" spans="1:68" s="4173" customFormat="1" ht="14.25" customHeight="1">
      <c r="A68" s="4184">
        <f>COUNTA($F$11:F68)</f>
        <v>5</v>
      </c>
      <c r="B68" s="4187" t="str">
        <f t="shared" si="10"/>
        <v>-</v>
      </c>
      <c r="C68" s="4185">
        <v>2</v>
      </c>
      <c r="D68" s="4175"/>
      <c r="E68" s="4176"/>
      <c r="F68" s="4175"/>
      <c r="G68" s="4176"/>
      <c r="H68" s="4176"/>
      <c r="I68" s="4176"/>
      <c r="J68" s="4176"/>
      <c r="K68" s="4176"/>
      <c r="L68" s="4176"/>
      <c r="M68" s="4176"/>
      <c r="N68" s="4174"/>
      <c r="O68" s="4171"/>
      <c r="P68" s="4173" t="s">
        <v>1399</v>
      </c>
      <c r="Q68" s="4170"/>
      <c r="R68" s="4182"/>
      <c r="S68" s="4182"/>
      <c r="T68" s="4182"/>
      <c r="U68" s="4182"/>
      <c r="V68" s="4182"/>
      <c r="W68" s="4182"/>
      <c r="X68" s="4182"/>
      <c r="Y68" s="4182"/>
      <c r="Z68" s="4182"/>
      <c r="AA68" s="4182"/>
      <c r="AB68" s="4182"/>
      <c r="AC68" s="4182"/>
      <c r="AD68" s="4182"/>
      <c r="AE68" s="4182"/>
      <c r="AF68" s="4182"/>
      <c r="AG68" s="4183"/>
      <c r="AH68" s="4175" t="s">
        <v>1178</v>
      </c>
      <c r="AI68" s="4170"/>
      <c r="AJ68" s="4179"/>
      <c r="AK68" s="4179"/>
      <c r="AL68" s="4179"/>
      <c r="AM68" s="4179"/>
      <c r="AN68" s="4179"/>
      <c r="AO68" s="4179"/>
      <c r="AP68" s="4179"/>
      <c r="AQ68" s="4179"/>
      <c r="AR68" s="4179"/>
      <c r="AS68" s="4179"/>
      <c r="AT68" s="4179"/>
      <c r="AU68" s="4177"/>
      <c r="AV68" s="4178"/>
      <c r="AW68" s="4176"/>
      <c r="AX68" s="4176"/>
      <c r="AY68" s="4176"/>
      <c r="AZ68" s="4176"/>
      <c r="BA68" s="4176"/>
      <c r="BB68" s="4176"/>
      <c r="BC68" s="4176"/>
      <c r="BD68" s="12952"/>
      <c r="BE68" s="12954"/>
      <c r="BF68" s="12955"/>
      <c r="BG68" s="12953"/>
      <c r="BH68" s="12953"/>
      <c r="BI68" s="12954"/>
      <c r="BJ68" s="12952"/>
      <c r="BK68" s="12953"/>
      <c r="BL68" s="12954"/>
      <c r="BM68" s="4182"/>
      <c r="BN68" s="4182"/>
      <c r="BO68" s="4182"/>
      <c r="BP68" s="4183"/>
    </row>
    <row r="69" spans="1:68" s="4173" customFormat="1" ht="14.25" customHeight="1">
      <c r="A69" s="4172">
        <f>COUNTA($F$11:F69)</f>
        <v>5</v>
      </c>
      <c r="B69" s="4181" t="str">
        <f t="shared" si="10"/>
        <v>-</v>
      </c>
      <c r="C69" s="4185">
        <v>3</v>
      </c>
      <c r="D69" s="4175"/>
      <c r="E69" s="4176"/>
      <c r="F69" s="4175"/>
      <c r="G69" s="4176"/>
      <c r="H69" s="4176"/>
      <c r="I69" s="4176"/>
      <c r="J69" s="4176"/>
      <c r="K69" s="4176"/>
      <c r="L69" s="4176"/>
      <c r="M69" s="4176"/>
      <c r="N69" s="4174"/>
      <c r="O69" s="4171"/>
      <c r="P69" s="4173" t="s">
        <v>1402</v>
      </c>
      <c r="Q69" s="4170"/>
      <c r="R69" s="4182"/>
      <c r="S69" s="4182"/>
      <c r="T69" s="4182"/>
      <c r="U69" s="4182"/>
      <c r="V69" s="4182"/>
      <c r="W69" s="4182"/>
      <c r="X69" s="4182"/>
      <c r="Y69" s="4182"/>
      <c r="Z69" s="4182"/>
      <c r="AA69" s="4182"/>
      <c r="AB69" s="4182"/>
      <c r="AC69" s="4182"/>
      <c r="AD69" s="4182"/>
      <c r="AE69" s="4182"/>
      <c r="AF69" s="4182"/>
      <c r="AG69" s="4183"/>
      <c r="AH69" s="4186" t="s">
        <v>389</v>
      </c>
      <c r="AI69" s="4170"/>
      <c r="AJ69" s="4179"/>
      <c r="AK69" s="4179"/>
      <c r="AL69" s="4179"/>
      <c r="AM69" s="4179"/>
      <c r="AN69" s="4179"/>
      <c r="AO69" s="4179"/>
      <c r="AP69" s="4179"/>
      <c r="AQ69" s="4179"/>
      <c r="AR69" s="4179"/>
      <c r="AS69" s="4179"/>
      <c r="AT69" s="4179"/>
      <c r="AU69" s="4177"/>
      <c r="AV69" s="4175"/>
      <c r="AW69" s="4176"/>
      <c r="AX69" s="4176"/>
      <c r="AY69" s="4176"/>
      <c r="AZ69" s="4176"/>
      <c r="BA69" s="4176"/>
      <c r="BB69" s="4176"/>
      <c r="BC69" s="4176"/>
      <c r="BD69" s="12952"/>
      <c r="BE69" s="12954"/>
      <c r="BF69" s="12955"/>
      <c r="BG69" s="12953"/>
      <c r="BH69" s="12953"/>
      <c r="BI69" s="12954"/>
      <c r="BJ69" s="12952"/>
      <c r="BK69" s="12953"/>
      <c r="BL69" s="12954"/>
      <c r="BM69" s="4182"/>
      <c r="BN69" s="4182"/>
      <c r="BO69" s="4182"/>
      <c r="BP69" s="4183"/>
    </row>
    <row r="70" spans="1:68" s="4173" customFormat="1" ht="14.25" customHeight="1">
      <c r="A70" s="4184">
        <f>COUNTA($F$11:F70)</f>
        <v>5</v>
      </c>
      <c r="B70" s="4187" t="str">
        <f t="shared" si="10"/>
        <v>-</v>
      </c>
      <c r="C70" s="4185">
        <v>4</v>
      </c>
      <c r="D70" s="4175"/>
      <c r="E70" s="4176"/>
      <c r="F70" s="4175"/>
      <c r="G70" s="4176"/>
      <c r="H70" s="4176"/>
      <c r="I70" s="4176"/>
      <c r="J70" s="4176"/>
      <c r="K70" s="4176"/>
      <c r="L70" s="4176"/>
      <c r="M70" s="4176"/>
      <c r="N70" s="4174"/>
      <c r="O70" s="4171"/>
      <c r="P70" s="4173" t="s">
        <v>1403</v>
      </c>
      <c r="Q70" s="4170"/>
      <c r="R70" s="4182"/>
      <c r="S70" s="4182"/>
      <c r="T70" s="4182"/>
      <c r="U70" s="4182"/>
      <c r="V70" s="4182"/>
      <c r="W70" s="4182"/>
      <c r="X70" s="4182"/>
      <c r="Y70" s="4182"/>
      <c r="Z70" s="4182"/>
      <c r="AA70" s="4182"/>
      <c r="AB70" s="4182"/>
      <c r="AC70" s="4182"/>
      <c r="AD70" s="4182"/>
      <c r="AE70" s="4182"/>
      <c r="AF70" s="4182"/>
      <c r="AG70" s="4183"/>
      <c r="AH70" s="4186" t="s">
        <v>389</v>
      </c>
      <c r="AI70" s="4170"/>
      <c r="AJ70" s="4179"/>
      <c r="AK70" s="4179"/>
      <c r="AL70" s="4179"/>
      <c r="AM70" s="4179"/>
      <c r="AN70" s="4179"/>
      <c r="AO70" s="4179"/>
      <c r="AP70" s="4179"/>
      <c r="AQ70" s="4179"/>
      <c r="AR70" s="4179"/>
      <c r="AS70" s="4179"/>
      <c r="AT70" s="4179"/>
      <c r="AU70" s="4177"/>
      <c r="AV70" s="4178"/>
      <c r="AW70" s="4176"/>
      <c r="AX70" s="4176"/>
      <c r="AY70" s="4176"/>
      <c r="AZ70" s="4176"/>
      <c r="BA70" s="4176"/>
      <c r="BB70" s="4176"/>
      <c r="BC70" s="4176"/>
      <c r="BD70" s="12952"/>
      <c r="BE70" s="12954"/>
      <c r="BF70" s="12955"/>
      <c r="BG70" s="12953"/>
      <c r="BH70" s="12953"/>
      <c r="BI70" s="12954"/>
      <c r="BJ70" s="12952"/>
      <c r="BK70" s="12953"/>
      <c r="BL70" s="12954"/>
      <c r="BM70" s="4182"/>
      <c r="BN70" s="4182"/>
      <c r="BO70" s="4182"/>
      <c r="BP70" s="4183"/>
    </row>
    <row r="71" spans="1:68" s="4173" customFormat="1" ht="14.25" customHeight="1">
      <c r="A71" s="4184">
        <f>COUNTA($F$11:F71)</f>
        <v>5</v>
      </c>
      <c r="B71" s="4187" t="str">
        <f t="shared" si="10"/>
        <v>-</v>
      </c>
      <c r="C71" s="4185">
        <v>5</v>
      </c>
      <c r="D71" s="4175"/>
      <c r="E71" s="4176"/>
      <c r="F71" s="4175"/>
      <c r="G71" s="4176"/>
      <c r="H71" s="4176"/>
      <c r="I71" s="4176"/>
      <c r="J71" s="4176"/>
      <c r="K71" s="4176"/>
      <c r="L71" s="4176"/>
      <c r="M71" s="4176"/>
      <c r="N71" s="4174"/>
      <c r="O71" s="4171"/>
      <c r="P71" s="4170" t="s">
        <v>393</v>
      </c>
      <c r="Q71" s="4170"/>
      <c r="R71" s="4170"/>
      <c r="S71" s="4182"/>
      <c r="T71" s="4182"/>
      <c r="U71" s="4182"/>
      <c r="V71" s="4182"/>
      <c r="W71" s="4182"/>
      <c r="X71" s="4182"/>
      <c r="Y71" s="4182"/>
      <c r="Z71" s="4182"/>
      <c r="AA71" s="4182"/>
      <c r="AB71" s="4182"/>
      <c r="AC71" s="4182"/>
      <c r="AD71" s="4182"/>
      <c r="AE71" s="4182"/>
      <c r="AF71" s="4182"/>
      <c r="AG71" s="4183"/>
      <c r="AH71" s="4175" t="s">
        <v>1179</v>
      </c>
      <c r="AI71" s="4176"/>
      <c r="AJ71" s="4179"/>
      <c r="AK71" s="4179"/>
      <c r="AL71" s="4179"/>
      <c r="AM71" s="4179"/>
      <c r="AN71" s="4179"/>
      <c r="AO71" s="4179"/>
      <c r="AP71" s="4179"/>
      <c r="AQ71" s="4179"/>
      <c r="AR71" s="4179"/>
      <c r="AS71" s="4179"/>
      <c r="AT71" s="4179"/>
      <c r="AU71" s="4177"/>
      <c r="AV71" s="4178"/>
      <c r="AW71" s="4176"/>
      <c r="AX71" s="4176"/>
      <c r="AY71" s="4176"/>
      <c r="AZ71" s="4176"/>
      <c r="BA71" s="4176"/>
      <c r="BB71" s="4176"/>
      <c r="BC71" s="4176"/>
      <c r="BD71" s="12952"/>
      <c r="BE71" s="12954"/>
      <c r="BF71" s="12955"/>
      <c r="BG71" s="12953"/>
      <c r="BH71" s="12953"/>
      <c r="BI71" s="12954"/>
      <c r="BJ71" s="12952"/>
      <c r="BK71" s="12953"/>
      <c r="BL71" s="12954"/>
      <c r="BM71" s="4182"/>
      <c r="BN71" s="4182"/>
      <c r="BO71" s="4182"/>
      <c r="BP71" s="4183"/>
    </row>
    <row r="72" spans="1:68" s="4173" customFormat="1" ht="14.25" customHeight="1">
      <c r="A72" s="4184">
        <f>COUNTA($F$11:F72)</f>
        <v>5</v>
      </c>
      <c r="B72" s="4187" t="str">
        <f t="shared" si="10"/>
        <v>-</v>
      </c>
      <c r="C72" s="4185">
        <v>6</v>
      </c>
      <c r="D72" s="4175"/>
      <c r="E72" s="4176"/>
      <c r="F72" s="4175"/>
      <c r="G72" s="4176"/>
      <c r="H72" s="4176"/>
      <c r="I72" s="4176"/>
      <c r="J72" s="4176"/>
      <c r="K72" s="4176"/>
      <c r="L72" s="4176"/>
      <c r="M72" s="4176"/>
      <c r="N72" s="4174"/>
      <c r="O72" s="4171"/>
      <c r="P72" s="4170" t="s">
        <v>404</v>
      </c>
      <c r="Q72" s="4170"/>
      <c r="R72" s="4170"/>
      <c r="S72" s="4182"/>
      <c r="T72" s="4182"/>
      <c r="U72" s="4182"/>
      <c r="V72" s="4182"/>
      <c r="W72" s="4182"/>
      <c r="X72" s="4182"/>
      <c r="Y72" s="4182"/>
      <c r="Z72" s="4182"/>
      <c r="AA72" s="4182"/>
      <c r="AB72" s="4182"/>
      <c r="AC72" s="4182"/>
      <c r="AD72" s="4182"/>
      <c r="AE72" s="4182"/>
      <c r="AF72" s="4182"/>
      <c r="AG72" s="4183"/>
      <c r="AH72" s="4175" t="s">
        <v>1180</v>
      </c>
      <c r="AI72" s="4176"/>
      <c r="AJ72" s="4179"/>
      <c r="AK72" s="4179"/>
      <c r="AL72" s="4179"/>
      <c r="AM72" s="4179"/>
      <c r="AN72" s="4179"/>
      <c r="AO72" s="4179"/>
      <c r="AP72" s="4179"/>
      <c r="AQ72" s="4179"/>
      <c r="AR72" s="4179"/>
      <c r="AS72" s="4179"/>
      <c r="AT72" s="4179"/>
      <c r="AU72" s="4177"/>
      <c r="AV72" s="4178"/>
      <c r="AW72" s="4176"/>
      <c r="AX72" s="4176"/>
      <c r="AY72" s="4176"/>
      <c r="AZ72" s="4176"/>
      <c r="BA72" s="4176"/>
      <c r="BB72" s="4176"/>
      <c r="BC72" s="4176"/>
      <c r="BD72" s="12952"/>
      <c r="BE72" s="12954"/>
      <c r="BF72" s="12955"/>
      <c r="BG72" s="12953"/>
      <c r="BH72" s="12953"/>
      <c r="BI72" s="12954"/>
      <c r="BJ72" s="12952"/>
      <c r="BK72" s="12953"/>
      <c r="BL72" s="12954"/>
      <c r="BM72" s="4182"/>
      <c r="BN72" s="4182"/>
      <c r="BO72" s="4182"/>
      <c r="BP72" s="4183"/>
    </row>
    <row r="73" spans="1:68" s="4000" customFormat="1" ht="14.25" customHeight="1">
      <c r="A73" s="4005"/>
      <c r="B73" s="3991"/>
      <c r="C73" s="3992"/>
      <c r="D73" s="3993"/>
      <c r="E73" s="3994"/>
      <c r="F73" s="3993"/>
      <c r="G73" s="3994"/>
      <c r="H73" s="3994"/>
      <c r="I73" s="3994"/>
      <c r="J73" s="3994"/>
      <c r="K73" s="3994"/>
      <c r="L73" s="3994"/>
      <c r="M73" s="3994"/>
      <c r="N73" s="3992"/>
      <c r="O73" s="3995"/>
      <c r="P73" s="3996"/>
      <c r="Q73" s="3996"/>
      <c r="R73" s="4039"/>
      <c r="S73" s="4039"/>
      <c r="T73" s="4039"/>
      <c r="U73" s="4039"/>
      <c r="V73" s="4039"/>
      <c r="W73" s="4039"/>
      <c r="X73" s="4039"/>
      <c r="Y73" s="4039"/>
      <c r="Z73" s="4039"/>
      <c r="AA73" s="4039"/>
      <c r="AB73" s="4039"/>
      <c r="AC73" s="4039"/>
      <c r="AD73" s="4039"/>
      <c r="AE73" s="4039"/>
      <c r="AF73" s="4039"/>
      <c r="AG73" s="4040"/>
      <c r="AH73" s="3993"/>
      <c r="AI73" s="4045"/>
      <c r="AJ73" s="3997"/>
      <c r="AK73" s="3997"/>
      <c r="AL73" s="3997"/>
      <c r="AM73" s="3997"/>
      <c r="AN73" s="3997"/>
      <c r="AO73" s="3997"/>
      <c r="AP73" s="3997"/>
      <c r="AQ73" s="3997"/>
      <c r="AR73" s="3997"/>
      <c r="AS73" s="3997"/>
      <c r="AT73" s="3997"/>
      <c r="AU73" s="3998"/>
      <c r="AV73" s="3999"/>
      <c r="AW73" s="3994"/>
      <c r="AX73" s="3994"/>
      <c r="AY73" s="3994"/>
      <c r="AZ73" s="3994"/>
      <c r="BA73" s="3994"/>
      <c r="BB73" s="3994"/>
      <c r="BC73" s="3994"/>
      <c r="BD73" s="12952"/>
      <c r="BE73" s="12954"/>
      <c r="BF73" s="12952"/>
      <c r="BG73" s="12953"/>
      <c r="BH73" s="12953"/>
      <c r="BI73" s="12954"/>
      <c r="BJ73" s="12952"/>
      <c r="BK73" s="12953"/>
      <c r="BL73" s="12954"/>
      <c r="BM73" s="4039"/>
      <c r="BN73" s="4039"/>
      <c r="BO73" s="4039"/>
      <c r="BP73" s="4040"/>
    </row>
    <row r="74" spans="1:68" s="4001" customFormat="1" ht="14.25" customHeight="1">
      <c r="A74" s="4004"/>
      <c r="B74" s="3976"/>
      <c r="C74" s="3977"/>
      <c r="D74" s="3978"/>
      <c r="E74" s="3979"/>
      <c r="F74" s="4198" t="s">
        <v>517</v>
      </c>
      <c r="G74" s="4199"/>
      <c r="H74" s="4199"/>
      <c r="I74" s="4199"/>
      <c r="J74" s="4199"/>
      <c r="K74" s="4199"/>
      <c r="L74" s="4199"/>
      <c r="M74" s="4199"/>
      <c r="N74" s="4197"/>
      <c r="O74" s="4200" t="s">
        <v>1198</v>
      </c>
      <c r="P74" s="3981"/>
      <c r="Q74" s="3981"/>
      <c r="R74" s="3982"/>
      <c r="S74" s="3982"/>
      <c r="T74" s="3982"/>
      <c r="U74" s="3982"/>
      <c r="V74" s="3982"/>
      <c r="W74" s="3982"/>
      <c r="X74" s="3982"/>
      <c r="Y74" s="3982"/>
      <c r="Z74" s="3982"/>
      <c r="AA74" s="3982"/>
      <c r="AB74" s="3982"/>
      <c r="AC74" s="3982"/>
      <c r="AD74" s="3982"/>
      <c r="AE74" s="3982"/>
      <c r="AF74" s="3982"/>
      <c r="AG74" s="3983"/>
      <c r="AH74" s="3978"/>
      <c r="AI74" s="3981"/>
      <c r="AJ74" s="3984"/>
      <c r="AK74" s="3984"/>
      <c r="AL74" s="3984"/>
      <c r="AM74" s="3984"/>
      <c r="AN74" s="3984"/>
      <c r="AO74" s="3984"/>
      <c r="AP74" s="3984"/>
      <c r="AQ74" s="3984"/>
      <c r="AR74" s="3984"/>
      <c r="AS74" s="3984"/>
      <c r="AT74" s="3984"/>
      <c r="AU74" s="3985"/>
      <c r="AV74" s="3986"/>
      <c r="AW74" s="3979"/>
      <c r="AX74" s="3979"/>
      <c r="AY74" s="3979"/>
      <c r="AZ74" s="3979"/>
      <c r="BA74" s="3979"/>
      <c r="BB74" s="3979"/>
      <c r="BC74" s="3979"/>
      <c r="BD74" s="3987"/>
      <c r="BE74" s="3988"/>
      <c r="BF74" s="3987"/>
      <c r="BG74" s="3984"/>
      <c r="BH74" s="3984"/>
      <c r="BI74" s="3988"/>
      <c r="BJ74" s="3987"/>
      <c r="BK74" s="3984"/>
      <c r="BL74" s="3988"/>
      <c r="BM74" s="3982"/>
      <c r="BN74" s="3982"/>
      <c r="BO74" s="3982"/>
      <c r="BP74" s="3983"/>
    </row>
    <row r="75" spans="1:68" s="4000" customFormat="1" ht="14.25" customHeight="1">
      <c r="A75" s="3990">
        <f>COUNTA($F$11:F75)</f>
        <v>6</v>
      </c>
      <c r="B75" s="3991" t="str">
        <f>IF(A75="","","-")</f>
        <v>-</v>
      </c>
      <c r="C75" s="3992">
        <v>1</v>
      </c>
      <c r="D75" s="3993"/>
      <c r="E75" s="3994"/>
      <c r="F75" s="3993"/>
      <c r="G75" s="3994"/>
      <c r="H75" s="3994"/>
      <c r="I75" s="3994"/>
      <c r="J75" s="3994"/>
      <c r="K75" s="3994"/>
      <c r="L75" s="3994"/>
      <c r="M75" s="3994"/>
      <c r="N75" s="3992"/>
      <c r="O75" s="4218" t="s">
        <v>518</v>
      </c>
      <c r="P75" s="4225"/>
      <c r="Q75" s="4217"/>
      <c r="R75" s="4226"/>
      <c r="S75" s="4226"/>
      <c r="T75" s="4226"/>
      <c r="U75" s="4226"/>
      <c r="V75" s="4226"/>
      <c r="W75" s="4226"/>
      <c r="X75" s="4226"/>
      <c r="Y75" s="4226"/>
      <c r="Z75" s="4226"/>
      <c r="AA75" s="4226"/>
      <c r="AB75" s="4226"/>
      <c r="AC75" s="4226"/>
      <c r="AD75" s="4226"/>
      <c r="AE75" s="4226"/>
      <c r="AF75" s="4226"/>
      <c r="AG75" s="4227"/>
      <c r="AH75" s="4219" t="s">
        <v>396</v>
      </c>
      <c r="AI75" s="3971"/>
      <c r="AJ75" s="3997"/>
      <c r="AK75" s="3997"/>
      <c r="AL75" s="3997"/>
      <c r="AM75" s="3997"/>
      <c r="AN75" s="3997"/>
      <c r="AO75" s="3997"/>
      <c r="AP75" s="3997"/>
      <c r="AQ75" s="3997"/>
      <c r="AR75" s="3997"/>
      <c r="AS75" s="3997"/>
      <c r="AT75" s="3997"/>
      <c r="AU75" s="3998"/>
      <c r="AV75" s="3973"/>
      <c r="AW75" s="3971"/>
      <c r="AX75" s="3971"/>
      <c r="AY75" s="3971"/>
      <c r="AZ75" s="3971"/>
      <c r="BA75" s="3971"/>
      <c r="BB75" s="3971"/>
      <c r="BC75" s="3971"/>
      <c r="BD75" s="12952"/>
      <c r="BE75" s="12954"/>
      <c r="BF75" s="12955"/>
      <c r="BG75" s="12953"/>
      <c r="BH75" s="12953"/>
      <c r="BI75" s="12954"/>
      <c r="BJ75" s="12952"/>
      <c r="BK75" s="12953"/>
      <c r="BL75" s="12954"/>
      <c r="BM75" s="4039"/>
      <c r="BN75" s="4039"/>
      <c r="BO75" s="4039"/>
      <c r="BP75" s="4040"/>
    </row>
    <row r="76" spans="1:68" s="4000" customFormat="1" ht="14.25" customHeight="1">
      <c r="A76" s="3990"/>
      <c r="B76" s="3991"/>
      <c r="C76" s="3992"/>
      <c r="D76" s="3993"/>
      <c r="E76" s="3994"/>
      <c r="F76" s="3993"/>
      <c r="G76" s="3994"/>
      <c r="H76" s="3994"/>
      <c r="I76" s="3994"/>
      <c r="J76" s="3994"/>
      <c r="K76" s="3994"/>
      <c r="L76" s="3994"/>
      <c r="M76" s="3994"/>
      <c r="N76" s="3992"/>
      <c r="O76" s="4218"/>
      <c r="P76" s="4225"/>
      <c r="Q76" s="4217"/>
      <c r="R76" s="4226"/>
      <c r="S76" s="4226"/>
      <c r="T76" s="4226"/>
      <c r="U76" s="4226"/>
      <c r="V76" s="4226"/>
      <c r="W76" s="4226"/>
      <c r="X76" s="4226"/>
      <c r="Y76" s="4226"/>
      <c r="Z76" s="4226"/>
      <c r="AA76" s="4226"/>
      <c r="AB76" s="4226"/>
      <c r="AC76" s="4226"/>
      <c r="AD76" s="4226"/>
      <c r="AE76" s="4226"/>
      <c r="AF76" s="4226"/>
      <c r="AG76" s="4227"/>
      <c r="AH76" s="4219"/>
      <c r="AI76" s="3994"/>
      <c r="AJ76" s="3997"/>
      <c r="AK76" s="3997"/>
      <c r="AL76" s="3997"/>
      <c r="AM76" s="3997"/>
      <c r="AN76" s="3997"/>
      <c r="AO76" s="3997"/>
      <c r="AP76" s="3997"/>
      <c r="AQ76" s="3997"/>
      <c r="AR76" s="3997"/>
      <c r="AS76" s="3997"/>
      <c r="AT76" s="3997"/>
      <c r="AU76" s="3998"/>
      <c r="AV76" s="3999"/>
      <c r="AW76" s="3994"/>
      <c r="AX76" s="3994"/>
      <c r="AY76" s="3994"/>
      <c r="AZ76" s="3994"/>
      <c r="BA76" s="3994"/>
      <c r="BB76" s="3994"/>
      <c r="BC76" s="3994"/>
      <c r="BD76" s="12952"/>
      <c r="BE76" s="12954"/>
      <c r="BF76" s="12952"/>
      <c r="BG76" s="12953"/>
      <c r="BH76" s="12953"/>
      <c r="BI76" s="12954"/>
      <c r="BJ76" s="12952"/>
      <c r="BK76" s="12953"/>
      <c r="BL76" s="12954"/>
      <c r="BM76" s="4039"/>
      <c r="BN76" s="4039"/>
      <c r="BO76" s="4039"/>
      <c r="BP76" s="4040"/>
    </row>
    <row r="77" spans="1:68" s="4212" customFormat="1" ht="14.25" customHeight="1">
      <c r="A77" s="4220">
        <f>COUNTA($F$11:F77)</f>
        <v>6</v>
      </c>
      <c r="B77" s="4221" t="str">
        <f>IF(A77="","","-")</f>
        <v>-</v>
      </c>
      <c r="C77" s="4222">
        <v>2</v>
      </c>
      <c r="D77" s="4205"/>
      <c r="E77" s="4206"/>
      <c r="F77" s="4205"/>
      <c r="G77" s="4206"/>
      <c r="H77" s="4206"/>
      <c r="I77" s="4206"/>
      <c r="J77" s="4206"/>
      <c r="K77" s="4206"/>
      <c r="L77" s="4206"/>
      <c r="M77" s="4206"/>
      <c r="N77" s="4204"/>
      <c r="O77" s="4224" t="s">
        <v>519</v>
      </c>
      <c r="P77" s="4225"/>
      <c r="Q77" s="4217"/>
      <c r="R77" s="4226"/>
      <c r="S77" s="4226"/>
      <c r="T77" s="4226"/>
      <c r="U77" s="4226"/>
      <c r="V77" s="4226"/>
      <c r="W77" s="4226"/>
      <c r="X77" s="4226"/>
      <c r="Y77" s="4226"/>
      <c r="Z77" s="4226"/>
      <c r="AA77" s="4226"/>
      <c r="AB77" s="4226"/>
      <c r="AC77" s="4226"/>
      <c r="AD77" s="4226"/>
      <c r="AE77" s="4226"/>
      <c r="AF77" s="4226"/>
      <c r="AG77" s="4227"/>
      <c r="AH77" s="4219" t="s">
        <v>248</v>
      </c>
      <c r="AI77" s="4206"/>
      <c r="AJ77" s="4209"/>
      <c r="AK77" s="4209"/>
      <c r="AL77" s="4209"/>
      <c r="AM77" s="4209"/>
      <c r="AN77" s="4209"/>
      <c r="AO77" s="4209"/>
      <c r="AP77" s="4209"/>
      <c r="AQ77" s="4209"/>
      <c r="AR77" s="4209"/>
      <c r="AS77" s="4209"/>
      <c r="AT77" s="4209"/>
      <c r="AU77" s="4210"/>
      <c r="AV77" s="4211"/>
      <c r="AW77" s="4206"/>
      <c r="AX77" s="4206"/>
      <c r="AY77" s="4206"/>
      <c r="AZ77" s="4206"/>
      <c r="BA77" s="4206"/>
      <c r="BB77" s="4206"/>
      <c r="BC77" s="4206"/>
      <c r="BD77" s="12952"/>
      <c r="BE77" s="12954"/>
      <c r="BF77" s="12955"/>
      <c r="BG77" s="12953"/>
      <c r="BH77" s="12953"/>
      <c r="BI77" s="12954"/>
      <c r="BJ77" s="12952"/>
      <c r="BK77" s="12953"/>
      <c r="BL77" s="12954"/>
      <c r="BM77" s="4215"/>
      <c r="BN77" s="4215"/>
      <c r="BO77" s="4215"/>
      <c r="BP77" s="4216"/>
    </row>
    <row r="78" spans="1:68" s="4212" customFormat="1" ht="14.25" customHeight="1">
      <c r="A78" s="4202"/>
      <c r="B78" s="4203"/>
      <c r="C78" s="4204"/>
      <c r="D78" s="4205"/>
      <c r="E78" s="4206"/>
      <c r="F78" s="4205"/>
      <c r="G78" s="4206"/>
      <c r="H78" s="4206"/>
      <c r="I78" s="4206"/>
      <c r="J78" s="4206"/>
      <c r="K78" s="4206"/>
      <c r="L78" s="4206"/>
      <c r="M78" s="4206"/>
      <c r="N78" s="4204"/>
      <c r="O78" s="4218"/>
      <c r="P78" s="4225" t="s">
        <v>247</v>
      </c>
      <c r="Q78" s="4217"/>
      <c r="R78" s="4226"/>
      <c r="S78" s="4226"/>
      <c r="T78" s="4226"/>
      <c r="U78" s="4226"/>
      <c r="V78" s="4226"/>
      <c r="W78" s="4226"/>
      <c r="X78" s="4226"/>
      <c r="Y78" s="4226"/>
      <c r="Z78" s="4226"/>
      <c r="AA78" s="4226"/>
      <c r="AB78" s="4226"/>
      <c r="AC78" s="4226"/>
      <c r="AD78" s="4226"/>
      <c r="AE78" s="4226"/>
      <c r="AF78" s="4226"/>
      <c r="AG78" s="4227"/>
      <c r="AH78" s="4219"/>
      <c r="AI78" s="4206"/>
      <c r="AJ78" s="4209"/>
      <c r="AK78" s="4209"/>
      <c r="AL78" s="4209"/>
      <c r="AM78" s="4209"/>
      <c r="AN78" s="4209"/>
      <c r="AO78" s="4209"/>
      <c r="AP78" s="4209"/>
      <c r="AQ78" s="4209"/>
      <c r="AR78" s="4209"/>
      <c r="AS78" s="4209"/>
      <c r="AT78" s="4209"/>
      <c r="AU78" s="4210"/>
      <c r="AV78" s="4195"/>
      <c r="AW78" s="4193"/>
      <c r="AX78" s="4193"/>
      <c r="AY78" s="4193"/>
      <c r="AZ78" s="4193"/>
      <c r="BA78" s="4193"/>
      <c r="BB78" s="4193"/>
      <c r="BC78" s="4193"/>
      <c r="BD78" s="12952"/>
      <c r="BE78" s="12954"/>
      <c r="BF78" s="12962"/>
      <c r="BG78" s="12957"/>
      <c r="BH78" s="12957"/>
      <c r="BI78" s="12958"/>
      <c r="BJ78" s="12952"/>
      <c r="BK78" s="12953"/>
      <c r="BL78" s="12954"/>
      <c r="BM78" s="4215"/>
      <c r="BN78" s="4215"/>
      <c r="BO78" s="4215"/>
      <c r="BP78" s="4216"/>
    </row>
    <row r="79" spans="1:68" s="4212" customFormat="1" ht="14.25" customHeight="1">
      <c r="A79" s="4202"/>
      <c r="B79" s="4203"/>
      <c r="C79" s="4204"/>
      <c r="D79" s="4205"/>
      <c r="E79" s="4206"/>
      <c r="F79" s="4205"/>
      <c r="G79" s="4206"/>
      <c r="H79" s="4206"/>
      <c r="I79" s="4206"/>
      <c r="J79" s="4206"/>
      <c r="K79" s="4206"/>
      <c r="L79" s="4206"/>
      <c r="M79" s="4206"/>
      <c r="N79" s="4204"/>
      <c r="O79" s="4218"/>
      <c r="P79" s="4225"/>
      <c r="Q79" s="4217"/>
      <c r="R79" s="4226"/>
      <c r="S79" s="4226"/>
      <c r="T79" s="4226"/>
      <c r="U79" s="4226"/>
      <c r="V79" s="4226"/>
      <c r="W79" s="4226"/>
      <c r="X79" s="4226"/>
      <c r="Y79" s="4226"/>
      <c r="Z79" s="4226"/>
      <c r="AA79" s="4226"/>
      <c r="AB79" s="4226"/>
      <c r="AC79" s="4226"/>
      <c r="AD79" s="4226"/>
      <c r="AE79" s="4226"/>
      <c r="AF79" s="4226"/>
      <c r="AG79" s="4227"/>
      <c r="AH79" s="4219"/>
      <c r="AI79" s="4206"/>
      <c r="AJ79" s="4209"/>
      <c r="AK79" s="4209"/>
      <c r="AL79" s="4209"/>
      <c r="AM79" s="4209"/>
      <c r="AN79" s="4209"/>
      <c r="AO79" s="4209"/>
      <c r="AP79" s="4209"/>
      <c r="AQ79" s="4209"/>
      <c r="AR79" s="4209"/>
      <c r="AS79" s="4209"/>
      <c r="AT79" s="4209"/>
      <c r="AU79" s="4210"/>
      <c r="AV79" s="4211"/>
      <c r="AW79" s="4206"/>
      <c r="AX79" s="4206"/>
      <c r="AY79" s="4206"/>
      <c r="AZ79" s="4206"/>
      <c r="BA79" s="4206"/>
      <c r="BB79" s="4206"/>
      <c r="BC79" s="4206"/>
      <c r="BD79" s="12952"/>
      <c r="BE79" s="12954"/>
      <c r="BF79" s="12952"/>
      <c r="BG79" s="12953"/>
      <c r="BH79" s="12953"/>
      <c r="BI79" s="12954"/>
      <c r="BJ79" s="12952"/>
      <c r="BK79" s="12953"/>
      <c r="BL79" s="12954"/>
      <c r="BM79" s="4215"/>
      <c r="BN79" s="4215"/>
      <c r="BO79" s="4215"/>
      <c r="BP79" s="4216"/>
    </row>
    <row r="80" spans="1:68" s="4212" customFormat="1" ht="14.25" customHeight="1">
      <c r="A80" s="4220">
        <f>COUNTA($F$11:F80)</f>
        <v>6</v>
      </c>
      <c r="B80" s="4221" t="str">
        <f>IF(A80="","","-")</f>
        <v>-</v>
      </c>
      <c r="C80" s="4222">
        <v>3</v>
      </c>
      <c r="D80" s="4205"/>
      <c r="E80" s="4206"/>
      <c r="F80" s="4205"/>
      <c r="G80" s="4206"/>
      <c r="H80" s="4206"/>
      <c r="I80" s="4206"/>
      <c r="J80" s="4206"/>
      <c r="K80" s="4206"/>
      <c r="L80" s="4206"/>
      <c r="M80" s="4206"/>
      <c r="N80" s="4204"/>
      <c r="O80" s="4224" t="s">
        <v>520</v>
      </c>
      <c r="P80" s="4225"/>
      <c r="Q80" s="4217"/>
      <c r="R80" s="4226"/>
      <c r="S80" s="4226"/>
      <c r="T80" s="4226"/>
      <c r="U80" s="4226"/>
      <c r="V80" s="4226"/>
      <c r="W80" s="4226"/>
      <c r="X80" s="4226"/>
      <c r="Y80" s="4226"/>
      <c r="Z80" s="4226"/>
      <c r="AA80" s="4226"/>
      <c r="AB80" s="4226"/>
      <c r="AC80" s="4226"/>
      <c r="AD80" s="4226"/>
      <c r="AE80" s="4226"/>
      <c r="AF80" s="4226"/>
      <c r="AG80" s="4227"/>
      <c r="AH80" s="4223" t="s">
        <v>521</v>
      </c>
      <c r="AI80" s="4206"/>
      <c r="AJ80" s="4209"/>
      <c r="AK80" s="4209"/>
      <c r="AL80" s="4209"/>
      <c r="AM80" s="4209"/>
      <c r="AN80" s="4209"/>
      <c r="AO80" s="4209"/>
      <c r="AP80" s="4209"/>
      <c r="AQ80" s="4209"/>
      <c r="AR80" s="4209"/>
      <c r="AS80" s="4209"/>
      <c r="AT80" s="4209"/>
      <c r="AU80" s="4210"/>
      <c r="AV80" s="4195"/>
      <c r="AW80" s="4193"/>
      <c r="AX80" s="4193"/>
      <c r="AY80" s="4193"/>
      <c r="AZ80" s="4193"/>
      <c r="BA80" s="4193"/>
      <c r="BB80" s="4193"/>
      <c r="BC80" s="4193"/>
      <c r="BD80" s="12952"/>
      <c r="BE80" s="12954"/>
      <c r="BF80" s="12955"/>
      <c r="BG80" s="12953"/>
      <c r="BH80" s="12953"/>
      <c r="BI80" s="12954"/>
      <c r="BJ80" s="12952"/>
      <c r="BK80" s="12953"/>
      <c r="BL80" s="12954"/>
      <c r="BM80" s="4215"/>
      <c r="BN80" s="4215"/>
      <c r="BO80" s="4215"/>
      <c r="BP80" s="4216"/>
    </row>
    <row r="81" spans="1:68" s="4212" customFormat="1" ht="14.25" customHeight="1">
      <c r="A81" s="4202"/>
      <c r="B81" s="4203"/>
      <c r="C81" s="4204"/>
      <c r="D81" s="4205"/>
      <c r="E81" s="4206"/>
      <c r="F81" s="4205"/>
      <c r="G81" s="4206"/>
      <c r="H81" s="4206"/>
      <c r="I81" s="4206"/>
      <c r="J81" s="4206"/>
      <c r="K81" s="4206"/>
      <c r="L81" s="4206"/>
      <c r="M81" s="4206"/>
      <c r="N81" s="4204"/>
      <c r="O81" s="4207"/>
      <c r="P81" s="4208"/>
      <c r="Q81" s="4208"/>
      <c r="R81" s="4215"/>
      <c r="S81" s="4215"/>
      <c r="T81" s="4215"/>
      <c r="U81" s="4215"/>
      <c r="V81" s="4215"/>
      <c r="W81" s="4215"/>
      <c r="X81" s="4215"/>
      <c r="Y81" s="4215"/>
      <c r="Z81" s="4215"/>
      <c r="AA81" s="4215"/>
      <c r="AB81" s="4215"/>
      <c r="AC81" s="4215"/>
      <c r="AD81" s="4215"/>
      <c r="AE81" s="4215"/>
      <c r="AF81" s="4215"/>
      <c r="AG81" s="4216"/>
      <c r="AH81" s="4205"/>
      <c r="AI81" s="4206"/>
      <c r="AJ81" s="4209"/>
      <c r="AK81" s="4209"/>
      <c r="AL81" s="4209"/>
      <c r="AM81" s="4209"/>
      <c r="AN81" s="4209"/>
      <c r="AO81" s="4209"/>
      <c r="AP81" s="4209"/>
      <c r="AQ81" s="4209"/>
      <c r="AR81" s="4209"/>
      <c r="AS81" s="4209"/>
      <c r="AT81" s="4209"/>
      <c r="AU81" s="4210"/>
      <c r="AV81" s="4211"/>
      <c r="AW81" s="4206"/>
      <c r="AX81" s="4206"/>
      <c r="AY81" s="4206"/>
      <c r="AZ81" s="4206"/>
      <c r="BA81" s="4206"/>
      <c r="BB81" s="4206"/>
      <c r="BC81" s="4206"/>
      <c r="BD81" s="12952"/>
      <c r="BE81" s="12954"/>
      <c r="BF81" s="12952"/>
      <c r="BG81" s="12953"/>
      <c r="BH81" s="12953"/>
      <c r="BI81" s="12954"/>
      <c r="BJ81" s="12952"/>
      <c r="BK81" s="12953"/>
      <c r="BL81" s="12954"/>
      <c r="BM81" s="4215"/>
      <c r="BN81" s="4215"/>
      <c r="BO81" s="4215"/>
      <c r="BP81" s="4216"/>
    </row>
    <row r="82" spans="1:68" s="4212" customFormat="1" ht="14.25" customHeight="1">
      <c r="A82" s="4202"/>
      <c r="B82" s="4203"/>
      <c r="C82" s="4204"/>
      <c r="D82" s="4205"/>
      <c r="E82" s="4206"/>
      <c r="F82" s="4205"/>
      <c r="G82" s="4206"/>
      <c r="H82" s="4206"/>
      <c r="I82" s="4206"/>
      <c r="J82" s="4206"/>
      <c r="K82" s="4206"/>
      <c r="L82" s="4206"/>
      <c r="M82" s="4206"/>
      <c r="N82" s="4204"/>
      <c r="O82" s="4230" t="s">
        <v>387</v>
      </c>
      <c r="P82" s="4229"/>
      <c r="Q82" s="4229"/>
      <c r="R82" s="4301"/>
      <c r="S82" s="4301"/>
      <c r="T82" s="4301"/>
      <c r="U82" s="4301"/>
      <c r="V82" s="4301"/>
      <c r="W82" s="4301"/>
      <c r="X82" s="4301"/>
      <c r="Y82" s="4301"/>
      <c r="Z82" s="4301"/>
      <c r="AA82" s="4301"/>
      <c r="AB82" s="4301"/>
      <c r="AC82" s="4301"/>
      <c r="AD82" s="4301"/>
      <c r="AE82" s="4301"/>
      <c r="AF82" s="4301"/>
      <c r="AG82" s="4302"/>
      <c r="AH82" s="4257"/>
      <c r="AI82" s="4188"/>
      <c r="AJ82" s="4209"/>
      <c r="AK82" s="4209"/>
      <c r="AL82" s="4209"/>
      <c r="AM82" s="4209"/>
      <c r="AN82" s="4209"/>
      <c r="AO82" s="4209"/>
      <c r="AP82" s="4209"/>
      <c r="AQ82" s="4209"/>
      <c r="AR82" s="4209"/>
      <c r="AS82" s="4209"/>
      <c r="AT82" s="4209"/>
      <c r="AU82" s="4210"/>
      <c r="AV82" s="4195"/>
      <c r="AW82" s="4193"/>
      <c r="AX82" s="4193"/>
      <c r="AY82" s="4193"/>
      <c r="AZ82" s="4193"/>
      <c r="BA82" s="4193"/>
      <c r="BB82" s="4193"/>
      <c r="BC82" s="4193"/>
      <c r="BD82" s="12952"/>
      <c r="BE82" s="12954"/>
      <c r="BF82" s="12962"/>
      <c r="BG82" s="12957"/>
      <c r="BH82" s="12957"/>
      <c r="BI82" s="12958"/>
      <c r="BJ82" s="12952"/>
      <c r="BK82" s="12953"/>
      <c r="BL82" s="12954"/>
      <c r="BM82" s="4215"/>
      <c r="BN82" s="4215"/>
      <c r="BO82" s="4215"/>
      <c r="BP82" s="4216"/>
    </row>
    <row r="83" spans="1:68" s="4190" customFormat="1" ht="14.25" customHeight="1">
      <c r="A83" s="4189"/>
      <c r="B83" s="4201"/>
      <c r="C83" s="4191"/>
      <c r="D83" s="4192"/>
      <c r="E83" s="4193"/>
      <c r="F83" s="4192"/>
      <c r="G83" s="4193"/>
      <c r="H83" s="4193"/>
      <c r="I83" s="4193"/>
      <c r="J83" s="4193"/>
      <c r="K83" s="4193"/>
      <c r="L83" s="4193"/>
      <c r="M83" s="4193"/>
      <c r="N83" s="4191"/>
      <c r="O83" s="4230"/>
      <c r="P83" s="4229" t="s">
        <v>1200</v>
      </c>
      <c r="Q83" s="4229"/>
      <c r="R83" s="4301"/>
      <c r="S83" s="4301"/>
      <c r="T83" s="4301"/>
      <c r="U83" s="4301"/>
      <c r="V83" s="4301"/>
      <c r="W83" s="4301"/>
      <c r="X83" s="4301"/>
      <c r="Y83" s="4301"/>
      <c r="Z83" s="4301"/>
      <c r="AA83" s="4301"/>
      <c r="AB83" s="4301"/>
      <c r="AC83" s="4301"/>
      <c r="AD83" s="4301"/>
      <c r="AE83" s="4301"/>
      <c r="AF83" s="4301"/>
      <c r="AG83" s="4302"/>
      <c r="AH83" s="4234"/>
      <c r="AI83" s="4188"/>
      <c r="AJ83" s="4196"/>
      <c r="AK83" s="4196"/>
      <c r="AL83" s="4196"/>
      <c r="AM83" s="4196"/>
      <c r="AN83" s="4196"/>
      <c r="AO83" s="4196"/>
      <c r="AP83" s="4196"/>
      <c r="AQ83" s="4196"/>
      <c r="AR83" s="4196"/>
      <c r="AS83" s="4196"/>
      <c r="AT83" s="4196"/>
      <c r="AU83" s="4194"/>
      <c r="AV83" s="4195"/>
      <c r="AW83" s="4193"/>
      <c r="AX83" s="4193"/>
      <c r="AY83" s="4193"/>
      <c r="AZ83" s="4193"/>
      <c r="BA83" s="4193"/>
      <c r="BB83" s="4193"/>
      <c r="BC83" s="4193"/>
      <c r="BD83" s="12952"/>
      <c r="BE83" s="12954"/>
      <c r="BF83" s="12952"/>
      <c r="BG83" s="12953"/>
      <c r="BH83" s="12953"/>
      <c r="BI83" s="12954"/>
      <c r="BJ83" s="12952"/>
      <c r="BK83" s="12953"/>
      <c r="BL83" s="12954"/>
      <c r="BM83" s="4213"/>
      <c r="BN83" s="4213"/>
      <c r="BO83" s="4213"/>
      <c r="BP83" s="4214"/>
    </row>
    <row r="84" spans="1:68" s="4212" customFormat="1" ht="14.25" customHeight="1">
      <c r="A84" s="4254">
        <f>COUNTA($F$11:F84)</f>
        <v>6</v>
      </c>
      <c r="B84" s="4255" t="str">
        <f t="shared" ref="B84:B93" si="11">IF(A84="","","-")</f>
        <v>-</v>
      </c>
      <c r="C84" s="4256">
        <v>4</v>
      </c>
      <c r="D84" s="4205"/>
      <c r="E84" s="4206"/>
      <c r="F84" s="4205"/>
      <c r="G84" s="4206"/>
      <c r="H84" s="4206"/>
      <c r="I84" s="4206"/>
      <c r="J84" s="4206"/>
      <c r="K84" s="4206"/>
      <c r="L84" s="4206"/>
      <c r="M84" s="4206"/>
      <c r="N84" s="4204"/>
      <c r="O84" s="4230"/>
      <c r="P84" s="4229"/>
      <c r="Q84" s="4229" t="s">
        <v>1140</v>
      </c>
      <c r="R84" s="4301"/>
      <c r="S84" s="4301"/>
      <c r="T84" s="4301"/>
      <c r="U84" s="4301"/>
      <c r="V84" s="4301"/>
      <c r="W84" s="4301"/>
      <c r="X84" s="4301"/>
      <c r="Y84" s="4301"/>
      <c r="Z84" s="4301"/>
      <c r="AA84" s="4301"/>
      <c r="AB84" s="4301"/>
      <c r="AC84" s="4301"/>
      <c r="AD84" s="4301"/>
      <c r="AE84" s="4301"/>
      <c r="AF84" s="4301"/>
      <c r="AG84" s="4302"/>
      <c r="AH84" s="4234" t="s">
        <v>1145</v>
      </c>
      <c r="AI84" s="4206"/>
      <c r="AJ84" s="4209"/>
      <c r="AK84" s="4209"/>
      <c r="AL84" s="4209"/>
      <c r="AM84" s="4209"/>
      <c r="AN84" s="4209"/>
      <c r="AO84" s="4209"/>
      <c r="AP84" s="4209"/>
      <c r="AQ84" s="4209"/>
      <c r="AR84" s="4209"/>
      <c r="AS84" s="4209"/>
      <c r="AT84" s="4209"/>
      <c r="AU84" s="4210"/>
      <c r="AV84" s="4211"/>
      <c r="AW84" s="4206"/>
      <c r="AX84" s="4206"/>
      <c r="AY84" s="4206"/>
      <c r="AZ84" s="4206"/>
      <c r="BA84" s="4206"/>
      <c r="BB84" s="4206"/>
      <c r="BC84" s="4206"/>
      <c r="BD84" s="12952"/>
      <c r="BE84" s="12954"/>
      <c r="BF84" s="12955"/>
      <c r="BG84" s="12953"/>
      <c r="BH84" s="12953"/>
      <c r="BI84" s="12954"/>
      <c r="BJ84" s="12952"/>
      <c r="BK84" s="12953"/>
      <c r="BL84" s="12954"/>
      <c r="BM84" s="4215"/>
      <c r="BN84" s="4215"/>
      <c r="BO84" s="4215"/>
      <c r="BP84" s="4216"/>
    </row>
    <row r="85" spans="1:68" s="4212" customFormat="1" ht="14.25" customHeight="1">
      <c r="A85" s="4254">
        <f>COUNTA($F$11:F85)</f>
        <v>6</v>
      </c>
      <c r="B85" s="4255" t="str">
        <f t="shared" si="11"/>
        <v>-</v>
      </c>
      <c r="C85" s="4256">
        <v>5</v>
      </c>
      <c r="D85" s="4205"/>
      <c r="E85" s="4206"/>
      <c r="F85" s="4205"/>
      <c r="G85" s="4206"/>
      <c r="H85" s="4206"/>
      <c r="I85" s="4206"/>
      <c r="J85" s="4206"/>
      <c r="K85" s="4206"/>
      <c r="L85" s="4206"/>
      <c r="M85" s="4206"/>
      <c r="N85" s="4204"/>
      <c r="O85" s="4230"/>
      <c r="P85" s="4229"/>
      <c r="Q85" s="4229" t="s">
        <v>1404</v>
      </c>
      <c r="R85" s="4301"/>
      <c r="S85" s="4301"/>
      <c r="T85" s="4301"/>
      <c r="U85" s="4301"/>
      <c r="V85" s="4301"/>
      <c r="W85" s="4301"/>
      <c r="X85" s="4301"/>
      <c r="Y85" s="4301"/>
      <c r="Z85" s="4301"/>
      <c r="AA85" s="4301"/>
      <c r="AB85" s="4301"/>
      <c r="AC85" s="4301"/>
      <c r="AD85" s="4301"/>
      <c r="AE85" s="4301"/>
      <c r="AF85" s="4301"/>
      <c r="AG85" s="4302"/>
      <c r="AH85" s="4234" t="s">
        <v>1145</v>
      </c>
      <c r="AI85" s="4193"/>
      <c r="AJ85" s="4209"/>
      <c r="AK85" s="4209"/>
      <c r="AL85" s="4209"/>
      <c r="AM85" s="4209"/>
      <c r="AN85" s="4209"/>
      <c r="AO85" s="4209"/>
      <c r="AP85" s="4209"/>
      <c r="AQ85" s="4209"/>
      <c r="AR85" s="4209"/>
      <c r="AS85" s="4209"/>
      <c r="AT85" s="4209"/>
      <c r="AU85" s="4210"/>
      <c r="AV85" s="4211"/>
      <c r="AW85" s="4206"/>
      <c r="AX85" s="4206"/>
      <c r="AY85" s="4206"/>
      <c r="AZ85" s="4206"/>
      <c r="BA85" s="4206"/>
      <c r="BB85" s="4206"/>
      <c r="BC85" s="4206"/>
      <c r="BD85" s="12952"/>
      <c r="BE85" s="12954"/>
      <c r="BF85" s="12955"/>
      <c r="BG85" s="12953"/>
      <c r="BH85" s="12953"/>
      <c r="BI85" s="12954"/>
      <c r="BJ85" s="12952"/>
      <c r="BK85" s="12953"/>
      <c r="BL85" s="12954"/>
      <c r="BM85" s="4215"/>
      <c r="BN85" s="4215"/>
      <c r="BO85" s="4215"/>
      <c r="BP85" s="4216"/>
    </row>
    <row r="86" spans="1:68" s="4000" customFormat="1" ht="14.25" customHeight="1">
      <c r="A86" s="4254">
        <f>COUNTA($F$11:F86)</f>
        <v>6</v>
      </c>
      <c r="B86" s="4255" t="str">
        <f t="shared" si="11"/>
        <v>-</v>
      </c>
      <c r="C86" s="4256">
        <v>6</v>
      </c>
      <c r="D86" s="3993"/>
      <c r="E86" s="3994"/>
      <c r="F86" s="3993"/>
      <c r="G86" s="3994"/>
      <c r="H86" s="3994"/>
      <c r="I86" s="3994"/>
      <c r="J86" s="3994"/>
      <c r="K86" s="3994"/>
      <c r="L86" s="3994"/>
      <c r="M86" s="3994"/>
      <c r="N86" s="3992"/>
      <c r="O86" s="4230"/>
      <c r="P86" s="4229"/>
      <c r="Q86" s="4229" t="s">
        <v>1141</v>
      </c>
      <c r="R86" s="4301"/>
      <c r="S86" s="4301"/>
      <c r="T86" s="4301"/>
      <c r="U86" s="4301"/>
      <c r="V86" s="4301"/>
      <c r="W86" s="4301"/>
      <c r="X86" s="4301"/>
      <c r="Y86" s="4301"/>
      <c r="Z86" s="4301"/>
      <c r="AA86" s="4301"/>
      <c r="AB86" s="4301"/>
      <c r="AC86" s="4301"/>
      <c r="AD86" s="4301"/>
      <c r="AE86" s="4301"/>
      <c r="AF86" s="4301"/>
      <c r="AG86" s="4302"/>
      <c r="AH86" s="4234" t="s">
        <v>1204</v>
      </c>
      <c r="AI86" s="3994"/>
      <c r="AJ86" s="3997"/>
      <c r="AK86" s="3997"/>
      <c r="AL86" s="3997"/>
      <c r="AM86" s="3997"/>
      <c r="AN86" s="3997"/>
      <c r="AO86" s="3997"/>
      <c r="AP86" s="3997"/>
      <c r="AQ86" s="3997"/>
      <c r="AR86" s="3997"/>
      <c r="AS86" s="3997"/>
      <c r="AT86" s="3997"/>
      <c r="AU86" s="3998"/>
      <c r="AV86" s="3999"/>
      <c r="AW86" s="3994"/>
      <c r="AX86" s="3994"/>
      <c r="AY86" s="3994"/>
      <c r="AZ86" s="3994"/>
      <c r="BA86" s="3994"/>
      <c r="BB86" s="3994"/>
      <c r="BC86" s="3994"/>
      <c r="BD86" s="12952"/>
      <c r="BE86" s="12954"/>
      <c r="BF86" s="12955"/>
      <c r="BG86" s="12953"/>
      <c r="BH86" s="12953"/>
      <c r="BI86" s="12954"/>
      <c r="BJ86" s="12952"/>
      <c r="BK86" s="12953"/>
      <c r="BL86" s="12954"/>
      <c r="BM86" s="4039"/>
      <c r="BN86" s="4039"/>
      <c r="BO86" s="4039"/>
      <c r="BP86" s="4040"/>
    </row>
    <row r="87" spans="1:68" s="4000" customFormat="1" ht="14.25" customHeight="1">
      <c r="A87" s="4254">
        <f>COUNTA($F$11:F87)</f>
        <v>6</v>
      </c>
      <c r="B87" s="4255" t="str">
        <f t="shared" si="11"/>
        <v>-</v>
      </c>
      <c r="C87" s="4256">
        <v>7</v>
      </c>
      <c r="D87" s="3993"/>
      <c r="E87" s="3994"/>
      <c r="F87" s="3993"/>
      <c r="G87" s="3994"/>
      <c r="H87" s="3994"/>
      <c r="I87" s="3994"/>
      <c r="J87" s="3994"/>
      <c r="K87" s="3994"/>
      <c r="L87" s="3994"/>
      <c r="M87" s="3994"/>
      <c r="N87" s="3992"/>
      <c r="O87" s="4230"/>
      <c r="P87" s="4229"/>
      <c r="Q87" s="4229" t="s">
        <v>1405</v>
      </c>
      <c r="R87" s="4301"/>
      <c r="S87" s="4301"/>
      <c r="T87" s="4301"/>
      <c r="U87" s="4301"/>
      <c r="V87" s="4301"/>
      <c r="W87" s="4301"/>
      <c r="X87" s="4301"/>
      <c r="Y87" s="4301"/>
      <c r="Z87" s="4301"/>
      <c r="AA87" s="4301"/>
      <c r="AB87" s="4301"/>
      <c r="AC87" s="4301"/>
      <c r="AD87" s="4301"/>
      <c r="AE87" s="4301"/>
      <c r="AF87" s="4301"/>
      <c r="AG87" s="4302"/>
      <c r="AH87" s="4234" t="s">
        <v>1204</v>
      </c>
      <c r="AI87" s="3994"/>
      <c r="AJ87" s="3997"/>
      <c r="AK87" s="3997"/>
      <c r="AL87" s="3997"/>
      <c r="AM87" s="3997"/>
      <c r="AN87" s="3997"/>
      <c r="AO87" s="3997"/>
      <c r="AP87" s="3997"/>
      <c r="AQ87" s="3997"/>
      <c r="AR87" s="3997"/>
      <c r="AS87" s="3997"/>
      <c r="AT87" s="3997"/>
      <c r="AU87" s="3998"/>
      <c r="AV87" s="3973"/>
      <c r="AW87" s="3971"/>
      <c r="AX87" s="3971"/>
      <c r="AY87" s="3971"/>
      <c r="AZ87" s="3971"/>
      <c r="BA87" s="3971"/>
      <c r="BB87" s="3971"/>
      <c r="BC87" s="3971"/>
      <c r="BD87" s="12952"/>
      <c r="BE87" s="12954"/>
      <c r="BF87" s="12955"/>
      <c r="BG87" s="12953"/>
      <c r="BH87" s="12953"/>
      <c r="BI87" s="12954"/>
      <c r="BJ87" s="12952"/>
      <c r="BK87" s="12953"/>
      <c r="BL87" s="12954"/>
      <c r="BM87" s="4039"/>
      <c r="BN87" s="4039"/>
      <c r="BO87" s="4039"/>
      <c r="BP87" s="4040"/>
    </row>
    <row r="88" spans="1:68" s="4000" customFormat="1" ht="14.25" customHeight="1">
      <c r="A88" s="4254">
        <f>COUNTA($F$11:F88)</f>
        <v>6</v>
      </c>
      <c r="B88" s="4255" t="str">
        <f t="shared" si="11"/>
        <v>-</v>
      </c>
      <c r="C88" s="4256">
        <v>8</v>
      </c>
      <c r="D88" s="3993"/>
      <c r="E88" s="3994"/>
      <c r="F88" s="3993"/>
      <c r="G88" s="3994"/>
      <c r="H88" s="3994"/>
      <c r="I88" s="3994"/>
      <c r="J88" s="3994"/>
      <c r="K88" s="3994"/>
      <c r="L88" s="3994"/>
      <c r="M88" s="3994"/>
      <c r="N88" s="3992"/>
      <c r="O88" s="4230"/>
      <c r="P88" s="4229"/>
      <c r="Q88" s="4229" t="s">
        <v>1144</v>
      </c>
      <c r="R88" s="4301"/>
      <c r="S88" s="4301"/>
      <c r="T88" s="4301"/>
      <c r="U88" s="4301"/>
      <c r="V88" s="4301"/>
      <c r="W88" s="4301"/>
      <c r="X88" s="4301"/>
      <c r="Y88" s="4301"/>
      <c r="Z88" s="4301"/>
      <c r="AA88" s="4301"/>
      <c r="AB88" s="4301"/>
      <c r="AC88" s="4301"/>
      <c r="AD88" s="4301"/>
      <c r="AE88" s="4301"/>
      <c r="AF88" s="4301"/>
      <c r="AG88" s="4302"/>
      <c r="AH88" s="4234" t="s">
        <v>1147</v>
      </c>
      <c r="AI88" s="3994"/>
      <c r="AJ88" s="3997"/>
      <c r="AK88" s="3997"/>
      <c r="AL88" s="3997"/>
      <c r="AM88" s="3997"/>
      <c r="AN88" s="3997"/>
      <c r="AO88" s="3997"/>
      <c r="AP88" s="3997"/>
      <c r="AQ88" s="3997"/>
      <c r="AR88" s="3997"/>
      <c r="AS88" s="3997"/>
      <c r="AT88" s="3997"/>
      <c r="AU88" s="3998"/>
      <c r="AV88" s="3999"/>
      <c r="AW88" s="3994"/>
      <c r="AX88" s="3994"/>
      <c r="AY88" s="3994"/>
      <c r="AZ88" s="3994"/>
      <c r="BA88" s="3994"/>
      <c r="BB88" s="3994"/>
      <c r="BC88" s="3994"/>
      <c r="BD88" s="12952"/>
      <c r="BE88" s="12954"/>
      <c r="BF88" s="12955"/>
      <c r="BG88" s="12953"/>
      <c r="BH88" s="12953"/>
      <c r="BI88" s="12954"/>
      <c r="BJ88" s="12952"/>
      <c r="BK88" s="12953"/>
      <c r="BL88" s="12954"/>
      <c r="BM88" s="4039"/>
      <c r="BN88" s="4039"/>
      <c r="BO88" s="4039"/>
      <c r="BP88" s="4040"/>
    </row>
    <row r="89" spans="1:68" s="4000" customFormat="1" ht="14.25" customHeight="1">
      <c r="A89" s="4254">
        <f>COUNTA($F$11:F89)</f>
        <v>6</v>
      </c>
      <c r="B89" s="4255" t="str">
        <f t="shared" si="11"/>
        <v>-</v>
      </c>
      <c r="C89" s="4256">
        <v>9</v>
      </c>
      <c r="D89" s="3993"/>
      <c r="E89" s="3994"/>
      <c r="F89" s="3993"/>
      <c r="G89" s="3994"/>
      <c r="H89" s="3994"/>
      <c r="I89" s="3994"/>
      <c r="J89" s="3994"/>
      <c r="K89" s="3994"/>
      <c r="L89" s="3994"/>
      <c r="M89" s="3994"/>
      <c r="N89" s="3992"/>
      <c r="O89" s="4259"/>
      <c r="P89" s="4260"/>
      <c r="Q89" s="4260" t="s">
        <v>1374</v>
      </c>
      <c r="R89" s="4303"/>
      <c r="S89" s="4303"/>
      <c r="T89" s="4303"/>
      <c r="U89" s="4303"/>
      <c r="V89" s="4303"/>
      <c r="W89" s="4303"/>
      <c r="X89" s="4303"/>
      <c r="Y89" s="4303"/>
      <c r="Z89" s="4303"/>
      <c r="AA89" s="4303"/>
      <c r="AB89" s="4303"/>
      <c r="AC89" s="4303"/>
      <c r="AD89" s="4303"/>
      <c r="AE89" s="4303"/>
      <c r="AF89" s="4303"/>
      <c r="AG89" s="4304"/>
      <c r="AH89" s="4234" t="s">
        <v>1205</v>
      </c>
      <c r="AI89" s="3994"/>
      <c r="AJ89" s="3997"/>
      <c r="AK89" s="3997"/>
      <c r="AL89" s="3997"/>
      <c r="AM89" s="3997"/>
      <c r="AN89" s="3997"/>
      <c r="AO89" s="3997"/>
      <c r="AP89" s="3997"/>
      <c r="AQ89" s="3997"/>
      <c r="AR89" s="3997"/>
      <c r="AS89" s="3997"/>
      <c r="AT89" s="3997"/>
      <c r="AU89" s="3998"/>
      <c r="AV89" s="3973"/>
      <c r="AW89" s="3971"/>
      <c r="AX89" s="3971"/>
      <c r="AY89" s="3971"/>
      <c r="AZ89" s="3971"/>
      <c r="BA89" s="3971"/>
      <c r="BB89" s="3971"/>
      <c r="BC89" s="3971"/>
      <c r="BD89" s="12952"/>
      <c r="BE89" s="12954"/>
      <c r="BF89" s="12955"/>
      <c r="BG89" s="12953"/>
      <c r="BH89" s="12953"/>
      <c r="BI89" s="12954"/>
      <c r="BJ89" s="12952"/>
      <c r="BK89" s="12953"/>
      <c r="BL89" s="12954"/>
      <c r="BM89" s="4039"/>
      <c r="BN89" s="4039"/>
      <c r="BO89" s="4039"/>
      <c r="BP89" s="4040"/>
    </row>
    <row r="90" spans="1:68" s="4000" customFormat="1" ht="14.25" customHeight="1">
      <c r="A90" s="4254">
        <f>COUNTA($F$11:F90)</f>
        <v>6</v>
      </c>
      <c r="B90" s="4255" t="str">
        <f t="shared" si="11"/>
        <v>-</v>
      </c>
      <c r="C90" s="4256">
        <v>10</v>
      </c>
      <c r="D90" s="3993"/>
      <c r="E90" s="3994"/>
      <c r="F90" s="3993"/>
      <c r="G90" s="3994"/>
      <c r="H90" s="3994"/>
      <c r="I90" s="3994"/>
      <c r="J90" s="3994"/>
      <c r="K90" s="3994"/>
      <c r="L90" s="3994"/>
      <c r="M90" s="3994"/>
      <c r="N90" s="3992"/>
      <c r="O90" s="4259"/>
      <c r="P90" s="4260"/>
      <c r="Q90" s="4260" t="s">
        <v>1375</v>
      </c>
      <c r="R90" s="4303"/>
      <c r="S90" s="4303"/>
      <c r="T90" s="4303"/>
      <c r="U90" s="4303"/>
      <c r="V90" s="4303"/>
      <c r="W90" s="4303"/>
      <c r="X90" s="4303"/>
      <c r="Y90" s="4303"/>
      <c r="Z90" s="4303"/>
      <c r="AA90" s="4303"/>
      <c r="AB90" s="4303"/>
      <c r="AC90" s="4303"/>
      <c r="AD90" s="4303"/>
      <c r="AE90" s="4303"/>
      <c r="AF90" s="4303"/>
      <c r="AG90" s="4304"/>
      <c r="AH90" s="4234" t="s">
        <v>1406</v>
      </c>
      <c r="AI90" s="3994"/>
      <c r="AJ90" s="3997"/>
      <c r="AK90" s="3997"/>
      <c r="AL90" s="3997"/>
      <c r="AM90" s="3997"/>
      <c r="AN90" s="3997"/>
      <c r="AO90" s="3997"/>
      <c r="AP90" s="3997"/>
      <c r="AQ90" s="3997"/>
      <c r="AR90" s="3997"/>
      <c r="AS90" s="3997"/>
      <c r="AT90" s="3997"/>
      <c r="AU90" s="3998"/>
      <c r="AV90" s="3999"/>
      <c r="AW90" s="3994"/>
      <c r="AX90" s="3994"/>
      <c r="AY90" s="3994"/>
      <c r="AZ90" s="3994"/>
      <c r="BA90" s="3994"/>
      <c r="BB90" s="3994"/>
      <c r="BC90" s="3994"/>
      <c r="BD90" s="12952"/>
      <c r="BE90" s="12954"/>
      <c r="BF90" s="12955"/>
      <c r="BG90" s="12953"/>
      <c r="BH90" s="12953"/>
      <c r="BI90" s="12954"/>
      <c r="BJ90" s="12952"/>
      <c r="BK90" s="12953"/>
      <c r="BL90" s="12954"/>
      <c r="BM90" s="4039"/>
      <c r="BN90" s="4039"/>
      <c r="BO90" s="4039"/>
      <c r="BP90" s="4040"/>
    </row>
    <row r="91" spans="1:68" s="4000" customFormat="1" ht="14.25" customHeight="1">
      <c r="A91" s="4254">
        <f>COUNTA($F$11:F91)</f>
        <v>6</v>
      </c>
      <c r="B91" s="4255" t="str">
        <f t="shared" si="11"/>
        <v>-</v>
      </c>
      <c r="C91" s="4256">
        <v>11</v>
      </c>
      <c r="D91" s="3993"/>
      <c r="E91" s="3994"/>
      <c r="F91" s="3993"/>
      <c r="G91" s="3994"/>
      <c r="H91" s="3994"/>
      <c r="I91" s="3994"/>
      <c r="J91" s="3994"/>
      <c r="K91" s="3994"/>
      <c r="L91" s="3994"/>
      <c r="M91" s="3994"/>
      <c r="N91" s="3992"/>
      <c r="O91" s="4259"/>
      <c r="P91" s="4260"/>
      <c r="Q91" s="4260" t="s">
        <v>1376</v>
      </c>
      <c r="R91" s="4303"/>
      <c r="S91" s="4303"/>
      <c r="T91" s="4303"/>
      <c r="U91" s="4303"/>
      <c r="V91" s="4303"/>
      <c r="W91" s="4303"/>
      <c r="X91" s="4303"/>
      <c r="Y91" s="4303"/>
      <c r="Z91" s="4303"/>
      <c r="AA91" s="4303"/>
      <c r="AB91" s="4303"/>
      <c r="AC91" s="4303"/>
      <c r="AD91" s="4303"/>
      <c r="AE91" s="4303"/>
      <c r="AF91" s="4303"/>
      <c r="AG91" s="4304"/>
      <c r="AH91" s="4234" t="s">
        <v>1406</v>
      </c>
      <c r="AI91" s="3965"/>
      <c r="AJ91" s="3997"/>
      <c r="AK91" s="3997"/>
      <c r="AL91" s="3997"/>
      <c r="AM91" s="3997"/>
      <c r="AN91" s="3997"/>
      <c r="AO91" s="3997"/>
      <c r="AP91" s="3997"/>
      <c r="AQ91" s="3997"/>
      <c r="AR91" s="3997"/>
      <c r="AS91" s="3997"/>
      <c r="AT91" s="3997"/>
      <c r="AU91" s="3998"/>
      <c r="AV91" s="3973"/>
      <c r="AW91" s="3971"/>
      <c r="AX91" s="3971"/>
      <c r="AY91" s="3971"/>
      <c r="AZ91" s="3971"/>
      <c r="BA91" s="3971"/>
      <c r="BB91" s="3971"/>
      <c r="BC91" s="3971"/>
      <c r="BD91" s="12952"/>
      <c r="BE91" s="12954"/>
      <c r="BF91" s="12955"/>
      <c r="BG91" s="12953"/>
      <c r="BH91" s="12953"/>
      <c r="BI91" s="12954"/>
      <c r="BJ91" s="12952"/>
      <c r="BK91" s="12953"/>
      <c r="BL91" s="12954"/>
      <c r="BM91" s="4039"/>
      <c r="BN91" s="4039"/>
      <c r="BO91" s="4039"/>
      <c r="BP91" s="4040"/>
    </row>
    <row r="92" spans="1:68" ht="14.25" customHeight="1">
      <c r="A92" s="4254">
        <f>COUNTA($F$11:F92)</f>
        <v>6</v>
      </c>
      <c r="B92" s="4255" t="str">
        <f t="shared" si="11"/>
        <v>-</v>
      </c>
      <c r="C92" s="4256">
        <v>12</v>
      </c>
      <c r="D92" s="3970"/>
      <c r="E92" s="3971"/>
      <c r="F92" s="3970"/>
      <c r="G92" s="3971"/>
      <c r="H92" s="3971"/>
      <c r="I92" s="3971"/>
      <c r="J92" s="3971"/>
      <c r="K92" s="3971"/>
      <c r="L92" s="3971"/>
      <c r="M92" s="3971"/>
      <c r="N92" s="3969"/>
      <c r="O92" s="4230"/>
      <c r="P92" s="4229"/>
      <c r="Q92" s="4229" t="s">
        <v>1143</v>
      </c>
      <c r="R92" s="4301"/>
      <c r="S92" s="4301"/>
      <c r="T92" s="4301"/>
      <c r="U92" s="4301"/>
      <c r="V92" s="4301"/>
      <c r="W92" s="4301"/>
      <c r="X92" s="4301"/>
      <c r="Y92" s="4301"/>
      <c r="Z92" s="4301"/>
      <c r="AA92" s="4301"/>
      <c r="AB92" s="4301"/>
      <c r="AC92" s="4301"/>
      <c r="AD92" s="4301"/>
      <c r="AE92" s="4301"/>
      <c r="AF92" s="4301"/>
      <c r="AG92" s="4302"/>
      <c r="AH92" s="4234" t="s">
        <v>1147</v>
      </c>
      <c r="AI92" s="3965"/>
      <c r="AJ92" s="3974"/>
      <c r="AK92" s="3974"/>
      <c r="AL92" s="3974"/>
      <c r="AM92" s="3974"/>
      <c r="AN92" s="3974"/>
      <c r="AO92" s="3974"/>
      <c r="AP92" s="3974"/>
      <c r="AQ92" s="3974"/>
      <c r="AR92" s="3974"/>
      <c r="AS92" s="3974"/>
      <c r="AT92" s="3974"/>
      <c r="AU92" s="3972"/>
      <c r="AV92" s="3973"/>
      <c r="AW92" s="3971"/>
      <c r="AX92" s="3971"/>
      <c r="AY92" s="3971"/>
      <c r="AZ92" s="3971"/>
      <c r="BA92" s="3971"/>
      <c r="BB92" s="3971"/>
      <c r="BC92" s="3971"/>
      <c r="BD92" s="12952"/>
      <c r="BE92" s="12954"/>
      <c r="BF92" s="12955"/>
      <c r="BG92" s="12953"/>
      <c r="BH92" s="12953"/>
      <c r="BI92" s="12954"/>
      <c r="BJ92" s="12952"/>
      <c r="BK92" s="12953"/>
      <c r="BL92" s="12954"/>
      <c r="BM92" s="4037"/>
      <c r="BN92" s="4037"/>
      <c r="BO92" s="4037"/>
      <c r="BP92" s="4038"/>
    </row>
    <row r="93" spans="1:68" s="4000" customFormat="1" ht="14.25" customHeight="1">
      <c r="A93" s="4254">
        <f>COUNTA($F$11:F93)</f>
        <v>6</v>
      </c>
      <c r="B93" s="4255" t="str">
        <f t="shared" si="11"/>
        <v>-</v>
      </c>
      <c r="C93" s="4256">
        <v>13</v>
      </c>
      <c r="D93" s="3993"/>
      <c r="E93" s="3994"/>
      <c r="F93" s="3993"/>
      <c r="G93" s="3994"/>
      <c r="H93" s="3994"/>
      <c r="I93" s="3994"/>
      <c r="J93" s="3994"/>
      <c r="K93" s="3994"/>
      <c r="L93" s="3994"/>
      <c r="M93" s="3994"/>
      <c r="N93" s="3992"/>
      <c r="O93" s="4230"/>
      <c r="P93" s="4229" t="s">
        <v>1201</v>
      </c>
      <c r="Q93" s="4229"/>
      <c r="R93" s="4301"/>
      <c r="S93" s="4301"/>
      <c r="T93" s="4301"/>
      <c r="U93" s="4301"/>
      <c r="V93" s="4301"/>
      <c r="W93" s="4301"/>
      <c r="X93" s="4301"/>
      <c r="Y93" s="4301"/>
      <c r="Z93" s="4301"/>
      <c r="AA93" s="4301"/>
      <c r="AB93" s="4301"/>
      <c r="AC93" s="4301"/>
      <c r="AD93" s="4301"/>
      <c r="AE93" s="4301"/>
      <c r="AF93" s="4301"/>
      <c r="AG93" s="4302"/>
      <c r="AH93" s="4234" t="s">
        <v>1146</v>
      </c>
      <c r="AI93" s="3994"/>
      <c r="AJ93" s="3997"/>
      <c r="AK93" s="3997"/>
      <c r="AL93" s="3997"/>
      <c r="AM93" s="3997"/>
      <c r="AN93" s="3997"/>
      <c r="AO93" s="3997"/>
      <c r="AP93" s="3997"/>
      <c r="AQ93" s="3997"/>
      <c r="AR93" s="3997"/>
      <c r="AS93" s="3997"/>
      <c r="AT93" s="3997"/>
      <c r="AU93" s="3998"/>
      <c r="AV93" s="3999"/>
      <c r="AW93" s="3994"/>
      <c r="AX93" s="3994"/>
      <c r="AY93" s="3994"/>
      <c r="AZ93" s="3994"/>
      <c r="BA93" s="3994"/>
      <c r="BB93" s="3994"/>
      <c r="BC93" s="3994"/>
      <c r="BD93" s="12952"/>
      <c r="BE93" s="12954"/>
      <c r="BF93" s="12955"/>
      <c r="BG93" s="12953"/>
      <c r="BH93" s="12953"/>
      <c r="BI93" s="12954"/>
      <c r="BJ93" s="12952"/>
      <c r="BK93" s="12953"/>
      <c r="BL93" s="12954"/>
      <c r="BM93" s="4039"/>
      <c r="BN93" s="4039"/>
      <c r="BO93" s="4039"/>
      <c r="BP93" s="4040"/>
    </row>
    <row r="94" spans="1:68" s="4000" customFormat="1" ht="14.25" customHeight="1">
      <c r="A94" s="3990"/>
      <c r="B94" s="3991"/>
      <c r="C94" s="3992"/>
      <c r="D94" s="3993"/>
      <c r="E94" s="3994"/>
      <c r="F94" s="3993"/>
      <c r="G94" s="3994"/>
      <c r="H94" s="3994"/>
      <c r="I94" s="3994"/>
      <c r="J94" s="3994"/>
      <c r="K94" s="3994"/>
      <c r="L94" s="3994"/>
      <c r="M94" s="3994"/>
      <c r="N94" s="3992"/>
      <c r="O94" s="4230"/>
      <c r="P94" s="4229"/>
      <c r="Q94" s="4229"/>
      <c r="R94" s="4301"/>
      <c r="S94" s="4301"/>
      <c r="T94" s="4301"/>
      <c r="U94" s="4301"/>
      <c r="V94" s="4301"/>
      <c r="W94" s="4301"/>
      <c r="X94" s="4301"/>
      <c r="Y94" s="4301"/>
      <c r="Z94" s="4301"/>
      <c r="AA94" s="4301"/>
      <c r="AB94" s="4301"/>
      <c r="AC94" s="4301"/>
      <c r="AD94" s="4301"/>
      <c r="AE94" s="4301"/>
      <c r="AF94" s="4301"/>
      <c r="AG94" s="4302"/>
      <c r="AH94" s="4234" t="s">
        <v>1203</v>
      </c>
      <c r="AI94" s="3971"/>
      <c r="AJ94" s="3997"/>
      <c r="AK94" s="3997"/>
      <c r="AL94" s="3997"/>
      <c r="AM94" s="3997"/>
      <c r="AN94" s="3997"/>
      <c r="AO94" s="3997"/>
      <c r="AP94" s="3997"/>
      <c r="AQ94" s="3997"/>
      <c r="AR94" s="3997"/>
      <c r="AS94" s="3997"/>
      <c r="AT94" s="3997"/>
      <c r="AU94" s="3998"/>
      <c r="AV94" s="3999"/>
      <c r="AW94" s="3994"/>
      <c r="AX94" s="3994"/>
      <c r="AY94" s="3994"/>
      <c r="AZ94" s="3994"/>
      <c r="BA94" s="3994"/>
      <c r="BB94" s="3994"/>
      <c r="BC94" s="3994"/>
      <c r="BD94" s="12952"/>
      <c r="BE94" s="12954"/>
      <c r="BF94" s="12952"/>
      <c r="BG94" s="12953"/>
      <c r="BH94" s="12953"/>
      <c r="BI94" s="12954"/>
      <c r="BJ94" s="12952"/>
      <c r="BK94" s="12953"/>
      <c r="BL94" s="12954"/>
      <c r="BM94" s="4039"/>
      <c r="BN94" s="4039"/>
      <c r="BO94" s="4039"/>
      <c r="BP94" s="4040"/>
    </row>
    <row r="95" spans="1:68" ht="14.25" customHeight="1">
      <c r="A95" s="4006"/>
      <c r="B95" s="4007"/>
      <c r="C95" s="4008"/>
      <c r="D95" s="4009"/>
      <c r="E95" s="4010"/>
      <c r="F95" s="4009"/>
      <c r="G95" s="4010"/>
      <c r="H95" s="4010"/>
      <c r="I95" s="4010"/>
      <c r="J95" s="4010"/>
      <c r="K95" s="4010"/>
      <c r="L95" s="4010"/>
      <c r="M95" s="4010"/>
      <c r="N95" s="4008"/>
      <c r="O95" s="4011"/>
      <c r="P95" s="4012"/>
      <c r="Q95" s="4012"/>
      <c r="R95" s="4010"/>
      <c r="S95" s="4041"/>
      <c r="T95" s="4041"/>
      <c r="U95" s="4041"/>
      <c r="V95" s="4041"/>
      <c r="W95" s="4041"/>
      <c r="X95" s="4041"/>
      <c r="Y95" s="4041"/>
      <c r="Z95" s="4041"/>
      <c r="AA95" s="4041"/>
      <c r="AB95" s="4041"/>
      <c r="AC95" s="4041"/>
      <c r="AD95" s="4041"/>
      <c r="AE95" s="4041"/>
      <c r="AF95" s="4041"/>
      <c r="AG95" s="4042"/>
      <c r="AH95" s="4009"/>
      <c r="AI95" s="4015"/>
      <c r="AJ95" s="4015"/>
      <c r="AK95" s="4015"/>
      <c r="AL95" s="4015"/>
      <c r="AM95" s="4015"/>
      <c r="AN95" s="4015"/>
      <c r="AO95" s="4015"/>
      <c r="AP95" s="4015"/>
      <c r="AQ95" s="4015"/>
      <c r="AR95" s="4015"/>
      <c r="AS95" s="4015"/>
      <c r="AT95" s="4015"/>
      <c r="AU95" s="4013"/>
      <c r="AV95" s="4014"/>
      <c r="AW95" s="4010"/>
      <c r="AX95" s="4010"/>
      <c r="AY95" s="4010"/>
      <c r="AZ95" s="4010"/>
      <c r="BA95" s="4010"/>
      <c r="BB95" s="4010"/>
      <c r="BC95" s="4010"/>
      <c r="BD95" s="13031"/>
      <c r="BE95" s="13032"/>
      <c r="BF95" s="13031"/>
      <c r="BG95" s="13033"/>
      <c r="BH95" s="13033"/>
      <c r="BI95" s="13032"/>
      <c r="BJ95" s="13031"/>
      <c r="BK95" s="13033"/>
      <c r="BL95" s="13032"/>
      <c r="BM95" s="4041"/>
      <c r="BN95" s="4041"/>
      <c r="BO95" s="4041"/>
      <c r="BP95" s="4042"/>
    </row>
    <row r="96" spans="1:68" ht="14.25" customHeight="1">
      <c r="AV96" s="4036"/>
      <c r="AW96" s="4036"/>
      <c r="AX96" s="4036"/>
      <c r="AY96" s="4036"/>
      <c r="AZ96" s="4036"/>
      <c r="BA96" s="4036"/>
      <c r="BB96" s="4036"/>
      <c r="BC96" s="4036"/>
      <c r="BD96" s="4036"/>
      <c r="BE96" s="4036"/>
      <c r="BF96" s="4036"/>
      <c r="BG96" s="4036"/>
      <c r="BH96" s="4036"/>
      <c r="BI96" s="4036"/>
      <c r="BJ96" s="4036"/>
      <c r="BK96" s="4036"/>
      <c r="BL96" s="4036"/>
    </row>
    <row r="97" spans="48:64" ht="14.25" customHeight="1">
      <c r="AV97" s="4036"/>
      <c r="AW97" s="4036"/>
      <c r="AX97" s="4036"/>
      <c r="AY97" s="4036"/>
      <c r="AZ97" s="4036"/>
      <c r="BA97" s="4036"/>
      <c r="BB97" s="4036"/>
      <c r="BC97" s="4036"/>
      <c r="BD97" s="4036"/>
      <c r="BE97" s="4036"/>
      <c r="BF97" s="4036"/>
      <c r="BG97" s="4036"/>
      <c r="BH97" s="4036"/>
      <c r="BI97" s="4036"/>
      <c r="BJ97" s="4036"/>
      <c r="BK97" s="4036"/>
      <c r="BL97" s="4036"/>
    </row>
    <row r="98" spans="48:64" ht="14.25" customHeight="1">
      <c r="AV98" s="4036"/>
      <c r="AW98" s="4036"/>
      <c r="AX98" s="4036"/>
      <c r="AY98" s="4036"/>
      <c r="AZ98" s="4036"/>
      <c r="BA98" s="4036"/>
      <c r="BB98" s="4036"/>
      <c r="BC98" s="4036"/>
      <c r="BD98" s="4036"/>
      <c r="BE98" s="4036"/>
      <c r="BF98" s="4036"/>
      <c r="BG98" s="4036"/>
      <c r="BH98" s="4036"/>
      <c r="BI98" s="4036"/>
      <c r="BJ98" s="4036"/>
      <c r="BK98" s="4036"/>
      <c r="BL98" s="4036"/>
    </row>
    <row r="99" spans="48:64" ht="14.25" customHeight="1">
      <c r="AV99" s="4036"/>
      <c r="AW99" s="4036"/>
      <c r="AX99" s="4036"/>
      <c r="AY99" s="4036"/>
      <c r="AZ99" s="4036"/>
      <c r="BA99" s="4036"/>
      <c r="BB99" s="4036"/>
      <c r="BC99" s="4036"/>
      <c r="BD99" s="4036"/>
      <c r="BE99" s="4036"/>
      <c r="BF99" s="4036"/>
      <c r="BG99" s="4036"/>
      <c r="BH99" s="4036"/>
      <c r="BI99" s="4036"/>
      <c r="BJ99" s="4036"/>
      <c r="BK99" s="4036"/>
      <c r="BL99" s="4036"/>
    </row>
    <row r="100" spans="48:64" ht="14.25" customHeight="1">
      <c r="AV100" s="4036"/>
      <c r="AW100" s="4036"/>
      <c r="AX100" s="4036"/>
      <c r="AY100" s="4036"/>
      <c r="AZ100" s="4036"/>
      <c r="BA100" s="4036"/>
      <c r="BB100" s="4036"/>
      <c r="BC100" s="4036"/>
      <c r="BD100" s="4036"/>
      <c r="BE100" s="4036"/>
      <c r="BF100" s="4036"/>
      <c r="BG100" s="4036"/>
      <c r="BH100" s="4036"/>
      <c r="BI100" s="4036"/>
      <c r="BJ100" s="4036"/>
      <c r="BK100" s="4036"/>
      <c r="BL100" s="4036"/>
    </row>
    <row r="101" spans="48:64" ht="14.25" customHeight="1">
      <c r="AV101" s="4036"/>
      <c r="AW101" s="4036"/>
      <c r="AX101" s="4036"/>
      <c r="AY101" s="4036"/>
      <c r="AZ101" s="4036"/>
      <c r="BA101" s="4036"/>
      <c r="BB101" s="4036"/>
      <c r="BC101" s="4036"/>
      <c r="BD101" s="4036"/>
      <c r="BE101" s="4036"/>
      <c r="BF101" s="4036"/>
      <c r="BG101" s="4036"/>
      <c r="BH101" s="4036"/>
      <c r="BI101" s="4036"/>
      <c r="BJ101" s="4036"/>
      <c r="BK101" s="4036"/>
      <c r="BL101" s="4036"/>
    </row>
    <row r="102" spans="48:64" ht="14.25" customHeight="1">
      <c r="AV102" s="4036"/>
      <c r="AW102" s="4036"/>
      <c r="AX102" s="4036"/>
      <c r="AY102" s="4036"/>
      <c r="AZ102" s="4036"/>
      <c r="BA102" s="4036"/>
      <c r="BB102" s="4036"/>
      <c r="BC102" s="4036"/>
      <c r="BD102" s="4036"/>
      <c r="BE102" s="4036"/>
      <c r="BF102" s="4036"/>
      <c r="BG102" s="4036"/>
      <c r="BH102" s="4036"/>
      <c r="BI102" s="4036"/>
      <c r="BJ102" s="4036"/>
      <c r="BK102" s="4036"/>
      <c r="BL102" s="4036"/>
    </row>
    <row r="103" spans="48:64" ht="14.25" customHeight="1">
      <c r="AV103" s="4036"/>
      <c r="AW103" s="4036"/>
      <c r="AX103" s="4036"/>
      <c r="AY103" s="4036"/>
      <c r="AZ103" s="4036"/>
      <c r="BA103" s="4036"/>
      <c r="BB103" s="4036"/>
      <c r="BC103" s="4036"/>
      <c r="BD103" s="4036"/>
      <c r="BE103" s="4036"/>
      <c r="BF103" s="4036"/>
      <c r="BG103" s="4036"/>
      <c r="BH103" s="4036"/>
      <c r="BI103" s="4036"/>
      <c r="BJ103" s="4036"/>
      <c r="BK103" s="4036"/>
      <c r="BL103" s="4036"/>
    </row>
    <row r="104" spans="48:64" ht="14.25" customHeight="1">
      <c r="AV104" s="4036"/>
      <c r="AW104" s="4036"/>
      <c r="AX104" s="4036"/>
      <c r="AY104" s="4036"/>
      <c r="AZ104" s="4036"/>
      <c r="BA104" s="4036"/>
      <c r="BB104" s="4036"/>
      <c r="BC104" s="4036"/>
      <c r="BD104" s="4036"/>
      <c r="BE104" s="4036"/>
      <c r="BF104" s="4036"/>
      <c r="BG104" s="4036"/>
      <c r="BH104" s="4036"/>
      <c r="BI104" s="4036"/>
      <c r="BJ104" s="4036"/>
      <c r="BK104" s="4036"/>
      <c r="BL104" s="4036"/>
    </row>
    <row r="105" spans="48:64" ht="14.25" customHeight="1">
      <c r="AV105" s="4036"/>
      <c r="AW105" s="4036"/>
      <c r="AX105" s="4036"/>
      <c r="AY105" s="4036"/>
      <c r="AZ105" s="4036"/>
      <c r="BA105" s="4036"/>
      <c r="BB105" s="4036"/>
      <c r="BC105" s="4036"/>
      <c r="BD105" s="4036"/>
      <c r="BE105" s="4036"/>
      <c r="BF105" s="4036"/>
      <c r="BG105" s="4036"/>
      <c r="BH105" s="4036"/>
      <c r="BI105" s="4036"/>
      <c r="BJ105" s="4036"/>
      <c r="BK105" s="4036"/>
      <c r="BL105" s="4036"/>
    </row>
    <row r="106" spans="48:64" ht="14.25" customHeight="1">
      <c r="AV106" s="4036"/>
      <c r="AW106" s="4036"/>
      <c r="AX106" s="4036"/>
      <c r="AY106" s="4036"/>
      <c r="AZ106" s="4036"/>
      <c r="BA106" s="4036"/>
      <c r="BB106" s="4036"/>
      <c r="BC106" s="4036"/>
      <c r="BD106" s="4036"/>
      <c r="BE106" s="4036"/>
      <c r="BF106" s="4036"/>
      <c r="BG106" s="4036"/>
      <c r="BH106" s="4036"/>
      <c r="BI106" s="4036"/>
      <c r="BJ106" s="4036"/>
      <c r="BK106" s="4036"/>
      <c r="BL106" s="4036"/>
    </row>
    <row r="107" spans="48:64" ht="14.25" customHeight="1">
      <c r="AV107" s="4036"/>
      <c r="AW107" s="4036"/>
      <c r="AX107" s="4036"/>
      <c r="AY107" s="4036"/>
      <c r="AZ107" s="4036"/>
      <c r="BA107" s="4036"/>
      <c r="BB107" s="4036"/>
      <c r="BC107" s="4036"/>
      <c r="BD107" s="4036"/>
      <c r="BE107" s="4036"/>
      <c r="BF107" s="4036"/>
      <c r="BG107" s="4036"/>
      <c r="BH107" s="4036"/>
      <c r="BI107" s="4036"/>
      <c r="BJ107" s="4036"/>
      <c r="BK107" s="4036"/>
      <c r="BL107" s="4036"/>
    </row>
  </sheetData>
  <mergeCells count="282">
    <mergeCell ref="BD95:BE95"/>
    <mergeCell ref="BF95:BI95"/>
    <mergeCell ref="BJ95:BL95"/>
    <mergeCell ref="BD32:BE32"/>
    <mergeCell ref="BF32:BI32"/>
    <mergeCell ref="BJ32:BL32"/>
    <mergeCell ref="BD33:BE33"/>
    <mergeCell ref="BF33:BI33"/>
    <mergeCell ref="BJ33:BL33"/>
    <mergeCell ref="BD34:BE34"/>
    <mergeCell ref="BF34:BI34"/>
    <mergeCell ref="BJ34:BL34"/>
    <mergeCell ref="BD35:BE35"/>
    <mergeCell ref="BF35:BI35"/>
    <mergeCell ref="BJ35:BL35"/>
    <mergeCell ref="BD36:BE36"/>
    <mergeCell ref="BF36:BI36"/>
    <mergeCell ref="BJ36:BL36"/>
    <mergeCell ref="BD37:BE37"/>
    <mergeCell ref="BF37:BI37"/>
    <mergeCell ref="BJ37:BL37"/>
    <mergeCell ref="BD38:BE38"/>
    <mergeCell ref="BF38:BI38"/>
    <mergeCell ref="BJ38:BL38"/>
    <mergeCell ref="BD49:BE49"/>
    <mergeCell ref="BF49:BI49"/>
    <mergeCell ref="BJ49:BL49"/>
    <mergeCell ref="BD39:BE39"/>
    <mergeCell ref="BF39:BI39"/>
    <mergeCell ref="BJ39:BL39"/>
    <mergeCell ref="BD40:BE40"/>
    <mergeCell ref="BF40:BI40"/>
    <mergeCell ref="BJ40:BL40"/>
    <mergeCell ref="BD41:BE41"/>
    <mergeCell ref="BF41:BI41"/>
    <mergeCell ref="BJ41:BL41"/>
    <mergeCell ref="BD42:BE42"/>
    <mergeCell ref="BF42:BI42"/>
    <mergeCell ref="BJ42:BL42"/>
    <mergeCell ref="BD43:BE43"/>
    <mergeCell ref="BF43:BI43"/>
    <mergeCell ref="BJ43:BL43"/>
    <mergeCell ref="BD44:BE44"/>
    <mergeCell ref="BF44:BI44"/>
    <mergeCell ref="BJ44:BL44"/>
    <mergeCell ref="BD45:BE45"/>
    <mergeCell ref="BF45:BI45"/>
    <mergeCell ref="BJ45:BL45"/>
    <mergeCell ref="BD59:BE59"/>
    <mergeCell ref="BF59:BI59"/>
    <mergeCell ref="BJ59:BL59"/>
    <mergeCell ref="BD60:BE60"/>
    <mergeCell ref="BF60:BI60"/>
    <mergeCell ref="BJ60:BL60"/>
    <mergeCell ref="BD61:BE61"/>
    <mergeCell ref="BF61:BI61"/>
    <mergeCell ref="BJ61:BL61"/>
    <mergeCell ref="BD62:BE62"/>
    <mergeCell ref="BF62:BI62"/>
    <mergeCell ref="BJ62:BL62"/>
    <mergeCell ref="BD77:BE77"/>
    <mergeCell ref="BF77:BI77"/>
    <mergeCell ref="BJ77:BL77"/>
    <mergeCell ref="BD78:BE78"/>
    <mergeCell ref="BF78:BI78"/>
    <mergeCell ref="BJ78:BL78"/>
    <mergeCell ref="BD67:BE67"/>
    <mergeCell ref="BF67:BI67"/>
    <mergeCell ref="BJ67:BL67"/>
    <mergeCell ref="BD68:BE68"/>
    <mergeCell ref="BF68:BI68"/>
    <mergeCell ref="BJ68:BL68"/>
    <mergeCell ref="BD71:BE71"/>
    <mergeCell ref="BF71:BI71"/>
    <mergeCell ref="BJ71:BL71"/>
    <mergeCell ref="BD72:BE72"/>
    <mergeCell ref="BF72:BI72"/>
    <mergeCell ref="BJ72:BL72"/>
    <mergeCell ref="BD76:BE76"/>
    <mergeCell ref="BF76:BI76"/>
    <mergeCell ref="BJ76:BL76"/>
    <mergeCell ref="BD93:BE93"/>
    <mergeCell ref="BF93:BI93"/>
    <mergeCell ref="BJ93:BL93"/>
    <mergeCell ref="BD94:BE94"/>
    <mergeCell ref="BF94:BI94"/>
    <mergeCell ref="BJ94:BL94"/>
    <mergeCell ref="BD91:BE91"/>
    <mergeCell ref="BF91:BI91"/>
    <mergeCell ref="BJ91:BL91"/>
    <mergeCell ref="BD92:BE92"/>
    <mergeCell ref="BF92:BI92"/>
    <mergeCell ref="BJ92:BL92"/>
    <mergeCell ref="BD89:BE89"/>
    <mergeCell ref="BF89:BI89"/>
    <mergeCell ref="BJ89:BL89"/>
    <mergeCell ref="BD90:BE90"/>
    <mergeCell ref="BF90:BI90"/>
    <mergeCell ref="BJ90:BL90"/>
    <mergeCell ref="BD69:BE69"/>
    <mergeCell ref="BF69:BI69"/>
    <mergeCell ref="BJ69:BL69"/>
    <mergeCell ref="BD70:BE70"/>
    <mergeCell ref="BF70:BI70"/>
    <mergeCell ref="BJ70:BL70"/>
    <mergeCell ref="BD79:BE79"/>
    <mergeCell ref="BF79:BI79"/>
    <mergeCell ref="BJ79:BL79"/>
    <mergeCell ref="BD80:BE80"/>
    <mergeCell ref="BF80:BI80"/>
    <mergeCell ref="BJ80:BL80"/>
    <mergeCell ref="BD82:BE82"/>
    <mergeCell ref="BF82:BI82"/>
    <mergeCell ref="BJ82:BL82"/>
    <mergeCell ref="BD83:BE83"/>
    <mergeCell ref="BF83:BI83"/>
    <mergeCell ref="BJ83:BL83"/>
    <mergeCell ref="BD87:BE87"/>
    <mergeCell ref="BF87:BI87"/>
    <mergeCell ref="BJ87:BL87"/>
    <mergeCell ref="BD88:BE88"/>
    <mergeCell ref="BF88:BI88"/>
    <mergeCell ref="BJ88:BL88"/>
    <mergeCell ref="BD84:BE84"/>
    <mergeCell ref="BF84:BI84"/>
    <mergeCell ref="BJ84:BL84"/>
    <mergeCell ref="BD85:BE85"/>
    <mergeCell ref="BF85:BI85"/>
    <mergeCell ref="BJ85:BL85"/>
    <mergeCell ref="BD86:BE86"/>
    <mergeCell ref="BF86:BI86"/>
    <mergeCell ref="BJ86:BL86"/>
    <mergeCell ref="BD73:BE73"/>
    <mergeCell ref="BF73:BI73"/>
    <mergeCell ref="BJ73:BL73"/>
    <mergeCell ref="BD75:BE75"/>
    <mergeCell ref="BF75:BI75"/>
    <mergeCell ref="BJ75:BL75"/>
    <mergeCell ref="BD81:BE81"/>
    <mergeCell ref="BF81:BI81"/>
    <mergeCell ref="BJ81:BL81"/>
    <mergeCell ref="BD64:BE64"/>
    <mergeCell ref="BF64:BI64"/>
    <mergeCell ref="BJ64:BL64"/>
    <mergeCell ref="BD66:BE66"/>
    <mergeCell ref="BF66:BI66"/>
    <mergeCell ref="BJ66:BL66"/>
    <mergeCell ref="BD63:BE63"/>
    <mergeCell ref="BF63:BI63"/>
    <mergeCell ref="BJ63:BL63"/>
    <mergeCell ref="BD58:BE58"/>
    <mergeCell ref="BF58:BI58"/>
    <mergeCell ref="BJ58:BL58"/>
    <mergeCell ref="BD53:BE53"/>
    <mergeCell ref="BF53:BI53"/>
    <mergeCell ref="BJ53:BL53"/>
    <mergeCell ref="BD51:BE51"/>
    <mergeCell ref="BF51:BI51"/>
    <mergeCell ref="BJ51:BL51"/>
    <mergeCell ref="BD52:BE52"/>
    <mergeCell ref="BF52:BI52"/>
    <mergeCell ref="BJ52:BL52"/>
    <mergeCell ref="BD54:BE54"/>
    <mergeCell ref="BF54:BI54"/>
    <mergeCell ref="BJ54:BL54"/>
    <mergeCell ref="BD56:BE56"/>
    <mergeCell ref="BF56:BI56"/>
    <mergeCell ref="BJ56:BL56"/>
    <mergeCell ref="BD57:BE57"/>
    <mergeCell ref="BF57:BI57"/>
    <mergeCell ref="BJ57:BL57"/>
    <mergeCell ref="BD30:BE30"/>
    <mergeCell ref="BF30:BI30"/>
    <mergeCell ref="BJ30:BL30"/>
    <mergeCell ref="BD50:BE50"/>
    <mergeCell ref="BF50:BI50"/>
    <mergeCell ref="BJ50:BL50"/>
    <mergeCell ref="BD28:BE28"/>
    <mergeCell ref="BF28:BI28"/>
    <mergeCell ref="BJ28:BL28"/>
    <mergeCell ref="BD29:BE29"/>
    <mergeCell ref="BF29:BI29"/>
    <mergeCell ref="BJ29:BL29"/>
    <mergeCell ref="BD31:BE31"/>
    <mergeCell ref="BF31:BI31"/>
    <mergeCell ref="BJ31:BL31"/>
    <mergeCell ref="BD46:BE46"/>
    <mergeCell ref="BF46:BI46"/>
    <mergeCell ref="BJ46:BL46"/>
    <mergeCell ref="BD47:BE47"/>
    <mergeCell ref="BF47:BI47"/>
    <mergeCell ref="BJ47:BL47"/>
    <mergeCell ref="BD48:BE48"/>
    <mergeCell ref="BF48:BI48"/>
    <mergeCell ref="BJ48:BL48"/>
    <mergeCell ref="BD26:BE26"/>
    <mergeCell ref="BF26:BI26"/>
    <mergeCell ref="BJ26:BL26"/>
    <mergeCell ref="BD25:BE25"/>
    <mergeCell ref="BF25:BI25"/>
    <mergeCell ref="BJ25:BL25"/>
    <mergeCell ref="BD23:BE23"/>
    <mergeCell ref="BF23:BI23"/>
    <mergeCell ref="BJ23:BL23"/>
    <mergeCell ref="BD24:BE24"/>
    <mergeCell ref="BF24:BI24"/>
    <mergeCell ref="BJ24:BL24"/>
    <mergeCell ref="BD21:BE21"/>
    <mergeCell ref="BF21:BI21"/>
    <mergeCell ref="BJ21:BL21"/>
    <mergeCell ref="BD22:BE22"/>
    <mergeCell ref="BF22:BI22"/>
    <mergeCell ref="BJ22:BL22"/>
    <mergeCell ref="BD19:BE19"/>
    <mergeCell ref="BF19:BI19"/>
    <mergeCell ref="BJ19:BL19"/>
    <mergeCell ref="BD20:BE20"/>
    <mergeCell ref="BF20:BI20"/>
    <mergeCell ref="BJ20:BL20"/>
    <mergeCell ref="AV1:BB1"/>
    <mergeCell ref="BD17:BE17"/>
    <mergeCell ref="BF17:BI17"/>
    <mergeCell ref="BJ17:BL17"/>
    <mergeCell ref="BF16:BI16"/>
    <mergeCell ref="BJ16:BL16"/>
    <mergeCell ref="BD15:BE15"/>
    <mergeCell ref="BF15:BI15"/>
    <mergeCell ref="BJ15:BL15"/>
    <mergeCell ref="BD13:BE13"/>
    <mergeCell ref="BF13:BI13"/>
    <mergeCell ref="BJ13:BL13"/>
    <mergeCell ref="BD14:BE14"/>
    <mergeCell ref="BF14:BI14"/>
    <mergeCell ref="BJ14:BL14"/>
    <mergeCell ref="BE4:BG4"/>
    <mergeCell ref="BD12:BE12"/>
    <mergeCell ref="BF12:BI12"/>
    <mergeCell ref="BJ12:BL12"/>
    <mergeCell ref="BJ1:BP1"/>
    <mergeCell ref="BC1:BI1"/>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F8:N8"/>
    <mergeCell ref="O8:AG8"/>
    <mergeCell ref="AH8:AU8"/>
    <mergeCell ref="A1:L4"/>
    <mergeCell ref="M1:AG1"/>
    <mergeCell ref="AH1:AN1"/>
    <mergeCell ref="AO1:AU1"/>
    <mergeCell ref="BH4:BI4"/>
    <mergeCell ref="M2:AG2"/>
    <mergeCell ref="AH2:AN2"/>
    <mergeCell ref="AO2:AU2"/>
    <mergeCell ref="AV2:BB2"/>
    <mergeCell ref="BC2:BI2"/>
    <mergeCell ref="BJ2:BP2"/>
    <mergeCell ref="BD10:BE10"/>
    <mergeCell ref="BF10:BI10"/>
    <mergeCell ref="BJ10:BL10"/>
    <mergeCell ref="BJ7:BL8"/>
    <mergeCell ref="BM7:BP8"/>
    <mergeCell ref="BD9:BE9"/>
    <mergeCell ref="BF9:BI9"/>
    <mergeCell ref="BJ9:BL9"/>
    <mergeCell ref="M3:AG3"/>
    <mergeCell ref="AH3:AN3"/>
    <mergeCell ref="AO3:AU3"/>
    <mergeCell ref="AV3:AW4"/>
  </mergeCells>
  <phoneticPr fontId="5"/>
  <conditionalFormatting sqref="AW9:AW13 AW15:AW95">
    <cfRule type="cellIs" dxfId="52" priority="26"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1.xml><?xml version="1.0" encoding="utf-8"?>
<worksheet xmlns="http://schemas.openxmlformats.org/spreadsheetml/2006/main" xmlns:r="http://schemas.openxmlformats.org/officeDocument/2006/relationships">
  <sheetPr>
    <tabColor indexed="18"/>
  </sheetPr>
  <dimension ref="A1:BQ14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4299" customWidth="1"/>
    <col min="2" max="55" width="2.75" style="4232"/>
    <col min="56" max="56" width="2.75" style="4232" customWidth="1"/>
    <col min="57" max="57" width="2.75" style="4232"/>
    <col min="58" max="58" width="2.75" style="4232" customWidth="1"/>
    <col min="59" max="16384" width="2.75" style="4232"/>
  </cols>
  <sheetData>
    <row r="1" spans="1:69" s="422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422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422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SUMPRODUCT((A9:A29612&lt;&gt;"")*(D9:D29612&lt;&gt;"追加"))</f>
        <v>66</v>
      </c>
      <c r="BB3" s="13020"/>
      <c r="BC3" s="13016" t="s">
        <v>16</v>
      </c>
      <c r="BD3" s="13016"/>
      <c r="BE3" s="13019" t="s">
        <v>28</v>
      </c>
      <c r="BF3" s="13019"/>
      <c r="BG3" s="13019"/>
      <c r="BH3" s="13022">
        <f>COUNTIF(D9:D29612,"追加")</f>
        <v>0</v>
      </c>
      <c r="BI3" s="13023"/>
      <c r="BJ3" s="56"/>
      <c r="BK3" s="56"/>
      <c r="BL3" s="56"/>
      <c r="BM3" s="56"/>
      <c r="BN3" s="56"/>
      <c r="BO3" s="56"/>
      <c r="BP3" s="57"/>
    </row>
    <row r="4" spans="1:69" s="422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SUMPRODUCT((D9:D29612="")*(BD9:BD29612="NG"))</f>
        <v>0</v>
      </c>
      <c r="BB4" s="13021"/>
      <c r="BC4" s="13017"/>
      <c r="BD4" s="13017"/>
      <c r="BE4" s="13018" t="s">
        <v>118</v>
      </c>
      <c r="BF4" s="13018"/>
      <c r="BG4" s="13018"/>
      <c r="BH4" s="13024">
        <f>SUMPRODUCT((D9:D29612="追加")*(BD9:BD29612="NG"))</f>
        <v>0</v>
      </c>
      <c r="BI4" s="13024"/>
      <c r="BJ4" s="58"/>
      <c r="BK4" s="58"/>
      <c r="BL4" s="58"/>
      <c r="BM4" s="58"/>
      <c r="BN4" s="58"/>
      <c r="BO4" s="58"/>
      <c r="BP4" s="59"/>
    </row>
    <row r="5" spans="1:69" s="422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422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4280"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4280"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4281"/>
      <c r="B9" s="4282"/>
      <c r="C9" s="4283"/>
      <c r="D9" s="4284"/>
      <c r="E9" s="4285"/>
      <c r="F9" s="4284" t="str">
        <f ca="1">RIGHT(CELL("filename",A1),LEN(CELL("filename",A1))-FIND("]",CELL("filename",A1)))</f>
        <v>8-4</v>
      </c>
      <c r="G9" s="4285"/>
      <c r="H9" s="4285"/>
      <c r="I9" s="4323" t="s">
        <v>297</v>
      </c>
      <c r="J9" s="4285"/>
      <c r="K9" s="4285"/>
      <c r="L9" s="4285"/>
      <c r="M9" s="4285"/>
      <c r="N9" s="4286"/>
      <c r="O9" s="4287"/>
      <c r="P9" s="4288"/>
      <c r="Q9" s="4288"/>
      <c r="R9" s="4289"/>
      <c r="S9" s="4289"/>
      <c r="T9" s="4289"/>
      <c r="U9" s="4289"/>
      <c r="V9" s="4289"/>
      <c r="W9" s="4289"/>
      <c r="X9" s="4289"/>
      <c r="Y9" s="4289"/>
      <c r="Z9" s="4289"/>
      <c r="AA9" s="4289"/>
      <c r="AB9" s="4289"/>
      <c r="AC9" s="4289"/>
      <c r="AD9" s="4289"/>
      <c r="AE9" s="4289"/>
      <c r="AF9" s="4289"/>
      <c r="AG9" s="4290"/>
      <c r="AH9" s="4284"/>
      <c r="AI9" s="4285"/>
      <c r="AJ9" s="4291"/>
      <c r="AK9" s="4291"/>
      <c r="AL9" s="4291"/>
      <c r="AM9" s="4291"/>
      <c r="AN9" s="4291"/>
      <c r="AO9" s="4291"/>
      <c r="AP9" s="4291"/>
      <c r="AQ9" s="4291"/>
      <c r="AR9" s="4291"/>
      <c r="AS9" s="4291"/>
      <c r="AT9" s="4291"/>
      <c r="AU9" s="4292"/>
      <c r="AV9" s="4293"/>
      <c r="AW9" s="4294"/>
      <c r="AX9" s="4295"/>
      <c r="AY9" s="4295"/>
      <c r="AZ9" s="4295"/>
      <c r="BA9" s="4295"/>
      <c r="BB9" s="4295"/>
      <c r="BC9" s="4295"/>
      <c r="BD9" s="13029"/>
      <c r="BE9" s="13030"/>
      <c r="BF9" s="13026"/>
      <c r="BG9" s="13027"/>
      <c r="BH9" s="13027"/>
      <c r="BI9" s="13028"/>
      <c r="BJ9" s="13026"/>
      <c r="BK9" s="13027"/>
      <c r="BL9" s="13028"/>
      <c r="BM9" s="4296"/>
      <c r="BN9" s="4296"/>
      <c r="BO9" s="4296"/>
      <c r="BP9" s="4297"/>
      <c r="BQ9" s="4298"/>
    </row>
    <row r="10" spans="1:69" ht="14.25" customHeight="1">
      <c r="A10" s="4231"/>
      <c r="C10" s="4233"/>
      <c r="D10" s="4234"/>
      <c r="E10" s="4235"/>
      <c r="F10" s="4234"/>
      <c r="G10" s="4235"/>
      <c r="H10" s="4235"/>
      <c r="I10" s="4235"/>
      <c r="J10" s="4235"/>
      <c r="K10" s="4235"/>
      <c r="L10" s="4235"/>
      <c r="M10" s="4235"/>
      <c r="N10" s="4233"/>
      <c r="O10" s="4230"/>
      <c r="P10" s="4229"/>
      <c r="Q10" s="4229"/>
      <c r="R10" s="4301"/>
      <c r="S10" s="4301"/>
      <c r="T10" s="4301"/>
      <c r="U10" s="4301"/>
      <c r="V10" s="4301"/>
      <c r="W10" s="4301"/>
      <c r="X10" s="4301"/>
      <c r="Y10" s="4301"/>
      <c r="Z10" s="4301"/>
      <c r="AA10" s="4301"/>
      <c r="AB10" s="4301"/>
      <c r="AC10" s="4301"/>
      <c r="AD10" s="4301"/>
      <c r="AE10" s="4301"/>
      <c r="AF10" s="4301"/>
      <c r="AG10" s="4302"/>
      <c r="AH10" s="4234"/>
      <c r="AI10" s="4235"/>
      <c r="AJ10" s="4238"/>
      <c r="AK10" s="4238"/>
      <c r="AL10" s="4238"/>
      <c r="AM10" s="4238"/>
      <c r="AN10" s="4238"/>
      <c r="AO10" s="4238"/>
      <c r="AP10" s="4238"/>
      <c r="AQ10" s="4238"/>
      <c r="AR10" s="4238"/>
      <c r="AS10" s="4238"/>
      <c r="AT10" s="4238"/>
      <c r="AU10" s="4236"/>
      <c r="AV10" s="4237"/>
      <c r="AW10" s="4235"/>
      <c r="AX10" s="4235"/>
      <c r="AY10" s="4235"/>
      <c r="AZ10" s="4235"/>
      <c r="BA10" s="4235"/>
      <c r="BB10" s="4235"/>
      <c r="BC10" s="4235"/>
      <c r="BD10" s="12952"/>
      <c r="BE10" s="12954"/>
      <c r="BF10" s="12952"/>
      <c r="BG10" s="12953"/>
      <c r="BH10" s="12953"/>
      <c r="BI10" s="12954"/>
      <c r="BJ10" s="12952"/>
      <c r="BK10" s="12953"/>
      <c r="BL10" s="12954"/>
      <c r="BM10" s="4301"/>
      <c r="BN10" s="4301"/>
      <c r="BO10" s="4301"/>
      <c r="BP10" s="4302"/>
    </row>
    <row r="11" spans="1:69" s="4265" customFormat="1" ht="14.25" customHeight="1">
      <c r="A11" s="4239"/>
      <c r="B11" s="4240"/>
      <c r="C11" s="4241"/>
      <c r="D11" s="4242"/>
      <c r="E11" s="4243"/>
      <c r="F11" s="4328" t="s">
        <v>1357</v>
      </c>
      <c r="G11" s="4243"/>
      <c r="H11" s="4243"/>
      <c r="I11" s="4243"/>
      <c r="J11" s="4243"/>
      <c r="K11" s="4243"/>
      <c r="L11" s="4243"/>
      <c r="M11" s="4243"/>
      <c r="N11" s="4241"/>
      <c r="O11" s="4244"/>
      <c r="P11" s="4245"/>
      <c r="Q11" s="4245"/>
      <c r="R11" s="4246"/>
      <c r="S11" s="4246"/>
      <c r="T11" s="4246"/>
      <c r="U11" s="4246"/>
      <c r="V11" s="4246"/>
      <c r="W11" s="4246"/>
      <c r="X11" s="4246"/>
      <c r="Y11" s="4246"/>
      <c r="Z11" s="4246"/>
      <c r="AA11" s="4246"/>
      <c r="AB11" s="4246"/>
      <c r="AC11" s="4246"/>
      <c r="AD11" s="4246"/>
      <c r="AE11" s="4246"/>
      <c r="AF11" s="4246"/>
      <c r="AG11" s="4247"/>
      <c r="AH11" s="4242"/>
      <c r="AI11" s="4243"/>
      <c r="AJ11" s="4248"/>
      <c r="AK11" s="4248"/>
      <c r="AL11" s="4248"/>
      <c r="AM11" s="4248"/>
      <c r="AN11" s="4248"/>
      <c r="AO11" s="4248"/>
      <c r="AP11" s="4248"/>
      <c r="AQ11" s="4248"/>
      <c r="AR11" s="4248"/>
      <c r="AS11" s="4248"/>
      <c r="AT11" s="4248"/>
      <c r="AU11" s="4249"/>
      <c r="AV11" s="4250"/>
      <c r="AW11" s="4243"/>
      <c r="AX11" s="4243"/>
      <c r="AY11" s="4243"/>
      <c r="AZ11" s="4243"/>
      <c r="BA11" s="4243"/>
      <c r="BB11" s="4243"/>
      <c r="BC11" s="4243"/>
      <c r="BD11" s="4251"/>
      <c r="BE11" s="4252"/>
      <c r="BF11" s="4251"/>
      <c r="BG11" s="4248"/>
      <c r="BH11" s="4248"/>
      <c r="BI11" s="4252"/>
      <c r="BJ11" s="4251"/>
      <c r="BK11" s="4248"/>
      <c r="BL11" s="4252"/>
      <c r="BM11" s="4246"/>
      <c r="BN11" s="4246"/>
      <c r="BO11" s="4246"/>
      <c r="BP11" s="4247"/>
    </row>
    <row r="12" spans="1:69" ht="14.25" customHeight="1">
      <c r="A12" s="4231">
        <f>COUNTA($F$11:F12)</f>
        <v>1</v>
      </c>
      <c r="B12" s="4253" t="str">
        <f>IF(A12="","","-")</f>
        <v>-</v>
      </c>
      <c r="C12" s="4233">
        <v>1</v>
      </c>
      <c r="D12" s="4234"/>
      <c r="E12" s="4235"/>
      <c r="F12" s="4234"/>
      <c r="G12" s="4235"/>
      <c r="H12" s="4235"/>
      <c r="I12" s="4235"/>
      <c r="J12" s="4235"/>
      <c r="K12" s="4235"/>
      <c r="L12" s="4235"/>
      <c r="M12" s="4235"/>
      <c r="N12" s="4233"/>
      <c r="O12" s="4330" t="s">
        <v>1358</v>
      </c>
      <c r="P12" s="4329"/>
      <c r="Q12" s="4329"/>
      <c r="R12" s="4335"/>
      <c r="S12" s="4335"/>
      <c r="T12" s="4335"/>
      <c r="U12" s="4335"/>
      <c r="V12" s="4335"/>
      <c r="W12" s="4335"/>
      <c r="X12" s="4335"/>
      <c r="Y12" s="4335"/>
      <c r="Z12" s="4335"/>
      <c r="AA12" s="4335"/>
      <c r="AB12" s="4335"/>
      <c r="AC12" s="4335"/>
      <c r="AD12" s="4335"/>
      <c r="AE12" s="4335"/>
      <c r="AF12" s="4335"/>
      <c r="AG12" s="4336"/>
      <c r="AH12" s="4331" t="s">
        <v>396</v>
      </c>
      <c r="AI12" s="4235"/>
      <c r="AJ12" s="4238"/>
      <c r="AK12" s="4238"/>
      <c r="AL12" s="4238"/>
      <c r="AM12" s="4238"/>
      <c r="AN12" s="4238"/>
      <c r="AO12" s="4238"/>
      <c r="AP12" s="4238"/>
      <c r="AQ12" s="4238"/>
      <c r="AR12" s="4238"/>
      <c r="AS12" s="4238"/>
      <c r="AT12" s="4238"/>
      <c r="AU12" s="4236"/>
      <c r="AV12" s="12726"/>
      <c r="AW12" s="12725"/>
      <c r="AX12" s="12725"/>
      <c r="AY12" s="12725"/>
      <c r="AZ12" s="12725"/>
      <c r="BA12" s="12725"/>
      <c r="BB12" s="12725"/>
      <c r="BC12" s="12725"/>
      <c r="BD12" s="12952"/>
      <c r="BE12" s="12954"/>
      <c r="BF12" s="12955"/>
      <c r="BG12" s="12953"/>
      <c r="BH12" s="12953"/>
      <c r="BI12" s="12954"/>
      <c r="BJ12" s="12952"/>
      <c r="BK12" s="12953"/>
      <c r="BL12" s="12954"/>
      <c r="BM12" s="4301"/>
      <c r="BN12" s="4301"/>
      <c r="BO12" s="4301"/>
      <c r="BP12" s="4302"/>
    </row>
    <row r="13" spans="1:69" ht="14.25" customHeight="1">
      <c r="A13" s="4231"/>
      <c r="B13" s="4253"/>
      <c r="C13" s="4233"/>
      <c r="D13" s="4234"/>
      <c r="E13" s="4235"/>
      <c r="F13" s="4234"/>
      <c r="G13" s="4235"/>
      <c r="H13" s="4235"/>
      <c r="I13" s="4235"/>
      <c r="J13" s="4235"/>
      <c r="K13" s="4235"/>
      <c r="L13" s="4235"/>
      <c r="M13" s="4235"/>
      <c r="N13" s="4233"/>
      <c r="O13" s="4330"/>
      <c r="P13" s="4329"/>
      <c r="Q13" s="4329"/>
      <c r="R13" s="4335"/>
      <c r="S13" s="4335"/>
      <c r="T13" s="4335"/>
      <c r="U13" s="4335"/>
      <c r="V13" s="4335"/>
      <c r="W13" s="4335"/>
      <c r="X13" s="4335"/>
      <c r="Y13" s="4335"/>
      <c r="Z13" s="4335"/>
      <c r="AA13" s="4335"/>
      <c r="AB13" s="4335"/>
      <c r="AC13" s="4335"/>
      <c r="AD13" s="4335"/>
      <c r="AE13" s="4335"/>
      <c r="AF13" s="4335"/>
      <c r="AG13" s="4336"/>
      <c r="AH13" s="4331"/>
      <c r="AI13" s="4235"/>
      <c r="AJ13" s="4238"/>
      <c r="AK13" s="4238"/>
      <c r="AL13" s="4238"/>
      <c r="AM13" s="4238"/>
      <c r="AN13" s="4238"/>
      <c r="AO13" s="4238"/>
      <c r="AP13" s="4238"/>
      <c r="AQ13" s="4238"/>
      <c r="AR13" s="4238"/>
      <c r="AS13" s="4238"/>
      <c r="AT13" s="4238"/>
      <c r="AU13" s="4236"/>
      <c r="AV13" s="12726"/>
      <c r="AW13" s="12725"/>
      <c r="AX13" s="12725"/>
      <c r="AY13" s="12725"/>
      <c r="AZ13" s="12725"/>
      <c r="BA13" s="12725"/>
      <c r="BB13" s="12725"/>
      <c r="BC13" s="12725"/>
      <c r="BD13" s="12952"/>
      <c r="BE13" s="12954"/>
      <c r="BF13" s="12952"/>
      <c r="BG13" s="12953"/>
      <c r="BH13" s="12953"/>
      <c r="BI13" s="12954"/>
      <c r="BJ13" s="12952"/>
      <c r="BK13" s="12953"/>
      <c r="BL13" s="12954"/>
      <c r="BM13" s="4301"/>
      <c r="BN13" s="4301"/>
      <c r="BO13" s="4301"/>
      <c r="BP13" s="4302"/>
    </row>
    <row r="14" spans="1:69" s="4264" customFormat="1" ht="14.25" customHeight="1">
      <c r="A14" s="4254">
        <f>COUNTA($F$11:F14)</f>
        <v>1</v>
      </c>
      <c r="B14" s="4255" t="str">
        <f>IF(A14="","","-")</f>
        <v>-</v>
      </c>
      <c r="C14" s="4256">
        <v>2</v>
      </c>
      <c r="D14" s="4257"/>
      <c r="E14" s="4258"/>
      <c r="F14" s="4257"/>
      <c r="G14" s="4258"/>
      <c r="H14" s="4258"/>
      <c r="I14" s="4258"/>
      <c r="J14" s="4258"/>
      <c r="K14" s="4258"/>
      <c r="L14" s="4258"/>
      <c r="M14" s="4258"/>
      <c r="N14" s="4256"/>
      <c r="O14" s="4333" t="s">
        <v>245</v>
      </c>
      <c r="P14" s="4334"/>
      <c r="Q14" s="4334"/>
      <c r="R14" s="4337"/>
      <c r="S14" s="4337"/>
      <c r="T14" s="4337"/>
      <c r="U14" s="4337"/>
      <c r="V14" s="4337"/>
      <c r="W14" s="4337"/>
      <c r="X14" s="4337"/>
      <c r="Y14" s="4337"/>
      <c r="Z14" s="4337"/>
      <c r="AA14" s="4337"/>
      <c r="AB14" s="4337"/>
      <c r="AC14" s="4337"/>
      <c r="AD14" s="4337"/>
      <c r="AE14" s="4337"/>
      <c r="AF14" s="4337"/>
      <c r="AG14" s="4338"/>
      <c r="AH14" s="4331" t="s">
        <v>248</v>
      </c>
      <c r="AI14" s="4258"/>
      <c r="AJ14" s="4261"/>
      <c r="AK14" s="4261"/>
      <c r="AL14" s="4261"/>
      <c r="AM14" s="4261"/>
      <c r="AN14" s="4261"/>
      <c r="AO14" s="4261"/>
      <c r="AP14" s="4261"/>
      <c r="AQ14" s="4261"/>
      <c r="AR14" s="4261"/>
      <c r="AS14" s="4261"/>
      <c r="AT14" s="4261"/>
      <c r="AU14" s="4262"/>
      <c r="AV14" s="12733"/>
      <c r="AW14" s="12734"/>
      <c r="AX14" s="12732"/>
      <c r="AY14" s="12732"/>
      <c r="AZ14" s="12732"/>
      <c r="BA14" s="12732"/>
      <c r="BB14" s="12732"/>
      <c r="BC14" s="12732"/>
      <c r="BD14" s="12952"/>
      <c r="BE14" s="12954"/>
      <c r="BF14" s="12955"/>
      <c r="BG14" s="12953"/>
      <c r="BH14" s="12953"/>
      <c r="BI14" s="12954"/>
      <c r="BJ14" s="12952"/>
      <c r="BK14" s="12953"/>
      <c r="BL14" s="12954"/>
      <c r="BM14" s="4303"/>
      <c r="BN14" s="4303"/>
      <c r="BO14" s="4303"/>
      <c r="BP14" s="4304"/>
    </row>
    <row r="15" spans="1:69" s="4264" customFormat="1" ht="14.25" customHeight="1">
      <c r="A15" s="4254"/>
      <c r="B15" s="4255"/>
      <c r="C15" s="4256"/>
      <c r="D15" s="4257"/>
      <c r="E15" s="4258"/>
      <c r="F15" s="4257"/>
      <c r="G15" s="4258"/>
      <c r="H15" s="4258"/>
      <c r="I15" s="4258"/>
      <c r="J15" s="4258"/>
      <c r="K15" s="4258"/>
      <c r="L15" s="4258"/>
      <c r="M15" s="4258"/>
      <c r="N15" s="4256"/>
      <c r="O15" s="4333"/>
      <c r="P15" s="4334" t="s">
        <v>1359</v>
      </c>
      <c r="Q15" s="4334"/>
      <c r="R15" s="4337"/>
      <c r="S15" s="4337"/>
      <c r="T15" s="4337"/>
      <c r="U15" s="4337"/>
      <c r="V15" s="4337"/>
      <c r="W15" s="4337"/>
      <c r="X15" s="4337"/>
      <c r="Y15" s="4337"/>
      <c r="Z15" s="4337"/>
      <c r="AA15" s="4337"/>
      <c r="AB15" s="4337"/>
      <c r="AC15" s="4337"/>
      <c r="AD15" s="4337"/>
      <c r="AE15" s="4337"/>
      <c r="AF15" s="4337"/>
      <c r="AG15" s="4338"/>
      <c r="AH15" s="4332"/>
      <c r="AI15" s="4258"/>
      <c r="AJ15" s="4261"/>
      <c r="AK15" s="4261"/>
      <c r="AL15" s="4261"/>
      <c r="AM15" s="4261"/>
      <c r="AN15" s="4261"/>
      <c r="AO15" s="4261"/>
      <c r="AP15" s="4261"/>
      <c r="AQ15" s="4261"/>
      <c r="AR15" s="4261"/>
      <c r="AS15" s="4261"/>
      <c r="AT15" s="4261"/>
      <c r="AU15" s="4262"/>
      <c r="AV15" s="12733"/>
      <c r="AW15" s="12732"/>
      <c r="AX15" s="12732"/>
      <c r="AY15" s="12732"/>
      <c r="AZ15" s="12732"/>
      <c r="BA15" s="12732"/>
      <c r="BB15" s="12732"/>
      <c r="BC15" s="12732"/>
      <c r="BD15" s="12952"/>
      <c r="BE15" s="12954"/>
      <c r="BF15" s="12952"/>
      <c r="BG15" s="12953"/>
      <c r="BH15" s="12953"/>
      <c r="BI15" s="12954"/>
      <c r="BJ15" s="12952"/>
      <c r="BK15" s="12953"/>
      <c r="BL15" s="12954"/>
      <c r="BM15" s="4303"/>
      <c r="BN15" s="4303"/>
      <c r="BO15" s="4303"/>
      <c r="BP15" s="4304"/>
    </row>
    <row r="16" spans="1:69" ht="14.25" customHeight="1">
      <c r="A16" s="4231"/>
      <c r="B16" s="4253"/>
      <c r="C16" s="4233"/>
      <c r="D16" s="4234"/>
      <c r="E16" s="4235"/>
      <c r="F16" s="4234"/>
      <c r="G16" s="4235"/>
      <c r="H16" s="4235"/>
      <c r="I16" s="4235"/>
      <c r="J16" s="4235"/>
      <c r="K16" s="4235"/>
      <c r="L16" s="4235"/>
      <c r="M16" s="4235"/>
      <c r="N16" s="4233"/>
      <c r="O16" s="4230"/>
      <c r="P16" s="4229"/>
      <c r="Q16" s="4229"/>
      <c r="R16" s="4301"/>
      <c r="S16" s="4301"/>
      <c r="T16" s="4301"/>
      <c r="U16" s="4301"/>
      <c r="V16" s="4301"/>
      <c r="W16" s="4301"/>
      <c r="X16" s="4301"/>
      <c r="Y16" s="4301"/>
      <c r="Z16" s="4301"/>
      <c r="AA16" s="4301"/>
      <c r="AB16" s="4301"/>
      <c r="AC16" s="4301"/>
      <c r="AD16" s="4301"/>
      <c r="AE16" s="4301"/>
      <c r="AF16" s="4301"/>
      <c r="AG16" s="4302"/>
      <c r="AH16" s="4234"/>
      <c r="AI16" s="4235"/>
      <c r="AJ16" s="4238"/>
      <c r="AK16" s="4238"/>
      <c r="AL16" s="4238"/>
      <c r="AM16" s="4238"/>
      <c r="AN16" s="4238"/>
      <c r="AO16" s="4238"/>
      <c r="AP16" s="4238"/>
      <c r="AQ16" s="4238"/>
      <c r="AR16" s="4238"/>
      <c r="AS16" s="4238"/>
      <c r="AT16" s="4238"/>
      <c r="AU16" s="4236"/>
      <c r="AV16" s="12726"/>
      <c r="AW16" s="12725"/>
      <c r="AX16" s="12725"/>
      <c r="AY16" s="12725"/>
      <c r="AZ16" s="12725"/>
      <c r="BA16" s="12725"/>
      <c r="BB16" s="12725"/>
      <c r="BC16" s="12725"/>
      <c r="BD16" s="12952"/>
      <c r="BE16" s="12954"/>
      <c r="BF16" s="12952"/>
      <c r="BG16" s="12953"/>
      <c r="BH16" s="12953"/>
      <c r="BI16" s="12954"/>
      <c r="BJ16" s="12952"/>
      <c r="BK16" s="12953"/>
      <c r="BL16" s="12954"/>
      <c r="BM16" s="4301"/>
      <c r="BN16" s="4301"/>
      <c r="BO16" s="4301"/>
      <c r="BP16" s="4302"/>
    </row>
    <row r="17" spans="1:68" s="4265" customFormat="1" ht="14.25" customHeight="1">
      <c r="A17" s="4239"/>
      <c r="B17" s="4240"/>
      <c r="C17" s="4241"/>
      <c r="D17" s="4242"/>
      <c r="E17" s="4243"/>
      <c r="F17" s="4349" t="s">
        <v>217</v>
      </c>
      <c r="H17" s="4243"/>
      <c r="I17" s="4243"/>
      <c r="J17" s="4243"/>
      <c r="K17" s="4243"/>
      <c r="L17" s="4243"/>
      <c r="M17" s="4243"/>
      <c r="N17" s="4241"/>
      <c r="O17" s="4342" t="s">
        <v>1410</v>
      </c>
      <c r="P17" s="4245"/>
      <c r="Q17" s="4245"/>
      <c r="R17" s="4246"/>
      <c r="S17" s="4246"/>
      <c r="T17" s="4246"/>
      <c r="U17" s="4246"/>
      <c r="V17" s="4246"/>
      <c r="W17" s="4246"/>
      <c r="X17" s="4307"/>
      <c r="Y17" s="4246"/>
      <c r="Z17" s="4246"/>
      <c r="AA17" s="4246"/>
      <c r="AB17" s="4246"/>
      <c r="AC17" s="4246"/>
      <c r="AD17" s="4246"/>
      <c r="AE17" s="4246"/>
      <c r="AF17" s="4246"/>
      <c r="AG17" s="4247"/>
      <c r="AH17" s="4242"/>
      <c r="AI17" s="4243"/>
      <c r="AJ17" s="4248"/>
      <c r="AK17" s="4248"/>
      <c r="AL17" s="4248"/>
      <c r="AM17" s="4248"/>
      <c r="AN17" s="4248"/>
      <c r="AO17" s="4248"/>
      <c r="AP17" s="4248"/>
      <c r="AQ17" s="4248"/>
      <c r="AR17" s="4248"/>
      <c r="AS17" s="4248"/>
      <c r="AT17" s="4248"/>
      <c r="AU17" s="4249"/>
      <c r="AV17" s="12729"/>
      <c r="AW17" s="12727"/>
      <c r="AX17" s="12727"/>
      <c r="AY17" s="12727"/>
      <c r="AZ17" s="12727"/>
      <c r="BA17" s="12727"/>
      <c r="BB17" s="12727"/>
      <c r="BC17" s="12727"/>
      <c r="BD17" s="12730"/>
      <c r="BE17" s="12731"/>
      <c r="BF17" s="12730"/>
      <c r="BG17" s="12728"/>
      <c r="BH17" s="12728"/>
      <c r="BI17" s="12731"/>
      <c r="BJ17" s="12730"/>
      <c r="BK17" s="12728"/>
      <c r="BL17" s="12731"/>
      <c r="BM17" s="4246"/>
      <c r="BN17" s="4246"/>
      <c r="BO17" s="4246"/>
      <c r="BP17" s="4247"/>
    </row>
    <row r="18" spans="1:68" ht="14.25" customHeight="1">
      <c r="A18" s="4231">
        <f>COUNTA($F$11:F18)</f>
        <v>2</v>
      </c>
      <c r="B18" s="4253" t="str">
        <f t="shared" ref="B18" si="0">IF(A18="","","-")</f>
        <v>-</v>
      </c>
      <c r="C18" s="4233">
        <v>1</v>
      </c>
      <c r="D18" s="4234"/>
      <c r="E18" s="4235"/>
      <c r="F18" s="4234"/>
      <c r="H18" s="4235"/>
      <c r="I18" s="4235"/>
      <c r="J18" s="4235"/>
      <c r="K18" s="4235"/>
      <c r="L18" s="4235"/>
      <c r="M18" s="4235"/>
      <c r="N18" s="4233"/>
      <c r="O18" s="4346" t="s">
        <v>249</v>
      </c>
      <c r="P18" s="4343"/>
      <c r="Q18" s="4344"/>
      <c r="R18" s="4347"/>
      <c r="S18" s="4347"/>
      <c r="T18" s="4347"/>
      <c r="U18" s="4347"/>
      <c r="V18" s="4347"/>
      <c r="W18" s="4347"/>
      <c r="X18" s="4347"/>
      <c r="Y18" s="4347"/>
      <c r="Z18" s="4347"/>
      <c r="AA18" s="4347"/>
      <c r="AB18" s="4347"/>
      <c r="AC18" s="4347"/>
      <c r="AD18" s="4347"/>
      <c r="AE18" s="4347"/>
      <c r="AF18" s="4347"/>
      <c r="AG18" s="4348"/>
      <c r="AH18" s="4345" t="s">
        <v>250</v>
      </c>
      <c r="AI18" s="4235"/>
      <c r="AJ18" s="4238"/>
      <c r="AK18" s="4238"/>
      <c r="AL18" s="4238"/>
      <c r="AM18" s="4238"/>
      <c r="AN18" s="4238"/>
      <c r="AO18" s="4238"/>
      <c r="AP18" s="4238"/>
      <c r="AQ18" s="4238"/>
      <c r="AR18" s="4238"/>
      <c r="AS18" s="4238"/>
      <c r="AT18" s="4238"/>
      <c r="AU18" s="4236"/>
      <c r="AV18" s="12726"/>
      <c r="AW18" s="12725"/>
      <c r="AX18" s="12725"/>
      <c r="AY18" s="12725"/>
      <c r="AZ18" s="12725"/>
      <c r="BA18" s="12725"/>
      <c r="BB18" s="12725"/>
      <c r="BC18" s="12725"/>
      <c r="BD18" s="12952"/>
      <c r="BE18" s="12954"/>
      <c r="BF18" s="12955"/>
      <c r="BG18" s="12953"/>
      <c r="BH18" s="12953"/>
      <c r="BI18" s="12954"/>
      <c r="BJ18" s="12952"/>
      <c r="BK18" s="12953"/>
      <c r="BL18" s="12954"/>
      <c r="BM18" s="4301"/>
      <c r="BN18" s="4301"/>
      <c r="BO18" s="4301"/>
      <c r="BP18" s="4302"/>
    </row>
    <row r="19" spans="1:68" ht="14.25" customHeight="1">
      <c r="A19" s="4231"/>
      <c r="B19" s="4253"/>
      <c r="C19" s="4233"/>
      <c r="D19" s="4234"/>
      <c r="E19" s="4235"/>
      <c r="F19" s="4234"/>
      <c r="H19" s="4235"/>
      <c r="I19" s="4235"/>
      <c r="J19" s="4235"/>
      <c r="K19" s="4235"/>
      <c r="L19" s="4235"/>
      <c r="M19" s="4235"/>
      <c r="N19" s="4233"/>
      <c r="O19" s="4230"/>
      <c r="Q19" s="4229"/>
      <c r="R19" s="4301"/>
      <c r="S19" s="4301"/>
      <c r="T19" s="4301"/>
      <c r="U19" s="4301"/>
      <c r="V19" s="4301"/>
      <c r="W19" s="4301"/>
      <c r="X19" s="4301"/>
      <c r="Y19" s="4301"/>
      <c r="Z19" s="4301"/>
      <c r="AA19" s="4301"/>
      <c r="AB19" s="4301"/>
      <c r="AC19" s="4301"/>
      <c r="AD19" s="4301"/>
      <c r="AE19" s="4301"/>
      <c r="AF19" s="4301"/>
      <c r="AG19" s="4302"/>
      <c r="AH19" s="4234"/>
      <c r="AI19" s="4308"/>
      <c r="AJ19" s="4238"/>
      <c r="AK19" s="4238"/>
      <c r="AL19" s="4238"/>
      <c r="AM19" s="4238"/>
      <c r="AN19" s="4238"/>
      <c r="AO19" s="4238"/>
      <c r="AP19" s="4238"/>
      <c r="AQ19" s="4238"/>
      <c r="AR19" s="4238"/>
      <c r="AS19" s="4238"/>
      <c r="AT19" s="4238"/>
      <c r="AU19" s="4236"/>
      <c r="AV19" s="12726"/>
      <c r="AW19" s="12725"/>
      <c r="AX19" s="12725"/>
      <c r="AY19" s="12725"/>
      <c r="AZ19" s="12725"/>
      <c r="BA19" s="12725"/>
      <c r="BB19" s="12725"/>
      <c r="BC19" s="12725"/>
      <c r="BD19" s="12952"/>
      <c r="BE19" s="12954"/>
      <c r="BF19" s="12956"/>
      <c r="BG19" s="12957"/>
      <c r="BH19" s="12957"/>
      <c r="BI19" s="12958"/>
      <c r="BJ19" s="12959"/>
      <c r="BK19" s="12960"/>
      <c r="BL19" s="12961"/>
      <c r="BM19" s="4301"/>
      <c r="BN19" s="4301"/>
      <c r="BO19" s="4301"/>
      <c r="BP19" s="4302"/>
    </row>
    <row r="20" spans="1:68" ht="14.25" customHeight="1">
      <c r="A20" s="4231"/>
      <c r="B20" s="4253"/>
      <c r="C20" s="4233"/>
      <c r="D20" s="4234"/>
      <c r="E20" s="4235"/>
      <c r="F20" s="4234"/>
      <c r="H20" s="4235"/>
      <c r="I20" s="4235"/>
      <c r="J20" s="4235"/>
      <c r="K20" s="4235"/>
      <c r="L20" s="4235"/>
      <c r="M20" s="4235"/>
      <c r="N20" s="4233"/>
      <c r="O20" s="4352" t="s">
        <v>387</v>
      </c>
      <c r="P20" s="4351"/>
      <c r="Q20" s="4351"/>
      <c r="R20" s="4362"/>
      <c r="S20" s="4362"/>
      <c r="T20" s="4362"/>
      <c r="U20" s="4362"/>
      <c r="V20" s="4362"/>
      <c r="W20" s="4362"/>
      <c r="X20" s="4362"/>
      <c r="Y20" s="4362"/>
      <c r="Z20" s="4362"/>
      <c r="AA20" s="4365"/>
      <c r="AB20" s="4362"/>
      <c r="AC20" s="4362"/>
      <c r="AD20" s="4362"/>
      <c r="AE20" s="4362"/>
      <c r="AF20" s="4362"/>
      <c r="AG20" s="4363"/>
      <c r="AH20" s="4356"/>
      <c r="AI20" s="4357"/>
      <c r="AJ20" s="4238"/>
      <c r="AK20" s="4238"/>
      <c r="AL20" s="4238"/>
      <c r="AM20" s="4238"/>
      <c r="AN20" s="4238"/>
      <c r="AO20" s="4238"/>
      <c r="AP20" s="4238"/>
      <c r="AQ20" s="4238"/>
      <c r="AR20" s="4238"/>
      <c r="AS20" s="4238"/>
      <c r="AT20" s="4238"/>
      <c r="AU20" s="4266"/>
      <c r="AV20" s="12726"/>
      <c r="AW20" s="12725"/>
      <c r="AX20" s="12725"/>
      <c r="AY20" s="12725"/>
      <c r="AZ20" s="12725"/>
      <c r="BA20" s="12725"/>
      <c r="BB20" s="12725"/>
      <c r="BC20" s="12725"/>
      <c r="BD20" s="12952"/>
      <c r="BE20" s="12954"/>
      <c r="BF20" s="12962"/>
      <c r="BG20" s="12957"/>
      <c r="BH20" s="12957"/>
      <c r="BI20" s="12958"/>
      <c r="BJ20" s="12952"/>
      <c r="BK20" s="12953"/>
      <c r="BL20" s="12954"/>
      <c r="BM20" s="4301"/>
      <c r="BN20" s="4301"/>
      <c r="BO20" s="4301"/>
      <c r="BP20" s="4302"/>
    </row>
    <row r="21" spans="1:68" ht="14.25" customHeight="1">
      <c r="A21" s="4353">
        <f>COUNTA($F$11:F21)</f>
        <v>2</v>
      </c>
      <c r="B21" s="4361" t="str">
        <f t="shared" ref="B21:B24" si="1">IF(A21="","","-")</f>
        <v>-</v>
      </c>
      <c r="C21" s="4355">
        <v>2</v>
      </c>
      <c r="D21" s="4234"/>
      <c r="E21" s="4235"/>
      <c r="F21" s="4234"/>
      <c r="H21" s="4235"/>
      <c r="I21" s="4235"/>
      <c r="J21" s="4235"/>
      <c r="K21" s="4235"/>
      <c r="L21" s="4235"/>
      <c r="M21" s="4235"/>
      <c r="N21" s="4233"/>
      <c r="O21" s="4352"/>
      <c r="P21" s="4351" t="s">
        <v>1165</v>
      </c>
      <c r="Q21" s="4351"/>
      <c r="R21" s="4362"/>
      <c r="S21" s="4362"/>
      <c r="T21" s="4362"/>
      <c r="U21" s="4362"/>
      <c r="V21" s="4362"/>
      <c r="W21" s="4362"/>
      <c r="X21" s="4362"/>
      <c r="Y21" s="4362"/>
      <c r="Z21" s="4362"/>
      <c r="AA21" s="4362"/>
      <c r="AB21" s="4362"/>
      <c r="AC21" s="4362"/>
      <c r="AD21" s="4362"/>
      <c r="AE21" s="4362"/>
      <c r="AF21" s="4362"/>
      <c r="AG21" s="4363"/>
      <c r="AH21" s="4356" t="s">
        <v>390</v>
      </c>
      <c r="AI21" s="4357"/>
      <c r="AJ21" s="4238"/>
      <c r="AK21" s="4238"/>
      <c r="AL21" s="4238"/>
      <c r="AM21" s="4238"/>
      <c r="AN21" s="4238"/>
      <c r="AO21" s="4238"/>
      <c r="AP21" s="4238"/>
      <c r="AQ21" s="4238"/>
      <c r="AR21" s="4238"/>
      <c r="AS21" s="4238"/>
      <c r="AT21" s="4238"/>
      <c r="AU21" s="4236"/>
      <c r="AV21" s="12726"/>
      <c r="AW21" s="12725"/>
      <c r="AX21" s="12725"/>
      <c r="AY21" s="12725"/>
      <c r="AZ21" s="12725"/>
      <c r="BA21" s="12725"/>
      <c r="BB21" s="12725"/>
      <c r="BC21" s="12725"/>
      <c r="BD21" s="12952"/>
      <c r="BE21" s="12954"/>
      <c r="BF21" s="12955"/>
      <c r="BG21" s="12953"/>
      <c r="BH21" s="12953"/>
      <c r="BI21" s="12954"/>
      <c r="BJ21" s="12952"/>
      <c r="BK21" s="12953"/>
      <c r="BL21" s="12954"/>
      <c r="BM21" s="4301"/>
      <c r="BN21" s="4301"/>
      <c r="BO21" s="4301"/>
      <c r="BP21" s="4302"/>
    </row>
    <row r="22" spans="1:68" ht="14.25" customHeight="1">
      <c r="A22" s="4353">
        <f>COUNTA($F$11:F22)</f>
        <v>2</v>
      </c>
      <c r="B22" s="4361" t="str">
        <f t="shared" si="1"/>
        <v>-</v>
      </c>
      <c r="C22" s="4355">
        <v>3</v>
      </c>
      <c r="D22" s="4234"/>
      <c r="E22" s="4235"/>
      <c r="F22" s="4234"/>
      <c r="H22" s="4235"/>
      <c r="I22" s="4235"/>
      <c r="J22" s="4235"/>
      <c r="K22" s="4235"/>
      <c r="L22" s="4235"/>
      <c r="M22" s="4235"/>
      <c r="N22" s="4233"/>
      <c r="O22" s="4352"/>
      <c r="P22" s="4351" t="s">
        <v>1166</v>
      </c>
      <c r="Q22" s="4351"/>
      <c r="R22" s="4362"/>
      <c r="S22" s="4362"/>
      <c r="T22" s="4362"/>
      <c r="U22" s="4362"/>
      <c r="V22" s="4362"/>
      <c r="W22" s="4362"/>
      <c r="X22" s="4362"/>
      <c r="Y22" s="4362"/>
      <c r="Z22" s="4362"/>
      <c r="AA22" s="4362"/>
      <c r="AB22" s="4362"/>
      <c r="AC22" s="4362"/>
      <c r="AD22" s="4362"/>
      <c r="AE22" s="4362"/>
      <c r="AF22" s="4362"/>
      <c r="AG22" s="4363"/>
      <c r="AH22" s="4356" t="s">
        <v>390</v>
      </c>
      <c r="AI22" s="4350"/>
      <c r="AJ22" s="4238"/>
      <c r="AK22" s="4238"/>
      <c r="AL22" s="4238"/>
      <c r="AM22" s="4238"/>
      <c r="AN22" s="4238"/>
      <c r="AO22" s="4238"/>
      <c r="AP22" s="4238"/>
      <c r="AQ22" s="4238"/>
      <c r="AR22" s="4238"/>
      <c r="AS22" s="4238"/>
      <c r="AT22" s="4238"/>
      <c r="AU22" s="4236"/>
      <c r="AV22" s="12726"/>
      <c r="AW22" s="12725"/>
      <c r="AX22" s="12725"/>
      <c r="AY22" s="12725"/>
      <c r="AZ22" s="12725"/>
      <c r="BA22" s="12725"/>
      <c r="BB22" s="12725"/>
      <c r="BC22" s="12725"/>
      <c r="BD22" s="12952"/>
      <c r="BE22" s="12954"/>
      <c r="BF22" s="12955"/>
      <c r="BG22" s="12953"/>
      <c r="BH22" s="12953"/>
      <c r="BI22" s="12954"/>
      <c r="BJ22" s="12952"/>
      <c r="BK22" s="12953"/>
      <c r="BL22" s="12954"/>
      <c r="BM22" s="4301"/>
      <c r="BN22" s="4301"/>
      <c r="BO22" s="4301"/>
      <c r="BP22" s="4302"/>
    </row>
    <row r="23" spans="1:68" ht="14.25" customHeight="1">
      <c r="A23" s="4353">
        <f>COUNTA($F$11:F23)</f>
        <v>2</v>
      </c>
      <c r="B23" s="4361" t="str">
        <f t="shared" si="1"/>
        <v>-</v>
      </c>
      <c r="C23" s="4355">
        <v>4</v>
      </c>
      <c r="D23" s="4234"/>
      <c r="E23" s="4235"/>
      <c r="F23" s="4234"/>
      <c r="H23" s="4235"/>
      <c r="I23" s="4235"/>
      <c r="J23" s="4235"/>
      <c r="K23" s="4235"/>
      <c r="L23" s="4235"/>
      <c r="M23" s="4235"/>
      <c r="N23" s="4233"/>
      <c r="O23" s="4352"/>
      <c r="P23" s="4351" t="s">
        <v>1167</v>
      </c>
      <c r="Q23" s="4351"/>
      <c r="R23" s="4362"/>
      <c r="S23" s="4362"/>
      <c r="T23" s="4362"/>
      <c r="U23" s="4362"/>
      <c r="V23" s="4362"/>
      <c r="W23" s="4362"/>
      <c r="X23" s="4362"/>
      <c r="Y23" s="4362"/>
      <c r="Z23" s="4362"/>
      <c r="AA23" s="4362"/>
      <c r="AB23" s="4362"/>
      <c r="AC23" s="4362"/>
      <c r="AD23" s="4362"/>
      <c r="AE23" s="4362"/>
      <c r="AF23" s="4362"/>
      <c r="AG23" s="4363"/>
      <c r="AH23" s="4356" t="s">
        <v>1137</v>
      </c>
      <c r="AI23" s="4364"/>
      <c r="AJ23" s="4238"/>
      <c r="AK23" s="4238"/>
      <c r="AL23" s="4238"/>
      <c r="AM23" s="4238"/>
      <c r="AN23" s="4238"/>
      <c r="AO23" s="4238"/>
      <c r="AP23" s="4238"/>
      <c r="AQ23" s="4238"/>
      <c r="AR23" s="4238"/>
      <c r="AS23" s="4238"/>
      <c r="AT23" s="4238"/>
      <c r="AU23" s="4236"/>
      <c r="AV23" s="12726"/>
      <c r="AW23" s="12725"/>
      <c r="AX23" s="12725"/>
      <c r="AY23" s="12725"/>
      <c r="AZ23" s="12725"/>
      <c r="BA23" s="12725"/>
      <c r="BB23" s="12725"/>
      <c r="BC23" s="12725"/>
      <c r="BD23" s="12952"/>
      <c r="BE23" s="12954"/>
      <c r="BF23" s="12956"/>
      <c r="BG23" s="12957"/>
      <c r="BH23" s="12957"/>
      <c r="BI23" s="12958"/>
      <c r="BJ23" s="12959"/>
      <c r="BK23" s="12960"/>
      <c r="BL23" s="12961"/>
      <c r="BM23" s="4301"/>
      <c r="BN23" s="4301"/>
      <c r="BO23" s="4301"/>
      <c r="BP23" s="4302"/>
    </row>
    <row r="24" spans="1:68" ht="14.25" customHeight="1">
      <c r="A24" s="4353">
        <f>COUNTA($F$11:F24)</f>
        <v>2</v>
      </c>
      <c r="B24" s="4361" t="str">
        <f t="shared" si="1"/>
        <v>-</v>
      </c>
      <c r="C24" s="4355">
        <v>5</v>
      </c>
      <c r="D24" s="4234"/>
      <c r="E24" s="4235"/>
      <c r="F24" s="4234"/>
      <c r="H24" s="4235"/>
      <c r="I24" s="4235"/>
      <c r="J24" s="4235"/>
      <c r="K24" s="4235"/>
      <c r="L24" s="4235"/>
      <c r="M24" s="4235"/>
      <c r="N24" s="4233"/>
      <c r="O24" s="4352"/>
      <c r="P24" s="4351" t="s">
        <v>1168</v>
      </c>
      <c r="Q24" s="4351"/>
      <c r="R24" s="4362"/>
      <c r="S24" s="4362"/>
      <c r="T24" s="4362"/>
      <c r="U24" s="4362"/>
      <c r="V24" s="4362"/>
      <c r="W24" s="4362"/>
      <c r="X24" s="4362"/>
      <c r="Y24" s="4362"/>
      <c r="Z24" s="4362"/>
      <c r="AA24" s="4362"/>
      <c r="AB24" s="4362"/>
      <c r="AC24" s="4362"/>
      <c r="AD24" s="4362"/>
      <c r="AE24" s="4362"/>
      <c r="AF24" s="4362"/>
      <c r="AG24" s="4363"/>
      <c r="AH24" s="4356" t="s">
        <v>1137</v>
      </c>
      <c r="AI24" s="4364"/>
      <c r="AJ24" s="4238"/>
      <c r="AK24" s="4238"/>
      <c r="AL24" s="4238"/>
      <c r="AM24" s="4238"/>
      <c r="AN24" s="4238"/>
      <c r="AO24" s="4238"/>
      <c r="AP24" s="4238"/>
      <c r="AQ24" s="4238"/>
      <c r="AR24" s="4238"/>
      <c r="AS24" s="4238"/>
      <c r="AT24" s="4238"/>
      <c r="AU24" s="4236"/>
      <c r="AV24" s="12726"/>
      <c r="AW24" s="12725"/>
      <c r="AX24" s="12725"/>
      <c r="AY24" s="12725"/>
      <c r="AZ24" s="12725"/>
      <c r="BA24" s="12725"/>
      <c r="BB24" s="12725"/>
      <c r="BC24" s="12725"/>
      <c r="BD24" s="12952"/>
      <c r="BE24" s="12954"/>
      <c r="BF24" s="12956"/>
      <c r="BG24" s="12957"/>
      <c r="BH24" s="12957"/>
      <c r="BI24" s="12958"/>
      <c r="BJ24" s="12959"/>
      <c r="BK24" s="12960"/>
      <c r="BL24" s="12961"/>
      <c r="BM24" s="4301"/>
      <c r="BN24" s="4301"/>
      <c r="BO24" s="4301"/>
      <c r="BP24" s="4302"/>
    </row>
    <row r="25" spans="1:68" ht="14.25" customHeight="1">
      <c r="A25" s="4231"/>
      <c r="B25" s="4253"/>
      <c r="C25" s="4233"/>
      <c r="D25" s="4234"/>
      <c r="E25" s="4235"/>
      <c r="F25" s="4234"/>
      <c r="G25" s="4235"/>
      <c r="H25" s="4235"/>
      <c r="I25" s="4235"/>
      <c r="J25" s="4235"/>
      <c r="K25" s="4235"/>
      <c r="L25" s="4235"/>
      <c r="M25" s="4235"/>
      <c r="N25" s="4233"/>
      <c r="O25" s="4230"/>
      <c r="P25" s="4229"/>
      <c r="Q25" s="4229"/>
      <c r="R25" s="4229"/>
      <c r="S25" s="4301"/>
      <c r="T25" s="4301"/>
      <c r="U25" s="4301"/>
      <c r="V25" s="4301"/>
      <c r="W25" s="4301"/>
      <c r="X25" s="4301"/>
      <c r="Y25" s="4301"/>
      <c r="Z25" s="4301"/>
      <c r="AA25" s="4301"/>
      <c r="AB25" s="4301"/>
      <c r="AC25" s="4301"/>
      <c r="AD25" s="4301"/>
      <c r="AE25" s="4301"/>
      <c r="AF25" s="4301"/>
      <c r="AG25" s="4302"/>
      <c r="AH25" s="4229"/>
      <c r="AI25" s="4235"/>
      <c r="AJ25" s="4238"/>
      <c r="AK25" s="4238"/>
      <c r="AL25" s="4238"/>
      <c r="AM25" s="4238"/>
      <c r="AN25" s="4238"/>
      <c r="AO25" s="4238"/>
      <c r="AP25" s="4238"/>
      <c r="AQ25" s="4238"/>
      <c r="AR25" s="4238"/>
      <c r="AS25" s="4238"/>
      <c r="AT25" s="4238"/>
      <c r="AU25" s="4236"/>
      <c r="AV25" s="12726"/>
      <c r="AW25" s="12725"/>
      <c r="AX25" s="12725"/>
      <c r="AY25" s="12725"/>
      <c r="AZ25" s="12725"/>
      <c r="BA25" s="12725"/>
      <c r="BB25" s="12725"/>
      <c r="BC25" s="12725"/>
      <c r="BD25" s="12952"/>
      <c r="BE25" s="12954"/>
      <c r="BF25" s="12952"/>
      <c r="BG25" s="12953"/>
      <c r="BH25" s="12953"/>
      <c r="BI25" s="12954"/>
      <c r="BJ25" s="12952"/>
      <c r="BK25" s="12953"/>
      <c r="BL25" s="12954"/>
      <c r="BM25" s="4301"/>
      <c r="BN25" s="4301"/>
      <c r="BO25" s="4301"/>
      <c r="BP25" s="4302"/>
    </row>
    <row r="26" spans="1:68" s="4265" customFormat="1" ht="14.25" customHeight="1">
      <c r="A26" s="4239"/>
      <c r="B26" s="4240"/>
      <c r="C26" s="4241"/>
      <c r="D26" s="4242"/>
      <c r="E26" s="4243"/>
      <c r="F26" s="4360" t="s">
        <v>1357</v>
      </c>
      <c r="G26" s="4243"/>
      <c r="H26" s="4243"/>
      <c r="I26" s="4243"/>
      <c r="J26" s="4243"/>
      <c r="K26" s="4243"/>
      <c r="L26" s="4243"/>
      <c r="M26" s="4243"/>
      <c r="N26" s="4241"/>
      <c r="O26" s="4244"/>
      <c r="P26" s="4245"/>
      <c r="Q26" s="4245"/>
      <c r="R26" s="4245"/>
      <c r="S26" s="4246"/>
      <c r="T26" s="4246"/>
      <c r="U26" s="4246"/>
      <c r="V26" s="4246"/>
      <c r="W26" s="4246"/>
      <c r="X26" s="4307"/>
      <c r="Y26" s="4246"/>
      <c r="Z26" s="4246"/>
      <c r="AA26" s="4246"/>
      <c r="AB26" s="4246"/>
      <c r="AC26" s="4246"/>
      <c r="AD26" s="4246"/>
      <c r="AE26" s="4246"/>
      <c r="AF26" s="4246"/>
      <c r="AG26" s="4247"/>
      <c r="AH26" s="4245"/>
      <c r="AI26" s="4243"/>
      <c r="AJ26" s="4248"/>
      <c r="AK26" s="4248"/>
      <c r="AL26" s="4248"/>
      <c r="AM26" s="4248"/>
      <c r="AN26" s="4248"/>
      <c r="AO26" s="4248"/>
      <c r="AP26" s="4248"/>
      <c r="AQ26" s="4248"/>
      <c r="AR26" s="4248"/>
      <c r="AS26" s="4248"/>
      <c r="AT26" s="4248"/>
      <c r="AU26" s="4249"/>
      <c r="AV26" s="12729"/>
      <c r="AW26" s="12727"/>
      <c r="AX26" s="12727"/>
      <c r="AY26" s="12727"/>
      <c r="AZ26" s="12727"/>
      <c r="BA26" s="12727"/>
      <c r="BB26" s="12727"/>
      <c r="BC26" s="12727"/>
      <c r="BD26" s="12730"/>
      <c r="BE26" s="12731"/>
      <c r="BF26" s="12730"/>
      <c r="BG26" s="12728"/>
      <c r="BH26" s="12728"/>
      <c r="BI26" s="12731"/>
      <c r="BJ26" s="12730"/>
      <c r="BK26" s="12728"/>
      <c r="BL26" s="12731"/>
      <c r="BM26" s="4246"/>
      <c r="BN26" s="4246"/>
      <c r="BO26" s="4246"/>
      <c r="BP26" s="4247"/>
    </row>
    <row r="27" spans="1:68" ht="14.25" customHeight="1">
      <c r="A27" s="4231">
        <f>COUNTA($F$11:F27)</f>
        <v>3</v>
      </c>
      <c r="B27" s="4253" t="str">
        <f t="shared" ref="B27" si="2">IF(A27="","","-")</f>
        <v>-</v>
      </c>
      <c r="C27" s="4233">
        <v>1</v>
      </c>
      <c r="D27" s="4234"/>
      <c r="E27" s="4235"/>
      <c r="F27" s="4234"/>
      <c r="H27" s="4235"/>
      <c r="I27" s="4235"/>
      <c r="J27" s="4235"/>
      <c r="K27" s="4235"/>
      <c r="L27" s="4235"/>
      <c r="M27" s="4235"/>
      <c r="N27" s="4233"/>
      <c r="O27" s="4367" t="s">
        <v>1362</v>
      </c>
      <c r="P27" s="4366"/>
      <c r="Q27" s="4366"/>
      <c r="R27" s="4370"/>
      <c r="S27" s="4370"/>
      <c r="T27" s="4370"/>
      <c r="U27" s="4370"/>
      <c r="V27" s="4370"/>
      <c r="W27" s="4370"/>
      <c r="X27" s="4370"/>
      <c r="Y27" s="4370"/>
      <c r="Z27" s="4370"/>
      <c r="AA27" s="4372"/>
      <c r="AB27" s="4370"/>
      <c r="AC27" s="4370"/>
      <c r="AD27" s="4370"/>
      <c r="AE27" s="4370"/>
      <c r="AF27" s="4370"/>
      <c r="AG27" s="4371"/>
      <c r="AH27" s="4368" t="s">
        <v>1364</v>
      </c>
      <c r="AI27" s="4235"/>
      <c r="AJ27" s="4238"/>
      <c r="AK27" s="4238"/>
      <c r="AL27" s="4238"/>
      <c r="AM27" s="4238"/>
      <c r="AN27" s="4238"/>
      <c r="AO27" s="4238"/>
      <c r="AP27" s="4238"/>
      <c r="AQ27" s="4238"/>
      <c r="AR27" s="4238"/>
      <c r="AS27" s="4238"/>
      <c r="AT27" s="4238"/>
      <c r="AU27" s="4236"/>
      <c r="AV27" s="12726"/>
      <c r="AW27" s="12725"/>
      <c r="AX27" s="12725"/>
      <c r="AY27" s="12725"/>
      <c r="AZ27" s="12725"/>
      <c r="BA27" s="12725"/>
      <c r="BB27" s="12725"/>
      <c r="BC27" s="12725"/>
      <c r="BD27" s="12952"/>
      <c r="BE27" s="12954"/>
      <c r="BF27" s="12955"/>
      <c r="BG27" s="12953"/>
      <c r="BH27" s="12953"/>
      <c r="BI27" s="12954"/>
      <c r="BJ27" s="12952"/>
      <c r="BK27" s="12953"/>
      <c r="BL27" s="12954"/>
      <c r="BM27" s="4301"/>
      <c r="BN27" s="4301"/>
      <c r="BO27" s="4301"/>
      <c r="BP27" s="4302"/>
    </row>
    <row r="28" spans="1:68" ht="14.25" customHeight="1">
      <c r="A28" s="4231"/>
      <c r="B28" s="4253"/>
      <c r="C28" s="4233"/>
      <c r="D28" s="4234"/>
      <c r="E28" s="4235"/>
      <c r="F28" s="4234"/>
      <c r="H28" s="4235"/>
      <c r="I28" s="4235"/>
      <c r="J28" s="4235"/>
      <c r="K28" s="4235"/>
      <c r="L28" s="4235"/>
      <c r="M28" s="4235"/>
      <c r="N28" s="4233"/>
      <c r="O28" s="4367"/>
      <c r="P28" s="4369" t="s">
        <v>1411</v>
      </c>
      <c r="Q28" s="4366"/>
      <c r="R28" s="4370"/>
      <c r="S28" s="4370"/>
      <c r="T28" s="4370"/>
      <c r="U28" s="4370"/>
      <c r="V28" s="4370"/>
      <c r="W28" s="4370"/>
      <c r="X28" s="4370"/>
      <c r="Y28" s="4370"/>
      <c r="Z28" s="4370"/>
      <c r="AA28" s="4370"/>
      <c r="AB28" s="4370"/>
      <c r="AC28" s="4370"/>
      <c r="AD28" s="4370"/>
      <c r="AE28" s="4370"/>
      <c r="AF28" s="4370"/>
      <c r="AG28" s="4371"/>
      <c r="AH28" s="4368"/>
      <c r="AI28" s="4308"/>
      <c r="AJ28" s="4238"/>
      <c r="AK28" s="4238"/>
      <c r="AL28" s="4238"/>
      <c r="AM28" s="4238"/>
      <c r="AN28" s="4238"/>
      <c r="AO28" s="4238"/>
      <c r="AP28" s="4238"/>
      <c r="AQ28" s="4238"/>
      <c r="AR28" s="4238"/>
      <c r="AS28" s="4238"/>
      <c r="AT28" s="4238"/>
      <c r="AU28" s="4236"/>
      <c r="AV28" s="12726"/>
      <c r="AW28" s="12725"/>
      <c r="AX28" s="12725"/>
      <c r="AY28" s="12725"/>
      <c r="AZ28" s="12725"/>
      <c r="BA28" s="12725"/>
      <c r="BB28" s="12725"/>
      <c r="BC28" s="12725"/>
      <c r="BD28" s="12952"/>
      <c r="BE28" s="12954"/>
      <c r="BF28" s="12952"/>
      <c r="BG28" s="12953"/>
      <c r="BH28" s="12953"/>
      <c r="BI28" s="12954"/>
      <c r="BJ28" s="12952"/>
      <c r="BK28" s="12953"/>
      <c r="BL28" s="12954"/>
      <c r="BM28" s="4301"/>
      <c r="BN28" s="4301"/>
      <c r="BO28" s="4301"/>
      <c r="BP28" s="4302"/>
    </row>
    <row r="29" spans="1:68" s="4354" customFormat="1" ht="14.25" customHeight="1">
      <c r="A29" s="4353"/>
      <c r="B29" s="4361" t="str">
        <f>IF(A29="","","-")</f>
        <v/>
      </c>
      <c r="C29" s="4355"/>
      <c r="D29" s="4356"/>
      <c r="E29" s="4357"/>
      <c r="F29" s="4356"/>
      <c r="G29" s="4357"/>
      <c r="H29" s="4357"/>
      <c r="I29" s="4357"/>
      <c r="J29" s="4357"/>
      <c r="K29" s="4357"/>
      <c r="L29" s="4357"/>
      <c r="M29" s="4357"/>
      <c r="N29" s="4355"/>
      <c r="O29" s="4352"/>
      <c r="P29" s="4351"/>
      <c r="Q29" s="4351"/>
      <c r="R29" s="4351"/>
      <c r="S29" s="4362"/>
      <c r="T29" s="4362"/>
      <c r="U29" s="4362"/>
      <c r="V29" s="4362"/>
      <c r="W29" s="4362"/>
      <c r="X29" s="4362"/>
      <c r="Y29" s="4362"/>
      <c r="Z29" s="4362"/>
      <c r="AA29" s="4362"/>
      <c r="AB29" s="4362"/>
      <c r="AC29" s="4362"/>
      <c r="AD29" s="4362"/>
      <c r="AE29" s="4362"/>
      <c r="AF29" s="4362"/>
      <c r="AG29" s="4363"/>
      <c r="AH29" s="4356"/>
      <c r="AJ29" s="4359"/>
      <c r="AK29" s="4359"/>
      <c r="AL29" s="4359"/>
      <c r="AM29" s="4359"/>
      <c r="AN29" s="4359"/>
      <c r="AO29" s="4359"/>
      <c r="AP29" s="4359"/>
      <c r="AQ29" s="4359"/>
      <c r="AR29" s="4359"/>
      <c r="AS29" s="4359"/>
      <c r="AT29" s="4359"/>
      <c r="AU29" s="4358"/>
      <c r="AV29" s="12726"/>
      <c r="AW29" s="12725"/>
      <c r="AX29" s="12725"/>
      <c r="AY29" s="12725"/>
      <c r="AZ29" s="12725"/>
      <c r="BA29" s="12725"/>
      <c r="BB29" s="12725"/>
      <c r="BC29" s="12725"/>
      <c r="BD29" s="12952"/>
      <c r="BE29" s="12954"/>
      <c r="BF29" s="12952"/>
      <c r="BG29" s="12953"/>
      <c r="BH29" s="12953"/>
      <c r="BI29" s="12954"/>
      <c r="BJ29" s="12952"/>
      <c r="BK29" s="12953"/>
      <c r="BL29" s="12954"/>
      <c r="BM29" s="4362"/>
      <c r="BN29" s="4362"/>
      <c r="BO29" s="4362"/>
      <c r="BP29" s="4363"/>
    </row>
    <row r="30" spans="1:68" s="4354" customFormat="1" ht="14.25" customHeight="1">
      <c r="A30" s="4353"/>
      <c r="B30" s="4361"/>
      <c r="C30" s="4355"/>
      <c r="D30" s="4356"/>
      <c r="E30" s="4357"/>
      <c r="F30" s="4356"/>
      <c r="H30" s="4357"/>
      <c r="I30" s="4357"/>
      <c r="J30" s="4357"/>
      <c r="K30" s="4357"/>
      <c r="L30" s="4357"/>
      <c r="M30" s="4357"/>
      <c r="N30" s="4355"/>
      <c r="O30" s="4375" t="s">
        <v>386</v>
      </c>
      <c r="P30" s="4373"/>
      <c r="Q30" s="4374"/>
      <c r="R30" s="4374"/>
      <c r="S30" s="4382"/>
      <c r="T30" s="4382"/>
      <c r="U30" s="4382"/>
      <c r="V30" s="4382"/>
      <c r="W30" s="4382"/>
      <c r="X30" s="4382"/>
      <c r="Y30" s="4382"/>
      <c r="Z30" s="4382"/>
      <c r="AA30" s="4382"/>
      <c r="AB30" s="4382"/>
      <c r="AC30" s="4382"/>
      <c r="AD30" s="4382"/>
      <c r="AE30" s="4382"/>
      <c r="AF30" s="4382"/>
      <c r="AG30" s="4383"/>
      <c r="AH30" s="4379"/>
      <c r="AI30" s="4374"/>
      <c r="AJ30" s="4359"/>
      <c r="AK30" s="4359"/>
      <c r="AL30" s="4359"/>
      <c r="AM30" s="4359"/>
      <c r="AN30" s="4359"/>
      <c r="AO30" s="4359"/>
      <c r="AP30" s="4359"/>
      <c r="AQ30" s="4359"/>
      <c r="AR30" s="4359"/>
      <c r="AS30" s="4359"/>
      <c r="AT30" s="4359"/>
      <c r="AU30" s="4358"/>
      <c r="AV30" s="12726"/>
      <c r="AW30" s="12725"/>
      <c r="AX30" s="12725"/>
      <c r="AY30" s="12725"/>
      <c r="AZ30" s="12725"/>
      <c r="BA30" s="12725"/>
      <c r="BB30" s="12725"/>
      <c r="BC30" s="12725"/>
      <c r="BD30" s="12952"/>
      <c r="BE30" s="12954"/>
      <c r="BF30" s="12962"/>
      <c r="BG30" s="12963"/>
      <c r="BH30" s="12963"/>
      <c r="BI30" s="12964"/>
      <c r="BJ30" s="12952"/>
      <c r="BK30" s="12953"/>
      <c r="BL30" s="12954"/>
      <c r="BM30" s="4362"/>
      <c r="BN30" s="4362"/>
      <c r="BO30" s="4362"/>
      <c r="BP30" s="4363"/>
    </row>
    <row r="31" spans="1:68" s="4354" customFormat="1" ht="14.25" customHeight="1">
      <c r="A31" s="4376">
        <f>COUNTA($F$11:F31)</f>
        <v>3</v>
      </c>
      <c r="B31" s="4381" t="str">
        <f t="shared" ref="B31:B34" si="3">IF(A31="","","-")</f>
        <v>-</v>
      </c>
      <c r="C31" s="4378">
        <v>2</v>
      </c>
      <c r="D31" s="4356"/>
      <c r="E31" s="4357"/>
      <c r="F31" s="4356"/>
      <c r="H31" s="4357"/>
      <c r="I31" s="4357"/>
      <c r="J31" s="4357"/>
      <c r="K31" s="4357"/>
      <c r="L31" s="4357"/>
      <c r="M31" s="4357"/>
      <c r="N31" s="4355"/>
      <c r="O31" s="4375"/>
      <c r="P31" s="4377" t="s">
        <v>1365</v>
      </c>
      <c r="Q31" s="4374"/>
      <c r="R31" s="4382"/>
      <c r="S31" s="4382"/>
      <c r="T31" s="4382"/>
      <c r="U31" s="4382"/>
      <c r="V31" s="4382"/>
      <c r="W31" s="4382"/>
      <c r="X31" s="4382"/>
      <c r="Y31" s="4382"/>
      <c r="Z31" s="4382"/>
      <c r="AA31" s="4382"/>
      <c r="AB31" s="4382"/>
      <c r="AC31" s="4382"/>
      <c r="AD31" s="4382"/>
      <c r="AE31" s="4382"/>
      <c r="AF31" s="4382"/>
      <c r="AG31" s="4383"/>
      <c r="AH31" s="4379" t="s">
        <v>394</v>
      </c>
      <c r="AI31" s="4374"/>
      <c r="AJ31" s="4359"/>
      <c r="AK31" s="4359"/>
      <c r="AL31" s="4359"/>
      <c r="AM31" s="4359"/>
      <c r="AN31" s="4359"/>
      <c r="AO31" s="4359"/>
      <c r="AP31" s="4359"/>
      <c r="AQ31" s="4359"/>
      <c r="AR31" s="4359"/>
      <c r="AS31" s="4359"/>
      <c r="AT31" s="4359"/>
      <c r="AU31" s="4358"/>
      <c r="AV31" s="12726"/>
      <c r="AW31" s="12725"/>
      <c r="AX31" s="12725"/>
      <c r="AY31" s="12725"/>
      <c r="AZ31" s="12725"/>
      <c r="BA31" s="12725"/>
      <c r="BB31" s="12725"/>
      <c r="BC31" s="12725"/>
      <c r="BD31" s="12952"/>
      <c r="BE31" s="12954"/>
      <c r="BF31" s="12955"/>
      <c r="BG31" s="12953"/>
      <c r="BH31" s="12953"/>
      <c r="BI31" s="12954"/>
      <c r="BJ31" s="12952"/>
      <c r="BK31" s="12953"/>
      <c r="BL31" s="12954"/>
      <c r="BM31" s="4362"/>
      <c r="BN31" s="4362"/>
      <c r="BO31" s="4362"/>
      <c r="BP31" s="4363"/>
    </row>
    <row r="32" spans="1:68" s="4354" customFormat="1" ht="14.25" customHeight="1">
      <c r="A32" s="4376">
        <f>COUNTA($F$11:F32)</f>
        <v>3</v>
      </c>
      <c r="B32" s="4381" t="str">
        <f t="shared" si="3"/>
        <v>-</v>
      </c>
      <c r="C32" s="4378">
        <v>3</v>
      </c>
      <c r="D32" s="4356"/>
      <c r="E32" s="4357"/>
      <c r="F32" s="4356"/>
      <c r="H32" s="4357"/>
      <c r="I32" s="4357"/>
      <c r="J32" s="4357"/>
      <c r="K32" s="4357"/>
      <c r="L32" s="4357"/>
      <c r="M32" s="4357"/>
      <c r="N32" s="4355"/>
      <c r="O32" s="4375"/>
      <c r="P32" s="4377" t="s">
        <v>1366</v>
      </c>
      <c r="Q32" s="4374"/>
      <c r="R32" s="4382"/>
      <c r="S32" s="4382"/>
      <c r="T32" s="4382"/>
      <c r="U32" s="4382"/>
      <c r="V32" s="4382"/>
      <c r="W32" s="4382"/>
      <c r="X32" s="4382"/>
      <c r="Y32" s="4382"/>
      <c r="Z32" s="4382"/>
      <c r="AA32" s="4382"/>
      <c r="AB32" s="4382"/>
      <c r="AC32" s="4382"/>
      <c r="AD32" s="4382"/>
      <c r="AE32" s="4382"/>
      <c r="AF32" s="4382"/>
      <c r="AG32" s="4383"/>
      <c r="AH32" s="4379" t="s">
        <v>389</v>
      </c>
      <c r="AI32" s="4374"/>
      <c r="AJ32" s="4359"/>
      <c r="AK32" s="4359"/>
      <c r="AL32" s="4359"/>
      <c r="AM32" s="4359"/>
      <c r="AN32" s="4359"/>
      <c r="AO32" s="4359"/>
      <c r="AP32" s="4359"/>
      <c r="AQ32" s="4359"/>
      <c r="AR32" s="4359"/>
      <c r="AS32" s="4359"/>
      <c r="AT32" s="4359"/>
      <c r="AU32" s="4358"/>
      <c r="AV32" s="12726"/>
      <c r="AW32" s="12725"/>
      <c r="AX32" s="12725"/>
      <c r="AY32" s="12725"/>
      <c r="AZ32" s="12725"/>
      <c r="BA32" s="12725"/>
      <c r="BB32" s="12725"/>
      <c r="BC32" s="12725"/>
      <c r="BD32" s="12952"/>
      <c r="BE32" s="12954"/>
      <c r="BF32" s="12955"/>
      <c r="BG32" s="12953"/>
      <c r="BH32" s="12953"/>
      <c r="BI32" s="12954"/>
      <c r="BJ32" s="12952"/>
      <c r="BK32" s="12953"/>
      <c r="BL32" s="12954"/>
      <c r="BM32" s="4362"/>
      <c r="BN32" s="4362"/>
      <c r="BO32" s="4362"/>
      <c r="BP32" s="4363"/>
    </row>
    <row r="33" spans="1:68" s="4354" customFormat="1" ht="14.25" customHeight="1">
      <c r="A33" s="4376">
        <f>COUNTA($F$11:F33)</f>
        <v>3</v>
      </c>
      <c r="B33" s="4381" t="str">
        <f t="shared" si="3"/>
        <v>-</v>
      </c>
      <c r="C33" s="4378">
        <v>4</v>
      </c>
      <c r="D33" s="4356"/>
      <c r="E33" s="4357"/>
      <c r="F33" s="4356"/>
      <c r="G33" s="4357"/>
      <c r="H33" s="4357"/>
      <c r="I33" s="4357"/>
      <c r="J33" s="4357"/>
      <c r="K33" s="4357"/>
      <c r="L33" s="4357"/>
      <c r="M33" s="4357"/>
      <c r="N33" s="4355"/>
      <c r="O33" s="4375"/>
      <c r="P33" s="4374" t="s">
        <v>1367</v>
      </c>
      <c r="Q33" s="4374"/>
      <c r="R33" s="4374"/>
      <c r="S33" s="4382"/>
      <c r="T33" s="4382"/>
      <c r="U33" s="4382"/>
      <c r="V33" s="4382"/>
      <c r="W33" s="4382"/>
      <c r="X33" s="4382"/>
      <c r="Y33" s="4382"/>
      <c r="Z33" s="4382"/>
      <c r="AA33" s="4382"/>
      <c r="AB33" s="4382"/>
      <c r="AC33" s="4382"/>
      <c r="AD33" s="4382"/>
      <c r="AE33" s="4382"/>
      <c r="AF33" s="4382"/>
      <c r="AG33" s="4383"/>
      <c r="AH33" s="4379" t="s">
        <v>395</v>
      </c>
      <c r="AI33" s="4380"/>
      <c r="AJ33" s="4359"/>
      <c r="AK33" s="4359"/>
      <c r="AL33" s="4359"/>
      <c r="AM33" s="4359"/>
      <c r="AN33" s="4359"/>
      <c r="AO33" s="4359"/>
      <c r="AP33" s="4359"/>
      <c r="AQ33" s="4359"/>
      <c r="AR33" s="4359"/>
      <c r="AS33" s="4359"/>
      <c r="AT33" s="4359"/>
      <c r="AU33" s="4358"/>
      <c r="AV33" s="12726"/>
      <c r="AW33" s="12725"/>
      <c r="AX33" s="12725"/>
      <c r="AY33" s="12725"/>
      <c r="AZ33" s="12725"/>
      <c r="BA33" s="12725"/>
      <c r="BB33" s="12725"/>
      <c r="BC33" s="12725"/>
      <c r="BD33" s="12952"/>
      <c r="BE33" s="12954"/>
      <c r="BF33" s="12955"/>
      <c r="BG33" s="12953"/>
      <c r="BH33" s="12953"/>
      <c r="BI33" s="12954"/>
      <c r="BJ33" s="12952"/>
      <c r="BK33" s="12953"/>
      <c r="BL33" s="12954"/>
      <c r="BM33" s="4362"/>
      <c r="BN33" s="4362"/>
      <c r="BO33" s="4362"/>
      <c r="BP33" s="4363"/>
    </row>
    <row r="34" spans="1:68" s="4354" customFormat="1" ht="14.25" customHeight="1">
      <c r="A34" s="4376">
        <f>COUNTA($F$11:F34)</f>
        <v>3</v>
      </c>
      <c r="B34" s="4381" t="str">
        <f t="shared" si="3"/>
        <v>-</v>
      </c>
      <c r="C34" s="4378">
        <v>5</v>
      </c>
      <c r="D34" s="4356"/>
      <c r="E34" s="4357"/>
      <c r="F34" s="4356"/>
      <c r="G34" s="4357"/>
      <c r="H34" s="4357"/>
      <c r="I34" s="4357"/>
      <c r="J34" s="4357"/>
      <c r="K34" s="4357"/>
      <c r="L34" s="4357"/>
      <c r="M34" s="4357"/>
      <c r="N34" s="4355"/>
      <c r="O34" s="4375"/>
      <c r="P34" s="4374" t="s">
        <v>1368</v>
      </c>
      <c r="Q34" s="4374"/>
      <c r="R34" s="4374"/>
      <c r="S34" s="4382"/>
      <c r="T34" s="4382"/>
      <c r="U34" s="4382"/>
      <c r="V34" s="4382"/>
      <c r="W34" s="4382"/>
      <c r="X34" s="4382"/>
      <c r="Y34" s="4382"/>
      <c r="Z34" s="4382"/>
      <c r="AA34" s="4382"/>
      <c r="AB34" s="4382"/>
      <c r="AC34" s="4382"/>
      <c r="AD34" s="4382"/>
      <c r="AE34" s="4382"/>
      <c r="AF34" s="4382"/>
      <c r="AG34" s="4383"/>
      <c r="AH34" s="4379" t="s">
        <v>389</v>
      </c>
      <c r="AI34" s="4380"/>
      <c r="AJ34" s="4359"/>
      <c r="AK34" s="4359"/>
      <c r="AL34" s="4359"/>
      <c r="AM34" s="4359"/>
      <c r="AN34" s="4359"/>
      <c r="AO34" s="4359"/>
      <c r="AP34" s="4359"/>
      <c r="AQ34" s="4359"/>
      <c r="AR34" s="4359"/>
      <c r="AS34" s="4359"/>
      <c r="AT34" s="4359"/>
      <c r="AU34" s="4358"/>
      <c r="AV34" s="12726"/>
      <c r="AW34" s="12725"/>
      <c r="AX34" s="12725"/>
      <c r="AY34" s="12725"/>
      <c r="AZ34" s="12725"/>
      <c r="BA34" s="12725"/>
      <c r="BB34" s="12725"/>
      <c r="BC34" s="12725"/>
      <c r="BD34" s="12952"/>
      <c r="BE34" s="12954"/>
      <c r="BF34" s="12955"/>
      <c r="BG34" s="12953"/>
      <c r="BH34" s="12953"/>
      <c r="BI34" s="12954"/>
      <c r="BJ34" s="12952"/>
      <c r="BK34" s="12953"/>
      <c r="BL34" s="12954"/>
      <c r="BM34" s="4362"/>
      <c r="BN34" s="4362"/>
      <c r="BO34" s="4362"/>
      <c r="BP34" s="4363"/>
    </row>
    <row r="35" spans="1:68" ht="14.25" customHeight="1">
      <c r="A35" s="4231"/>
      <c r="B35" s="4253" t="str">
        <f>IF(A35="","","-")</f>
        <v/>
      </c>
      <c r="C35" s="4233"/>
      <c r="D35" s="4234"/>
      <c r="E35" s="4235"/>
      <c r="F35" s="4234"/>
      <c r="G35" s="4235"/>
      <c r="H35" s="4235"/>
      <c r="I35" s="4235"/>
      <c r="J35" s="4235"/>
      <c r="K35" s="4235"/>
      <c r="L35" s="4235"/>
      <c r="M35" s="4235"/>
      <c r="N35" s="4233"/>
      <c r="O35" s="4230"/>
      <c r="P35" s="4229"/>
      <c r="Q35" s="4229"/>
      <c r="R35" s="4229"/>
      <c r="S35" s="4301"/>
      <c r="T35" s="4301"/>
      <c r="U35" s="4301"/>
      <c r="V35" s="4301"/>
      <c r="W35" s="4301"/>
      <c r="X35" s="4301"/>
      <c r="Y35" s="4301"/>
      <c r="Z35" s="4301"/>
      <c r="AA35" s="4301"/>
      <c r="AB35" s="4301"/>
      <c r="AC35" s="4301"/>
      <c r="AD35" s="4301"/>
      <c r="AE35" s="4301"/>
      <c r="AF35" s="4301"/>
      <c r="AG35" s="4302"/>
      <c r="AH35" s="4234"/>
      <c r="AJ35" s="4238"/>
      <c r="AK35" s="4238"/>
      <c r="AL35" s="4238"/>
      <c r="AM35" s="4238"/>
      <c r="AN35" s="4238"/>
      <c r="AO35" s="4238"/>
      <c r="AP35" s="4238"/>
      <c r="AQ35" s="4238"/>
      <c r="AR35" s="4238"/>
      <c r="AS35" s="4238"/>
      <c r="AT35" s="4238"/>
      <c r="AU35" s="4236"/>
      <c r="AV35" s="12726"/>
      <c r="AW35" s="12725"/>
      <c r="AX35" s="12725"/>
      <c r="AY35" s="12725"/>
      <c r="AZ35" s="12725"/>
      <c r="BA35" s="12725"/>
      <c r="BB35" s="12725"/>
      <c r="BC35" s="12725"/>
      <c r="BD35" s="12952"/>
      <c r="BE35" s="12954"/>
      <c r="BF35" s="12952"/>
      <c r="BG35" s="12953"/>
      <c r="BH35" s="12953"/>
      <c r="BI35" s="12954"/>
      <c r="BJ35" s="12952"/>
      <c r="BK35" s="12953"/>
      <c r="BL35" s="12954"/>
      <c r="BM35" s="4301"/>
      <c r="BN35" s="4301"/>
      <c r="BO35" s="4301"/>
      <c r="BP35" s="4302"/>
    </row>
    <row r="36" spans="1:68" ht="14.25" customHeight="1">
      <c r="A36" s="4387">
        <f>COUNTA($F$11:F36)</f>
        <v>3</v>
      </c>
      <c r="B36" s="4391" t="str">
        <f t="shared" ref="B36" si="4">IF(A36="","","-")</f>
        <v>-</v>
      </c>
      <c r="C36" s="4388">
        <v>6</v>
      </c>
      <c r="D36" s="4234"/>
      <c r="E36" s="4235"/>
      <c r="F36" s="4234"/>
      <c r="H36" s="4235"/>
      <c r="I36" s="4235"/>
      <c r="J36" s="4235"/>
      <c r="K36" s="4235"/>
      <c r="L36" s="4235"/>
      <c r="M36" s="4235"/>
      <c r="N36" s="4233"/>
      <c r="O36" s="4386" t="s">
        <v>1384</v>
      </c>
      <c r="P36" s="4384"/>
      <c r="Q36" s="4385"/>
      <c r="R36" s="4392"/>
      <c r="S36" s="4392"/>
      <c r="T36" s="4392"/>
      <c r="U36" s="4392"/>
      <c r="V36" s="4392"/>
      <c r="W36" s="4392"/>
      <c r="X36" s="4392"/>
      <c r="Y36" s="4392"/>
      <c r="Z36" s="4392"/>
      <c r="AA36" s="4392"/>
      <c r="AB36" s="4392"/>
      <c r="AC36" s="4392"/>
      <c r="AD36" s="4392"/>
      <c r="AE36" s="4392"/>
      <c r="AF36" s="4392"/>
      <c r="AG36" s="4393"/>
      <c r="AH36" s="4389" t="s">
        <v>1172</v>
      </c>
      <c r="AI36" s="4229"/>
      <c r="AJ36" s="4238"/>
      <c r="AK36" s="4238"/>
      <c r="AL36" s="4238"/>
      <c r="AM36" s="4238"/>
      <c r="AN36" s="4238"/>
      <c r="AO36" s="4238"/>
      <c r="AP36" s="4238"/>
      <c r="AQ36" s="4238"/>
      <c r="AR36" s="4238"/>
      <c r="AS36" s="4238"/>
      <c r="AT36" s="4238"/>
      <c r="AU36" s="4236"/>
      <c r="AV36" s="12726"/>
      <c r="AW36" s="12725"/>
      <c r="AX36" s="12725"/>
      <c r="AY36" s="12725"/>
      <c r="AZ36" s="12725"/>
      <c r="BA36" s="12725"/>
      <c r="BB36" s="12725"/>
      <c r="BC36" s="12725"/>
      <c r="BD36" s="12952"/>
      <c r="BE36" s="12954"/>
      <c r="BF36" s="12955"/>
      <c r="BG36" s="12953"/>
      <c r="BH36" s="12953"/>
      <c r="BI36" s="12954"/>
      <c r="BJ36" s="12952"/>
      <c r="BK36" s="12953"/>
      <c r="BL36" s="12954"/>
      <c r="BM36" s="4301"/>
      <c r="BN36" s="4301"/>
      <c r="BO36" s="4301"/>
      <c r="BP36" s="4302"/>
    </row>
    <row r="37" spans="1:68" ht="14.25" customHeight="1">
      <c r="A37" s="4231"/>
      <c r="B37" s="4253"/>
      <c r="C37" s="4233"/>
      <c r="D37" s="4234"/>
      <c r="E37" s="4235"/>
      <c r="F37" s="4234"/>
      <c r="H37" s="4235"/>
      <c r="I37" s="4235"/>
      <c r="J37" s="4235"/>
      <c r="K37" s="4235"/>
      <c r="L37" s="4235"/>
      <c r="M37" s="4235"/>
      <c r="N37" s="4233"/>
      <c r="O37" s="4386"/>
      <c r="P37" s="4385" t="s">
        <v>1173</v>
      </c>
      <c r="Q37" s="4385"/>
      <c r="R37" s="4392"/>
      <c r="S37" s="4392"/>
      <c r="T37" s="4392"/>
      <c r="U37" s="4392"/>
      <c r="V37" s="4392"/>
      <c r="W37" s="4392"/>
      <c r="X37" s="4392"/>
      <c r="Y37" s="4392"/>
      <c r="Z37" s="4392"/>
      <c r="AA37" s="4392"/>
      <c r="AB37" s="4392"/>
      <c r="AC37" s="4392"/>
      <c r="AD37" s="4392"/>
      <c r="AE37" s="4392"/>
      <c r="AF37" s="4392"/>
      <c r="AG37" s="4393"/>
      <c r="AH37" s="4390"/>
      <c r="AI37" s="4229"/>
      <c r="AJ37" s="4238"/>
      <c r="AK37" s="4238"/>
      <c r="AL37" s="4238"/>
      <c r="AM37" s="4238"/>
      <c r="AN37" s="4238"/>
      <c r="AO37" s="4238"/>
      <c r="AP37" s="4238"/>
      <c r="AQ37" s="4238"/>
      <c r="AR37" s="4238"/>
      <c r="AS37" s="4238"/>
      <c r="AT37" s="4238"/>
      <c r="AU37" s="4236"/>
      <c r="AV37" s="12726"/>
      <c r="AW37" s="12725"/>
      <c r="AX37" s="12725"/>
      <c r="AY37" s="12725"/>
      <c r="AZ37" s="12725"/>
      <c r="BA37" s="12725"/>
      <c r="BB37" s="12725"/>
      <c r="BC37" s="12725"/>
      <c r="BD37" s="12952"/>
      <c r="BE37" s="12954"/>
      <c r="BF37" s="12952"/>
      <c r="BG37" s="12953"/>
      <c r="BH37" s="12953"/>
      <c r="BI37" s="12954"/>
      <c r="BJ37" s="12952"/>
      <c r="BK37" s="12953"/>
      <c r="BL37" s="12954"/>
      <c r="BM37" s="4301"/>
      <c r="BN37" s="4301"/>
      <c r="BO37" s="4301"/>
      <c r="BP37" s="4302"/>
    </row>
    <row r="38" spans="1:68" ht="14.25" customHeight="1">
      <c r="A38" s="4231"/>
      <c r="B38" s="4253"/>
      <c r="C38" s="4233"/>
      <c r="D38" s="4234"/>
      <c r="E38" s="4235"/>
      <c r="F38" s="4234"/>
      <c r="H38" s="4235"/>
      <c r="I38" s="4235"/>
      <c r="J38" s="4235"/>
      <c r="K38" s="4235"/>
      <c r="L38" s="4235"/>
      <c r="M38" s="4235"/>
      <c r="N38" s="4233"/>
      <c r="O38" s="4386"/>
      <c r="P38" s="4493" t="s">
        <v>1270</v>
      </c>
      <c r="Q38" s="4385"/>
      <c r="R38" s="4392"/>
      <c r="S38" s="4392"/>
      <c r="T38" s="4392"/>
      <c r="U38" s="4392"/>
      <c r="V38" s="4392"/>
      <c r="W38" s="4392"/>
      <c r="X38" s="4392"/>
      <c r="Y38" s="4392"/>
      <c r="Z38" s="4392"/>
      <c r="AA38" s="4392"/>
      <c r="AB38" s="4392"/>
      <c r="AC38" s="4392"/>
      <c r="AD38" s="4392"/>
      <c r="AE38" s="4392"/>
      <c r="AF38" s="4392"/>
      <c r="AG38" s="4393"/>
      <c r="AH38" s="4390"/>
      <c r="AI38" s="4229"/>
      <c r="AJ38" s="4238"/>
      <c r="AK38" s="4238"/>
      <c r="AL38" s="4238"/>
      <c r="AM38" s="4238"/>
      <c r="AN38" s="4238"/>
      <c r="AO38" s="4238"/>
      <c r="AP38" s="4238"/>
      <c r="AQ38" s="4238"/>
      <c r="AR38" s="4238"/>
      <c r="AS38" s="4238"/>
      <c r="AT38" s="4238"/>
      <c r="AU38" s="4236"/>
      <c r="AV38" s="12726"/>
      <c r="AW38" s="12725"/>
      <c r="AX38" s="12725"/>
      <c r="AY38" s="12725"/>
      <c r="AZ38" s="12725"/>
      <c r="BA38" s="12725"/>
      <c r="BB38" s="12725"/>
      <c r="BC38" s="12725"/>
      <c r="BD38" s="12952"/>
      <c r="BE38" s="12954"/>
      <c r="BF38" s="12952"/>
      <c r="BG38" s="12953"/>
      <c r="BH38" s="12953"/>
      <c r="BI38" s="12954"/>
      <c r="BJ38" s="12952"/>
      <c r="BK38" s="12953"/>
      <c r="BL38" s="12954"/>
      <c r="BM38" s="4301"/>
      <c r="BN38" s="4301"/>
      <c r="BO38" s="4301"/>
      <c r="BP38" s="4302"/>
    </row>
    <row r="39" spans="1:68" ht="14.25" customHeight="1">
      <c r="A39" s="4231"/>
      <c r="B39" s="4253"/>
      <c r="C39" s="4233"/>
      <c r="D39" s="4234"/>
      <c r="E39" s="4235"/>
      <c r="F39" s="4234"/>
      <c r="G39" s="4235"/>
      <c r="H39" s="4235"/>
      <c r="I39" s="4235"/>
      <c r="J39" s="4235"/>
      <c r="K39" s="4235"/>
      <c r="L39" s="4235"/>
      <c r="M39" s="4235"/>
      <c r="N39" s="4233"/>
      <c r="O39" s="4230"/>
      <c r="Q39" s="4229"/>
      <c r="R39" s="4301"/>
      <c r="S39" s="4301"/>
      <c r="T39" s="4301"/>
      <c r="U39" s="4301"/>
      <c r="V39" s="4301"/>
      <c r="W39" s="4301"/>
      <c r="X39" s="4301"/>
      <c r="Y39" s="4301"/>
      <c r="Z39" s="4301"/>
      <c r="AA39" s="4301"/>
      <c r="AB39" s="4301"/>
      <c r="AC39" s="4301"/>
      <c r="AD39" s="4301"/>
      <c r="AE39" s="4301"/>
      <c r="AF39" s="4301"/>
      <c r="AG39" s="4302"/>
      <c r="AH39" s="4229"/>
      <c r="AI39" s="4235"/>
      <c r="AJ39" s="4238"/>
      <c r="AK39" s="4238"/>
      <c r="AL39" s="4238"/>
      <c r="AM39" s="4238"/>
      <c r="AN39" s="4238"/>
      <c r="AO39" s="4238"/>
      <c r="AP39" s="4238"/>
      <c r="AQ39" s="4238"/>
      <c r="AR39" s="4238"/>
      <c r="AS39" s="4238"/>
      <c r="AT39" s="4238"/>
      <c r="AU39" s="4236"/>
      <c r="AV39" s="12726"/>
      <c r="AW39" s="12725"/>
      <c r="AX39" s="12725"/>
      <c r="AY39" s="12725"/>
      <c r="AZ39" s="12725"/>
      <c r="BA39" s="12725"/>
      <c r="BB39" s="12725"/>
      <c r="BC39" s="12725"/>
      <c r="BD39" s="12952"/>
      <c r="BE39" s="12954"/>
      <c r="BF39" s="12952"/>
      <c r="BG39" s="12953"/>
      <c r="BH39" s="12953"/>
      <c r="BI39" s="12954"/>
      <c r="BJ39" s="12952"/>
      <c r="BK39" s="12953"/>
      <c r="BL39" s="12954"/>
      <c r="BM39" s="4301"/>
      <c r="BN39" s="4301"/>
      <c r="BO39" s="4301"/>
      <c r="BP39" s="4302"/>
    </row>
    <row r="40" spans="1:68" ht="14.25" customHeight="1">
      <c r="A40" s="4396">
        <f>COUNTA($F$11:F40)</f>
        <v>3</v>
      </c>
      <c r="B40" s="4403" t="str">
        <f t="shared" ref="B40" si="5">IF(A40="","","-")</f>
        <v>-</v>
      </c>
      <c r="C40" s="4398">
        <v>7</v>
      </c>
      <c r="D40" s="4234"/>
      <c r="E40" s="4235"/>
      <c r="F40" s="4234"/>
      <c r="G40" s="4235"/>
      <c r="H40" s="4235"/>
      <c r="I40" s="4235"/>
      <c r="J40" s="4235"/>
      <c r="K40" s="4235"/>
      <c r="L40" s="4235"/>
      <c r="M40" s="4235"/>
      <c r="N40" s="4233"/>
      <c r="O40" s="4395" t="s">
        <v>1175</v>
      </c>
      <c r="P40" s="4394"/>
      <c r="Q40" s="4394"/>
      <c r="R40" s="4404"/>
      <c r="S40" s="4404"/>
      <c r="T40" s="4404"/>
      <c r="U40" s="4404"/>
      <c r="V40" s="4404"/>
      <c r="W40" s="4404"/>
      <c r="X40" s="4404"/>
      <c r="Y40" s="4404"/>
      <c r="Z40" s="4404"/>
      <c r="AA40" s="4404"/>
      <c r="AB40" s="4404"/>
      <c r="AC40" s="4404"/>
      <c r="AD40" s="4404"/>
      <c r="AE40" s="4404"/>
      <c r="AF40" s="4404"/>
      <c r="AG40" s="4405"/>
      <c r="AH40" s="4399" t="s">
        <v>1177</v>
      </c>
      <c r="AI40" s="4235"/>
      <c r="AJ40" s="4238"/>
      <c r="AK40" s="4238"/>
      <c r="AL40" s="4238"/>
      <c r="AM40" s="4238"/>
      <c r="AN40" s="4238"/>
      <c r="AO40" s="4238"/>
      <c r="AP40" s="4238"/>
      <c r="AQ40" s="4238"/>
      <c r="AR40" s="4238"/>
      <c r="AS40" s="4238"/>
      <c r="AT40" s="4238"/>
      <c r="AU40" s="4236"/>
      <c r="AV40" s="12726"/>
      <c r="AW40" s="12725"/>
      <c r="AX40" s="12725"/>
      <c r="AY40" s="12725"/>
      <c r="AZ40" s="12725"/>
      <c r="BA40" s="12725"/>
      <c r="BB40" s="12725"/>
      <c r="BC40" s="12725"/>
      <c r="BD40" s="12952"/>
      <c r="BE40" s="12954"/>
      <c r="BF40" s="12955"/>
      <c r="BG40" s="12953"/>
      <c r="BH40" s="12953"/>
      <c r="BI40" s="12954"/>
      <c r="BJ40" s="12952"/>
      <c r="BK40" s="12953"/>
      <c r="BL40" s="12954"/>
      <c r="BM40" s="4301"/>
      <c r="BN40" s="4301"/>
      <c r="BO40" s="4301"/>
      <c r="BP40" s="4302"/>
    </row>
    <row r="41" spans="1:68" s="4397" customFormat="1" ht="14.25" customHeight="1">
      <c r="A41" s="4396"/>
      <c r="B41" s="4403"/>
      <c r="C41" s="4398"/>
      <c r="D41" s="4399"/>
      <c r="E41" s="4400"/>
      <c r="F41" s="4399"/>
      <c r="G41" s="4400"/>
      <c r="H41" s="4400"/>
      <c r="I41" s="4400"/>
      <c r="J41" s="4400"/>
      <c r="K41" s="4400"/>
      <c r="L41" s="4400"/>
      <c r="M41" s="4400"/>
      <c r="N41" s="4398"/>
      <c r="O41" s="4395"/>
      <c r="P41" s="4394"/>
      <c r="Q41" s="4394"/>
      <c r="R41" s="4404"/>
      <c r="S41" s="4404"/>
      <c r="T41" s="4404"/>
      <c r="U41" s="4404"/>
      <c r="V41" s="4404"/>
      <c r="W41" s="4404"/>
      <c r="X41" s="4404"/>
      <c r="Y41" s="4404"/>
      <c r="Z41" s="4404"/>
      <c r="AA41" s="4404"/>
      <c r="AB41" s="4404"/>
      <c r="AC41" s="4404"/>
      <c r="AD41" s="4404"/>
      <c r="AE41" s="4404"/>
      <c r="AF41" s="4404"/>
      <c r="AG41" s="4405"/>
      <c r="AH41" s="4400"/>
      <c r="AI41" s="4400"/>
      <c r="AJ41" s="4402"/>
      <c r="AK41" s="4402"/>
      <c r="AL41" s="4402"/>
      <c r="AM41" s="4402"/>
      <c r="AN41" s="4402"/>
      <c r="AO41" s="4402"/>
      <c r="AP41" s="4402"/>
      <c r="AQ41" s="4402"/>
      <c r="AR41" s="4402"/>
      <c r="AS41" s="4402"/>
      <c r="AT41" s="4402"/>
      <c r="AU41" s="4401"/>
      <c r="AV41" s="12726"/>
      <c r="AW41" s="12725"/>
      <c r="AX41" s="12725"/>
      <c r="AY41" s="12725"/>
      <c r="AZ41" s="12725"/>
      <c r="BA41" s="12725"/>
      <c r="BB41" s="12725"/>
      <c r="BC41" s="12725"/>
      <c r="BD41" s="12952"/>
      <c r="BE41" s="12954"/>
      <c r="BF41" s="12952"/>
      <c r="BG41" s="12953"/>
      <c r="BH41" s="12953"/>
      <c r="BI41" s="12954"/>
      <c r="BJ41" s="12952"/>
      <c r="BK41" s="12953"/>
      <c r="BL41" s="12954"/>
      <c r="BM41" s="4404"/>
      <c r="BN41" s="4404"/>
      <c r="BO41" s="4404"/>
      <c r="BP41" s="4405"/>
    </row>
    <row r="42" spans="1:68" s="4397" customFormat="1" ht="14.25" customHeight="1">
      <c r="A42" s="4396"/>
      <c r="B42" s="4403"/>
      <c r="C42" s="4398"/>
      <c r="D42" s="4399"/>
      <c r="E42" s="4400"/>
      <c r="F42" s="4399"/>
      <c r="H42" s="4400"/>
      <c r="I42" s="4400"/>
      <c r="J42" s="4400"/>
      <c r="K42" s="4400"/>
      <c r="L42" s="4400"/>
      <c r="M42" s="4400"/>
      <c r="N42" s="4398"/>
      <c r="O42" s="4407" t="s">
        <v>386</v>
      </c>
      <c r="P42" s="4406"/>
      <c r="Q42" s="4406"/>
      <c r="R42" s="4414"/>
      <c r="S42" s="4414"/>
      <c r="T42" s="4414"/>
      <c r="U42" s="4414"/>
      <c r="V42" s="4414"/>
      <c r="W42" s="4414"/>
      <c r="X42" s="4414"/>
      <c r="Y42" s="4414"/>
      <c r="Z42" s="4414"/>
      <c r="AA42" s="4414"/>
      <c r="AB42" s="4414"/>
      <c r="AC42" s="4414"/>
      <c r="AD42" s="4414"/>
      <c r="AE42" s="4414"/>
      <c r="AF42" s="4414"/>
      <c r="AG42" s="4415"/>
      <c r="AH42" s="4411"/>
      <c r="AI42" s="4412"/>
      <c r="AJ42" s="4402"/>
      <c r="AK42" s="4402"/>
      <c r="AL42" s="4402"/>
      <c r="AM42" s="4402"/>
      <c r="AN42" s="4402"/>
      <c r="AO42" s="4402"/>
      <c r="AP42" s="4402"/>
      <c r="AQ42" s="4402"/>
      <c r="AR42" s="4402"/>
      <c r="AS42" s="4402"/>
      <c r="AT42" s="4402"/>
      <c r="AU42" s="4401"/>
      <c r="AV42" s="12726"/>
      <c r="AW42" s="12725"/>
      <c r="AX42" s="12725"/>
      <c r="AY42" s="12725"/>
      <c r="AZ42" s="12725"/>
      <c r="BA42" s="12725"/>
      <c r="BB42" s="12725"/>
      <c r="BC42" s="12725"/>
      <c r="BD42" s="12952"/>
      <c r="BE42" s="12954"/>
      <c r="BF42" s="12952"/>
      <c r="BG42" s="12953"/>
      <c r="BH42" s="12953"/>
      <c r="BI42" s="12954"/>
      <c r="BJ42" s="12952"/>
      <c r="BK42" s="12953"/>
      <c r="BL42" s="12954"/>
      <c r="BM42" s="4404"/>
      <c r="BN42" s="4404"/>
      <c r="BO42" s="4404"/>
      <c r="BP42" s="4405"/>
    </row>
    <row r="43" spans="1:68" s="4397" customFormat="1" ht="14.25" customHeight="1">
      <c r="A43" s="4408">
        <f>COUNTA($F$11:F43)</f>
        <v>3</v>
      </c>
      <c r="B43" s="4413" t="str">
        <f t="shared" ref="B43:B46" si="6">IF(A43="","","-")</f>
        <v>-</v>
      </c>
      <c r="C43" s="4410">
        <v>8</v>
      </c>
      <c r="D43" s="4399"/>
      <c r="E43" s="4400"/>
      <c r="F43" s="4399"/>
      <c r="G43" s="4400"/>
      <c r="H43" s="4400"/>
      <c r="I43" s="4400"/>
      <c r="J43" s="4400"/>
      <c r="K43" s="4400"/>
      <c r="L43" s="4400"/>
      <c r="M43" s="4400"/>
      <c r="N43" s="4398"/>
      <c r="O43" s="4407"/>
      <c r="P43" s="4409" t="s">
        <v>1365</v>
      </c>
      <c r="Q43" s="4406"/>
      <c r="R43" s="4414"/>
      <c r="S43" s="4414"/>
      <c r="T43" s="4414"/>
      <c r="U43" s="4414"/>
      <c r="V43" s="4414"/>
      <c r="W43" s="4414"/>
      <c r="X43" s="4414"/>
      <c r="Y43" s="4414"/>
      <c r="Z43" s="4414"/>
      <c r="AA43" s="4414"/>
      <c r="AB43" s="4414"/>
      <c r="AC43" s="4414"/>
      <c r="AD43" s="4414"/>
      <c r="AE43" s="4414"/>
      <c r="AF43" s="4414"/>
      <c r="AG43" s="4415"/>
      <c r="AH43" s="4411" t="s">
        <v>394</v>
      </c>
      <c r="AI43" s="4412"/>
      <c r="AJ43" s="4402"/>
      <c r="AK43" s="4402"/>
      <c r="AL43" s="4402"/>
      <c r="AM43" s="4402"/>
      <c r="AN43" s="4402"/>
      <c r="AO43" s="4402"/>
      <c r="AP43" s="4402"/>
      <c r="AQ43" s="4402"/>
      <c r="AR43" s="4402"/>
      <c r="AS43" s="4402"/>
      <c r="AT43" s="4402"/>
      <c r="AU43" s="4401"/>
      <c r="AV43" s="12726"/>
      <c r="AW43" s="12725"/>
      <c r="AX43" s="12725"/>
      <c r="AY43" s="12725"/>
      <c r="AZ43" s="12725"/>
      <c r="BA43" s="12725"/>
      <c r="BB43" s="12725"/>
      <c r="BC43" s="12725"/>
      <c r="BD43" s="12952"/>
      <c r="BE43" s="12954"/>
      <c r="BF43" s="12955"/>
      <c r="BG43" s="12953"/>
      <c r="BH43" s="12953"/>
      <c r="BI43" s="12954"/>
      <c r="BJ43" s="12952"/>
      <c r="BK43" s="12953"/>
      <c r="BL43" s="12954"/>
      <c r="BM43" s="4404"/>
      <c r="BN43" s="4404"/>
      <c r="BO43" s="4404"/>
      <c r="BP43" s="4405"/>
    </row>
    <row r="44" spans="1:68" s="4397" customFormat="1" ht="14.25" customHeight="1">
      <c r="A44" s="4408">
        <f>COUNTA($F$11:F44)</f>
        <v>3</v>
      </c>
      <c r="B44" s="4413" t="str">
        <f t="shared" si="6"/>
        <v>-</v>
      </c>
      <c r="C44" s="4410">
        <v>9</v>
      </c>
      <c r="D44" s="4399"/>
      <c r="E44" s="4400"/>
      <c r="F44" s="4399"/>
      <c r="G44" s="4400"/>
      <c r="H44" s="4400"/>
      <c r="I44" s="4400"/>
      <c r="J44" s="4400"/>
      <c r="K44" s="4400"/>
      <c r="L44" s="4400"/>
      <c r="M44" s="4400"/>
      <c r="N44" s="4398"/>
      <c r="O44" s="4407"/>
      <c r="P44" s="4409" t="s">
        <v>1366</v>
      </c>
      <c r="Q44" s="4406"/>
      <c r="R44" s="4414"/>
      <c r="S44" s="4414"/>
      <c r="T44" s="4414"/>
      <c r="U44" s="4414"/>
      <c r="V44" s="4414"/>
      <c r="W44" s="4414"/>
      <c r="X44" s="4414"/>
      <c r="Y44" s="4414"/>
      <c r="Z44" s="4414"/>
      <c r="AA44" s="4414"/>
      <c r="AB44" s="4414"/>
      <c r="AC44" s="4414"/>
      <c r="AD44" s="4414"/>
      <c r="AE44" s="4414"/>
      <c r="AF44" s="4414"/>
      <c r="AG44" s="4415"/>
      <c r="AH44" s="4411" t="s">
        <v>400</v>
      </c>
      <c r="AI44" s="4412"/>
      <c r="AJ44" s="4402"/>
      <c r="AK44" s="4402"/>
      <c r="AL44" s="4402"/>
      <c r="AM44" s="4402"/>
      <c r="AN44" s="4402"/>
      <c r="AO44" s="4402"/>
      <c r="AP44" s="4402"/>
      <c r="AQ44" s="4402"/>
      <c r="AR44" s="4402"/>
      <c r="AS44" s="4402"/>
      <c r="AT44" s="4402"/>
      <c r="AU44" s="4401"/>
      <c r="AV44" s="12726"/>
      <c r="AW44" s="12725"/>
      <c r="AX44" s="12725"/>
      <c r="AY44" s="12725"/>
      <c r="AZ44" s="12725"/>
      <c r="BA44" s="12725"/>
      <c r="BB44" s="12725"/>
      <c r="BC44" s="12725"/>
      <c r="BD44" s="12952"/>
      <c r="BE44" s="12954"/>
      <c r="BF44" s="12955"/>
      <c r="BG44" s="12953"/>
      <c r="BH44" s="12953"/>
      <c r="BI44" s="12954"/>
      <c r="BJ44" s="12952"/>
      <c r="BK44" s="12953"/>
      <c r="BL44" s="12954"/>
      <c r="BM44" s="4404"/>
      <c r="BN44" s="4404"/>
      <c r="BO44" s="4404"/>
      <c r="BP44" s="4405"/>
    </row>
    <row r="45" spans="1:68" s="4397" customFormat="1" ht="14.25" customHeight="1">
      <c r="A45" s="4408">
        <f>COUNTA($F$11:F45)</f>
        <v>3</v>
      </c>
      <c r="B45" s="4413" t="str">
        <f t="shared" si="6"/>
        <v>-</v>
      </c>
      <c r="C45" s="4410">
        <v>10</v>
      </c>
      <c r="D45" s="4399"/>
      <c r="E45" s="4400"/>
      <c r="F45" s="4399"/>
      <c r="G45" s="4400"/>
      <c r="H45" s="4400"/>
      <c r="I45" s="4400"/>
      <c r="J45" s="4400"/>
      <c r="K45" s="4400"/>
      <c r="L45" s="4400"/>
      <c r="M45" s="4400"/>
      <c r="N45" s="4398"/>
      <c r="O45" s="4407"/>
      <c r="P45" s="4406" t="s">
        <v>1367</v>
      </c>
      <c r="Q45" s="4406"/>
      <c r="R45" s="4414"/>
      <c r="S45" s="4414"/>
      <c r="T45" s="4414"/>
      <c r="U45" s="4414"/>
      <c r="V45" s="4414"/>
      <c r="W45" s="4414"/>
      <c r="X45" s="4414"/>
      <c r="Y45" s="4414"/>
      <c r="Z45" s="4414"/>
      <c r="AA45" s="4414"/>
      <c r="AB45" s="4414"/>
      <c r="AC45" s="4414"/>
      <c r="AD45" s="4414"/>
      <c r="AE45" s="4414"/>
      <c r="AF45" s="4414"/>
      <c r="AG45" s="4415"/>
      <c r="AH45" s="4411" t="s">
        <v>1217</v>
      </c>
      <c r="AI45" s="4412"/>
      <c r="AJ45" s="4402"/>
      <c r="AK45" s="4402"/>
      <c r="AL45" s="4402"/>
      <c r="AM45" s="4402"/>
      <c r="AN45" s="4402"/>
      <c r="AO45" s="4402"/>
      <c r="AP45" s="4402"/>
      <c r="AQ45" s="4402"/>
      <c r="AR45" s="4402"/>
      <c r="AS45" s="4402"/>
      <c r="AT45" s="4402"/>
      <c r="AU45" s="4401"/>
      <c r="AV45" s="12726"/>
      <c r="AW45" s="12725"/>
      <c r="AX45" s="12725"/>
      <c r="AY45" s="12725"/>
      <c r="AZ45" s="12725"/>
      <c r="BA45" s="12725"/>
      <c r="BB45" s="12725"/>
      <c r="BC45" s="12725"/>
      <c r="BD45" s="12952"/>
      <c r="BE45" s="12954"/>
      <c r="BF45" s="12955"/>
      <c r="BG45" s="12953"/>
      <c r="BH45" s="12953"/>
      <c r="BI45" s="12954"/>
      <c r="BJ45" s="12952"/>
      <c r="BK45" s="12953"/>
      <c r="BL45" s="12954"/>
      <c r="BM45" s="4404"/>
      <c r="BN45" s="4404"/>
      <c r="BO45" s="4404"/>
      <c r="BP45" s="4405"/>
    </row>
    <row r="46" spans="1:68" s="4397" customFormat="1" ht="14.25" customHeight="1">
      <c r="A46" s="4408">
        <f>COUNTA($F$11:F46)</f>
        <v>3</v>
      </c>
      <c r="B46" s="4413" t="str">
        <f t="shared" si="6"/>
        <v>-</v>
      </c>
      <c r="C46" s="4410">
        <v>11</v>
      </c>
      <c r="D46" s="4399"/>
      <c r="E46" s="4400"/>
      <c r="F46" s="4399"/>
      <c r="H46" s="4400"/>
      <c r="I46" s="4400"/>
      <c r="J46" s="4400"/>
      <c r="K46" s="4400"/>
      <c r="L46" s="4400"/>
      <c r="M46" s="4400"/>
      <c r="N46" s="4398"/>
      <c r="O46" s="4407"/>
      <c r="P46" s="4406" t="s">
        <v>1368</v>
      </c>
      <c r="Q46" s="4406"/>
      <c r="R46" s="4414"/>
      <c r="S46" s="4414"/>
      <c r="T46" s="4414"/>
      <c r="U46" s="4414"/>
      <c r="V46" s="4414"/>
      <c r="W46" s="4414"/>
      <c r="X46" s="4414"/>
      <c r="Y46" s="4414"/>
      <c r="Z46" s="4414"/>
      <c r="AA46" s="4414"/>
      <c r="AB46" s="4414"/>
      <c r="AC46" s="4414"/>
      <c r="AD46" s="4414"/>
      <c r="AE46" s="4414"/>
      <c r="AF46" s="4414"/>
      <c r="AG46" s="4415"/>
      <c r="AH46" s="4411" t="s">
        <v>1180</v>
      </c>
      <c r="AI46" s="4412"/>
      <c r="AJ46" s="4402"/>
      <c r="AK46" s="4402"/>
      <c r="AL46" s="4402"/>
      <c r="AM46" s="4402"/>
      <c r="AN46" s="4402"/>
      <c r="AO46" s="4402"/>
      <c r="AP46" s="4402"/>
      <c r="AQ46" s="4402"/>
      <c r="AR46" s="4402"/>
      <c r="AS46" s="4402"/>
      <c r="AT46" s="4402"/>
      <c r="AU46" s="4401"/>
      <c r="AV46" s="12726"/>
      <c r="AW46" s="12725"/>
      <c r="AX46" s="12725"/>
      <c r="AY46" s="12725"/>
      <c r="AZ46" s="12725"/>
      <c r="BA46" s="12725"/>
      <c r="BB46" s="12725"/>
      <c r="BC46" s="12725"/>
      <c r="BD46" s="12952"/>
      <c r="BE46" s="12954"/>
      <c r="BF46" s="12955"/>
      <c r="BG46" s="12953"/>
      <c r="BH46" s="12953"/>
      <c r="BI46" s="12954"/>
      <c r="BJ46" s="12952"/>
      <c r="BK46" s="12953"/>
      <c r="BL46" s="12954"/>
      <c r="BM46" s="4404"/>
      <c r="BN46" s="4404"/>
      <c r="BO46" s="4404"/>
      <c r="BP46" s="4405"/>
    </row>
    <row r="47" spans="1:68" s="4397" customFormat="1" ht="14.25" customHeight="1">
      <c r="A47" s="4396"/>
      <c r="B47" s="4403"/>
      <c r="C47" s="4398"/>
      <c r="D47" s="4399"/>
      <c r="E47" s="4400"/>
      <c r="F47" s="4399"/>
      <c r="G47" s="4400"/>
      <c r="H47" s="4400"/>
      <c r="I47" s="4400"/>
      <c r="J47" s="4400"/>
      <c r="K47" s="4400"/>
      <c r="L47" s="4400"/>
      <c r="M47" s="4400"/>
      <c r="N47" s="4398"/>
      <c r="O47" s="4395"/>
      <c r="P47" s="4394"/>
      <c r="Q47" s="4394"/>
      <c r="R47" s="4404"/>
      <c r="S47" s="4404"/>
      <c r="T47" s="4404"/>
      <c r="U47" s="4404"/>
      <c r="V47" s="4404"/>
      <c r="W47" s="4404"/>
      <c r="X47" s="4404"/>
      <c r="Y47" s="4404"/>
      <c r="Z47" s="4404"/>
      <c r="AA47" s="4404"/>
      <c r="AB47" s="4404"/>
      <c r="AC47" s="4404"/>
      <c r="AD47" s="4404"/>
      <c r="AE47" s="4404"/>
      <c r="AF47" s="4404"/>
      <c r="AG47" s="4405"/>
      <c r="AH47" s="4399"/>
      <c r="AI47" s="4400"/>
      <c r="AJ47" s="4402"/>
      <c r="AK47" s="4402"/>
      <c r="AL47" s="4402"/>
      <c r="AM47" s="4402"/>
      <c r="AN47" s="4402"/>
      <c r="AO47" s="4402"/>
      <c r="AP47" s="4402"/>
      <c r="AQ47" s="4402"/>
      <c r="AR47" s="4402"/>
      <c r="AS47" s="4402"/>
      <c r="AT47" s="4402"/>
      <c r="AU47" s="4401"/>
      <c r="AV47" s="12726"/>
      <c r="AW47" s="12725"/>
      <c r="AX47" s="12725"/>
      <c r="AY47" s="12725"/>
      <c r="AZ47" s="12725"/>
      <c r="BA47" s="12725"/>
      <c r="BB47" s="12725"/>
      <c r="BC47" s="12725"/>
      <c r="BD47" s="12952"/>
      <c r="BE47" s="12954"/>
      <c r="BF47" s="12952"/>
      <c r="BG47" s="12953"/>
      <c r="BH47" s="12953"/>
      <c r="BI47" s="12954"/>
      <c r="BJ47" s="12952"/>
      <c r="BK47" s="12953"/>
      <c r="BL47" s="12954"/>
      <c r="BM47" s="4404"/>
      <c r="BN47" s="4404"/>
      <c r="BO47" s="4404"/>
      <c r="BP47" s="4405"/>
    </row>
    <row r="48" spans="1:68" s="4397" customFormat="1" ht="14.25" customHeight="1">
      <c r="A48" s="4418">
        <f>COUNTA($F$11:F48)</f>
        <v>3</v>
      </c>
      <c r="B48" s="4420" t="str">
        <f t="shared" ref="B48" si="7">IF(A48="","","-")</f>
        <v>-</v>
      </c>
      <c r="C48" s="4423">
        <v>12</v>
      </c>
      <c r="D48" s="4399"/>
      <c r="E48" s="4400"/>
      <c r="F48" s="4399"/>
      <c r="G48" s="4400"/>
      <c r="H48" s="4400"/>
      <c r="I48" s="4400"/>
      <c r="J48" s="4400"/>
      <c r="K48" s="4400"/>
      <c r="L48" s="4400"/>
      <c r="M48" s="4400"/>
      <c r="N48" s="4398"/>
      <c r="O48" s="4417" t="s">
        <v>1182</v>
      </c>
      <c r="P48" s="4416"/>
      <c r="Q48" s="4416"/>
      <c r="R48" s="4421"/>
      <c r="S48" s="4421"/>
      <c r="T48" s="4421"/>
      <c r="U48" s="4421"/>
      <c r="V48" s="4421"/>
      <c r="W48" s="4421"/>
      <c r="X48" s="4421"/>
      <c r="Y48" s="4421"/>
      <c r="Z48" s="4421"/>
      <c r="AA48" s="4421"/>
      <c r="AB48" s="4421"/>
      <c r="AC48" s="4421"/>
      <c r="AD48" s="4421"/>
      <c r="AE48" s="4421"/>
      <c r="AF48" s="4421"/>
      <c r="AG48" s="4422"/>
      <c r="AH48" s="4419" t="s">
        <v>1184</v>
      </c>
      <c r="AI48" s="4400"/>
      <c r="AJ48" s="4402"/>
      <c r="AK48" s="4402"/>
      <c r="AL48" s="4402"/>
      <c r="AM48" s="4402"/>
      <c r="AN48" s="4402"/>
      <c r="AO48" s="4402"/>
      <c r="AP48" s="4402"/>
      <c r="AQ48" s="4402"/>
      <c r="AR48" s="4402"/>
      <c r="AS48" s="4402"/>
      <c r="AT48" s="4402"/>
      <c r="AU48" s="4401"/>
      <c r="AV48" s="12726"/>
      <c r="AW48" s="12725"/>
      <c r="AX48" s="12725"/>
      <c r="AY48" s="12725"/>
      <c r="AZ48" s="12725"/>
      <c r="BA48" s="12725"/>
      <c r="BB48" s="12725"/>
      <c r="BC48" s="12725"/>
      <c r="BD48" s="12952"/>
      <c r="BE48" s="12954"/>
      <c r="BF48" s="12955"/>
      <c r="BG48" s="12953"/>
      <c r="BH48" s="12953"/>
      <c r="BI48" s="12954"/>
      <c r="BJ48" s="12952"/>
      <c r="BK48" s="12953"/>
      <c r="BL48" s="12954"/>
      <c r="BM48" s="4404"/>
      <c r="BN48" s="4404"/>
      <c r="BO48" s="4404"/>
      <c r="BP48" s="4405"/>
    </row>
    <row r="49" spans="1:68" s="4397" customFormat="1" ht="14.25" customHeight="1">
      <c r="A49" s="4396"/>
      <c r="B49" s="4403"/>
      <c r="C49" s="4398"/>
      <c r="D49" s="4399"/>
      <c r="E49" s="4400"/>
      <c r="F49" s="4399"/>
      <c r="G49" s="4400"/>
      <c r="H49" s="4400"/>
      <c r="I49" s="4400"/>
      <c r="J49" s="4400"/>
      <c r="K49" s="4400"/>
      <c r="L49" s="4400"/>
      <c r="M49" s="4400"/>
      <c r="N49" s="4398"/>
      <c r="O49" s="4395"/>
      <c r="P49" s="4394"/>
      <c r="Q49" s="4394"/>
      <c r="R49" s="4404"/>
      <c r="S49" s="4404"/>
      <c r="T49" s="4404"/>
      <c r="U49" s="4404"/>
      <c r="V49" s="4404"/>
      <c r="W49" s="4404"/>
      <c r="X49" s="4404"/>
      <c r="Y49" s="4404"/>
      <c r="Z49" s="4404"/>
      <c r="AA49" s="4404"/>
      <c r="AB49" s="4404"/>
      <c r="AC49" s="4404"/>
      <c r="AD49" s="4404"/>
      <c r="AE49" s="4404"/>
      <c r="AF49" s="4404"/>
      <c r="AG49" s="4405"/>
      <c r="AH49" s="4400"/>
      <c r="AI49" s="4400"/>
      <c r="AJ49" s="4402"/>
      <c r="AK49" s="4402"/>
      <c r="AL49" s="4402"/>
      <c r="AM49" s="4402"/>
      <c r="AN49" s="4402"/>
      <c r="AO49" s="4402"/>
      <c r="AP49" s="4402"/>
      <c r="AQ49" s="4402"/>
      <c r="AR49" s="4402"/>
      <c r="AS49" s="4402"/>
      <c r="AT49" s="4402"/>
      <c r="AU49" s="4401"/>
      <c r="AV49" s="12726"/>
      <c r="AW49" s="12725"/>
      <c r="AX49" s="12725"/>
      <c r="AY49" s="12725"/>
      <c r="AZ49" s="12725"/>
      <c r="BA49" s="12725"/>
      <c r="BB49" s="12725"/>
      <c r="BC49" s="12725"/>
      <c r="BD49" s="12952"/>
      <c r="BE49" s="12954"/>
      <c r="BF49" s="12952"/>
      <c r="BG49" s="12953"/>
      <c r="BH49" s="12953"/>
      <c r="BI49" s="12954"/>
      <c r="BJ49" s="12952"/>
      <c r="BK49" s="12953"/>
      <c r="BL49" s="12954"/>
      <c r="BM49" s="4404"/>
      <c r="BN49" s="4404"/>
      <c r="BO49" s="4404"/>
      <c r="BP49" s="4405"/>
    </row>
    <row r="50" spans="1:68" s="4397" customFormat="1" ht="14.25" customHeight="1">
      <c r="A50" s="4396"/>
      <c r="B50" s="4403"/>
      <c r="C50" s="4398"/>
      <c r="D50" s="4399"/>
      <c r="E50" s="4400"/>
      <c r="F50" s="4399"/>
      <c r="H50" s="4400"/>
      <c r="I50" s="4400"/>
      <c r="J50" s="4400"/>
      <c r="K50" s="4400"/>
      <c r="L50" s="4400"/>
      <c r="M50" s="4400"/>
      <c r="N50" s="4398"/>
      <c r="O50" s="4425" t="s">
        <v>387</v>
      </c>
      <c r="P50" s="4424"/>
      <c r="Q50" s="4424"/>
      <c r="R50" s="4424"/>
      <c r="S50" s="4429"/>
      <c r="T50" s="4429"/>
      <c r="U50" s="4429"/>
      <c r="V50" s="4429"/>
      <c r="W50" s="4429"/>
      <c r="X50" s="4429"/>
      <c r="Y50" s="4429"/>
      <c r="Z50" s="4429"/>
      <c r="AA50" s="4429"/>
      <c r="AB50" s="4429"/>
      <c r="AC50" s="4429"/>
      <c r="AD50" s="4429"/>
      <c r="AE50" s="4429"/>
      <c r="AF50" s="4429"/>
      <c r="AG50" s="4430"/>
      <c r="AH50" s="4424"/>
      <c r="AJ50" s="4402"/>
      <c r="AK50" s="4402"/>
      <c r="AL50" s="4402"/>
      <c r="AM50" s="4402"/>
      <c r="AN50" s="4402"/>
      <c r="AO50" s="4402"/>
      <c r="AP50" s="4402"/>
      <c r="AQ50" s="4402"/>
      <c r="AR50" s="4402"/>
      <c r="AS50" s="4402"/>
      <c r="AT50" s="4402"/>
      <c r="AU50" s="4401"/>
      <c r="AV50" s="12726"/>
      <c r="AW50" s="12725"/>
      <c r="AX50" s="12725"/>
      <c r="AY50" s="12725"/>
      <c r="AZ50" s="12725"/>
      <c r="BA50" s="12725"/>
      <c r="BB50" s="12725"/>
      <c r="BC50" s="12725"/>
      <c r="BD50" s="12952"/>
      <c r="BE50" s="12954"/>
      <c r="BF50" s="12952"/>
      <c r="BG50" s="12953"/>
      <c r="BH50" s="12953"/>
      <c r="BI50" s="12954"/>
      <c r="BJ50" s="12952"/>
      <c r="BK50" s="12953"/>
      <c r="BL50" s="12954"/>
      <c r="BM50" s="4404"/>
      <c r="BN50" s="4404"/>
      <c r="BO50" s="4404"/>
      <c r="BP50" s="4405"/>
    </row>
    <row r="51" spans="1:68" s="4397" customFormat="1" ht="14.25" customHeight="1">
      <c r="A51" s="4426">
        <f>COUNTA($F$11:F51)</f>
        <v>3</v>
      </c>
      <c r="B51" s="4428" t="str">
        <f t="shared" ref="B51:B55" si="8">IF(A51="","","-")</f>
        <v>-</v>
      </c>
      <c r="C51" s="4431">
        <v>13</v>
      </c>
      <c r="D51" s="4399"/>
      <c r="E51" s="4400"/>
      <c r="F51" s="4399"/>
      <c r="G51" s="4400"/>
      <c r="H51" s="4400"/>
      <c r="I51" s="4400"/>
      <c r="J51" s="4400"/>
      <c r="K51" s="4400"/>
      <c r="L51" s="4400"/>
      <c r="M51" s="4400"/>
      <c r="N51" s="4398"/>
      <c r="O51" s="4425"/>
      <c r="P51" s="4424" t="s">
        <v>1165</v>
      </c>
      <c r="Q51" s="4424"/>
      <c r="R51" s="4424"/>
      <c r="S51" s="4429"/>
      <c r="T51" s="4429"/>
      <c r="U51" s="4429"/>
      <c r="V51" s="4429"/>
      <c r="W51" s="4429"/>
      <c r="X51" s="4429"/>
      <c r="Y51" s="4429"/>
      <c r="Z51" s="4429"/>
      <c r="AA51" s="4429"/>
      <c r="AB51" s="4429"/>
      <c r="AC51" s="4429"/>
      <c r="AD51" s="4429"/>
      <c r="AE51" s="4429"/>
      <c r="AF51" s="4429"/>
      <c r="AG51" s="4430"/>
      <c r="AH51" s="4424" t="s">
        <v>1187</v>
      </c>
      <c r="AI51" s="4400"/>
      <c r="AJ51" s="4402"/>
      <c r="AK51" s="4402"/>
      <c r="AL51" s="4402"/>
      <c r="AM51" s="4402"/>
      <c r="AN51" s="4402"/>
      <c r="AO51" s="4402"/>
      <c r="AP51" s="4402"/>
      <c r="AQ51" s="4402"/>
      <c r="AR51" s="4402"/>
      <c r="AS51" s="4402"/>
      <c r="AT51" s="4402"/>
      <c r="AU51" s="4401"/>
      <c r="AV51" s="12726"/>
      <c r="AW51" s="12725"/>
      <c r="AX51" s="12725"/>
      <c r="AY51" s="12725"/>
      <c r="AZ51" s="12725"/>
      <c r="BA51" s="12725"/>
      <c r="BB51" s="12725"/>
      <c r="BC51" s="12725"/>
      <c r="BD51" s="12952"/>
      <c r="BE51" s="12954"/>
      <c r="BF51" s="12955"/>
      <c r="BG51" s="12953"/>
      <c r="BH51" s="12953"/>
      <c r="BI51" s="12954"/>
      <c r="BJ51" s="12952"/>
      <c r="BK51" s="12953"/>
      <c r="BL51" s="12954"/>
      <c r="BM51" s="4404"/>
      <c r="BN51" s="4404"/>
      <c r="BO51" s="4404"/>
      <c r="BP51" s="4405"/>
    </row>
    <row r="52" spans="1:68" s="4397" customFormat="1" ht="14.25" customHeight="1">
      <c r="A52" s="4426">
        <f>COUNTA($F$11:F52)</f>
        <v>3</v>
      </c>
      <c r="B52" s="4428" t="str">
        <f t="shared" si="8"/>
        <v>-</v>
      </c>
      <c r="C52" s="4431">
        <v>14</v>
      </c>
      <c r="D52" s="4399"/>
      <c r="E52" s="4400"/>
      <c r="F52" s="4399"/>
      <c r="G52" s="4400"/>
      <c r="H52" s="4400"/>
      <c r="I52" s="4400"/>
      <c r="J52" s="4400"/>
      <c r="K52" s="4400"/>
      <c r="L52" s="4400"/>
      <c r="M52" s="4400"/>
      <c r="N52" s="4398"/>
      <c r="O52" s="4425"/>
      <c r="P52" s="4424" t="s">
        <v>1166</v>
      </c>
      <c r="Q52" s="4424"/>
      <c r="R52" s="4424"/>
      <c r="S52" s="4429"/>
      <c r="T52" s="4429"/>
      <c r="U52" s="4429"/>
      <c r="V52" s="4429"/>
      <c r="W52" s="4429"/>
      <c r="X52" s="4429"/>
      <c r="Y52" s="4429"/>
      <c r="Z52" s="4429"/>
      <c r="AA52" s="4429"/>
      <c r="AB52" s="4429"/>
      <c r="AC52" s="4429"/>
      <c r="AD52" s="4429"/>
      <c r="AE52" s="4429"/>
      <c r="AF52" s="4429"/>
      <c r="AG52" s="4430"/>
      <c r="AH52" s="4424" t="s">
        <v>1187</v>
      </c>
      <c r="AI52" s="4400"/>
      <c r="AJ52" s="4402"/>
      <c r="AK52" s="4402"/>
      <c r="AL52" s="4402"/>
      <c r="AM52" s="4402"/>
      <c r="AN52" s="4402"/>
      <c r="AO52" s="4402"/>
      <c r="AP52" s="4402"/>
      <c r="AQ52" s="4402"/>
      <c r="AR52" s="4402"/>
      <c r="AS52" s="4402"/>
      <c r="AT52" s="4402"/>
      <c r="AU52" s="4401"/>
      <c r="AV52" s="12726"/>
      <c r="AW52" s="12725"/>
      <c r="AX52" s="12725"/>
      <c r="AY52" s="12725"/>
      <c r="AZ52" s="12725"/>
      <c r="BA52" s="12725"/>
      <c r="BB52" s="12725"/>
      <c r="BC52" s="12725"/>
      <c r="BD52" s="12952"/>
      <c r="BE52" s="12954"/>
      <c r="BF52" s="12955"/>
      <c r="BG52" s="12953"/>
      <c r="BH52" s="12953"/>
      <c r="BI52" s="12954"/>
      <c r="BJ52" s="12952"/>
      <c r="BK52" s="12953"/>
      <c r="BL52" s="12954"/>
      <c r="BM52" s="4404"/>
      <c r="BN52" s="4404"/>
      <c r="BO52" s="4404"/>
      <c r="BP52" s="4405"/>
    </row>
    <row r="53" spans="1:68" ht="14.25" customHeight="1">
      <c r="A53" s="4426">
        <f>COUNTA($F$11:F53)</f>
        <v>3</v>
      </c>
      <c r="B53" s="4428" t="str">
        <f t="shared" si="8"/>
        <v>-</v>
      </c>
      <c r="C53" s="4431">
        <v>15</v>
      </c>
      <c r="D53" s="4234"/>
      <c r="E53" s="4235"/>
      <c r="F53" s="4234"/>
      <c r="G53" s="4235"/>
      <c r="H53" s="4235"/>
      <c r="I53" s="4235"/>
      <c r="J53" s="4235"/>
      <c r="K53" s="4235"/>
      <c r="L53" s="4235"/>
      <c r="M53" s="4235"/>
      <c r="N53" s="4233"/>
      <c r="O53" s="4425"/>
      <c r="P53" s="4424" t="s">
        <v>1185</v>
      </c>
      <c r="Q53" s="4424"/>
      <c r="R53" s="4424"/>
      <c r="S53" s="4429"/>
      <c r="T53" s="4429"/>
      <c r="U53" s="4429"/>
      <c r="V53" s="4429"/>
      <c r="W53" s="4429"/>
      <c r="X53" s="4429"/>
      <c r="Y53" s="4429"/>
      <c r="Z53" s="4429"/>
      <c r="AA53" s="4429"/>
      <c r="AB53" s="4429"/>
      <c r="AC53" s="4429"/>
      <c r="AD53" s="4429"/>
      <c r="AE53" s="4429"/>
      <c r="AF53" s="4429"/>
      <c r="AG53" s="4430"/>
      <c r="AH53" s="4424" t="s">
        <v>1187</v>
      </c>
      <c r="AI53" s="4235"/>
      <c r="AJ53" s="4238"/>
      <c r="AK53" s="4238"/>
      <c r="AL53" s="4238"/>
      <c r="AM53" s="4238"/>
      <c r="AN53" s="4238"/>
      <c r="AO53" s="4238"/>
      <c r="AP53" s="4238"/>
      <c r="AQ53" s="4238"/>
      <c r="AR53" s="4238"/>
      <c r="AS53" s="4238"/>
      <c r="AT53" s="4238"/>
      <c r="AU53" s="4236"/>
      <c r="AV53" s="12726"/>
      <c r="AW53" s="12725"/>
      <c r="AX53" s="12725"/>
      <c r="AY53" s="12725"/>
      <c r="AZ53" s="12725"/>
      <c r="BA53" s="12725"/>
      <c r="BB53" s="12725"/>
      <c r="BC53" s="12725"/>
      <c r="BD53" s="12952"/>
      <c r="BE53" s="12954"/>
      <c r="BF53" s="12955"/>
      <c r="BG53" s="12953"/>
      <c r="BH53" s="12953"/>
      <c r="BI53" s="12954"/>
      <c r="BJ53" s="12952"/>
      <c r="BK53" s="12953"/>
      <c r="BL53" s="12954"/>
      <c r="BM53" s="4301"/>
      <c r="BN53" s="4301"/>
      <c r="BO53" s="4301"/>
      <c r="BP53" s="4302"/>
    </row>
    <row r="54" spans="1:68" ht="14.25" customHeight="1">
      <c r="A54" s="4426">
        <f>COUNTA($F$11:F54)</f>
        <v>3</v>
      </c>
      <c r="B54" s="4428" t="str">
        <f t="shared" si="8"/>
        <v>-</v>
      </c>
      <c r="C54" s="4431">
        <v>16</v>
      </c>
      <c r="D54" s="4234"/>
      <c r="E54" s="4235"/>
      <c r="F54" s="4234"/>
      <c r="H54" s="4235"/>
      <c r="I54" s="4235"/>
      <c r="J54" s="4235"/>
      <c r="K54" s="4235"/>
      <c r="L54" s="4235"/>
      <c r="M54" s="4235"/>
      <c r="N54" s="4233"/>
      <c r="O54" s="4425"/>
      <c r="P54" s="4424" t="s">
        <v>1167</v>
      </c>
      <c r="Q54" s="4424"/>
      <c r="R54" s="4424"/>
      <c r="S54" s="4429"/>
      <c r="T54" s="4429"/>
      <c r="U54" s="4429"/>
      <c r="V54" s="4429"/>
      <c r="W54" s="4429"/>
      <c r="X54" s="4429"/>
      <c r="Y54" s="4429"/>
      <c r="Z54" s="4429"/>
      <c r="AA54" s="4429"/>
      <c r="AB54" s="4429"/>
      <c r="AC54" s="4429"/>
      <c r="AD54" s="4429"/>
      <c r="AE54" s="4429"/>
      <c r="AF54" s="4429"/>
      <c r="AG54" s="4430"/>
      <c r="AH54" s="4427" t="s">
        <v>1188</v>
      </c>
      <c r="AJ54" s="4238"/>
      <c r="AK54" s="4238"/>
      <c r="AL54" s="4238"/>
      <c r="AM54" s="4238"/>
      <c r="AN54" s="4238"/>
      <c r="AO54" s="4238"/>
      <c r="AP54" s="4238"/>
      <c r="AQ54" s="4238"/>
      <c r="AR54" s="4238"/>
      <c r="AS54" s="4238"/>
      <c r="AT54" s="4238"/>
      <c r="AU54" s="4236"/>
      <c r="AV54" s="12726"/>
      <c r="AW54" s="12725"/>
      <c r="AX54" s="12725"/>
      <c r="AY54" s="12725"/>
      <c r="AZ54" s="12725"/>
      <c r="BA54" s="12725"/>
      <c r="BB54" s="12725"/>
      <c r="BC54" s="12725"/>
      <c r="BD54" s="12952"/>
      <c r="BE54" s="12954"/>
      <c r="BF54" s="12952"/>
      <c r="BG54" s="12953"/>
      <c r="BH54" s="12953"/>
      <c r="BI54" s="12954"/>
      <c r="BJ54" s="12952"/>
      <c r="BK54" s="12953"/>
      <c r="BL54" s="12954"/>
      <c r="BM54" s="4301"/>
      <c r="BN54" s="4301"/>
      <c r="BO54" s="4301"/>
      <c r="BP54" s="4302"/>
    </row>
    <row r="55" spans="1:68" ht="14.25" customHeight="1">
      <c r="A55" s="4426">
        <f>COUNTA($F$11:F55)</f>
        <v>3</v>
      </c>
      <c r="B55" s="4428" t="str">
        <f t="shared" si="8"/>
        <v>-</v>
      </c>
      <c r="C55" s="4431">
        <v>17</v>
      </c>
      <c r="D55" s="4234"/>
      <c r="E55" s="4235"/>
      <c r="F55" s="4234"/>
      <c r="G55" s="4235"/>
      <c r="H55" s="4235"/>
      <c r="I55" s="4235"/>
      <c r="J55" s="4235"/>
      <c r="K55" s="4235"/>
      <c r="L55" s="4235"/>
      <c r="M55" s="4235"/>
      <c r="N55" s="4233"/>
      <c r="O55" s="4425"/>
      <c r="P55" s="4424" t="s">
        <v>1168</v>
      </c>
      <c r="Q55" s="4424"/>
      <c r="R55" s="4424"/>
      <c r="S55" s="4429"/>
      <c r="T55" s="4429"/>
      <c r="U55" s="4429"/>
      <c r="V55" s="4429"/>
      <c r="W55" s="4429"/>
      <c r="X55" s="4429"/>
      <c r="Y55" s="4429"/>
      <c r="Z55" s="4429"/>
      <c r="AA55" s="4429"/>
      <c r="AB55" s="4429"/>
      <c r="AC55" s="4429"/>
      <c r="AD55" s="4429"/>
      <c r="AE55" s="4429"/>
      <c r="AF55" s="4429"/>
      <c r="AG55" s="4430"/>
      <c r="AH55" s="4427" t="s">
        <v>1188</v>
      </c>
      <c r="AI55" s="4235"/>
      <c r="AJ55" s="4238"/>
      <c r="AK55" s="4238"/>
      <c r="AL55" s="4238"/>
      <c r="AM55" s="4238"/>
      <c r="AN55" s="4238"/>
      <c r="AO55" s="4238"/>
      <c r="AP55" s="4238"/>
      <c r="AQ55" s="4238"/>
      <c r="AR55" s="4238"/>
      <c r="AS55" s="4238"/>
      <c r="AT55" s="4238"/>
      <c r="AU55" s="4236"/>
      <c r="AV55" s="12726"/>
      <c r="AW55" s="12725"/>
      <c r="AX55" s="12725"/>
      <c r="AY55" s="12725"/>
      <c r="AZ55" s="12725"/>
      <c r="BA55" s="12725"/>
      <c r="BB55" s="12725"/>
      <c r="BC55" s="12725"/>
      <c r="BD55" s="12952"/>
      <c r="BE55" s="12954"/>
      <c r="BF55" s="12952"/>
      <c r="BG55" s="12953"/>
      <c r="BH55" s="12953"/>
      <c r="BI55" s="12954"/>
      <c r="BJ55" s="12952"/>
      <c r="BK55" s="12953"/>
      <c r="BL55" s="12954"/>
      <c r="BM55" s="4301"/>
      <c r="BN55" s="4301"/>
      <c r="BO55" s="4301"/>
      <c r="BP55" s="4302"/>
    </row>
    <row r="56" spans="1:68" ht="14.25" customHeight="1">
      <c r="A56" s="4267"/>
      <c r="B56" s="4253"/>
      <c r="C56" s="4233"/>
      <c r="D56" s="4234"/>
      <c r="E56" s="4235"/>
      <c r="F56" s="4234"/>
      <c r="G56" s="4235"/>
      <c r="H56" s="4235"/>
      <c r="I56" s="4235"/>
      <c r="J56" s="4235"/>
      <c r="K56" s="4235"/>
      <c r="L56" s="4235"/>
      <c r="M56" s="4235"/>
      <c r="N56" s="4233"/>
      <c r="O56" s="4230"/>
      <c r="P56" s="4229"/>
      <c r="Q56" s="4229"/>
      <c r="R56" s="4301"/>
      <c r="S56" s="4301"/>
      <c r="T56" s="4301"/>
      <c r="U56" s="4301"/>
      <c r="V56" s="4301"/>
      <c r="W56" s="4301"/>
      <c r="X56" s="4301"/>
      <c r="Y56" s="4301"/>
      <c r="Z56" s="4301"/>
      <c r="AA56" s="4301"/>
      <c r="AB56" s="4301"/>
      <c r="AC56" s="4301"/>
      <c r="AD56" s="4301"/>
      <c r="AE56" s="4301"/>
      <c r="AF56" s="4301"/>
      <c r="AG56" s="4302"/>
      <c r="AH56" s="4234"/>
      <c r="AI56" s="4238"/>
      <c r="AJ56" s="4238"/>
      <c r="AK56" s="4238"/>
      <c r="AL56" s="4238"/>
      <c r="AM56" s="4238"/>
      <c r="AN56" s="4238"/>
      <c r="AO56" s="4238"/>
      <c r="AP56" s="4238"/>
      <c r="AQ56" s="4238"/>
      <c r="AR56" s="4238"/>
      <c r="AS56" s="4238"/>
      <c r="AT56" s="4238"/>
      <c r="AU56" s="4236"/>
      <c r="AV56" s="12726"/>
      <c r="AW56" s="12725"/>
      <c r="AX56" s="12725"/>
      <c r="AY56" s="12725"/>
      <c r="AZ56" s="12725"/>
      <c r="BA56" s="12725"/>
      <c r="BB56" s="12725"/>
      <c r="BC56" s="12725"/>
      <c r="BD56" s="12952"/>
      <c r="BE56" s="12954"/>
      <c r="BF56" s="12952"/>
      <c r="BG56" s="12953"/>
      <c r="BH56" s="12953"/>
      <c r="BI56" s="12954"/>
      <c r="BJ56" s="12952"/>
      <c r="BK56" s="12953"/>
      <c r="BL56" s="12954"/>
      <c r="BM56" s="4301"/>
      <c r="BN56" s="4301"/>
      <c r="BO56" s="4301"/>
      <c r="BP56" s="4302"/>
    </row>
    <row r="57" spans="1:68" s="4265" customFormat="1" ht="14.25" customHeight="1">
      <c r="A57" s="4239"/>
      <c r="B57" s="4240"/>
      <c r="C57" s="4241"/>
      <c r="D57" s="4242"/>
      <c r="E57" s="4243"/>
      <c r="F57" s="4432" t="s">
        <v>1394</v>
      </c>
      <c r="G57" s="4243"/>
      <c r="H57" s="4243"/>
      <c r="I57" s="4243"/>
      <c r="J57" s="4243"/>
      <c r="K57" s="4243"/>
      <c r="L57" s="4243"/>
      <c r="M57" s="4243"/>
      <c r="N57" s="4241"/>
      <c r="O57" s="4244"/>
      <c r="P57" s="4245"/>
      <c r="Q57" s="4245"/>
      <c r="R57" s="4246"/>
      <c r="S57" s="4246"/>
      <c r="T57" s="4246"/>
      <c r="U57" s="4246"/>
      <c r="V57" s="4246"/>
      <c r="W57" s="4246"/>
      <c r="X57" s="4307"/>
      <c r="Y57" s="4246"/>
      <c r="Z57" s="4246"/>
      <c r="AA57" s="4246"/>
      <c r="AB57" s="4246"/>
      <c r="AC57" s="4246"/>
      <c r="AD57" s="4246"/>
      <c r="AE57" s="4246"/>
      <c r="AF57" s="4246"/>
      <c r="AG57" s="4247"/>
      <c r="AH57" s="4242"/>
      <c r="AI57" s="4243"/>
      <c r="AJ57" s="4248"/>
      <c r="AK57" s="4248"/>
      <c r="AL57" s="4248"/>
      <c r="AM57" s="4248"/>
      <c r="AN57" s="4248"/>
      <c r="AO57" s="4248"/>
      <c r="AP57" s="4248"/>
      <c r="AQ57" s="4248"/>
      <c r="AR57" s="4248"/>
      <c r="AS57" s="4248"/>
      <c r="AT57" s="4248"/>
      <c r="AU57" s="4249"/>
      <c r="AV57" s="12729"/>
      <c r="AW57" s="12727"/>
      <c r="AX57" s="12727"/>
      <c r="AY57" s="12727"/>
      <c r="AZ57" s="12727"/>
      <c r="BA57" s="12727"/>
      <c r="BB57" s="12727"/>
      <c r="BC57" s="12727"/>
      <c r="BD57" s="12730"/>
      <c r="BE57" s="12731"/>
      <c r="BF57" s="12730"/>
      <c r="BG57" s="12728"/>
      <c r="BH57" s="12728"/>
      <c r="BI57" s="12731"/>
      <c r="BJ57" s="12730"/>
      <c r="BK57" s="12728"/>
      <c r="BL57" s="12731"/>
      <c r="BM57" s="4246"/>
      <c r="BN57" s="4246"/>
      <c r="BO57" s="4246"/>
      <c r="BP57" s="4247"/>
    </row>
    <row r="58" spans="1:68" ht="14.25" customHeight="1">
      <c r="A58" s="4231">
        <f>COUNTA($F$11:F58)</f>
        <v>4</v>
      </c>
      <c r="B58" s="4253" t="str">
        <f>IF(A58="","","-")</f>
        <v>-</v>
      </c>
      <c r="C58" s="4233">
        <v>1</v>
      </c>
      <c r="D58" s="4234"/>
      <c r="E58" s="4235"/>
      <c r="F58" s="4234"/>
      <c r="H58" s="4235"/>
      <c r="I58" s="4235"/>
      <c r="J58" s="4235"/>
      <c r="K58" s="4235"/>
      <c r="L58" s="4235"/>
      <c r="M58" s="4235"/>
      <c r="N58" s="4233"/>
      <c r="O58" s="4434" t="s">
        <v>1395</v>
      </c>
      <c r="P58" s="4433"/>
      <c r="Q58" s="4433"/>
      <c r="R58" s="4443"/>
      <c r="S58" s="4443"/>
      <c r="T58" s="4443"/>
      <c r="U58" s="4443"/>
      <c r="V58" s="4443"/>
      <c r="W58" s="4443"/>
      <c r="X58" s="4443"/>
      <c r="Y58" s="4443"/>
      <c r="Z58" s="4443"/>
      <c r="AA58" s="4443"/>
      <c r="AB58" s="4443"/>
      <c r="AC58" s="4443"/>
      <c r="AD58" s="4443"/>
      <c r="AE58" s="4443"/>
      <c r="AF58" s="4443"/>
      <c r="AG58" s="4444"/>
      <c r="AH58" s="4437" t="s">
        <v>396</v>
      </c>
      <c r="AI58" s="4235"/>
      <c r="AJ58" s="4238"/>
      <c r="AK58" s="4238"/>
      <c r="AL58" s="4238"/>
      <c r="AM58" s="4238"/>
      <c r="AN58" s="4238"/>
      <c r="AO58" s="4238"/>
      <c r="AP58" s="4238"/>
      <c r="AQ58" s="4238"/>
      <c r="AR58" s="4238"/>
      <c r="AS58" s="4238"/>
      <c r="AT58" s="4238"/>
      <c r="AU58" s="4236"/>
      <c r="AV58" s="12726"/>
      <c r="AW58" s="12725"/>
      <c r="AX58" s="12725"/>
      <c r="AY58" s="12725"/>
      <c r="AZ58" s="12725"/>
      <c r="BA58" s="12725"/>
      <c r="BB58" s="12725"/>
      <c r="BC58" s="12725"/>
      <c r="BD58" s="12952"/>
      <c r="BE58" s="12954"/>
      <c r="BF58" s="12955"/>
      <c r="BG58" s="12953"/>
      <c r="BH58" s="12953"/>
      <c r="BI58" s="12954"/>
      <c r="BJ58" s="12952"/>
      <c r="BK58" s="12953"/>
      <c r="BL58" s="12954"/>
      <c r="BM58" s="4301"/>
      <c r="BN58" s="4301"/>
      <c r="BO58" s="4301"/>
      <c r="BP58" s="4302"/>
    </row>
    <row r="59" spans="1:68" ht="14.25" customHeight="1">
      <c r="A59" s="4231"/>
      <c r="B59" s="4253"/>
      <c r="C59" s="4233"/>
      <c r="D59" s="4234"/>
      <c r="E59" s="4235"/>
      <c r="F59" s="4234"/>
      <c r="H59" s="4235"/>
      <c r="I59" s="4235"/>
      <c r="J59" s="4235"/>
      <c r="K59" s="4235"/>
      <c r="L59" s="4235"/>
      <c r="M59" s="4235"/>
      <c r="N59" s="4233"/>
      <c r="O59" s="4434"/>
      <c r="P59" s="4433"/>
      <c r="Q59" s="4433"/>
      <c r="R59" s="4443"/>
      <c r="S59" s="4443"/>
      <c r="T59" s="4443"/>
      <c r="U59" s="4443"/>
      <c r="V59" s="4443"/>
      <c r="W59" s="4443"/>
      <c r="X59" s="4443"/>
      <c r="Y59" s="4443"/>
      <c r="Z59" s="4443"/>
      <c r="AA59" s="4443"/>
      <c r="AB59" s="4443"/>
      <c r="AC59" s="4443"/>
      <c r="AD59" s="4443"/>
      <c r="AE59" s="4443"/>
      <c r="AF59" s="4443"/>
      <c r="AG59" s="4444"/>
      <c r="AH59" s="4437"/>
      <c r="AI59" s="4235"/>
      <c r="AJ59" s="4238"/>
      <c r="AK59" s="4238"/>
      <c r="AL59" s="4238"/>
      <c r="AM59" s="4238"/>
      <c r="AN59" s="4238"/>
      <c r="AO59" s="4238"/>
      <c r="AP59" s="4238"/>
      <c r="AQ59" s="4238"/>
      <c r="AR59" s="4238"/>
      <c r="AS59" s="4238"/>
      <c r="AT59" s="4238"/>
      <c r="AU59" s="4236"/>
      <c r="AV59" s="12726"/>
      <c r="AW59" s="12725"/>
      <c r="AX59" s="12725"/>
      <c r="AY59" s="12725"/>
      <c r="AZ59" s="12725"/>
      <c r="BA59" s="12725"/>
      <c r="BB59" s="12725"/>
      <c r="BC59" s="12725"/>
      <c r="BD59" s="12952"/>
      <c r="BE59" s="12954"/>
      <c r="BF59" s="12952"/>
      <c r="BG59" s="12953"/>
      <c r="BH59" s="12953"/>
      <c r="BI59" s="12954"/>
      <c r="BJ59" s="12952"/>
      <c r="BK59" s="12953"/>
      <c r="BL59" s="12954"/>
      <c r="BM59" s="4301"/>
      <c r="BN59" s="4301"/>
      <c r="BO59" s="4301"/>
      <c r="BP59" s="4302"/>
    </row>
    <row r="60" spans="1:68" ht="14.25" customHeight="1">
      <c r="A60" s="4435">
        <f>COUNTA($F$11:F60)</f>
        <v>4</v>
      </c>
      <c r="B60" s="4439" t="str">
        <f>IF(A60="","","-")</f>
        <v>-</v>
      </c>
      <c r="C60" s="4436">
        <v>2</v>
      </c>
      <c r="D60" s="4234"/>
      <c r="E60" s="4235"/>
      <c r="F60" s="4234"/>
      <c r="H60" s="4235"/>
      <c r="I60" s="4235"/>
      <c r="J60" s="4235"/>
      <c r="K60" s="4235"/>
      <c r="L60" s="4235"/>
      <c r="M60" s="4235"/>
      <c r="N60" s="4233"/>
      <c r="O60" s="4441" t="s">
        <v>1152</v>
      </c>
      <c r="P60" s="4442"/>
      <c r="Q60" s="4442"/>
      <c r="R60" s="4445"/>
      <c r="S60" s="4445"/>
      <c r="T60" s="4445"/>
      <c r="U60" s="4445"/>
      <c r="V60" s="4445"/>
      <c r="W60" s="4445"/>
      <c r="X60" s="4445"/>
      <c r="Y60" s="4445"/>
      <c r="Z60" s="4445"/>
      <c r="AA60" s="4445"/>
      <c r="AB60" s="4445"/>
      <c r="AC60" s="4445"/>
      <c r="AD60" s="4445"/>
      <c r="AE60" s="4445"/>
      <c r="AF60" s="4445"/>
      <c r="AG60" s="4446"/>
      <c r="AH60" s="4437" t="s">
        <v>1158</v>
      </c>
      <c r="AI60" s="4235"/>
      <c r="AJ60" s="4238"/>
      <c r="AK60" s="4238"/>
      <c r="AL60" s="4238"/>
      <c r="AM60" s="4238"/>
      <c r="AN60" s="4238"/>
      <c r="AO60" s="4238"/>
      <c r="AP60" s="4238"/>
      <c r="AQ60" s="4238"/>
      <c r="AR60" s="4238"/>
      <c r="AS60" s="4238"/>
      <c r="AT60" s="4238"/>
      <c r="AU60" s="4236"/>
      <c r="AV60" s="12726"/>
      <c r="AW60" s="12725"/>
      <c r="AX60" s="12725"/>
      <c r="AY60" s="12725"/>
      <c r="AZ60" s="12725"/>
      <c r="BA60" s="12725"/>
      <c r="BB60" s="12725"/>
      <c r="BC60" s="12725"/>
      <c r="BD60" s="12952"/>
      <c r="BE60" s="12954"/>
      <c r="BF60" s="12955"/>
      <c r="BG60" s="12953"/>
      <c r="BH60" s="12953"/>
      <c r="BI60" s="12954"/>
      <c r="BJ60" s="12952"/>
      <c r="BK60" s="12953"/>
      <c r="BL60" s="12954"/>
      <c r="BM60" s="4301"/>
      <c r="BN60" s="4301"/>
      <c r="BO60" s="4301"/>
      <c r="BP60" s="4302"/>
    </row>
    <row r="61" spans="1:68" ht="14.25" customHeight="1">
      <c r="A61" s="4231"/>
      <c r="B61" s="4253"/>
      <c r="C61" s="4233"/>
      <c r="D61" s="4234"/>
      <c r="E61" s="4235"/>
      <c r="F61" s="4234"/>
      <c r="H61" s="4235"/>
      <c r="I61" s="4235"/>
      <c r="J61" s="4235"/>
      <c r="K61" s="4235"/>
      <c r="L61" s="4235"/>
      <c r="M61" s="4235"/>
      <c r="N61" s="4233"/>
      <c r="O61" s="4441"/>
      <c r="P61" s="4442" t="s">
        <v>247</v>
      </c>
      <c r="Q61" s="4442"/>
      <c r="R61" s="4445"/>
      <c r="S61" s="4445"/>
      <c r="T61" s="4445"/>
      <c r="U61" s="4445"/>
      <c r="V61" s="4445"/>
      <c r="W61" s="4445"/>
      <c r="X61" s="4445"/>
      <c r="Y61" s="4445"/>
      <c r="Z61" s="4445"/>
      <c r="AA61" s="4445"/>
      <c r="AB61" s="4445"/>
      <c r="AC61" s="4445"/>
      <c r="AD61" s="4445"/>
      <c r="AE61" s="4445"/>
      <c r="AF61" s="4445"/>
      <c r="AG61" s="4446"/>
      <c r="AH61" s="4440"/>
      <c r="AI61" s="4235"/>
      <c r="AJ61" s="4238"/>
      <c r="AK61" s="4238"/>
      <c r="AL61" s="4238"/>
      <c r="AM61" s="4238"/>
      <c r="AN61" s="4238"/>
      <c r="AO61" s="4238"/>
      <c r="AP61" s="4238"/>
      <c r="AQ61" s="4238"/>
      <c r="AR61" s="4238"/>
      <c r="AS61" s="4238"/>
      <c r="AT61" s="4238"/>
      <c r="AU61" s="4236"/>
      <c r="AV61" s="12726"/>
      <c r="AW61" s="12725"/>
      <c r="AX61" s="12725"/>
      <c r="AY61" s="12725"/>
      <c r="AZ61" s="12725"/>
      <c r="BA61" s="12725"/>
      <c r="BB61" s="12725"/>
      <c r="BC61" s="12725"/>
      <c r="BD61" s="12952"/>
      <c r="BE61" s="12954"/>
      <c r="BF61" s="12962"/>
      <c r="BG61" s="12957"/>
      <c r="BH61" s="12957"/>
      <c r="BI61" s="12958"/>
      <c r="BJ61" s="12952"/>
      <c r="BK61" s="12953"/>
      <c r="BL61" s="12954"/>
      <c r="BM61" s="4301"/>
      <c r="BN61" s="4301"/>
      <c r="BO61" s="4301"/>
      <c r="BP61" s="4302"/>
    </row>
    <row r="62" spans="1:68" ht="14.25" customHeight="1">
      <c r="A62" s="4231"/>
      <c r="B62" s="4253"/>
      <c r="C62" s="4233"/>
      <c r="D62" s="4234"/>
      <c r="E62" s="4235"/>
      <c r="F62" s="4234"/>
      <c r="H62" s="4235"/>
      <c r="I62" s="4235"/>
      <c r="J62" s="4235"/>
      <c r="K62" s="4235"/>
      <c r="L62" s="4235"/>
      <c r="M62" s="4235"/>
      <c r="N62" s="4233"/>
      <c r="O62" s="4441"/>
      <c r="P62" s="4442" t="s">
        <v>1412</v>
      </c>
      <c r="Q62" s="4442"/>
      <c r="R62" s="4445"/>
      <c r="S62" s="4445"/>
      <c r="T62" s="4445"/>
      <c r="U62" s="4445"/>
      <c r="V62" s="4445"/>
      <c r="W62" s="4445"/>
      <c r="X62" s="4445"/>
      <c r="Y62" s="4445"/>
      <c r="Z62" s="4445"/>
      <c r="AA62" s="4445"/>
      <c r="AB62" s="4445"/>
      <c r="AC62" s="4445"/>
      <c r="AD62" s="4445"/>
      <c r="AE62" s="4445"/>
      <c r="AF62" s="4445"/>
      <c r="AG62" s="4446"/>
      <c r="AH62" s="4437"/>
      <c r="AI62" s="4235"/>
      <c r="AJ62" s="4238"/>
      <c r="AK62" s="4238"/>
      <c r="AL62" s="4238"/>
      <c r="AM62" s="4238"/>
      <c r="AN62" s="4238"/>
      <c r="AO62" s="4238"/>
      <c r="AP62" s="4238"/>
      <c r="AQ62" s="4238"/>
      <c r="AR62" s="4238"/>
      <c r="AS62" s="4238"/>
      <c r="AT62" s="4238"/>
      <c r="AU62" s="4236"/>
      <c r="AV62" s="12726"/>
      <c r="AW62" s="12725"/>
      <c r="AX62" s="12725"/>
      <c r="AY62" s="12725"/>
      <c r="AZ62" s="12725"/>
      <c r="BA62" s="12725"/>
      <c r="BB62" s="12725"/>
      <c r="BC62" s="12725"/>
      <c r="BD62" s="12952"/>
      <c r="BE62" s="12954"/>
      <c r="BF62" s="12952"/>
      <c r="BG62" s="12953"/>
      <c r="BH62" s="12953"/>
      <c r="BI62" s="12954"/>
      <c r="BJ62" s="12952"/>
      <c r="BK62" s="12953"/>
      <c r="BL62" s="12954"/>
      <c r="BM62" s="4301"/>
      <c r="BN62" s="4301"/>
      <c r="BO62" s="4301"/>
      <c r="BP62" s="4302"/>
    </row>
    <row r="63" spans="1:68" ht="14.25" customHeight="1">
      <c r="A63" s="4231"/>
      <c r="B63" s="4253"/>
      <c r="C63" s="4233"/>
      <c r="D63" s="4234"/>
      <c r="E63" s="4235"/>
      <c r="F63" s="4234"/>
      <c r="G63" s="4235"/>
      <c r="H63" s="4235"/>
      <c r="I63" s="4235"/>
      <c r="J63" s="4235"/>
      <c r="K63" s="4235"/>
      <c r="L63" s="4235"/>
      <c r="M63" s="4235"/>
      <c r="N63" s="4233"/>
      <c r="O63" s="4230"/>
      <c r="P63" s="4229"/>
      <c r="Q63" s="4229"/>
      <c r="R63" s="4301"/>
      <c r="S63" s="4301"/>
      <c r="T63" s="4301"/>
      <c r="U63" s="4301"/>
      <c r="V63" s="4301"/>
      <c r="W63" s="4301"/>
      <c r="X63" s="4301"/>
      <c r="Y63" s="4301"/>
      <c r="Z63" s="4301"/>
      <c r="AA63" s="4301"/>
      <c r="AB63" s="4301"/>
      <c r="AC63" s="4301"/>
      <c r="AD63" s="4301"/>
      <c r="AE63" s="4301"/>
      <c r="AF63" s="4301"/>
      <c r="AG63" s="4302"/>
      <c r="AH63" s="4234"/>
      <c r="AI63" s="4235"/>
      <c r="AJ63" s="4238"/>
      <c r="AK63" s="4238"/>
      <c r="AL63" s="4238"/>
      <c r="AM63" s="4238"/>
      <c r="AN63" s="4238"/>
      <c r="AO63" s="4238"/>
      <c r="AP63" s="4238"/>
      <c r="AQ63" s="4238"/>
      <c r="AR63" s="4238"/>
      <c r="AS63" s="4238"/>
      <c r="AT63" s="4238"/>
      <c r="AU63" s="4236"/>
      <c r="AV63" s="12726"/>
      <c r="AW63" s="12725"/>
      <c r="AX63" s="12725"/>
      <c r="AY63" s="12725"/>
      <c r="AZ63" s="12725"/>
      <c r="BA63" s="12725"/>
      <c r="BB63" s="12725"/>
      <c r="BC63" s="12725"/>
      <c r="BD63" s="12952"/>
      <c r="BE63" s="12954"/>
      <c r="BF63" s="12952"/>
      <c r="BG63" s="12953"/>
      <c r="BH63" s="12953"/>
      <c r="BI63" s="12954"/>
      <c r="BJ63" s="12952"/>
      <c r="BK63" s="12953"/>
      <c r="BL63" s="12954"/>
      <c r="BM63" s="4301"/>
      <c r="BN63" s="4301"/>
      <c r="BO63" s="4301"/>
      <c r="BP63" s="4302"/>
    </row>
    <row r="64" spans="1:68" s="4265" customFormat="1" ht="14.25" customHeight="1">
      <c r="A64" s="4268"/>
      <c r="B64" s="4240"/>
      <c r="C64" s="4241"/>
      <c r="D64" s="4242"/>
      <c r="E64" s="4243"/>
      <c r="F64" s="4438" t="s">
        <v>217</v>
      </c>
      <c r="G64" s="4243"/>
      <c r="H64" s="4243"/>
      <c r="I64" s="4243"/>
      <c r="J64" s="4243"/>
      <c r="K64" s="4243"/>
      <c r="L64" s="4243"/>
      <c r="M64" s="4243"/>
      <c r="N64" s="4241"/>
      <c r="O64" s="4244"/>
      <c r="P64" s="4245"/>
      <c r="Q64" s="4245"/>
      <c r="R64" s="4246"/>
      <c r="S64" s="4246"/>
      <c r="T64" s="4246"/>
      <c r="U64" s="4246"/>
      <c r="V64" s="4246"/>
      <c r="W64" s="4246"/>
      <c r="X64" s="4246"/>
      <c r="Y64" s="4246"/>
      <c r="Z64" s="4246"/>
      <c r="AA64" s="4246"/>
      <c r="AB64" s="4246"/>
      <c r="AC64" s="4246"/>
      <c r="AD64" s="4246"/>
      <c r="AE64" s="4246"/>
      <c r="AF64" s="4246"/>
      <c r="AG64" s="4247"/>
      <c r="AH64" s="4242"/>
      <c r="AI64" s="4245"/>
      <c r="AJ64" s="4248"/>
      <c r="AK64" s="4248"/>
      <c r="AL64" s="4248"/>
      <c r="AM64" s="4248"/>
      <c r="AN64" s="4248"/>
      <c r="AO64" s="4248"/>
      <c r="AP64" s="4248"/>
      <c r="AQ64" s="4248"/>
      <c r="AR64" s="4248"/>
      <c r="AS64" s="4248"/>
      <c r="AT64" s="4248"/>
      <c r="AU64" s="4249"/>
      <c r="AV64" s="12729"/>
      <c r="AW64" s="12727"/>
      <c r="AX64" s="12727"/>
      <c r="AY64" s="12727"/>
      <c r="AZ64" s="12727"/>
      <c r="BA64" s="12727"/>
      <c r="BB64" s="12727"/>
      <c r="BC64" s="12727"/>
      <c r="BD64" s="12730"/>
      <c r="BE64" s="12731"/>
      <c r="BF64" s="12730"/>
      <c r="BG64" s="12728"/>
      <c r="BH64" s="12728"/>
      <c r="BI64" s="12731"/>
      <c r="BJ64" s="12730"/>
      <c r="BK64" s="12728"/>
      <c r="BL64" s="12731"/>
      <c r="BM64" s="4246"/>
      <c r="BN64" s="4246"/>
      <c r="BO64" s="4246"/>
      <c r="BP64" s="4247"/>
    </row>
    <row r="65" spans="1:68" ht="14.25" customHeight="1">
      <c r="A65" s="4231">
        <f>COUNTA($F$11:F65)</f>
        <v>5</v>
      </c>
      <c r="B65" s="4253" t="str">
        <f>IF(A65="","","-")</f>
        <v>-</v>
      </c>
      <c r="C65" s="4233">
        <v>1</v>
      </c>
      <c r="D65" s="4234"/>
      <c r="E65" s="4235"/>
      <c r="F65" s="4234"/>
      <c r="G65" s="4235"/>
      <c r="H65" s="4235"/>
      <c r="I65" s="4235"/>
      <c r="J65" s="4235"/>
      <c r="K65" s="4235"/>
      <c r="L65" s="4235"/>
      <c r="M65" s="4235"/>
      <c r="N65" s="4233"/>
      <c r="O65" s="4448" t="s">
        <v>1161</v>
      </c>
      <c r="P65" s="4450"/>
      <c r="Q65" s="4447"/>
      <c r="R65" s="4460"/>
      <c r="S65" s="4460"/>
      <c r="T65" s="4460"/>
      <c r="U65" s="4460"/>
      <c r="V65" s="4460"/>
      <c r="W65" s="4460"/>
      <c r="X65" s="4460"/>
      <c r="Y65" s="4460"/>
      <c r="Z65" s="4460"/>
      <c r="AA65" s="4460"/>
      <c r="AB65" s="4460"/>
      <c r="AC65" s="4460"/>
      <c r="AD65" s="4460"/>
      <c r="AE65" s="4460"/>
      <c r="AF65" s="4460"/>
      <c r="AG65" s="4461"/>
      <c r="AH65" s="4452" t="s">
        <v>1163</v>
      </c>
      <c r="AI65" s="4235"/>
      <c r="AJ65" s="4238"/>
      <c r="AK65" s="4238"/>
      <c r="AL65" s="4238"/>
      <c r="AM65" s="4238"/>
      <c r="AN65" s="4238"/>
      <c r="AO65" s="4238"/>
      <c r="AP65" s="4238"/>
      <c r="AQ65" s="4238"/>
      <c r="AR65" s="4238"/>
      <c r="AS65" s="4238"/>
      <c r="AT65" s="4238"/>
      <c r="AU65" s="4236"/>
      <c r="AV65" s="12726"/>
      <c r="AW65" s="12725"/>
      <c r="AX65" s="12725"/>
      <c r="AY65" s="12725"/>
      <c r="AZ65" s="12725"/>
      <c r="BA65" s="12725"/>
      <c r="BB65" s="12725"/>
      <c r="BC65" s="12725"/>
      <c r="BD65" s="12952"/>
      <c r="BE65" s="12954"/>
      <c r="BF65" s="12955"/>
      <c r="BG65" s="12953"/>
      <c r="BH65" s="12953"/>
      <c r="BI65" s="12954"/>
      <c r="BJ65" s="12952"/>
      <c r="BK65" s="12953"/>
      <c r="BL65" s="12954"/>
      <c r="BM65" s="4301"/>
      <c r="BN65" s="4301"/>
      <c r="BO65" s="4301"/>
      <c r="BP65" s="4302"/>
    </row>
    <row r="66" spans="1:68" ht="14.25" customHeight="1">
      <c r="A66" s="4231"/>
      <c r="B66" s="4253"/>
      <c r="C66" s="4233"/>
      <c r="D66" s="4234"/>
      <c r="E66" s="4235"/>
      <c r="F66" s="4234"/>
      <c r="G66" s="4235"/>
      <c r="H66" s="4235"/>
      <c r="I66" s="4235"/>
      <c r="J66" s="4235"/>
      <c r="K66" s="4235"/>
      <c r="L66" s="4235"/>
      <c r="M66" s="4235"/>
      <c r="N66" s="4233"/>
      <c r="O66" s="4230"/>
      <c r="Q66" s="4229"/>
      <c r="R66" s="4301"/>
      <c r="S66" s="4301"/>
      <c r="T66" s="4301"/>
      <c r="U66" s="4301"/>
      <c r="V66" s="4301"/>
      <c r="W66" s="4301"/>
      <c r="X66" s="4301"/>
      <c r="Y66" s="4301"/>
      <c r="Z66" s="4301"/>
      <c r="AA66" s="4301"/>
      <c r="AB66" s="4301"/>
      <c r="AC66" s="4301"/>
      <c r="AD66" s="4301"/>
      <c r="AE66" s="4301"/>
      <c r="AF66" s="4301"/>
      <c r="AG66" s="4302"/>
      <c r="AH66" s="4234"/>
      <c r="AI66" s="4235"/>
      <c r="AJ66" s="4238"/>
      <c r="AK66" s="4238"/>
      <c r="AL66" s="4238"/>
      <c r="AM66" s="4238"/>
      <c r="AN66" s="4238"/>
      <c r="AO66" s="4238"/>
      <c r="AP66" s="4238"/>
      <c r="AQ66" s="4238"/>
      <c r="AR66" s="4238"/>
      <c r="AS66" s="4238"/>
      <c r="AT66" s="4238"/>
      <c r="AU66" s="4236"/>
      <c r="AV66" s="12724"/>
      <c r="AW66" s="12725"/>
      <c r="AX66" s="12725"/>
      <c r="AY66" s="12725"/>
      <c r="AZ66" s="12725"/>
      <c r="BA66" s="12725"/>
      <c r="BB66" s="12725"/>
      <c r="BC66" s="12725"/>
      <c r="BD66" s="12952"/>
      <c r="BE66" s="12954"/>
      <c r="BF66" s="12952"/>
      <c r="BG66" s="12953"/>
      <c r="BH66" s="12953"/>
      <c r="BI66" s="12954"/>
      <c r="BJ66" s="12952"/>
      <c r="BK66" s="12953"/>
      <c r="BL66" s="12954"/>
      <c r="BM66" s="4301"/>
      <c r="BN66" s="4301"/>
      <c r="BO66" s="4301"/>
      <c r="BP66" s="4302"/>
    </row>
    <row r="67" spans="1:68" s="4450" customFormat="1" ht="14.25" customHeight="1">
      <c r="A67" s="4449"/>
      <c r="B67" s="4456"/>
      <c r="C67" s="4451"/>
      <c r="D67" s="4452"/>
      <c r="E67" s="4453"/>
      <c r="F67" s="4452"/>
      <c r="G67" s="4453"/>
      <c r="H67" s="4453"/>
      <c r="I67" s="4453"/>
      <c r="J67" s="4453"/>
      <c r="K67" s="4453"/>
      <c r="L67" s="4453"/>
      <c r="M67" s="4453"/>
      <c r="N67" s="4451"/>
      <c r="O67" s="4466" t="s">
        <v>387</v>
      </c>
      <c r="P67" s="4468"/>
      <c r="Q67" s="4465"/>
      <c r="R67" s="4488"/>
      <c r="S67" s="4488"/>
      <c r="T67" s="4488"/>
      <c r="U67" s="4488"/>
      <c r="V67" s="4488"/>
      <c r="W67" s="4488"/>
      <c r="X67" s="4488"/>
      <c r="Y67" s="4488"/>
      <c r="Z67" s="4488"/>
      <c r="AA67" s="4488"/>
      <c r="AB67" s="4488"/>
      <c r="AC67" s="4488"/>
      <c r="AD67" s="4488"/>
      <c r="AE67" s="4488"/>
      <c r="AF67" s="4488"/>
      <c r="AG67" s="4489"/>
      <c r="AH67" s="4470"/>
      <c r="AI67" s="4447"/>
      <c r="AJ67" s="4455"/>
      <c r="AK67" s="4455"/>
      <c r="AL67" s="4455"/>
      <c r="AM67" s="4455"/>
      <c r="AN67" s="4455"/>
      <c r="AO67" s="4455"/>
      <c r="AP67" s="4455"/>
      <c r="AQ67" s="4455"/>
      <c r="AR67" s="4455"/>
      <c r="AS67" s="4455"/>
      <c r="AT67" s="4455"/>
      <c r="AU67" s="4454"/>
      <c r="AV67" s="12726"/>
      <c r="AW67" s="12725"/>
      <c r="AX67" s="12725"/>
      <c r="AY67" s="12725"/>
      <c r="AZ67" s="12725"/>
      <c r="BA67" s="12725"/>
      <c r="BB67" s="12725"/>
      <c r="BC67" s="12725"/>
      <c r="BD67" s="12952"/>
      <c r="BE67" s="12954"/>
      <c r="BF67" s="12962"/>
      <c r="BG67" s="12963"/>
      <c r="BH67" s="12963"/>
      <c r="BI67" s="12964"/>
      <c r="BJ67" s="12952"/>
      <c r="BK67" s="12953"/>
      <c r="BL67" s="12954"/>
      <c r="BM67" s="4460"/>
      <c r="BN67" s="4460"/>
      <c r="BO67" s="4460"/>
      <c r="BP67" s="4461"/>
    </row>
    <row r="68" spans="1:68" s="4450" customFormat="1" ht="14.25" customHeight="1">
      <c r="A68" s="4467">
        <f>COUNTA($F$11:F68)</f>
        <v>5</v>
      </c>
      <c r="B68" s="4476" t="str">
        <f t="shared" ref="B68:B72" si="9">IF(A68="","","-")</f>
        <v>-</v>
      </c>
      <c r="C68" s="4469">
        <v>2</v>
      </c>
      <c r="D68" s="4452"/>
      <c r="E68" s="4453"/>
      <c r="F68" s="4452"/>
      <c r="G68" s="4453"/>
      <c r="H68" s="4453"/>
      <c r="I68" s="4453"/>
      <c r="J68" s="4453"/>
      <c r="K68" s="4453"/>
      <c r="L68" s="4453"/>
      <c r="M68" s="4453"/>
      <c r="N68" s="4451"/>
      <c r="O68" s="4466"/>
      <c r="P68" s="4465" t="s">
        <v>1165</v>
      </c>
      <c r="Q68" s="4465"/>
      <c r="R68" s="4488"/>
      <c r="S68" s="4488"/>
      <c r="T68" s="4488"/>
      <c r="U68" s="4488"/>
      <c r="V68" s="4488"/>
      <c r="W68" s="4488"/>
      <c r="X68" s="4488"/>
      <c r="Y68" s="4488"/>
      <c r="Z68" s="4488"/>
      <c r="AA68" s="4488"/>
      <c r="AB68" s="4488"/>
      <c r="AC68" s="4488"/>
      <c r="AD68" s="4488"/>
      <c r="AE68" s="4488"/>
      <c r="AF68" s="4488"/>
      <c r="AG68" s="4489"/>
      <c r="AH68" s="4470" t="s">
        <v>1190</v>
      </c>
      <c r="AI68" s="4447"/>
      <c r="AJ68" s="4455"/>
      <c r="AK68" s="4455"/>
      <c r="AL68" s="4455"/>
      <c r="AM68" s="4455"/>
      <c r="AN68" s="4455"/>
      <c r="AO68" s="4455"/>
      <c r="AP68" s="4455"/>
      <c r="AQ68" s="4455"/>
      <c r="AR68" s="4455"/>
      <c r="AS68" s="4455"/>
      <c r="AT68" s="4455"/>
      <c r="AU68" s="4454"/>
      <c r="AV68" s="12726"/>
      <c r="AW68" s="12725"/>
      <c r="AX68" s="12725"/>
      <c r="AY68" s="12725"/>
      <c r="AZ68" s="12725"/>
      <c r="BA68" s="12725"/>
      <c r="BB68" s="12725"/>
      <c r="BC68" s="12725"/>
      <c r="BD68" s="12952"/>
      <c r="BE68" s="12954"/>
      <c r="BF68" s="12955"/>
      <c r="BG68" s="12953"/>
      <c r="BH68" s="12953"/>
      <c r="BI68" s="12954"/>
      <c r="BJ68" s="12952"/>
      <c r="BK68" s="12953"/>
      <c r="BL68" s="12954"/>
      <c r="BM68" s="4460"/>
      <c r="BN68" s="4460"/>
      <c r="BO68" s="4460"/>
      <c r="BP68" s="4461"/>
    </row>
    <row r="69" spans="1:68" ht="14.25" customHeight="1">
      <c r="A69" s="4467">
        <f>COUNTA($F$11:F69)</f>
        <v>5</v>
      </c>
      <c r="B69" s="4476" t="str">
        <f t="shared" si="9"/>
        <v>-</v>
      </c>
      <c r="C69" s="4469">
        <v>3</v>
      </c>
      <c r="D69" s="4234"/>
      <c r="E69" s="4235"/>
      <c r="F69" s="4234"/>
      <c r="G69" s="4235"/>
      <c r="H69" s="4235"/>
      <c r="I69" s="4235"/>
      <c r="J69" s="4235"/>
      <c r="K69" s="4235"/>
      <c r="L69" s="4235"/>
      <c r="M69" s="4235"/>
      <c r="N69" s="4233"/>
      <c r="O69" s="4466"/>
      <c r="P69" s="4465" t="s">
        <v>1166</v>
      </c>
      <c r="Q69" s="4465"/>
      <c r="R69" s="4488"/>
      <c r="S69" s="4488"/>
      <c r="T69" s="4488"/>
      <c r="U69" s="4488"/>
      <c r="V69" s="4488"/>
      <c r="W69" s="4488"/>
      <c r="X69" s="4488"/>
      <c r="Y69" s="4488"/>
      <c r="Z69" s="4488"/>
      <c r="AA69" s="4488"/>
      <c r="AB69" s="4488"/>
      <c r="AC69" s="4488"/>
      <c r="AD69" s="4488"/>
      <c r="AE69" s="4488"/>
      <c r="AF69" s="4488"/>
      <c r="AG69" s="4489"/>
      <c r="AH69" s="4470" t="s">
        <v>1190</v>
      </c>
      <c r="AI69" s="4229"/>
      <c r="AJ69" s="4238"/>
      <c r="AK69" s="4238"/>
      <c r="AL69" s="4238"/>
      <c r="AM69" s="4238"/>
      <c r="AN69" s="4238"/>
      <c r="AO69" s="4238"/>
      <c r="AP69" s="4238"/>
      <c r="AQ69" s="4238"/>
      <c r="AR69" s="4238"/>
      <c r="AS69" s="4238"/>
      <c r="AT69" s="4238"/>
      <c r="AU69" s="4236"/>
      <c r="AV69" s="12726"/>
      <c r="AW69" s="12725"/>
      <c r="AX69" s="12725"/>
      <c r="AY69" s="12725"/>
      <c r="AZ69" s="12725"/>
      <c r="BA69" s="12725"/>
      <c r="BB69" s="12725"/>
      <c r="BC69" s="12725"/>
      <c r="BD69" s="12952"/>
      <c r="BE69" s="12954"/>
      <c r="BF69" s="12955"/>
      <c r="BG69" s="12953"/>
      <c r="BH69" s="12953"/>
      <c r="BI69" s="12954"/>
      <c r="BJ69" s="12952"/>
      <c r="BK69" s="12953"/>
      <c r="BL69" s="12954"/>
      <c r="BM69" s="4301"/>
      <c r="BN69" s="4301"/>
      <c r="BO69" s="4301"/>
      <c r="BP69" s="4302"/>
    </row>
    <row r="70" spans="1:68" ht="14.25" customHeight="1">
      <c r="A70" s="4467">
        <f>COUNTA($F$11:F70)</f>
        <v>5</v>
      </c>
      <c r="B70" s="4476" t="str">
        <f t="shared" si="9"/>
        <v>-</v>
      </c>
      <c r="C70" s="4469">
        <v>4</v>
      </c>
      <c r="D70" s="4234"/>
      <c r="E70" s="4235"/>
      <c r="F70" s="4234"/>
      <c r="G70" s="4235"/>
      <c r="H70" s="4235"/>
      <c r="I70" s="4235"/>
      <c r="J70" s="4235"/>
      <c r="K70" s="4235"/>
      <c r="L70" s="4235"/>
      <c r="M70" s="4235"/>
      <c r="N70" s="4233"/>
      <c r="O70" s="4466"/>
      <c r="P70" s="4465" t="s">
        <v>1167</v>
      </c>
      <c r="Q70" s="4465"/>
      <c r="R70" s="4488"/>
      <c r="S70" s="4488"/>
      <c r="T70" s="4488"/>
      <c r="U70" s="4488"/>
      <c r="V70" s="4488"/>
      <c r="W70" s="4488"/>
      <c r="X70" s="4488"/>
      <c r="Y70" s="4488"/>
      <c r="Z70" s="4488"/>
      <c r="AA70" s="4488"/>
      <c r="AB70" s="4488"/>
      <c r="AC70" s="4488"/>
      <c r="AD70" s="4488"/>
      <c r="AE70" s="4488"/>
      <c r="AF70" s="4488"/>
      <c r="AG70" s="4489"/>
      <c r="AH70" s="4470" t="s">
        <v>1192</v>
      </c>
      <c r="AI70" s="4229"/>
      <c r="AJ70" s="4238"/>
      <c r="AK70" s="4238"/>
      <c r="AL70" s="4238"/>
      <c r="AM70" s="4238"/>
      <c r="AN70" s="4238"/>
      <c r="AO70" s="4238"/>
      <c r="AP70" s="4238"/>
      <c r="AQ70" s="4238"/>
      <c r="AR70" s="4238"/>
      <c r="AS70" s="4238"/>
      <c r="AT70" s="4238"/>
      <c r="AU70" s="4236"/>
      <c r="AV70" s="12726"/>
      <c r="AW70" s="12725"/>
      <c r="AX70" s="12725"/>
      <c r="AY70" s="12725"/>
      <c r="AZ70" s="12725"/>
      <c r="BA70" s="12725"/>
      <c r="BB70" s="12725"/>
      <c r="BC70" s="12725"/>
      <c r="BD70" s="12952"/>
      <c r="BE70" s="12954"/>
      <c r="BF70" s="12952"/>
      <c r="BG70" s="12953"/>
      <c r="BH70" s="12953"/>
      <c r="BI70" s="12954"/>
      <c r="BJ70" s="12952"/>
      <c r="BK70" s="12953"/>
      <c r="BL70" s="12954"/>
      <c r="BM70" s="4301"/>
      <c r="BN70" s="4301"/>
      <c r="BO70" s="4301"/>
      <c r="BP70" s="4302"/>
    </row>
    <row r="71" spans="1:68" ht="14.25" customHeight="1">
      <c r="A71" s="4467">
        <f>COUNTA($F$11:F71)</f>
        <v>5</v>
      </c>
      <c r="B71" s="4476" t="str">
        <f t="shared" si="9"/>
        <v>-</v>
      </c>
      <c r="C71" s="4469">
        <v>5</v>
      </c>
      <c r="D71" s="4234"/>
      <c r="E71" s="4235"/>
      <c r="F71" s="4234"/>
      <c r="G71" s="4235"/>
      <c r="H71" s="4235"/>
      <c r="I71" s="4235"/>
      <c r="J71" s="4235"/>
      <c r="K71" s="4235"/>
      <c r="L71" s="4235"/>
      <c r="M71" s="4235"/>
      <c r="N71" s="4233"/>
      <c r="O71" s="4466"/>
      <c r="P71" s="4465" t="s">
        <v>1168</v>
      </c>
      <c r="Q71" s="4465"/>
      <c r="R71" s="4488"/>
      <c r="S71" s="4488"/>
      <c r="T71" s="4488"/>
      <c r="U71" s="4488"/>
      <c r="V71" s="4488"/>
      <c r="W71" s="4488"/>
      <c r="X71" s="4488"/>
      <c r="Y71" s="4488"/>
      <c r="Z71" s="4488"/>
      <c r="AA71" s="4488"/>
      <c r="AB71" s="4488"/>
      <c r="AC71" s="4488"/>
      <c r="AD71" s="4488"/>
      <c r="AE71" s="4488"/>
      <c r="AF71" s="4488"/>
      <c r="AG71" s="4489"/>
      <c r="AH71" s="4470" t="s">
        <v>1192</v>
      </c>
      <c r="AI71" s="4229"/>
      <c r="AJ71" s="4238"/>
      <c r="AK71" s="4238"/>
      <c r="AL71" s="4238"/>
      <c r="AM71" s="4238"/>
      <c r="AN71" s="4238"/>
      <c r="AO71" s="4238"/>
      <c r="AP71" s="4238"/>
      <c r="AQ71" s="4238"/>
      <c r="AR71" s="4238"/>
      <c r="AS71" s="4238"/>
      <c r="AT71" s="4238"/>
      <c r="AU71" s="4236"/>
      <c r="AV71" s="12726"/>
      <c r="AW71" s="12725"/>
      <c r="AX71" s="12725"/>
      <c r="AY71" s="12725"/>
      <c r="AZ71" s="12725"/>
      <c r="BA71" s="12725"/>
      <c r="BB71" s="12725"/>
      <c r="BC71" s="12725"/>
      <c r="BD71" s="12952"/>
      <c r="BE71" s="12954"/>
      <c r="BF71" s="12952"/>
      <c r="BG71" s="12953"/>
      <c r="BH71" s="12953"/>
      <c r="BI71" s="12954"/>
      <c r="BJ71" s="12952"/>
      <c r="BK71" s="12953"/>
      <c r="BL71" s="12954"/>
      <c r="BM71" s="4301"/>
      <c r="BN71" s="4301"/>
      <c r="BO71" s="4301"/>
      <c r="BP71" s="4302"/>
    </row>
    <row r="72" spans="1:68" ht="14.25" customHeight="1">
      <c r="A72" s="4467">
        <f>COUNTA($F$11:F72)</f>
        <v>5</v>
      </c>
      <c r="B72" s="4476" t="str">
        <f t="shared" si="9"/>
        <v>-</v>
      </c>
      <c r="C72" s="4469">
        <v>6</v>
      </c>
      <c r="D72" s="4234"/>
      <c r="E72" s="4235"/>
      <c r="F72" s="4234"/>
      <c r="G72" s="4235"/>
      <c r="H72" s="4235"/>
      <c r="I72" s="4235"/>
      <c r="J72" s="4235"/>
      <c r="K72" s="4235"/>
      <c r="L72" s="4235"/>
      <c r="M72" s="4235"/>
      <c r="N72" s="4233"/>
      <c r="O72" s="4466"/>
      <c r="P72" s="4468" t="s">
        <v>1193</v>
      </c>
      <c r="Q72" s="4465"/>
      <c r="R72" s="4488"/>
      <c r="S72" s="4488"/>
      <c r="T72" s="4488"/>
      <c r="U72" s="4488"/>
      <c r="V72" s="4488"/>
      <c r="W72" s="4488"/>
      <c r="X72" s="4488"/>
      <c r="Y72" s="4488"/>
      <c r="Z72" s="4488"/>
      <c r="AA72" s="4488"/>
      <c r="AB72" s="4488"/>
      <c r="AC72" s="4488"/>
      <c r="AD72" s="4488"/>
      <c r="AE72" s="4488"/>
      <c r="AF72" s="4488"/>
      <c r="AG72" s="4489"/>
      <c r="AH72" s="4470" t="s">
        <v>1195</v>
      </c>
      <c r="AI72" s="4235"/>
      <c r="AJ72" s="4238"/>
      <c r="AK72" s="4238"/>
      <c r="AL72" s="4238"/>
      <c r="AM72" s="4238"/>
      <c r="AN72" s="4238"/>
      <c r="AO72" s="4238"/>
      <c r="AP72" s="4238"/>
      <c r="AQ72" s="4238"/>
      <c r="AR72" s="4238"/>
      <c r="AS72" s="4238"/>
      <c r="AT72" s="4238"/>
      <c r="AU72" s="4236"/>
      <c r="AV72" s="12726"/>
      <c r="AW72" s="12725"/>
      <c r="AX72" s="12725"/>
      <c r="AY72" s="12725"/>
      <c r="AZ72" s="12725"/>
      <c r="BA72" s="12725"/>
      <c r="BB72" s="12725"/>
      <c r="BC72" s="12725"/>
      <c r="BD72" s="12952"/>
      <c r="BE72" s="12954"/>
      <c r="BF72" s="12955"/>
      <c r="BG72" s="12953"/>
      <c r="BH72" s="12953"/>
      <c r="BI72" s="12954"/>
      <c r="BJ72" s="12952"/>
      <c r="BK72" s="12953"/>
      <c r="BL72" s="12954"/>
      <c r="BM72" s="4301"/>
      <c r="BN72" s="4301"/>
      <c r="BO72" s="4301"/>
      <c r="BP72" s="4302"/>
    </row>
    <row r="73" spans="1:68" s="4264" customFormat="1" ht="14.25" customHeight="1">
      <c r="A73" s="4269"/>
      <c r="B73" s="4255"/>
      <c r="C73" s="4256"/>
      <c r="D73" s="4257"/>
      <c r="E73" s="4258"/>
      <c r="F73" s="4257"/>
      <c r="G73" s="4258"/>
      <c r="H73" s="4258"/>
      <c r="I73" s="4258"/>
      <c r="J73" s="4258"/>
      <c r="K73" s="4258"/>
      <c r="L73" s="4258"/>
      <c r="M73" s="4258"/>
      <c r="N73" s="4256"/>
      <c r="O73" s="4458"/>
      <c r="P73" s="4459"/>
      <c r="Q73" s="4459"/>
      <c r="R73" s="4462"/>
      <c r="S73" s="4462"/>
      <c r="T73" s="4462"/>
      <c r="U73" s="4462"/>
      <c r="V73" s="4462"/>
      <c r="W73" s="4462"/>
      <c r="X73" s="4462"/>
      <c r="Y73" s="4462"/>
      <c r="Z73" s="4462"/>
      <c r="AA73" s="4462"/>
      <c r="AB73" s="4462"/>
      <c r="AC73" s="4462"/>
      <c r="AD73" s="4462"/>
      <c r="AE73" s="4462"/>
      <c r="AF73" s="4462"/>
      <c r="AG73" s="4463"/>
      <c r="AH73" s="4457"/>
      <c r="AI73" s="4309"/>
      <c r="AJ73" s="4261"/>
      <c r="AK73" s="4261"/>
      <c r="AL73" s="4261"/>
      <c r="AM73" s="4261"/>
      <c r="AN73" s="4261"/>
      <c r="AO73" s="4261"/>
      <c r="AP73" s="4261"/>
      <c r="AQ73" s="4261"/>
      <c r="AR73" s="4261"/>
      <c r="AS73" s="4261"/>
      <c r="AT73" s="4261"/>
      <c r="AU73" s="4262"/>
      <c r="AV73" s="12733"/>
      <c r="AW73" s="12732"/>
      <c r="AX73" s="12732"/>
      <c r="AY73" s="12732"/>
      <c r="AZ73" s="12732"/>
      <c r="BA73" s="12732"/>
      <c r="BB73" s="12732"/>
      <c r="BC73" s="12732"/>
      <c r="BD73" s="12952"/>
      <c r="BE73" s="12954"/>
      <c r="BF73" s="12952"/>
      <c r="BG73" s="12953"/>
      <c r="BH73" s="12953"/>
      <c r="BI73" s="12954"/>
      <c r="BJ73" s="12952"/>
      <c r="BK73" s="12953"/>
      <c r="BL73" s="12954"/>
      <c r="BM73" s="4303"/>
      <c r="BN73" s="4303"/>
      <c r="BO73" s="4303"/>
      <c r="BP73" s="4304"/>
    </row>
    <row r="74" spans="1:68" s="4265" customFormat="1" ht="14.25" customHeight="1">
      <c r="A74" s="4268"/>
      <c r="B74" s="4240"/>
      <c r="C74" s="4241"/>
      <c r="D74" s="4242"/>
      <c r="E74" s="4243"/>
      <c r="F74" s="4475" t="s">
        <v>1394</v>
      </c>
      <c r="H74" s="4243"/>
      <c r="I74" s="4243"/>
      <c r="J74" s="4243"/>
      <c r="K74" s="4243"/>
      <c r="L74" s="4243"/>
      <c r="M74" s="4243"/>
      <c r="N74" s="4241"/>
      <c r="O74" s="4244"/>
      <c r="P74" s="4245"/>
      <c r="Q74" s="4245"/>
      <c r="R74" s="4246"/>
      <c r="S74" s="4246"/>
      <c r="T74" s="4246"/>
      <c r="U74" s="4246"/>
      <c r="V74" s="4246"/>
      <c r="W74" s="4246"/>
      <c r="X74" s="4246"/>
      <c r="Y74" s="4246"/>
      <c r="Z74" s="4246"/>
      <c r="AA74" s="4246"/>
      <c r="AB74" s="4246"/>
      <c r="AC74" s="4246"/>
      <c r="AD74" s="4246"/>
      <c r="AE74" s="4246"/>
      <c r="AF74" s="4246"/>
      <c r="AG74" s="4247"/>
      <c r="AH74" s="4242"/>
      <c r="AI74" s="4245"/>
      <c r="AJ74" s="4248"/>
      <c r="AK74" s="4248"/>
      <c r="AL74" s="4248"/>
      <c r="AM74" s="4248"/>
      <c r="AN74" s="4248"/>
      <c r="AO74" s="4248"/>
      <c r="AP74" s="4248"/>
      <c r="AQ74" s="4248"/>
      <c r="AR74" s="4248"/>
      <c r="AS74" s="4248"/>
      <c r="AT74" s="4248"/>
      <c r="AU74" s="4249"/>
      <c r="AV74" s="4250"/>
      <c r="AW74" s="4243"/>
      <c r="AX74" s="4243"/>
      <c r="AY74" s="4243"/>
      <c r="AZ74" s="4243"/>
      <c r="BA74" s="4243"/>
      <c r="BB74" s="4243"/>
      <c r="BC74" s="4243"/>
      <c r="BD74" s="4251"/>
      <c r="BE74" s="4252"/>
      <c r="BF74" s="4251"/>
      <c r="BG74" s="4248"/>
      <c r="BH74" s="4248"/>
      <c r="BI74" s="4252"/>
      <c r="BJ74" s="4251"/>
      <c r="BK74" s="4248"/>
      <c r="BL74" s="4252"/>
      <c r="BM74" s="4246"/>
      <c r="BN74" s="4246"/>
      <c r="BO74" s="4246"/>
      <c r="BP74" s="4247"/>
    </row>
    <row r="75" spans="1:68" s="4264" customFormat="1" ht="14.25" customHeight="1">
      <c r="A75" s="4254"/>
      <c r="B75" s="4255"/>
      <c r="C75" s="4256"/>
      <c r="D75" s="4257"/>
      <c r="E75" s="4258"/>
      <c r="F75" s="4257"/>
      <c r="G75" s="4258"/>
      <c r="H75" s="4258"/>
      <c r="I75" s="4258"/>
      <c r="J75" s="4258"/>
      <c r="K75" s="4258"/>
      <c r="L75" s="4258"/>
      <c r="M75" s="4258"/>
      <c r="N75" s="4256"/>
      <c r="O75" s="4494" t="s">
        <v>386</v>
      </c>
      <c r="P75" s="4492"/>
      <c r="Q75" s="4493"/>
      <c r="R75" s="4493"/>
      <c r="S75" s="4500"/>
      <c r="T75" s="4500"/>
      <c r="U75" s="4500"/>
      <c r="V75" s="4500"/>
      <c r="W75" s="4500"/>
      <c r="X75" s="4500"/>
      <c r="Y75" s="4500"/>
      <c r="Z75" s="4500"/>
      <c r="AA75" s="4500"/>
      <c r="AB75" s="4500"/>
      <c r="AC75" s="4500"/>
      <c r="AD75" s="4500"/>
      <c r="AE75" s="4500"/>
      <c r="AF75" s="4500"/>
      <c r="AG75" s="4501"/>
      <c r="AH75" s="4496"/>
      <c r="AI75" s="4235"/>
      <c r="AJ75" s="4261"/>
      <c r="AK75" s="4261"/>
      <c r="AL75" s="4261"/>
      <c r="AM75" s="4261"/>
      <c r="AN75" s="4261"/>
      <c r="AO75" s="4261"/>
      <c r="AP75" s="4261"/>
      <c r="AQ75" s="4261"/>
      <c r="AR75" s="4261"/>
      <c r="AS75" s="4261"/>
      <c r="AT75" s="4261"/>
      <c r="AU75" s="4262"/>
      <c r="AV75" s="4237"/>
      <c r="AW75" s="4235"/>
      <c r="AX75" s="4235"/>
      <c r="AY75" s="4235"/>
      <c r="AZ75" s="4235"/>
      <c r="BA75" s="4235"/>
      <c r="BB75" s="4235"/>
      <c r="BC75" s="4235"/>
      <c r="BD75" s="12952"/>
      <c r="BE75" s="12954"/>
      <c r="BF75" s="12962"/>
      <c r="BG75" s="12957"/>
      <c r="BH75" s="12957"/>
      <c r="BI75" s="12958"/>
      <c r="BJ75" s="12952"/>
      <c r="BK75" s="12953"/>
      <c r="BL75" s="12954"/>
      <c r="BM75" s="4303"/>
      <c r="BN75" s="4303"/>
      <c r="BO75" s="4303"/>
      <c r="BP75" s="4304"/>
    </row>
    <row r="76" spans="1:68" s="4264" customFormat="1" ht="14.25" customHeight="1">
      <c r="A76" s="4477">
        <f>COUNTA($F$11:F76)</f>
        <v>6</v>
      </c>
      <c r="B76" s="4478" t="str">
        <f>IF(A76="","","-")</f>
        <v>-</v>
      </c>
      <c r="C76" s="4479">
        <v>1</v>
      </c>
      <c r="D76" s="4257"/>
      <c r="E76" s="4258"/>
      <c r="F76" s="4257"/>
      <c r="G76" s="4258"/>
      <c r="H76" s="4258"/>
      <c r="I76" s="4258"/>
      <c r="J76" s="4258"/>
      <c r="K76" s="4258"/>
      <c r="L76" s="4258"/>
      <c r="M76" s="4258"/>
      <c r="N76" s="4256"/>
      <c r="O76" s="4494"/>
      <c r="P76" s="4495" t="s">
        <v>391</v>
      </c>
      <c r="Q76" s="4493"/>
      <c r="R76" s="4500"/>
      <c r="S76" s="4500"/>
      <c r="T76" s="4500"/>
      <c r="U76" s="4500"/>
      <c r="V76" s="4500"/>
      <c r="W76" s="4500"/>
      <c r="X76" s="4500"/>
      <c r="Y76" s="4500"/>
      <c r="Z76" s="4500"/>
      <c r="AA76" s="4500"/>
      <c r="AB76" s="4500"/>
      <c r="AC76" s="4500"/>
      <c r="AD76" s="4500"/>
      <c r="AE76" s="4500"/>
      <c r="AF76" s="4500"/>
      <c r="AG76" s="4501"/>
      <c r="AH76" s="4496" t="s">
        <v>394</v>
      </c>
      <c r="AI76" s="4258"/>
      <c r="AJ76" s="4261"/>
      <c r="AK76" s="4261"/>
      <c r="AL76" s="4261"/>
      <c r="AM76" s="4261"/>
      <c r="AN76" s="4261"/>
      <c r="AO76" s="4261"/>
      <c r="AP76" s="4261"/>
      <c r="AQ76" s="4261"/>
      <c r="AR76" s="4261"/>
      <c r="AS76" s="4261"/>
      <c r="AT76" s="4261"/>
      <c r="AU76" s="4262"/>
      <c r="AV76" s="4263"/>
      <c r="AW76" s="4258"/>
      <c r="AX76" s="4258"/>
      <c r="AY76" s="4258"/>
      <c r="AZ76" s="4258"/>
      <c r="BA76" s="4258"/>
      <c r="BB76" s="4258"/>
      <c r="BC76" s="4258"/>
      <c r="BD76" s="12952"/>
      <c r="BE76" s="12954"/>
      <c r="BF76" s="12955"/>
      <c r="BG76" s="12953"/>
      <c r="BH76" s="12953"/>
      <c r="BI76" s="12954"/>
      <c r="BJ76" s="12952"/>
      <c r="BK76" s="12953"/>
      <c r="BL76" s="12954"/>
      <c r="BM76" s="4303"/>
      <c r="BN76" s="4303"/>
      <c r="BO76" s="4303"/>
      <c r="BP76" s="4304"/>
    </row>
    <row r="77" spans="1:68" s="4487" customFormat="1" ht="14.25" customHeight="1">
      <c r="A77" s="4497">
        <f>COUNTA($F$11:F77)</f>
        <v>6</v>
      </c>
      <c r="B77" s="4498" t="str">
        <f>IF(A77="","","-")</f>
        <v>-</v>
      </c>
      <c r="C77" s="4499">
        <v>2</v>
      </c>
      <c r="D77" s="4480"/>
      <c r="E77" s="4481"/>
      <c r="F77" s="4480"/>
      <c r="G77" s="4481"/>
      <c r="H77" s="4481"/>
      <c r="I77" s="4481"/>
      <c r="J77" s="4481"/>
      <c r="K77" s="4481"/>
      <c r="L77" s="4481"/>
      <c r="M77" s="4481"/>
      <c r="N77" s="4479"/>
      <c r="O77" s="4494"/>
      <c r="P77" s="4495" t="s">
        <v>392</v>
      </c>
      <c r="Q77" s="4493"/>
      <c r="R77" s="4500"/>
      <c r="S77" s="4500"/>
      <c r="T77" s="4500"/>
      <c r="U77" s="4500"/>
      <c r="V77" s="4500"/>
      <c r="W77" s="4500"/>
      <c r="X77" s="4500"/>
      <c r="Y77" s="4500"/>
      <c r="Z77" s="4500"/>
      <c r="AA77" s="4500"/>
      <c r="AB77" s="4500"/>
      <c r="AC77" s="4500"/>
      <c r="AD77" s="4500"/>
      <c r="AE77" s="4500"/>
      <c r="AF77" s="4500"/>
      <c r="AG77" s="4501"/>
      <c r="AH77" s="4496" t="s">
        <v>400</v>
      </c>
      <c r="AI77" s="4481"/>
      <c r="AJ77" s="4484"/>
      <c r="AK77" s="4484"/>
      <c r="AL77" s="4484"/>
      <c r="AM77" s="4484"/>
      <c r="AN77" s="4484"/>
      <c r="AO77" s="4484"/>
      <c r="AP77" s="4484"/>
      <c r="AQ77" s="4484"/>
      <c r="AR77" s="4484"/>
      <c r="AS77" s="4484"/>
      <c r="AT77" s="4484"/>
      <c r="AU77" s="4485"/>
      <c r="AV77" s="4486"/>
      <c r="AW77" s="4481"/>
      <c r="AX77" s="4481"/>
      <c r="AY77" s="4481"/>
      <c r="AZ77" s="4481"/>
      <c r="BA77" s="4481"/>
      <c r="BB77" s="4481"/>
      <c r="BC77" s="4481"/>
      <c r="BD77" s="12952"/>
      <c r="BE77" s="12954"/>
      <c r="BF77" s="12955"/>
      <c r="BG77" s="12953"/>
      <c r="BH77" s="12953"/>
      <c r="BI77" s="12954"/>
      <c r="BJ77" s="12952"/>
      <c r="BK77" s="12953"/>
      <c r="BL77" s="12954"/>
      <c r="BM77" s="4490"/>
      <c r="BN77" s="4490"/>
      <c r="BO77" s="4490"/>
      <c r="BP77" s="4491"/>
    </row>
    <row r="78" spans="1:68" s="4487" customFormat="1" ht="14.25" customHeight="1">
      <c r="A78" s="4497">
        <f>COUNTA($F$11:F78)</f>
        <v>6</v>
      </c>
      <c r="B78" s="4498" t="str">
        <f>IF(A78="","","-")</f>
        <v>-</v>
      </c>
      <c r="C78" s="4499">
        <v>3</v>
      </c>
      <c r="D78" s="4480"/>
      <c r="E78" s="4481"/>
      <c r="F78" s="4480"/>
      <c r="G78" s="4481"/>
      <c r="H78" s="4481"/>
      <c r="I78" s="4481"/>
      <c r="J78" s="4481"/>
      <c r="K78" s="4481"/>
      <c r="L78" s="4481"/>
      <c r="M78" s="4481"/>
      <c r="N78" s="4479"/>
      <c r="O78" s="4494"/>
      <c r="P78" s="4493" t="s">
        <v>393</v>
      </c>
      <c r="Q78" s="4493"/>
      <c r="R78" s="4493"/>
      <c r="S78" s="4500"/>
      <c r="T78" s="4500"/>
      <c r="U78" s="4500"/>
      <c r="V78" s="4500"/>
      <c r="W78" s="4500"/>
      <c r="X78" s="4500"/>
      <c r="Y78" s="4500"/>
      <c r="Z78" s="4500"/>
      <c r="AA78" s="4500"/>
      <c r="AB78" s="4500"/>
      <c r="AC78" s="4500"/>
      <c r="AD78" s="4500"/>
      <c r="AE78" s="4500"/>
      <c r="AF78" s="4500"/>
      <c r="AG78" s="4501"/>
      <c r="AH78" s="4496" t="s">
        <v>1217</v>
      </c>
      <c r="AI78" s="4481"/>
      <c r="AJ78" s="4484"/>
      <c r="AK78" s="4484"/>
      <c r="AL78" s="4484"/>
      <c r="AM78" s="4484"/>
      <c r="AN78" s="4484"/>
      <c r="AO78" s="4484"/>
      <c r="AP78" s="4484"/>
      <c r="AQ78" s="4484"/>
      <c r="AR78" s="4484"/>
      <c r="AS78" s="4484"/>
      <c r="AT78" s="4484"/>
      <c r="AU78" s="4485"/>
      <c r="AV78" s="4473"/>
      <c r="AW78" s="4471"/>
      <c r="AX78" s="4471"/>
      <c r="AY78" s="4471"/>
      <c r="AZ78" s="4471"/>
      <c r="BA78" s="4471"/>
      <c r="BB78" s="4471"/>
      <c r="BC78" s="4471"/>
      <c r="BD78" s="12952"/>
      <c r="BE78" s="12954"/>
      <c r="BF78" s="12955"/>
      <c r="BG78" s="12953"/>
      <c r="BH78" s="12953"/>
      <c r="BI78" s="12954"/>
      <c r="BJ78" s="12952"/>
      <c r="BK78" s="12953"/>
      <c r="BL78" s="12954"/>
      <c r="BM78" s="4490"/>
      <c r="BN78" s="4490"/>
      <c r="BO78" s="4490"/>
      <c r="BP78" s="4491"/>
    </row>
    <row r="79" spans="1:68" s="4487" customFormat="1" ht="14.25" customHeight="1">
      <c r="A79" s="4497">
        <f>COUNTA($F$11:F79)</f>
        <v>6</v>
      </c>
      <c r="B79" s="4498" t="str">
        <f>IF(A79="","","-")</f>
        <v>-</v>
      </c>
      <c r="C79" s="4499">
        <v>4</v>
      </c>
      <c r="D79" s="4480"/>
      <c r="E79" s="4481"/>
      <c r="F79" s="4480"/>
      <c r="G79" s="4481"/>
      <c r="H79" s="4481"/>
      <c r="I79" s="4481"/>
      <c r="J79" s="4481"/>
      <c r="K79" s="4481"/>
      <c r="L79" s="4481"/>
      <c r="M79" s="4481"/>
      <c r="N79" s="4479"/>
      <c r="O79" s="4494"/>
      <c r="P79" s="4493" t="s">
        <v>404</v>
      </c>
      <c r="Q79" s="4493"/>
      <c r="R79" s="4493"/>
      <c r="S79" s="4500"/>
      <c r="T79" s="4500"/>
      <c r="U79" s="4500"/>
      <c r="V79" s="4500"/>
      <c r="W79" s="4500"/>
      <c r="X79" s="4500"/>
      <c r="Y79" s="4500"/>
      <c r="Z79" s="4500"/>
      <c r="AA79" s="4500"/>
      <c r="AB79" s="4500"/>
      <c r="AC79" s="4500"/>
      <c r="AD79" s="4500"/>
      <c r="AE79" s="4500"/>
      <c r="AF79" s="4500"/>
      <c r="AG79" s="4501"/>
      <c r="AH79" s="4496" t="s">
        <v>1180</v>
      </c>
      <c r="AI79" s="4481"/>
      <c r="AJ79" s="4484"/>
      <c r="AK79" s="4484"/>
      <c r="AL79" s="4484"/>
      <c r="AM79" s="4484"/>
      <c r="AN79" s="4484"/>
      <c r="AO79" s="4484"/>
      <c r="AP79" s="4484"/>
      <c r="AQ79" s="4484"/>
      <c r="AR79" s="4484"/>
      <c r="AS79" s="4484"/>
      <c r="AT79" s="4484"/>
      <c r="AU79" s="4485"/>
      <c r="AV79" s="4486"/>
      <c r="AW79" s="4481"/>
      <c r="AX79" s="4481"/>
      <c r="AY79" s="4481"/>
      <c r="AZ79" s="4481"/>
      <c r="BA79" s="4481"/>
      <c r="BB79" s="4481"/>
      <c r="BC79" s="4481"/>
      <c r="BD79" s="12952"/>
      <c r="BE79" s="12954"/>
      <c r="BF79" s="12955"/>
      <c r="BG79" s="12953"/>
      <c r="BH79" s="12953"/>
      <c r="BI79" s="12954"/>
      <c r="BJ79" s="12952"/>
      <c r="BK79" s="12953"/>
      <c r="BL79" s="12954"/>
      <c r="BM79" s="4490"/>
      <c r="BN79" s="4490"/>
      <c r="BO79" s="4490"/>
      <c r="BP79" s="4491"/>
    </row>
    <row r="80" spans="1:68" s="4487" customFormat="1" ht="14.25" customHeight="1">
      <c r="A80" s="4477"/>
      <c r="B80" s="4478"/>
      <c r="C80" s="4479"/>
      <c r="D80" s="4480"/>
      <c r="E80" s="4481"/>
      <c r="F80" s="4480"/>
      <c r="G80" s="4481"/>
      <c r="H80" s="4481"/>
      <c r="I80" s="4481"/>
      <c r="J80" s="4481"/>
      <c r="K80" s="4481"/>
      <c r="L80" s="4481"/>
      <c r="M80" s="4481"/>
      <c r="N80" s="4479"/>
      <c r="O80" s="4466"/>
      <c r="P80" s="4465"/>
      <c r="Q80" s="4483"/>
      <c r="R80" s="4490"/>
      <c r="S80" s="4490"/>
      <c r="T80" s="4490"/>
      <c r="U80" s="4490"/>
      <c r="V80" s="4490"/>
      <c r="W80" s="4490"/>
      <c r="X80" s="4490"/>
      <c r="Y80" s="4490"/>
      <c r="Z80" s="4490"/>
      <c r="AA80" s="4490"/>
      <c r="AB80" s="4490"/>
      <c r="AC80" s="4490"/>
      <c r="AD80" s="4490"/>
      <c r="AE80" s="4490"/>
      <c r="AF80" s="4490"/>
      <c r="AG80" s="4491"/>
      <c r="AH80" s="4470"/>
      <c r="AI80" s="4465"/>
      <c r="AJ80" s="4484"/>
      <c r="AK80" s="4484"/>
      <c r="AL80" s="4484"/>
      <c r="AM80" s="4484"/>
      <c r="AN80" s="4484"/>
      <c r="AO80" s="4484"/>
      <c r="AP80" s="4484"/>
      <c r="AQ80" s="4484"/>
      <c r="AR80" s="4484"/>
      <c r="AS80" s="4484"/>
      <c r="AT80" s="4484"/>
      <c r="AU80" s="4485"/>
      <c r="AV80" s="4473"/>
      <c r="AW80" s="4471"/>
      <c r="AX80" s="4471"/>
      <c r="AY80" s="4471"/>
      <c r="AZ80" s="4471"/>
      <c r="BA80" s="4471"/>
      <c r="BB80" s="4471"/>
      <c r="BC80" s="4471"/>
      <c r="BD80" s="12952"/>
      <c r="BE80" s="12954"/>
      <c r="BF80" s="12962"/>
      <c r="BG80" s="12957"/>
      <c r="BH80" s="12957"/>
      <c r="BI80" s="12958"/>
      <c r="BJ80" s="12952"/>
      <c r="BK80" s="12953"/>
      <c r="BL80" s="12954"/>
      <c r="BM80" s="4490"/>
      <c r="BN80" s="4490"/>
      <c r="BO80" s="4490"/>
      <c r="BP80" s="4491"/>
    </row>
    <row r="81" spans="1:68" s="4468" customFormat="1" ht="14.25" customHeight="1">
      <c r="A81" s="4507">
        <f>COUNTA($F$11:F81)</f>
        <v>6</v>
      </c>
      <c r="B81" s="4508" t="str">
        <f>IF(A81="","","-")</f>
        <v>-</v>
      </c>
      <c r="C81" s="4509">
        <v>5</v>
      </c>
      <c r="D81" s="4470"/>
      <c r="E81" s="4471"/>
      <c r="F81" s="4470"/>
      <c r="G81" s="4471"/>
      <c r="H81" s="4471"/>
      <c r="I81" s="4471"/>
      <c r="J81" s="4471"/>
      <c r="K81" s="4471"/>
      <c r="L81" s="4471"/>
      <c r="M81" s="4471"/>
      <c r="N81" s="4469"/>
      <c r="O81" s="4504" t="s">
        <v>1176</v>
      </c>
      <c r="P81" s="4502"/>
      <c r="Q81" s="4503"/>
      <c r="R81" s="4510"/>
      <c r="S81" s="4510"/>
      <c r="T81" s="4510"/>
      <c r="U81" s="4510"/>
      <c r="V81" s="4510"/>
      <c r="W81" s="4510"/>
      <c r="X81" s="4510"/>
      <c r="Y81" s="4510"/>
      <c r="Z81" s="4510"/>
      <c r="AA81" s="4510"/>
      <c r="AB81" s="4510"/>
      <c r="AC81" s="4510"/>
      <c r="AD81" s="4510"/>
      <c r="AE81" s="4510"/>
      <c r="AF81" s="4510"/>
      <c r="AG81" s="4511"/>
      <c r="AH81" s="4505" t="s">
        <v>1172</v>
      </c>
      <c r="AI81" s="4465"/>
      <c r="AJ81" s="4474"/>
      <c r="AK81" s="4474"/>
      <c r="AL81" s="4474"/>
      <c r="AM81" s="4474"/>
      <c r="AN81" s="4474"/>
      <c r="AO81" s="4474"/>
      <c r="AP81" s="4474"/>
      <c r="AQ81" s="4474"/>
      <c r="AR81" s="4474"/>
      <c r="AS81" s="4474"/>
      <c r="AT81" s="4474"/>
      <c r="AU81" s="4472"/>
      <c r="AV81" s="4473"/>
      <c r="AW81" s="4471"/>
      <c r="AX81" s="4471"/>
      <c r="AY81" s="4471"/>
      <c r="AZ81" s="4471"/>
      <c r="BA81" s="4471"/>
      <c r="BB81" s="4471"/>
      <c r="BC81" s="4471"/>
      <c r="BD81" s="12952"/>
      <c r="BE81" s="12954"/>
      <c r="BF81" s="12955"/>
      <c r="BG81" s="12953"/>
      <c r="BH81" s="12953"/>
      <c r="BI81" s="12954"/>
      <c r="BJ81" s="12952"/>
      <c r="BK81" s="12953"/>
      <c r="BL81" s="12954"/>
      <c r="BM81" s="4488"/>
      <c r="BN81" s="4488"/>
      <c r="BO81" s="4488"/>
      <c r="BP81" s="4489"/>
    </row>
    <row r="82" spans="1:68" s="4487" customFormat="1" ht="14.25" customHeight="1">
      <c r="A82" s="4477"/>
      <c r="B82" s="4478"/>
      <c r="C82" s="4479"/>
      <c r="D82" s="4480"/>
      <c r="E82" s="4481"/>
      <c r="F82" s="4480"/>
      <c r="G82" s="4481"/>
      <c r="H82" s="4481"/>
      <c r="I82" s="4481"/>
      <c r="J82" s="4481"/>
      <c r="K82" s="4481"/>
      <c r="L82" s="4481"/>
      <c r="M82" s="4481"/>
      <c r="N82" s="4479"/>
      <c r="O82" s="4504"/>
      <c r="P82" s="4881" t="s">
        <v>1428</v>
      </c>
      <c r="Q82" s="4503"/>
      <c r="R82" s="4510"/>
      <c r="S82" s="4510"/>
      <c r="T82" s="4510"/>
      <c r="U82" s="4510"/>
      <c r="V82" s="4510"/>
      <c r="W82" s="4510"/>
      <c r="X82" s="4510"/>
      <c r="Y82" s="4510"/>
      <c r="Z82" s="4510"/>
      <c r="AA82" s="4510"/>
      <c r="AB82" s="4510"/>
      <c r="AC82" s="4510"/>
      <c r="AD82" s="4510"/>
      <c r="AE82" s="4510"/>
      <c r="AF82" s="4510"/>
      <c r="AG82" s="4511"/>
      <c r="AH82" s="4506"/>
      <c r="AI82" s="4471"/>
      <c r="AJ82" s="4484"/>
      <c r="AK82" s="4484"/>
      <c r="AL82" s="4484"/>
      <c r="AM82" s="4484"/>
      <c r="AN82" s="4484"/>
      <c r="AO82" s="4484"/>
      <c r="AP82" s="4484"/>
      <c r="AQ82" s="4484"/>
      <c r="AR82" s="4484"/>
      <c r="AS82" s="4484"/>
      <c r="AT82" s="4484"/>
      <c r="AU82" s="4485"/>
      <c r="AV82" s="4486"/>
      <c r="AW82" s="4481"/>
      <c r="AX82" s="4481"/>
      <c r="AY82" s="4481"/>
      <c r="AZ82" s="4481"/>
      <c r="BA82" s="4481"/>
      <c r="BB82" s="4481"/>
      <c r="BC82" s="4481"/>
      <c r="BD82" s="12952"/>
      <c r="BE82" s="12954"/>
      <c r="BF82" s="12952"/>
      <c r="BG82" s="12953"/>
      <c r="BH82" s="12953"/>
      <c r="BI82" s="12954"/>
      <c r="BJ82" s="12952"/>
      <c r="BK82" s="12953"/>
      <c r="BL82" s="12954"/>
      <c r="BM82" s="4490"/>
      <c r="BN82" s="4490"/>
      <c r="BO82" s="4490"/>
      <c r="BP82" s="4491"/>
    </row>
    <row r="83" spans="1:68" s="4487" customFormat="1" ht="14.25" customHeight="1">
      <c r="A83" s="4477"/>
      <c r="B83" s="4478"/>
      <c r="C83" s="4479"/>
      <c r="D83" s="4480"/>
      <c r="E83" s="4481"/>
      <c r="F83" s="4480"/>
      <c r="G83" s="4481"/>
      <c r="H83" s="4481"/>
      <c r="I83" s="4481"/>
      <c r="J83" s="4481"/>
      <c r="K83" s="4481"/>
      <c r="L83" s="4481"/>
      <c r="M83" s="4481"/>
      <c r="N83" s="4479"/>
      <c r="O83" s="4482"/>
      <c r="P83" s="4503" t="s">
        <v>1413</v>
      </c>
      <c r="Q83" s="4481"/>
      <c r="R83" s="4490"/>
      <c r="S83" s="4490"/>
      <c r="T83" s="4490"/>
      <c r="U83" s="4490"/>
      <c r="V83" s="4490"/>
      <c r="W83" s="4490"/>
      <c r="X83" s="4490"/>
      <c r="Y83" s="4490"/>
      <c r="Z83" s="4490"/>
      <c r="AA83" s="4490"/>
      <c r="AB83" s="4490"/>
      <c r="AC83" s="4490"/>
      <c r="AD83" s="4490"/>
      <c r="AE83" s="4490"/>
      <c r="AF83" s="4490"/>
      <c r="AG83" s="4491"/>
      <c r="AH83" s="4470"/>
      <c r="AI83" s="4471"/>
      <c r="AJ83" s="4484"/>
      <c r="AK83" s="4484"/>
      <c r="AL83" s="4484"/>
      <c r="AM83" s="4484"/>
      <c r="AN83" s="4484"/>
      <c r="AO83" s="4484"/>
      <c r="AP83" s="4484"/>
      <c r="AQ83" s="4484"/>
      <c r="AR83" s="4484"/>
      <c r="AS83" s="4484"/>
      <c r="AT83" s="4484"/>
      <c r="AU83" s="4485"/>
      <c r="AV83" s="4473"/>
      <c r="AW83" s="4471"/>
      <c r="AX83" s="4471"/>
      <c r="AY83" s="4471"/>
      <c r="AZ83" s="4471"/>
      <c r="BA83" s="4471"/>
      <c r="BB83" s="4471"/>
      <c r="BC83" s="4471"/>
      <c r="BD83" s="12952"/>
      <c r="BE83" s="12954"/>
      <c r="BF83" s="12962"/>
      <c r="BG83" s="12957"/>
      <c r="BH83" s="12957"/>
      <c r="BI83" s="12958"/>
      <c r="BJ83" s="12952"/>
      <c r="BK83" s="12953"/>
      <c r="BL83" s="12954"/>
      <c r="BM83" s="4490"/>
      <c r="BN83" s="4490"/>
      <c r="BO83" s="4490"/>
      <c r="BP83" s="4491"/>
    </row>
    <row r="84" spans="1:68" s="4264" customFormat="1" ht="14.25" customHeight="1">
      <c r="A84" s="4254"/>
      <c r="B84" s="4255"/>
      <c r="C84" s="4256"/>
      <c r="D84" s="4257"/>
      <c r="E84" s="4258"/>
      <c r="F84" s="4257"/>
      <c r="G84" s="4258"/>
      <c r="H84" s="4258"/>
      <c r="I84" s="4258"/>
      <c r="J84" s="4258"/>
      <c r="K84" s="4258"/>
      <c r="L84" s="4258"/>
      <c r="M84" s="4258"/>
      <c r="N84" s="4256"/>
      <c r="O84" s="4259"/>
      <c r="P84" s="4260"/>
      <c r="Q84" s="4260"/>
      <c r="R84" s="4303"/>
      <c r="S84" s="4303"/>
      <c r="T84" s="4303"/>
      <c r="U84" s="4303"/>
      <c r="V84" s="4303"/>
      <c r="W84" s="4303"/>
      <c r="X84" s="4303"/>
      <c r="Y84" s="4303"/>
      <c r="Z84" s="4303"/>
      <c r="AA84" s="4303"/>
      <c r="AB84" s="4303"/>
      <c r="AC84" s="4303"/>
      <c r="AD84" s="4303"/>
      <c r="AE84" s="4303"/>
      <c r="AF84" s="4303"/>
      <c r="AG84" s="4304"/>
      <c r="AH84" s="4257"/>
      <c r="AI84" s="4258"/>
      <c r="AJ84" s="4261"/>
      <c r="AK84" s="4261"/>
      <c r="AL84" s="4261"/>
      <c r="AM84" s="4261"/>
      <c r="AN84" s="4261"/>
      <c r="AO84" s="4261"/>
      <c r="AP84" s="4261"/>
      <c r="AQ84" s="4261"/>
      <c r="AR84" s="4261"/>
      <c r="AS84" s="4261"/>
      <c r="AT84" s="4261"/>
      <c r="AU84" s="4262"/>
      <c r="AV84" s="4263"/>
      <c r="AW84" s="4258"/>
      <c r="AX84" s="4258"/>
      <c r="AY84" s="4258"/>
      <c r="AZ84" s="4258"/>
      <c r="BA84" s="4258"/>
      <c r="BB84" s="4258"/>
      <c r="BC84" s="4258"/>
      <c r="BD84" s="12952"/>
      <c r="BE84" s="12954"/>
      <c r="BF84" s="12952"/>
      <c r="BG84" s="12953"/>
      <c r="BH84" s="12953"/>
      <c r="BI84" s="12954"/>
      <c r="BJ84" s="12952"/>
      <c r="BK84" s="12953"/>
      <c r="BL84" s="12954"/>
      <c r="BM84" s="4303"/>
      <c r="BN84" s="4303"/>
      <c r="BO84" s="4303"/>
      <c r="BP84" s="4304"/>
    </row>
    <row r="85" spans="1:68" s="4264" customFormat="1" ht="14.25" customHeight="1">
      <c r="A85" s="4522">
        <f>COUNTA($F$11:F85)</f>
        <v>6</v>
      </c>
      <c r="B85" s="4523" t="str">
        <f>IF(A85="","","-")</f>
        <v>-</v>
      </c>
      <c r="C85" s="4524">
        <v>6</v>
      </c>
      <c r="D85" s="4257"/>
      <c r="E85" s="4258"/>
      <c r="F85" s="4257"/>
      <c r="G85" s="4258"/>
      <c r="H85" s="4258"/>
      <c r="I85" s="4258"/>
      <c r="J85" s="4258"/>
      <c r="K85" s="4258"/>
      <c r="L85" s="4258"/>
      <c r="M85" s="4258"/>
      <c r="N85" s="4256"/>
      <c r="O85" s="4514" t="s">
        <v>1175</v>
      </c>
      <c r="P85" s="4513"/>
      <c r="Q85" s="4513"/>
      <c r="R85" s="4533"/>
      <c r="S85" s="4533"/>
      <c r="T85" s="4533"/>
      <c r="U85" s="4533"/>
      <c r="V85" s="4533"/>
      <c r="W85" s="4533"/>
      <c r="X85" s="4533"/>
      <c r="Y85" s="4533"/>
      <c r="Z85" s="4533"/>
      <c r="AA85" s="4533"/>
      <c r="AB85" s="4533"/>
      <c r="AC85" s="4533"/>
      <c r="AD85" s="4533"/>
      <c r="AE85" s="4533"/>
      <c r="AF85" s="4533"/>
      <c r="AG85" s="4534"/>
      <c r="AH85" s="4517" t="s">
        <v>1177</v>
      </c>
      <c r="AI85" s="4258"/>
      <c r="AJ85" s="4261"/>
      <c r="AK85" s="4261"/>
      <c r="AL85" s="4261"/>
      <c r="AM85" s="4261"/>
      <c r="AN85" s="4261"/>
      <c r="AO85" s="4261"/>
      <c r="AP85" s="4261"/>
      <c r="AQ85" s="4261"/>
      <c r="AR85" s="4261"/>
      <c r="AS85" s="4261"/>
      <c r="AT85" s="4261"/>
      <c r="AU85" s="4262"/>
      <c r="AV85" s="4237"/>
      <c r="AW85" s="4235"/>
      <c r="AX85" s="4235"/>
      <c r="AY85" s="4235"/>
      <c r="AZ85" s="4235"/>
      <c r="BA85" s="4235"/>
      <c r="BB85" s="4235"/>
      <c r="BC85" s="4235"/>
      <c r="BD85" s="12952"/>
      <c r="BE85" s="12954"/>
      <c r="BF85" s="12955"/>
      <c r="BG85" s="12953"/>
      <c r="BH85" s="12953"/>
      <c r="BI85" s="12954"/>
      <c r="BJ85" s="12952"/>
      <c r="BK85" s="12953"/>
      <c r="BL85" s="12954"/>
      <c r="BM85" s="4303"/>
      <c r="BN85" s="4303"/>
      <c r="BO85" s="4303"/>
      <c r="BP85" s="4304"/>
    </row>
    <row r="86" spans="1:68" s="4532" customFormat="1" ht="14.25" customHeight="1">
      <c r="A86" s="4522"/>
      <c r="B86" s="4523"/>
      <c r="C86" s="4524"/>
      <c r="D86" s="4525"/>
      <c r="E86" s="4526"/>
      <c r="F86" s="4525"/>
      <c r="G86" s="4526"/>
      <c r="H86" s="4526"/>
      <c r="I86" s="4526"/>
      <c r="J86" s="4526"/>
      <c r="K86" s="4526"/>
      <c r="L86" s="4526"/>
      <c r="M86" s="4526"/>
      <c r="N86" s="4524"/>
      <c r="O86" s="4527"/>
      <c r="P86" s="4515"/>
      <c r="Q86" s="4513"/>
      <c r="R86" s="4535"/>
      <c r="S86" s="4535"/>
      <c r="T86" s="4535"/>
      <c r="U86" s="4535"/>
      <c r="V86" s="4535"/>
      <c r="W86" s="4535"/>
      <c r="X86" s="4535"/>
      <c r="Y86" s="4535"/>
      <c r="Z86" s="4535"/>
      <c r="AA86" s="4535"/>
      <c r="AB86" s="4535"/>
      <c r="AC86" s="4535"/>
      <c r="AD86" s="4535"/>
      <c r="AE86" s="4535"/>
      <c r="AF86" s="4535"/>
      <c r="AG86" s="4536"/>
      <c r="AH86" s="4525"/>
      <c r="AI86" s="4526"/>
      <c r="AJ86" s="4529"/>
      <c r="AK86" s="4529"/>
      <c r="AL86" s="4529"/>
      <c r="AM86" s="4529"/>
      <c r="AN86" s="4529"/>
      <c r="AO86" s="4529"/>
      <c r="AP86" s="4529"/>
      <c r="AQ86" s="4529"/>
      <c r="AR86" s="4529"/>
      <c r="AS86" s="4529"/>
      <c r="AT86" s="4529"/>
      <c r="AU86" s="4530"/>
      <c r="AV86" s="4531"/>
      <c r="AW86" s="4526"/>
      <c r="AX86" s="4526"/>
      <c r="AY86" s="4526"/>
      <c r="AZ86" s="4526"/>
      <c r="BA86" s="4526"/>
      <c r="BB86" s="4526"/>
      <c r="BC86" s="4526"/>
      <c r="BD86" s="12952"/>
      <c r="BE86" s="12954"/>
      <c r="BF86" s="12952"/>
      <c r="BG86" s="12953"/>
      <c r="BH86" s="12953"/>
      <c r="BI86" s="12954"/>
      <c r="BJ86" s="12952"/>
      <c r="BK86" s="12953"/>
      <c r="BL86" s="12954"/>
      <c r="BM86" s="4535"/>
      <c r="BN86" s="4535"/>
      <c r="BO86" s="4535"/>
      <c r="BP86" s="4536"/>
    </row>
    <row r="87" spans="1:68" s="4532" customFormat="1" ht="14.25" customHeight="1">
      <c r="A87" s="4522"/>
      <c r="B87" s="4523"/>
      <c r="C87" s="4524"/>
      <c r="D87" s="4525"/>
      <c r="E87" s="4526"/>
      <c r="F87" s="4525"/>
      <c r="G87" s="4526"/>
      <c r="H87" s="4526"/>
      <c r="I87" s="4526"/>
      <c r="J87" s="4526"/>
      <c r="K87" s="4526"/>
      <c r="L87" s="4526"/>
      <c r="M87" s="4526"/>
      <c r="N87" s="4524"/>
      <c r="O87" s="4514" t="s">
        <v>386</v>
      </c>
      <c r="P87" s="4512"/>
      <c r="Q87" s="4513"/>
      <c r="R87" s="4535"/>
      <c r="S87" s="4535"/>
      <c r="T87" s="4535"/>
      <c r="U87" s="4535"/>
      <c r="V87" s="4535"/>
      <c r="W87" s="4535"/>
      <c r="X87" s="4535"/>
      <c r="Y87" s="4535"/>
      <c r="Z87" s="4535"/>
      <c r="AA87" s="4535"/>
      <c r="AB87" s="4535"/>
      <c r="AC87" s="4535"/>
      <c r="AD87" s="4535"/>
      <c r="AE87" s="4535"/>
      <c r="AF87" s="4535"/>
      <c r="AG87" s="4536"/>
      <c r="AH87" s="4525"/>
      <c r="AI87" s="4526"/>
      <c r="AJ87" s="4529"/>
      <c r="AK87" s="4529"/>
      <c r="AL87" s="4529"/>
      <c r="AM87" s="4529"/>
      <c r="AN87" s="4529"/>
      <c r="AO87" s="4529"/>
      <c r="AP87" s="4529"/>
      <c r="AQ87" s="4529"/>
      <c r="AR87" s="4529"/>
      <c r="AS87" s="4529"/>
      <c r="AT87" s="4529"/>
      <c r="AU87" s="4530"/>
      <c r="AV87" s="4520"/>
      <c r="AW87" s="4518"/>
      <c r="AX87" s="4518"/>
      <c r="AY87" s="4518"/>
      <c r="AZ87" s="4518"/>
      <c r="BA87" s="4518"/>
      <c r="BB87" s="4518"/>
      <c r="BC87" s="4518"/>
      <c r="BD87" s="12952"/>
      <c r="BE87" s="12954"/>
      <c r="BF87" s="12962"/>
      <c r="BG87" s="12957"/>
      <c r="BH87" s="12957"/>
      <c r="BI87" s="12958"/>
      <c r="BJ87" s="12952"/>
      <c r="BK87" s="12953"/>
      <c r="BL87" s="12954"/>
      <c r="BM87" s="4535"/>
      <c r="BN87" s="4535"/>
      <c r="BO87" s="4535"/>
      <c r="BP87" s="4536"/>
    </row>
    <row r="88" spans="1:68" s="4532" customFormat="1" ht="14.25" customHeight="1">
      <c r="A88" s="4522">
        <f>COUNTA($F$11:F88)</f>
        <v>6</v>
      </c>
      <c r="B88" s="4523" t="str">
        <f t="shared" ref="B88:B94" si="10">IF(A88="","","-")</f>
        <v>-</v>
      </c>
      <c r="C88" s="4524">
        <v>7</v>
      </c>
      <c r="D88" s="4525"/>
      <c r="E88" s="4526"/>
      <c r="F88" s="4525"/>
      <c r="G88" s="4526"/>
      <c r="H88" s="4526"/>
      <c r="I88" s="4526"/>
      <c r="J88" s="4526"/>
      <c r="K88" s="4526"/>
      <c r="L88" s="4526"/>
      <c r="M88" s="4526"/>
      <c r="N88" s="4524"/>
      <c r="O88" s="4514"/>
      <c r="P88" s="4515" t="s">
        <v>391</v>
      </c>
      <c r="Q88" s="4513"/>
      <c r="R88" s="4535"/>
      <c r="S88" s="4535"/>
      <c r="T88" s="4535"/>
      <c r="U88" s="4535"/>
      <c r="V88" s="4535"/>
      <c r="W88" s="4535"/>
      <c r="X88" s="4535"/>
      <c r="Y88" s="4535"/>
      <c r="Z88" s="4535"/>
      <c r="AA88" s="4535"/>
      <c r="AB88" s="4535"/>
      <c r="AC88" s="4535"/>
      <c r="AD88" s="4535"/>
      <c r="AE88" s="4535"/>
      <c r="AF88" s="4535"/>
      <c r="AG88" s="4536"/>
      <c r="AH88" s="4517" t="s">
        <v>394</v>
      </c>
      <c r="AI88" s="4526"/>
      <c r="AJ88" s="4529"/>
      <c r="AK88" s="4529"/>
      <c r="AL88" s="4529"/>
      <c r="AM88" s="4529"/>
      <c r="AN88" s="4529"/>
      <c r="AO88" s="4529"/>
      <c r="AP88" s="4529"/>
      <c r="AQ88" s="4529"/>
      <c r="AR88" s="4529"/>
      <c r="AS88" s="4529"/>
      <c r="AT88" s="4529"/>
      <c r="AU88" s="4530"/>
      <c r="AV88" s="4531"/>
      <c r="AW88" s="4526"/>
      <c r="AX88" s="4526"/>
      <c r="AY88" s="4526"/>
      <c r="AZ88" s="4526"/>
      <c r="BA88" s="4526"/>
      <c r="BB88" s="4526"/>
      <c r="BC88" s="4526"/>
      <c r="BD88" s="12952"/>
      <c r="BE88" s="12954"/>
      <c r="BF88" s="12955"/>
      <c r="BG88" s="12953"/>
      <c r="BH88" s="12953"/>
      <c r="BI88" s="12954"/>
      <c r="BJ88" s="12952"/>
      <c r="BK88" s="12953"/>
      <c r="BL88" s="12954"/>
      <c r="BM88" s="4535"/>
      <c r="BN88" s="4535"/>
      <c r="BO88" s="4535"/>
      <c r="BP88" s="4536"/>
    </row>
    <row r="89" spans="1:68" s="4532" customFormat="1" ht="14.25" customHeight="1">
      <c r="A89" s="4522">
        <f>COUNTA($F$11:F89)</f>
        <v>6</v>
      </c>
      <c r="B89" s="4523" t="str">
        <f t="shared" si="10"/>
        <v>-</v>
      </c>
      <c r="C89" s="4524">
        <v>8</v>
      </c>
      <c r="D89" s="4525"/>
      <c r="E89" s="4526"/>
      <c r="F89" s="4525"/>
      <c r="G89" s="4526"/>
      <c r="H89" s="4526"/>
      <c r="I89" s="4526"/>
      <c r="J89" s="4526"/>
      <c r="K89" s="4526"/>
      <c r="L89" s="4526"/>
      <c r="M89" s="4526"/>
      <c r="N89" s="4524"/>
      <c r="O89" s="4514"/>
      <c r="P89" s="4515" t="s">
        <v>392</v>
      </c>
      <c r="Q89" s="4513"/>
      <c r="R89" s="4535"/>
      <c r="S89" s="4535"/>
      <c r="T89" s="4535"/>
      <c r="U89" s="4535"/>
      <c r="V89" s="4535"/>
      <c r="W89" s="4535"/>
      <c r="X89" s="4535"/>
      <c r="Y89" s="4535"/>
      <c r="Z89" s="4535"/>
      <c r="AA89" s="4535"/>
      <c r="AB89" s="4535"/>
      <c r="AC89" s="4535"/>
      <c r="AD89" s="4535"/>
      <c r="AE89" s="4535"/>
      <c r="AF89" s="4535"/>
      <c r="AG89" s="4536"/>
      <c r="AH89" s="4517" t="s">
        <v>400</v>
      </c>
      <c r="AI89" s="4513"/>
      <c r="AJ89" s="4529"/>
      <c r="AK89" s="4529"/>
      <c r="AL89" s="4529"/>
      <c r="AM89" s="4529"/>
      <c r="AN89" s="4529"/>
      <c r="AO89" s="4529"/>
      <c r="AP89" s="4529"/>
      <c r="AQ89" s="4529"/>
      <c r="AR89" s="4529"/>
      <c r="AS89" s="4529"/>
      <c r="AT89" s="4529"/>
      <c r="AU89" s="4530"/>
      <c r="AV89" s="4520"/>
      <c r="AW89" s="4518"/>
      <c r="AX89" s="4518"/>
      <c r="AY89" s="4518"/>
      <c r="AZ89" s="4518"/>
      <c r="BA89" s="4518"/>
      <c r="BB89" s="4518"/>
      <c r="BC89" s="4518"/>
      <c r="BD89" s="12952"/>
      <c r="BE89" s="12954"/>
      <c r="BF89" s="12955"/>
      <c r="BG89" s="12953"/>
      <c r="BH89" s="12953"/>
      <c r="BI89" s="12954"/>
      <c r="BJ89" s="12952"/>
      <c r="BK89" s="12953"/>
      <c r="BL89" s="12954"/>
      <c r="BM89" s="4535"/>
      <c r="BN89" s="4535"/>
      <c r="BO89" s="4535"/>
      <c r="BP89" s="4536"/>
    </row>
    <row r="90" spans="1:68" s="4532" customFormat="1" ht="14.25" customHeight="1">
      <c r="A90" s="4522">
        <f>COUNTA($F$11:F90)</f>
        <v>6</v>
      </c>
      <c r="B90" s="4523" t="str">
        <f t="shared" si="10"/>
        <v>-</v>
      </c>
      <c r="C90" s="4524">
        <v>9</v>
      </c>
      <c r="D90" s="4525"/>
      <c r="E90" s="4526"/>
      <c r="F90" s="4525"/>
      <c r="G90" s="4526"/>
      <c r="H90" s="4526"/>
      <c r="I90" s="4526"/>
      <c r="J90" s="4526"/>
      <c r="K90" s="4526"/>
      <c r="L90" s="4526"/>
      <c r="M90" s="4526"/>
      <c r="N90" s="4524"/>
      <c r="O90" s="4514"/>
      <c r="P90" s="4515" t="s">
        <v>1196</v>
      </c>
      <c r="Q90" s="4513"/>
      <c r="R90" s="4535"/>
      <c r="S90" s="4535"/>
      <c r="T90" s="4535"/>
      <c r="U90" s="4535"/>
      <c r="V90" s="4535"/>
      <c r="W90" s="4535"/>
      <c r="X90" s="4535"/>
      <c r="Y90" s="4535"/>
      <c r="Z90" s="4535"/>
      <c r="AA90" s="4535"/>
      <c r="AB90" s="4535"/>
      <c r="AC90" s="4535"/>
      <c r="AD90" s="4535"/>
      <c r="AE90" s="4535"/>
      <c r="AF90" s="4535"/>
      <c r="AG90" s="4536"/>
      <c r="AH90" s="4517" t="s">
        <v>1300</v>
      </c>
      <c r="AI90" s="4526"/>
      <c r="AJ90" s="4529"/>
      <c r="AK90" s="4529"/>
      <c r="AL90" s="4529"/>
      <c r="AM90" s="4529"/>
      <c r="AN90" s="4529"/>
      <c r="AO90" s="4529"/>
      <c r="AP90" s="4529"/>
      <c r="AQ90" s="4529"/>
      <c r="AR90" s="4529"/>
      <c r="AS90" s="4529"/>
      <c r="AT90" s="4529"/>
      <c r="AU90" s="4530"/>
      <c r="AV90" s="4531"/>
      <c r="AW90" s="4526"/>
      <c r="AX90" s="4526"/>
      <c r="AY90" s="4526"/>
      <c r="AZ90" s="4526"/>
      <c r="BA90" s="4526"/>
      <c r="BB90" s="4526"/>
      <c r="BC90" s="4526"/>
      <c r="BD90" s="12952"/>
      <c r="BE90" s="12954"/>
      <c r="BF90" s="12955"/>
      <c r="BG90" s="12953"/>
      <c r="BH90" s="12953"/>
      <c r="BI90" s="12954"/>
      <c r="BJ90" s="12952"/>
      <c r="BK90" s="12953"/>
      <c r="BL90" s="12954"/>
      <c r="BM90" s="4535"/>
      <c r="BN90" s="4535"/>
      <c r="BO90" s="4535"/>
      <c r="BP90" s="4536"/>
    </row>
    <row r="91" spans="1:68" s="4532" customFormat="1" ht="14.25" customHeight="1">
      <c r="A91" s="4522">
        <f>COUNTA($F$11:F91)</f>
        <v>6</v>
      </c>
      <c r="B91" s="4523" t="str">
        <f t="shared" si="10"/>
        <v>-</v>
      </c>
      <c r="C91" s="4524">
        <v>10</v>
      </c>
      <c r="D91" s="4525"/>
      <c r="E91" s="4526"/>
      <c r="F91" s="4525"/>
      <c r="G91" s="4526"/>
      <c r="H91" s="4526"/>
      <c r="I91" s="4526"/>
      <c r="J91" s="4526"/>
      <c r="K91" s="4526"/>
      <c r="L91" s="4526"/>
      <c r="M91" s="4526"/>
      <c r="N91" s="4524"/>
      <c r="O91" s="4514"/>
      <c r="P91" s="4515" t="s">
        <v>1197</v>
      </c>
      <c r="Q91" s="4513"/>
      <c r="R91" s="4535"/>
      <c r="S91" s="4535"/>
      <c r="T91" s="4535"/>
      <c r="U91" s="4535"/>
      <c r="V91" s="4535"/>
      <c r="W91" s="4535"/>
      <c r="X91" s="4535"/>
      <c r="Y91" s="4535"/>
      <c r="Z91" s="4535"/>
      <c r="AA91" s="4535"/>
      <c r="AB91" s="4535"/>
      <c r="AC91" s="4535"/>
      <c r="AD91" s="4535"/>
      <c r="AE91" s="4535"/>
      <c r="AF91" s="4535"/>
      <c r="AG91" s="4536"/>
      <c r="AH91" s="4517" t="s">
        <v>1414</v>
      </c>
      <c r="AI91" s="4513"/>
      <c r="AJ91" s="4529"/>
      <c r="AK91" s="4529"/>
      <c r="AL91" s="4529"/>
      <c r="AM91" s="4529"/>
      <c r="AN91" s="4529"/>
      <c r="AO91" s="4529"/>
      <c r="AP91" s="4529"/>
      <c r="AQ91" s="4529"/>
      <c r="AR91" s="4529"/>
      <c r="AS91" s="4529"/>
      <c r="AT91" s="4529"/>
      <c r="AU91" s="4530"/>
      <c r="AV91" s="4520"/>
      <c r="AW91" s="4518"/>
      <c r="AX91" s="4518"/>
      <c r="AY91" s="4518"/>
      <c r="AZ91" s="4518"/>
      <c r="BA91" s="4518"/>
      <c r="BB91" s="4518"/>
      <c r="BC91" s="4518"/>
      <c r="BD91" s="12952"/>
      <c r="BE91" s="12954"/>
      <c r="BF91" s="12955"/>
      <c r="BG91" s="12953"/>
      <c r="BH91" s="12953"/>
      <c r="BI91" s="12954"/>
      <c r="BJ91" s="12952"/>
      <c r="BK91" s="12953"/>
      <c r="BL91" s="12954"/>
      <c r="BM91" s="4535"/>
      <c r="BN91" s="4535"/>
      <c r="BO91" s="4535"/>
      <c r="BP91" s="4536"/>
    </row>
    <row r="92" spans="1:68" s="4515" customFormat="1" ht="14.25" customHeight="1">
      <c r="A92" s="4522">
        <f>COUNTA($F$11:F92)</f>
        <v>6</v>
      </c>
      <c r="B92" s="4523" t="str">
        <f t="shared" si="10"/>
        <v>-</v>
      </c>
      <c r="C92" s="4524">
        <v>11</v>
      </c>
      <c r="D92" s="4517"/>
      <c r="E92" s="4518"/>
      <c r="F92" s="4517"/>
      <c r="G92" s="4518"/>
      <c r="H92" s="4518"/>
      <c r="I92" s="4518"/>
      <c r="J92" s="4518"/>
      <c r="K92" s="4518"/>
      <c r="L92" s="4518"/>
      <c r="M92" s="4518"/>
      <c r="N92" s="4516"/>
      <c r="O92" s="4514"/>
      <c r="P92" s="4513" t="s">
        <v>393</v>
      </c>
      <c r="Q92" s="4513"/>
      <c r="R92" s="4533"/>
      <c r="S92" s="4533"/>
      <c r="T92" s="4533"/>
      <c r="U92" s="4533"/>
      <c r="V92" s="4533"/>
      <c r="W92" s="4533"/>
      <c r="X92" s="4533"/>
      <c r="Y92" s="4533"/>
      <c r="Z92" s="4533"/>
      <c r="AA92" s="4533"/>
      <c r="AB92" s="4533"/>
      <c r="AC92" s="4533"/>
      <c r="AD92" s="4533"/>
      <c r="AE92" s="4533"/>
      <c r="AF92" s="4533"/>
      <c r="AG92" s="4534"/>
      <c r="AH92" s="4517" t="s">
        <v>1415</v>
      </c>
      <c r="AI92" s="4513"/>
      <c r="AJ92" s="4521"/>
      <c r="AK92" s="4521"/>
      <c r="AL92" s="4521"/>
      <c r="AM92" s="4521"/>
      <c r="AN92" s="4521"/>
      <c r="AO92" s="4521"/>
      <c r="AP92" s="4521"/>
      <c r="AQ92" s="4521"/>
      <c r="AR92" s="4521"/>
      <c r="AS92" s="4521"/>
      <c r="AT92" s="4521"/>
      <c r="AU92" s="4519"/>
      <c r="AV92" s="4520"/>
      <c r="AW92" s="4518"/>
      <c r="AX92" s="4518"/>
      <c r="AY92" s="4518"/>
      <c r="AZ92" s="4518"/>
      <c r="BA92" s="4518"/>
      <c r="BB92" s="4518"/>
      <c r="BC92" s="4518"/>
      <c r="BD92" s="12952"/>
      <c r="BE92" s="12954"/>
      <c r="BF92" s="12955"/>
      <c r="BG92" s="12953"/>
      <c r="BH92" s="12953"/>
      <c r="BI92" s="12954"/>
      <c r="BJ92" s="12952"/>
      <c r="BK92" s="12953"/>
      <c r="BL92" s="12954"/>
      <c r="BM92" s="4533"/>
      <c r="BN92" s="4533"/>
      <c r="BO92" s="4533"/>
      <c r="BP92" s="4534"/>
    </row>
    <row r="93" spans="1:68" s="4600" customFormat="1" ht="14.25" customHeight="1">
      <c r="A93" s="4607">
        <f>COUNTA($F$11:F93)</f>
        <v>6</v>
      </c>
      <c r="B93" s="4608" t="str">
        <f t="shared" si="10"/>
        <v>-</v>
      </c>
      <c r="C93" s="4609">
        <v>12</v>
      </c>
      <c r="D93" s="4602"/>
      <c r="E93" s="4603"/>
      <c r="F93" s="4602"/>
      <c r="G93" s="4603"/>
      <c r="H93" s="4603"/>
      <c r="I93" s="4603"/>
      <c r="J93" s="4603"/>
      <c r="K93" s="4603"/>
      <c r="L93" s="4603"/>
      <c r="M93" s="4603"/>
      <c r="N93" s="4601"/>
      <c r="O93" s="4599"/>
      <c r="P93" s="4598" t="s">
        <v>403</v>
      </c>
      <c r="Q93" s="4598"/>
      <c r="R93" s="4618"/>
      <c r="S93" s="4618"/>
      <c r="T93" s="4618"/>
      <c r="U93" s="4618"/>
      <c r="V93" s="4618"/>
      <c r="W93" s="4618"/>
      <c r="X93" s="4618"/>
      <c r="Y93" s="4618"/>
      <c r="Z93" s="4618"/>
      <c r="AA93" s="4618"/>
      <c r="AB93" s="4618"/>
      <c r="AC93" s="4618"/>
      <c r="AD93" s="4618"/>
      <c r="AE93" s="4618"/>
      <c r="AF93" s="4618"/>
      <c r="AG93" s="4619"/>
      <c r="AH93" s="4602" t="s">
        <v>1416</v>
      </c>
      <c r="AI93" s="4598"/>
      <c r="AJ93" s="4606"/>
      <c r="AK93" s="4606"/>
      <c r="AL93" s="4606"/>
      <c r="AM93" s="4606"/>
      <c r="AN93" s="4606"/>
      <c r="AO93" s="4606"/>
      <c r="AP93" s="4606"/>
      <c r="AQ93" s="4606"/>
      <c r="AR93" s="4606"/>
      <c r="AS93" s="4606"/>
      <c r="AT93" s="4606"/>
      <c r="AU93" s="4604"/>
      <c r="AV93" s="4605"/>
      <c r="AW93" s="4603"/>
      <c r="AX93" s="4603"/>
      <c r="AY93" s="4603"/>
      <c r="AZ93" s="4603"/>
      <c r="BA93" s="4603"/>
      <c r="BB93" s="4603"/>
      <c r="BC93" s="4603"/>
      <c r="BD93" s="12952"/>
      <c r="BE93" s="12954"/>
      <c r="BF93" s="12955"/>
      <c r="BG93" s="12953"/>
      <c r="BH93" s="12953"/>
      <c r="BI93" s="12954"/>
      <c r="BJ93" s="12952"/>
      <c r="BK93" s="12953"/>
      <c r="BL93" s="12954"/>
      <c r="BM93" s="4618"/>
      <c r="BN93" s="4618"/>
      <c r="BO93" s="4618"/>
      <c r="BP93" s="4619"/>
    </row>
    <row r="94" spans="1:68" s="4532" customFormat="1" ht="14.25" customHeight="1">
      <c r="A94" s="4522">
        <f>COUNTA($F$11:F94)</f>
        <v>6</v>
      </c>
      <c r="B94" s="4523" t="str">
        <f t="shared" si="10"/>
        <v>-</v>
      </c>
      <c r="C94" s="4464">
        <v>13</v>
      </c>
      <c r="D94" s="4525"/>
      <c r="E94" s="4526"/>
      <c r="F94" s="4525"/>
      <c r="G94" s="4526"/>
      <c r="H94" s="4526"/>
      <c r="I94" s="4526"/>
      <c r="J94" s="4526"/>
      <c r="K94" s="4526"/>
      <c r="L94" s="4526"/>
      <c r="M94" s="4526"/>
      <c r="N94" s="4524"/>
      <c r="O94" s="4514"/>
      <c r="P94" s="4513" t="s">
        <v>404</v>
      </c>
      <c r="Q94" s="4513"/>
      <c r="R94" s="4535"/>
      <c r="S94" s="4535"/>
      <c r="T94" s="4535"/>
      <c r="U94" s="4535"/>
      <c r="V94" s="4535"/>
      <c r="W94" s="4535"/>
      <c r="X94" s="4535"/>
      <c r="Y94" s="4535"/>
      <c r="Z94" s="4535"/>
      <c r="AA94" s="4535"/>
      <c r="AB94" s="4535"/>
      <c r="AC94" s="4535"/>
      <c r="AD94" s="4535"/>
      <c r="AE94" s="4535"/>
      <c r="AF94" s="4535"/>
      <c r="AG94" s="4536"/>
      <c r="AH94" s="4517" t="s">
        <v>1180</v>
      </c>
      <c r="AI94" s="4526"/>
      <c r="AJ94" s="4529"/>
      <c r="AK94" s="4529"/>
      <c r="AL94" s="4529"/>
      <c r="AM94" s="4529"/>
      <c r="AN94" s="4529"/>
      <c r="AO94" s="4529"/>
      <c r="AP94" s="4529"/>
      <c r="AQ94" s="4529"/>
      <c r="AR94" s="4529"/>
      <c r="AS94" s="4529"/>
      <c r="AT94" s="4529"/>
      <c r="AU94" s="4530"/>
      <c r="AV94" s="4531"/>
      <c r="AW94" s="4526"/>
      <c r="AX94" s="4526"/>
      <c r="AY94" s="4526"/>
      <c r="AZ94" s="4526"/>
      <c r="BA94" s="4526"/>
      <c r="BB94" s="4526"/>
      <c r="BC94" s="4526"/>
      <c r="BD94" s="12952"/>
      <c r="BE94" s="12954"/>
      <c r="BF94" s="12955"/>
      <c r="BG94" s="12953"/>
      <c r="BH94" s="12953"/>
      <c r="BI94" s="12954"/>
      <c r="BJ94" s="12952"/>
      <c r="BK94" s="12953"/>
      <c r="BL94" s="12954"/>
      <c r="BM94" s="4535"/>
      <c r="BN94" s="4535"/>
      <c r="BO94" s="4535"/>
      <c r="BP94" s="4536"/>
    </row>
    <row r="95" spans="1:68" s="4532" customFormat="1" ht="14.25" customHeight="1">
      <c r="A95" s="4522"/>
      <c r="B95" s="4523"/>
      <c r="C95" s="4524"/>
      <c r="D95" s="4525"/>
      <c r="E95" s="4526"/>
      <c r="F95" s="4525"/>
      <c r="G95" s="4526"/>
      <c r="H95" s="4526"/>
      <c r="I95" s="4526"/>
      <c r="J95" s="4526"/>
      <c r="K95" s="4526"/>
      <c r="L95" s="4526"/>
      <c r="M95" s="4526"/>
      <c r="N95" s="4524"/>
      <c r="O95" s="4527"/>
      <c r="P95" s="4528"/>
      <c r="Q95" s="4528"/>
      <c r="R95" s="4535"/>
      <c r="S95" s="4535"/>
      <c r="T95" s="4535"/>
      <c r="U95" s="4535"/>
      <c r="V95" s="4535"/>
      <c r="W95" s="4535"/>
      <c r="X95" s="4535"/>
      <c r="Y95" s="4535"/>
      <c r="Z95" s="4535"/>
      <c r="AA95" s="4535"/>
      <c r="AB95" s="4535"/>
      <c r="AC95" s="4535"/>
      <c r="AD95" s="4535"/>
      <c r="AE95" s="4535"/>
      <c r="AF95" s="4535"/>
      <c r="AG95" s="4536"/>
      <c r="AH95" s="4517"/>
      <c r="AI95" s="4518"/>
      <c r="AJ95" s="4529"/>
      <c r="AK95" s="4529"/>
      <c r="AL95" s="4529"/>
      <c r="AM95" s="4529"/>
      <c r="AN95" s="4529"/>
      <c r="AO95" s="4529"/>
      <c r="AP95" s="4529"/>
      <c r="AQ95" s="4529"/>
      <c r="AR95" s="4529"/>
      <c r="AS95" s="4529"/>
      <c r="AT95" s="4529"/>
      <c r="AU95" s="4530"/>
      <c r="AV95" s="4531"/>
      <c r="AW95" s="4526"/>
      <c r="AX95" s="4526"/>
      <c r="AY95" s="4526"/>
      <c r="AZ95" s="4526"/>
      <c r="BA95" s="4526"/>
      <c r="BB95" s="4526"/>
      <c r="BC95" s="4526"/>
      <c r="BD95" s="12952"/>
      <c r="BE95" s="12954"/>
      <c r="BF95" s="12952"/>
      <c r="BG95" s="12953"/>
      <c r="BH95" s="12953"/>
      <c r="BI95" s="12954"/>
      <c r="BJ95" s="12952"/>
      <c r="BK95" s="12953"/>
      <c r="BL95" s="12954"/>
      <c r="BM95" s="4535"/>
      <c r="BN95" s="4535"/>
      <c r="BO95" s="4535"/>
      <c r="BP95" s="4536"/>
    </row>
    <row r="96" spans="1:68" s="4532" customFormat="1" ht="14.25" customHeight="1">
      <c r="A96" s="4540">
        <f>COUNTA($F$11:F96)</f>
        <v>6</v>
      </c>
      <c r="B96" s="4541" t="str">
        <f>IF(A96="","","-")</f>
        <v>-</v>
      </c>
      <c r="C96" s="4622">
        <v>14</v>
      </c>
      <c r="D96" s="4525"/>
      <c r="E96" s="4526"/>
      <c r="F96" s="4525"/>
      <c r="G96" s="4526"/>
      <c r="H96" s="4526"/>
      <c r="I96" s="4526"/>
      <c r="J96" s="4526"/>
      <c r="K96" s="4526"/>
      <c r="L96" s="4526"/>
      <c r="M96" s="4526"/>
      <c r="N96" s="4524"/>
      <c r="O96" s="4538" t="s">
        <v>1182</v>
      </c>
      <c r="P96" s="4537"/>
      <c r="Q96" s="4537"/>
      <c r="R96" s="4542"/>
      <c r="S96" s="4542"/>
      <c r="T96" s="4542"/>
      <c r="U96" s="4542"/>
      <c r="V96" s="4542"/>
      <c r="W96" s="4542"/>
      <c r="X96" s="4542"/>
      <c r="Y96" s="4542"/>
      <c r="Z96" s="4542"/>
      <c r="AA96" s="4542"/>
      <c r="AB96" s="4542"/>
      <c r="AC96" s="4542"/>
      <c r="AD96" s="4542"/>
      <c r="AE96" s="4542"/>
      <c r="AF96" s="4542"/>
      <c r="AG96" s="4543"/>
      <c r="AH96" s="4539" t="s">
        <v>1184</v>
      </c>
      <c r="AI96" s="4518"/>
      <c r="AJ96" s="4529"/>
      <c r="AK96" s="4529"/>
      <c r="AL96" s="4529"/>
      <c r="AM96" s="4529"/>
      <c r="AN96" s="4529"/>
      <c r="AO96" s="4529"/>
      <c r="AP96" s="4529"/>
      <c r="AQ96" s="4529"/>
      <c r="AR96" s="4529"/>
      <c r="AS96" s="4529"/>
      <c r="AT96" s="4529"/>
      <c r="AU96" s="4530"/>
      <c r="AV96" s="4520"/>
      <c r="AW96" s="4518"/>
      <c r="AX96" s="4518"/>
      <c r="AY96" s="4518"/>
      <c r="AZ96" s="4518"/>
      <c r="BA96" s="4518"/>
      <c r="BB96" s="4518"/>
      <c r="BC96" s="4518"/>
      <c r="BD96" s="12952"/>
      <c r="BE96" s="12954"/>
      <c r="BF96" s="12955"/>
      <c r="BG96" s="12953"/>
      <c r="BH96" s="12953"/>
      <c r="BI96" s="12954"/>
      <c r="BJ96" s="12952"/>
      <c r="BK96" s="12953"/>
      <c r="BL96" s="12954"/>
      <c r="BM96" s="4535"/>
      <c r="BN96" s="4535"/>
      <c r="BO96" s="4535"/>
      <c r="BP96" s="4536"/>
    </row>
    <row r="97" spans="1:68" s="4264" customFormat="1" ht="14.25" customHeight="1">
      <c r="A97" s="4254"/>
      <c r="B97" s="4255"/>
      <c r="C97" s="4256"/>
      <c r="D97" s="4257"/>
      <c r="E97" s="4258"/>
      <c r="F97" s="4257"/>
      <c r="G97" s="4258"/>
      <c r="H97" s="4258"/>
      <c r="I97" s="4258"/>
      <c r="J97" s="4258"/>
      <c r="K97" s="4258"/>
      <c r="L97" s="4258"/>
      <c r="M97" s="4258"/>
      <c r="N97" s="4256"/>
      <c r="O97" s="4259"/>
      <c r="P97" s="4232"/>
      <c r="Q97" s="4229"/>
      <c r="R97" s="4303"/>
      <c r="S97" s="4303"/>
      <c r="T97" s="4303"/>
      <c r="U97" s="4303"/>
      <c r="V97" s="4303"/>
      <c r="W97" s="4303"/>
      <c r="X97" s="4303"/>
      <c r="Y97" s="4303"/>
      <c r="Z97" s="4303"/>
      <c r="AA97" s="4303"/>
      <c r="AB97" s="4303"/>
      <c r="AC97" s="4303"/>
      <c r="AD97" s="4303"/>
      <c r="AE97" s="4303"/>
      <c r="AF97" s="4303"/>
      <c r="AG97" s="4304"/>
      <c r="AH97" s="4257"/>
      <c r="AI97" s="4258"/>
      <c r="AJ97" s="4261"/>
      <c r="AK97" s="4261"/>
      <c r="AL97" s="4261"/>
      <c r="AM97" s="4261"/>
      <c r="AN97" s="4261"/>
      <c r="AO97" s="4261"/>
      <c r="AP97" s="4261"/>
      <c r="AQ97" s="4261"/>
      <c r="AR97" s="4261"/>
      <c r="AS97" s="4261"/>
      <c r="AT97" s="4261"/>
      <c r="AU97" s="4262"/>
      <c r="AV97" s="4263"/>
      <c r="AW97" s="4258"/>
      <c r="AX97" s="4258"/>
      <c r="AY97" s="4258"/>
      <c r="AZ97" s="4258"/>
      <c r="BA97" s="4258"/>
      <c r="BB97" s="4258"/>
      <c r="BC97" s="4258"/>
      <c r="BD97" s="12952"/>
      <c r="BE97" s="12954"/>
      <c r="BF97" s="12952"/>
      <c r="BG97" s="12953"/>
      <c r="BH97" s="12953"/>
      <c r="BI97" s="12954"/>
      <c r="BJ97" s="12952"/>
      <c r="BK97" s="12953"/>
      <c r="BL97" s="12954"/>
      <c r="BM97" s="4303"/>
      <c r="BN97" s="4303"/>
      <c r="BO97" s="4303"/>
      <c r="BP97" s="4304"/>
    </row>
    <row r="98" spans="1:68" s="4264" customFormat="1" ht="14.25" customHeight="1">
      <c r="A98" s="4254"/>
      <c r="B98" s="4255"/>
      <c r="C98" s="4256"/>
      <c r="D98" s="4257"/>
      <c r="E98" s="4258"/>
      <c r="F98" s="4257"/>
      <c r="G98" s="4258"/>
      <c r="H98" s="4258"/>
      <c r="I98" s="4258"/>
      <c r="J98" s="4258"/>
      <c r="K98" s="4258"/>
      <c r="L98" s="4258"/>
      <c r="M98" s="4258"/>
      <c r="N98" s="4256"/>
      <c r="O98" s="4545" t="s">
        <v>387</v>
      </c>
      <c r="P98" s="4544"/>
      <c r="Q98" s="4544"/>
      <c r="R98" s="4544"/>
      <c r="S98" s="4549"/>
      <c r="T98" s="4549"/>
      <c r="U98" s="4549"/>
      <c r="V98" s="4549"/>
      <c r="W98" s="4549"/>
      <c r="X98" s="4549"/>
      <c r="Y98" s="4549"/>
      <c r="Z98" s="4549"/>
      <c r="AA98" s="4549"/>
      <c r="AB98" s="4549"/>
      <c r="AC98" s="4549"/>
      <c r="AD98" s="4549"/>
      <c r="AE98" s="4549"/>
      <c r="AF98" s="4549"/>
      <c r="AG98" s="4550"/>
      <c r="AH98" s="4544"/>
      <c r="AI98" s="4258"/>
      <c r="AJ98" s="4261"/>
      <c r="AK98" s="4261"/>
      <c r="AL98" s="4261"/>
      <c r="AM98" s="4261"/>
      <c r="AN98" s="4261"/>
      <c r="AO98" s="4261"/>
      <c r="AP98" s="4261"/>
      <c r="AQ98" s="4261"/>
      <c r="AR98" s="4261"/>
      <c r="AS98" s="4261"/>
      <c r="AT98" s="4261"/>
      <c r="AU98" s="4262"/>
      <c r="AV98" s="4237"/>
      <c r="AW98" s="4235"/>
      <c r="AX98" s="4235"/>
      <c r="AY98" s="4235"/>
      <c r="AZ98" s="4235"/>
      <c r="BA98" s="4235"/>
      <c r="BB98" s="4235"/>
      <c r="BC98" s="4235"/>
      <c r="BD98" s="12952"/>
      <c r="BE98" s="12954"/>
      <c r="BF98" s="12962"/>
      <c r="BG98" s="12957"/>
      <c r="BH98" s="12957"/>
      <c r="BI98" s="12958"/>
      <c r="BJ98" s="12952"/>
      <c r="BK98" s="12953"/>
      <c r="BL98" s="12954"/>
      <c r="BM98" s="4303"/>
      <c r="BN98" s="4303"/>
      <c r="BO98" s="4303"/>
      <c r="BP98" s="4304"/>
    </row>
    <row r="99" spans="1:68" s="4264" customFormat="1" ht="14.25" customHeight="1">
      <c r="A99" s="4547">
        <f>COUNTA($F$11:F99)</f>
        <v>6</v>
      </c>
      <c r="B99" s="4548" t="str">
        <f>IF(A99="","","-")</f>
        <v>-</v>
      </c>
      <c r="C99" s="4622">
        <v>15</v>
      </c>
      <c r="D99" s="4257"/>
      <c r="E99" s="4258"/>
      <c r="F99" s="4257"/>
      <c r="G99" s="4258"/>
      <c r="H99" s="4258"/>
      <c r="I99" s="4258"/>
      <c r="J99" s="4258"/>
      <c r="K99" s="4258"/>
      <c r="L99" s="4258"/>
      <c r="M99" s="4258"/>
      <c r="N99" s="4256"/>
      <c r="O99" s="4545"/>
      <c r="P99" s="4544" t="s">
        <v>1165</v>
      </c>
      <c r="Q99" s="4544"/>
      <c r="R99" s="4544"/>
      <c r="S99" s="4549"/>
      <c r="T99" s="4549"/>
      <c r="U99" s="4549"/>
      <c r="V99" s="4549"/>
      <c r="W99" s="4549"/>
      <c r="X99" s="4549"/>
      <c r="Y99" s="4549"/>
      <c r="Z99" s="4549"/>
      <c r="AA99" s="4549"/>
      <c r="AB99" s="4549"/>
      <c r="AC99" s="4549"/>
      <c r="AD99" s="4549"/>
      <c r="AE99" s="4549"/>
      <c r="AF99" s="4549"/>
      <c r="AG99" s="4550"/>
      <c r="AH99" s="4544" t="s">
        <v>1187</v>
      </c>
      <c r="AI99" s="4258"/>
      <c r="AJ99" s="4261"/>
      <c r="AK99" s="4261"/>
      <c r="AL99" s="4261"/>
      <c r="AM99" s="4261"/>
      <c r="AN99" s="4261"/>
      <c r="AO99" s="4261"/>
      <c r="AP99" s="4261"/>
      <c r="AQ99" s="4261"/>
      <c r="AR99" s="4261"/>
      <c r="AS99" s="4261"/>
      <c r="AT99" s="4261"/>
      <c r="AU99" s="4262"/>
      <c r="AV99" s="4263"/>
      <c r="AW99" s="4258"/>
      <c r="AX99" s="4258"/>
      <c r="AY99" s="4258"/>
      <c r="AZ99" s="4258"/>
      <c r="BA99" s="4258"/>
      <c r="BB99" s="4258"/>
      <c r="BC99" s="4258"/>
      <c r="BD99" s="12952"/>
      <c r="BE99" s="12954"/>
      <c r="BF99" s="12955"/>
      <c r="BG99" s="12953"/>
      <c r="BH99" s="12953"/>
      <c r="BI99" s="12954"/>
      <c r="BJ99" s="12952"/>
      <c r="BK99" s="12953"/>
      <c r="BL99" s="12954"/>
      <c r="BM99" s="4303"/>
      <c r="BN99" s="4303"/>
      <c r="BO99" s="4303"/>
      <c r="BP99" s="4304"/>
    </row>
    <row r="100" spans="1:68" s="4264" customFormat="1" ht="14.25" customHeight="1">
      <c r="A100" s="4547">
        <f>COUNTA($F$11:F100)</f>
        <v>6</v>
      </c>
      <c r="B100" s="4548" t="str">
        <f>IF(A100="","","-")</f>
        <v>-</v>
      </c>
      <c r="C100" s="4622">
        <v>16</v>
      </c>
      <c r="D100" s="4257"/>
      <c r="E100" s="4258"/>
      <c r="F100" s="4257"/>
      <c r="G100" s="4258"/>
      <c r="H100" s="4258"/>
      <c r="I100" s="4258"/>
      <c r="J100" s="4258"/>
      <c r="K100" s="4258"/>
      <c r="L100" s="4258"/>
      <c r="M100" s="4258"/>
      <c r="N100" s="4256"/>
      <c r="O100" s="4545"/>
      <c r="P100" s="4544" t="s">
        <v>1166</v>
      </c>
      <c r="Q100" s="4544"/>
      <c r="R100" s="4544"/>
      <c r="S100" s="4549"/>
      <c r="T100" s="4549"/>
      <c r="U100" s="4549"/>
      <c r="V100" s="4549"/>
      <c r="W100" s="4549"/>
      <c r="X100" s="4549"/>
      <c r="Y100" s="4549"/>
      <c r="Z100" s="4549"/>
      <c r="AA100" s="4549"/>
      <c r="AB100" s="4549"/>
      <c r="AC100" s="4549"/>
      <c r="AD100" s="4549"/>
      <c r="AE100" s="4549"/>
      <c r="AF100" s="4549"/>
      <c r="AG100" s="4550"/>
      <c r="AH100" s="4544" t="s">
        <v>1187</v>
      </c>
      <c r="AI100" s="4229"/>
      <c r="AJ100" s="4261"/>
      <c r="AK100" s="4261"/>
      <c r="AL100" s="4261"/>
      <c r="AM100" s="4261"/>
      <c r="AN100" s="4261"/>
      <c r="AO100" s="4261"/>
      <c r="AP100" s="4261"/>
      <c r="AQ100" s="4261"/>
      <c r="AR100" s="4261"/>
      <c r="AS100" s="4261"/>
      <c r="AT100" s="4261"/>
      <c r="AU100" s="4262"/>
      <c r="AV100" s="4237"/>
      <c r="AW100" s="4235"/>
      <c r="AX100" s="4235"/>
      <c r="AY100" s="4235"/>
      <c r="AZ100" s="4235"/>
      <c r="BA100" s="4235"/>
      <c r="BB100" s="4235"/>
      <c r="BC100" s="4235"/>
      <c r="BD100" s="12952"/>
      <c r="BE100" s="12954"/>
      <c r="BF100" s="12955"/>
      <c r="BG100" s="12953"/>
      <c r="BH100" s="12953"/>
      <c r="BI100" s="12954"/>
      <c r="BJ100" s="12952"/>
      <c r="BK100" s="12953"/>
      <c r="BL100" s="12954"/>
      <c r="BM100" s="4303"/>
      <c r="BN100" s="4303"/>
      <c r="BO100" s="4303"/>
      <c r="BP100" s="4304"/>
    </row>
    <row r="101" spans="1:68" ht="14.25" customHeight="1">
      <c r="A101" s="4547">
        <f>COUNTA($F$11:F101)</f>
        <v>6</v>
      </c>
      <c r="B101" s="4548" t="str">
        <f>IF(A101="","","-")</f>
        <v>-</v>
      </c>
      <c r="C101" s="4622">
        <v>17</v>
      </c>
      <c r="D101" s="4234"/>
      <c r="E101" s="4235"/>
      <c r="F101" s="4234"/>
      <c r="G101" s="4235"/>
      <c r="H101" s="4235"/>
      <c r="I101" s="4235"/>
      <c r="J101" s="4235"/>
      <c r="K101" s="4235"/>
      <c r="L101" s="4235"/>
      <c r="M101" s="4235"/>
      <c r="N101" s="4233"/>
      <c r="O101" s="4545"/>
      <c r="P101" s="4544" t="s">
        <v>1185</v>
      </c>
      <c r="Q101" s="4544"/>
      <c r="R101" s="4544"/>
      <c r="S101" s="4549"/>
      <c r="T101" s="4549"/>
      <c r="U101" s="4549"/>
      <c r="V101" s="4549"/>
      <c r="W101" s="4549"/>
      <c r="X101" s="4549"/>
      <c r="Y101" s="4549"/>
      <c r="Z101" s="4549"/>
      <c r="AA101" s="4549"/>
      <c r="AB101" s="4549"/>
      <c r="AC101" s="4549"/>
      <c r="AD101" s="4549"/>
      <c r="AE101" s="4549"/>
      <c r="AF101" s="4549"/>
      <c r="AG101" s="4550"/>
      <c r="AH101" s="4544" t="s">
        <v>1187</v>
      </c>
      <c r="AI101" s="4229"/>
      <c r="AJ101" s="4238"/>
      <c r="AK101" s="4238"/>
      <c r="AL101" s="4238"/>
      <c r="AM101" s="4238"/>
      <c r="AN101" s="4238"/>
      <c r="AO101" s="4238"/>
      <c r="AP101" s="4238"/>
      <c r="AQ101" s="4238"/>
      <c r="AR101" s="4238"/>
      <c r="AS101" s="4238"/>
      <c r="AT101" s="4238"/>
      <c r="AU101" s="4236"/>
      <c r="AV101" s="4237"/>
      <c r="AW101" s="4235"/>
      <c r="AX101" s="4235"/>
      <c r="AY101" s="4235"/>
      <c r="AZ101" s="4235"/>
      <c r="BA101" s="4235"/>
      <c r="BB101" s="4235"/>
      <c r="BC101" s="4235"/>
      <c r="BD101" s="12952"/>
      <c r="BE101" s="12954"/>
      <c r="BF101" s="12955"/>
      <c r="BG101" s="12953"/>
      <c r="BH101" s="12953"/>
      <c r="BI101" s="12954"/>
      <c r="BJ101" s="12952"/>
      <c r="BK101" s="12953"/>
      <c r="BL101" s="12954"/>
      <c r="BM101" s="4301"/>
      <c r="BN101" s="4301"/>
      <c r="BO101" s="4301"/>
      <c r="BP101" s="4302"/>
    </row>
    <row r="102" spans="1:68" s="4264" customFormat="1" ht="14.25" customHeight="1">
      <c r="A102" s="4547">
        <f>COUNTA($F$11:F102)</f>
        <v>6</v>
      </c>
      <c r="B102" s="4548" t="str">
        <f>IF(A102="","","-")</f>
        <v>-</v>
      </c>
      <c r="C102" s="4622">
        <v>18</v>
      </c>
      <c r="D102" s="4257"/>
      <c r="E102" s="4258"/>
      <c r="F102" s="4257"/>
      <c r="G102" s="4258"/>
      <c r="H102" s="4258"/>
      <c r="I102" s="4258"/>
      <c r="J102" s="4258"/>
      <c r="K102" s="4258"/>
      <c r="L102" s="4258"/>
      <c r="M102" s="4258"/>
      <c r="N102" s="4256"/>
      <c r="O102" s="4545"/>
      <c r="P102" s="4544" t="s">
        <v>1167</v>
      </c>
      <c r="Q102" s="4544"/>
      <c r="R102" s="4544"/>
      <c r="S102" s="4549"/>
      <c r="T102" s="4549"/>
      <c r="U102" s="4549"/>
      <c r="V102" s="4549"/>
      <c r="W102" s="4549"/>
      <c r="X102" s="4549"/>
      <c r="Y102" s="4549"/>
      <c r="Z102" s="4549"/>
      <c r="AA102" s="4549"/>
      <c r="AB102" s="4549"/>
      <c r="AC102" s="4549"/>
      <c r="AD102" s="4549"/>
      <c r="AE102" s="4549"/>
      <c r="AF102" s="4549"/>
      <c r="AG102" s="4550"/>
      <c r="AH102" s="4546" t="s">
        <v>1188</v>
      </c>
      <c r="AI102" s="4258"/>
      <c r="AJ102" s="4261"/>
      <c r="AK102" s="4261"/>
      <c r="AL102" s="4261"/>
      <c r="AM102" s="4261"/>
      <c r="AN102" s="4261"/>
      <c r="AO102" s="4261"/>
      <c r="AP102" s="4261"/>
      <c r="AQ102" s="4261"/>
      <c r="AR102" s="4261"/>
      <c r="AS102" s="4261"/>
      <c r="AT102" s="4261"/>
      <c r="AU102" s="4262"/>
      <c r="AV102" s="4263"/>
      <c r="AW102" s="4258"/>
      <c r="AX102" s="4258"/>
      <c r="AY102" s="4258"/>
      <c r="AZ102" s="4258"/>
      <c r="BA102" s="4258"/>
      <c r="BB102" s="4258"/>
      <c r="BC102" s="4258"/>
      <c r="BD102" s="12952"/>
      <c r="BE102" s="12954"/>
      <c r="BF102" s="12952"/>
      <c r="BG102" s="12953"/>
      <c r="BH102" s="12953"/>
      <c r="BI102" s="12954"/>
      <c r="BJ102" s="12952"/>
      <c r="BK102" s="12953"/>
      <c r="BL102" s="12954"/>
      <c r="BM102" s="4303"/>
      <c r="BN102" s="4303"/>
      <c r="BO102" s="4303"/>
      <c r="BP102" s="4304"/>
    </row>
    <row r="103" spans="1:68" s="4264" customFormat="1" ht="14.25" customHeight="1">
      <c r="A103" s="4547">
        <f>COUNTA($F$11:F103)</f>
        <v>6</v>
      </c>
      <c r="B103" s="4548" t="str">
        <f>IF(A103="","","-")</f>
        <v>-</v>
      </c>
      <c r="C103" s="4622">
        <v>19</v>
      </c>
      <c r="D103" s="4257"/>
      <c r="E103" s="4258"/>
      <c r="F103" s="4257"/>
      <c r="G103" s="4258"/>
      <c r="H103" s="4258"/>
      <c r="I103" s="4258"/>
      <c r="J103" s="4258"/>
      <c r="K103" s="4258"/>
      <c r="L103" s="4258"/>
      <c r="M103" s="4258"/>
      <c r="N103" s="4256"/>
      <c r="O103" s="4545"/>
      <c r="P103" s="4544" t="s">
        <v>1168</v>
      </c>
      <c r="Q103" s="4544"/>
      <c r="R103" s="4544"/>
      <c r="S103" s="4549"/>
      <c r="T103" s="4549"/>
      <c r="U103" s="4549"/>
      <c r="V103" s="4549"/>
      <c r="W103" s="4549"/>
      <c r="X103" s="4549"/>
      <c r="Y103" s="4549"/>
      <c r="Z103" s="4549"/>
      <c r="AA103" s="4549"/>
      <c r="AB103" s="4549"/>
      <c r="AC103" s="4549"/>
      <c r="AD103" s="4549"/>
      <c r="AE103" s="4549"/>
      <c r="AF103" s="4549"/>
      <c r="AG103" s="4550"/>
      <c r="AH103" s="4546" t="s">
        <v>1188</v>
      </c>
      <c r="AI103" s="4235"/>
      <c r="AJ103" s="4261"/>
      <c r="AK103" s="4261"/>
      <c r="AL103" s="4261"/>
      <c r="AM103" s="4261"/>
      <c r="AN103" s="4261"/>
      <c r="AO103" s="4261"/>
      <c r="AP103" s="4261"/>
      <c r="AQ103" s="4261"/>
      <c r="AR103" s="4261"/>
      <c r="AS103" s="4261"/>
      <c r="AT103" s="4261"/>
      <c r="AU103" s="4262"/>
      <c r="AV103" s="4263"/>
      <c r="AW103" s="4258"/>
      <c r="AX103" s="4258"/>
      <c r="AY103" s="4258"/>
      <c r="AZ103" s="4258"/>
      <c r="BA103" s="4258"/>
      <c r="BB103" s="4258"/>
      <c r="BC103" s="4258"/>
      <c r="BD103" s="12952"/>
      <c r="BE103" s="12954"/>
      <c r="BF103" s="12952"/>
      <c r="BG103" s="12953"/>
      <c r="BH103" s="12953"/>
      <c r="BI103" s="12954"/>
      <c r="BJ103" s="12952"/>
      <c r="BK103" s="12953"/>
      <c r="BL103" s="12954"/>
      <c r="BM103" s="4303"/>
      <c r="BN103" s="4303"/>
      <c r="BO103" s="4303"/>
      <c r="BP103" s="4304"/>
    </row>
    <row r="104" spans="1:68" s="4264" customFormat="1" ht="14.25" customHeight="1">
      <c r="A104" s="4254"/>
      <c r="B104" s="4255"/>
      <c r="C104" s="4256"/>
      <c r="D104" s="4257"/>
      <c r="E104" s="4258"/>
      <c r="F104" s="4257"/>
      <c r="G104" s="4258"/>
      <c r="H104" s="4258"/>
      <c r="I104" s="4258"/>
      <c r="J104" s="4258"/>
      <c r="K104" s="4258"/>
      <c r="L104" s="4258"/>
      <c r="M104" s="4258"/>
      <c r="N104" s="4256"/>
      <c r="O104" s="4259"/>
      <c r="P104" s="4260"/>
      <c r="Q104" s="4260"/>
      <c r="R104" s="4303"/>
      <c r="S104" s="4303"/>
      <c r="T104" s="4303"/>
      <c r="U104" s="4303"/>
      <c r="V104" s="4303"/>
      <c r="W104" s="4303"/>
      <c r="X104" s="4303"/>
      <c r="Y104" s="4303"/>
      <c r="Z104" s="4303"/>
      <c r="AA104" s="4303"/>
      <c r="AB104" s="4303"/>
      <c r="AC104" s="4303"/>
      <c r="AD104" s="4303"/>
      <c r="AE104" s="4303"/>
      <c r="AF104" s="4303"/>
      <c r="AG104" s="4304"/>
      <c r="AH104" s="4257"/>
      <c r="AI104" s="4258"/>
      <c r="AJ104" s="4261"/>
      <c r="AK104" s="4261"/>
      <c r="AL104" s="4261"/>
      <c r="AM104" s="4261"/>
      <c r="AN104" s="4261"/>
      <c r="AO104" s="4261"/>
      <c r="AP104" s="4261"/>
      <c r="AQ104" s="4261"/>
      <c r="AR104" s="4261"/>
      <c r="AS104" s="4261"/>
      <c r="AT104" s="4261"/>
      <c r="AU104" s="4262"/>
      <c r="AV104" s="4263"/>
      <c r="AW104" s="4258"/>
      <c r="AX104" s="4258"/>
      <c r="AY104" s="4258"/>
      <c r="AZ104" s="4258"/>
      <c r="BA104" s="4258"/>
      <c r="BB104" s="4258"/>
      <c r="BC104" s="4258"/>
      <c r="BD104" s="12952"/>
      <c r="BE104" s="12954"/>
      <c r="BF104" s="12952"/>
      <c r="BG104" s="12953"/>
      <c r="BH104" s="12953"/>
      <c r="BI104" s="12954"/>
      <c r="BJ104" s="12952"/>
      <c r="BK104" s="12953"/>
      <c r="BL104" s="12954"/>
      <c r="BM104" s="4303"/>
      <c r="BN104" s="4303"/>
      <c r="BO104" s="4303"/>
      <c r="BP104" s="4304"/>
    </row>
    <row r="105" spans="1:68" s="4265" customFormat="1" ht="14.25" customHeight="1">
      <c r="A105" s="4239"/>
      <c r="B105" s="4240"/>
      <c r="C105" s="4241"/>
      <c r="D105" s="4242"/>
      <c r="E105" s="4243"/>
      <c r="F105" s="4562" t="s">
        <v>517</v>
      </c>
      <c r="G105" s="4563"/>
      <c r="H105" s="4563"/>
      <c r="I105" s="4563"/>
      <c r="J105" s="4563"/>
      <c r="K105" s="4563"/>
      <c r="L105" s="4563"/>
      <c r="M105" s="4563"/>
      <c r="N105" s="4561"/>
      <c r="O105" s="4564" t="s">
        <v>1198</v>
      </c>
      <c r="P105" s="4245"/>
      <c r="Q105" s="4245"/>
      <c r="R105" s="4246"/>
      <c r="S105" s="4246"/>
      <c r="T105" s="4246"/>
      <c r="U105" s="4246"/>
      <c r="V105" s="4246"/>
      <c r="W105" s="4246"/>
      <c r="X105" s="4246"/>
      <c r="Y105" s="4246"/>
      <c r="Z105" s="4246"/>
      <c r="AA105" s="4246"/>
      <c r="AB105" s="4246"/>
      <c r="AC105" s="4246"/>
      <c r="AD105" s="4246"/>
      <c r="AE105" s="4246"/>
      <c r="AF105" s="4246"/>
      <c r="AG105" s="4247"/>
      <c r="AH105" s="4242"/>
      <c r="AI105" s="4243"/>
      <c r="AJ105" s="4248"/>
      <c r="AK105" s="4248"/>
      <c r="AL105" s="4248"/>
      <c r="AM105" s="4248"/>
      <c r="AN105" s="4248"/>
      <c r="AO105" s="4248"/>
      <c r="AP105" s="4248"/>
      <c r="AQ105" s="4248"/>
      <c r="AR105" s="4248"/>
      <c r="AS105" s="4248"/>
      <c r="AT105" s="4248"/>
      <c r="AU105" s="4249"/>
      <c r="AV105" s="4250"/>
      <c r="AW105" s="4243"/>
      <c r="AX105" s="4243"/>
      <c r="AY105" s="4243"/>
      <c r="AZ105" s="4243"/>
      <c r="BA105" s="4243"/>
      <c r="BB105" s="4243"/>
      <c r="BC105" s="4243"/>
      <c r="BD105" s="4251"/>
      <c r="BE105" s="4252"/>
      <c r="BF105" s="4251"/>
      <c r="BG105" s="4248"/>
      <c r="BH105" s="4248"/>
      <c r="BI105" s="4252"/>
      <c r="BJ105" s="4251"/>
      <c r="BK105" s="4248"/>
      <c r="BL105" s="4252"/>
      <c r="BM105" s="4246"/>
      <c r="BN105" s="4246"/>
      <c r="BO105" s="4246"/>
      <c r="BP105" s="4247"/>
    </row>
    <row r="106" spans="1:68" ht="14.25" customHeight="1">
      <c r="A106" s="4231">
        <f>COUNTA($F$11:F106)</f>
        <v>7</v>
      </c>
      <c r="B106" s="4253" t="str">
        <f>IF(A106="","","-")</f>
        <v>-</v>
      </c>
      <c r="C106" s="4233">
        <v>1</v>
      </c>
      <c r="D106" s="4234"/>
      <c r="E106" s="4235"/>
      <c r="F106" s="4234"/>
      <c r="H106" s="4235"/>
      <c r="I106" s="4235"/>
      <c r="J106" s="4235"/>
      <c r="K106" s="4235"/>
      <c r="L106" s="4235"/>
      <c r="M106" s="4235"/>
      <c r="N106" s="4233"/>
      <c r="O106" s="4582" t="s">
        <v>518</v>
      </c>
      <c r="P106" s="4584"/>
      <c r="Q106" s="4581"/>
      <c r="R106" s="4585"/>
      <c r="S106" s="4585"/>
      <c r="T106" s="4585"/>
      <c r="U106" s="4585"/>
      <c r="V106" s="4585"/>
      <c r="W106" s="4585"/>
      <c r="X106" s="4585"/>
      <c r="Y106" s="4585"/>
      <c r="Z106" s="4585"/>
      <c r="AA106" s="4585"/>
      <c r="AB106" s="4585"/>
      <c r="AC106" s="4585"/>
      <c r="AD106" s="4585"/>
      <c r="AE106" s="4585"/>
      <c r="AF106" s="4585"/>
      <c r="AG106" s="4586"/>
      <c r="AH106" s="4583" t="s">
        <v>396</v>
      </c>
      <c r="AI106" s="4235"/>
      <c r="AJ106" s="4238"/>
      <c r="AK106" s="4238"/>
      <c r="AL106" s="4238"/>
      <c r="AM106" s="4238"/>
      <c r="AN106" s="4238"/>
      <c r="AO106" s="4238"/>
      <c r="AP106" s="4238"/>
      <c r="AQ106" s="4238"/>
      <c r="AR106" s="4238"/>
      <c r="AS106" s="4238"/>
      <c r="AT106" s="4238"/>
      <c r="AU106" s="4236"/>
      <c r="AV106" s="4237"/>
      <c r="AW106" s="4235"/>
      <c r="AX106" s="4235"/>
      <c r="AY106" s="4235"/>
      <c r="AZ106" s="4235"/>
      <c r="BA106" s="4235"/>
      <c r="BB106" s="4235"/>
      <c r="BC106" s="4235"/>
      <c r="BD106" s="12952"/>
      <c r="BE106" s="12954"/>
      <c r="BF106" s="12955"/>
      <c r="BG106" s="12953"/>
      <c r="BH106" s="12953"/>
      <c r="BI106" s="12954"/>
      <c r="BJ106" s="12952"/>
      <c r="BK106" s="12953"/>
      <c r="BL106" s="12954"/>
      <c r="BM106" s="4301"/>
      <c r="BN106" s="4301"/>
      <c r="BO106" s="4301"/>
      <c r="BP106" s="4302"/>
    </row>
    <row r="107" spans="1:68" s="4554" customFormat="1" ht="14.25" customHeight="1">
      <c r="A107" s="4553"/>
      <c r="B107" s="4565"/>
      <c r="C107" s="4555"/>
      <c r="D107" s="4556"/>
      <c r="E107" s="4557"/>
      <c r="F107" s="4556"/>
      <c r="H107" s="4557"/>
      <c r="I107" s="4557"/>
      <c r="J107" s="4557"/>
      <c r="K107" s="4557"/>
      <c r="L107" s="4557"/>
      <c r="M107" s="4557"/>
      <c r="N107" s="4555"/>
      <c r="O107" s="4552"/>
      <c r="P107" s="4551"/>
      <c r="Q107" s="4551"/>
      <c r="R107" s="4577"/>
      <c r="S107" s="4577"/>
      <c r="T107" s="4577"/>
      <c r="U107" s="4577"/>
      <c r="V107" s="4577"/>
      <c r="W107" s="4577"/>
      <c r="X107" s="4577"/>
      <c r="Y107" s="4577"/>
      <c r="Z107" s="4577"/>
      <c r="AA107" s="4577"/>
      <c r="AB107" s="4577"/>
      <c r="AC107" s="4577"/>
      <c r="AD107" s="4577"/>
      <c r="AE107" s="4577"/>
      <c r="AF107" s="4577"/>
      <c r="AG107" s="4578"/>
      <c r="AH107" s="4556"/>
      <c r="AI107" s="4557"/>
      <c r="AJ107" s="4560"/>
      <c r="AK107" s="4560"/>
      <c r="AL107" s="4560"/>
      <c r="AM107" s="4560"/>
      <c r="AN107" s="4560"/>
      <c r="AO107" s="4560"/>
      <c r="AP107" s="4560"/>
      <c r="AQ107" s="4560"/>
      <c r="AR107" s="4560"/>
      <c r="AS107" s="4560"/>
      <c r="AT107" s="4560"/>
      <c r="AU107" s="4558"/>
      <c r="AV107" s="4559"/>
      <c r="AW107" s="4557"/>
      <c r="AX107" s="4557"/>
      <c r="AY107" s="4557"/>
      <c r="AZ107" s="4557"/>
      <c r="BA107" s="4557"/>
      <c r="BB107" s="4557"/>
      <c r="BC107" s="4557"/>
      <c r="BD107" s="12952"/>
      <c r="BE107" s="12954"/>
      <c r="BF107" s="12952"/>
      <c r="BG107" s="12953"/>
      <c r="BH107" s="12953"/>
      <c r="BI107" s="12954"/>
      <c r="BJ107" s="12952"/>
      <c r="BK107" s="12953"/>
      <c r="BL107" s="12954"/>
      <c r="BM107" s="4577"/>
      <c r="BN107" s="4577"/>
      <c r="BO107" s="4577"/>
      <c r="BP107" s="4578"/>
    </row>
    <row r="108" spans="1:68" s="4576" customFormat="1" ht="14.25" customHeight="1">
      <c r="A108" s="4589">
        <f>COUNTA($F$11:F108)</f>
        <v>7</v>
      </c>
      <c r="B108" s="4592" t="str">
        <f>IF(A108="","","-")</f>
        <v>-</v>
      </c>
      <c r="C108" s="4590">
        <v>2</v>
      </c>
      <c r="D108" s="4569"/>
      <c r="E108" s="4570"/>
      <c r="F108" s="4569"/>
      <c r="G108" s="4570"/>
      <c r="H108" s="4570"/>
      <c r="I108" s="4570"/>
      <c r="J108" s="4570"/>
      <c r="K108" s="4570"/>
      <c r="L108" s="4570"/>
      <c r="M108" s="4570"/>
      <c r="N108" s="4568"/>
      <c r="O108" s="4594" t="s">
        <v>519</v>
      </c>
      <c r="P108" s="4595"/>
      <c r="Q108" s="4587"/>
      <c r="R108" s="4596"/>
      <c r="S108" s="4596"/>
      <c r="T108" s="4596"/>
      <c r="U108" s="4596"/>
      <c r="V108" s="4596"/>
      <c r="W108" s="4596"/>
      <c r="X108" s="4596"/>
      <c r="Y108" s="4596"/>
      <c r="Z108" s="4596"/>
      <c r="AA108" s="4596"/>
      <c r="AB108" s="4596"/>
      <c r="AC108" s="4596"/>
      <c r="AD108" s="4596"/>
      <c r="AE108" s="4596"/>
      <c r="AF108" s="4596"/>
      <c r="AG108" s="4597"/>
      <c r="AH108" s="4591" t="s">
        <v>248</v>
      </c>
      <c r="AI108" s="4572"/>
      <c r="AJ108" s="4573"/>
      <c r="AK108" s="4573"/>
      <c r="AL108" s="4573"/>
      <c r="AM108" s="4573"/>
      <c r="AN108" s="4573"/>
      <c r="AO108" s="4573"/>
      <c r="AP108" s="4573"/>
      <c r="AQ108" s="4573"/>
      <c r="AR108" s="4573"/>
      <c r="AS108" s="4573"/>
      <c r="AT108" s="4573"/>
      <c r="AU108" s="4574"/>
      <c r="AV108" s="4559"/>
      <c r="AW108" s="4557"/>
      <c r="AX108" s="4557"/>
      <c r="AY108" s="4557"/>
      <c r="AZ108" s="4557"/>
      <c r="BA108" s="4557"/>
      <c r="BB108" s="4557"/>
      <c r="BC108" s="4557"/>
      <c r="BD108" s="12952"/>
      <c r="BE108" s="12954"/>
      <c r="BF108" s="12955"/>
      <c r="BG108" s="12953"/>
      <c r="BH108" s="12953"/>
      <c r="BI108" s="12954"/>
      <c r="BJ108" s="12952"/>
      <c r="BK108" s="12953"/>
      <c r="BL108" s="12954"/>
      <c r="BM108" s="4579"/>
      <c r="BN108" s="4579"/>
      <c r="BO108" s="4579"/>
      <c r="BP108" s="4580"/>
    </row>
    <row r="109" spans="1:68" s="4576" customFormat="1" ht="14.25" customHeight="1">
      <c r="A109" s="4566"/>
      <c r="B109" s="4567"/>
      <c r="C109" s="4568"/>
      <c r="D109" s="4569"/>
      <c r="E109" s="4570"/>
      <c r="F109" s="4569"/>
      <c r="G109" s="4570"/>
      <c r="H109" s="4570"/>
      <c r="I109" s="4570"/>
      <c r="J109" s="4570"/>
      <c r="K109" s="4570"/>
      <c r="L109" s="4570"/>
      <c r="M109" s="4570"/>
      <c r="N109" s="4568"/>
      <c r="O109" s="4588"/>
      <c r="P109" s="4595" t="s">
        <v>247</v>
      </c>
      <c r="Q109" s="4587"/>
      <c r="R109" s="4596"/>
      <c r="S109" s="4596"/>
      <c r="T109" s="4596"/>
      <c r="U109" s="4596"/>
      <c r="V109" s="4596"/>
      <c r="W109" s="4596"/>
      <c r="X109" s="4596"/>
      <c r="Y109" s="4596"/>
      <c r="Z109" s="4596"/>
      <c r="AA109" s="4596"/>
      <c r="AB109" s="4596"/>
      <c r="AC109" s="4596"/>
      <c r="AD109" s="4596"/>
      <c r="AE109" s="4596"/>
      <c r="AF109" s="4596"/>
      <c r="AG109" s="4597"/>
      <c r="AH109" s="4591"/>
      <c r="AJ109" s="4573"/>
      <c r="AK109" s="4573"/>
      <c r="AL109" s="4573"/>
      <c r="AM109" s="4573"/>
      <c r="AN109" s="4573"/>
      <c r="AO109" s="4573"/>
      <c r="AP109" s="4573"/>
      <c r="AQ109" s="4573"/>
      <c r="AR109" s="4573"/>
      <c r="AS109" s="4573"/>
      <c r="AT109" s="4573"/>
      <c r="AU109" s="4574"/>
      <c r="AV109" s="4575"/>
      <c r="AW109" s="4570"/>
      <c r="AX109" s="4570"/>
      <c r="AY109" s="4570"/>
      <c r="AZ109" s="4570"/>
      <c r="BA109" s="4570"/>
      <c r="BB109" s="4570"/>
      <c r="BC109" s="4570"/>
      <c r="BD109" s="12952"/>
      <c r="BE109" s="12954"/>
      <c r="BF109" s="12952"/>
      <c r="BG109" s="12953"/>
      <c r="BH109" s="12953"/>
      <c r="BI109" s="12954"/>
      <c r="BJ109" s="12952"/>
      <c r="BK109" s="12953"/>
      <c r="BL109" s="12954"/>
      <c r="BM109" s="4579"/>
      <c r="BN109" s="4579"/>
      <c r="BO109" s="4579"/>
      <c r="BP109" s="4580"/>
    </row>
    <row r="110" spans="1:68" s="4576" customFormat="1" ht="14.25" customHeight="1">
      <c r="A110" s="4566"/>
      <c r="B110" s="4567"/>
      <c r="C110" s="4568"/>
      <c r="D110" s="4569"/>
      <c r="E110" s="4570"/>
      <c r="F110" s="4569"/>
      <c r="G110" s="4570"/>
      <c r="H110" s="4570"/>
      <c r="I110" s="4570"/>
      <c r="J110" s="4570"/>
      <c r="K110" s="4570"/>
      <c r="L110" s="4570"/>
      <c r="M110" s="4570"/>
      <c r="N110" s="4568"/>
      <c r="O110" s="4588"/>
      <c r="P110" s="4595"/>
      <c r="Q110" s="4587"/>
      <c r="R110" s="4596"/>
      <c r="S110" s="4596"/>
      <c r="T110" s="4596"/>
      <c r="U110" s="4596"/>
      <c r="V110" s="4596"/>
      <c r="W110" s="4596"/>
      <c r="X110" s="4596"/>
      <c r="Y110" s="4596"/>
      <c r="Z110" s="4596"/>
      <c r="AA110" s="4596"/>
      <c r="AB110" s="4596"/>
      <c r="AC110" s="4596"/>
      <c r="AD110" s="4596"/>
      <c r="AE110" s="4596"/>
      <c r="AF110" s="4596"/>
      <c r="AG110" s="4597"/>
      <c r="AH110" s="4591"/>
      <c r="AI110" s="4570"/>
      <c r="AJ110" s="4573"/>
      <c r="AK110" s="4573"/>
      <c r="AL110" s="4573"/>
      <c r="AM110" s="4573"/>
      <c r="AN110" s="4573"/>
      <c r="AO110" s="4573"/>
      <c r="AP110" s="4573"/>
      <c r="AQ110" s="4573"/>
      <c r="AR110" s="4573"/>
      <c r="AS110" s="4573"/>
      <c r="AT110" s="4573"/>
      <c r="AU110" s="4574"/>
      <c r="AV110" s="4575"/>
      <c r="AW110" s="4570"/>
      <c r="AX110" s="4570"/>
      <c r="AY110" s="4570"/>
      <c r="AZ110" s="4570"/>
      <c r="BA110" s="4570"/>
      <c r="BB110" s="4570"/>
      <c r="BC110" s="4570"/>
      <c r="BD110" s="12952"/>
      <c r="BE110" s="12954"/>
      <c r="BF110" s="12952"/>
      <c r="BG110" s="12953"/>
      <c r="BH110" s="12953"/>
      <c r="BI110" s="12954"/>
      <c r="BJ110" s="12952"/>
      <c r="BK110" s="12953"/>
      <c r="BL110" s="12954"/>
      <c r="BM110" s="4579"/>
      <c r="BN110" s="4579"/>
      <c r="BO110" s="4579"/>
      <c r="BP110" s="4580"/>
    </row>
    <row r="111" spans="1:68" s="4554" customFormat="1" ht="14.25" customHeight="1">
      <c r="A111" s="4589">
        <f>COUNTA($F$11:F111)</f>
        <v>7</v>
      </c>
      <c r="B111" s="4592" t="str">
        <f>IF(A111="","","-")</f>
        <v>-</v>
      </c>
      <c r="C111" s="4590">
        <v>3</v>
      </c>
      <c r="D111" s="4556"/>
      <c r="E111" s="4557"/>
      <c r="F111" s="4556"/>
      <c r="H111" s="4557"/>
      <c r="I111" s="4557"/>
      <c r="J111" s="4557"/>
      <c r="K111" s="4557"/>
      <c r="L111" s="4557"/>
      <c r="M111" s="4557"/>
      <c r="N111" s="4555"/>
      <c r="O111" s="4594" t="s">
        <v>520</v>
      </c>
      <c r="P111" s="4595"/>
      <c r="Q111" s="4587"/>
      <c r="R111" s="4596"/>
      <c r="S111" s="4596"/>
      <c r="T111" s="4596"/>
      <c r="U111" s="4596"/>
      <c r="V111" s="4596"/>
      <c r="W111" s="4596"/>
      <c r="X111" s="4596"/>
      <c r="Y111" s="4596"/>
      <c r="Z111" s="4596"/>
      <c r="AA111" s="4596"/>
      <c r="AB111" s="4596"/>
      <c r="AC111" s="4596"/>
      <c r="AD111" s="4596"/>
      <c r="AE111" s="4596"/>
      <c r="AF111" s="4596"/>
      <c r="AG111" s="4597"/>
      <c r="AH111" s="4593" t="s">
        <v>521</v>
      </c>
      <c r="AI111" s="4557"/>
      <c r="AJ111" s="4560"/>
      <c r="AK111" s="4560"/>
      <c r="AL111" s="4560"/>
      <c r="AM111" s="4560"/>
      <c r="AN111" s="4560"/>
      <c r="AO111" s="4560"/>
      <c r="AP111" s="4560"/>
      <c r="AQ111" s="4560"/>
      <c r="AR111" s="4560"/>
      <c r="AS111" s="4560"/>
      <c r="AT111" s="4560"/>
      <c r="AU111" s="4558"/>
      <c r="AV111" s="4559"/>
      <c r="AW111" s="4557"/>
      <c r="AX111" s="4557"/>
      <c r="AY111" s="4557"/>
      <c r="AZ111" s="4557"/>
      <c r="BA111" s="4557"/>
      <c r="BB111" s="4557"/>
      <c r="BC111" s="4557"/>
      <c r="BD111" s="12952"/>
      <c r="BE111" s="12954"/>
      <c r="BF111" s="12955"/>
      <c r="BG111" s="12953"/>
      <c r="BH111" s="12953"/>
      <c r="BI111" s="12954"/>
      <c r="BJ111" s="12952"/>
      <c r="BK111" s="12953"/>
      <c r="BL111" s="12954"/>
      <c r="BM111" s="4577"/>
      <c r="BN111" s="4577"/>
      <c r="BO111" s="4577"/>
      <c r="BP111" s="4578"/>
    </row>
    <row r="112" spans="1:68" s="4576" customFormat="1" ht="14.25" customHeight="1">
      <c r="A112" s="4566"/>
      <c r="B112" s="4567"/>
      <c r="C112" s="4568"/>
      <c r="D112" s="4569"/>
      <c r="E112" s="4570"/>
      <c r="F112" s="4569"/>
      <c r="G112" s="4570"/>
      <c r="H112" s="4570"/>
      <c r="I112" s="4570"/>
      <c r="J112" s="4570"/>
      <c r="K112" s="4570"/>
      <c r="L112" s="4570"/>
      <c r="M112" s="4570"/>
      <c r="N112" s="4568"/>
      <c r="O112" s="4571"/>
      <c r="P112" s="4572"/>
      <c r="Q112" s="4572"/>
      <c r="R112" s="4579"/>
      <c r="S112" s="4579"/>
      <c r="T112" s="4579"/>
      <c r="U112" s="4579"/>
      <c r="V112" s="4579"/>
      <c r="W112" s="4579"/>
      <c r="X112" s="4579"/>
      <c r="Y112" s="4579"/>
      <c r="Z112" s="4579"/>
      <c r="AA112" s="4579"/>
      <c r="AB112" s="4579"/>
      <c r="AC112" s="4579"/>
      <c r="AD112" s="4579"/>
      <c r="AE112" s="4579"/>
      <c r="AF112" s="4579"/>
      <c r="AG112" s="4580"/>
      <c r="AH112" s="4571"/>
      <c r="AI112" s="4572"/>
      <c r="AJ112" s="4573"/>
      <c r="AK112" s="4573"/>
      <c r="AL112" s="4573"/>
      <c r="AM112" s="4573"/>
      <c r="AN112" s="4573"/>
      <c r="AO112" s="4573"/>
      <c r="AP112" s="4573"/>
      <c r="AQ112" s="4573"/>
      <c r="AR112" s="4573"/>
      <c r="AS112" s="4573"/>
      <c r="AT112" s="4573"/>
      <c r="AU112" s="4574"/>
      <c r="AV112" s="4559"/>
      <c r="AW112" s="4557"/>
      <c r="AX112" s="4557"/>
      <c r="AY112" s="4557"/>
      <c r="AZ112" s="4557"/>
      <c r="BA112" s="4557"/>
      <c r="BB112" s="4557"/>
      <c r="BC112" s="4557"/>
      <c r="BD112" s="12952"/>
      <c r="BE112" s="12954"/>
      <c r="BF112" s="12962"/>
      <c r="BG112" s="12957"/>
      <c r="BH112" s="12957"/>
      <c r="BI112" s="12958"/>
      <c r="BJ112" s="12952"/>
      <c r="BK112" s="12953"/>
      <c r="BL112" s="12954"/>
      <c r="BM112" s="4579"/>
      <c r="BN112" s="4579"/>
      <c r="BO112" s="4579"/>
      <c r="BP112" s="4580"/>
    </row>
    <row r="113" spans="1:68" s="4576" customFormat="1" ht="14.25" customHeight="1">
      <c r="A113" s="4566"/>
      <c r="B113" s="4567"/>
      <c r="C113" s="4568"/>
      <c r="D113" s="4569"/>
      <c r="E113" s="4570"/>
      <c r="F113" s="4569"/>
      <c r="G113" s="4570"/>
      <c r="H113" s="4570"/>
      <c r="I113" s="4570"/>
      <c r="J113" s="4570"/>
      <c r="K113" s="4570"/>
      <c r="L113" s="4570"/>
      <c r="M113" s="4570"/>
      <c r="N113" s="4568"/>
      <c r="O113" s="4599" t="s">
        <v>387</v>
      </c>
      <c r="P113" s="4598"/>
      <c r="Q113" s="4598"/>
      <c r="R113" s="4618"/>
      <c r="S113" s="4618"/>
      <c r="T113" s="4618"/>
      <c r="U113" s="4618"/>
      <c r="V113" s="4618"/>
      <c r="W113" s="4618"/>
      <c r="X113" s="4618"/>
      <c r="Y113" s="4618"/>
      <c r="Z113" s="4618"/>
      <c r="AA113" s="4618"/>
      <c r="AB113" s="4618"/>
      <c r="AC113" s="4618"/>
      <c r="AD113" s="4618"/>
      <c r="AE113" s="4618"/>
      <c r="AF113" s="4618"/>
      <c r="AG113" s="4619"/>
      <c r="AH113" s="4610"/>
      <c r="AI113" s="4598"/>
      <c r="AJ113" s="4573"/>
      <c r="AK113" s="4573"/>
      <c r="AL113" s="4573"/>
      <c r="AM113" s="4573"/>
      <c r="AN113" s="4573"/>
      <c r="AO113" s="4573"/>
      <c r="AP113" s="4573"/>
      <c r="AQ113" s="4573"/>
      <c r="AR113" s="4573"/>
      <c r="AS113" s="4573"/>
      <c r="AT113" s="4573"/>
      <c r="AU113" s="4574"/>
      <c r="AV113" s="4575"/>
      <c r="AW113" s="4570"/>
      <c r="AX113" s="4570"/>
      <c r="AY113" s="4570"/>
      <c r="AZ113" s="4570"/>
      <c r="BA113" s="4570"/>
      <c r="BB113" s="4570"/>
      <c r="BC113" s="4570"/>
      <c r="BD113" s="12952"/>
      <c r="BE113" s="12954"/>
      <c r="BF113" s="12952"/>
      <c r="BG113" s="12953"/>
      <c r="BH113" s="12953"/>
      <c r="BI113" s="12954"/>
      <c r="BJ113" s="12952"/>
      <c r="BK113" s="12953"/>
      <c r="BL113" s="12954"/>
      <c r="BM113" s="4579"/>
      <c r="BN113" s="4579"/>
      <c r="BO113" s="4579"/>
      <c r="BP113" s="4580"/>
    </row>
    <row r="114" spans="1:68" s="4576" customFormat="1" ht="14.25" customHeight="1">
      <c r="A114" s="4566"/>
      <c r="B114" s="4567"/>
      <c r="C114" s="4568"/>
      <c r="D114" s="4569"/>
      <c r="E114" s="4570"/>
      <c r="F114" s="4569"/>
      <c r="G114" s="4570"/>
      <c r="H114" s="4570"/>
      <c r="I114" s="4570"/>
      <c r="J114" s="4570"/>
      <c r="K114" s="4570"/>
      <c r="L114" s="4570"/>
      <c r="M114" s="4570"/>
      <c r="N114" s="4568"/>
      <c r="O114" s="4599"/>
      <c r="P114" s="4598" t="s">
        <v>1200</v>
      </c>
      <c r="Q114" s="4598"/>
      <c r="R114" s="4618"/>
      <c r="S114" s="4618"/>
      <c r="T114" s="4618"/>
      <c r="U114" s="4618"/>
      <c r="V114" s="4618"/>
      <c r="W114" s="4618"/>
      <c r="X114" s="4618"/>
      <c r="Y114" s="4618"/>
      <c r="Z114" s="4618"/>
      <c r="AA114" s="4618"/>
      <c r="AB114" s="4618"/>
      <c r="AC114" s="4618"/>
      <c r="AD114" s="4618"/>
      <c r="AE114" s="4618"/>
      <c r="AF114" s="4618"/>
      <c r="AG114" s="4619"/>
      <c r="AH114" s="4602"/>
      <c r="AI114" s="4598"/>
      <c r="AJ114" s="4573"/>
      <c r="AK114" s="4573"/>
      <c r="AL114" s="4573"/>
      <c r="AM114" s="4573"/>
      <c r="AN114" s="4573"/>
      <c r="AO114" s="4573"/>
      <c r="AP114" s="4573"/>
      <c r="AQ114" s="4573"/>
      <c r="AR114" s="4573"/>
      <c r="AS114" s="4573"/>
      <c r="AT114" s="4573"/>
      <c r="AU114" s="4574"/>
      <c r="AV114" s="4575"/>
      <c r="AW114" s="4570"/>
      <c r="AX114" s="4570"/>
      <c r="AY114" s="4570"/>
      <c r="AZ114" s="4570"/>
      <c r="BA114" s="4570"/>
      <c r="BB114" s="4570"/>
      <c r="BC114" s="4570"/>
      <c r="BD114" s="12952"/>
      <c r="BE114" s="12954"/>
      <c r="BF114" s="12952"/>
      <c r="BG114" s="12953"/>
      <c r="BH114" s="12953"/>
      <c r="BI114" s="12954"/>
      <c r="BJ114" s="12952"/>
      <c r="BK114" s="12953"/>
      <c r="BL114" s="12954"/>
      <c r="BM114" s="4579"/>
      <c r="BN114" s="4579"/>
      <c r="BO114" s="4579"/>
      <c r="BP114" s="4580"/>
    </row>
    <row r="115" spans="1:68" s="4554" customFormat="1" ht="14.25" customHeight="1">
      <c r="A115" s="4627">
        <f>COUNTA($F$11:F115)</f>
        <v>7</v>
      </c>
      <c r="B115" s="4649" t="str">
        <f t="shared" ref="B115:B126" si="11">IF(A115="","","-")</f>
        <v>-</v>
      </c>
      <c r="C115" s="4629">
        <v>4</v>
      </c>
      <c r="D115" s="4556"/>
      <c r="E115" s="4557"/>
      <c r="F115" s="4556"/>
      <c r="H115" s="4557"/>
      <c r="I115" s="4557"/>
      <c r="J115" s="4557"/>
      <c r="K115" s="4557"/>
      <c r="L115" s="4557"/>
      <c r="M115" s="4557"/>
      <c r="N115" s="4555"/>
      <c r="O115" s="4599"/>
      <c r="P115" s="4598"/>
      <c r="Q115" s="4598" t="s">
        <v>1140</v>
      </c>
      <c r="R115" s="4618"/>
      <c r="S115" s="4618"/>
      <c r="T115" s="4618"/>
      <c r="U115" s="4618"/>
      <c r="V115" s="4618"/>
      <c r="W115" s="4618"/>
      <c r="X115" s="4618"/>
      <c r="Y115" s="4618"/>
      <c r="Z115" s="4618"/>
      <c r="AA115" s="4618"/>
      <c r="AB115" s="4618"/>
      <c r="AC115" s="4618"/>
      <c r="AD115" s="4618"/>
      <c r="AE115" s="4618"/>
      <c r="AF115" s="4618"/>
      <c r="AG115" s="4619"/>
      <c r="AH115" s="4602" t="s">
        <v>1145</v>
      </c>
      <c r="AI115" s="4611"/>
      <c r="AJ115" s="4560"/>
      <c r="AK115" s="4560"/>
      <c r="AL115" s="4560"/>
      <c r="AM115" s="4560"/>
      <c r="AN115" s="4560"/>
      <c r="AO115" s="4560"/>
      <c r="AP115" s="4560"/>
      <c r="AQ115" s="4560"/>
      <c r="AR115" s="4560"/>
      <c r="AS115" s="4560"/>
      <c r="AT115" s="4560"/>
      <c r="AU115" s="4558"/>
      <c r="AV115" s="4559"/>
      <c r="AW115" s="4557"/>
      <c r="AX115" s="4557"/>
      <c r="AY115" s="4557"/>
      <c r="AZ115" s="4557"/>
      <c r="BA115" s="4557"/>
      <c r="BB115" s="4557"/>
      <c r="BC115" s="4557"/>
      <c r="BD115" s="12952"/>
      <c r="BE115" s="12954"/>
      <c r="BF115" s="12955"/>
      <c r="BG115" s="12953"/>
      <c r="BH115" s="12953"/>
      <c r="BI115" s="12954"/>
      <c r="BJ115" s="12952"/>
      <c r="BK115" s="12953"/>
      <c r="BL115" s="12954"/>
      <c r="BM115" s="4577"/>
      <c r="BN115" s="4577"/>
      <c r="BO115" s="4577"/>
      <c r="BP115" s="4578"/>
    </row>
    <row r="116" spans="1:68" s="4576" customFormat="1" ht="14.25" customHeight="1">
      <c r="A116" s="4627">
        <f>COUNTA($F$11:F116)</f>
        <v>7</v>
      </c>
      <c r="B116" s="4649" t="str">
        <f t="shared" si="11"/>
        <v>-</v>
      </c>
      <c r="C116" s="4629">
        <v>5</v>
      </c>
      <c r="D116" s="4569"/>
      <c r="E116" s="4570"/>
      <c r="F116" s="4569"/>
      <c r="G116" s="4570"/>
      <c r="H116" s="4570"/>
      <c r="I116" s="4570"/>
      <c r="J116" s="4570"/>
      <c r="K116" s="4570"/>
      <c r="L116" s="4570"/>
      <c r="M116" s="4570"/>
      <c r="N116" s="4568"/>
      <c r="O116" s="4599"/>
      <c r="P116" s="4598"/>
      <c r="Q116" s="4598" t="s">
        <v>1407</v>
      </c>
      <c r="R116" s="4618"/>
      <c r="S116" s="4618"/>
      <c r="T116" s="4618"/>
      <c r="U116" s="4618"/>
      <c r="V116" s="4618"/>
      <c r="W116" s="4618"/>
      <c r="X116" s="4618"/>
      <c r="Y116" s="4618"/>
      <c r="Z116" s="4618"/>
      <c r="AA116" s="4618"/>
      <c r="AB116" s="4618"/>
      <c r="AC116" s="4618"/>
      <c r="AD116" s="4618"/>
      <c r="AE116" s="4618"/>
      <c r="AF116" s="4618"/>
      <c r="AG116" s="4619"/>
      <c r="AH116" s="4602" t="s">
        <v>1145</v>
      </c>
      <c r="AI116" s="4611"/>
      <c r="AJ116" s="4573"/>
      <c r="AK116" s="4573"/>
      <c r="AL116" s="4573"/>
      <c r="AM116" s="4573"/>
      <c r="AN116" s="4573"/>
      <c r="AO116" s="4573"/>
      <c r="AP116" s="4573"/>
      <c r="AQ116" s="4573"/>
      <c r="AR116" s="4573"/>
      <c r="AS116" s="4573"/>
      <c r="AT116" s="4573"/>
      <c r="AU116" s="4574"/>
      <c r="AV116" s="4559"/>
      <c r="AW116" s="4557"/>
      <c r="AX116" s="4557"/>
      <c r="AY116" s="4557"/>
      <c r="AZ116" s="4557"/>
      <c r="BA116" s="4557"/>
      <c r="BB116" s="4557"/>
      <c r="BC116" s="4557"/>
      <c r="BD116" s="12952"/>
      <c r="BE116" s="12954"/>
      <c r="BF116" s="12955"/>
      <c r="BG116" s="12953"/>
      <c r="BH116" s="12953"/>
      <c r="BI116" s="12954"/>
      <c r="BJ116" s="12952"/>
      <c r="BK116" s="12953"/>
      <c r="BL116" s="12954"/>
      <c r="BM116" s="4579"/>
      <c r="BN116" s="4579"/>
      <c r="BO116" s="4579"/>
      <c r="BP116" s="4580"/>
    </row>
    <row r="117" spans="1:68" s="4576" customFormat="1" ht="14.25" customHeight="1">
      <c r="A117" s="4627">
        <f>COUNTA($F$11:F117)</f>
        <v>7</v>
      </c>
      <c r="B117" s="4649" t="str">
        <f t="shared" si="11"/>
        <v>-</v>
      </c>
      <c r="C117" s="4629">
        <v>6</v>
      </c>
      <c r="D117" s="4569"/>
      <c r="E117" s="4570"/>
      <c r="F117" s="4569"/>
      <c r="G117" s="4570"/>
      <c r="H117" s="4570"/>
      <c r="I117" s="4570"/>
      <c r="J117" s="4570"/>
      <c r="K117" s="4570"/>
      <c r="L117" s="4570"/>
      <c r="M117" s="4570"/>
      <c r="N117" s="4568"/>
      <c r="O117" s="4599"/>
      <c r="P117" s="4598"/>
      <c r="Q117" s="4598" t="s">
        <v>1141</v>
      </c>
      <c r="R117" s="4618"/>
      <c r="S117" s="4618"/>
      <c r="T117" s="4618"/>
      <c r="U117" s="4618"/>
      <c r="V117" s="4618"/>
      <c r="W117" s="4618"/>
      <c r="X117" s="4618"/>
      <c r="Y117" s="4618"/>
      <c r="Z117" s="4618"/>
      <c r="AA117" s="4618"/>
      <c r="AB117" s="4618"/>
      <c r="AC117" s="4618"/>
      <c r="AD117" s="4618"/>
      <c r="AE117" s="4618"/>
      <c r="AF117" s="4618"/>
      <c r="AG117" s="4619"/>
      <c r="AH117" s="4602" t="s">
        <v>1419</v>
      </c>
      <c r="AI117" s="4603"/>
      <c r="AJ117" s="4573"/>
      <c r="AK117" s="4573"/>
      <c r="AL117" s="4573"/>
      <c r="AM117" s="4573"/>
      <c r="AN117" s="4573"/>
      <c r="AO117" s="4573"/>
      <c r="AP117" s="4573"/>
      <c r="AQ117" s="4573"/>
      <c r="AR117" s="4573"/>
      <c r="AS117" s="4573"/>
      <c r="AT117" s="4573"/>
      <c r="AU117" s="4574"/>
      <c r="AV117" s="4575"/>
      <c r="AW117" s="4570"/>
      <c r="AX117" s="4570"/>
      <c r="AY117" s="4570"/>
      <c r="AZ117" s="4570"/>
      <c r="BA117" s="4570"/>
      <c r="BB117" s="4570"/>
      <c r="BC117" s="4570"/>
      <c r="BD117" s="12952"/>
      <c r="BE117" s="12954"/>
      <c r="BF117" s="12955"/>
      <c r="BG117" s="12953"/>
      <c r="BH117" s="12953"/>
      <c r="BI117" s="12954"/>
      <c r="BJ117" s="12952"/>
      <c r="BK117" s="12953"/>
      <c r="BL117" s="12954"/>
      <c r="BM117" s="4579"/>
      <c r="BN117" s="4579"/>
      <c r="BO117" s="4579"/>
      <c r="BP117" s="4580"/>
    </row>
    <row r="118" spans="1:68" s="4576" customFormat="1" ht="14.25" customHeight="1">
      <c r="A118" s="4627">
        <f>COUNTA($F$11:F118)</f>
        <v>7</v>
      </c>
      <c r="B118" s="4649" t="str">
        <f t="shared" si="11"/>
        <v>-</v>
      </c>
      <c r="C118" s="4629">
        <v>7</v>
      </c>
      <c r="D118" s="4569"/>
      <c r="E118" s="4570"/>
      <c r="F118" s="4569"/>
      <c r="G118" s="4570"/>
      <c r="H118" s="4570"/>
      <c r="I118" s="4570"/>
      <c r="J118" s="4570"/>
      <c r="K118" s="4570"/>
      <c r="L118" s="4570"/>
      <c r="M118" s="4570"/>
      <c r="N118" s="4568"/>
      <c r="O118" s="4599"/>
      <c r="P118" s="4598"/>
      <c r="Q118" s="4598" t="s">
        <v>1408</v>
      </c>
      <c r="R118" s="4618"/>
      <c r="S118" s="4618"/>
      <c r="T118" s="4618"/>
      <c r="U118" s="4618"/>
      <c r="V118" s="4618"/>
      <c r="W118" s="4618"/>
      <c r="X118" s="4618"/>
      <c r="Y118" s="4618"/>
      <c r="Z118" s="4618"/>
      <c r="AA118" s="4618"/>
      <c r="AB118" s="4618"/>
      <c r="AC118" s="4618"/>
      <c r="AD118" s="4618"/>
      <c r="AE118" s="4618"/>
      <c r="AF118" s="4618"/>
      <c r="AG118" s="4619"/>
      <c r="AH118" s="4602" t="s">
        <v>1419</v>
      </c>
      <c r="AI118" s="4603"/>
      <c r="AJ118" s="4573"/>
      <c r="AK118" s="4573"/>
      <c r="AL118" s="4573"/>
      <c r="AM118" s="4573"/>
      <c r="AN118" s="4573"/>
      <c r="AO118" s="4573"/>
      <c r="AP118" s="4573"/>
      <c r="AQ118" s="4573"/>
      <c r="AR118" s="4573"/>
      <c r="AS118" s="4573"/>
      <c r="AT118" s="4573"/>
      <c r="AU118" s="4574"/>
      <c r="AV118" s="4575"/>
      <c r="AW118" s="4570"/>
      <c r="AX118" s="4570"/>
      <c r="AY118" s="4570"/>
      <c r="AZ118" s="4570"/>
      <c r="BA118" s="4570"/>
      <c r="BB118" s="4570"/>
      <c r="BC118" s="4570"/>
      <c r="BD118" s="12952"/>
      <c r="BE118" s="12954"/>
      <c r="BF118" s="12955"/>
      <c r="BG118" s="12953"/>
      <c r="BH118" s="12953"/>
      <c r="BI118" s="12954"/>
      <c r="BJ118" s="12952"/>
      <c r="BK118" s="12953"/>
      <c r="BL118" s="12954"/>
      <c r="BM118" s="4579"/>
      <c r="BN118" s="4579"/>
      <c r="BO118" s="4579"/>
      <c r="BP118" s="4580"/>
    </row>
    <row r="119" spans="1:68" s="4617" customFormat="1" ht="14.25" customHeight="1">
      <c r="A119" s="4627">
        <f>COUNTA($F$11:F119)</f>
        <v>7</v>
      </c>
      <c r="B119" s="4649" t="str">
        <f t="shared" si="11"/>
        <v>-</v>
      </c>
      <c r="C119" s="4629">
        <v>8</v>
      </c>
      <c r="D119" s="4610"/>
      <c r="E119" s="4611"/>
      <c r="F119" s="4610"/>
      <c r="G119" s="4611"/>
      <c r="H119" s="4611"/>
      <c r="I119" s="4611"/>
      <c r="J119" s="4611"/>
      <c r="K119" s="4611"/>
      <c r="L119" s="4611"/>
      <c r="M119" s="4611"/>
      <c r="N119" s="4609"/>
      <c r="O119" s="4612"/>
      <c r="P119" s="4613"/>
      <c r="Q119" s="4623" t="s">
        <v>1258</v>
      </c>
      <c r="R119" s="4620"/>
      <c r="S119" s="4620"/>
      <c r="T119" s="4620"/>
      <c r="U119" s="4620"/>
      <c r="V119" s="4620"/>
      <c r="W119" s="4620"/>
      <c r="X119" s="4620"/>
      <c r="Y119" s="4620"/>
      <c r="Z119" s="4620"/>
      <c r="AA119" s="4620"/>
      <c r="AB119" s="4620"/>
      <c r="AC119" s="4620"/>
      <c r="AD119" s="4620"/>
      <c r="AE119" s="4620"/>
      <c r="AF119" s="4620"/>
      <c r="AG119" s="4621"/>
      <c r="AH119" s="4602" t="s">
        <v>1420</v>
      </c>
      <c r="AI119" s="4611"/>
      <c r="AJ119" s="4614"/>
      <c r="AK119" s="4614"/>
      <c r="AL119" s="4614"/>
      <c r="AM119" s="4614"/>
      <c r="AN119" s="4614"/>
      <c r="AO119" s="4614"/>
      <c r="AP119" s="4614"/>
      <c r="AQ119" s="4614"/>
      <c r="AR119" s="4614"/>
      <c r="AS119" s="4614"/>
      <c r="AT119" s="4614"/>
      <c r="AU119" s="4615"/>
      <c r="AV119" s="4616"/>
      <c r="AW119" s="4611"/>
      <c r="AX119" s="4611"/>
      <c r="AY119" s="4611"/>
      <c r="AZ119" s="4611"/>
      <c r="BA119" s="4611"/>
      <c r="BB119" s="4611"/>
      <c r="BC119" s="4611"/>
      <c r="BD119" s="12952"/>
      <c r="BE119" s="12954"/>
      <c r="BF119" s="12955"/>
      <c r="BG119" s="12953"/>
      <c r="BH119" s="12953"/>
      <c r="BI119" s="12954"/>
      <c r="BJ119" s="12952"/>
      <c r="BK119" s="12953"/>
      <c r="BL119" s="12954"/>
      <c r="BM119" s="4620"/>
      <c r="BN119" s="4620"/>
      <c r="BO119" s="4620"/>
      <c r="BP119" s="4621"/>
    </row>
    <row r="120" spans="1:68" s="4600" customFormat="1" ht="14.25" customHeight="1">
      <c r="A120" s="4627">
        <f>COUNTA($F$11:F120)</f>
        <v>7</v>
      </c>
      <c r="B120" s="4649" t="str">
        <f t="shared" si="11"/>
        <v>-</v>
      </c>
      <c r="C120" s="4629">
        <v>9</v>
      </c>
      <c r="D120" s="4602"/>
      <c r="E120" s="4603"/>
      <c r="F120" s="4602"/>
      <c r="H120" s="4603"/>
      <c r="I120" s="4603"/>
      <c r="J120" s="4603"/>
      <c r="K120" s="4603"/>
      <c r="L120" s="4603"/>
      <c r="M120" s="4603"/>
      <c r="N120" s="4601"/>
      <c r="O120" s="4599"/>
      <c r="P120" s="4598"/>
      <c r="Q120" s="4625" t="s">
        <v>1259</v>
      </c>
      <c r="R120" s="4618"/>
      <c r="S120" s="4618"/>
      <c r="T120" s="4618"/>
      <c r="U120" s="4618"/>
      <c r="V120" s="4618"/>
      <c r="W120" s="4618"/>
      <c r="X120" s="4618"/>
      <c r="Y120" s="4618"/>
      <c r="Z120" s="4618"/>
      <c r="AA120" s="4618"/>
      <c r="AB120" s="4618"/>
      <c r="AC120" s="4618"/>
      <c r="AD120" s="4618"/>
      <c r="AE120" s="4618"/>
      <c r="AF120" s="4618"/>
      <c r="AG120" s="4619"/>
      <c r="AH120" s="4602" t="s">
        <v>1420</v>
      </c>
      <c r="AI120" s="4603"/>
      <c r="AJ120" s="4606"/>
      <c r="AK120" s="4606"/>
      <c r="AL120" s="4606"/>
      <c r="AM120" s="4606"/>
      <c r="AN120" s="4606"/>
      <c r="AO120" s="4606"/>
      <c r="AP120" s="4606"/>
      <c r="AQ120" s="4606"/>
      <c r="AR120" s="4606"/>
      <c r="AS120" s="4606"/>
      <c r="AT120" s="4606"/>
      <c r="AU120" s="4604"/>
      <c r="AV120" s="4605"/>
      <c r="AW120" s="4603"/>
      <c r="AX120" s="4603"/>
      <c r="AY120" s="4603"/>
      <c r="AZ120" s="4603"/>
      <c r="BA120" s="4603"/>
      <c r="BB120" s="4603"/>
      <c r="BC120" s="4603"/>
      <c r="BD120" s="12952"/>
      <c r="BE120" s="12954"/>
      <c r="BF120" s="12955"/>
      <c r="BG120" s="12953"/>
      <c r="BH120" s="12953"/>
      <c r="BI120" s="12954"/>
      <c r="BJ120" s="12952"/>
      <c r="BK120" s="12953"/>
      <c r="BL120" s="12954"/>
      <c r="BM120" s="4618"/>
      <c r="BN120" s="4618"/>
      <c r="BO120" s="4618"/>
      <c r="BP120" s="4619"/>
    </row>
    <row r="121" spans="1:68" s="4554" customFormat="1" ht="14.25" customHeight="1">
      <c r="A121" s="4627">
        <f>COUNTA($F$11:F121)</f>
        <v>7</v>
      </c>
      <c r="B121" s="4649" t="str">
        <f t="shared" si="11"/>
        <v>-</v>
      </c>
      <c r="C121" s="4629">
        <v>10</v>
      </c>
      <c r="D121" s="4556"/>
      <c r="E121" s="4557"/>
      <c r="F121" s="4556"/>
      <c r="H121" s="4557"/>
      <c r="I121" s="4557"/>
      <c r="J121" s="4557"/>
      <c r="K121" s="4557"/>
      <c r="L121" s="4557"/>
      <c r="M121" s="4557"/>
      <c r="N121" s="4555"/>
      <c r="O121" s="4599"/>
      <c r="P121" s="4598"/>
      <c r="Q121" s="4598" t="s">
        <v>1144</v>
      </c>
      <c r="R121" s="4618"/>
      <c r="S121" s="4618"/>
      <c r="T121" s="4618"/>
      <c r="U121" s="4618"/>
      <c r="V121" s="4618"/>
      <c r="W121" s="4618"/>
      <c r="X121" s="4618"/>
      <c r="Y121" s="4618"/>
      <c r="Z121" s="4618"/>
      <c r="AA121" s="4618"/>
      <c r="AB121" s="4618"/>
      <c r="AC121" s="4618"/>
      <c r="AD121" s="4618"/>
      <c r="AE121" s="4618"/>
      <c r="AF121" s="4618"/>
      <c r="AG121" s="4619"/>
      <c r="AH121" s="4602" t="s">
        <v>1417</v>
      </c>
      <c r="AI121" s="4603"/>
      <c r="AJ121" s="4560"/>
      <c r="AK121" s="4560"/>
      <c r="AL121" s="4560"/>
      <c r="AM121" s="4560"/>
      <c r="AN121" s="4560"/>
      <c r="AO121" s="4560"/>
      <c r="AP121" s="4560"/>
      <c r="AQ121" s="4560"/>
      <c r="AR121" s="4560"/>
      <c r="AS121" s="4560"/>
      <c r="AT121" s="4560"/>
      <c r="AU121" s="4558"/>
      <c r="AV121" s="4559"/>
      <c r="AW121" s="4557"/>
      <c r="AX121" s="4557"/>
      <c r="AY121" s="4557"/>
      <c r="AZ121" s="4557"/>
      <c r="BA121" s="4557"/>
      <c r="BB121" s="4557"/>
      <c r="BC121" s="4557"/>
      <c r="BD121" s="12952"/>
      <c r="BE121" s="12954"/>
      <c r="BF121" s="12955"/>
      <c r="BG121" s="12953"/>
      <c r="BH121" s="12953"/>
      <c r="BI121" s="12954"/>
      <c r="BJ121" s="12952"/>
      <c r="BK121" s="12953"/>
      <c r="BL121" s="12954"/>
      <c r="BM121" s="4577"/>
      <c r="BN121" s="4577"/>
      <c r="BO121" s="4577"/>
      <c r="BP121" s="4578"/>
    </row>
    <row r="122" spans="1:68" s="4576" customFormat="1" ht="14.25" customHeight="1">
      <c r="A122" s="4627">
        <f>COUNTA($F$11:F122)</f>
        <v>7</v>
      </c>
      <c r="B122" s="4649" t="str">
        <f t="shared" si="11"/>
        <v>-</v>
      </c>
      <c r="C122" s="4629">
        <v>11</v>
      </c>
      <c r="D122" s="4569"/>
      <c r="E122" s="4570"/>
      <c r="F122" s="4569"/>
      <c r="G122" s="4570"/>
      <c r="H122" s="4570"/>
      <c r="I122" s="4570"/>
      <c r="J122" s="4570"/>
      <c r="K122" s="4570"/>
      <c r="L122" s="4570"/>
      <c r="M122" s="4570"/>
      <c r="N122" s="4568"/>
      <c r="O122" s="4612"/>
      <c r="P122" s="4613"/>
      <c r="Q122" s="4613" t="s">
        <v>1374</v>
      </c>
      <c r="R122" s="4620"/>
      <c r="S122" s="4620"/>
      <c r="T122" s="4620"/>
      <c r="U122" s="4620"/>
      <c r="V122" s="4620"/>
      <c r="W122" s="4620"/>
      <c r="X122" s="4620"/>
      <c r="Y122" s="4620"/>
      <c r="Z122" s="4620"/>
      <c r="AA122" s="4620"/>
      <c r="AB122" s="4620"/>
      <c r="AC122" s="4620"/>
      <c r="AD122" s="4620"/>
      <c r="AE122" s="4620"/>
      <c r="AF122" s="4620"/>
      <c r="AG122" s="4621"/>
      <c r="AH122" s="4602" t="s">
        <v>1205</v>
      </c>
      <c r="AI122" s="4603"/>
      <c r="AJ122" s="4573"/>
      <c r="AK122" s="4573"/>
      <c r="AL122" s="4573"/>
      <c r="AM122" s="4573"/>
      <c r="AN122" s="4573"/>
      <c r="AO122" s="4573"/>
      <c r="AP122" s="4573"/>
      <c r="AQ122" s="4573"/>
      <c r="AR122" s="4573"/>
      <c r="AS122" s="4573"/>
      <c r="AT122" s="4573"/>
      <c r="AU122" s="4574"/>
      <c r="AV122" s="4559"/>
      <c r="AW122" s="4557"/>
      <c r="AX122" s="4557"/>
      <c r="AY122" s="4557"/>
      <c r="AZ122" s="4557"/>
      <c r="BA122" s="4557"/>
      <c r="BB122" s="4557"/>
      <c r="BC122" s="4557"/>
      <c r="BD122" s="12952"/>
      <c r="BE122" s="12954"/>
      <c r="BF122" s="12955"/>
      <c r="BG122" s="12953"/>
      <c r="BH122" s="12953"/>
      <c r="BI122" s="12954"/>
      <c r="BJ122" s="12952"/>
      <c r="BK122" s="12953"/>
      <c r="BL122" s="12954"/>
      <c r="BM122" s="4579"/>
      <c r="BN122" s="4579"/>
      <c r="BO122" s="4579"/>
      <c r="BP122" s="4580"/>
    </row>
    <row r="123" spans="1:68" s="4576" customFormat="1" ht="14.25" customHeight="1">
      <c r="A123" s="4627">
        <f>COUNTA($F$11:F123)</f>
        <v>7</v>
      </c>
      <c r="B123" s="4649" t="str">
        <f t="shared" si="11"/>
        <v>-</v>
      </c>
      <c r="C123" s="4629">
        <v>12</v>
      </c>
      <c r="D123" s="4569"/>
      <c r="E123" s="4570"/>
      <c r="F123" s="4569"/>
      <c r="G123" s="4570"/>
      <c r="H123" s="4570"/>
      <c r="I123" s="4570"/>
      <c r="J123" s="4570"/>
      <c r="K123" s="4570"/>
      <c r="L123" s="4570"/>
      <c r="M123" s="4570"/>
      <c r="N123" s="4568"/>
      <c r="O123" s="4612"/>
      <c r="P123" s="4613"/>
      <c r="Q123" s="4613" t="s">
        <v>1375</v>
      </c>
      <c r="R123" s="4620"/>
      <c r="S123" s="4620"/>
      <c r="T123" s="4620"/>
      <c r="U123" s="4620"/>
      <c r="V123" s="4620"/>
      <c r="W123" s="4620"/>
      <c r="X123" s="4620"/>
      <c r="Y123" s="4620"/>
      <c r="Z123" s="4620"/>
      <c r="AA123" s="4620"/>
      <c r="AB123" s="4620"/>
      <c r="AC123" s="4620"/>
      <c r="AD123" s="4620"/>
      <c r="AE123" s="4620"/>
      <c r="AF123" s="4620"/>
      <c r="AG123" s="4621"/>
      <c r="AH123" s="4602" t="s">
        <v>1418</v>
      </c>
      <c r="AI123" s="4603"/>
      <c r="AJ123" s="4573"/>
      <c r="AK123" s="4573"/>
      <c r="AL123" s="4573"/>
      <c r="AM123" s="4573"/>
      <c r="AN123" s="4573"/>
      <c r="AO123" s="4573"/>
      <c r="AP123" s="4573"/>
      <c r="AQ123" s="4573"/>
      <c r="AR123" s="4573"/>
      <c r="AS123" s="4573"/>
      <c r="AT123" s="4573"/>
      <c r="AU123" s="4574"/>
      <c r="AV123" s="4575"/>
      <c r="AW123" s="4570"/>
      <c r="AX123" s="4570"/>
      <c r="AY123" s="4570"/>
      <c r="AZ123" s="4570"/>
      <c r="BA123" s="4570"/>
      <c r="BB123" s="4570"/>
      <c r="BC123" s="4570"/>
      <c r="BD123" s="12952"/>
      <c r="BE123" s="12954"/>
      <c r="BF123" s="12955"/>
      <c r="BG123" s="12953"/>
      <c r="BH123" s="12953"/>
      <c r="BI123" s="12954"/>
      <c r="BJ123" s="12952"/>
      <c r="BK123" s="12953"/>
      <c r="BL123" s="12954"/>
      <c r="BM123" s="4579"/>
      <c r="BN123" s="4579"/>
      <c r="BO123" s="4579"/>
      <c r="BP123" s="4580"/>
    </row>
    <row r="124" spans="1:68" s="4576" customFormat="1" ht="14.25" customHeight="1">
      <c r="A124" s="4627">
        <f>COUNTA($F$11:F124)</f>
        <v>7</v>
      </c>
      <c r="B124" s="4649" t="str">
        <f t="shared" si="11"/>
        <v>-</v>
      </c>
      <c r="C124" s="4629">
        <v>13</v>
      </c>
      <c r="D124" s="4569"/>
      <c r="E124" s="4570"/>
      <c r="F124" s="4569"/>
      <c r="G124" s="4570"/>
      <c r="H124" s="4570"/>
      <c r="I124" s="4570"/>
      <c r="J124" s="4570"/>
      <c r="K124" s="4570"/>
      <c r="L124" s="4570"/>
      <c r="M124" s="4570"/>
      <c r="N124" s="4568"/>
      <c r="O124" s="4612"/>
      <c r="P124" s="4613"/>
      <c r="Q124" s="4613" t="s">
        <v>1376</v>
      </c>
      <c r="R124" s="4620"/>
      <c r="S124" s="4620"/>
      <c r="T124" s="4620"/>
      <c r="U124" s="4620"/>
      <c r="V124" s="4620"/>
      <c r="W124" s="4620"/>
      <c r="X124" s="4620"/>
      <c r="Y124" s="4620"/>
      <c r="Z124" s="4620"/>
      <c r="AA124" s="4620"/>
      <c r="AB124" s="4620"/>
      <c r="AC124" s="4620"/>
      <c r="AD124" s="4620"/>
      <c r="AE124" s="4620"/>
      <c r="AF124" s="4620"/>
      <c r="AG124" s="4621"/>
      <c r="AH124" s="4602" t="s">
        <v>1418</v>
      </c>
      <c r="AI124" s="4603"/>
      <c r="AJ124" s="4573"/>
      <c r="AK124" s="4573"/>
      <c r="AL124" s="4573"/>
      <c r="AM124" s="4573"/>
      <c r="AN124" s="4573"/>
      <c r="AO124" s="4573"/>
      <c r="AP124" s="4573"/>
      <c r="AQ124" s="4573"/>
      <c r="AR124" s="4573"/>
      <c r="AS124" s="4573"/>
      <c r="AT124" s="4573"/>
      <c r="AU124" s="4574"/>
      <c r="AV124" s="4575"/>
      <c r="AW124" s="4570"/>
      <c r="AX124" s="4570"/>
      <c r="AY124" s="4570"/>
      <c r="AZ124" s="4570"/>
      <c r="BA124" s="4570"/>
      <c r="BB124" s="4570"/>
      <c r="BC124" s="4570"/>
      <c r="BD124" s="12952"/>
      <c r="BE124" s="12954"/>
      <c r="BF124" s="12955"/>
      <c r="BG124" s="12953"/>
      <c r="BH124" s="12953"/>
      <c r="BI124" s="12954"/>
      <c r="BJ124" s="12952"/>
      <c r="BK124" s="12953"/>
      <c r="BL124" s="12954"/>
      <c r="BM124" s="4579"/>
      <c r="BN124" s="4579"/>
      <c r="BO124" s="4579"/>
      <c r="BP124" s="4580"/>
    </row>
    <row r="125" spans="1:68" s="4554" customFormat="1" ht="14.25" customHeight="1">
      <c r="A125" s="4627">
        <f>COUNTA($F$11:F125)</f>
        <v>7</v>
      </c>
      <c r="B125" s="4649" t="str">
        <f t="shared" si="11"/>
        <v>-</v>
      </c>
      <c r="C125" s="4629">
        <v>14</v>
      </c>
      <c r="D125" s="4556"/>
      <c r="E125" s="4557"/>
      <c r="F125" s="4556"/>
      <c r="H125" s="4557"/>
      <c r="I125" s="4557"/>
      <c r="J125" s="4557"/>
      <c r="K125" s="4557"/>
      <c r="L125" s="4557"/>
      <c r="M125" s="4557"/>
      <c r="N125" s="4555"/>
      <c r="O125" s="4599"/>
      <c r="P125" s="4598"/>
      <c r="Q125" s="4598" t="s">
        <v>1143</v>
      </c>
      <c r="R125" s="4618"/>
      <c r="S125" s="4618"/>
      <c r="T125" s="4618"/>
      <c r="U125" s="4618"/>
      <c r="V125" s="4618"/>
      <c r="W125" s="4618"/>
      <c r="X125" s="4618"/>
      <c r="Y125" s="4618"/>
      <c r="Z125" s="4618"/>
      <c r="AA125" s="4618"/>
      <c r="AB125" s="4618"/>
      <c r="AC125" s="4618"/>
      <c r="AD125" s="4618"/>
      <c r="AE125" s="4618"/>
      <c r="AF125" s="4618"/>
      <c r="AG125" s="4619"/>
      <c r="AH125" s="4602" t="s">
        <v>1205</v>
      </c>
      <c r="AI125" s="4598"/>
      <c r="AJ125" s="4560"/>
      <c r="AK125" s="4560"/>
      <c r="AL125" s="4560"/>
      <c r="AM125" s="4560"/>
      <c r="AN125" s="4560"/>
      <c r="AO125" s="4560"/>
      <c r="AP125" s="4560"/>
      <c r="AQ125" s="4560"/>
      <c r="AR125" s="4560"/>
      <c r="AS125" s="4560"/>
      <c r="AT125" s="4560"/>
      <c r="AU125" s="4558"/>
      <c r="AV125" s="4559"/>
      <c r="AW125" s="4557"/>
      <c r="AX125" s="4557"/>
      <c r="AY125" s="4557"/>
      <c r="AZ125" s="4557"/>
      <c r="BA125" s="4557"/>
      <c r="BB125" s="4557"/>
      <c r="BC125" s="4557"/>
      <c r="BD125" s="12952"/>
      <c r="BE125" s="12954"/>
      <c r="BF125" s="12955"/>
      <c r="BG125" s="12953"/>
      <c r="BH125" s="12953"/>
      <c r="BI125" s="12954"/>
      <c r="BJ125" s="12952"/>
      <c r="BK125" s="12953"/>
      <c r="BL125" s="12954"/>
      <c r="BM125" s="4577"/>
      <c r="BN125" s="4577"/>
      <c r="BO125" s="4577"/>
      <c r="BP125" s="4578"/>
    </row>
    <row r="126" spans="1:68" s="4576" customFormat="1" ht="14.25" customHeight="1">
      <c r="A126" s="4627">
        <f>COUNTA($F$11:F126)</f>
        <v>7</v>
      </c>
      <c r="B126" s="4649" t="str">
        <f t="shared" si="11"/>
        <v>-</v>
      </c>
      <c r="C126" s="4629">
        <v>15</v>
      </c>
      <c r="D126" s="4569"/>
      <c r="E126" s="4570"/>
      <c r="F126" s="4569"/>
      <c r="G126" s="4570"/>
      <c r="H126" s="4570"/>
      <c r="I126" s="4570"/>
      <c r="J126" s="4570"/>
      <c r="K126" s="4570"/>
      <c r="L126" s="4570"/>
      <c r="M126" s="4570"/>
      <c r="N126" s="4568"/>
      <c r="O126" s="4599"/>
      <c r="P126" s="4598" t="s">
        <v>1201</v>
      </c>
      <c r="Q126" s="4598"/>
      <c r="R126" s="4618"/>
      <c r="S126" s="4618"/>
      <c r="T126" s="4618"/>
      <c r="U126" s="4618"/>
      <c r="V126" s="4618"/>
      <c r="W126" s="4618"/>
      <c r="X126" s="4618"/>
      <c r="Y126" s="4618"/>
      <c r="Z126" s="4618"/>
      <c r="AA126" s="4618"/>
      <c r="AB126" s="4618"/>
      <c r="AC126" s="4618"/>
      <c r="AD126" s="4618"/>
      <c r="AE126" s="4618"/>
      <c r="AF126" s="4618"/>
      <c r="AG126" s="4619"/>
      <c r="AH126" s="4602" t="s">
        <v>1146</v>
      </c>
      <c r="AI126" s="4598"/>
      <c r="AJ126" s="4573"/>
      <c r="AK126" s="4573"/>
      <c r="AL126" s="4573"/>
      <c r="AM126" s="4573"/>
      <c r="AN126" s="4573"/>
      <c r="AO126" s="4573"/>
      <c r="AP126" s="4573"/>
      <c r="AQ126" s="4573"/>
      <c r="AR126" s="4573"/>
      <c r="AS126" s="4573"/>
      <c r="AT126" s="4573"/>
      <c r="AU126" s="4574"/>
      <c r="AV126" s="4559"/>
      <c r="AW126" s="4557"/>
      <c r="AX126" s="4557"/>
      <c r="AY126" s="4557"/>
      <c r="AZ126" s="4557"/>
      <c r="BA126" s="4557"/>
      <c r="BB126" s="4557"/>
      <c r="BC126" s="4557"/>
      <c r="BD126" s="12952"/>
      <c r="BE126" s="12954"/>
      <c r="BF126" s="12955"/>
      <c r="BG126" s="12953"/>
      <c r="BH126" s="12953"/>
      <c r="BI126" s="12954"/>
      <c r="BJ126" s="12952"/>
      <c r="BK126" s="12953"/>
      <c r="BL126" s="12954"/>
      <c r="BM126" s="4579"/>
      <c r="BN126" s="4579"/>
      <c r="BO126" s="4579"/>
      <c r="BP126" s="4580"/>
    </row>
    <row r="127" spans="1:68" s="4576" customFormat="1" ht="14.25" customHeight="1">
      <c r="A127" s="4566"/>
      <c r="B127" s="4567"/>
      <c r="C127" s="4568"/>
      <c r="D127" s="4569"/>
      <c r="E127" s="4570"/>
      <c r="F127" s="4569"/>
      <c r="G127" s="4570"/>
      <c r="H127" s="4570"/>
      <c r="I127" s="4570"/>
      <c r="J127" s="4570"/>
      <c r="K127" s="4570"/>
      <c r="L127" s="4570"/>
      <c r="M127" s="4570"/>
      <c r="N127" s="4568"/>
      <c r="O127" s="4599"/>
      <c r="P127" s="4598"/>
      <c r="Q127" s="4598"/>
      <c r="R127" s="4618"/>
      <c r="S127" s="4618"/>
      <c r="T127" s="4618"/>
      <c r="U127" s="4618"/>
      <c r="V127" s="4618"/>
      <c r="W127" s="4618"/>
      <c r="X127" s="4618"/>
      <c r="Y127" s="4618"/>
      <c r="Z127" s="4618"/>
      <c r="AA127" s="4618"/>
      <c r="AB127" s="4618"/>
      <c r="AC127" s="4618"/>
      <c r="AD127" s="4618"/>
      <c r="AE127" s="4618"/>
      <c r="AF127" s="4618"/>
      <c r="AG127" s="4619"/>
      <c r="AH127" s="4602" t="s">
        <v>1203</v>
      </c>
      <c r="AI127" s="4598"/>
      <c r="AJ127" s="4573"/>
      <c r="AK127" s="4573"/>
      <c r="AL127" s="4573"/>
      <c r="AM127" s="4573"/>
      <c r="AN127" s="4573"/>
      <c r="AO127" s="4573"/>
      <c r="AP127" s="4573"/>
      <c r="AQ127" s="4573"/>
      <c r="AR127" s="4573"/>
      <c r="AS127" s="4573"/>
      <c r="AT127" s="4573"/>
      <c r="AU127" s="4574"/>
      <c r="AV127" s="4575"/>
      <c r="AW127" s="4570"/>
      <c r="AX127" s="4570"/>
      <c r="AY127" s="4570"/>
      <c r="AZ127" s="4570"/>
      <c r="BA127" s="4570"/>
      <c r="BB127" s="4570"/>
      <c r="BC127" s="4570"/>
      <c r="BD127" s="12952"/>
      <c r="BE127" s="12954"/>
      <c r="BF127" s="12952"/>
      <c r="BG127" s="12953"/>
      <c r="BH127" s="12953"/>
      <c r="BI127" s="12954"/>
      <c r="BJ127" s="12952"/>
      <c r="BK127" s="12953"/>
      <c r="BL127" s="12954"/>
      <c r="BM127" s="4579"/>
      <c r="BN127" s="4579"/>
      <c r="BO127" s="4579"/>
      <c r="BP127" s="4580"/>
    </row>
    <row r="128" spans="1:68" ht="14.25" customHeight="1">
      <c r="A128" s="4270"/>
      <c r="B128" s="4271"/>
      <c r="C128" s="4272"/>
      <c r="D128" s="4273"/>
      <c r="E128" s="4274"/>
      <c r="F128" s="4273"/>
      <c r="G128" s="4274"/>
      <c r="H128" s="4274"/>
      <c r="I128" s="4274"/>
      <c r="J128" s="4274"/>
      <c r="K128" s="4274"/>
      <c r="L128" s="4274"/>
      <c r="M128" s="4274"/>
      <c r="N128" s="4272"/>
      <c r="O128" s="4275"/>
      <c r="P128" s="4276"/>
      <c r="Q128" s="4276"/>
      <c r="R128" s="4274"/>
      <c r="S128" s="4305"/>
      <c r="T128" s="4305"/>
      <c r="U128" s="4305"/>
      <c r="V128" s="4305"/>
      <c r="W128" s="4305"/>
      <c r="X128" s="4305"/>
      <c r="Y128" s="4305"/>
      <c r="Z128" s="4305"/>
      <c r="AA128" s="4305"/>
      <c r="AB128" s="4305"/>
      <c r="AC128" s="4305"/>
      <c r="AD128" s="4305"/>
      <c r="AE128" s="4305"/>
      <c r="AF128" s="4305"/>
      <c r="AG128" s="4306"/>
      <c r="AH128" s="4273"/>
      <c r="AI128" s="4279"/>
      <c r="AJ128" s="4279"/>
      <c r="AK128" s="4279"/>
      <c r="AL128" s="4279"/>
      <c r="AM128" s="4279"/>
      <c r="AN128" s="4279"/>
      <c r="AO128" s="4279"/>
      <c r="AP128" s="4279"/>
      <c r="AQ128" s="4279"/>
      <c r="AR128" s="4279"/>
      <c r="AS128" s="4279"/>
      <c r="AT128" s="4279"/>
      <c r="AU128" s="4277"/>
      <c r="AV128" s="4278"/>
      <c r="AW128" s="4274"/>
      <c r="AX128" s="4274"/>
      <c r="AY128" s="4274"/>
      <c r="AZ128" s="4274"/>
      <c r="BA128" s="4274"/>
      <c r="BB128" s="4274"/>
      <c r="BC128" s="4274"/>
      <c r="BD128" s="13031"/>
      <c r="BE128" s="13032"/>
      <c r="BF128" s="13031"/>
      <c r="BG128" s="13033"/>
      <c r="BH128" s="13033"/>
      <c r="BI128" s="13032"/>
      <c r="BJ128" s="13031"/>
      <c r="BK128" s="13033"/>
      <c r="BL128" s="13032"/>
      <c r="BM128" s="4305"/>
      <c r="BN128" s="4305"/>
      <c r="BO128" s="4305"/>
      <c r="BP128" s="4306"/>
    </row>
    <row r="129" spans="48:64" ht="14.25" customHeight="1">
      <c r="AV129" s="4300"/>
      <c r="AW129" s="4300"/>
      <c r="AX129" s="4300"/>
      <c r="AY129" s="4300"/>
      <c r="AZ129" s="4300"/>
      <c r="BA129" s="4300"/>
      <c r="BB129" s="4300"/>
      <c r="BC129" s="4300"/>
      <c r="BD129" s="4300"/>
      <c r="BE129" s="4300"/>
      <c r="BF129" s="4300"/>
      <c r="BG129" s="4300"/>
      <c r="BH129" s="4300"/>
      <c r="BI129" s="4300"/>
      <c r="BJ129" s="4300"/>
      <c r="BK129" s="4300"/>
      <c r="BL129" s="4300"/>
    </row>
    <row r="130" spans="48:64" ht="14.25" customHeight="1">
      <c r="AV130" s="4300"/>
      <c r="AW130" s="4300"/>
      <c r="AX130" s="4300"/>
      <c r="AY130" s="4300"/>
      <c r="AZ130" s="4300"/>
      <c r="BA130" s="4300"/>
      <c r="BB130" s="4300"/>
      <c r="BC130" s="4300"/>
      <c r="BD130" s="4300"/>
      <c r="BE130" s="4300"/>
      <c r="BF130" s="4300"/>
      <c r="BG130" s="4300"/>
      <c r="BH130" s="4300"/>
      <c r="BI130" s="4300"/>
      <c r="BJ130" s="4300"/>
      <c r="BK130" s="4300"/>
      <c r="BL130" s="4300"/>
    </row>
    <row r="131" spans="48:64" ht="14.25" customHeight="1">
      <c r="AV131" s="4300"/>
      <c r="AW131" s="4300"/>
      <c r="AX131" s="4300"/>
      <c r="AY131" s="4300"/>
      <c r="AZ131" s="4300"/>
      <c r="BA131" s="4300"/>
      <c r="BB131" s="4300"/>
      <c r="BC131" s="4300"/>
      <c r="BD131" s="4300"/>
      <c r="BE131" s="4300"/>
      <c r="BF131" s="4300"/>
      <c r="BG131" s="4300"/>
      <c r="BH131" s="4300"/>
      <c r="BI131" s="4300"/>
      <c r="BJ131" s="4300"/>
      <c r="BK131" s="4300"/>
      <c r="BL131" s="4300"/>
    </row>
    <row r="132" spans="48:64" ht="14.25" customHeight="1">
      <c r="AV132" s="4300"/>
      <c r="AW132" s="4300"/>
      <c r="AX132" s="4300"/>
      <c r="AY132" s="4300"/>
      <c r="AZ132" s="4300"/>
      <c r="BA132" s="4300"/>
      <c r="BB132" s="4300"/>
      <c r="BC132" s="4300"/>
      <c r="BD132" s="4300"/>
      <c r="BE132" s="4300"/>
      <c r="BF132" s="4300"/>
      <c r="BG132" s="4300"/>
      <c r="BH132" s="4300"/>
      <c r="BI132" s="4300"/>
      <c r="BJ132" s="4300"/>
      <c r="BK132" s="4300"/>
      <c r="BL132" s="4300"/>
    </row>
    <row r="133" spans="48:64" ht="14.25" customHeight="1">
      <c r="AV133" s="4300"/>
      <c r="AW133" s="4300"/>
      <c r="AX133" s="4300"/>
      <c r="AY133" s="4300"/>
      <c r="AZ133" s="4300"/>
      <c r="BA133" s="4300"/>
      <c r="BB133" s="4300"/>
      <c r="BC133" s="4300"/>
      <c r="BD133" s="4300"/>
      <c r="BE133" s="4300"/>
      <c r="BF133" s="4300"/>
      <c r="BG133" s="4300"/>
      <c r="BH133" s="4300"/>
      <c r="BI133" s="4300"/>
      <c r="BJ133" s="4300"/>
      <c r="BK133" s="4300"/>
      <c r="BL133" s="4300"/>
    </row>
    <row r="134" spans="48:64" ht="14.25" customHeight="1">
      <c r="AV134" s="4300"/>
      <c r="AW134" s="4300"/>
      <c r="AX134" s="4300"/>
      <c r="AY134" s="4300"/>
      <c r="AZ134" s="4300"/>
      <c r="BA134" s="4300"/>
      <c r="BB134" s="4300"/>
      <c r="BC134" s="4300"/>
      <c r="BD134" s="4300"/>
      <c r="BE134" s="4300"/>
      <c r="BF134" s="4300"/>
      <c r="BG134" s="4300"/>
      <c r="BH134" s="4300"/>
      <c r="BI134" s="4300"/>
      <c r="BJ134" s="4300"/>
      <c r="BK134" s="4300"/>
      <c r="BL134" s="4300"/>
    </row>
    <row r="135" spans="48:64" ht="14.25" customHeight="1">
      <c r="AV135" s="4300"/>
      <c r="AW135" s="4300"/>
      <c r="AX135" s="4300"/>
      <c r="AY135" s="4300"/>
      <c r="AZ135" s="4300"/>
      <c r="BA135" s="4300"/>
      <c r="BB135" s="4300"/>
      <c r="BC135" s="4300"/>
      <c r="BD135" s="4300"/>
      <c r="BE135" s="4300"/>
      <c r="BF135" s="4300"/>
      <c r="BG135" s="4300"/>
      <c r="BH135" s="4300"/>
      <c r="BI135" s="4300"/>
      <c r="BJ135" s="4300"/>
      <c r="BK135" s="4300"/>
      <c r="BL135" s="4300"/>
    </row>
    <row r="136" spans="48:64" ht="14.25" customHeight="1">
      <c r="AV136" s="4300"/>
      <c r="AW136" s="4300"/>
      <c r="AX136" s="4300"/>
      <c r="AY136" s="4300"/>
      <c r="AZ136" s="4300"/>
      <c r="BA136" s="4300"/>
      <c r="BB136" s="4300"/>
      <c r="BC136" s="4300"/>
      <c r="BD136" s="4300"/>
      <c r="BE136" s="4300"/>
      <c r="BF136" s="4300"/>
      <c r="BG136" s="4300"/>
      <c r="BH136" s="4300"/>
      <c r="BI136" s="4300"/>
      <c r="BJ136" s="4300"/>
      <c r="BK136" s="4300"/>
      <c r="BL136" s="4300"/>
    </row>
    <row r="137" spans="48:64" ht="14.25" customHeight="1">
      <c r="AV137" s="4300"/>
      <c r="AW137" s="4300"/>
      <c r="AX137" s="4300"/>
      <c r="AY137" s="4300"/>
      <c r="AZ137" s="4300"/>
      <c r="BA137" s="4300"/>
      <c r="BB137" s="4300"/>
      <c r="BC137" s="4300"/>
      <c r="BD137" s="4300"/>
      <c r="BE137" s="4300"/>
      <c r="BF137" s="4300"/>
      <c r="BG137" s="4300"/>
      <c r="BH137" s="4300"/>
      <c r="BI137" s="4300"/>
      <c r="BJ137" s="4300"/>
      <c r="BK137" s="4300"/>
      <c r="BL137" s="4300"/>
    </row>
    <row r="138" spans="48:64" ht="14.25" customHeight="1">
      <c r="AV138" s="4300"/>
      <c r="AW138" s="4300"/>
      <c r="AX138" s="4300"/>
      <c r="AY138" s="4300"/>
      <c r="AZ138" s="4300"/>
      <c r="BA138" s="4300"/>
      <c r="BB138" s="4300"/>
      <c r="BC138" s="4300"/>
      <c r="BD138" s="4300"/>
      <c r="BE138" s="4300"/>
      <c r="BF138" s="4300"/>
      <c r="BG138" s="4300"/>
      <c r="BH138" s="4300"/>
      <c r="BI138" s="4300"/>
      <c r="BJ138" s="4300"/>
      <c r="BK138" s="4300"/>
      <c r="BL138" s="4300"/>
    </row>
    <row r="139" spans="48:64" ht="14.25" customHeight="1">
      <c r="AV139" s="4300"/>
      <c r="AW139" s="4300"/>
      <c r="AX139" s="4300"/>
      <c r="AY139" s="4300"/>
      <c r="AZ139" s="4300"/>
      <c r="BA139" s="4300"/>
      <c r="BB139" s="4300"/>
      <c r="BC139" s="4300"/>
      <c r="BD139" s="4300"/>
      <c r="BE139" s="4300"/>
      <c r="BF139" s="4300"/>
      <c r="BG139" s="4300"/>
      <c r="BH139" s="4300"/>
      <c r="BI139" s="4300"/>
      <c r="BJ139" s="4300"/>
      <c r="BK139" s="4300"/>
      <c r="BL139" s="4300"/>
    </row>
    <row r="140" spans="48:64" ht="14.25" customHeight="1">
      <c r="AV140" s="4300"/>
      <c r="AW140" s="4300"/>
      <c r="AX140" s="4300"/>
      <c r="AY140" s="4300"/>
      <c r="AZ140" s="4300"/>
      <c r="BA140" s="4300"/>
      <c r="BB140" s="4300"/>
      <c r="BC140" s="4300"/>
      <c r="BD140" s="4300"/>
      <c r="BE140" s="4300"/>
      <c r="BF140" s="4300"/>
      <c r="BG140" s="4300"/>
      <c r="BH140" s="4300"/>
      <c r="BI140" s="4300"/>
      <c r="BJ140" s="4300"/>
      <c r="BK140" s="4300"/>
      <c r="BL140" s="4300"/>
    </row>
  </sheetData>
  <mergeCells count="379">
    <mergeCell ref="BD106:BE106"/>
    <mergeCell ref="BF106:BI106"/>
    <mergeCell ref="BJ106:BL106"/>
    <mergeCell ref="BD128:BE128"/>
    <mergeCell ref="BF128:BI128"/>
    <mergeCell ref="BJ128:BL128"/>
    <mergeCell ref="BD100:BE100"/>
    <mergeCell ref="BF100:BI100"/>
    <mergeCell ref="BJ100:BL100"/>
    <mergeCell ref="BD101:BE101"/>
    <mergeCell ref="BF101:BI101"/>
    <mergeCell ref="BJ101:BL101"/>
    <mergeCell ref="BD127:BE127"/>
    <mergeCell ref="BF127:BI127"/>
    <mergeCell ref="BJ127:BL127"/>
    <mergeCell ref="BD124:BE124"/>
    <mergeCell ref="BF124:BI124"/>
    <mergeCell ref="BJ124:BL124"/>
    <mergeCell ref="BD125:BE125"/>
    <mergeCell ref="BF125:BI125"/>
    <mergeCell ref="BJ125:BL125"/>
    <mergeCell ref="BD126:BE126"/>
    <mergeCell ref="BF126:BI126"/>
    <mergeCell ref="BJ126:BL126"/>
    <mergeCell ref="BD51:BE51"/>
    <mergeCell ref="BF51:BI51"/>
    <mergeCell ref="BJ51:BL51"/>
    <mergeCell ref="BD104:BE104"/>
    <mergeCell ref="BF104:BI104"/>
    <mergeCell ref="BJ104:BL104"/>
    <mergeCell ref="BD102:BE102"/>
    <mergeCell ref="BF102:BI102"/>
    <mergeCell ref="BJ102:BL102"/>
    <mergeCell ref="BD103:BE103"/>
    <mergeCell ref="BF103:BI103"/>
    <mergeCell ref="BJ103:BL103"/>
    <mergeCell ref="BD98:BE98"/>
    <mergeCell ref="BF98:BI98"/>
    <mergeCell ref="BJ98:BL98"/>
    <mergeCell ref="BD99:BE99"/>
    <mergeCell ref="BF99:BI99"/>
    <mergeCell ref="BJ99:BL99"/>
    <mergeCell ref="BD85:BE85"/>
    <mergeCell ref="BF85:BI85"/>
    <mergeCell ref="BJ85:BL85"/>
    <mergeCell ref="BD97:BE97"/>
    <mergeCell ref="BF97:BI97"/>
    <mergeCell ref="BJ97:BL97"/>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76:BE76"/>
    <mergeCell ref="BF76:BI76"/>
    <mergeCell ref="BJ76:BL76"/>
    <mergeCell ref="BD84:BE84"/>
    <mergeCell ref="BF84:BI84"/>
    <mergeCell ref="BJ84:BL84"/>
    <mergeCell ref="BD82:BE82"/>
    <mergeCell ref="BF82:BI82"/>
    <mergeCell ref="BJ82:BL82"/>
    <mergeCell ref="BD83:BE83"/>
    <mergeCell ref="BF83:BI83"/>
    <mergeCell ref="BJ83:BL83"/>
    <mergeCell ref="BD79:BE79"/>
    <mergeCell ref="BF79:BI79"/>
    <mergeCell ref="BJ79:BL79"/>
    <mergeCell ref="BD80:BE80"/>
    <mergeCell ref="BF80:BI80"/>
    <mergeCell ref="BJ80:BL80"/>
    <mergeCell ref="BD81:BE81"/>
    <mergeCell ref="BF81:BI81"/>
    <mergeCell ref="BJ81:BL81"/>
    <mergeCell ref="BD75:BE75"/>
    <mergeCell ref="BF75:BI75"/>
    <mergeCell ref="BJ75:BL75"/>
    <mergeCell ref="BD77:BE77"/>
    <mergeCell ref="BF77:BI77"/>
    <mergeCell ref="BJ77:BL77"/>
    <mergeCell ref="BD78:BE78"/>
    <mergeCell ref="BF78:BI78"/>
    <mergeCell ref="BJ78:BL78"/>
    <mergeCell ref="BD59:BE59"/>
    <mergeCell ref="BF59:BI59"/>
    <mergeCell ref="BJ59:BL59"/>
    <mergeCell ref="BD60:BE60"/>
    <mergeCell ref="BF60:BI60"/>
    <mergeCell ref="BJ60:BL60"/>
    <mergeCell ref="BD65:BE65"/>
    <mergeCell ref="BF65:BI65"/>
    <mergeCell ref="BJ65:BL65"/>
    <mergeCell ref="BD56:BE56"/>
    <mergeCell ref="BF56:BI56"/>
    <mergeCell ref="BJ56:BL56"/>
    <mergeCell ref="BD58:BE58"/>
    <mergeCell ref="BF58:BI58"/>
    <mergeCell ref="BJ58:BL58"/>
    <mergeCell ref="BD55:BE55"/>
    <mergeCell ref="BF55:BI55"/>
    <mergeCell ref="BJ55:BL55"/>
    <mergeCell ref="BD29:BE29"/>
    <mergeCell ref="BF29:BI29"/>
    <mergeCell ref="BJ29:BL29"/>
    <mergeCell ref="BD24:BE24"/>
    <mergeCell ref="BF24:BI24"/>
    <mergeCell ref="BJ24:BL24"/>
    <mergeCell ref="BD31:BE31"/>
    <mergeCell ref="BF31:BI31"/>
    <mergeCell ref="BJ31:BL31"/>
    <mergeCell ref="BD30:BE30"/>
    <mergeCell ref="BF30:BI30"/>
    <mergeCell ref="BJ30:BL30"/>
    <mergeCell ref="BD27:BE27"/>
    <mergeCell ref="BF27:BI27"/>
    <mergeCell ref="BJ27:BL27"/>
    <mergeCell ref="BD28:BE28"/>
    <mergeCell ref="BF28:BI28"/>
    <mergeCell ref="BJ28:BL28"/>
    <mergeCell ref="BD20:BE20"/>
    <mergeCell ref="BF20:BI20"/>
    <mergeCell ref="BJ20:BL20"/>
    <mergeCell ref="BD21:BE21"/>
    <mergeCell ref="BF21:BI21"/>
    <mergeCell ref="BJ21:BL21"/>
    <mergeCell ref="BD25:BE25"/>
    <mergeCell ref="BF25:BI25"/>
    <mergeCell ref="BJ25:BL25"/>
    <mergeCell ref="BD22:BE22"/>
    <mergeCell ref="BF22:BI22"/>
    <mergeCell ref="BJ22:BL22"/>
    <mergeCell ref="BD23:BE23"/>
    <mergeCell ref="BF23:BI23"/>
    <mergeCell ref="BJ23:BL23"/>
    <mergeCell ref="BD18:BE18"/>
    <mergeCell ref="BF18:BI18"/>
    <mergeCell ref="BJ18:BL18"/>
    <mergeCell ref="BD19:BE19"/>
    <mergeCell ref="BF19:BI19"/>
    <mergeCell ref="BJ19:BL19"/>
    <mergeCell ref="BD16:BE16"/>
    <mergeCell ref="BF16:BI16"/>
    <mergeCell ref="BJ16:BL16"/>
    <mergeCell ref="BD12:BE12"/>
    <mergeCell ref="BF12:BI12"/>
    <mergeCell ref="BJ12:BL12"/>
    <mergeCell ref="BD15:BE15"/>
    <mergeCell ref="BF15:BI15"/>
    <mergeCell ref="BJ15:BL15"/>
    <mergeCell ref="BD13:BE13"/>
    <mergeCell ref="BF13:BI13"/>
    <mergeCell ref="BJ13:BL13"/>
    <mergeCell ref="BD14:BE14"/>
    <mergeCell ref="BF14:BI14"/>
    <mergeCell ref="BJ14:BL14"/>
    <mergeCell ref="BD10:BE10"/>
    <mergeCell ref="BF10:BI10"/>
    <mergeCell ref="BJ10:BL10"/>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BD96:BE96"/>
    <mergeCell ref="BF96:BI96"/>
    <mergeCell ref="BJ96:BL96"/>
    <mergeCell ref="BD90:BE90"/>
    <mergeCell ref="BF90:BI90"/>
    <mergeCell ref="BJ90:BL90"/>
    <mergeCell ref="BD91:BE91"/>
    <mergeCell ref="BF91:BI91"/>
    <mergeCell ref="BJ91:BL91"/>
    <mergeCell ref="BD93:BE93"/>
    <mergeCell ref="BF93:BI93"/>
    <mergeCell ref="BJ93:BL93"/>
    <mergeCell ref="BD92:BE92"/>
    <mergeCell ref="BF92:BI92"/>
    <mergeCell ref="BJ92:BL92"/>
    <mergeCell ref="BD94:BE94"/>
    <mergeCell ref="BF94:BI94"/>
    <mergeCell ref="BJ94:BL94"/>
    <mergeCell ref="BD95:BE95"/>
    <mergeCell ref="BF95:BI95"/>
    <mergeCell ref="BJ95:BL95"/>
    <mergeCell ref="BD121:BE121"/>
    <mergeCell ref="BF121:BI121"/>
    <mergeCell ref="BJ121:BL121"/>
    <mergeCell ref="BD122:BE122"/>
    <mergeCell ref="BF122:BI122"/>
    <mergeCell ref="BJ122:BL122"/>
    <mergeCell ref="BD123:BE123"/>
    <mergeCell ref="BF123:BI123"/>
    <mergeCell ref="BJ123:BL123"/>
    <mergeCell ref="BD107:BE107"/>
    <mergeCell ref="BF107:BI107"/>
    <mergeCell ref="BJ107:BL107"/>
    <mergeCell ref="BD108:BE108"/>
    <mergeCell ref="BF108:BI108"/>
    <mergeCell ref="BJ108:BL108"/>
    <mergeCell ref="BD109:BE109"/>
    <mergeCell ref="BF109:BI109"/>
    <mergeCell ref="BJ109:BL109"/>
    <mergeCell ref="BD110:BE110"/>
    <mergeCell ref="BF110:BI110"/>
    <mergeCell ref="BJ110:BL110"/>
    <mergeCell ref="BD111:BE111"/>
    <mergeCell ref="BF111:BI111"/>
    <mergeCell ref="BJ111:BL111"/>
    <mergeCell ref="BD112:BE112"/>
    <mergeCell ref="BF112:BI112"/>
    <mergeCell ref="BJ112:BL112"/>
    <mergeCell ref="BD113:BE113"/>
    <mergeCell ref="BF113:BI113"/>
    <mergeCell ref="BJ113:BL113"/>
    <mergeCell ref="BD114:BE114"/>
    <mergeCell ref="BF114:BI114"/>
    <mergeCell ref="BJ114:BL114"/>
    <mergeCell ref="BD115:BE115"/>
    <mergeCell ref="BF115:BI115"/>
    <mergeCell ref="BJ115:BL115"/>
    <mergeCell ref="BD119:BE119"/>
    <mergeCell ref="BF119:BI119"/>
    <mergeCell ref="BJ119:BL119"/>
    <mergeCell ref="BD120:BE120"/>
    <mergeCell ref="BF120:BI120"/>
    <mergeCell ref="BJ120:BL120"/>
    <mergeCell ref="BD116:BE116"/>
    <mergeCell ref="BF116:BI116"/>
    <mergeCell ref="BJ116:BL116"/>
    <mergeCell ref="BD117:BE117"/>
    <mergeCell ref="BF117:BI117"/>
    <mergeCell ref="BJ117:BL117"/>
    <mergeCell ref="BD118:BE118"/>
    <mergeCell ref="BF118:BI118"/>
    <mergeCell ref="BJ118:BL118"/>
    <mergeCell ref="BD49:BE49"/>
    <mergeCell ref="BF49:BI49"/>
    <mergeCell ref="BJ49:BL49"/>
    <mergeCell ref="BD50:BE50"/>
    <mergeCell ref="BF50:BI50"/>
    <mergeCell ref="BJ50:BL50"/>
    <mergeCell ref="BD42:BE42"/>
    <mergeCell ref="BF42:BI42"/>
    <mergeCell ref="BJ42:BL42"/>
    <mergeCell ref="BD43:BE43"/>
    <mergeCell ref="BF43:BI43"/>
    <mergeCell ref="BJ43:BL43"/>
    <mergeCell ref="BD47:BE47"/>
    <mergeCell ref="BF47:BI47"/>
    <mergeCell ref="BJ47:BL47"/>
    <mergeCell ref="BD48:BE48"/>
    <mergeCell ref="BF48:BI48"/>
    <mergeCell ref="BJ48:BL48"/>
    <mergeCell ref="BD52:BE52"/>
    <mergeCell ref="BF52:BI52"/>
    <mergeCell ref="BJ52:BL52"/>
    <mergeCell ref="BD73:BE73"/>
    <mergeCell ref="BF73:BI73"/>
    <mergeCell ref="BJ73:BL73"/>
    <mergeCell ref="BD72:BE72"/>
    <mergeCell ref="BF72:BI72"/>
    <mergeCell ref="BJ72:BL72"/>
    <mergeCell ref="BD70:BE70"/>
    <mergeCell ref="BF70:BI70"/>
    <mergeCell ref="BJ70:BL70"/>
    <mergeCell ref="BD71:BE71"/>
    <mergeCell ref="BF71:BI71"/>
    <mergeCell ref="BJ71:BL71"/>
    <mergeCell ref="BD66:BE66"/>
    <mergeCell ref="BF66:BI66"/>
    <mergeCell ref="BJ66:BL66"/>
    <mergeCell ref="BD69:BE69"/>
    <mergeCell ref="BF69:BI69"/>
    <mergeCell ref="BJ69:BL69"/>
    <mergeCell ref="BD63:BE63"/>
    <mergeCell ref="BF63:BI63"/>
    <mergeCell ref="BJ63:BL63"/>
    <mergeCell ref="BD68:BE68"/>
    <mergeCell ref="BF68:BI68"/>
    <mergeCell ref="BJ68:BL68"/>
    <mergeCell ref="BD61:BE61"/>
    <mergeCell ref="BF61:BI61"/>
    <mergeCell ref="BJ61:BL61"/>
    <mergeCell ref="BD62:BE62"/>
    <mergeCell ref="BF62:BI62"/>
    <mergeCell ref="BJ62:BL62"/>
    <mergeCell ref="BD67:BE67"/>
    <mergeCell ref="BF67:BI67"/>
    <mergeCell ref="BJ67:BL67"/>
    <mergeCell ref="BD53:BE53"/>
    <mergeCell ref="BF53:BI53"/>
    <mergeCell ref="BJ53:BL53"/>
    <mergeCell ref="BD54:BE54"/>
    <mergeCell ref="BF54:BI54"/>
    <mergeCell ref="BJ54:BL54"/>
    <mergeCell ref="BD39:BE39"/>
    <mergeCell ref="BF39:BI39"/>
    <mergeCell ref="BJ39:BL39"/>
    <mergeCell ref="BD40:BE40"/>
    <mergeCell ref="BF40:BI40"/>
    <mergeCell ref="BJ40:BL40"/>
    <mergeCell ref="BD44:BE44"/>
    <mergeCell ref="BF44:BI44"/>
    <mergeCell ref="BJ44:BL44"/>
    <mergeCell ref="BD45:BE45"/>
    <mergeCell ref="BF45:BI45"/>
    <mergeCell ref="BJ45:BL45"/>
    <mergeCell ref="BD46:BE46"/>
    <mergeCell ref="BF46:BI46"/>
    <mergeCell ref="BJ46:BL46"/>
    <mergeCell ref="BD41:BE41"/>
    <mergeCell ref="BF41:BI41"/>
    <mergeCell ref="BJ41:BL41"/>
    <mergeCell ref="BD37:BE37"/>
    <mergeCell ref="BF37:BI37"/>
    <mergeCell ref="BJ37:BL37"/>
    <mergeCell ref="BD38:BE38"/>
    <mergeCell ref="BF38:BI38"/>
    <mergeCell ref="BJ38:BL38"/>
    <mergeCell ref="BD35:BE35"/>
    <mergeCell ref="BF35:BI35"/>
    <mergeCell ref="BJ35:BL35"/>
    <mergeCell ref="BD36:BE36"/>
    <mergeCell ref="BF36:BI36"/>
    <mergeCell ref="BJ36:BL36"/>
    <mergeCell ref="BD34:BE34"/>
    <mergeCell ref="BF34:BI34"/>
    <mergeCell ref="BJ34:BL34"/>
    <mergeCell ref="BD32:BE32"/>
    <mergeCell ref="BF32:BI32"/>
    <mergeCell ref="BJ32:BL32"/>
    <mergeCell ref="BD33:BE33"/>
    <mergeCell ref="BF33:BI33"/>
    <mergeCell ref="BJ33:BL33"/>
  </mergeCells>
  <phoneticPr fontId="5"/>
  <conditionalFormatting sqref="AW9:AW13 AW15:AW54 AW56:AW65 AW67:AW128">
    <cfRule type="cellIs" dxfId="51" priority="48"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2.xml><?xml version="1.0" encoding="utf-8"?>
<worksheet xmlns="http://schemas.openxmlformats.org/spreadsheetml/2006/main" xmlns:r="http://schemas.openxmlformats.org/officeDocument/2006/relationships">
  <sheetPr>
    <tabColor indexed="18"/>
  </sheetPr>
  <dimension ref="A1:BQ142"/>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4695" customWidth="1"/>
    <col min="2" max="55" width="2.75" style="4628"/>
    <col min="56" max="56" width="2.75" style="4628" customWidth="1"/>
    <col min="57" max="57" width="2.75" style="4628"/>
    <col min="58" max="58" width="2.75" style="4628" customWidth="1"/>
    <col min="59" max="16384" width="2.75" style="4628"/>
  </cols>
  <sheetData>
    <row r="1" spans="1:69" s="4624"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4624"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4624"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SUMPRODUCT((A9:A29614&lt;&gt;"")*(D9:D29614&lt;&gt;"追加"))</f>
        <v>68</v>
      </c>
      <c r="BB3" s="13020"/>
      <c r="BC3" s="13016" t="s">
        <v>16</v>
      </c>
      <c r="BD3" s="13016"/>
      <c r="BE3" s="13019" t="s">
        <v>28</v>
      </c>
      <c r="BF3" s="13019"/>
      <c r="BG3" s="13019"/>
      <c r="BH3" s="13022">
        <f>COUNTIF(D9:D29614,"追加")</f>
        <v>0</v>
      </c>
      <c r="BI3" s="13023"/>
      <c r="BJ3" s="56"/>
      <c r="BK3" s="56"/>
      <c r="BL3" s="56"/>
      <c r="BM3" s="56"/>
      <c r="BN3" s="56"/>
      <c r="BO3" s="56"/>
      <c r="BP3" s="57"/>
    </row>
    <row r="4" spans="1:69" s="4624"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SUMPRODUCT((D9:D29614="")*(BD9:BD29614="NG"))</f>
        <v>0</v>
      </c>
      <c r="BB4" s="13021"/>
      <c r="BC4" s="13017"/>
      <c r="BD4" s="13017"/>
      <c r="BE4" s="13018" t="s">
        <v>118</v>
      </c>
      <c r="BF4" s="13018"/>
      <c r="BG4" s="13018"/>
      <c r="BH4" s="13024">
        <f>SUMPRODUCT((D9:D29614="追加")*(BD9:BD29614="NG"))</f>
        <v>0</v>
      </c>
      <c r="BI4" s="13024"/>
      <c r="BJ4" s="58"/>
      <c r="BK4" s="58"/>
      <c r="BL4" s="58"/>
      <c r="BM4" s="58"/>
      <c r="BN4" s="58"/>
      <c r="BO4" s="58"/>
      <c r="BP4" s="59"/>
    </row>
    <row r="5" spans="1:69" s="4624"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4624"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467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467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4677"/>
      <c r="B9" s="4678"/>
      <c r="C9" s="4679"/>
      <c r="D9" s="4680"/>
      <c r="E9" s="4681"/>
      <c r="F9" s="4680" t="str">
        <f ca="1">RIGHT(CELL("filename",A1),LEN(CELL("filename",A1))-FIND("]",CELL("filename",A1)))</f>
        <v>8-5</v>
      </c>
      <c r="G9" s="4681"/>
      <c r="H9" s="4681"/>
      <c r="I9" s="4706" t="s">
        <v>297</v>
      </c>
      <c r="J9" s="4681"/>
      <c r="K9" s="4681"/>
      <c r="L9" s="4681"/>
      <c r="M9" s="4681"/>
      <c r="N9" s="4682"/>
      <c r="O9" s="4683"/>
      <c r="P9" s="4684"/>
      <c r="Q9" s="4684"/>
      <c r="R9" s="4685"/>
      <c r="S9" s="4685"/>
      <c r="T9" s="4685"/>
      <c r="U9" s="4685"/>
      <c r="V9" s="4685"/>
      <c r="W9" s="4685"/>
      <c r="X9" s="4685"/>
      <c r="Y9" s="4685"/>
      <c r="Z9" s="4685"/>
      <c r="AA9" s="4685"/>
      <c r="AB9" s="4685"/>
      <c r="AC9" s="4685"/>
      <c r="AD9" s="4685"/>
      <c r="AE9" s="4685"/>
      <c r="AF9" s="4685"/>
      <c r="AG9" s="4686"/>
      <c r="AH9" s="4680"/>
      <c r="AI9" s="4681"/>
      <c r="AJ9" s="4687"/>
      <c r="AK9" s="4687"/>
      <c r="AL9" s="4687"/>
      <c r="AM9" s="4687"/>
      <c r="AN9" s="4687"/>
      <c r="AO9" s="4687"/>
      <c r="AP9" s="4687"/>
      <c r="AQ9" s="4687"/>
      <c r="AR9" s="4687"/>
      <c r="AS9" s="4687"/>
      <c r="AT9" s="4687"/>
      <c r="AU9" s="4688"/>
      <c r="AV9" s="4689"/>
      <c r="AW9" s="4690"/>
      <c r="AX9" s="4691"/>
      <c r="AY9" s="4691"/>
      <c r="AZ9" s="4691"/>
      <c r="BA9" s="4691"/>
      <c r="BB9" s="4691"/>
      <c r="BC9" s="4691"/>
      <c r="BD9" s="13029"/>
      <c r="BE9" s="13030"/>
      <c r="BF9" s="13026"/>
      <c r="BG9" s="13027"/>
      <c r="BH9" s="13027"/>
      <c r="BI9" s="13028"/>
      <c r="BJ9" s="13026"/>
      <c r="BK9" s="13027"/>
      <c r="BL9" s="13028"/>
      <c r="BM9" s="4692"/>
      <c r="BN9" s="4692"/>
      <c r="BO9" s="4692"/>
      <c r="BP9" s="4693"/>
      <c r="BQ9" s="4694"/>
    </row>
    <row r="10" spans="1:69" ht="14.25" customHeight="1">
      <c r="A10" s="4627"/>
      <c r="C10" s="4629"/>
      <c r="D10" s="4630"/>
      <c r="E10" s="4631"/>
      <c r="F10" s="4630"/>
      <c r="G10" s="4631"/>
      <c r="H10" s="4631"/>
      <c r="I10" s="4631"/>
      <c r="J10" s="4631"/>
      <c r="K10" s="4631"/>
      <c r="L10" s="4631"/>
      <c r="M10" s="4631"/>
      <c r="N10" s="4629"/>
      <c r="O10" s="4626"/>
      <c r="P10" s="4625"/>
      <c r="Q10" s="4625"/>
      <c r="R10" s="4697"/>
      <c r="S10" s="4697"/>
      <c r="T10" s="4697"/>
      <c r="U10" s="4697"/>
      <c r="V10" s="4697"/>
      <c r="W10" s="4697"/>
      <c r="X10" s="4697"/>
      <c r="Y10" s="4697"/>
      <c r="Z10" s="4697"/>
      <c r="AA10" s="4697"/>
      <c r="AB10" s="4697"/>
      <c r="AC10" s="4697"/>
      <c r="AD10" s="4697"/>
      <c r="AE10" s="4697"/>
      <c r="AF10" s="4697"/>
      <c r="AG10" s="4698"/>
      <c r="AH10" s="4630"/>
      <c r="AI10" s="4631"/>
      <c r="AJ10" s="4634"/>
      <c r="AK10" s="4634"/>
      <c r="AL10" s="4634"/>
      <c r="AM10" s="4634"/>
      <c r="AN10" s="4634"/>
      <c r="AO10" s="4634"/>
      <c r="AP10" s="4634"/>
      <c r="AQ10" s="4634"/>
      <c r="AR10" s="4634"/>
      <c r="AS10" s="4634"/>
      <c r="AT10" s="4634"/>
      <c r="AU10" s="4632"/>
      <c r="AV10" s="4633"/>
      <c r="AW10" s="4631"/>
      <c r="AX10" s="4631"/>
      <c r="AY10" s="4631"/>
      <c r="AZ10" s="4631"/>
      <c r="BA10" s="4631"/>
      <c r="BB10" s="4631"/>
      <c r="BC10" s="4631"/>
      <c r="BD10" s="12952"/>
      <c r="BE10" s="12954"/>
      <c r="BF10" s="12952"/>
      <c r="BG10" s="12953"/>
      <c r="BH10" s="12953"/>
      <c r="BI10" s="12954"/>
      <c r="BJ10" s="12952"/>
      <c r="BK10" s="12953"/>
      <c r="BL10" s="12954"/>
      <c r="BM10" s="4697"/>
      <c r="BN10" s="4697"/>
      <c r="BO10" s="4697"/>
      <c r="BP10" s="4698"/>
    </row>
    <row r="11" spans="1:69" s="4661" customFormat="1" ht="14.25" customHeight="1">
      <c r="A11" s="4635"/>
      <c r="B11" s="4636"/>
      <c r="C11" s="4637"/>
      <c r="D11" s="4638"/>
      <c r="E11" s="4639"/>
      <c r="F11" s="4707" t="s">
        <v>1394</v>
      </c>
      <c r="G11" s="4639"/>
      <c r="H11" s="4639"/>
      <c r="I11" s="4639"/>
      <c r="J11" s="4639"/>
      <c r="K11" s="4639"/>
      <c r="L11" s="4639"/>
      <c r="M11" s="4639"/>
      <c r="N11" s="4637"/>
      <c r="O11" s="4640"/>
      <c r="P11" s="4641"/>
      <c r="Q11" s="4641"/>
      <c r="R11" s="4642"/>
      <c r="S11" s="4642"/>
      <c r="T11" s="4642"/>
      <c r="U11" s="4642"/>
      <c r="V11" s="4642"/>
      <c r="W11" s="4642"/>
      <c r="X11" s="4642"/>
      <c r="Y11" s="4642"/>
      <c r="Z11" s="4642"/>
      <c r="AA11" s="4642"/>
      <c r="AB11" s="4642"/>
      <c r="AC11" s="4642"/>
      <c r="AD11" s="4642"/>
      <c r="AE11" s="4642"/>
      <c r="AF11" s="4642"/>
      <c r="AG11" s="4643"/>
      <c r="AH11" s="4638"/>
      <c r="AI11" s="4639"/>
      <c r="AJ11" s="4644"/>
      <c r="AK11" s="4644"/>
      <c r="AL11" s="4644"/>
      <c r="AM11" s="4644"/>
      <c r="AN11" s="4644"/>
      <c r="AO11" s="4644"/>
      <c r="AP11" s="4644"/>
      <c r="AQ11" s="4644"/>
      <c r="AR11" s="4644"/>
      <c r="AS11" s="4644"/>
      <c r="AT11" s="4644"/>
      <c r="AU11" s="4645"/>
      <c r="AV11" s="4646"/>
      <c r="AW11" s="4639"/>
      <c r="AX11" s="4639"/>
      <c r="AY11" s="4639"/>
      <c r="AZ11" s="4639"/>
      <c r="BA11" s="4639"/>
      <c r="BB11" s="4639"/>
      <c r="BC11" s="4639"/>
      <c r="BD11" s="4647"/>
      <c r="BE11" s="4648"/>
      <c r="BF11" s="4647"/>
      <c r="BG11" s="4644"/>
      <c r="BH11" s="4644"/>
      <c r="BI11" s="4648"/>
      <c r="BJ11" s="4647"/>
      <c r="BK11" s="4644"/>
      <c r="BL11" s="4648"/>
      <c r="BM11" s="4642"/>
      <c r="BN11" s="4642"/>
      <c r="BO11" s="4642"/>
      <c r="BP11" s="4643"/>
    </row>
    <row r="12" spans="1:69" ht="14.25" customHeight="1">
      <c r="A12" s="4627">
        <f>COUNTA($F$11:F12)</f>
        <v>1</v>
      </c>
      <c r="B12" s="4649" t="str">
        <f>IF(A12="","","-")</f>
        <v>-</v>
      </c>
      <c r="C12" s="4629">
        <v>1</v>
      </c>
      <c r="D12" s="4630"/>
      <c r="E12" s="4631"/>
      <c r="F12" s="4630"/>
      <c r="G12" s="4631"/>
      <c r="H12" s="4631"/>
      <c r="I12" s="4631"/>
      <c r="J12" s="4631"/>
      <c r="K12" s="4631"/>
      <c r="L12" s="4631"/>
      <c r="M12" s="4631"/>
      <c r="N12" s="4629"/>
      <c r="O12" s="4709" t="s">
        <v>1395</v>
      </c>
      <c r="P12" s="4708"/>
      <c r="Q12" s="4708"/>
      <c r="R12" s="4718"/>
      <c r="S12" s="4718"/>
      <c r="T12" s="4718"/>
      <c r="U12" s="4718"/>
      <c r="V12" s="4718"/>
      <c r="W12" s="4718"/>
      <c r="X12" s="4718"/>
      <c r="Y12" s="4718"/>
      <c r="Z12" s="4718"/>
      <c r="AA12" s="4718"/>
      <c r="AB12" s="4718"/>
      <c r="AC12" s="4718"/>
      <c r="AD12" s="4718"/>
      <c r="AE12" s="4718"/>
      <c r="AF12" s="4718"/>
      <c r="AG12" s="4719"/>
      <c r="AH12" s="4710" t="s">
        <v>396</v>
      </c>
      <c r="AI12" s="4711"/>
      <c r="AJ12" s="4712"/>
      <c r="AK12" s="4634"/>
      <c r="AL12" s="4634"/>
      <c r="AM12" s="4634"/>
      <c r="AN12" s="4634"/>
      <c r="AO12" s="4634"/>
      <c r="AP12" s="4634"/>
      <c r="AQ12" s="4634"/>
      <c r="AR12" s="4634"/>
      <c r="AS12" s="4634"/>
      <c r="AT12" s="4634"/>
      <c r="AU12" s="4632"/>
      <c r="AV12" s="12736"/>
      <c r="AW12" s="12735"/>
      <c r="AX12" s="12735"/>
      <c r="AY12" s="12735"/>
      <c r="AZ12" s="12735"/>
      <c r="BA12" s="12735"/>
      <c r="BB12" s="12735"/>
      <c r="BC12" s="12735"/>
      <c r="BD12" s="12952"/>
      <c r="BE12" s="12954"/>
      <c r="BF12" s="12955"/>
      <c r="BG12" s="12953"/>
      <c r="BH12" s="12953"/>
      <c r="BI12" s="12954"/>
      <c r="BJ12" s="12952"/>
      <c r="BK12" s="12953"/>
      <c r="BL12" s="12954"/>
      <c r="BM12" s="4697"/>
      <c r="BN12" s="4697"/>
      <c r="BO12" s="4697"/>
      <c r="BP12" s="4698"/>
    </row>
    <row r="13" spans="1:69" ht="14.25" customHeight="1">
      <c r="A13" s="4627"/>
      <c r="B13" s="4649"/>
      <c r="C13" s="4629"/>
      <c r="D13" s="4630"/>
      <c r="E13" s="4631"/>
      <c r="F13" s="4630"/>
      <c r="G13" s="4631"/>
      <c r="H13" s="4631"/>
      <c r="I13" s="4631"/>
      <c r="J13" s="4631"/>
      <c r="K13" s="4631"/>
      <c r="L13" s="4631"/>
      <c r="M13" s="4631"/>
      <c r="N13" s="4629"/>
      <c r="O13" s="4709"/>
      <c r="P13" s="4708"/>
      <c r="Q13" s="4708"/>
      <c r="R13" s="4718"/>
      <c r="S13" s="4718"/>
      <c r="T13" s="4718"/>
      <c r="U13" s="4718"/>
      <c r="V13" s="4718"/>
      <c r="W13" s="4718"/>
      <c r="X13" s="4718"/>
      <c r="Y13" s="4718"/>
      <c r="Z13" s="4718"/>
      <c r="AA13" s="4718"/>
      <c r="AB13" s="4718"/>
      <c r="AC13" s="4718"/>
      <c r="AD13" s="4718"/>
      <c r="AE13" s="4718"/>
      <c r="AF13" s="4718"/>
      <c r="AG13" s="4719"/>
      <c r="AH13" s="4710"/>
      <c r="AI13" s="4711"/>
      <c r="AJ13" s="4712"/>
      <c r="AK13" s="4634"/>
      <c r="AL13" s="4634"/>
      <c r="AM13" s="4634"/>
      <c r="AN13" s="4634"/>
      <c r="AO13" s="4634"/>
      <c r="AP13" s="4634"/>
      <c r="AQ13" s="4634"/>
      <c r="AR13" s="4634"/>
      <c r="AS13" s="4634"/>
      <c r="AT13" s="4634"/>
      <c r="AU13" s="4632"/>
      <c r="AV13" s="12736"/>
      <c r="AW13" s="12735"/>
      <c r="AX13" s="12735"/>
      <c r="AY13" s="12735"/>
      <c r="AZ13" s="12735"/>
      <c r="BA13" s="12735"/>
      <c r="BB13" s="12735"/>
      <c r="BC13" s="12735"/>
      <c r="BD13" s="12952"/>
      <c r="BE13" s="12954"/>
      <c r="BF13" s="12952"/>
      <c r="BG13" s="12953"/>
      <c r="BH13" s="12953"/>
      <c r="BI13" s="12954"/>
      <c r="BJ13" s="12952"/>
      <c r="BK13" s="12953"/>
      <c r="BL13" s="12954"/>
      <c r="BM13" s="4697"/>
      <c r="BN13" s="4697"/>
      <c r="BO13" s="4697"/>
      <c r="BP13" s="4698"/>
    </row>
    <row r="14" spans="1:69" s="4660" customFormat="1" ht="14.25" customHeight="1">
      <c r="A14" s="4650">
        <f>COUNTA($F$11:F14)</f>
        <v>1</v>
      </c>
      <c r="B14" s="4651" t="str">
        <f>IF(A14="","","-")</f>
        <v>-</v>
      </c>
      <c r="C14" s="4652">
        <v>2</v>
      </c>
      <c r="D14" s="4653"/>
      <c r="E14" s="4654"/>
      <c r="F14" s="4653"/>
      <c r="G14" s="4654"/>
      <c r="H14" s="4654"/>
      <c r="I14" s="4654"/>
      <c r="J14" s="4654"/>
      <c r="K14" s="4654"/>
      <c r="L14" s="4654"/>
      <c r="M14" s="4654"/>
      <c r="N14" s="4652"/>
      <c r="O14" s="4715" t="s">
        <v>1152</v>
      </c>
      <c r="P14" s="4716"/>
      <c r="Q14" s="4716"/>
      <c r="R14" s="4720"/>
      <c r="S14" s="4720"/>
      <c r="T14" s="4720"/>
      <c r="U14" s="4720"/>
      <c r="V14" s="4720"/>
      <c r="W14" s="4720"/>
      <c r="X14" s="4720"/>
      <c r="Y14" s="4720"/>
      <c r="Z14" s="4720"/>
      <c r="AA14" s="4720"/>
      <c r="AB14" s="4720"/>
      <c r="AC14" s="4720"/>
      <c r="AD14" s="4720"/>
      <c r="AE14" s="4720"/>
      <c r="AF14" s="4720"/>
      <c r="AG14" s="4721"/>
      <c r="AH14" s="4710" t="s">
        <v>1158</v>
      </c>
      <c r="AI14" s="4714"/>
      <c r="AJ14" s="4717"/>
      <c r="AK14" s="4657"/>
      <c r="AL14" s="4657"/>
      <c r="AM14" s="4657"/>
      <c r="AN14" s="4657"/>
      <c r="AO14" s="4657"/>
      <c r="AP14" s="4657"/>
      <c r="AQ14" s="4657"/>
      <c r="AR14" s="4657"/>
      <c r="AS14" s="4657"/>
      <c r="AT14" s="4657"/>
      <c r="AU14" s="4658"/>
      <c r="AV14" s="12743"/>
      <c r="AW14" s="12744"/>
      <c r="AX14" s="12742"/>
      <c r="AY14" s="12742"/>
      <c r="AZ14" s="12742"/>
      <c r="BA14" s="12742"/>
      <c r="BB14" s="12742"/>
      <c r="BC14" s="12742"/>
      <c r="BD14" s="12952"/>
      <c r="BE14" s="12954"/>
      <c r="BF14" s="12955"/>
      <c r="BG14" s="12953"/>
      <c r="BH14" s="12953"/>
      <c r="BI14" s="12954"/>
      <c r="BJ14" s="12952"/>
      <c r="BK14" s="12953"/>
      <c r="BL14" s="12954"/>
      <c r="BM14" s="4699"/>
      <c r="BN14" s="4699"/>
      <c r="BO14" s="4699"/>
      <c r="BP14" s="4700"/>
    </row>
    <row r="15" spans="1:69" s="4660" customFormat="1" ht="14.25" customHeight="1">
      <c r="A15" s="4650"/>
      <c r="B15" s="4651"/>
      <c r="C15" s="4652"/>
      <c r="D15" s="4653"/>
      <c r="E15" s="4654"/>
      <c r="F15" s="4653"/>
      <c r="G15" s="4654"/>
      <c r="H15" s="4654"/>
      <c r="I15" s="4654"/>
      <c r="J15" s="4654"/>
      <c r="K15" s="4654"/>
      <c r="L15" s="4654"/>
      <c r="M15" s="4654"/>
      <c r="N15" s="4652"/>
      <c r="O15" s="4715"/>
      <c r="P15" s="4716" t="s">
        <v>247</v>
      </c>
      <c r="Q15" s="4716"/>
      <c r="R15" s="4720"/>
      <c r="S15" s="4720"/>
      <c r="T15" s="4720"/>
      <c r="U15" s="4720"/>
      <c r="V15" s="4720"/>
      <c r="W15" s="4720"/>
      <c r="X15" s="4720"/>
      <c r="Y15" s="4720"/>
      <c r="Z15" s="4720"/>
      <c r="AA15" s="4720"/>
      <c r="AB15" s="4720"/>
      <c r="AC15" s="4720"/>
      <c r="AD15" s="4720"/>
      <c r="AE15" s="4720"/>
      <c r="AF15" s="4720"/>
      <c r="AG15" s="4721"/>
      <c r="AH15" s="4713"/>
      <c r="AI15" s="4714"/>
      <c r="AJ15" s="4717"/>
      <c r="AK15" s="4657"/>
      <c r="AL15" s="4657"/>
      <c r="AM15" s="4657"/>
      <c r="AN15" s="4657"/>
      <c r="AO15" s="4657"/>
      <c r="AP15" s="4657"/>
      <c r="AQ15" s="4657"/>
      <c r="AR15" s="4657"/>
      <c r="AS15" s="4657"/>
      <c r="AT15" s="4657"/>
      <c r="AU15" s="4658"/>
      <c r="AV15" s="12743"/>
      <c r="AW15" s="12742"/>
      <c r="AX15" s="12742"/>
      <c r="AY15" s="12742"/>
      <c r="AZ15" s="12742"/>
      <c r="BA15" s="12742"/>
      <c r="BB15" s="12742"/>
      <c r="BC15" s="12742"/>
      <c r="BD15" s="12952"/>
      <c r="BE15" s="12954"/>
      <c r="BF15" s="12952"/>
      <c r="BG15" s="12953"/>
      <c r="BH15" s="12953"/>
      <c r="BI15" s="12954"/>
      <c r="BJ15" s="12952"/>
      <c r="BK15" s="12953"/>
      <c r="BL15" s="12954"/>
      <c r="BM15" s="4699"/>
      <c r="BN15" s="4699"/>
      <c r="BO15" s="4699"/>
      <c r="BP15" s="4700"/>
    </row>
    <row r="16" spans="1:69" s="4660" customFormat="1" ht="14.25" customHeight="1">
      <c r="A16" s="4650"/>
      <c r="B16" s="4651"/>
      <c r="C16" s="4652"/>
      <c r="D16" s="4653"/>
      <c r="E16" s="4654"/>
      <c r="F16" s="4653"/>
      <c r="G16" s="4654"/>
      <c r="H16" s="4654"/>
      <c r="I16" s="4654"/>
      <c r="J16" s="4654"/>
      <c r="K16" s="4654"/>
      <c r="L16" s="4654"/>
      <c r="M16" s="4654"/>
      <c r="N16" s="4652"/>
      <c r="O16" s="4715"/>
      <c r="P16" s="4716" t="s">
        <v>1421</v>
      </c>
      <c r="Q16" s="4716"/>
      <c r="R16" s="4720"/>
      <c r="S16" s="4720"/>
      <c r="T16" s="4720"/>
      <c r="U16" s="4720"/>
      <c r="V16" s="4720"/>
      <c r="W16" s="4720"/>
      <c r="X16" s="4720"/>
      <c r="Y16" s="4720"/>
      <c r="Z16" s="4720"/>
      <c r="AA16" s="4720"/>
      <c r="AB16" s="4720"/>
      <c r="AC16" s="4720"/>
      <c r="AD16" s="4720"/>
      <c r="AE16" s="4720"/>
      <c r="AF16" s="4720"/>
      <c r="AG16" s="4721"/>
      <c r="AH16" s="4710"/>
      <c r="AI16" s="4714"/>
      <c r="AJ16" s="4717"/>
      <c r="AK16" s="4657"/>
      <c r="AL16" s="4657"/>
      <c r="AM16" s="4657"/>
      <c r="AN16" s="4657"/>
      <c r="AO16" s="4657"/>
      <c r="AP16" s="4657"/>
      <c r="AQ16" s="4657"/>
      <c r="AR16" s="4657"/>
      <c r="AS16" s="4657"/>
      <c r="AT16" s="4657"/>
      <c r="AU16" s="4658"/>
      <c r="AV16" s="12743"/>
      <c r="AW16" s="12742"/>
      <c r="AX16" s="12742"/>
      <c r="AY16" s="12742"/>
      <c r="AZ16" s="12742"/>
      <c r="BA16" s="12742"/>
      <c r="BB16" s="12742"/>
      <c r="BC16" s="12742"/>
      <c r="BD16" s="12952"/>
      <c r="BE16" s="12954"/>
      <c r="BF16" s="12952"/>
      <c r="BG16" s="12953"/>
      <c r="BH16" s="12953"/>
      <c r="BI16" s="12954"/>
      <c r="BJ16" s="12952"/>
      <c r="BK16" s="12953"/>
      <c r="BL16" s="12954"/>
      <c r="BM16" s="4699"/>
      <c r="BN16" s="4699"/>
      <c r="BO16" s="4699"/>
      <c r="BP16" s="4700"/>
    </row>
    <row r="17" spans="1:68" ht="14.25" customHeight="1">
      <c r="A17" s="4627"/>
      <c r="B17" s="4649"/>
      <c r="C17" s="4629"/>
      <c r="D17" s="4630"/>
      <c r="E17" s="4631"/>
      <c r="F17" s="4630"/>
      <c r="G17" s="4631"/>
      <c r="H17" s="4631"/>
      <c r="I17" s="4631"/>
      <c r="J17" s="4631"/>
      <c r="K17" s="4631"/>
      <c r="L17" s="4631"/>
      <c r="M17" s="4631"/>
      <c r="N17" s="4629"/>
      <c r="O17" s="4626"/>
      <c r="P17" s="4625"/>
      <c r="Q17" s="4625"/>
      <c r="R17" s="4697"/>
      <c r="S17" s="4697"/>
      <c r="T17" s="4697"/>
      <c r="U17" s="4697"/>
      <c r="V17" s="4697"/>
      <c r="W17" s="4697"/>
      <c r="X17" s="4697"/>
      <c r="Y17" s="4697"/>
      <c r="Z17" s="4697"/>
      <c r="AA17" s="4697"/>
      <c r="AB17" s="4697"/>
      <c r="AC17" s="4697"/>
      <c r="AD17" s="4697"/>
      <c r="AE17" s="4697"/>
      <c r="AF17" s="4697"/>
      <c r="AG17" s="4698"/>
      <c r="AH17" s="4630"/>
      <c r="AI17" s="4631"/>
      <c r="AJ17" s="4634"/>
      <c r="AK17" s="4634"/>
      <c r="AL17" s="4634"/>
      <c r="AM17" s="4634"/>
      <c r="AN17" s="4634"/>
      <c r="AO17" s="4634"/>
      <c r="AP17" s="4634"/>
      <c r="AQ17" s="4634"/>
      <c r="AR17" s="4634"/>
      <c r="AS17" s="4634"/>
      <c r="AT17" s="4634"/>
      <c r="AU17" s="4632"/>
      <c r="AV17" s="12736"/>
      <c r="AW17" s="12735"/>
      <c r="AX17" s="12735"/>
      <c r="AY17" s="12735"/>
      <c r="AZ17" s="12735"/>
      <c r="BA17" s="12735"/>
      <c r="BB17" s="12735"/>
      <c r="BC17" s="12735"/>
      <c r="BD17" s="12952"/>
      <c r="BE17" s="12954"/>
      <c r="BF17" s="12952"/>
      <c r="BG17" s="12953"/>
      <c r="BH17" s="12953"/>
      <c r="BI17" s="12954"/>
      <c r="BJ17" s="12952"/>
      <c r="BK17" s="12953"/>
      <c r="BL17" s="12954"/>
      <c r="BM17" s="4697"/>
      <c r="BN17" s="4697"/>
      <c r="BO17" s="4697"/>
      <c r="BP17" s="4698"/>
    </row>
    <row r="18" spans="1:68" s="4661" customFormat="1" ht="14.25" customHeight="1">
      <c r="A18" s="4635"/>
      <c r="B18" s="4636"/>
      <c r="C18" s="4637"/>
      <c r="D18" s="4638"/>
      <c r="E18" s="4639"/>
      <c r="F18" s="4723" t="s">
        <v>217</v>
      </c>
      <c r="G18" s="4726"/>
      <c r="H18" s="4724"/>
      <c r="I18" s="4724"/>
      <c r="J18" s="4724"/>
      <c r="K18" s="4724"/>
      <c r="L18" s="4724"/>
      <c r="M18" s="4724"/>
      <c r="N18" s="4722"/>
      <c r="O18" s="4725" t="s">
        <v>1422</v>
      </c>
      <c r="P18" s="4641"/>
      <c r="Q18" s="4641"/>
      <c r="R18" s="4642"/>
      <c r="S18" s="4642"/>
      <c r="T18" s="4642"/>
      <c r="U18" s="4642"/>
      <c r="V18" s="4642"/>
      <c r="W18" s="4642"/>
      <c r="X18" s="4703"/>
      <c r="Y18" s="4642"/>
      <c r="Z18" s="4642"/>
      <c r="AA18" s="4642"/>
      <c r="AB18" s="4642"/>
      <c r="AC18" s="4642"/>
      <c r="AD18" s="4642"/>
      <c r="AE18" s="4642"/>
      <c r="AF18" s="4642"/>
      <c r="AG18" s="4643"/>
      <c r="AH18" s="4638"/>
      <c r="AI18" s="4639"/>
      <c r="AJ18" s="4644"/>
      <c r="AK18" s="4644"/>
      <c r="AL18" s="4644"/>
      <c r="AM18" s="4644"/>
      <c r="AN18" s="4644"/>
      <c r="AO18" s="4644"/>
      <c r="AP18" s="4644"/>
      <c r="AQ18" s="4644"/>
      <c r="AR18" s="4644"/>
      <c r="AS18" s="4644"/>
      <c r="AT18" s="4644"/>
      <c r="AU18" s="4645"/>
      <c r="AV18" s="12739"/>
      <c r="AW18" s="12737"/>
      <c r="AX18" s="12737"/>
      <c r="AY18" s="12737"/>
      <c r="AZ18" s="12737"/>
      <c r="BA18" s="12737"/>
      <c r="BB18" s="12737"/>
      <c r="BC18" s="12737"/>
      <c r="BD18" s="12740"/>
      <c r="BE18" s="12741"/>
      <c r="BF18" s="12740"/>
      <c r="BG18" s="12738"/>
      <c r="BH18" s="12738"/>
      <c r="BI18" s="12741"/>
      <c r="BJ18" s="12740"/>
      <c r="BK18" s="12738"/>
      <c r="BL18" s="12741"/>
      <c r="BM18" s="4642"/>
      <c r="BN18" s="4642"/>
      <c r="BO18" s="4642"/>
      <c r="BP18" s="4643"/>
    </row>
    <row r="19" spans="1:68" ht="14.25" customHeight="1">
      <c r="A19" s="4627">
        <f>COUNTA($F$11:F19)</f>
        <v>2</v>
      </c>
      <c r="B19" s="4649" t="str">
        <f t="shared" ref="B19" si="0">IF(A19="","","-")</f>
        <v>-</v>
      </c>
      <c r="C19" s="4629">
        <v>1</v>
      </c>
      <c r="D19" s="4630"/>
      <c r="E19" s="4631"/>
      <c r="F19" s="4630"/>
      <c r="H19" s="4631"/>
      <c r="I19" s="4631"/>
      <c r="J19" s="4631"/>
      <c r="K19" s="4631"/>
      <c r="L19" s="4631"/>
      <c r="M19" s="4631"/>
      <c r="N19" s="4629"/>
      <c r="O19" s="4744" t="s">
        <v>249</v>
      </c>
      <c r="P19" s="4731"/>
      <c r="Q19" s="4731"/>
      <c r="R19" s="4745"/>
      <c r="S19" s="4745"/>
      <c r="T19" s="4745"/>
      <c r="U19" s="4745"/>
      <c r="V19" s="4745"/>
      <c r="W19" s="4745"/>
      <c r="X19" s="4745"/>
      <c r="Y19" s="4745"/>
      <c r="Z19" s="4745"/>
      <c r="AA19" s="4745"/>
      <c r="AB19" s="4745"/>
      <c r="AC19" s="4745"/>
      <c r="AD19" s="4745"/>
      <c r="AE19" s="4745"/>
      <c r="AF19" s="4745"/>
      <c r="AG19" s="4746"/>
      <c r="AH19" s="4743" t="s">
        <v>250</v>
      </c>
      <c r="AI19" s="4737"/>
      <c r="AJ19" s="4634"/>
      <c r="AK19" s="4634"/>
      <c r="AL19" s="4634"/>
      <c r="AM19" s="4634"/>
      <c r="AN19" s="4634"/>
      <c r="AO19" s="4634"/>
      <c r="AP19" s="4634"/>
      <c r="AQ19" s="4634"/>
      <c r="AR19" s="4634"/>
      <c r="AS19" s="4634"/>
      <c r="AT19" s="4634"/>
      <c r="AU19" s="4632"/>
      <c r="AV19" s="12736"/>
      <c r="AW19" s="12735"/>
      <c r="AX19" s="12735"/>
      <c r="AY19" s="12735"/>
      <c r="AZ19" s="12735"/>
      <c r="BA19" s="12735"/>
      <c r="BB19" s="12735"/>
      <c r="BC19" s="12735"/>
      <c r="BD19" s="12952"/>
      <c r="BE19" s="12954"/>
      <c r="BF19" s="12955"/>
      <c r="BG19" s="12953"/>
      <c r="BH19" s="12953"/>
      <c r="BI19" s="12954"/>
      <c r="BJ19" s="12952"/>
      <c r="BK19" s="12953"/>
      <c r="BL19" s="12954"/>
      <c r="BM19" s="4697"/>
      <c r="BN19" s="4697"/>
      <c r="BO19" s="4697"/>
      <c r="BP19" s="4698"/>
    </row>
    <row r="20" spans="1:68" ht="14.25" customHeight="1">
      <c r="A20" s="4627"/>
      <c r="B20" s="4649"/>
      <c r="C20" s="4629"/>
      <c r="D20" s="4630"/>
      <c r="E20" s="4631"/>
      <c r="F20" s="4630"/>
      <c r="H20" s="4631"/>
      <c r="I20" s="4631"/>
      <c r="J20" s="4631"/>
      <c r="K20" s="4631"/>
      <c r="L20" s="4631"/>
      <c r="M20" s="4631"/>
      <c r="N20" s="4629"/>
      <c r="O20" s="4732"/>
      <c r="P20" s="4730"/>
      <c r="Q20" s="4731"/>
      <c r="R20" s="4745"/>
      <c r="S20" s="4745"/>
      <c r="T20" s="4745"/>
      <c r="U20" s="4745"/>
      <c r="V20" s="4745"/>
      <c r="W20" s="4745"/>
      <c r="X20" s="4745"/>
      <c r="Y20" s="4745"/>
      <c r="Z20" s="4745"/>
      <c r="AA20" s="4745"/>
      <c r="AB20" s="4745"/>
      <c r="AC20" s="4745"/>
      <c r="AD20" s="4745"/>
      <c r="AE20" s="4745"/>
      <c r="AF20" s="4745"/>
      <c r="AG20" s="4746"/>
      <c r="AH20" s="4736"/>
      <c r="AI20" s="4747"/>
      <c r="AJ20" s="4634"/>
      <c r="AK20" s="4634"/>
      <c r="AL20" s="4634"/>
      <c r="AM20" s="4634"/>
      <c r="AN20" s="4634"/>
      <c r="AO20" s="4634"/>
      <c r="AP20" s="4634"/>
      <c r="AQ20" s="4634"/>
      <c r="AR20" s="4634"/>
      <c r="AS20" s="4634"/>
      <c r="AT20" s="4634"/>
      <c r="AU20" s="4632"/>
      <c r="AV20" s="12736"/>
      <c r="AW20" s="12735"/>
      <c r="AX20" s="12735"/>
      <c r="AY20" s="12735"/>
      <c r="AZ20" s="12735"/>
      <c r="BA20" s="12735"/>
      <c r="BB20" s="12735"/>
      <c r="BC20" s="12735"/>
      <c r="BD20" s="12952"/>
      <c r="BE20" s="12954"/>
      <c r="BF20" s="12956"/>
      <c r="BG20" s="12957"/>
      <c r="BH20" s="12957"/>
      <c r="BI20" s="12958"/>
      <c r="BJ20" s="12959"/>
      <c r="BK20" s="12960"/>
      <c r="BL20" s="12961"/>
      <c r="BM20" s="4697"/>
      <c r="BN20" s="4697"/>
      <c r="BO20" s="4697"/>
      <c r="BP20" s="4698"/>
    </row>
    <row r="21" spans="1:68" ht="14.25" customHeight="1">
      <c r="A21" s="4627"/>
      <c r="B21" s="4649"/>
      <c r="C21" s="4629"/>
      <c r="D21" s="4630"/>
      <c r="E21" s="4631"/>
      <c r="F21" s="4630"/>
      <c r="H21" s="4631"/>
      <c r="I21" s="4631"/>
      <c r="J21" s="4631"/>
      <c r="K21" s="4631"/>
      <c r="L21" s="4631"/>
      <c r="M21" s="4631"/>
      <c r="N21" s="4629"/>
      <c r="O21" s="4732" t="s">
        <v>387</v>
      </c>
      <c r="P21" s="4731"/>
      <c r="Q21" s="4731"/>
      <c r="R21" s="4745"/>
      <c r="S21" s="4745"/>
      <c r="T21" s="4745"/>
      <c r="U21" s="4745"/>
      <c r="V21" s="4745"/>
      <c r="W21" s="4745"/>
      <c r="X21" s="4745"/>
      <c r="Y21" s="4745"/>
      <c r="Z21" s="4745"/>
      <c r="AA21" s="4748"/>
      <c r="AB21" s="4745"/>
      <c r="AC21" s="4745"/>
      <c r="AD21" s="4745"/>
      <c r="AE21" s="4745"/>
      <c r="AF21" s="4745"/>
      <c r="AG21" s="4746"/>
      <c r="AH21" s="4736"/>
      <c r="AI21" s="4737"/>
      <c r="AJ21" s="4634"/>
      <c r="AK21" s="4634"/>
      <c r="AL21" s="4634"/>
      <c r="AM21" s="4634"/>
      <c r="AN21" s="4634"/>
      <c r="AO21" s="4634"/>
      <c r="AP21" s="4634"/>
      <c r="AQ21" s="4634"/>
      <c r="AR21" s="4634"/>
      <c r="AS21" s="4634"/>
      <c r="AT21" s="4634"/>
      <c r="AU21" s="4662"/>
      <c r="AV21" s="12736"/>
      <c r="AW21" s="12735"/>
      <c r="AX21" s="12735"/>
      <c r="AY21" s="12735"/>
      <c r="AZ21" s="12735"/>
      <c r="BA21" s="12735"/>
      <c r="BB21" s="12735"/>
      <c r="BC21" s="12735"/>
      <c r="BD21" s="12952"/>
      <c r="BE21" s="12954"/>
      <c r="BF21" s="12962"/>
      <c r="BG21" s="12957"/>
      <c r="BH21" s="12957"/>
      <c r="BI21" s="12958"/>
      <c r="BJ21" s="12952"/>
      <c r="BK21" s="12953"/>
      <c r="BL21" s="12954"/>
      <c r="BM21" s="4697"/>
      <c r="BN21" s="4697"/>
      <c r="BO21" s="4697"/>
      <c r="BP21" s="4698"/>
    </row>
    <row r="22" spans="1:68" ht="14.25" customHeight="1">
      <c r="A22" s="4733">
        <f>COUNTA($F$11:F22)</f>
        <v>2</v>
      </c>
      <c r="B22" s="4742" t="str">
        <f t="shared" ref="B22:B25" si="1">IF(A22="","","-")</f>
        <v>-</v>
      </c>
      <c r="C22" s="4735">
        <v>2</v>
      </c>
      <c r="D22" s="4630"/>
      <c r="E22" s="4631"/>
      <c r="F22" s="4630"/>
      <c r="H22" s="4631"/>
      <c r="I22" s="4631"/>
      <c r="J22" s="4631"/>
      <c r="K22" s="4631"/>
      <c r="L22" s="4631"/>
      <c r="M22" s="4631"/>
      <c r="N22" s="4629"/>
      <c r="O22" s="4732"/>
      <c r="P22" s="4731" t="s">
        <v>1165</v>
      </c>
      <c r="Q22" s="4731"/>
      <c r="R22" s="4745"/>
      <c r="S22" s="4745"/>
      <c r="T22" s="4745"/>
      <c r="U22" s="4745"/>
      <c r="V22" s="4745"/>
      <c r="W22" s="4745"/>
      <c r="X22" s="4745"/>
      <c r="Y22" s="4745"/>
      <c r="Z22" s="4745"/>
      <c r="AA22" s="4745"/>
      <c r="AB22" s="4745"/>
      <c r="AC22" s="4745"/>
      <c r="AD22" s="4745"/>
      <c r="AE22" s="4745"/>
      <c r="AF22" s="4745"/>
      <c r="AG22" s="4746"/>
      <c r="AH22" s="4736" t="s">
        <v>390</v>
      </c>
      <c r="AI22" s="4737"/>
      <c r="AJ22" s="4634"/>
      <c r="AK22" s="4634"/>
      <c r="AL22" s="4634"/>
      <c r="AM22" s="4634"/>
      <c r="AN22" s="4634"/>
      <c r="AO22" s="4634"/>
      <c r="AP22" s="4634"/>
      <c r="AQ22" s="4634"/>
      <c r="AR22" s="4634"/>
      <c r="AS22" s="4634"/>
      <c r="AT22" s="4634"/>
      <c r="AU22" s="4632"/>
      <c r="AV22" s="12736"/>
      <c r="AW22" s="12735"/>
      <c r="AX22" s="12735"/>
      <c r="AY22" s="12735"/>
      <c r="AZ22" s="12735"/>
      <c r="BA22" s="12735"/>
      <c r="BB22" s="12735"/>
      <c r="BC22" s="12735"/>
      <c r="BD22" s="12952"/>
      <c r="BE22" s="12954"/>
      <c r="BF22" s="12955"/>
      <c r="BG22" s="12953"/>
      <c r="BH22" s="12953"/>
      <c r="BI22" s="12954"/>
      <c r="BJ22" s="12952"/>
      <c r="BK22" s="12953"/>
      <c r="BL22" s="12954"/>
      <c r="BM22" s="4697"/>
      <c r="BN22" s="4697"/>
      <c r="BO22" s="4697"/>
      <c r="BP22" s="4698"/>
    </row>
    <row r="23" spans="1:68" ht="14.25" customHeight="1">
      <c r="A23" s="4733">
        <f>COUNTA($F$11:F23)</f>
        <v>2</v>
      </c>
      <c r="B23" s="4742" t="str">
        <f t="shared" si="1"/>
        <v>-</v>
      </c>
      <c r="C23" s="4735">
        <v>3</v>
      </c>
      <c r="D23" s="4630"/>
      <c r="E23" s="4631"/>
      <c r="F23" s="4630"/>
      <c r="H23" s="4631"/>
      <c r="I23" s="4631"/>
      <c r="J23" s="4631"/>
      <c r="K23" s="4631"/>
      <c r="L23" s="4631"/>
      <c r="M23" s="4631"/>
      <c r="N23" s="4629"/>
      <c r="O23" s="4732"/>
      <c r="P23" s="4731" t="s">
        <v>1166</v>
      </c>
      <c r="Q23" s="4731"/>
      <c r="R23" s="4745"/>
      <c r="S23" s="4745"/>
      <c r="T23" s="4745"/>
      <c r="U23" s="4745"/>
      <c r="V23" s="4745"/>
      <c r="W23" s="4745"/>
      <c r="X23" s="4745"/>
      <c r="Y23" s="4745"/>
      <c r="Z23" s="4745"/>
      <c r="AA23" s="4745"/>
      <c r="AB23" s="4745"/>
      <c r="AC23" s="4745"/>
      <c r="AD23" s="4745"/>
      <c r="AE23" s="4745"/>
      <c r="AF23" s="4745"/>
      <c r="AG23" s="4746"/>
      <c r="AH23" s="4736" t="s">
        <v>390</v>
      </c>
      <c r="AI23" s="4730"/>
      <c r="AJ23" s="4634"/>
      <c r="AK23" s="4634"/>
      <c r="AL23" s="4634"/>
      <c r="AM23" s="4634"/>
      <c r="AN23" s="4634"/>
      <c r="AO23" s="4634"/>
      <c r="AP23" s="4634"/>
      <c r="AQ23" s="4634"/>
      <c r="AR23" s="4634"/>
      <c r="AS23" s="4634"/>
      <c r="AT23" s="4634"/>
      <c r="AU23" s="4632"/>
      <c r="AV23" s="12736"/>
      <c r="AW23" s="12735"/>
      <c r="AX23" s="12735"/>
      <c r="AY23" s="12735"/>
      <c r="AZ23" s="12735"/>
      <c r="BA23" s="12735"/>
      <c r="BB23" s="12735"/>
      <c r="BC23" s="12735"/>
      <c r="BD23" s="12952"/>
      <c r="BE23" s="12954"/>
      <c r="BF23" s="12955"/>
      <c r="BG23" s="12953"/>
      <c r="BH23" s="12953"/>
      <c r="BI23" s="12954"/>
      <c r="BJ23" s="12952"/>
      <c r="BK23" s="12953"/>
      <c r="BL23" s="12954"/>
      <c r="BM23" s="4697"/>
      <c r="BN23" s="4697"/>
      <c r="BO23" s="4697"/>
      <c r="BP23" s="4698"/>
    </row>
    <row r="24" spans="1:68" ht="14.25" customHeight="1">
      <c r="A24" s="4733">
        <f>COUNTA($F$11:F24)</f>
        <v>2</v>
      </c>
      <c r="B24" s="4742" t="str">
        <f t="shared" si="1"/>
        <v>-</v>
      </c>
      <c r="C24" s="4735">
        <v>4</v>
      </c>
      <c r="D24" s="4630"/>
      <c r="E24" s="4631"/>
      <c r="F24" s="4630"/>
      <c r="H24" s="4631"/>
      <c r="I24" s="4631"/>
      <c r="J24" s="4631"/>
      <c r="K24" s="4631"/>
      <c r="L24" s="4631"/>
      <c r="M24" s="4631"/>
      <c r="N24" s="4629"/>
      <c r="O24" s="4732"/>
      <c r="P24" s="4731" t="s">
        <v>1167</v>
      </c>
      <c r="Q24" s="4731"/>
      <c r="R24" s="4745"/>
      <c r="S24" s="4745"/>
      <c r="T24" s="4745"/>
      <c r="U24" s="4745"/>
      <c r="V24" s="4745"/>
      <c r="W24" s="4745"/>
      <c r="X24" s="4745"/>
      <c r="Y24" s="4745"/>
      <c r="Z24" s="4745"/>
      <c r="AA24" s="4745"/>
      <c r="AB24" s="4745"/>
      <c r="AC24" s="4745"/>
      <c r="AD24" s="4745"/>
      <c r="AE24" s="4745"/>
      <c r="AF24" s="4745"/>
      <c r="AG24" s="4746"/>
      <c r="AH24" s="4736" t="s">
        <v>1137</v>
      </c>
      <c r="AI24" s="4747"/>
      <c r="AJ24" s="4634"/>
      <c r="AK24" s="4634"/>
      <c r="AL24" s="4634"/>
      <c r="AM24" s="4634"/>
      <c r="AN24" s="4634"/>
      <c r="AO24" s="4634"/>
      <c r="AP24" s="4634"/>
      <c r="AQ24" s="4634"/>
      <c r="AR24" s="4634"/>
      <c r="AS24" s="4634"/>
      <c r="AT24" s="4634"/>
      <c r="AU24" s="4632"/>
      <c r="AV24" s="12736"/>
      <c r="AW24" s="12735"/>
      <c r="AX24" s="12735"/>
      <c r="AY24" s="12735"/>
      <c r="AZ24" s="12735"/>
      <c r="BA24" s="12735"/>
      <c r="BB24" s="12735"/>
      <c r="BC24" s="12735"/>
      <c r="BD24" s="12952"/>
      <c r="BE24" s="12954"/>
      <c r="BF24" s="12956"/>
      <c r="BG24" s="12957"/>
      <c r="BH24" s="12957"/>
      <c r="BI24" s="12958"/>
      <c r="BJ24" s="12959"/>
      <c r="BK24" s="12960"/>
      <c r="BL24" s="12961"/>
      <c r="BM24" s="4697"/>
      <c r="BN24" s="4697"/>
      <c r="BO24" s="4697"/>
      <c r="BP24" s="4698"/>
    </row>
    <row r="25" spans="1:68" ht="14.25" customHeight="1">
      <c r="A25" s="4733">
        <f>COUNTA($F$11:F25)</f>
        <v>2</v>
      </c>
      <c r="B25" s="4742" t="str">
        <f t="shared" si="1"/>
        <v>-</v>
      </c>
      <c r="C25" s="4735">
        <v>5</v>
      </c>
      <c r="D25" s="4630"/>
      <c r="E25" s="4631"/>
      <c r="F25" s="4630"/>
      <c r="H25" s="4631"/>
      <c r="I25" s="4631"/>
      <c r="J25" s="4631"/>
      <c r="K25" s="4631"/>
      <c r="L25" s="4631"/>
      <c r="M25" s="4631"/>
      <c r="N25" s="4629"/>
      <c r="O25" s="4732"/>
      <c r="P25" s="4731" t="s">
        <v>1168</v>
      </c>
      <c r="Q25" s="4731"/>
      <c r="R25" s="4745"/>
      <c r="S25" s="4745"/>
      <c r="T25" s="4745"/>
      <c r="U25" s="4745"/>
      <c r="V25" s="4745"/>
      <c r="W25" s="4745"/>
      <c r="X25" s="4745"/>
      <c r="Y25" s="4745"/>
      <c r="Z25" s="4745"/>
      <c r="AA25" s="4745"/>
      <c r="AB25" s="4745"/>
      <c r="AC25" s="4745"/>
      <c r="AD25" s="4745"/>
      <c r="AE25" s="4745"/>
      <c r="AF25" s="4745"/>
      <c r="AG25" s="4746"/>
      <c r="AH25" s="4736" t="s">
        <v>1137</v>
      </c>
      <c r="AI25" s="4747"/>
      <c r="AJ25" s="4634"/>
      <c r="AK25" s="4634"/>
      <c r="AL25" s="4634"/>
      <c r="AM25" s="4634"/>
      <c r="AN25" s="4634"/>
      <c r="AO25" s="4634"/>
      <c r="AP25" s="4634"/>
      <c r="AQ25" s="4634"/>
      <c r="AR25" s="4634"/>
      <c r="AS25" s="4634"/>
      <c r="AT25" s="4634"/>
      <c r="AU25" s="4632"/>
      <c r="AV25" s="12736"/>
      <c r="AW25" s="12735"/>
      <c r="AX25" s="12735"/>
      <c r="AY25" s="12735"/>
      <c r="AZ25" s="12735"/>
      <c r="BA25" s="12735"/>
      <c r="BB25" s="12735"/>
      <c r="BC25" s="12735"/>
      <c r="BD25" s="12952"/>
      <c r="BE25" s="12954"/>
      <c r="BF25" s="12956"/>
      <c r="BG25" s="12957"/>
      <c r="BH25" s="12957"/>
      <c r="BI25" s="12958"/>
      <c r="BJ25" s="12959"/>
      <c r="BK25" s="12960"/>
      <c r="BL25" s="12961"/>
      <c r="BM25" s="4697"/>
      <c r="BN25" s="4697"/>
      <c r="BO25" s="4697"/>
      <c r="BP25" s="4698"/>
    </row>
    <row r="26" spans="1:68" ht="14.25" customHeight="1">
      <c r="A26" s="4627"/>
      <c r="B26" s="4649"/>
      <c r="C26" s="4629"/>
      <c r="D26" s="4630"/>
      <c r="E26" s="4631"/>
      <c r="F26" s="4630"/>
      <c r="G26" s="4631"/>
      <c r="H26" s="4631"/>
      <c r="I26" s="4631"/>
      <c r="J26" s="4631"/>
      <c r="K26" s="4631"/>
      <c r="L26" s="4631"/>
      <c r="M26" s="4631"/>
      <c r="N26" s="4629"/>
      <c r="O26" s="4626"/>
      <c r="P26" s="4625"/>
      <c r="Q26" s="4625"/>
      <c r="R26" s="4625"/>
      <c r="S26" s="4697"/>
      <c r="T26" s="4697"/>
      <c r="U26" s="4697"/>
      <c r="V26" s="4697"/>
      <c r="W26" s="4697"/>
      <c r="X26" s="4697"/>
      <c r="Y26" s="4697"/>
      <c r="Z26" s="4697"/>
      <c r="AA26" s="4697"/>
      <c r="AB26" s="4697"/>
      <c r="AC26" s="4697"/>
      <c r="AD26" s="4697"/>
      <c r="AE26" s="4697"/>
      <c r="AF26" s="4697"/>
      <c r="AG26" s="4698"/>
      <c r="AH26" s="4625"/>
      <c r="AI26" s="4631"/>
      <c r="AJ26" s="4634"/>
      <c r="AK26" s="4634"/>
      <c r="AL26" s="4634"/>
      <c r="AM26" s="4634"/>
      <c r="AN26" s="4634"/>
      <c r="AO26" s="4634"/>
      <c r="AP26" s="4634"/>
      <c r="AQ26" s="4634"/>
      <c r="AR26" s="4634"/>
      <c r="AS26" s="4634"/>
      <c r="AT26" s="4634"/>
      <c r="AU26" s="4632"/>
      <c r="AV26" s="12736"/>
      <c r="AW26" s="12735"/>
      <c r="AX26" s="12735"/>
      <c r="AY26" s="12735"/>
      <c r="AZ26" s="12735"/>
      <c r="BA26" s="12735"/>
      <c r="BB26" s="12735"/>
      <c r="BC26" s="12735"/>
      <c r="BD26" s="12952"/>
      <c r="BE26" s="12954"/>
      <c r="BF26" s="12952"/>
      <c r="BG26" s="12953"/>
      <c r="BH26" s="12953"/>
      <c r="BI26" s="12954"/>
      <c r="BJ26" s="12952"/>
      <c r="BK26" s="12953"/>
      <c r="BL26" s="12954"/>
      <c r="BM26" s="4697"/>
      <c r="BN26" s="4697"/>
      <c r="BO26" s="4697"/>
      <c r="BP26" s="4698"/>
    </row>
    <row r="27" spans="1:68" s="4661" customFormat="1" ht="14.25" customHeight="1">
      <c r="A27" s="4635"/>
      <c r="B27" s="4636"/>
      <c r="C27" s="4637"/>
      <c r="D27" s="4638"/>
      <c r="E27" s="4639"/>
      <c r="F27" s="4741" t="s">
        <v>1394</v>
      </c>
      <c r="G27" s="4639"/>
      <c r="H27" s="4639"/>
      <c r="I27" s="4639"/>
      <c r="J27" s="4639"/>
      <c r="K27" s="4639"/>
      <c r="L27" s="4639"/>
      <c r="M27" s="4639"/>
      <c r="N27" s="4637"/>
      <c r="O27" s="4640"/>
      <c r="P27" s="4641"/>
      <c r="Q27" s="4641"/>
      <c r="R27" s="4641"/>
      <c r="S27" s="4642"/>
      <c r="T27" s="4642"/>
      <c r="U27" s="4642"/>
      <c r="V27" s="4642"/>
      <c r="W27" s="4642"/>
      <c r="X27" s="4703"/>
      <c r="Y27" s="4642"/>
      <c r="Z27" s="4642"/>
      <c r="AA27" s="4642"/>
      <c r="AB27" s="4642"/>
      <c r="AC27" s="4642"/>
      <c r="AD27" s="4642"/>
      <c r="AE27" s="4642"/>
      <c r="AF27" s="4642"/>
      <c r="AG27" s="4643"/>
      <c r="AH27" s="4641"/>
      <c r="AI27" s="4639"/>
      <c r="AJ27" s="4644"/>
      <c r="AK27" s="4644"/>
      <c r="AL27" s="4644"/>
      <c r="AM27" s="4644"/>
      <c r="AN27" s="4644"/>
      <c r="AO27" s="4644"/>
      <c r="AP27" s="4644"/>
      <c r="AQ27" s="4644"/>
      <c r="AR27" s="4644"/>
      <c r="AS27" s="4644"/>
      <c r="AT27" s="4644"/>
      <c r="AU27" s="4645"/>
      <c r="AV27" s="4646"/>
      <c r="AW27" s="4639"/>
      <c r="AX27" s="4639"/>
      <c r="AY27" s="4639"/>
      <c r="AZ27" s="4639"/>
      <c r="BA27" s="4639"/>
      <c r="BB27" s="4639"/>
      <c r="BC27" s="4639"/>
      <c r="BD27" s="4647"/>
      <c r="BE27" s="4648"/>
      <c r="BF27" s="4647"/>
      <c r="BG27" s="4644"/>
      <c r="BH27" s="4644"/>
      <c r="BI27" s="4648"/>
      <c r="BJ27" s="4647"/>
      <c r="BK27" s="4644"/>
      <c r="BL27" s="4648"/>
      <c r="BM27" s="4642"/>
      <c r="BN27" s="4642"/>
      <c r="BO27" s="4642"/>
      <c r="BP27" s="4643"/>
    </row>
    <row r="28" spans="1:68" ht="14.25" customHeight="1">
      <c r="A28" s="4627"/>
      <c r="B28" s="4649"/>
      <c r="C28" s="4629"/>
      <c r="D28" s="4630"/>
      <c r="E28" s="4631"/>
      <c r="F28" s="4630"/>
      <c r="H28" s="4631"/>
      <c r="I28" s="4631"/>
      <c r="J28" s="4631"/>
      <c r="K28" s="4631"/>
      <c r="L28" s="4631"/>
      <c r="M28" s="4631"/>
      <c r="N28" s="4629"/>
      <c r="O28" s="4751" t="s">
        <v>386</v>
      </c>
      <c r="P28" s="4749"/>
      <c r="Q28" s="4750"/>
      <c r="R28" s="4750"/>
      <c r="S28" s="4757"/>
      <c r="T28" s="4757"/>
      <c r="U28" s="4757"/>
      <c r="V28" s="4757"/>
      <c r="W28" s="4757"/>
      <c r="X28" s="4757"/>
      <c r="Y28" s="4757"/>
      <c r="Z28" s="4757"/>
      <c r="AA28" s="4757"/>
      <c r="AB28" s="4757"/>
      <c r="AC28" s="4757"/>
      <c r="AD28" s="4757"/>
      <c r="AE28" s="4757"/>
      <c r="AF28" s="4757"/>
      <c r="AG28" s="4758"/>
      <c r="AH28" s="4755"/>
      <c r="AI28" s="4631"/>
      <c r="AJ28" s="4634"/>
      <c r="AK28" s="4634"/>
      <c r="AL28" s="4634"/>
      <c r="AM28" s="4634"/>
      <c r="AN28" s="4634"/>
      <c r="AO28" s="4634"/>
      <c r="AP28" s="4634"/>
      <c r="AQ28" s="4634"/>
      <c r="AR28" s="4634"/>
      <c r="AS28" s="4634"/>
      <c r="AT28" s="4634"/>
      <c r="AU28" s="4632"/>
      <c r="AV28" s="4633"/>
      <c r="AW28" s="4631"/>
      <c r="AX28" s="4631"/>
      <c r="AY28" s="4631"/>
      <c r="AZ28" s="4631"/>
      <c r="BA28" s="4631"/>
      <c r="BB28" s="4631"/>
      <c r="BC28" s="4631"/>
      <c r="BD28" s="12952"/>
      <c r="BE28" s="12954"/>
      <c r="BF28" s="12962"/>
      <c r="BG28" s="12957"/>
      <c r="BH28" s="12957"/>
      <c r="BI28" s="12958"/>
      <c r="BJ28" s="12952"/>
      <c r="BK28" s="12953"/>
      <c r="BL28" s="12954"/>
      <c r="BM28" s="4697"/>
      <c r="BN28" s="4697"/>
      <c r="BO28" s="4697"/>
      <c r="BP28" s="4698"/>
    </row>
    <row r="29" spans="1:68" ht="14.25" customHeight="1">
      <c r="A29" s="4733">
        <f>COUNTA($F$11:F29)</f>
        <v>3</v>
      </c>
      <c r="B29" s="4742" t="str">
        <f t="shared" ref="B29" si="2">IF(A29="","","-")</f>
        <v>-</v>
      </c>
      <c r="C29" s="4735">
        <v>1</v>
      </c>
      <c r="D29" s="4630"/>
      <c r="E29" s="4631"/>
      <c r="F29" s="4630"/>
      <c r="H29" s="4631"/>
      <c r="I29" s="4631"/>
      <c r="J29" s="4631"/>
      <c r="K29" s="4631"/>
      <c r="L29" s="4631"/>
      <c r="M29" s="4631"/>
      <c r="N29" s="4629"/>
      <c r="O29" s="4751"/>
      <c r="P29" s="4753" t="s">
        <v>1423</v>
      </c>
      <c r="Q29" s="4750"/>
      <c r="R29" s="4757"/>
      <c r="S29" s="4757"/>
      <c r="T29" s="4757"/>
      <c r="U29" s="4757"/>
      <c r="V29" s="4757"/>
      <c r="W29" s="4757"/>
      <c r="X29" s="4757"/>
      <c r="Y29" s="4757"/>
      <c r="Z29" s="4757"/>
      <c r="AA29" s="4757"/>
      <c r="AB29" s="4757"/>
      <c r="AC29" s="4757"/>
      <c r="AD29" s="4757"/>
      <c r="AE29" s="4757"/>
      <c r="AF29" s="4757"/>
      <c r="AG29" s="4758"/>
      <c r="AH29" s="4755" t="s">
        <v>394</v>
      </c>
      <c r="AI29" s="4704"/>
      <c r="AJ29" s="4634"/>
      <c r="AK29" s="4634"/>
      <c r="AL29" s="4634"/>
      <c r="AM29" s="4634"/>
      <c r="AN29" s="4634"/>
      <c r="AO29" s="4634"/>
      <c r="AP29" s="4634"/>
      <c r="AQ29" s="4634"/>
      <c r="AR29" s="4634"/>
      <c r="AS29" s="4634"/>
      <c r="AT29" s="4634"/>
      <c r="AU29" s="4632"/>
      <c r="AV29" s="4633"/>
      <c r="AW29" s="4631"/>
      <c r="AX29" s="4631"/>
      <c r="AY29" s="4631"/>
      <c r="AZ29" s="4631"/>
      <c r="BA29" s="4631"/>
      <c r="BB29" s="4631"/>
      <c r="BC29" s="4631"/>
      <c r="BD29" s="12952"/>
      <c r="BE29" s="12954"/>
      <c r="BF29" s="12955"/>
      <c r="BG29" s="12953"/>
      <c r="BH29" s="12953"/>
      <c r="BI29" s="12954"/>
      <c r="BJ29" s="12952"/>
      <c r="BK29" s="12953"/>
      <c r="BL29" s="12954"/>
      <c r="BM29" s="4697"/>
      <c r="BN29" s="4697"/>
      <c r="BO29" s="4697"/>
      <c r="BP29" s="4698"/>
    </row>
    <row r="30" spans="1:68" ht="14.25" customHeight="1">
      <c r="A30" s="4752">
        <f>COUNTA($F$11:F30)</f>
        <v>3</v>
      </c>
      <c r="B30" s="4756" t="str">
        <f t="shared" ref="B30:B32" si="3">IF(A30="","","-")</f>
        <v>-</v>
      </c>
      <c r="C30" s="4754">
        <v>2</v>
      </c>
      <c r="D30" s="4630"/>
      <c r="E30" s="4631"/>
      <c r="F30" s="4630"/>
      <c r="G30" s="4631"/>
      <c r="H30" s="4631"/>
      <c r="I30" s="4631"/>
      <c r="J30" s="4631"/>
      <c r="K30" s="4631"/>
      <c r="L30" s="4631"/>
      <c r="M30" s="4631"/>
      <c r="N30" s="4629"/>
      <c r="O30" s="4751"/>
      <c r="P30" s="4753" t="s">
        <v>1424</v>
      </c>
      <c r="Q30" s="4750"/>
      <c r="R30" s="4757"/>
      <c r="S30" s="4757"/>
      <c r="T30" s="4757"/>
      <c r="U30" s="4757"/>
      <c r="V30" s="4757"/>
      <c r="W30" s="4757"/>
      <c r="X30" s="4757"/>
      <c r="Y30" s="4757"/>
      <c r="Z30" s="4757"/>
      <c r="AA30" s="4757"/>
      <c r="AB30" s="4757"/>
      <c r="AC30" s="4757"/>
      <c r="AD30" s="4757"/>
      <c r="AE30" s="4757"/>
      <c r="AF30" s="4757"/>
      <c r="AG30" s="4758"/>
      <c r="AH30" s="4755" t="s">
        <v>389</v>
      </c>
      <c r="AJ30" s="4634"/>
      <c r="AK30" s="4634"/>
      <c r="AL30" s="4634"/>
      <c r="AM30" s="4634"/>
      <c r="AN30" s="4634"/>
      <c r="AO30" s="4634"/>
      <c r="AP30" s="4634"/>
      <c r="AQ30" s="4634"/>
      <c r="AR30" s="4634"/>
      <c r="AS30" s="4634"/>
      <c r="AT30" s="4634"/>
      <c r="AU30" s="4632"/>
      <c r="AV30" s="4633"/>
      <c r="AW30" s="4631"/>
      <c r="AX30" s="4631"/>
      <c r="AY30" s="4631"/>
      <c r="AZ30" s="4631"/>
      <c r="BA30" s="4631"/>
      <c r="BB30" s="4631"/>
      <c r="BC30" s="4631"/>
      <c r="BD30" s="12952"/>
      <c r="BE30" s="12954"/>
      <c r="BF30" s="12955"/>
      <c r="BG30" s="12953"/>
      <c r="BH30" s="12953"/>
      <c r="BI30" s="12954"/>
      <c r="BJ30" s="12952"/>
      <c r="BK30" s="12953"/>
      <c r="BL30" s="12954"/>
      <c r="BM30" s="4697"/>
      <c r="BN30" s="4697"/>
      <c r="BO30" s="4697"/>
      <c r="BP30" s="4698"/>
    </row>
    <row r="31" spans="1:68" s="4734" customFormat="1" ht="14.25" customHeight="1">
      <c r="A31" s="4752">
        <f>COUNTA($F$11:F31)</f>
        <v>3</v>
      </c>
      <c r="B31" s="4756" t="str">
        <f t="shared" si="3"/>
        <v>-</v>
      </c>
      <c r="C31" s="4754">
        <v>3</v>
      </c>
      <c r="D31" s="4736"/>
      <c r="E31" s="4737"/>
      <c r="F31" s="4736"/>
      <c r="H31" s="4737"/>
      <c r="I31" s="4737"/>
      <c r="J31" s="4737"/>
      <c r="K31" s="4737"/>
      <c r="L31" s="4737"/>
      <c r="M31" s="4737"/>
      <c r="N31" s="4735"/>
      <c r="O31" s="4751"/>
      <c r="P31" s="4750" t="s">
        <v>393</v>
      </c>
      <c r="Q31" s="4750"/>
      <c r="R31" s="4750"/>
      <c r="S31" s="4757"/>
      <c r="T31" s="4757"/>
      <c r="U31" s="4757"/>
      <c r="V31" s="4757"/>
      <c r="W31" s="4757"/>
      <c r="X31" s="4757"/>
      <c r="Y31" s="4757"/>
      <c r="Z31" s="4757"/>
      <c r="AA31" s="4757"/>
      <c r="AB31" s="4757"/>
      <c r="AC31" s="4757"/>
      <c r="AD31" s="4757"/>
      <c r="AE31" s="4757"/>
      <c r="AF31" s="4757"/>
      <c r="AG31" s="4758"/>
      <c r="AH31" s="4755" t="s">
        <v>395</v>
      </c>
      <c r="AI31" s="4731"/>
      <c r="AJ31" s="4740"/>
      <c r="AK31" s="4740"/>
      <c r="AL31" s="4740"/>
      <c r="AM31" s="4740"/>
      <c r="AN31" s="4740"/>
      <c r="AO31" s="4740"/>
      <c r="AP31" s="4740"/>
      <c r="AQ31" s="4740"/>
      <c r="AR31" s="4740"/>
      <c r="AS31" s="4740"/>
      <c r="AT31" s="4740"/>
      <c r="AU31" s="4738"/>
      <c r="AV31" s="4739"/>
      <c r="AW31" s="4737"/>
      <c r="AX31" s="4737"/>
      <c r="AY31" s="4737"/>
      <c r="AZ31" s="4737"/>
      <c r="BA31" s="4737"/>
      <c r="BB31" s="4737"/>
      <c r="BC31" s="4737"/>
      <c r="BD31" s="12952"/>
      <c r="BE31" s="12954"/>
      <c r="BF31" s="12955"/>
      <c r="BG31" s="12953"/>
      <c r="BH31" s="12953"/>
      <c r="BI31" s="12954"/>
      <c r="BJ31" s="12952"/>
      <c r="BK31" s="12953"/>
      <c r="BL31" s="12954"/>
      <c r="BM31" s="4745"/>
      <c r="BN31" s="4745"/>
      <c r="BO31" s="4745"/>
      <c r="BP31" s="4746"/>
    </row>
    <row r="32" spans="1:68" s="4734" customFormat="1" ht="14.25" customHeight="1">
      <c r="A32" s="4752">
        <f>COUNTA($F$11:F32)</f>
        <v>3</v>
      </c>
      <c r="B32" s="4756" t="str">
        <f t="shared" si="3"/>
        <v>-</v>
      </c>
      <c r="C32" s="4754">
        <v>4</v>
      </c>
      <c r="D32" s="4736"/>
      <c r="E32" s="4737"/>
      <c r="F32" s="4736"/>
      <c r="H32" s="4737"/>
      <c r="I32" s="4737"/>
      <c r="J32" s="4737"/>
      <c r="K32" s="4737"/>
      <c r="L32" s="4737"/>
      <c r="M32" s="4737"/>
      <c r="N32" s="4735"/>
      <c r="O32" s="4751"/>
      <c r="P32" s="4750" t="s">
        <v>404</v>
      </c>
      <c r="Q32" s="4750"/>
      <c r="R32" s="4750"/>
      <c r="S32" s="4757"/>
      <c r="T32" s="4757"/>
      <c r="U32" s="4757"/>
      <c r="V32" s="4757"/>
      <c r="W32" s="4757"/>
      <c r="X32" s="4757"/>
      <c r="Y32" s="4757"/>
      <c r="Z32" s="4757"/>
      <c r="AA32" s="4757"/>
      <c r="AB32" s="4757"/>
      <c r="AC32" s="4757"/>
      <c r="AD32" s="4757"/>
      <c r="AE32" s="4757"/>
      <c r="AF32" s="4757"/>
      <c r="AG32" s="4758"/>
      <c r="AH32" s="4755" t="s">
        <v>389</v>
      </c>
      <c r="AI32" s="4731"/>
      <c r="AJ32" s="4740"/>
      <c r="AK32" s="4740"/>
      <c r="AL32" s="4740"/>
      <c r="AM32" s="4740"/>
      <c r="AN32" s="4740"/>
      <c r="AO32" s="4740"/>
      <c r="AP32" s="4740"/>
      <c r="AQ32" s="4740"/>
      <c r="AR32" s="4740"/>
      <c r="AS32" s="4740"/>
      <c r="AT32" s="4740"/>
      <c r="AU32" s="4738"/>
      <c r="AV32" s="4739"/>
      <c r="AW32" s="4737"/>
      <c r="AX32" s="4737"/>
      <c r="AY32" s="4737"/>
      <c r="AZ32" s="4737"/>
      <c r="BA32" s="4737"/>
      <c r="BB32" s="4737"/>
      <c r="BC32" s="4737"/>
      <c r="BD32" s="12952"/>
      <c r="BE32" s="12954"/>
      <c r="BF32" s="12955"/>
      <c r="BG32" s="12953"/>
      <c r="BH32" s="12953"/>
      <c r="BI32" s="12954"/>
      <c r="BJ32" s="12952"/>
      <c r="BK32" s="12953"/>
      <c r="BL32" s="12954"/>
      <c r="BM32" s="4745"/>
      <c r="BN32" s="4745"/>
      <c r="BO32" s="4745"/>
      <c r="BP32" s="4746"/>
    </row>
    <row r="33" spans="1:68" s="4734" customFormat="1" ht="14.25" customHeight="1">
      <c r="A33" s="4733"/>
      <c r="B33" s="4742"/>
      <c r="C33" s="4735"/>
      <c r="D33" s="4736"/>
      <c r="E33" s="4737"/>
      <c r="F33" s="4736"/>
      <c r="H33" s="4737"/>
      <c r="I33" s="4737"/>
      <c r="J33" s="4737"/>
      <c r="K33" s="4737"/>
      <c r="L33" s="4737"/>
      <c r="M33" s="4737"/>
      <c r="N33" s="4735"/>
      <c r="O33" s="4732"/>
      <c r="Q33" s="4731"/>
      <c r="R33" s="4731"/>
      <c r="S33" s="4745"/>
      <c r="T33" s="4745"/>
      <c r="U33" s="4745"/>
      <c r="V33" s="4745"/>
      <c r="W33" s="4745"/>
      <c r="X33" s="4745"/>
      <c r="Y33" s="4745"/>
      <c r="Z33" s="4745"/>
      <c r="AA33" s="4745"/>
      <c r="AB33" s="4745"/>
      <c r="AC33" s="4745"/>
      <c r="AD33" s="4745"/>
      <c r="AE33" s="4745"/>
      <c r="AF33" s="4745"/>
      <c r="AG33" s="4746"/>
      <c r="AH33" s="4731"/>
      <c r="AI33" s="4731"/>
      <c r="AJ33" s="4740"/>
      <c r="AK33" s="4740"/>
      <c r="AL33" s="4740"/>
      <c r="AM33" s="4740"/>
      <c r="AN33" s="4740"/>
      <c r="AO33" s="4740"/>
      <c r="AP33" s="4740"/>
      <c r="AQ33" s="4740"/>
      <c r="AR33" s="4740"/>
      <c r="AS33" s="4740"/>
      <c r="AT33" s="4740"/>
      <c r="AU33" s="4738"/>
      <c r="AV33" s="4739"/>
      <c r="AW33" s="4737"/>
      <c r="AX33" s="4737"/>
      <c r="AY33" s="4737"/>
      <c r="AZ33" s="4737"/>
      <c r="BA33" s="4737"/>
      <c r="BB33" s="4737"/>
      <c r="BC33" s="4737"/>
      <c r="BD33" s="12952"/>
      <c r="BE33" s="12954"/>
      <c r="BF33" s="12952"/>
      <c r="BG33" s="12953"/>
      <c r="BH33" s="12953"/>
      <c r="BI33" s="12954"/>
      <c r="BJ33" s="12952"/>
      <c r="BK33" s="12953"/>
      <c r="BL33" s="12954"/>
      <c r="BM33" s="4745"/>
      <c r="BN33" s="4745"/>
      <c r="BO33" s="4745"/>
      <c r="BP33" s="4746"/>
    </row>
    <row r="34" spans="1:68" s="4734" customFormat="1" ht="14.25" customHeight="1">
      <c r="A34" s="4762">
        <f>COUNTA($F$11:F34)</f>
        <v>3</v>
      </c>
      <c r="B34" s="4766" t="str">
        <f t="shared" ref="B34" si="4">IF(A34="","","-")</f>
        <v>-</v>
      </c>
      <c r="C34" s="4763">
        <v>5</v>
      </c>
      <c r="D34" s="4736"/>
      <c r="E34" s="4737"/>
      <c r="F34" s="4736"/>
      <c r="G34" s="4737"/>
      <c r="H34" s="4737"/>
      <c r="I34" s="4737"/>
      <c r="J34" s="4737"/>
      <c r="K34" s="4737"/>
      <c r="L34" s="4737"/>
      <c r="M34" s="4737"/>
      <c r="N34" s="4735"/>
      <c r="O34" s="4761" t="s">
        <v>1176</v>
      </c>
      <c r="P34" s="4759"/>
      <c r="Q34" s="4760"/>
      <c r="R34" s="4767"/>
      <c r="S34" s="4767"/>
      <c r="T34" s="4767"/>
      <c r="U34" s="4767"/>
      <c r="V34" s="4767"/>
      <c r="W34" s="4767"/>
      <c r="X34" s="4767"/>
      <c r="Y34" s="4767"/>
      <c r="Z34" s="4767"/>
      <c r="AA34" s="4767"/>
      <c r="AB34" s="4767"/>
      <c r="AC34" s="4767"/>
      <c r="AD34" s="4767"/>
      <c r="AE34" s="4767"/>
      <c r="AF34" s="4767"/>
      <c r="AG34" s="4768"/>
      <c r="AH34" s="4764" t="s">
        <v>1172</v>
      </c>
      <c r="AI34" s="4737"/>
      <c r="AJ34" s="4740"/>
      <c r="AK34" s="4740"/>
      <c r="AL34" s="4740"/>
      <c r="AM34" s="4740"/>
      <c r="AN34" s="4740"/>
      <c r="AO34" s="4740"/>
      <c r="AP34" s="4740"/>
      <c r="AQ34" s="4740"/>
      <c r="AR34" s="4740"/>
      <c r="AS34" s="4740"/>
      <c r="AT34" s="4740"/>
      <c r="AU34" s="4738"/>
      <c r="AV34" s="4739"/>
      <c r="AW34" s="4737"/>
      <c r="AX34" s="4737"/>
      <c r="AY34" s="4737"/>
      <c r="AZ34" s="4737"/>
      <c r="BA34" s="4737"/>
      <c r="BB34" s="4737"/>
      <c r="BC34" s="4737"/>
      <c r="BD34" s="12952"/>
      <c r="BE34" s="12954"/>
      <c r="BF34" s="12955"/>
      <c r="BG34" s="12953"/>
      <c r="BH34" s="12953"/>
      <c r="BI34" s="12954"/>
      <c r="BJ34" s="12952"/>
      <c r="BK34" s="12953"/>
      <c r="BL34" s="12954"/>
      <c r="BM34" s="4745"/>
      <c r="BN34" s="4745"/>
      <c r="BO34" s="4745"/>
      <c r="BP34" s="4746"/>
    </row>
    <row r="35" spans="1:68" s="4734" customFormat="1" ht="14.25" customHeight="1">
      <c r="A35" s="4733"/>
      <c r="B35" s="4742"/>
      <c r="C35" s="4735"/>
      <c r="D35" s="4736"/>
      <c r="E35" s="4737"/>
      <c r="F35" s="4736"/>
      <c r="G35" s="4737"/>
      <c r="H35" s="4737"/>
      <c r="I35" s="4737"/>
      <c r="J35" s="4737"/>
      <c r="K35" s="4737"/>
      <c r="L35" s="4737"/>
      <c r="M35" s="4737"/>
      <c r="N35" s="4735"/>
      <c r="O35" s="4761"/>
      <c r="P35" s="4760" t="s">
        <v>1425</v>
      </c>
      <c r="Q35" s="4760"/>
      <c r="R35" s="4767"/>
      <c r="S35" s="4767"/>
      <c r="T35" s="4767"/>
      <c r="U35" s="4767"/>
      <c r="V35" s="4767"/>
      <c r="W35" s="4767"/>
      <c r="X35" s="4767"/>
      <c r="Y35" s="4767"/>
      <c r="Z35" s="4767"/>
      <c r="AA35" s="4767"/>
      <c r="AB35" s="4767"/>
      <c r="AC35" s="4767"/>
      <c r="AD35" s="4767"/>
      <c r="AE35" s="4767"/>
      <c r="AF35" s="4767"/>
      <c r="AG35" s="4768"/>
      <c r="AH35" s="4765"/>
      <c r="AI35" s="4737"/>
      <c r="AJ35" s="4740"/>
      <c r="AK35" s="4740"/>
      <c r="AL35" s="4740"/>
      <c r="AM35" s="4740"/>
      <c r="AN35" s="4740"/>
      <c r="AO35" s="4740"/>
      <c r="AP35" s="4740"/>
      <c r="AQ35" s="4740"/>
      <c r="AR35" s="4740"/>
      <c r="AS35" s="4740"/>
      <c r="AT35" s="4740"/>
      <c r="AU35" s="4738"/>
      <c r="AV35" s="4739"/>
      <c r="AW35" s="4737"/>
      <c r="AX35" s="4737"/>
      <c r="AY35" s="4737"/>
      <c r="AZ35" s="4737"/>
      <c r="BA35" s="4737"/>
      <c r="BB35" s="4737"/>
      <c r="BC35" s="4737"/>
      <c r="BD35" s="12952"/>
      <c r="BE35" s="12954"/>
      <c r="BF35" s="12952"/>
      <c r="BG35" s="12953"/>
      <c r="BH35" s="12953"/>
      <c r="BI35" s="12954"/>
      <c r="BJ35" s="12952"/>
      <c r="BK35" s="12953"/>
      <c r="BL35" s="12954"/>
      <c r="BM35" s="4745"/>
      <c r="BN35" s="4745"/>
      <c r="BO35" s="4745"/>
      <c r="BP35" s="4746"/>
    </row>
    <row r="36" spans="1:68" s="4734" customFormat="1" ht="14.25" customHeight="1">
      <c r="A36" s="4733"/>
      <c r="B36" s="4742"/>
      <c r="C36" s="4735"/>
      <c r="D36" s="4736"/>
      <c r="E36" s="4737"/>
      <c r="F36" s="4736"/>
      <c r="G36" s="4737"/>
      <c r="H36" s="4737"/>
      <c r="I36" s="4737"/>
      <c r="J36" s="4737"/>
      <c r="K36" s="4737"/>
      <c r="L36" s="4737"/>
      <c r="M36" s="4737"/>
      <c r="N36" s="4735"/>
      <c r="O36" s="4761"/>
      <c r="P36" s="4978" t="s">
        <v>1431</v>
      </c>
      <c r="Q36" s="4760"/>
      <c r="R36" s="4767"/>
      <c r="S36" s="4767"/>
      <c r="T36" s="4767"/>
      <c r="U36" s="4767"/>
      <c r="V36" s="4767"/>
      <c r="W36" s="4767"/>
      <c r="X36" s="4767"/>
      <c r="Y36" s="4767"/>
      <c r="Z36" s="4767"/>
      <c r="AA36" s="4767"/>
      <c r="AB36" s="4767"/>
      <c r="AC36" s="4767"/>
      <c r="AD36" s="4767"/>
      <c r="AE36" s="4767"/>
      <c r="AF36" s="4767"/>
      <c r="AG36" s="4768"/>
      <c r="AH36" s="4765"/>
      <c r="AI36" s="4737"/>
      <c r="AJ36" s="4740"/>
      <c r="AK36" s="4740"/>
      <c r="AL36" s="4740"/>
      <c r="AM36" s="4740"/>
      <c r="AN36" s="4740"/>
      <c r="AO36" s="4740"/>
      <c r="AP36" s="4740"/>
      <c r="AQ36" s="4740"/>
      <c r="AR36" s="4740"/>
      <c r="AS36" s="4740"/>
      <c r="AT36" s="4740"/>
      <c r="AU36" s="4738"/>
      <c r="AV36" s="4739"/>
      <c r="AW36" s="4737"/>
      <c r="AX36" s="4737"/>
      <c r="AY36" s="4737"/>
      <c r="AZ36" s="4737"/>
      <c r="BA36" s="4737"/>
      <c r="BB36" s="4737"/>
      <c r="BC36" s="4737"/>
      <c r="BD36" s="12952"/>
      <c r="BE36" s="12954"/>
      <c r="BF36" s="12952"/>
      <c r="BG36" s="12953"/>
      <c r="BH36" s="12953"/>
      <c r="BI36" s="12954"/>
      <c r="BJ36" s="12952"/>
      <c r="BK36" s="12953"/>
      <c r="BL36" s="12954"/>
      <c r="BM36" s="4745"/>
      <c r="BN36" s="4745"/>
      <c r="BO36" s="4745"/>
      <c r="BP36" s="4746"/>
    </row>
    <row r="37" spans="1:68" s="4734" customFormat="1" ht="14.25" customHeight="1">
      <c r="A37" s="4733"/>
      <c r="B37" s="4742"/>
      <c r="C37" s="4735"/>
      <c r="D37" s="4736"/>
      <c r="E37" s="4737"/>
      <c r="F37" s="4736"/>
      <c r="H37" s="4737"/>
      <c r="I37" s="4737"/>
      <c r="J37" s="4737"/>
      <c r="K37" s="4737"/>
      <c r="L37" s="4737"/>
      <c r="M37" s="4737"/>
      <c r="N37" s="4735"/>
      <c r="O37" s="4732"/>
      <c r="P37" s="4731"/>
      <c r="Q37" s="4731"/>
      <c r="R37" s="4731"/>
      <c r="S37" s="4745"/>
      <c r="T37" s="4745"/>
      <c r="U37" s="4745"/>
      <c r="V37" s="4745"/>
      <c r="W37" s="4745"/>
      <c r="X37" s="4745"/>
      <c r="Y37" s="4745"/>
      <c r="Z37" s="4745"/>
      <c r="AA37" s="4745"/>
      <c r="AB37" s="4745"/>
      <c r="AC37" s="4745"/>
      <c r="AD37" s="4745"/>
      <c r="AE37" s="4745"/>
      <c r="AF37" s="4745"/>
      <c r="AG37" s="4746"/>
      <c r="AH37" s="4731"/>
      <c r="AJ37" s="4740"/>
      <c r="AK37" s="4740"/>
      <c r="AL37" s="4740"/>
      <c r="AM37" s="4740"/>
      <c r="AN37" s="4740"/>
      <c r="AO37" s="4740"/>
      <c r="AP37" s="4740"/>
      <c r="AQ37" s="4740"/>
      <c r="AR37" s="4740"/>
      <c r="AS37" s="4740"/>
      <c r="AT37" s="4740"/>
      <c r="AU37" s="4738"/>
      <c r="AV37" s="4739"/>
      <c r="AW37" s="4737"/>
      <c r="AX37" s="4737"/>
      <c r="AY37" s="4737"/>
      <c r="AZ37" s="4737"/>
      <c r="BA37" s="4737"/>
      <c r="BB37" s="4737"/>
      <c r="BC37" s="4737"/>
      <c r="BD37" s="12952"/>
      <c r="BE37" s="12954"/>
      <c r="BF37" s="12952"/>
      <c r="BG37" s="12953"/>
      <c r="BH37" s="12953"/>
      <c r="BI37" s="12954"/>
      <c r="BJ37" s="12952"/>
      <c r="BK37" s="12953"/>
      <c r="BL37" s="12954"/>
      <c r="BM37" s="4745"/>
      <c r="BN37" s="4745"/>
      <c r="BO37" s="4745"/>
      <c r="BP37" s="4746"/>
    </row>
    <row r="38" spans="1:68" s="4734" customFormat="1" ht="14.25" customHeight="1">
      <c r="A38" s="4771">
        <f>COUNTA($F$11:F38)</f>
        <v>3</v>
      </c>
      <c r="B38" s="4775" t="str">
        <f t="shared" ref="B38" si="5">IF(A38="","","-")</f>
        <v>-</v>
      </c>
      <c r="C38" s="4772">
        <v>6</v>
      </c>
      <c r="D38" s="4736"/>
      <c r="E38" s="4737"/>
      <c r="F38" s="4736"/>
      <c r="G38" s="4737"/>
      <c r="H38" s="4737"/>
      <c r="I38" s="4737"/>
      <c r="J38" s="4737"/>
      <c r="K38" s="4737"/>
      <c r="L38" s="4737"/>
      <c r="M38" s="4737"/>
      <c r="N38" s="4735"/>
      <c r="O38" s="4770" t="s">
        <v>1175</v>
      </c>
      <c r="P38" s="4769"/>
      <c r="Q38" s="4769"/>
      <c r="R38" s="4776"/>
      <c r="S38" s="4776"/>
      <c r="T38" s="4776"/>
      <c r="U38" s="4776"/>
      <c r="V38" s="4776"/>
      <c r="W38" s="4776"/>
      <c r="X38" s="4776"/>
      <c r="Y38" s="4776"/>
      <c r="Z38" s="4776"/>
      <c r="AA38" s="4776"/>
      <c r="AB38" s="4776"/>
      <c r="AC38" s="4776"/>
      <c r="AD38" s="4776"/>
      <c r="AE38" s="4776"/>
      <c r="AF38" s="4776"/>
      <c r="AG38" s="4777"/>
      <c r="AH38" s="4773" t="s">
        <v>1177</v>
      </c>
      <c r="AI38" s="4774"/>
      <c r="AJ38" s="4740"/>
      <c r="AK38" s="4740"/>
      <c r="AL38" s="4740"/>
      <c r="AM38" s="4740"/>
      <c r="AN38" s="4740"/>
      <c r="AO38" s="4740"/>
      <c r="AP38" s="4740"/>
      <c r="AQ38" s="4740"/>
      <c r="AR38" s="4740"/>
      <c r="AS38" s="4740"/>
      <c r="AT38" s="4740"/>
      <c r="AU38" s="4738"/>
      <c r="AV38" s="4739"/>
      <c r="AW38" s="4737"/>
      <c r="AX38" s="4737"/>
      <c r="AY38" s="4737"/>
      <c r="AZ38" s="4737"/>
      <c r="BA38" s="4737"/>
      <c r="BB38" s="4737"/>
      <c r="BC38" s="4737"/>
      <c r="BD38" s="12952"/>
      <c r="BE38" s="12954"/>
      <c r="BF38" s="12955"/>
      <c r="BG38" s="12953"/>
      <c r="BH38" s="12953"/>
      <c r="BI38" s="12954"/>
      <c r="BJ38" s="12952"/>
      <c r="BK38" s="12953"/>
      <c r="BL38" s="12954"/>
      <c r="BM38" s="4745"/>
      <c r="BN38" s="4745"/>
      <c r="BO38" s="4745"/>
      <c r="BP38" s="4746"/>
    </row>
    <row r="39" spans="1:68" s="4734" customFormat="1" ht="14.25" customHeight="1">
      <c r="A39" s="4733"/>
      <c r="B39" s="4742"/>
      <c r="C39" s="4735"/>
      <c r="D39" s="4736"/>
      <c r="E39" s="4737"/>
      <c r="F39" s="4736"/>
      <c r="G39" s="4737"/>
      <c r="H39" s="4737"/>
      <c r="I39" s="4737"/>
      <c r="J39" s="4737"/>
      <c r="K39" s="4737"/>
      <c r="L39" s="4737"/>
      <c r="M39" s="4737"/>
      <c r="N39" s="4735"/>
      <c r="O39" s="4732"/>
      <c r="P39" s="4731"/>
      <c r="Q39" s="4731"/>
      <c r="R39" s="4745"/>
      <c r="S39" s="4745"/>
      <c r="T39" s="4745"/>
      <c r="U39" s="4745"/>
      <c r="V39" s="4745"/>
      <c r="W39" s="4745"/>
      <c r="X39" s="4745"/>
      <c r="Y39" s="4745"/>
      <c r="Z39" s="4745"/>
      <c r="AA39" s="4745"/>
      <c r="AB39" s="4745"/>
      <c r="AC39" s="4745"/>
      <c r="AD39" s="4745"/>
      <c r="AE39" s="4745"/>
      <c r="AF39" s="4745"/>
      <c r="AG39" s="4746"/>
      <c r="AH39" s="4736"/>
      <c r="AI39" s="4737"/>
      <c r="AJ39" s="4740"/>
      <c r="AK39" s="4740"/>
      <c r="AL39" s="4740"/>
      <c r="AM39" s="4740"/>
      <c r="AN39" s="4740"/>
      <c r="AO39" s="4740"/>
      <c r="AP39" s="4740"/>
      <c r="AQ39" s="4740"/>
      <c r="AR39" s="4740"/>
      <c r="AS39" s="4740"/>
      <c r="AT39" s="4740"/>
      <c r="AU39" s="4738"/>
      <c r="AV39" s="4739"/>
      <c r="AW39" s="4737"/>
      <c r="AX39" s="4737"/>
      <c r="AY39" s="4737"/>
      <c r="AZ39" s="4737"/>
      <c r="BA39" s="4737"/>
      <c r="BB39" s="4737"/>
      <c r="BC39" s="4737"/>
      <c r="BD39" s="12952"/>
      <c r="BE39" s="12954"/>
      <c r="BF39" s="12952"/>
      <c r="BG39" s="12953"/>
      <c r="BH39" s="12953"/>
      <c r="BI39" s="12954"/>
      <c r="BJ39" s="12952"/>
      <c r="BK39" s="12953"/>
      <c r="BL39" s="12954"/>
      <c r="BM39" s="4745"/>
      <c r="BN39" s="4745"/>
      <c r="BO39" s="4745"/>
      <c r="BP39" s="4746"/>
    </row>
    <row r="40" spans="1:68" ht="14.25" customHeight="1">
      <c r="A40" s="4627"/>
      <c r="B40" s="4649"/>
      <c r="C40" s="4629"/>
      <c r="D40" s="4630"/>
      <c r="E40" s="4631"/>
      <c r="F40" s="4630"/>
      <c r="H40" s="4631"/>
      <c r="I40" s="4631"/>
      <c r="J40" s="4631"/>
      <c r="K40" s="4631"/>
      <c r="L40" s="4631"/>
      <c r="M40" s="4631"/>
      <c r="N40" s="4629"/>
      <c r="O40" s="4780" t="s">
        <v>386</v>
      </c>
      <c r="P40" s="4778"/>
      <c r="Q40" s="4779"/>
      <c r="R40" s="4779"/>
      <c r="S40" s="4790"/>
      <c r="T40" s="4790"/>
      <c r="U40" s="4790"/>
      <c r="V40" s="4790"/>
      <c r="W40" s="4790"/>
      <c r="X40" s="4790"/>
      <c r="Y40" s="4790"/>
      <c r="Z40" s="4790"/>
      <c r="AA40" s="4790"/>
      <c r="AB40" s="4790"/>
      <c r="AC40" s="4790"/>
      <c r="AD40" s="4790"/>
      <c r="AE40" s="4790"/>
      <c r="AF40" s="4790"/>
      <c r="AG40" s="4791"/>
      <c r="AH40" s="4784"/>
      <c r="AI40" s="4625"/>
      <c r="AJ40" s="4634"/>
      <c r="AK40" s="4634"/>
      <c r="AL40" s="4634"/>
      <c r="AM40" s="4634"/>
      <c r="AN40" s="4634"/>
      <c r="AO40" s="4634"/>
      <c r="AP40" s="4634"/>
      <c r="AQ40" s="4634"/>
      <c r="AR40" s="4634"/>
      <c r="AS40" s="4634"/>
      <c r="AT40" s="4634"/>
      <c r="AU40" s="4632"/>
      <c r="AV40" s="4633"/>
      <c r="AW40" s="4631"/>
      <c r="AX40" s="4631"/>
      <c r="AY40" s="4631"/>
      <c r="AZ40" s="4631"/>
      <c r="BA40" s="4631"/>
      <c r="BB40" s="4631"/>
      <c r="BC40" s="4631"/>
      <c r="BD40" s="12952"/>
      <c r="BE40" s="12954"/>
      <c r="BF40" s="12962"/>
      <c r="BG40" s="12963"/>
      <c r="BH40" s="12963"/>
      <c r="BI40" s="12964"/>
      <c r="BJ40" s="12952"/>
      <c r="BK40" s="12953"/>
      <c r="BL40" s="12954"/>
      <c r="BM40" s="4697"/>
      <c r="BN40" s="4697"/>
      <c r="BO40" s="4697"/>
      <c r="BP40" s="4698"/>
    </row>
    <row r="41" spans="1:68" ht="14.25" customHeight="1">
      <c r="A41" s="4781">
        <f>COUNTA($F$11:F41)</f>
        <v>3</v>
      </c>
      <c r="B41" s="4789" t="str">
        <f t="shared" ref="B41:B44" si="6">IF(A41="","","-")</f>
        <v>-</v>
      </c>
      <c r="C41" s="4783">
        <v>7</v>
      </c>
      <c r="D41" s="4630"/>
      <c r="E41" s="4631"/>
      <c r="F41" s="4630"/>
      <c r="H41" s="4631"/>
      <c r="I41" s="4631"/>
      <c r="J41" s="4631"/>
      <c r="K41" s="4631"/>
      <c r="L41" s="4631"/>
      <c r="M41" s="4631"/>
      <c r="N41" s="4629"/>
      <c r="O41" s="4780"/>
      <c r="P41" s="4873" t="s">
        <v>1423</v>
      </c>
      <c r="Q41" s="4779"/>
      <c r="R41" s="4790"/>
      <c r="S41" s="4790"/>
      <c r="T41" s="4790"/>
      <c r="U41" s="4790"/>
      <c r="V41" s="4790"/>
      <c r="W41" s="4790"/>
      <c r="X41" s="4790"/>
      <c r="Y41" s="4790"/>
      <c r="Z41" s="4790"/>
      <c r="AA41" s="4790"/>
      <c r="AB41" s="4790"/>
      <c r="AC41" s="4790"/>
      <c r="AD41" s="4790"/>
      <c r="AE41" s="4790"/>
      <c r="AF41" s="4790"/>
      <c r="AG41" s="4791"/>
      <c r="AH41" s="4784" t="s">
        <v>394</v>
      </c>
      <c r="AI41" s="4625"/>
      <c r="AJ41" s="4634"/>
      <c r="AK41" s="4634"/>
      <c r="AL41" s="4634"/>
      <c r="AM41" s="4634"/>
      <c r="AN41" s="4634"/>
      <c r="AO41" s="4634"/>
      <c r="AP41" s="4634"/>
      <c r="AQ41" s="4634"/>
      <c r="AR41" s="4634"/>
      <c r="AS41" s="4634"/>
      <c r="AT41" s="4634"/>
      <c r="AU41" s="4632"/>
      <c r="AV41" s="4633"/>
      <c r="AW41" s="4631"/>
      <c r="AX41" s="4631"/>
      <c r="AY41" s="4631"/>
      <c r="AZ41" s="4631"/>
      <c r="BA41" s="4631"/>
      <c r="BB41" s="4631"/>
      <c r="BC41" s="4631"/>
      <c r="BD41" s="12952"/>
      <c r="BE41" s="12954"/>
      <c r="BF41" s="12955"/>
      <c r="BG41" s="12953"/>
      <c r="BH41" s="12953"/>
      <c r="BI41" s="12954"/>
      <c r="BJ41" s="12952"/>
      <c r="BK41" s="12953"/>
      <c r="BL41" s="12954"/>
      <c r="BM41" s="4697"/>
      <c r="BN41" s="4697"/>
      <c r="BO41" s="4697"/>
      <c r="BP41" s="4698"/>
    </row>
    <row r="42" spans="1:68" ht="14.25" customHeight="1">
      <c r="A42" s="4781">
        <f>COUNTA($F$11:F42)</f>
        <v>3</v>
      </c>
      <c r="B42" s="4789" t="str">
        <f t="shared" si="6"/>
        <v>-</v>
      </c>
      <c r="C42" s="4783">
        <v>8</v>
      </c>
      <c r="D42" s="4630"/>
      <c r="E42" s="4631"/>
      <c r="F42" s="4630"/>
      <c r="H42" s="4631"/>
      <c r="I42" s="4631"/>
      <c r="J42" s="4631"/>
      <c r="K42" s="4631"/>
      <c r="L42" s="4631"/>
      <c r="M42" s="4631"/>
      <c r="N42" s="4629"/>
      <c r="O42" s="4780"/>
      <c r="P42" s="4782" t="s">
        <v>1424</v>
      </c>
      <c r="Q42" s="4779"/>
      <c r="R42" s="4790"/>
      <c r="S42" s="4790"/>
      <c r="T42" s="4790"/>
      <c r="U42" s="4790"/>
      <c r="V42" s="4790"/>
      <c r="W42" s="4790"/>
      <c r="X42" s="4790"/>
      <c r="Y42" s="4790"/>
      <c r="Z42" s="4790"/>
      <c r="AA42" s="4790"/>
      <c r="AB42" s="4790"/>
      <c r="AC42" s="4790"/>
      <c r="AD42" s="4790"/>
      <c r="AE42" s="4790"/>
      <c r="AF42" s="4790"/>
      <c r="AG42" s="4791"/>
      <c r="AH42" s="4982" t="s">
        <v>399</v>
      </c>
      <c r="AI42" s="4625"/>
      <c r="AJ42" s="4634"/>
      <c r="AK42" s="4634"/>
      <c r="AL42" s="4634"/>
      <c r="AM42" s="4634"/>
      <c r="AN42" s="4634"/>
      <c r="AO42" s="4634"/>
      <c r="AP42" s="4634"/>
      <c r="AQ42" s="4634"/>
      <c r="AR42" s="4634"/>
      <c r="AS42" s="4634"/>
      <c r="AT42" s="4634"/>
      <c r="AU42" s="4632"/>
      <c r="AV42" s="4633"/>
      <c r="AW42" s="4631"/>
      <c r="AX42" s="4631"/>
      <c r="AY42" s="4631"/>
      <c r="AZ42" s="4631"/>
      <c r="BA42" s="4631"/>
      <c r="BB42" s="4631"/>
      <c r="BC42" s="4631"/>
      <c r="BD42" s="12952"/>
      <c r="BE42" s="12954"/>
      <c r="BF42" s="12955"/>
      <c r="BG42" s="12953"/>
      <c r="BH42" s="12953"/>
      <c r="BI42" s="12954"/>
      <c r="BJ42" s="12952"/>
      <c r="BK42" s="12953"/>
      <c r="BL42" s="12954"/>
      <c r="BM42" s="4697"/>
      <c r="BN42" s="4697"/>
      <c r="BO42" s="4697"/>
      <c r="BP42" s="4698"/>
    </row>
    <row r="43" spans="1:68" ht="14.25" customHeight="1">
      <c r="A43" s="4781">
        <f>COUNTA($F$11:F43)</f>
        <v>3</v>
      </c>
      <c r="B43" s="4789" t="str">
        <f t="shared" si="6"/>
        <v>-</v>
      </c>
      <c r="C43" s="4783">
        <v>9</v>
      </c>
      <c r="D43" s="4630"/>
      <c r="E43" s="4631"/>
      <c r="F43" s="4630"/>
      <c r="G43" s="4631"/>
      <c r="H43" s="4631"/>
      <c r="I43" s="4631"/>
      <c r="J43" s="4631"/>
      <c r="K43" s="4631"/>
      <c r="L43" s="4631"/>
      <c r="M43" s="4631"/>
      <c r="N43" s="4629"/>
      <c r="O43" s="4780"/>
      <c r="P43" s="4779" t="s">
        <v>393</v>
      </c>
      <c r="Q43" s="4779"/>
      <c r="R43" s="4779"/>
      <c r="S43" s="4790"/>
      <c r="T43" s="4790"/>
      <c r="U43" s="4790"/>
      <c r="V43" s="4790"/>
      <c r="W43" s="4790"/>
      <c r="X43" s="4790"/>
      <c r="Y43" s="4790"/>
      <c r="Z43" s="4790"/>
      <c r="AA43" s="4790"/>
      <c r="AB43" s="4790"/>
      <c r="AC43" s="4790"/>
      <c r="AD43" s="4790"/>
      <c r="AE43" s="4790"/>
      <c r="AF43" s="4790"/>
      <c r="AG43" s="4791"/>
      <c r="AH43" s="4982" t="s">
        <v>1432</v>
      </c>
      <c r="AI43" s="4631"/>
      <c r="AJ43" s="4634"/>
      <c r="AK43" s="4634"/>
      <c r="AL43" s="4634"/>
      <c r="AM43" s="4634"/>
      <c r="AN43" s="4634"/>
      <c r="AO43" s="4634"/>
      <c r="AP43" s="4634"/>
      <c r="AQ43" s="4634"/>
      <c r="AR43" s="4634"/>
      <c r="AS43" s="4634"/>
      <c r="AT43" s="4634"/>
      <c r="AU43" s="4632"/>
      <c r="AV43" s="4633"/>
      <c r="AW43" s="4631"/>
      <c r="AX43" s="4631"/>
      <c r="AY43" s="4631"/>
      <c r="AZ43" s="4631"/>
      <c r="BA43" s="4631"/>
      <c r="BB43" s="4631"/>
      <c r="BC43" s="4631"/>
      <c r="BD43" s="12952"/>
      <c r="BE43" s="12954"/>
      <c r="BF43" s="12955"/>
      <c r="BG43" s="12953"/>
      <c r="BH43" s="12953"/>
      <c r="BI43" s="12954"/>
      <c r="BJ43" s="12952"/>
      <c r="BK43" s="12953"/>
      <c r="BL43" s="12954"/>
      <c r="BM43" s="4697"/>
      <c r="BN43" s="4697"/>
      <c r="BO43" s="4697"/>
      <c r="BP43" s="4698"/>
    </row>
    <row r="44" spans="1:68" ht="14.25" customHeight="1">
      <c r="A44" s="4781">
        <f>COUNTA($F$11:F44)</f>
        <v>3</v>
      </c>
      <c r="B44" s="4789" t="str">
        <f t="shared" si="6"/>
        <v>-</v>
      </c>
      <c r="C44" s="4783">
        <v>10</v>
      </c>
      <c r="D44" s="4630"/>
      <c r="E44" s="4631"/>
      <c r="F44" s="4630"/>
      <c r="G44" s="4631"/>
      <c r="H44" s="4631"/>
      <c r="I44" s="4631"/>
      <c r="J44" s="4631"/>
      <c r="K44" s="4631"/>
      <c r="L44" s="4631"/>
      <c r="M44" s="4631"/>
      <c r="N44" s="4629"/>
      <c r="O44" s="4780"/>
      <c r="P44" s="4779" t="s">
        <v>404</v>
      </c>
      <c r="Q44" s="4779"/>
      <c r="R44" s="4779"/>
      <c r="S44" s="4790"/>
      <c r="T44" s="4790"/>
      <c r="U44" s="4790"/>
      <c r="V44" s="4790"/>
      <c r="W44" s="4790"/>
      <c r="X44" s="4790"/>
      <c r="Y44" s="4790"/>
      <c r="Z44" s="4790"/>
      <c r="AA44" s="4790"/>
      <c r="AB44" s="4790"/>
      <c r="AC44" s="4790"/>
      <c r="AD44" s="4790"/>
      <c r="AE44" s="4790"/>
      <c r="AF44" s="4790"/>
      <c r="AG44" s="4791"/>
      <c r="AH44" s="4784" t="s">
        <v>1426</v>
      </c>
      <c r="AI44" s="4631"/>
      <c r="AJ44" s="4634"/>
      <c r="AK44" s="4634"/>
      <c r="AL44" s="4634"/>
      <c r="AM44" s="4634"/>
      <c r="AN44" s="4634"/>
      <c r="AO44" s="4634"/>
      <c r="AP44" s="4634"/>
      <c r="AQ44" s="4634"/>
      <c r="AR44" s="4634"/>
      <c r="AS44" s="4634"/>
      <c r="AT44" s="4634"/>
      <c r="AU44" s="4632"/>
      <c r="AV44" s="4633"/>
      <c r="AW44" s="4631"/>
      <c r="AX44" s="4631"/>
      <c r="AY44" s="4631"/>
      <c r="AZ44" s="4631"/>
      <c r="BA44" s="4631"/>
      <c r="BB44" s="4631"/>
      <c r="BC44" s="4631"/>
      <c r="BD44" s="12952"/>
      <c r="BE44" s="12954"/>
      <c r="BF44" s="12955"/>
      <c r="BG44" s="12953"/>
      <c r="BH44" s="12953"/>
      <c r="BI44" s="12954"/>
      <c r="BJ44" s="12952"/>
      <c r="BK44" s="12953"/>
      <c r="BL44" s="12954"/>
      <c r="BM44" s="4697"/>
      <c r="BN44" s="4697"/>
      <c r="BO44" s="4697"/>
      <c r="BP44" s="4698"/>
    </row>
    <row r="45" spans="1:68" s="4782" customFormat="1" ht="14.25" customHeight="1">
      <c r="A45" s="4781"/>
      <c r="B45" s="4789"/>
      <c r="C45" s="4783"/>
      <c r="D45" s="4784"/>
      <c r="E45" s="4785"/>
      <c r="F45" s="4784"/>
      <c r="G45" s="4785"/>
      <c r="H45" s="4785"/>
      <c r="I45" s="4785"/>
      <c r="J45" s="4785"/>
      <c r="K45" s="4785"/>
      <c r="L45" s="4785"/>
      <c r="M45" s="4785"/>
      <c r="N45" s="4783"/>
      <c r="O45" s="4780"/>
      <c r="P45" s="4779"/>
      <c r="Q45" s="4779"/>
      <c r="R45" s="4790"/>
      <c r="S45" s="4790"/>
      <c r="T45" s="4790"/>
      <c r="U45" s="4790"/>
      <c r="V45" s="4790"/>
      <c r="W45" s="4790"/>
      <c r="X45" s="4790"/>
      <c r="Y45" s="4790"/>
      <c r="Z45" s="4790"/>
      <c r="AA45" s="4790"/>
      <c r="AB45" s="4790"/>
      <c r="AC45" s="4790"/>
      <c r="AD45" s="4790"/>
      <c r="AE45" s="4790"/>
      <c r="AF45" s="4790"/>
      <c r="AG45" s="4791"/>
      <c r="AH45" s="4785"/>
      <c r="AI45" s="4785"/>
      <c r="AJ45" s="4788"/>
      <c r="AK45" s="4788"/>
      <c r="AL45" s="4788"/>
      <c r="AM45" s="4788"/>
      <c r="AN45" s="4788"/>
      <c r="AO45" s="4788"/>
      <c r="AP45" s="4788"/>
      <c r="AQ45" s="4788"/>
      <c r="AR45" s="4788"/>
      <c r="AS45" s="4788"/>
      <c r="AT45" s="4788"/>
      <c r="AU45" s="4786"/>
      <c r="AV45" s="4787"/>
      <c r="AW45" s="4785"/>
      <c r="AX45" s="4785"/>
      <c r="AY45" s="4785"/>
      <c r="AZ45" s="4785"/>
      <c r="BA45" s="4785"/>
      <c r="BB45" s="4785"/>
      <c r="BC45" s="4785"/>
      <c r="BD45" s="12952"/>
      <c r="BE45" s="12954"/>
      <c r="BF45" s="12952"/>
      <c r="BG45" s="12953"/>
      <c r="BH45" s="12953"/>
      <c r="BI45" s="12954"/>
      <c r="BJ45" s="12952"/>
      <c r="BK45" s="12953"/>
      <c r="BL45" s="12954"/>
      <c r="BM45" s="4790"/>
      <c r="BN45" s="4790"/>
      <c r="BO45" s="4790"/>
      <c r="BP45" s="4791"/>
    </row>
    <row r="46" spans="1:68" s="4782" customFormat="1" ht="14.25" customHeight="1">
      <c r="A46" s="4794">
        <f>COUNTA($F$11:F46)</f>
        <v>3</v>
      </c>
      <c r="B46" s="4796" t="str">
        <f t="shared" ref="B46" si="7">IF(A46="","","-")</f>
        <v>-</v>
      </c>
      <c r="C46" s="4799">
        <v>11</v>
      </c>
      <c r="D46" s="4784"/>
      <c r="E46" s="4785"/>
      <c r="F46" s="4784"/>
      <c r="H46" s="4785"/>
      <c r="I46" s="4785"/>
      <c r="J46" s="4785"/>
      <c r="K46" s="4785"/>
      <c r="L46" s="4785"/>
      <c r="M46" s="4785"/>
      <c r="N46" s="4783"/>
      <c r="O46" s="4793" t="s">
        <v>1182</v>
      </c>
      <c r="P46" s="4792"/>
      <c r="Q46" s="4792"/>
      <c r="R46" s="4797"/>
      <c r="S46" s="4797"/>
      <c r="T46" s="4797"/>
      <c r="U46" s="4797"/>
      <c r="V46" s="4797"/>
      <c r="W46" s="4797"/>
      <c r="X46" s="4797"/>
      <c r="Y46" s="4797"/>
      <c r="Z46" s="4797"/>
      <c r="AA46" s="4797"/>
      <c r="AB46" s="4797"/>
      <c r="AC46" s="4797"/>
      <c r="AD46" s="4797"/>
      <c r="AE46" s="4797"/>
      <c r="AF46" s="4797"/>
      <c r="AG46" s="4798"/>
      <c r="AH46" s="4795" t="s">
        <v>1184</v>
      </c>
      <c r="AJ46" s="4788"/>
      <c r="AK46" s="4788"/>
      <c r="AL46" s="4788"/>
      <c r="AM46" s="4788"/>
      <c r="AN46" s="4788"/>
      <c r="AO46" s="4788"/>
      <c r="AP46" s="4788"/>
      <c r="AQ46" s="4788"/>
      <c r="AR46" s="4788"/>
      <c r="AS46" s="4788"/>
      <c r="AT46" s="4788"/>
      <c r="AU46" s="4786"/>
      <c r="AV46" s="4787"/>
      <c r="AW46" s="4785"/>
      <c r="AX46" s="4785"/>
      <c r="AY46" s="4785"/>
      <c r="AZ46" s="4785"/>
      <c r="BA46" s="4785"/>
      <c r="BB46" s="4785"/>
      <c r="BC46" s="4785"/>
      <c r="BD46" s="12952"/>
      <c r="BE46" s="12954"/>
      <c r="BF46" s="12955"/>
      <c r="BG46" s="12953"/>
      <c r="BH46" s="12953"/>
      <c r="BI46" s="12954"/>
      <c r="BJ46" s="12952"/>
      <c r="BK46" s="12953"/>
      <c r="BL46" s="12954"/>
      <c r="BM46" s="4790"/>
      <c r="BN46" s="4790"/>
      <c r="BO46" s="4790"/>
      <c r="BP46" s="4791"/>
    </row>
    <row r="47" spans="1:68" s="4782" customFormat="1" ht="14.25" customHeight="1">
      <c r="A47" s="4781"/>
      <c r="B47" s="4789"/>
      <c r="C47" s="4783"/>
      <c r="D47" s="4784"/>
      <c r="E47" s="4785"/>
      <c r="F47" s="4784"/>
      <c r="G47" s="4785"/>
      <c r="H47" s="4785"/>
      <c r="I47" s="4785"/>
      <c r="J47" s="4785"/>
      <c r="K47" s="4785"/>
      <c r="L47" s="4785"/>
      <c r="M47" s="4785"/>
      <c r="N47" s="4783"/>
      <c r="O47" s="4780"/>
      <c r="P47" s="4779"/>
      <c r="Q47" s="4779"/>
      <c r="R47" s="4790"/>
      <c r="S47" s="4790"/>
      <c r="T47" s="4790"/>
      <c r="U47" s="4790"/>
      <c r="V47" s="4790"/>
      <c r="W47" s="4790"/>
      <c r="X47" s="4790"/>
      <c r="Y47" s="4790"/>
      <c r="Z47" s="4790"/>
      <c r="AA47" s="4790"/>
      <c r="AB47" s="4790"/>
      <c r="AC47" s="4790"/>
      <c r="AD47" s="4790"/>
      <c r="AE47" s="4790"/>
      <c r="AF47" s="4790"/>
      <c r="AG47" s="4791"/>
      <c r="AH47" s="4784"/>
      <c r="AI47" s="4785"/>
      <c r="AJ47" s="4788"/>
      <c r="AK47" s="4788"/>
      <c r="AL47" s="4788"/>
      <c r="AM47" s="4788"/>
      <c r="AN47" s="4788"/>
      <c r="AO47" s="4788"/>
      <c r="AP47" s="4788"/>
      <c r="AQ47" s="4788"/>
      <c r="AR47" s="4788"/>
      <c r="AS47" s="4788"/>
      <c r="AT47" s="4788"/>
      <c r="AU47" s="4786"/>
      <c r="AV47" s="4787"/>
      <c r="AW47" s="4785"/>
      <c r="AX47" s="4785"/>
      <c r="AY47" s="4785"/>
      <c r="AZ47" s="4785"/>
      <c r="BA47" s="4785"/>
      <c r="BB47" s="4785"/>
      <c r="BC47" s="4785"/>
      <c r="BD47" s="12952"/>
      <c r="BE47" s="12954"/>
      <c r="BF47" s="12952"/>
      <c r="BG47" s="12953"/>
      <c r="BH47" s="12953"/>
      <c r="BI47" s="12954"/>
      <c r="BJ47" s="12952"/>
      <c r="BK47" s="12953"/>
      <c r="BL47" s="12954"/>
      <c r="BM47" s="4790"/>
      <c r="BN47" s="4790"/>
      <c r="BO47" s="4790"/>
      <c r="BP47" s="4791"/>
    </row>
    <row r="48" spans="1:68" s="4782" customFormat="1" ht="14.25" customHeight="1">
      <c r="A48" s="4781"/>
      <c r="B48" s="4789"/>
      <c r="C48" s="4783"/>
      <c r="D48" s="4784"/>
      <c r="E48" s="4785"/>
      <c r="F48" s="4784"/>
      <c r="G48" s="4785"/>
      <c r="H48" s="4785"/>
      <c r="I48" s="4785"/>
      <c r="J48" s="4785"/>
      <c r="K48" s="4785"/>
      <c r="L48" s="4785"/>
      <c r="M48" s="4785"/>
      <c r="N48" s="4783"/>
      <c r="O48" s="4801" t="s">
        <v>387</v>
      </c>
      <c r="P48" s="4800"/>
      <c r="Q48" s="4800"/>
      <c r="R48" s="4800"/>
      <c r="S48" s="4805"/>
      <c r="T48" s="4805"/>
      <c r="U48" s="4805"/>
      <c r="V48" s="4805"/>
      <c r="W48" s="4805"/>
      <c r="X48" s="4805"/>
      <c r="Y48" s="4805"/>
      <c r="Z48" s="4805"/>
      <c r="AA48" s="4805"/>
      <c r="AB48" s="4805"/>
      <c r="AC48" s="4805"/>
      <c r="AD48" s="4805"/>
      <c r="AE48" s="4805"/>
      <c r="AF48" s="4805"/>
      <c r="AG48" s="4806"/>
      <c r="AH48" s="4800"/>
      <c r="AI48" s="4785"/>
      <c r="AJ48" s="4788"/>
      <c r="AK48" s="4788"/>
      <c r="AL48" s="4788"/>
      <c r="AM48" s="4788"/>
      <c r="AN48" s="4788"/>
      <c r="AO48" s="4788"/>
      <c r="AP48" s="4788"/>
      <c r="AQ48" s="4788"/>
      <c r="AR48" s="4788"/>
      <c r="AS48" s="4788"/>
      <c r="AT48" s="4788"/>
      <c r="AU48" s="4786"/>
      <c r="AV48" s="4787"/>
      <c r="AW48" s="4785"/>
      <c r="AX48" s="4785"/>
      <c r="AY48" s="4785"/>
      <c r="AZ48" s="4785"/>
      <c r="BA48" s="4785"/>
      <c r="BB48" s="4785"/>
      <c r="BC48" s="4785"/>
      <c r="BD48" s="12952"/>
      <c r="BE48" s="12954"/>
      <c r="BF48" s="12952"/>
      <c r="BG48" s="12953"/>
      <c r="BH48" s="12953"/>
      <c r="BI48" s="12954"/>
      <c r="BJ48" s="12952"/>
      <c r="BK48" s="12953"/>
      <c r="BL48" s="12954"/>
      <c r="BM48" s="4790"/>
      <c r="BN48" s="4790"/>
      <c r="BO48" s="4790"/>
      <c r="BP48" s="4791"/>
    </row>
    <row r="49" spans="1:68" s="4782" customFormat="1" ht="14.25" customHeight="1">
      <c r="A49" s="4802">
        <f>COUNTA($F$11:F49)</f>
        <v>3</v>
      </c>
      <c r="B49" s="4804" t="str">
        <f t="shared" ref="B49:B53" si="8">IF(A49="","","-")</f>
        <v>-</v>
      </c>
      <c r="C49" s="4807">
        <v>12</v>
      </c>
      <c r="D49" s="4784"/>
      <c r="E49" s="4785"/>
      <c r="F49" s="4784"/>
      <c r="G49" s="4785"/>
      <c r="H49" s="4785"/>
      <c r="I49" s="4785"/>
      <c r="J49" s="4785"/>
      <c r="K49" s="4785"/>
      <c r="L49" s="4785"/>
      <c r="M49" s="4785"/>
      <c r="N49" s="4783"/>
      <c r="O49" s="4801"/>
      <c r="P49" s="4800" t="s">
        <v>1165</v>
      </c>
      <c r="Q49" s="4800"/>
      <c r="R49" s="4800"/>
      <c r="S49" s="4805"/>
      <c r="T49" s="4805"/>
      <c r="U49" s="4805"/>
      <c r="V49" s="4805"/>
      <c r="W49" s="4805"/>
      <c r="X49" s="4805"/>
      <c r="Y49" s="4805"/>
      <c r="Z49" s="4805"/>
      <c r="AA49" s="4805"/>
      <c r="AB49" s="4805"/>
      <c r="AC49" s="4805"/>
      <c r="AD49" s="4805"/>
      <c r="AE49" s="4805"/>
      <c r="AF49" s="4805"/>
      <c r="AG49" s="4806"/>
      <c r="AH49" s="4800" t="s">
        <v>1187</v>
      </c>
      <c r="AI49" s="4785"/>
      <c r="AJ49" s="4788"/>
      <c r="AK49" s="4788"/>
      <c r="AL49" s="4788"/>
      <c r="AM49" s="4788"/>
      <c r="AN49" s="4788"/>
      <c r="AO49" s="4788"/>
      <c r="AP49" s="4788"/>
      <c r="AQ49" s="4788"/>
      <c r="AR49" s="4788"/>
      <c r="AS49" s="4788"/>
      <c r="AT49" s="4788"/>
      <c r="AU49" s="4786"/>
      <c r="AV49" s="4787"/>
      <c r="AW49" s="4785"/>
      <c r="AX49" s="4785"/>
      <c r="AY49" s="4785"/>
      <c r="AZ49" s="4785"/>
      <c r="BA49" s="4785"/>
      <c r="BB49" s="4785"/>
      <c r="BC49" s="4785"/>
      <c r="BD49" s="12952"/>
      <c r="BE49" s="12954"/>
      <c r="BF49" s="12955"/>
      <c r="BG49" s="12953"/>
      <c r="BH49" s="12953"/>
      <c r="BI49" s="12954"/>
      <c r="BJ49" s="12952"/>
      <c r="BK49" s="12953"/>
      <c r="BL49" s="12954"/>
      <c r="BM49" s="4790"/>
      <c r="BN49" s="4790"/>
      <c r="BO49" s="4790"/>
      <c r="BP49" s="4791"/>
    </row>
    <row r="50" spans="1:68" s="4782" customFormat="1" ht="14.25" customHeight="1">
      <c r="A50" s="4802">
        <f>COUNTA($F$11:F50)</f>
        <v>3</v>
      </c>
      <c r="B50" s="4804" t="str">
        <f t="shared" si="8"/>
        <v>-</v>
      </c>
      <c r="C50" s="4807">
        <v>13</v>
      </c>
      <c r="D50" s="4784"/>
      <c r="E50" s="4785"/>
      <c r="F50" s="4784"/>
      <c r="H50" s="4785"/>
      <c r="I50" s="4785"/>
      <c r="J50" s="4785"/>
      <c r="K50" s="4785"/>
      <c r="L50" s="4785"/>
      <c r="M50" s="4785"/>
      <c r="N50" s="4783"/>
      <c r="O50" s="4801"/>
      <c r="P50" s="4800" t="s">
        <v>1166</v>
      </c>
      <c r="Q50" s="4800"/>
      <c r="R50" s="4800"/>
      <c r="S50" s="4805"/>
      <c r="T50" s="4805"/>
      <c r="U50" s="4805"/>
      <c r="V50" s="4805"/>
      <c r="W50" s="4805"/>
      <c r="X50" s="4805"/>
      <c r="Y50" s="4805"/>
      <c r="Z50" s="4805"/>
      <c r="AA50" s="4805"/>
      <c r="AB50" s="4805"/>
      <c r="AC50" s="4805"/>
      <c r="AD50" s="4805"/>
      <c r="AE50" s="4805"/>
      <c r="AF50" s="4805"/>
      <c r="AG50" s="4806"/>
      <c r="AH50" s="4800" t="s">
        <v>1187</v>
      </c>
      <c r="AJ50" s="4788"/>
      <c r="AK50" s="4788"/>
      <c r="AL50" s="4788"/>
      <c r="AM50" s="4788"/>
      <c r="AN50" s="4788"/>
      <c r="AO50" s="4788"/>
      <c r="AP50" s="4788"/>
      <c r="AQ50" s="4788"/>
      <c r="AR50" s="4788"/>
      <c r="AS50" s="4788"/>
      <c r="AT50" s="4788"/>
      <c r="AU50" s="4786"/>
      <c r="AV50" s="4787"/>
      <c r="AW50" s="4785"/>
      <c r="AX50" s="4785"/>
      <c r="AY50" s="4785"/>
      <c r="AZ50" s="4785"/>
      <c r="BA50" s="4785"/>
      <c r="BB50" s="4785"/>
      <c r="BC50" s="4785"/>
      <c r="BD50" s="12952"/>
      <c r="BE50" s="12954"/>
      <c r="BF50" s="12955"/>
      <c r="BG50" s="12953"/>
      <c r="BH50" s="12953"/>
      <c r="BI50" s="12954"/>
      <c r="BJ50" s="12952"/>
      <c r="BK50" s="12953"/>
      <c r="BL50" s="12954"/>
      <c r="BM50" s="4790"/>
      <c r="BN50" s="4790"/>
      <c r="BO50" s="4790"/>
      <c r="BP50" s="4791"/>
    </row>
    <row r="51" spans="1:68" s="4782" customFormat="1" ht="14.25" customHeight="1">
      <c r="A51" s="4802">
        <f>COUNTA($F$11:F51)</f>
        <v>3</v>
      </c>
      <c r="B51" s="4804" t="str">
        <f t="shared" si="8"/>
        <v>-</v>
      </c>
      <c r="C51" s="4807">
        <v>14</v>
      </c>
      <c r="D51" s="4784"/>
      <c r="E51" s="4785"/>
      <c r="F51" s="4784"/>
      <c r="G51" s="4785"/>
      <c r="H51" s="4785"/>
      <c r="I51" s="4785"/>
      <c r="J51" s="4785"/>
      <c r="K51" s="4785"/>
      <c r="L51" s="4785"/>
      <c r="M51" s="4785"/>
      <c r="N51" s="4783"/>
      <c r="O51" s="4801"/>
      <c r="P51" s="4800" t="s">
        <v>1185</v>
      </c>
      <c r="Q51" s="4800"/>
      <c r="R51" s="4800"/>
      <c r="S51" s="4805"/>
      <c r="T51" s="4805"/>
      <c r="U51" s="4805"/>
      <c r="V51" s="4805"/>
      <c r="W51" s="4805"/>
      <c r="X51" s="4805"/>
      <c r="Y51" s="4805"/>
      <c r="Z51" s="4805"/>
      <c r="AA51" s="4805"/>
      <c r="AB51" s="4805"/>
      <c r="AC51" s="4805"/>
      <c r="AD51" s="4805"/>
      <c r="AE51" s="4805"/>
      <c r="AF51" s="4805"/>
      <c r="AG51" s="4806"/>
      <c r="AH51" s="4800" t="s">
        <v>1187</v>
      </c>
      <c r="AI51" s="4785"/>
      <c r="AJ51" s="4788"/>
      <c r="AK51" s="4788"/>
      <c r="AL51" s="4788"/>
      <c r="AM51" s="4788"/>
      <c r="AN51" s="4788"/>
      <c r="AO51" s="4788"/>
      <c r="AP51" s="4788"/>
      <c r="AQ51" s="4788"/>
      <c r="AR51" s="4788"/>
      <c r="AS51" s="4788"/>
      <c r="AT51" s="4788"/>
      <c r="AU51" s="4786"/>
      <c r="AV51" s="4787"/>
      <c r="AW51" s="4785"/>
      <c r="AX51" s="4785"/>
      <c r="AY51" s="4785"/>
      <c r="AZ51" s="4785"/>
      <c r="BA51" s="4785"/>
      <c r="BB51" s="4785"/>
      <c r="BC51" s="4785"/>
      <c r="BD51" s="12952"/>
      <c r="BE51" s="12954"/>
      <c r="BF51" s="12955"/>
      <c r="BG51" s="12953"/>
      <c r="BH51" s="12953"/>
      <c r="BI51" s="12954"/>
      <c r="BJ51" s="12952"/>
      <c r="BK51" s="12953"/>
      <c r="BL51" s="12954"/>
      <c r="BM51" s="4790"/>
      <c r="BN51" s="4790"/>
      <c r="BO51" s="4790"/>
      <c r="BP51" s="4791"/>
    </row>
    <row r="52" spans="1:68" s="4782" customFormat="1" ht="14.25" customHeight="1">
      <c r="A52" s="4802">
        <f>COUNTA($F$11:F52)</f>
        <v>3</v>
      </c>
      <c r="B52" s="4804" t="str">
        <f t="shared" si="8"/>
        <v>-</v>
      </c>
      <c r="C52" s="4807">
        <v>15</v>
      </c>
      <c r="D52" s="4784"/>
      <c r="E52" s="4785"/>
      <c r="F52" s="4784"/>
      <c r="G52" s="4785"/>
      <c r="H52" s="4785"/>
      <c r="I52" s="4785"/>
      <c r="J52" s="4785"/>
      <c r="K52" s="4785"/>
      <c r="L52" s="4785"/>
      <c r="M52" s="4785"/>
      <c r="N52" s="4783"/>
      <c r="O52" s="4801"/>
      <c r="P52" s="4800" t="s">
        <v>1167</v>
      </c>
      <c r="Q52" s="4800"/>
      <c r="R52" s="4800"/>
      <c r="S52" s="4805"/>
      <c r="T52" s="4805"/>
      <c r="U52" s="4805"/>
      <c r="V52" s="4805"/>
      <c r="W52" s="4805"/>
      <c r="X52" s="4805"/>
      <c r="Y52" s="4805"/>
      <c r="Z52" s="4805"/>
      <c r="AA52" s="4805"/>
      <c r="AB52" s="4805"/>
      <c r="AC52" s="4805"/>
      <c r="AD52" s="4805"/>
      <c r="AE52" s="4805"/>
      <c r="AF52" s="4805"/>
      <c r="AG52" s="4806"/>
      <c r="AH52" s="4803" t="s">
        <v>1188</v>
      </c>
      <c r="AI52" s="4785"/>
      <c r="AJ52" s="4788"/>
      <c r="AK52" s="4788"/>
      <c r="AL52" s="4788"/>
      <c r="AM52" s="4788"/>
      <c r="AN52" s="4788"/>
      <c r="AO52" s="4788"/>
      <c r="AP52" s="4788"/>
      <c r="AQ52" s="4788"/>
      <c r="AR52" s="4788"/>
      <c r="AS52" s="4788"/>
      <c r="AT52" s="4788"/>
      <c r="AU52" s="4786"/>
      <c r="AV52" s="4787"/>
      <c r="AW52" s="4785"/>
      <c r="AX52" s="4785"/>
      <c r="AY52" s="4785"/>
      <c r="AZ52" s="4785"/>
      <c r="BA52" s="4785"/>
      <c r="BB52" s="4785"/>
      <c r="BC52" s="4785"/>
      <c r="BD52" s="12952"/>
      <c r="BE52" s="12954"/>
      <c r="BF52" s="12952"/>
      <c r="BG52" s="12953"/>
      <c r="BH52" s="12953"/>
      <c r="BI52" s="12954"/>
      <c r="BJ52" s="12952"/>
      <c r="BK52" s="12953"/>
      <c r="BL52" s="12954"/>
      <c r="BM52" s="4790"/>
      <c r="BN52" s="4790"/>
      <c r="BO52" s="4790"/>
      <c r="BP52" s="4791"/>
    </row>
    <row r="53" spans="1:68" s="4782" customFormat="1" ht="14.25" customHeight="1">
      <c r="A53" s="4802">
        <f>COUNTA($F$11:F53)</f>
        <v>3</v>
      </c>
      <c r="B53" s="4804" t="str">
        <f t="shared" si="8"/>
        <v>-</v>
      </c>
      <c r="C53" s="4807">
        <v>16</v>
      </c>
      <c r="D53" s="4784"/>
      <c r="E53" s="4785"/>
      <c r="F53" s="4784"/>
      <c r="G53" s="4785"/>
      <c r="H53" s="4785"/>
      <c r="I53" s="4785"/>
      <c r="J53" s="4785"/>
      <c r="K53" s="4785"/>
      <c r="L53" s="4785"/>
      <c r="M53" s="4785"/>
      <c r="N53" s="4783"/>
      <c r="O53" s="4801"/>
      <c r="P53" s="4800" t="s">
        <v>1168</v>
      </c>
      <c r="Q53" s="4800"/>
      <c r="R53" s="4800"/>
      <c r="S53" s="4805"/>
      <c r="T53" s="4805"/>
      <c r="U53" s="4805"/>
      <c r="V53" s="4805"/>
      <c r="W53" s="4805"/>
      <c r="X53" s="4805"/>
      <c r="Y53" s="4805"/>
      <c r="Z53" s="4805"/>
      <c r="AA53" s="4805"/>
      <c r="AB53" s="4805"/>
      <c r="AC53" s="4805"/>
      <c r="AD53" s="4805"/>
      <c r="AE53" s="4805"/>
      <c r="AF53" s="4805"/>
      <c r="AG53" s="4806"/>
      <c r="AH53" s="4803" t="s">
        <v>1188</v>
      </c>
      <c r="AI53" s="4785"/>
      <c r="AJ53" s="4788"/>
      <c r="AK53" s="4788"/>
      <c r="AL53" s="4788"/>
      <c r="AM53" s="4788"/>
      <c r="AN53" s="4788"/>
      <c r="AO53" s="4788"/>
      <c r="AP53" s="4788"/>
      <c r="AQ53" s="4788"/>
      <c r="AR53" s="4788"/>
      <c r="AS53" s="4788"/>
      <c r="AT53" s="4788"/>
      <c r="AU53" s="4786"/>
      <c r="AV53" s="4787"/>
      <c r="AW53" s="4785"/>
      <c r="AX53" s="4785"/>
      <c r="AY53" s="4785"/>
      <c r="AZ53" s="4785"/>
      <c r="BA53" s="4785"/>
      <c r="BB53" s="4785"/>
      <c r="BC53" s="4785"/>
      <c r="BD53" s="12952"/>
      <c r="BE53" s="12954"/>
      <c r="BF53" s="12952"/>
      <c r="BG53" s="12953"/>
      <c r="BH53" s="12953"/>
      <c r="BI53" s="12954"/>
      <c r="BJ53" s="12952"/>
      <c r="BK53" s="12953"/>
      <c r="BL53" s="12954"/>
      <c r="BM53" s="4790"/>
      <c r="BN53" s="4790"/>
      <c r="BO53" s="4790"/>
      <c r="BP53" s="4791"/>
    </row>
    <row r="54" spans="1:68" ht="14.25" customHeight="1">
      <c r="A54" s="4663"/>
      <c r="B54" s="4649"/>
      <c r="C54" s="4629"/>
      <c r="D54" s="4630"/>
      <c r="E54" s="4631"/>
      <c r="F54" s="4630"/>
      <c r="G54" s="4631"/>
      <c r="H54" s="4631"/>
      <c r="I54" s="4631"/>
      <c r="J54" s="4631"/>
      <c r="K54" s="4631"/>
      <c r="L54" s="4631"/>
      <c r="M54" s="4631"/>
      <c r="N54" s="4629"/>
      <c r="O54" s="4626"/>
      <c r="P54" s="4625"/>
      <c r="Q54" s="4625"/>
      <c r="R54" s="4697"/>
      <c r="S54" s="4697"/>
      <c r="T54" s="4697"/>
      <c r="U54" s="4697"/>
      <c r="V54" s="4697"/>
      <c r="W54" s="4697"/>
      <c r="X54" s="4697"/>
      <c r="Y54" s="4697"/>
      <c r="Z54" s="4697"/>
      <c r="AA54" s="4697"/>
      <c r="AB54" s="4697"/>
      <c r="AC54" s="4697"/>
      <c r="AD54" s="4697"/>
      <c r="AE54" s="4697"/>
      <c r="AF54" s="4697"/>
      <c r="AG54" s="4698"/>
      <c r="AH54" s="4630"/>
      <c r="AI54" s="4634"/>
      <c r="AJ54" s="4634"/>
      <c r="AK54" s="4634"/>
      <c r="AL54" s="4634"/>
      <c r="AM54" s="4634"/>
      <c r="AN54" s="4634"/>
      <c r="AO54" s="4634"/>
      <c r="AP54" s="4634"/>
      <c r="AQ54" s="4634"/>
      <c r="AR54" s="4634"/>
      <c r="AS54" s="4634"/>
      <c r="AT54" s="4634"/>
      <c r="AU54" s="4632"/>
      <c r="AV54" s="4633"/>
      <c r="AW54" s="4631"/>
      <c r="AX54" s="4631"/>
      <c r="AY54" s="4631"/>
      <c r="AZ54" s="4631"/>
      <c r="BA54" s="4631"/>
      <c r="BB54" s="4631"/>
      <c r="BC54" s="4631"/>
      <c r="BD54" s="12952"/>
      <c r="BE54" s="12954"/>
      <c r="BF54" s="12952"/>
      <c r="BG54" s="12953"/>
      <c r="BH54" s="12953"/>
      <c r="BI54" s="12954"/>
      <c r="BJ54" s="12952"/>
      <c r="BK54" s="12953"/>
      <c r="BL54" s="12954"/>
      <c r="BM54" s="4697"/>
      <c r="BN54" s="4697"/>
      <c r="BO54" s="4697"/>
      <c r="BP54" s="4698"/>
    </row>
    <row r="55" spans="1:68" s="4661" customFormat="1" ht="14.25" customHeight="1">
      <c r="A55" s="4635"/>
      <c r="B55" s="4636"/>
      <c r="C55" s="4637"/>
      <c r="D55" s="4638"/>
      <c r="E55" s="4639"/>
      <c r="F55" s="4808" t="s">
        <v>1357</v>
      </c>
      <c r="G55" s="4639"/>
      <c r="H55" s="4639"/>
      <c r="I55" s="4639"/>
      <c r="J55" s="4639"/>
      <c r="K55" s="4639"/>
      <c r="L55" s="4639"/>
      <c r="M55" s="4639"/>
      <c r="N55" s="4637"/>
      <c r="O55" s="4640"/>
      <c r="P55" s="4641"/>
      <c r="Q55" s="4641"/>
      <c r="R55" s="4642"/>
      <c r="S55" s="4642"/>
      <c r="T55" s="4642"/>
      <c r="U55" s="4642"/>
      <c r="V55" s="4642"/>
      <c r="W55" s="4642"/>
      <c r="X55" s="4703"/>
      <c r="Y55" s="4642"/>
      <c r="Z55" s="4642"/>
      <c r="AA55" s="4642"/>
      <c r="AB55" s="4642"/>
      <c r="AC55" s="4642"/>
      <c r="AD55" s="4642"/>
      <c r="AE55" s="4642"/>
      <c r="AF55" s="4642"/>
      <c r="AG55" s="4643"/>
      <c r="AH55" s="4638"/>
      <c r="AI55" s="4639"/>
      <c r="AJ55" s="4644"/>
      <c r="AK55" s="4644"/>
      <c r="AL55" s="4644"/>
      <c r="AM55" s="4644"/>
      <c r="AN55" s="4644"/>
      <c r="AO55" s="4644"/>
      <c r="AP55" s="4644"/>
      <c r="AQ55" s="4644"/>
      <c r="AR55" s="4644"/>
      <c r="AS55" s="4644"/>
      <c r="AT55" s="4644"/>
      <c r="AU55" s="4645"/>
      <c r="AV55" s="4646"/>
      <c r="AW55" s="4639"/>
      <c r="AX55" s="4639"/>
      <c r="AY55" s="4639"/>
      <c r="AZ55" s="4639"/>
      <c r="BA55" s="4639"/>
      <c r="BB55" s="4639"/>
      <c r="BC55" s="4639"/>
      <c r="BD55" s="4647"/>
      <c r="BE55" s="4648"/>
      <c r="BF55" s="4647"/>
      <c r="BG55" s="4644"/>
      <c r="BH55" s="4644"/>
      <c r="BI55" s="4648"/>
      <c r="BJ55" s="4647"/>
      <c r="BK55" s="4644"/>
      <c r="BL55" s="4648"/>
      <c r="BM55" s="4642"/>
      <c r="BN55" s="4642"/>
      <c r="BO55" s="4642"/>
      <c r="BP55" s="4643"/>
    </row>
    <row r="56" spans="1:68" ht="14.25" customHeight="1">
      <c r="A56" s="4627">
        <f>COUNTA($F$11:F56)</f>
        <v>4</v>
      </c>
      <c r="B56" s="4649" t="str">
        <f>IF(A56="","","-")</f>
        <v>-</v>
      </c>
      <c r="C56" s="4629">
        <v>1</v>
      </c>
      <c r="D56" s="4630"/>
      <c r="E56" s="4631"/>
      <c r="F56" s="4630"/>
      <c r="H56" s="4631"/>
      <c r="I56" s="4631"/>
      <c r="J56" s="4631"/>
      <c r="K56" s="4631"/>
      <c r="L56" s="4631"/>
      <c r="M56" s="4631"/>
      <c r="N56" s="4629"/>
      <c r="O56" s="4810" t="s">
        <v>1358</v>
      </c>
      <c r="P56" s="4809"/>
      <c r="Q56" s="4809"/>
      <c r="R56" s="4818"/>
      <c r="S56" s="4818"/>
      <c r="T56" s="4818"/>
      <c r="U56" s="4818"/>
      <c r="V56" s="4818"/>
      <c r="W56" s="4818"/>
      <c r="X56" s="4818"/>
      <c r="Y56" s="4818"/>
      <c r="Z56" s="4818"/>
      <c r="AA56" s="4818"/>
      <c r="AB56" s="4818"/>
      <c r="AC56" s="4818"/>
      <c r="AD56" s="4818"/>
      <c r="AE56" s="4818"/>
      <c r="AF56" s="4818"/>
      <c r="AG56" s="4819"/>
      <c r="AH56" s="4813" t="s">
        <v>396</v>
      </c>
      <c r="AI56" s="4631"/>
      <c r="AJ56" s="4634"/>
      <c r="AK56" s="4634"/>
      <c r="AL56" s="4634"/>
      <c r="AM56" s="4634"/>
      <c r="AN56" s="4634"/>
      <c r="AO56" s="4634"/>
      <c r="AP56" s="4634"/>
      <c r="AQ56" s="4634"/>
      <c r="AR56" s="4634"/>
      <c r="AS56" s="4634"/>
      <c r="AT56" s="4634"/>
      <c r="AU56" s="4632"/>
      <c r="AV56" s="4633"/>
      <c r="AW56" s="4631"/>
      <c r="AX56" s="4631"/>
      <c r="AY56" s="4631"/>
      <c r="AZ56" s="4631"/>
      <c r="BA56" s="4631"/>
      <c r="BB56" s="4631"/>
      <c r="BC56" s="4631"/>
      <c r="BD56" s="12952"/>
      <c r="BE56" s="12954"/>
      <c r="BF56" s="12955"/>
      <c r="BG56" s="12953"/>
      <c r="BH56" s="12953"/>
      <c r="BI56" s="12954"/>
      <c r="BJ56" s="12952"/>
      <c r="BK56" s="12953"/>
      <c r="BL56" s="12954"/>
      <c r="BM56" s="4697"/>
      <c r="BN56" s="4697"/>
      <c r="BO56" s="4697"/>
      <c r="BP56" s="4698"/>
    </row>
    <row r="57" spans="1:68" ht="14.25" customHeight="1">
      <c r="A57" s="4627"/>
      <c r="B57" s="4649"/>
      <c r="C57" s="4629"/>
      <c r="D57" s="4630"/>
      <c r="E57" s="4631"/>
      <c r="F57" s="4630"/>
      <c r="H57" s="4631"/>
      <c r="I57" s="4631"/>
      <c r="J57" s="4631"/>
      <c r="K57" s="4631"/>
      <c r="L57" s="4631"/>
      <c r="M57" s="4631"/>
      <c r="N57" s="4629"/>
      <c r="O57" s="4810"/>
      <c r="P57" s="4809"/>
      <c r="Q57" s="4809"/>
      <c r="R57" s="4818"/>
      <c r="S57" s="4818"/>
      <c r="T57" s="4818"/>
      <c r="U57" s="4818"/>
      <c r="V57" s="4818"/>
      <c r="W57" s="4818"/>
      <c r="X57" s="4818"/>
      <c r="Y57" s="4818"/>
      <c r="Z57" s="4818"/>
      <c r="AA57" s="4818"/>
      <c r="AB57" s="4818"/>
      <c r="AC57" s="4818"/>
      <c r="AD57" s="4818"/>
      <c r="AE57" s="4818"/>
      <c r="AF57" s="4818"/>
      <c r="AG57" s="4819"/>
      <c r="AH57" s="4813"/>
      <c r="AI57" s="4631"/>
      <c r="AJ57" s="4634"/>
      <c r="AK57" s="4634"/>
      <c r="AL57" s="4634"/>
      <c r="AM57" s="4634"/>
      <c r="AN57" s="4634"/>
      <c r="AO57" s="4634"/>
      <c r="AP57" s="4634"/>
      <c r="AQ57" s="4634"/>
      <c r="AR57" s="4634"/>
      <c r="AS57" s="4634"/>
      <c r="AT57" s="4634"/>
      <c r="AU57" s="4632"/>
      <c r="AV57" s="4633"/>
      <c r="AW57" s="4631"/>
      <c r="AX57" s="4631"/>
      <c r="AY57" s="4631"/>
      <c r="AZ57" s="4631"/>
      <c r="BA57" s="4631"/>
      <c r="BB57" s="4631"/>
      <c r="BC57" s="4631"/>
      <c r="BD57" s="12952"/>
      <c r="BE57" s="12954"/>
      <c r="BF57" s="12952"/>
      <c r="BG57" s="12953"/>
      <c r="BH57" s="12953"/>
      <c r="BI57" s="12954"/>
      <c r="BJ57" s="12952"/>
      <c r="BK57" s="12953"/>
      <c r="BL57" s="12954"/>
      <c r="BM57" s="4697"/>
      <c r="BN57" s="4697"/>
      <c r="BO57" s="4697"/>
      <c r="BP57" s="4698"/>
    </row>
    <row r="58" spans="1:68" ht="14.25" customHeight="1">
      <c r="A58" s="4811">
        <f>COUNTA($F$11:F58)</f>
        <v>4</v>
      </c>
      <c r="B58" s="4814" t="str">
        <f>IF(A58="","","-")</f>
        <v>-</v>
      </c>
      <c r="C58" s="4812">
        <v>2</v>
      </c>
      <c r="D58" s="4630"/>
      <c r="E58" s="4631"/>
      <c r="F58" s="4630"/>
      <c r="H58" s="4631"/>
      <c r="I58" s="4631"/>
      <c r="J58" s="4631"/>
      <c r="K58" s="4631"/>
      <c r="L58" s="4631"/>
      <c r="M58" s="4631"/>
      <c r="N58" s="4629"/>
      <c r="O58" s="4816" t="s">
        <v>245</v>
      </c>
      <c r="P58" s="4817"/>
      <c r="Q58" s="4817"/>
      <c r="R58" s="4820"/>
      <c r="S58" s="4820"/>
      <c r="T58" s="4820"/>
      <c r="U58" s="4820"/>
      <c r="V58" s="4820"/>
      <c r="W58" s="4820"/>
      <c r="X58" s="4820"/>
      <c r="Y58" s="4820"/>
      <c r="Z58" s="4820"/>
      <c r="AA58" s="4820"/>
      <c r="AB58" s="4820"/>
      <c r="AC58" s="4820"/>
      <c r="AD58" s="4820"/>
      <c r="AE58" s="4820"/>
      <c r="AF58" s="4820"/>
      <c r="AG58" s="4821"/>
      <c r="AH58" s="4813" t="s">
        <v>248</v>
      </c>
      <c r="AI58" s="4631"/>
      <c r="AJ58" s="4634"/>
      <c r="AK58" s="4634"/>
      <c r="AL58" s="4634"/>
      <c r="AM58" s="4634"/>
      <c r="AN58" s="4634"/>
      <c r="AO58" s="4634"/>
      <c r="AP58" s="4634"/>
      <c r="AQ58" s="4634"/>
      <c r="AR58" s="4634"/>
      <c r="AS58" s="4634"/>
      <c r="AT58" s="4634"/>
      <c r="AU58" s="4632"/>
      <c r="AV58" s="4633"/>
      <c r="AW58" s="4631"/>
      <c r="AX58" s="4631"/>
      <c r="AY58" s="4631"/>
      <c r="AZ58" s="4631"/>
      <c r="BA58" s="4631"/>
      <c r="BB58" s="4631"/>
      <c r="BC58" s="4631"/>
      <c r="BD58" s="12952"/>
      <c r="BE58" s="12954"/>
      <c r="BF58" s="12955"/>
      <c r="BG58" s="12953"/>
      <c r="BH58" s="12953"/>
      <c r="BI58" s="12954"/>
      <c r="BJ58" s="12952"/>
      <c r="BK58" s="12953"/>
      <c r="BL58" s="12954"/>
      <c r="BM58" s="4697"/>
      <c r="BN58" s="4697"/>
      <c r="BO58" s="4697"/>
      <c r="BP58" s="4698"/>
    </row>
    <row r="59" spans="1:68" ht="14.25" customHeight="1">
      <c r="A59" s="4627"/>
      <c r="B59" s="4649"/>
      <c r="C59" s="4629"/>
      <c r="D59" s="4630"/>
      <c r="E59" s="4631"/>
      <c r="F59" s="4630"/>
      <c r="H59" s="4631"/>
      <c r="I59" s="4631"/>
      <c r="J59" s="4631"/>
      <c r="K59" s="4631"/>
      <c r="L59" s="4631"/>
      <c r="M59" s="4631"/>
      <c r="N59" s="4629"/>
      <c r="O59" s="4816"/>
      <c r="P59" s="4817" t="s">
        <v>1359</v>
      </c>
      <c r="Q59" s="4817"/>
      <c r="R59" s="4820"/>
      <c r="S59" s="4820"/>
      <c r="T59" s="4820"/>
      <c r="U59" s="4820"/>
      <c r="V59" s="4820"/>
      <c r="W59" s="4820"/>
      <c r="X59" s="4820"/>
      <c r="Y59" s="4820"/>
      <c r="Z59" s="4820"/>
      <c r="AA59" s="4820"/>
      <c r="AB59" s="4820"/>
      <c r="AC59" s="4820"/>
      <c r="AD59" s="4820"/>
      <c r="AE59" s="4820"/>
      <c r="AF59" s="4820"/>
      <c r="AG59" s="4821"/>
      <c r="AH59" s="4815"/>
      <c r="AI59" s="4631"/>
      <c r="AJ59" s="4634"/>
      <c r="AK59" s="4634"/>
      <c r="AL59" s="4634"/>
      <c r="AM59" s="4634"/>
      <c r="AN59" s="4634"/>
      <c r="AO59" s="4634"/>
      <c r="AP59" s="4634"/>
      <c r="AQ59" s="4634"/>
      <c r="AR59" s="4634"/>
      <c r="AS59" s="4634"/>
      <c r="AT59" s="4634"/>
      <c r="AU59" s="4632"/>
      <c r="AV59" s="4633"/>
      <c r="AW59" s="4631"/>
      <c r="AX59" s="4631"/>
      <c r="AY59" s="4631"/>
      <c r="AZ59" s="4631"/>
      <c r="BA59" s="4631"/>
      <c r="BB59" s="4631"/>
      <c r="BC59" s="4631"/>
      <c r="BD59" s="12952"/>
      <c r="BE59" s="12954"/>
      <c r="BF59" s="12962"/>
      <c r="BG59" s="12957"/>
      <c r="BH59" s="12957"/>
      <c r="BI59" s="12958"/>
      <c r="BJ59" s="12952"/>
      <c r="BK59" s="12953"/>
      <c r="BL59" s="12954"/>
      <c r="BM59" s="4697"/>
      <c r="BN59" s="4697"/>
      <c r="BO59" s="4697"/>
      <c r="BP59" s="4698"/>
    </row>
    <row r="60" spans="1:68" ht="14.25" customHeight="1">
      <c r="A60" s="4627"/>
      <c r="B60" s="4649"/>
      <c r="C60" s="4629"/>
      <c r="D60" s="4630"/>
      <c r="E60" s="4631"/>
      <c r="F60" s="4630"/>
      <c r="G60" s="4631"/>
      <c r="H60" s="4631"/>
      <c r="I60" s="4631"/>
      <c r="J60" s="4631"/>
      <c r="K60" s="4631"/>
      <c r="L60" s="4631"/>
      <c r="M60" s="4631"/>
      <c r="N60" s="4629"/>
      <c r="O60" s="4626"/>
      <c r="P60" s="4625"/>
      <c r="Q60" s="4625"/>
      <c r="R60" s="4697"/>
      <c r="S60" s="4697"/>
      <c r="T60" s="4697"/>
      <c r="U60" s="4697"/>
      <c r="V60" s="4697"/>
      <c r="W60" s="4697"/>
      <c r="X60" s="4697"/>
      <c r="Y60" s="4697"/>
      <c r="Z60" s="4697"/>
      <c r="AA60" s="4697"/>
      <c r="AB60" s="4697"/>
      <c r="AC60" s="4697"/>
      <c r="AD60" s="4697"/>
      <c r="AE60" s="4697"/>
      <c r="AF60" s="4697"/>
      <c r="AG60" s="4698"/>
      <c r="AH60" s="4630"/>
      <c r="AI60" s="4631"/>
      <c r="AJ60" s="4634"/>
      <c r="AK60" s="4634"/>
      <c r="AL60" s="4634"/>
      <c r="AM60" s="4634"/>
      <c r="AN60" s="4634"/>
      <c r="AO60" s="4634"/>
      <c r="AP60" s="4634"/>
      <c r="AQ60" s="4634"/>
      <c r="AR60" s="4634"/>
      <c r="AS60" s="4634"/>
      <c r="AT60" s="4634"/>
      <c r="AU60" s="4632"/>
      <c r="AV60" s="4633"/>
      <c r="AW60" s="4631"/>
      <c r="AX60" s="4631"/>
      <c r="AY60" s="4631"/>
      <c r="AZ60" s="4631"/>
      <c r="BA60" s="4631"/>
      <c r="BB60" s="4631"/>
      <c r="BC60" s="4631"/>
      <c r="BD60" s="12952"/>
      <c r="BE60" s="12954"/>
      <c r="BF60" s="12952"/>
      <c r="BG60" s="12953"/>
      <c r="BH60" s="12953"/>
      <c r="BI60" s="12954"/>
      <c r="BJ60" s="12952"/>
      <c r="BK60" s="12953"/>
      <c r="BL60" s="12954"/>
      <c r="BM60" s="4697"/>
      <c r="BN60" s="4697"/>
      <c r="BO60" s="4697"/>
      <c r="BP60" s="4698"/>
    </row>
    <row r="61" spans="1:68" s="4661" customFormat="1" ht="14.25" customHeight="1">
      <c r="A61" s="4664"/>
      <c r="B61" s="4636"/>
      <c r="C61" s="4637"/>
      <c r="D61" s="4638"/>
      <c r="E61" s="4639"/>
      <c r="F61" s="4831" t="s">
        <v>217</v>
      </c>
      <c r="G61" s="4639"/>
      <c r="H61" s="4639"/>
      <c r="I61" s="4639"/>
      <c r="J61" s="4639"/>
      <c r="K61" s="4639"/>
      <c r="L61" s="4639"/>
      <c r="M61" s="4639"/>
      <c r="N61" s="4637"/>
      <c r="O61" s="4640"/>
      <c r="P61" s="4641"/>
      <c r="Q61" s="4641"/>
      <c r="R61" s="4642"/>
      <c r="S61" s="4642"/>
      <c r="T61" s="4642"/>
      <c r="U61" s="4642"/>
      <c r="V61" s="4642"/>
      <c r="W61" s="4642"/>
      <c r="X61" s="4642"/>
      <c r="Y61" s="4642"/>
      <c r="Z61" s="4642"/>
      <c r="AA61" s="4642"/>
      <c r="AB61" s="4642"/>
      <c r="AC61" s="4642"/>
      <c r="AD61" s="4642"/>
      <c r="AE61" s="4642"/>
      <c r="AF61" s="4642"/>
      <c r="AG61" s="4643"/>
      <c r="AH61" s="4638"/>
      <c r="AI61" s="4641"/>
      <c r="AJ61" s="4644"/>
      <c r="AK61" s="4644"/>
      <c r="AL61" s="4644"/>
      <c r="AM61" s="4644"/>
      <c r="AN61" s="4644"/>
      <c r="AO61" s="4644"/>
      <c r="AP61" s="4644"/>
      <c r="AQ61" s="4644"/>
      <c r="AR61" s="4644"/>
      <c r="AS61" s="4644"/>
      <c r="AT61" s="4644"/>
      <c r="AU61" s="4645"/>
      <c r="AV61" s="4646"/>
      <c r="AW61" s="4639"/>
      <c r="AX61" s="4639"/>
      <c r="AY61" s="4639"/>
      <c r="AZ61" s="4639"/>
      <c r="BA61" s="4639"/>
      <c r="BB61" s="4639"/>
      <c r="BC61" s="4639"/>
      <c r="BD61" s="4647"/>
      <c r="BE61" s="4648"/>
      <c r="BF61" s="4647"/>
      <c r="BG61" s="4644"/>
      <c r="BH61" s="4644"/>
      <c r="BI61" s="4648"/>
      <c r="BJ61" s="4647"/>
      <c r="BK61" s="4644"/>
      <c r="BL61" s="4648"/>
      <c r="BM61" s="4642"/>
      <c r="BN61" s="4642"/>
      <c r="BO61" s="4642"/>
      <c r="BP61" s="4643"/>
    </row>
    <row r="62" spans="1:68" ht="14.25" customHeight="1">
      <c r="A62" s="4627">
        <f>COUNTA($F$11:F62)</f>
        <v>5</v>
      </c>
      <c r="B62" s="4649" t="str">
        <f>IF(A62="","","-")</f>
        <v>-</v>
      </c>
      <c r="C62" s="4629">
        <v>1</v>
      </c>
      <c r="D62" s="4630"/>
      <c r="E62" s="4631"/>
      <c r="F62" s="4630"/>
      <c r="G62" s="4631"/>
      <c r="H62" s="4631"/>
      <c r="I62" s="4631"/>
      <c r="J62" s="4631"/>
      <c r="K62" s="4631"/>
      <c r="L62" s="4631"/>
      <c r="M62" s="4631"/>
      <c r="N62" s="4629"/>
      <c r="O62" s="4837" t="s">
        <v>1161</v>
      </c>
      <c r="P62" s="4839"/>
      <c r="Q62" s="4836"/>
      <c r="R62" s="4859"/>
      <c r="S62" s="4859"/>
      <c r="T62" s="4859"/>
      <c r="U62" s="4859"/>
      <c r="V62" s="4859"/>
      <c r="W62" s="4859"/>
      <c r="X62" s="4859"/>
      <c r="Y62" s="4859"/>
      <c r="Z62" s="4859"/>
      <c r="AA62" s="4859"/>
      <c r="AB62" s="4859"/>
      <c r="AC62" s="4859"/>
      <c r="AD62" s="4859"/>
      <c r="AE62" s="4859"/>
      <c r="AF62" s="4859"/>
      <c r="AG62" s="4860"/>
      <c r="AH62" s="4841" t="s">
        <v>1163</v>
      </c>
      <c r="AI62" s="4631"/>
      <c r="AJ62" s="4634"/>
      <c r="AK62" s="4634"/>
      <c r="AL62" s="4634"/>
      <c r="AM62" s="4634"/>
      <c r="AN62" s="4634"/>
      <c r="AO62" s="4634"/>
      <c r="AP62" s="4634"/>
      <c r="AQ62" s="4634"/>
      <c r="AR62" s="4634"/>
      <c r="AS62" s="4634"/>
      <c r="AT62" s="4634"/>
      <c r="AU62" s="4632"/>
      <c r="AV62" s="4633"/>
      <c r="AW62" s="4631"/>
      <c r="AX62" s="4631"/>
      <c r="AY62" s="4631"/>
      <c r="AZ62" s="4631"/>
      <c r="BA62" s="4631"/>
      <c r="BB62" s="4631"/>
      <c r="BC62" s="4631"/>
      <c r="BD62" s="12952"/>
      <c r="BE62" s="12954"/>
      <c r="BF62" s="12955"/>
      <c r="BG62" s="12953"/>
      <c r="BH62" s="12953"/>
      <c r="BI62" s="12954"/>
      <c r="BJ62" s="12952"/>
      <c r="BK62" s="12953"/>
      <c r="BL62" s="12954"/>
      <c r="BM62" s="4697"/>
      <c r="BN62" s="4697"/>
      <c r="BO62" s="4697"/>
      <c r="BP62" s="4698"/>
    </row>
    <row r="63" spans="1:68" s="4824" customFormat="1" ht="14.25" customHeight="1">
      <c r="A63" s="4823"/>
      <c r="B63" s="4832"/>
      <c r="C63" s="4825"/>
      <c r="D63" s="4826"/>
      <c r="E63" s="4827"/>
      <c r="F63" s="4826"/>
      <c r="G63" s="4827"/>
      <c r="H63" s="4827"/>
      <c r="I63" s="4827"/>
      <c r="J63" s="4827"/>
      <c r="K63" s="4827"/>
      <c r="L63" s="4827"/>
      <c r="M63" s="4827"/>
      <c r="N63" s="4825"/>
      <c r="O63" s="4837"/>
      <c r="P63" s="4835"/>
      <c r="Q63" s="4836"/>
      <c r="R63" s="4859"/>
      <c r="S63" s="4859"/>
      <c r="T63" s="4859"/>
      <c r="U63" s="4859"/>
      <c r="V63" s="4859"/>
      <c r="W63" s="4859"/>
      <c r="X63" s="4859"/>
      <c r="Y63" s="4859"/>
      <c r="Z63" s="4859"/>
      <c r="AA63" s="4859"/>
      <c r="AB63" s="4859"/>
      <c r="AC63" s="4859"/>
      <c r="AD63" s="4859"/>
      <c r="AE63" s="4859"/>
      <c r="AF63" s="4859"/>
      <c r="AG63" s="4860"/>
      <c r="AH63" s="4841"/>
      <c r="AI63" s="4827"/>
      <c r="AJ63" s="4830"/>
      <c r="AK63" s="4830"/>
      <c r="AL63" s="4830"/>
      <c r="AM63" s="4830"/>
      <c r="AN63" s="4830"/>
      <c r="AO63" s="4830"/>
      <c r="AP63" s="4830"/>
      <c r="AQ63" s="4830"/>
      <c r="AR63" s="4830"/>
      <c r="AS63" s="4830"/>
      <c r="AT63" s="4830"/>
      <c r="AU63" s="4828"/>
      <c r="AV63" s="4826"/>
      <c r="AW63" s="4827"/>
      <c r="AX63" s="4827"/>
      <c r="AY63" s="4827"/>
      <c r="AZ63" s="4827"/>
      <c r="BA63" s="4827"/>
      <c r="BB63" s="4827"/>
      <c r="BC63" s="4827"/>
      <c r="BD63" s="12952"/>
      <c r="BE63" s="12954"/>
      <c r="BF63" s="12952"/>
      <c r="BG63" s="12953"/>
      <c r="BH63" s="12953"/>
      <c r="BI63" s="12954"/>
      <c r="BJ63" s="12952"/>
      <c r="BK63" s="12953"/>
      <c r="BL63" s="12954"/>
      <c r="BM63" s="4833"/>
      <c r="BN63" s="4833"/>
      <c r="BO63" s="4833"/>
      <c r="BP63" s="4834"/>
    </row>
    <row r="64" spans="1:68" s="4824" customFormat="1" ht="14.25" customHeight="1">
      <c r="A64" s="4823"/>
      <c r="B64" s="4832"/>
      <c r="C64" s="4825"/>
      <c r="D64" s="4826"/>
      <c r="E64" s="4827"/>
      <c r="F64" s="4826"/>
      <c r="G64" s="4827"/>
      <c r="H64" s="4827"/>
      <c r="I64" s="4827"/>
      <c r="J64" s="4827"/>
      <c r="K64" s="4827"/>
      <c r="L64" s="4827"/>
      <c r="M64" s="4827"/>
      <c r="N64" s="4825"/>
      <c r="O64" s="4837" t="s">
        <v>387</v>
      </c>
      <c r="P64" s="4839"/>
      <c r="Q64" s="4836"/>
      <c r="R64" s="4859"/>
      <c r="S64" s="4859"/>
      <c r="T64" s="4859"/>
      <c r="U64" s="4859"/>
      <c r="V64" s="4859"/>
      <c r="W64" s="4859"/>
      <c r="X64" s="4859"/>
      <c r="Y64" s="4859"/>
      <c r="Z64" s="4859"/>
      <c r="AA64" s="4859"/>
      <c r="AB64" s="4859"/>
      <c r="AC64" s="4859"/>
      <c r="AD64" s="4859"/>
      <c r="AE64" s="4859"/>
      <c r="AF64" s="4859"/>
      <c r="AG64" s="4860"/>
      <c r="AH64" s="4841"/>
      <c r="AI64" s="4822"/>
      <c r="AJ64" s="4830"/>
      <c r="AK64" s="4830"/>
      <c r="AL64" s="4830"/>
      <c r="AM64" s="4830"/>
      <c r="AN64" s="4830"/>
      <c r="AO64" s="4830"/>
      <c r="AP64" s="4830"/>
      <c r="AQ64" s="4830"/>
      <c r="AR64" s="4830"/>
      <c r="AS64" s="4830"/>
      <c r="AT64" s="4830"/>
      <c r="AU64" s="4828"/>
      <c r="AV64" s="4829"/>
      <c r="AW64" s="4827"/>
      <c r="AX64" s="4827"/>
      <c r="AY64" s="4827"/>
      <c r="AZ64" s="4827"/>
      <c r="BA64" s="4827"/>
      <c r="BB64" s="4827"/>
      <c r="BC64" s="4827"/>
      <c r="BD64" s="12952"/>
      <c r="BE64" s="12954"/>
      <c r="BF64" s="12962"/>
      <c r="BG64" s="12957"/>
      <c r="BH64" s="12957"/>
      <c r="BI64" s="12958"/>
      <c r="BJ64" s="12952"/>
      <c r="BK64" s="12953"/>
      <c r="BL64" s="12954"/>
      <c r="BM64" s="4833"/>
      <c r="BN64" s="4833"/>
      <c r="BO64" s="4833"/>
      <c r="BP64" s="4834"/>
    </row>
    <row r="65" spans="1:68" s="4824" customFormat="1" ht="14.25" customHeight="1">
      <c r="A65" s="4838">
        <f>COUNTA($F$11:F65)</f>
        <v>5</v>
      </c>
      <c r="B65" s="4847" t="str">
        <f t="shared" ref="B65:B69" si="9">IF(A65="","","-")</f>
        <v>-</v>
      </c>
      <c r="C65" s="4840">
        <v>2</v>
      </c>
      <c r="D65" s="4826"/>
      <c r="E65" s="4827"/>
      <c r="F65" s="4826"/>
      <c r="G65" s="4827"/>
      <c r="H65" s="4827"/>
      <c r="I65" s="4827"/>
      <c r="J65" s="4827"/>
      <c r="K65" s="4827"/>
      <c r="L65" s="4827"/>
      <c r="M65" s="4827"/>
      <c r="N65" s="4825"/>
      <c r="O65" s="4837"/>
      <c r="P65" s="4836" t="s">
        <v>1165</v>
      </c>
      <c r="Q65" s="4836"/>
      <c r="R65" s="4859"/>
      <c r="S65" s="4859"/>
      <c r="T65" s="4859"/>
      <c r="U65" s="4859"/>
      <c r="V65" s="4859"/>
      <c r="W65" s="4859"/>
      <c r="X65" s="4859"/>
      <c r="Y65" s="4859"/>
      <c r="Z65" s="4859"/>
      <c r="AA65" s="4859"/>
      <c r="AB65" s="4859"/>
      <c r="AC65" s="4859"/>
      <c r="AD65" s="4859"/>
      <c r="AE65" s="4859"/>
      <c r="AF65" s="4859"/>
      <c r="AG65" s="4860"/>
      <c r="AH65" s="4841" t="s">
        <v>1190</v>
      </c>
      <c r="AI65" s="4822"/>
      <c r="AJ65" s="4830"/>
      <c r="AK65" s="4830"/>
      <c r="AL65" s="4830"/>
      <c r="AM65" s="4830"/>
      <c r="AN65" s="4830"/>
      <c r="AO65" s="4830"/>
      <c r="AP65" s="4830"/>
      <c r="AQ65" s="4830"/>
      <c r="AR65" s="4830"/>
      <c r="AS65" s="4830"/>
      <c r="AT65" s="4830"/>
      <c r="AU65" s="4828"/>
      <c r="AV65" s="4829"/>
      <c r="AW65" s="4827"/>
      <c r="AX65" s="4827"/>
      <c r="AY65" s="4827"/>
      <c r="AZ65" s="4827"/>
      <c r="BA65" s="4827"/>
      <c r="BB65" s="4827"/>
      <c r="BC65" s="4827"/>
      <c r="BD65" s="12952"/>
      <c r="BE65" s="12954"/>
      <c r="BF65" s="12955"/>
      <c r="BG65" s="12953"/>
      <c r="BH65" s="12953"/>
      <c r="BI65" s="12954"/>
      <c r="BJ65" s="12952"/>
      <c r="BK65" s="12953"/>
      <c r="BL65" s="12954"/>
      <c r="BM65" s="4833"/>
      <c r="BN65" s="4833"/>
      <c r="BO65" s="4833"/>
      <c r="BP65" s="4834"/>
    </row>
    <row r="66" spans="1:68" s="4824" customFormat="1" ht="14.25" customHeight="1">
      <c r="A66" s="4838">
        <f>COUNTA($F$11:F66)</f>
        <v>5</v>
      </c>
      <c r="B66" s="4847" t="str">
        <f t="shared" si="9"/>
        <v>-</v>
      </c>
      <c r="C66" s="4840">
        <v>3</v>
      </c>
      <c r="D66" s="4826"/>
      <c r="E66" s="4827"/>
      <c r="F66" s="4826"/>
      <c r="G66" s="4827"/>
      <c r="H66" s="4827"/>
      <c r="I66" s="4827"/>
      <c r="J66" s="4827"/>
      <c r="K66" s="4827"/>
      <c r="L66" s="4827"/>
      <c r="M66" s="4827"/>
      <c r="N66" s="4825"/>
      <c r="O66" s="4837"/>
      <c r="P66" s="4836" t="s">
        <v>1166</v>
      </c>
      <c r="Q66" s="4836"/>
      <c r="R66" s="4859"/>
      <c r="S66" s="4859"/>
      <c r="T66" s="4859"/>
      <c r="U66" s="4859"/>
      <c r="V66" s="4859"/>
      <c r="W66" s="4859"/>
      <c r="X66" s="4859"/>
      <c r="Y66" s="4859"/>
      <c r="Z66" s="4859"/>
      <c r="AA66" s="4859"/>
      <c r="AB66" s="4859"/>
      <c r="AC66" s="4859"/>
      <c r="AD66" s="4859"/>
      <c r="AE66" s="4859"/>
      <c r="AF66" s="4859"/>
      <c r="AG66" s="4860"/>
      <c r="AH66" s="4841" t="s">
        <v>1190</v>
      </c>
      <c r="AI66" s="4822"/>
      <c r="AJ66" s="4830"/>
      <c r="AK66" s="4830"/>
      <c r="AL66" s="4830"/>
      <c r="AM66" s="4830"/>
      <c r="AN66" s="4830"/>
      <c r="AO66" s="4830"/>
      <c r="AP66" s="4830"/>
      <c r="AQ66" s="4830"/>
      <c r="AR66" s="4830"/>
      <c r="AS66" s="4830"/>
      <c r="AT66" s="4830"/>
      <c r="AU66" s="4828"/>
      <c r="AV66" s="4829"/>
      <c r="AW66" s="4827"/>
      <c r="AX66" s="4827"/>
      <c r="AY66" s="4827"/>
      <c r="AZ66" s="4827"/>
      <c r="BA66" s="4827"/>
      <c r="BB66" s="4827"/>
      <c r="BC66" s="4827"/>
      <c r="BD66" s="12952"/>
      <c r="BE66" s="12954"/>
      <c r="BF66" s="12955"/>
      <c r="BG66" s="12953"/>
      <c r="BH66" s="12953"/>
      <c r="BI66" s="12954"/>
      <c r="BJ66" s="12952"/>
      <c r="BK66" s="12953"/>
      <c r="BL66" s="12954"/>
      <c r="BM66" s="4833"/>
      <c r="BN66" s="4833"/>
      <c r="BO66" s="4833"/>
      <c r="BP66" s="4834"/>
    </row>
    <row r="67" spans="1:68" s="4824" customFormat="1" ht="14.25" customHeight="1">
      <c r="A67" s="4838">
        <f>COUNTA($F$11:F67)</f>
        <v>5</v>
      </c>
      <c r="B67" s="4847" t="str">
        <f t="shared" si="9"/>
        <v>-</v>
      </c>
      <c r="C67" s="4840">
        <v>4</v>
      </c>
      <c r="D67" s="4826"/>
      <c r="E67" s="4827"/>
      <c r="F67" s="4826"/>
      <c r="G67" s="4827"/>
      <c r="H67" s="4827"/>
      <c r="I67" s="4827"/>
      <c r="J67" s="4827"/>
      <c r="K67" s="4827"/>
      <c r="L67" s="4827"/>
      <c r="M67" s="4827"/>
      <c r="N67" s="4825"/>
      <c r="O67" s="4837"/>
      <c r="P67" s="4836" t="s">
        <v>1167</v>
      </c>
      <c r="Q67" s="4836"/>
      <c r="R67" s="4859"/>
      <c r="S67" s="4859"/>
      <c r="T67" s="4859"/>
      <c r="U67" s="4859"/>
      <c r="V67" s="4859"/>
      <c r="W67" s="4859"/>
      <c r="X67" s="4859"/>
      <c r="Y67" s="4859"/>
      <c r="Z67" s="4859"/>
      <c r="AA67" s="4859"/>
      <c r="AB67" s="4859"/>
      <c r="AC67" s="4859"/>
      <c r="AD67" s="4859"/>
      <c r="AE67" s="4859"/>
      <c r="AF67" s="4859"/>
      <c r="AG67" s="4860"/>
      <c r="AH67" s="4841" t="s">
        <v>1192</v>
      </c>
      <c r="AI67" s="4827"/>
      <c r="AJ67" s="4830"/>
      <c r="AK67" s="4830"/>
      <c r="AL67" s="4830"/>
      <c r="AM67" s="4830"/>
      <c r="AN67" s="4830"/>
      <c r="AO67" s="4830"/>
      <c r="AP67" s="4830"/>
      <c r="AQ67" s="4830"/>
      <c r="AR67" s="4830"/>
      <c r="AS67" s="4830"/>
      <c r="AT67" s="4830"/>
      <c r="AU67" s="4828"/>
      <c r="AV67" s="4829"/>
      <c r="AW67" s="4827"/>
      <c r="AX67" s="4827"/>
      <c r="AY67" s="4827"/>
      <c r="AZ67" s="4827"/>
      <c r="BA67" s="4827"/>
      <c r="BB67" s="4827"/>
      <c r="BC67" s="4827"/>
      <c r="BD67" s="12952"/>
      <c r="BE67" s="12954"/>
      <c r="BF67" s="12952"/>
      <c r="BG67" s="12953"/>
      <c r="BH67" s="12953"/>
      <c r="BI67" s="12954"/>
      <c r="BJ67" s="12952"/>
      <c r="BK67" s="12953"/>
      <c r="BL67" s="12954"/>
      <c r="BM67" s="4833"/>
      <c r="BN67" s="4833"/>
      <c r="BO67" s="4833"/>
      <c r="BP67" s="4834"/>
    </row>
    <row r="68" spans="1:68" s="4824" customFormat="1" ht="14.25" customHeight="1">
      <c r="A68" s="4838">
        <f>COUNTA($F$11:F68)</f>
        <v>5</v>
      </c>
      <c r="B68" s="4847" t="str">
        <f t="shared" si="9"/>
        <v>-</v>
      </c>
      <c r="C68" s="4840">
        <v>5</v>
      </c>
      <c r="D68" s="4826"/>
      <c r="E68" s="4827"/>
      <c r="F68" s="4826"/>
      <c r="G68" s="4827"/>
      <c r="H68" s="4827"/>
      <c r="I68" s="4827"/>
      <c r="J68" s="4827"/>
      <c r="K68" s="4827"/>
      <c r="L68" s="4827"/>
      <c r="M68" s="4827"/>
      <c r="N68" s="4825"/>
      <c r="O68" s="4837"/>
      <c r="P68" s="4836" t="s">
        <v>1168</v>
      </c>
      <c r="Q68" s="4836"/>
      <c r="R68" s="4859"/>
      <c r="S68" s="4859"/>
      <c r="T68" s="4859"/>
      <c r="U68" s="4859"/>
      <c r="V68" s="4859"/>
      <c r="W68" s="4859"/>
      <c r="X68" s="4859"/>
      <c r="Y68" s="4859"/>
      <c r="Z68" s="4859"/>
      <c r="AA68" s="4859"/>
      <c r="AB68" s="4859"/>
      <c r="AC68" s="4859"/>
      <c r="AD68" s="4859"/>
      <c r="AE68" s="4859"/>
      <c r="AF68" s="4859"/>
      <c r="AG68" s="4860"/>
      <c r="AH68" s="4841" t="s">
        <v>1192</v>
      </c>
      <c r="AI68" s="4827"/>
      <c r="AJ68" s="4830"/>
      <c r="AK68" s="4830"/>
      <c r="AL68" s="4830"/>
      <c r="AM68" s="4830"/>
      <c r="AN68" s="4830"/>
      <c r="AO68" s="4830"/>
      <c r="AP68" s="4830"/>
      <c r="AQ68" s="4830"/>
      <c r="AR68" s="4830"/>
      <c r="AS68" s="4830"/>
      <c r="AT68" s="4830"/>
      <c r="AU68" s="4828"/>
      <c r="AV68" s="4829"/>
      <c r="AW68" s="4827"/>
      <c r="AX68" s="4827"/>
      <c r="AY68" s="4827"/>
      <c r="AZ68" s="4827"/>
      <c r="BA68" s="4827"/>
      <c r="BB68" s="4827"/>
      <c r="BC68" s="4827"/>
      <c r="BD68" s="12952"/>
      <c r="BE68" s="12954"/>
      <c r="BF68" s="12962"/>
      <c r="BG68" s="12957"/>
      <c r="BH68" s="12957"/>
      <c r="BI68" s="12958"/>
      <c r="BJ68" s="12952"/>
      <c r="BK68" s="12953"/>
      <c r="BL68" s="12954"/>
      <c r="BM68" s="4833"/>
      <c r="BN68" s="4833"/>
      <c r="BO68" s="4833"/>
      <c r="BP68" s="4834"/>
    </row>
    <row r="69" spans="1:68" ht="14.25" customHeight="1">
      <c r="A69" s="4838">
        <f>COUNTA($F$11:F69)</f>
        <v>5</v>
      </c>
      <c r="B69" s="4847" t="str">
        <f t="shared" si="9"/>
        <v>-</v>
      </c>
      <c r="C69" s="4840">
        <v>6</v>
      </c>
      <c r="D69" s="4630"/>
      <c r="E69" s="4631"/>
      <c r="F69" s="4630"/>
      <c r="G69" s="4631"/>
      <c r="H69" s="4631"/>
      <c r="I69" s="4631"/>
      <c r="J69" s="4631"/>
      <c r="K69" s="4631"/>
      <c r="L69" s="4631"/>
      <c r="M69" s="4631"/>
      <c r="N69" s="4629"/>
      <c r="O69" s="4837"/>
      <c r="P69" s="4839" t="s">
        <v>1193</v>
      </c>
      <c r="Q69" s="4836"/>
      <c r="R69" s="4859"/>
      <c r="S69" s="4859"/>
      <c r="T69" s="4859"/>
      <c r="U69" s="4859"/>
      <c r="V69" s="4859"/>
      <c r="W69" s="4859"/>
      <c r="X69" s="4859"/>
      <c r="Y69" s="4859"/>
      <c r="Z69" s="4859"/>
      <c r="AA69" s="4859"/>
      <c r="AB69" s="4859"/>
      <c r="AC69" s="4859"/>
      <c r="AD69" s="4859"/>
      <c r="AE69" s="4859"/>
      <c r="AF69" s="4859"/>
      <c r="AG69" s="4860"/>
      <c r="AH69" s="4841" t="s">
        <v>1195</v>
      </c>
      <c r="AI69" s="4631"/>
      <c r="AJ69" s="4634"/>
      <c r="AK69" s="4634"/>
      <c r="AL69" s="4634"/>
      <c r="AM69" s="4634"/>
      <c r="AN69" s="4634"/>
      <c r="AO69" s="4634"/>
      <c r="AP69" s="4634"/>
      <c r="AQ69" s="4634"/>
      <c r="AR69" s="4634"/>
      <c r="AS69" s="4634"/>
      <c r="AT69" s="4634"/>
      <c r="AU69" s="4632"/>
      <c r="AV69" s="4630"/>
      <c r="AW69" s="4631"/>
      <c r="AX69" s="4631"/>
      <c r="AY69" s="4631"/>
      <c r="AZ69" s="4631"/>
      <c r="BA69" s="4631"/>
      <c r="BB69" s="4631"/>
      <c r="BC69" s="4631"/>
      <c r="BD69" s="12952"/>
      <c r="BE69" s="12954"/>
      <c r="BF69" s="12955"/>
      <c r="BG69" s="12953"/>
      <c r="BH69" s="12953"/>
      <c r="BI69" s="12954"/>
      <c r="BJ69" s="12952"/>
      <c r="BK69" s="12953"/>
      <c r="BL69" s="12954"/>
      <c r="BM69" s="4697"/>
      <c r="BN69" s="4697"/>
      <c r="BO69" s="4697"/>
      <c r="BP69" s="4698"/>
    </row>
    <row r="70" spans="1:68" s="4660" customFormat="1" ht="14.25" customHeight="1">
      <c r="A70" s="4665"/>
      <c r="B70" s="4651"/>
      <c r="C70" s="4652"/>
      <c r="D70" s="4653"/>
      <c r="E70" s="4654"/>
      <c r="F70" s="4653"/>
      <c r="G70" s="4654"/>
      <c r="H70" s="4654"/>
      <c r="I70" s="4654"/>
      <c r="J70" s="4654"/>
      <c r="K70" s="4654"/>
      <c r="L70" s="4654"/>
      <c r="M70" s="4654"/>
      <c r="N70" s="4652"/>
      <c r="O70" s="4655"/>
      <c r="P70" s="4656"/>
      <c r="Q70" s="4656"/>
      <c r="R70" s="4699"/>
      <c r="S70" s="4699"/>
      <c r="T70" s="4699"/>
      <c r="U70" s="4699"/>
      <c r="V70" s="4699"/>
      <c r="W70" s="4699"/>
      <c r="X70" s="4699"/>
      <c r="Y70" s="4699"/>
      <c r="Z70" s="4699"/>
      <c r="AA70" s="4699"/>
      <c r="AB70" s="4699"/>
      <c r="AC70" s="4699"/>
      <c r="AD70" s="4699"/>
      <c r="AE70" s="4699"/>
      <c r="AF70" s="4699"/>
      <c r="AG70" s="4700"/>
      <c r="AH70" s="4653"/>
      <c r="AI70" s="4705"/>
      <c r="AJ70" s="4657"/>
      <c r="AK70" s="4657"/>
      <c r="AL70" s="4657"/>
      <c r="AM70" s="4657"/>
      <c r="AN70" s="4657"/>
      <c r="AO70" s="4657"/>
      <c r="AP70" s="4657"/>
      <c r="AQ70" s="4657"/>
      <c r="AR70" s="4657"/>
      <c r="AS70" s="4657"/>
      <c r="AT70" s="4657"/>
      <c r="AU70" s="4658"/>
      <c r="AV70" s="4659"/>
      <c r="AW70" s="4654"/>
      <c r="AX70" s="4654"/>
      <c r="AY70" s="4654"/>
      <c r="AZ70" s="4654"/>
      <c r="BA70" s="4654"/>
      <c r="BB70" s="4654"/>
      <c r="BC70" s="4654"/>
      <c r="BD70" s="12952"/>
      <c r="BE70" s="12954"/>
      <c r="BF70" s="12952"/>
      <c r="BG70" s="12953"/>
      <c r="BH70" s="12953"/>
      <c r="BI70" s="12954"/>
      <c r="BJ70" s="12952"/>
      <c r="BK70" s="12953"/>
      <c r="BL70" s="12954"/>
      <c r="BM70" s="4699"/>
      <c r="BN70" s="4699"/>
      <c r="BO70" s="4699"/>
      <c r="BP70" s="4700"/>
    </row>
    <row r="71" spans="1:68" s="4661" customFormat="1" ht="14.25" customHeight="1">
      <c r="A71" s="4664"/>
      <c r="B71" s="4636"/>
      <c r="C71" s="4637"/>
      <c r="D71" s="4638"/>
      <c r="E71" s="4639"/>
      <c r="F71" s="4846" t="s">
        <v>1357</v>
      </c>
      <c r="H71" s="4639"/>
      <c r="I71" s="4639"/>
      <c r="J71" s="4639"/>
      <c r="K71" s="4639"/>
      <c r="L71" s="4639"/>
      <c r="M71" s="4639"/>
      <c r="N71" s="4637"/>
      <c r="O71" s="4640"/>
      <c r="P71" s="4641"/>
      <c r="Q71" s="4641"/>
      <c r="R71" s="4642"/>
      <c r="S71" s="4642"/>
      <c r="T71" s="4642"/>
      <c r="U71" s="4642"/>
      <c r="V71" s="4642"/>
      <c r="W71" s="4642"/>
      <c r="X71" s="4642"/>
      <c r="Y71" s="4642"/>
      <c r="Z71" s="4642"/>
      <c r="AA71" s="4642"/>
      <c r="AB71" s="4642"/>
      <c r="AC71" s="4642"/>
      <c r="AD71" s="4642"/>
      <c r="AE71" s="4642"/>
      <c r="AF71" s="4642"/>
      <c r="AG71" s="4643"/>
      <c r="AH71" s="4638"/>
      <c r="AI71" s="4641"/>
      <c r="AJ71" s="4644"/>
      <c r="AK71" s="4644"/>
      <c r="AL71" s="4644"/>
      <c r="AM71" s="4644"/>
      <c r="AN71" s="4644"/>
      <c r="AO71" s="4644"/>
      <c r="AP71" s="4644"/>
      <c r="AQ71" s="4644"/>
      <c r="AR71" s="4644"/>
      <c r="AS71" s="4644"/>
      <c r="AT71" s="4644"/>
      <c r="AU71" s="4645"/>
      <c r="AV71" s="4646"/>
      <c r="AW71" s="4639"/>
      <c r="AX71" s="4639"/>
      <c r="AY71" s="4639"/>
      <c r="AZ71" s="4639"/>
      <c r="BA71" s="4639"/>
      <c r="BB71" s="4639"/>
      <c r="BC71" s="4639"/>
      <c r="BD71" s="4647"/>
      <c r="BE71" s="4648"/>
      <c r="BF71" s="4647"/>
      <c r="BG71" s="4644"/>
      <c r="BH71" s="4644"/>
      <c r="BI71" s="4648"/>
      <c r="BJ71" s="4647"/>
      <c r="BK71" s="4644"/>
      <c r="BL71" s="4648"/>
      <c r="BM71" s="4642"/>
      <c r="BN71" s="4642"/>
      <c r="BO71" s="4642"/>
      <c r="BP71" s="4643"/>
    </row>
    <row r="72" spans="1:68" s="4660" customFormat="1" ht="14.25" customHeight="1">
      <c r="A72" s="4650">
        <f>COUNTA($F$11:F72)</f>
        <v>6</v>
      </c>
      <c r="B72" s="4651" t="str">
        <f>IF(A72="","","-")</f>
        <v>-</v>
      </c>
      <c r="C72" s="4652">
        <v>1</v>
      </c>
      <c r="D72" s="4653"/>
      <c r="E72" s="4654"/>
      <c r="F72" s="4653"/>
      <c r="G72" s="4654"/>
      <c r="H72" s="4654"/>
      <c r="I72" s="4654"/>
      <c r="J72" s="4654"/>
      <c r="K72" s="4654"/>
      <c r="L72" s="4654"/>
      <c r="M72" s="4654"/>
      <c r="N72" s="4652"/>
      <c r="O72" s="4864" t="s">
        <v>1362</v>
      </c>
      <c r="P72" s="4863"/>
      <c r="Q72" s="4863"/>
      <c r="R72" s="4867"/>
      <c r="S72" s="4867"/>
      <c r="T72" s="4867"/>
      <c r="U72" s="4867"/>
      <c r="V72" s="4867"/>
      <c r="W72" s="4867"/>
      <c r="X72" s="4867"/>
      <c r="Y72" s="4867"/>
      <c r="Z72" s="4867"/>
      <c r="AA72" s="4869"/>
      <c r="AB72" s="4867"/>
      <c r="AC72" s="4867"/>
      <c r="AD72" s="4867"/>
      <c r="AE72" s="4867"/>
      <c r="AF72" s="4867"/>
      <c r="AG72" s="4868"/>
      <c r="AH72" s="4865" t="s">
        <v>1364</v>
      </c>
      <c r="AI72" s="4631"/>
      <c r="AJ72" s="4657"/>
      <c r="AK72" s="4657"/>
      <c r="AL72" s="4657"/>
      <c r="AM72" s="4657"/>
      <c r="AN72" s="4657"/>
      <c r="AO72" s="4657"/>
      <c r="AP72" s="4657"/>
      <c r="AQ72" s="4657"/>
      <c r="AR72" s="4657"/>
      <c r="AS72" s="4657"/>
      <c r="AT72" s="4657"/>
      <c r="AU72" s="4658"/>
      <c r="AV72" s="4633"/>
      <c r="AW72" s="4631"/>
      <c r="AX72" s="4631"/>
      <c r="AY72" s="4631"/>
      <c r="AZ72" s="4631"/>
      <c r="BA72" s="4631"/>
      <c r="BB72" s="4631"/>
      <c r="BC72" s="4631"/>
      <c r="BD72" s="12952"/>
      <c r="BE72" s="12954"/>
      <c r="BF72" s="12955"/>
      <c r="BG72" s="12953"/>
      <c r="BH72" s="12953"/>
      <c r="BI72" s="12954"/>
      <c r="BJ72" s="12952"/>
      <c r="BK72" s="12953"/>
      <c r="BL72" s="12954"/>
      <c r="BM72" s="4699"/>
      <c r="BN72" s="4699"/>
      <c r="BO72" s="4699"/>
      <c r="BP72" s="4700"/>
    </row>
    <row r="73" spans="1:68" s="4660" customFormat="1" ht="14.25" customHeight="1">
      <c r="A73" s="4650"/>
      <c r="B73" s="4651"/>
      <c r="C73" s="4652"/>
      <c r="D73" s="4653"/>
      <c r="E73" s="4654"/>
      <c r="F73" s="4653"/>
      <c r="G73" s="4654"/>
      <c r="H73" s="4654"/>
      <c r="I73" s="4654"/>
      <c r="J73" s="4654"/>
      <c r="K73" s="4654"/>
      <c r="L73" s="4654"/>
      <c r="M73" s="4654"/>
      <c r="N73" s="4652"/>
      <c r="O73" s="4864"/>
      <c r="P73" s="4866" t="s">
        <v>1427</v>
      </c>
      <c r="Q73" s="4863"/>
      <c r="R73" s="4867"/>
      <c r="S73" s="4867"/>
      <c r="T73" s="4867"/>
      <c r="U73" s="4867"/>
      <c r="V73" s="4867"/>
      <c r="W73" s="4867"/>
      <c r="X73" s="4867"/>
      <c r="Y73" s="4867"/>
      <c r="Z73" s="4867"/>
      <c r="AA73" s="4867"/>
      <c r="AB73" s="4867"/>
      <c r="AC73" s="4867"/>
      <c r="AD73" s="4867"/>
      <c r="AE73" s="4867"/>
      <c r="AF73" s="4867"/>
      <c r="AG73" s="4868"/>
      <c r="AH73" s="4865"/>
      <c r="AI73" s="4654"/>
      <c r="AJ73" s="4657"/>
      <c r="AK73" s="4657"/>
      <c r="AL73" s="4657"/>
      <c r="AM73" s="4657"/>
      <c r="AN73" s="4657"/>
      <c r="AO73" s="4657"/>
      <c r="AP73" s="4657"/>
      <c r="AQ73" s="4657"/>
      <c r="AR73" s="4657"/>
      <c r="AS73" s="4657"/>
      <c r="AT73" s="4657"/>
      <c r="AU73" s="4658"/>
      <c r="AV73" s="4659"/>
      <c r="AW73" s="4654"/>
      <c r="AX73" s="4654"/>
      <c r="AY73" s="4654"/>
      <c r="AZ73" s="4654"/>
      <c r="BA73" s="4654"/>
      <c r="BB73" s="4654"/>
      <c r="BC73" s="4654"/>
      <c r="BD73" s="12952"/>
      <c r="BE73" s="12954"/>
      <c r="BF73" s="12952"/>
      <c r="BG73" s="12953"/>
      <c r="BH73" s="12953"/>
      <c r="BI73" s="12954"/>
      <c r="BJ73" s="12952"/>
      <c r="BK73" s="12953"/>
      <c r="BL73" s="12954"/>
      <c r="BM73" s="4699"/>
      <c r="BN73" s="4699"/>
      <c r="BO73" s="4699"/>
      <c r="BP73" s="4700"/>
    </row>
    <row r="74" spans="1:68" s="4858" customFormat="1" ht="14.25" customHeight="1">
      <c r="A74" s="4848"/>
      <c r="B74" s="4849"/>
      <c r="C74" s="4850"/>
      <c r="D74" s="4851"/>
      <c r="E74" s="4852"/>
      <c r="F74" s="4851"/>
      <c r="G74" s="4852"/>
      <c r="H74" s="4852"/>
      <c r="I74" s="4852"/>
      <c r="J74" s="4852"/>
      <c r="K74" s="4852"/>
      <c r="L74" s="4852"/>
      <c r="M74" s="4852"/>
      <c r="N74" s="4850"/>
      <c r="O74" s="4853"/>
      <c r="P74" s="4854"/>
      <c r="Q74" s="4854"/>
      <c r="R74" s="4861"/>
      <c r="S74" s="4861"/>
      <c r="T74" s="4861"/>
      <c r="U74" s="4861"/>
      <c r="V74" s="4861"/>
      <c r="W74" s="4861"/>
      <c r="X74" s="4861"/>
      <c r="Y74" s="4861"/>
      <c r="Z74" s="4861"/>
      <c r="AA74" s="4861"/>
      <c r="AB74" s="4861"/>
      <c r="AC74" s="4861"/>
      <c r="AD74" s="4861"/>
      <c r="AE74" s="4861"/>
      <c r="AF74" s="4861"/>
      <c r="AG74" s="4862"/>
      <c r="AH74" s="4851"/>
      <c r="AI74" s="4852"/>
      <c r="AJ74" s="4855"/>
      <c r="AK74" s="4855"/>
      <c r="AL74" s="4855"/>
      <c r="AM74" s="4855"/>
      <c r="AN74" s="4855"/>
      <c r="AO74" s="4855"/>
      <c r="AP74" s="4855"/>
      <c r="AQ74" s="4855"/>
      <c r="AR74" s="4855"/>
      <c r="AS74" s="4855"/>
      <c r="AT74" s="4855"/>
      <c r="AU74" s="4856"/>
      <c r="AV74" s="4857"/>
      <c r="AW74" s="4852"/>
      <c r="AX74" s="4852"/>
      <c r="AY74" s="4852"/>
      <c r="AZ74" s="4852"/>
      <c r="BA74" s="4852"/>
      <c r="BB74" s="4852"/>
      <c r="BC74" s="4852"/>
      <c r="BD74" s="12952"/>
      <c r="BE74" s="12954"/>
      <c r="BF74" s="12952"/>
      <c r="BG74" s="12953"/>
      <c r="BH74" s="12953"/>
      <c r="BI74" s="12954"/>
      <c r="BJ74" s="12952"/>
      <c r="BK74" s="12953"/>
      <c r="BL74" s="12954"/>
      <c r="BM74" s="4861"/>
      <c r="BN74" s="4861"/>
      <c r="BO74" s="4861"/>
      <c r="BP74" s="4862"/>
    </row>
    <row r="75" spans="1:68" s="4858" customFormat="1" ht="14.25" customHeight="1">
      <c r="A75" s="4848"/>
      <c r="B75" s="4849"/>
      <c r="C75" s="4850"/>
      <c r="D75" s="4851"/>
      <c r="E75" s="4852"/>
      <c r="F75" s="4851"/>
      <c r="G75" s="4852"/>
      <c r="H75" s="4852"/>
      <c r="I75" s="4852"/>
      <c r="J75" s="4852"/>
      <c r="K75" s="4852"/>
      <c r="L75" s="4852"/>
      <c r="M75" s="4852"/>
      <c r="N75" s="4850"/>
      <c r="O75" s="4872" t="s">
        <v>386</v>
      </c>
      <c r="P75" s="4870"/>
      <c r="Q75" s="4871"/>
      <c r="R75" s="4871"/>
      <c r="S75" s="4878"/>
      <c r="T75" s="4878"/>
      <c r="U75" s="4878"/>
      <c r="V75" s="4878"/>
      <c r="W75" s="4878"/>
      <c r="X75" s="4878"/>
      <c r="Y75" s="4878"/>
      <c r="Z75" s="4878"/>
      <c r="AA75" s="4878"/>
      <c r="AB75" s="4878"/>
      <c r="AC75" s="4878"/>
      <c r="AD75" s="4878"/>
      <c r="AE75" s="4878"/>
      <c r="AF75" s="4878"/>
      <c r="AG75" s="4879"/>
      <c r="AH75" s="4874"/>
      <c r="AI75" s="4852"/>
      <c r="AJ75" s="4855"/>
      <c r="AK75" s="4855"/>
      <c r="AL75" s="4855"/>
      <c r="AM75" s="4855"/>
      <c r="AN75" s="4855"/>
      <c r="AO75" s="4855"/>
      <c r="AP75" s="4855"/>
      <c r="AQ75" s="4855"/>
      <c r="AR75" s="4855"/>
      <c r="AS75" s="4855"/>
      <c r="AT75" s="4855"/>
      <c r="AU75" s="4856"/>
      <c r="AV75" s="4844"/>
      <c r="AW75" s="4842"/>
      <c r="AX75" s="4842"/>
      <c r="AY75" s="4842"/>
      <c r="AZ75" s="4842"/>
      <c r="BA75" s="4842"/>
      <c r="BB75" s="4842"/>
      <c r="BC75" s="4842"/>
      <c r="BD75" s="12952"/>
      <c r="BE75" s="12954"/>
      <c r="BF75" s="12962"/>
      <c r="BG75" s="12957"/>
      <c r="BH75" s="12957"/>
      <c r="BI75" s="12958"/>
      <c r="BJ75" s="12952"/>
      <c r="BK75" s="12953"/>
      <c r="BL75" s="12954"/>
      <c r="BM75" s="4861"/>
      <c r="BN75" s="4861"/>
      <c r="BO75" s="4861"/>
      <c r="BP75" s="4862"/>
    </row>
    <row r="76" spans="1:68" s="4858" customFormat="1" ht="14.25" customHeight="1">
      <c r="A76" s="4875">
        <f>COUNTA($F$11:F76)</f>
        <v>6</v>
      </c>
      <c r="B76" s="4876" t="str">
        <f t="shared" ref="B76:B81" si="10">IF(A76="","","-")</f>
        <v>-</v>
      </c>
      <c r="C76" s="4877">
        <v>2</v>
      </c>
      <c r="D76" s="4851"/>
      <c r="E76" s="4852"/>
      <c r="F76" s="4851"/>
      <c r="G76" s="4852"/>
      <c r="H76" s="4852"/>
      <c r="I76" s="4852"/>
      <c r="J76" s="4852"/>
      <c r="K76" s="4852"/>
      <c r="L76" s="4852"/>
      <c r="M76" s="4852"/>
      <c r="N76" s="4850"/>
      <c r="O76" s="4872"/>
      <c r="P76" s="4873" t="s">
        <v>1382</v>
      </c>
      <c r="Q76" s="4871"/>
      <c r="R76" s="4878"/>
      <c r="S76" s="4878"/>
      <c r="T76" s="4878"/>
      <c r="U76" s="4878"/>
      <c r="V76" s="4878"/>
      <c r="W76" s="4878"/>
      <c r="X76" s="4878"/>
      <c r="Y76" s="4878"/>
      <c r="Z76" s="4878"/>
      <c r="AA76" s="4878"/>
      <c r="AB76" s="4878"/>
      <c r="AC76" s="4878"/>
      <c r="AD76" s="4878"/>
      <c r="AE76" s="4878"/>
      <c r="AF76" s="4878"/>
      <c r="AG76" s="4879"/>
      <c r="AH76" s="4883" t="s">
        <v>394</v>
      </c>
      <c r="AI76" s="4852"/>
      <c r="AJ76" s="4855"/>
      <c r="AK76" s="4855"/>
      <c r="AL76" s="4855"/>
      <c r="AM76" s="4855"/>
      <c r="AN76" s="4855"/>
      <c r="AO76" s="4855"/>
      <c r="AP76" s="4855"/>
      <c r="AQ76" s="4855"/>
      <c r="AR76" s="4855"/>
      <c r="AS76" s="4855"/>
      <c r="AT76" s="4855"/>
      <c r="AU76" s="4856"/>
      <c r="AV76" s="4857"/>
      <c r="AW76" s="4852"/>
      <c r="AX76" s="4852"/>
      <c r="AY76" s="4852"/>
      <c r="AZ76" s="4852"/>
      <c r="BA76" s="4852"/>
      <c r="BB76" s="4852"/>
      <c r="BC76" s="4852"/>
      <c r="BD76" s="12952"/>
      <c r="BE76" s="12954"/>
      <c r="BF76" s="12955"/>
      <c r="BG76" s="12953"/>
      <c r="BH76" s="12953"/>
      <c r="BI76" s="12954"/>
      <c r="BJ76" s="12952"/>
      <c r="BK76" s="12953"/>
      <c r="BL76" s="12954"/>
      <c r="BM76" s="4861"/>
      <c r="BN76" s="4861"/>
      <c r="BO76" s="4861"/>
      <c r="BP76" s="4862"/>
    </row>
    <row r="77" spans="1:68" s="4858" customFormat="1" ht="14.25" customHeight="1">
      <c r="A77" s="4875">
        <f>COUNTA($F$11:F77)</f>
        <v>6</v>
      </c>
      <c r="B77" s="4876" t="str">
        <f t="shared" si="10"/>
        <v>-</v>
      </c>
      <c r="C77" s="4877">
        <v>3</v>
      </c>
      <c r="D77" s="4851"/>
      <c r="E77" s="4852"/>
      <c r="F77" s="4851"/>
      <c r="G77" s="4852"/>
      <c r="H77" s="4852"/>
      <c r="I77" s="4852"/>
      <c r="J77" s="4852"/>
      <c r="K77" s="4852"/>
      <c r="L77" s="4852"/>
      <c r="M77" s="4852"/>
      <c r="N77" s="4850"/>
      <c r="O77" s="4872"/>
      <c r="P77" s="4873" t="s">
        <v>1383</v>
      </c>
      <c r="Q77" s="4871"/>
      <c r="R77" s="4878"/>
      <c r="S77" s="4878"/>
      <c r="T77" s="4878"/>
      <c r="U77" s="4878"/>
      <c r="V77" s="4878"/>
      <c r="W77" s="4878"/>
      <c r="X77" s="4878"/>
      <c r="Y77" s="4878"/>
      <c r="Z77" s="4878"/>
      <c r="AA77" s="4878"/>
      <c r="AB77" s="4878"/>
      <c r="AC77" s="4878"/>
      <c r="AD77" s="4878"/>
      <c r="AE77" s="4878"/>
      <c r="AF77" s="4878"/>
      <c r="AG77" s="4879"/>
      <c r="AH77" s="4982" t="s">
        <v>399</v>
      </c>
      <c r="AI77" s="4852"/>
      <c r="AJ77" s="4855"/>
      <c r="AK77" s="4855"/>
      <c r="AL77" s="4855"/>
      <c r="AM77" s="4855"/>
      <c r="AN77" s="4855"/>
      <c r="AO77" s="4855"/>
      <c r="AP77" s="4855"/>
      <c r="AQ77" s="4855"/>
      <c r="AR77" s="4855"/>
      <c r="AS77" s="4855"/>
      <c r="AT77" s="4855"/>
      <c r="AU77" s="4856"/>
      <c r="AV77" s="4844"/>
      <c r="AW77" s="4842"/>
      <c r="AX77" s="4842"/>
      <c r="AY77" s="4842"/>
      <c r="AZ77" s="4842"/>
      <c r="BA77" s="4842"/>
      <c r="BB77" s="4842"/>
      <c r="BC77" s="4842"/>
      <c r="BD77" s="12952"/>
      <c r="BE77" s="12954"/>
      <c r="BF77" s="12955"/>
      <c r="BG77" s="12953"/>
      <c r="BH77" s="12953"/>
      <c r="BI77" s="12954"/>
      <c r="BJ77" s="12952"/>
      <c r="BK77" s="12953"/>
      <c r="BL77" s="12954"/>
      <c r="BM77" s="4861"/>
      <c r="BN77" s="4861"/>
      <c r="BO77" s="4861"/>
      <c r="BP77" s="4862"/>
    </row>
    <row r="78" spans="1:68" s="4858" customFormat="1" ht="14.25" customHeight="1">
      <c r="A78" s="4875">
        <f>COUNTA($F$11:F78)</f>
        <v>6</v>
      </c>
      <c r="B78" s="4876" t="str">
        <f t="shared" si="10"/>
        <v>-</v>
      </c>
      <c r="C78" s="4877">
        <v>4</v>
      </c>
      <c r="D78" s="4851"/>
      <c r="E78" s="4852"/>
      <c r="F78" s="4851"/>
      <c r="G78" s="4852"/>
      <c r="H78" s="4852"/>
      <c r="I78" s="4852"/>
      <c r="J78" s="4852"/>
      <c r="K78" s="4852"/>
      <c r="L78" s="4852"/>
      <c r="M78" s="4852"/>
      <c r="N78" s="4850"/>
      <c r="O78" s="4872"/>
      <c r="P78" s="4871" t="s">
        <v>1367</v>
      </c>
      <c r="Q78" s="4871"/>
      <c r="R78" s="4871"/>
      <c r="S78" s="4878"/>
      <c r="T78" s="4878"/>
      <c r="U78" s="4878"/>
      <c r="V78" s="4878"/>
      <c r="W78" s="4878"/>
      <c r="X78" s="4878"/>
      <c r="Y78" s="4878"/>
      <c r="Z78" s="4878"/>
      <c r="AA78" s="4878"/>
      <c r="AB78" s="4878"/>
      <c r="AC78" s="4878"/>
      <c r="AD78" s="4878"/>
      <c r="AE78" s="4878"/>
      <c r="AF78" s="4878"/>
      <c r="AG78" s="4879"/>
      <c r="AH78" s="4982" t="s">
        <v>1432</v>
      </c>
      <c r="AI78" s="4852"/>
      <c r="AJ78" s="4855"/>
      <c r="AK78" s="4855"/>
      <c r="AL78" s="4855"/>
      <c r="AM78" s="4855"/>
      <c r="AN78" s="4855"/>
      <c r="AO78" s="4855"/>
      <c r="AP78" s="4855"/>
      <c r="AQ78" s="4855"/>
      <c r="AR78" s="4855"/>
      <c r="AS78" s="4855"/>
      <c r="AT78" s="4855"/>
      <c r="AU78" s="4856"/>
      <c r="AV78" s="4857"/>
      <c r="AW78" s="4852"/>
      <c r="AX78" s="4852"/>
      <c r="AY78" s="4852"/>
      <c r="AZ78" s="4852"/>
      <c r="BA78" s="4852"/>
      <c r="BB78" s="4852"/>
      <c r="BC78" s="4852"/>
      <c r="BD78" s="12952"/>
      <c r="BE78" s="12954"/>
      <c r="BF78" s="12955"/>
      <c r="BG78" s="12953"/>
      <c r="BH78" s="12953"/>
      <c r="BI78" s="12954"/>
      <c r="BJ78" s="12952"/>
      <c r="BK78" s="12953"/>
      <c r="BL78" s="12954"/>
      <c r="BM78" s="4861"/>
      <c r="BN78" s="4861"/>
      <c r="BO78" s="4861"/>
      <c r="BP78" s="4862"/>
    </row>
    <row r="79" spans="1:68" s="4858" customFormat="1" ht="14.25" customHeight="1">
      <c r="A79" s="4875">
        <f>COUNTA($F$11:F79)</f>
        <v>6</v>
      </c>
      <c r="B79" s="4876" t="str">
        <f t="shared" si="10"/>
        <v>-</v>
      </c>
      <c r="C79" s="4877">
        <v>5</v>
      </c>
      <c r="D79" s="4851"/>
      <c r="E79" s="4852"/>
      <c r="F79" s="4851"/>
      <c r="G79" s="4852"/>
      <c r="H79" s="4852"/>
      <c r="I79" s="4852"/>
      <c r="J79" s="4852"/>
      <c r="K79" s="4852"/>
      <c r="L79" s="4852"/>
      <c r="M79" s="4852"/>
      <c r="N79" s="4850"/>
      <c r="O79" s="4872"/>
      <c r="P79" s="4871" t="s">
        <v>1368</v>
      </c>
      <c r="Q79" s="4871"/>
      <c r="R79" s="4871"/>
      <c r="S79" s="4878"/>
      <c r="T79" s="4878"/>
      <c r="U79" s="4878"/>
      <c r="V79" s="4878"/>
      <c r="W79" s="4878"/>
      <c r="X79" s="4878"/>
      <c r="Y79" s="4878"/>
      <c r="Z79" s="4878"/>
      <c r="AA79" s="4878"/>
      <c r="AB79" s="4878"/>
      <c r="AC79" s="4878"/>
      <c r="AD79" s="4878"/>
      <c r="AE79" s="4878"/>
      <c r="AF79" s="4878"/>
      <c r="AG79" s="4879"/>
      <c r="AH79" s="4883" t="s">
        <v>1426</v>
      </c>
      <c r="AI79" s="4836"/>
      <c r="AJ79" s="4855"/>
      <c r="AK79" s="4855"/>
      <c r="AL79" s="4855"/>
      <c r="AM79" s="4855"/>
      <c r="AN79" s="4855"/>
      <c r="AO79" s="4855"/>
      <c r="AP79" s="4855"/>
      <c r="AQ79" s="4855"/>
      <c r="AR79" s="4855"/>
      <c r="AS79" s="4855"/>
      <c r="AT79" s="4855"/>
      <c r="AU79" s="4856"/>
      <c r="AV79" s="4844"/>
      <c r="AW79" s="4842"/>
      <c r="AX79" s="4842"/>
      <c r="AY79" s="4842"/>
      <c r="AZ79" s="4842"/>
      <c r="BA79" s="4842"/>
      <c r="BB79" s="4842"/>
      <c r="BC79" s="4842"/>
      <c r="BD79" s="12952"/>
      <c r="BE79" s="12954"/>
      <c r="BF79" s="12955"/>
      <c r="BG79" s="12953"/>
      <c r="BH79" s="12953"/>
      <c r="BI79" s="12954"/>
      <c r="BJ79" s="12952"/>
      <c r="BK79" s="12953"/>
      <c r="BL79" s="12954"/>
      <c r="BM79" s="4861"/>
      <c r="BN79" s="4861"/>
      <c r="BO79" s="4861"/>
      <c r="BP79" s="4862"/>
    </row>
    <row r="80" spans="1:68" s="4839" customFormat="1" ht="14.25" customHeight="1">
      <c r="A80" s="4838"/>
      <c r="B80" s="4847"/>
      <c r="C80" s="4840"/>
      <c r="D80" s="4841"/>
      <c r="E80" s="4842"/>
      <c r="F80" s="4841"/>
      <c r="G80" s="4842"/>
      <c r="H80" s="4842"/>
      <c r="I80" s="4842"/>
      <c r="J80" s="4842"/>
      <c r="K80" s="4842"/>
      <c r="L80" s="4842"/>
      <c r="M80" s="4842"/>
      <c r="N80" s="4840"/>
      <c r="O80" s="4837"/>
      <c r="P80" s="4836"/>
      <c r="Q80" s="4836"/>
      <c r="R80" s="4859"/>
      <c r="S80" s="4859"/>
      <c r="T80" s="4859"/>
      <c r="U80" s="4859"/>
      <c r="V80" s="4859"/>
      <c r="W80" s="4859"/>
      <c r="X80" s="4859"/>
      <c r="Y80" s="4859"/>
      <c r="Z80" s="4859"/>
      <c r="AA80" s="4859"/>
      <c r="AB80" s="4859"/>
      <c r="AC80" s="4859"/>
      <c r="AD80" s="4859"/>
      <c r="AE80" s="4859"/>
      <c r="AF80" s="4859"/>
      <c r="AG80" s="4860"/>
      <c r="AH80" s="4841"/>
      <c r="AI80" s="4836"/>
      <c r="AJ80" s="4845"/>
      <c r="AK80" s="4845"/>
      <c r="AL80" s="4845"/>
      <c r="AM80" s="4845"/>
      <c r="AN80" s="4845"/>
      <c r="AO80" s="4845"/>
      <c r="AP80" s="4845"/>
      <c r="AQ80" s="4845"/>
      <c r="AR80" s="4845"/>
      <c r="AS80" s="4845"/>
      <c r="AT80" s="4845"/>
      <c r="AU80" s="4843"/>
      <c r="AV80" s="4844"/>
      <c r="AW80" s="4842"/>
      <c r="AX80" s="4842"/>
      <c r="AY80" s="4842"/>
      <c r="AZ80" s="4842"/>
      <c r="BA80" s="4842"/>
      <c r="BB80" s="4842"/>
      <c r="BC80" s="4842"/>
      <c r="BD80" s="12952"/>
      <c r="BE80" s="12954"/>
      <c r="BF80" s="12952"/>
      <c r="BG80" s="12953"/>
      <c r="BH80" s="12953"/>
      <c r="BI80" s="12954"/>
      <c r="BJ80" s="12952"/>
      <c r="BK80" s="12953"/>
      <c r="BL80" s="12954"/>
      <c r="BM80" s="4859"/>
      <c r="BN80" s="4859"/>
      <c r="BO80" s="4859"/>
      <c r="BP80" s="4860"/>
    </row>
    <row r="81" spans="1:68" s="4858" customFormat="1" ht="14.25" customHeight="1">
      <c r="A81" s="4885">
        <f>COUNTA($F$11:F81)</f>
        <v>6</v>
      </c>
      <c r="B81" s="4886" t="str">
        <f t="shared" si="10"/>
        <v>-</v>
      </c>
      <c r="C81" s="4887">
        <v>6</v>
      </c>
      <c r="D81" s="4851"/>
      <c r="E81" s="4852"/>
      <c r="F81" s="4851"/>
      <c r="G81" s="4852"/>
      <c r="H81" s="4852"/>
      <c r="I81" s="4852"/>
      <c r="J81" s="4852"/>
      <c r="K81" s="4852"/>
      <c r="L81" s="4852"/>
      <c r="M81" s="4852"/>
      <c r="N81" s="4850"/>
      <c r="O81" s="4882" t="s">
        <v>1384</v>
      </c>
      <c r="P81" s="4880"/>
      <c r="Q81" s="4881"/>
      <c r="R81" s="4888"/>
      <c r="S81" s="4888"/>
      <c r="T81" s="4888"/>
      <c r="U81" s="4888"/>
      <c r="V81" s="4888"/>
      <c r="W81" s="4888"/>
      <c r="X81" s="4888"/>
      <c r="Y81" s="4888"/>
      <c r="Z81" s="4888"/>
      <c r="AA81" s="4888"/>
      <c r="AB81" s="4888"/>
      <c r="AC81" s="4888"/>
      <c r="AD81" s="4888"/>
      <c r="AE81" s="4888"/>
      <c r="AF81" s="4888"/>
      <c r="AG81" s="4889"/>
      <c r="AH81" s="4883" t="s">
        <v>1172</v>
      </c>
      <c r="AI81" s="4852"/>
      <c r="AJ81" s="4855"/>
      <c r="AK81" s="4855"/>
      <c r="AL81" s="4855"/>
      <c r="AM81" s="4855"/>
      <c r="AN81" s="4855"/>
      <c r="AO81" s="4855"/>
      <c r="AP81" s="4855"/>
      <c r="AQ81" s="4855"/>
      <c r="AR81" s="4855"/>
      <c r="AS81" s="4855"/>
      <c r="AT81" s="4855"/>
      <c r="AU81" s="4856"/>
      <c r="AV81" s="4857"/>
      <c r="AW81" s="4852"/>
      <c r="AX81" s="4852"/>
      <c r="AY81" s="4852"/>
      <c r="AZ81" s="4852"/>
      <c r="BA81" s="4852"/>
      <c r="BB81" s="4852"/>
      <c r="BC81" s="4852"/>
      <c r="BD81" s="12952"/>
      <c r="BE81" s="12954"/>
      <c r="BF81" s="12955"/>
      <c r="BG81" s="12953"/>
      <c r="BH81" s="12953"/>
      <c r="BI81" s="12954"/>
      <c r="BJ81" s="12952"/>
      <c r="BK81" s="12953"/>
      <c r="BL81" s="12954"/>
      <c r="BM81" s="4861"/>
      <c r="BN81" s="4861"/>
      <c r="BO81" s="4861"/>
      <c r="BP81" s="4862"/>
    </row>
    <row r="82" spans="1:68" s="4858" customFormat="1" ht="14.25" customHeight="1">
      <c r="A82" s="4848"/>
      <c r="B82" s="4849"/>
      <c r="C82" s="4850"/>
      <c r="D82" s="4851"/>
      <c r="E82" s="4852"/>
      <c r="F82" s="4851"/>
      <c r="G82" s="4852"/>
      <c r="H82" s="4852"/>
      <c r="I82" s="4852"/>
      <c r="J82" s="4852"/>
      <c r="K82" s="4852"/>
      <c r="L82" s="4852"/>
      <c r="M82" s="4852"/>
      <c r="N82" s="4850"/>
      <c r="O82" s="4882"/>
      <c r="P82" s="4978" t="s">
        <v>1433</v>
      </c>
      <c r="Q82" s="4881"/>
      <c r="R82" s="4888"/>
      <c r="S82" s="4888"/>
      <c r="T82" s="4888"/>
      <c r="U82" s="4888"/>
      <c r="V82" s="4888"/>
      <c r="W82" s="4888"/>
      <c r="X82" s="4888"/>
      <c r="Y82" s="4888"/>
      <c r="Z82" s="4888"/>
      <c r="AA82" s="4888"/>
      <c r="AB82" s="4888"/>
      <c r="AC82" s="4888"/>
      <c r="AD82" s="4888"/>
      <c r="AE82" s="4888"/>
      <c r="AF82" s="4888"/>
      <c r="AG82" s="4889"/>
      <c r="AH82" s="4884"/>
      <c r="AI82" s="4842"/>
      <c r="AJ82" s="4855"/>
      <c r="AK82" s="4855"/>
      <c r="AL82" s="4855"/>
      <c r="AM82" s="4855"/>
      <c r="AN82" s="4855"/>
      <c r="AO82" s="4855"/>
      <c r="AP82" s="4855"/>
      <c r="AQ82" s="4855"/>
      <c r="AR82" s="4855"/>
      <c r="AS82" s="4855"/>
      <c r="AT82" s="4855"/>
      <c r="AU82" s="4856"/>
      <c r="AV82" s="4857"/>
      <c r="AW82" s="4852"/>
      <c r="AX82" s="4852"/>
      <c r="AY82" s="4852"/>
      <c r="AZ82" s="4852"/>
      <c r="BA82" s="4852"/>
      <c r="BB82" s="4852"/>
      <c r="BC82" s="4852"/>
      <c r="BD82" s="12952"/>
      <c r="BE82" s="12954"/>
      <c r="BF82" s="12952"/>
      <c r="BG82" s="12953"/>
      <c r="BH82" s="12953"/>
      <c r="BI82" s="12954"/>
      <c r="BJ82" s="12952"/>
      <c r="BK82" s="12953"/>
      <c r="BL82" s="12954"/>
      <c r="BM82" s="4861"/>
      <c r="BN82" s="4861"/>
      <c r="BO82" s="4861"/>
      <c r="BP82" s="4862"/>
    </row>
    <row r="83" spans="1:68" s="4858" customFormat="1" ht="14.25" customHeight="1">
      <c r="A83" s="4848"/>
      <c r="B83" s="4849"/>
      <c r="C83" s="4850"/>
      <c r="D83" s="4851"/>
      <c r="E83" s="4852"/>
      <c r="F83" s="4851"/>
      <c r="G83" s="4852"/>
      <c r="H83" s="4852"/>
      <c r="I83" s="4852"/>
      <c r="J83" s="4852"/>
      <c r="K83" s="4852"/>
      <c r="L83" s="4852"/>
      <c r="M83" s="4852"/>
      <c r="N83" s="4850"/>
      <c r="O83" s="4882"/>
      <c r="P83" s="4978" t="s">
        <v>1434</v>
      </c>
      <c r="Q83" s="4881"/>
      <c r="R83" s="4888"/>
      <c r="S83" s="4888"/>
      <c r="T83" s="4888"/>
      <c r="U83" s="4888"/>
      <c r="V83" s="4888"/>
      <c r="W83" s="4888"/>
      <c r="X83" s="4888"/>
      <c r="Y83" s="4888"/>
      <c r="Z83" s="4888"/>
      <c r="AA83" s="4888"/>
      <c r="AB83" s="4888"/>
      <c r="AC83" s="4888"/>
      <c r="AD83" s="4888"/>
      <c r="AE83" s="4888"/>
      <c r="AF83" s="4888"/>
      <c r="AG83" s="4889"/>
      <c r="AH83" s="4884"/>
      <c r="AI83" s="4842"/>
      <c r="AJ83" s="4855"/>
      <c r="AK83" s="4855"/>
      <c r="AL83" s="4855"/>
      <c r="AM83" s="4855"/>
      <c r="AN83" s="4855"/>
      <c r="AO83" s="4855"/>
      <c r="AP83" s="4855"/>
      <c r="AQ83" s="4855"/>
      <c r="AR83" s="4855"/>
      <c r="AS83" s="4855"/>
      <c r="AT83" s="4855"/>
      <c r="AU83" s="4856"/>
      <c r="AV83" s="4844"/>
      <c r="AW83" s="4842"/>
      <c r="AX83" s="4842"/>
      <c r="AY83" s="4842"/>
      <c r="AZ83" s="4842"/>
      <c r="BA83" s="4842"/>
      <c r="BB83" s="4842"/>
      <c r="BC83" s="4842"/>
      <c r="BD83" s="12952"/>
      <c r="BE83" s="12954"/>
      <c r="BF83" s="12962"/>
      <c r="BG83" s="12957"/>
      <c r="BH83" s="12957"/>
      <c r="BI83" s="12958"/>
      <c r="BJ83" s="12952"/>
      <c r="BK83" s="12953"/>
      <c r="BL83" s="12954"/>
      <c r="BM83" s="4861"/>
      <c r="BN83" s="4861"/>
      <c r="BO83" s="4861"/>
      <c r="BP83" s="4862"/>
    </row>
    <row r="84" spans="1:68" s="4660" customFormat="1" ht="14.25" customHeight="1">
      <c r="A84" s="4650"/>
      <c r="B84" s="4651"/>
      <c r="C84" s="4652"/>
      <c r="D84" s="4653"/>
      <c r="E84" s="4654"/>
      <c r="F84" s="4653"/>
      <c r="G84" s="4654"/>
      <c r="H84" s="4654"/>
      <c r="I84" s="4654"/>
      <c r="J84" s="4654"/>
      <c r="K84" s="4654"/>
      <c r="L84" s="4654"/>
      <c r="M84" s="4654"/>
      <c r="N84" s="4652"/>
      <c r="O84" s="4655"/>
      <c r="P84" s="4656"/>
      <c r="Q84" s="4656"/>
      <c r="R84" s="4699"/>
      <c r="S84" s="4699"/>
      <c r="T84" s="4699"/>
      <c r="U84" s="4699"/>
      <c r="V84" s="4699"/>
      <c r="W84" s="4699"/>
      <c r="X84" s="4699"/>
      <c r="Y84" s="4699"/>
      <c r="Z84" s="4699"/>
      <c r="AA84" s="4699"/>
      <c r="AB84" s="4699"/>
      <c r="AC84" s="4699"/>
      <c r="AD84" s="4699"/>
      <c r="AE84" s="4699"/>
      <c r="AF84" s="4699"/>
      <c r="AG84" s="4700"/>
      <c r="AH84" s="4653"/>
      <c r="AI84" s="4654"/>
      <c r="AJ84" s="4657"/>
      <c r="AK84" s="4657"/>
      <c r="AL84" s="4657"/>
      <c r="AM84" s="4657"/>
      <c r="AN84" s="4657"/>
      <c r="AO84" s="4657"/>
      <c r="AP84" s="4657"/>
      <c r="AQ84" s="4657"/>
      <c r="AR84" s="4657"/>
      <c r="AS84" s="4657"/>
      <c r="AT84" s="4657"/>
      <c r="AU84" s="4658"/>
      <c r="AV84" s="4659"/>
      <c r="AW84" s="4654"/>
      <c r="AX84" s="4654"/>
      <c r="AY84" s="4654"/>
      <c r="AZ84" s="4654"/>
      <c r="BA84" s="4654"/>
      <c r="BB84" s="4654"/>
      <c r="BC84" s="4654"/>
      <c r="BD84" s="12952"/>
      <c r="BE84" s="12954"/>
      <c r="BF84" s="12952"/>
      <c r="BG84" s="12953"/>
      <c r="BH84" s="12953"/>
      <c r="BI84" s="12954"/>
      <c r="BJ84" s="12952"/>
      <c r="BK84" s="12953"/>
      <c r="BL84" s="12954"/>
      <c r="BM84" s="4699"/>
      <c r="BN84" s="4699"/>
      <c r="BO84" s="4699"/>
      <c r="BP84" s="4700"/>
    </row>
    <row r="85" spans="1:68" s="4660" customFormat="1" ht="14.25" customHeight="1">
      <c r="A85" s="4900">
        <f>COUNTA($F$11:F85)</f>
        <v>6</v>
      </c>
      <c r="B85" s="4901" t="str">
        <f t="shared" ref="B85" si="11">IF(A85="","","-")</f>
        <v>-</v>
      </c>
      <c r="C85" s="4902">
        <v>7</v>
      </c>
      <c r="D85" s="4653"/>
      <c r="E85" s="4654"/>
      <c r="F85" s="4653"/>
      <c r="G85" s="4654"/>
      <c r="H85" s="4654"/>
      <c r="I85" s="4654"/>
      <c r="J85" s="4654"/>
      <c r="K85" s="4654"/>
      <c r="L85" s="4654"/>
      <c r="M85" s="4654"/>
      <c r="N85" s="4652"/>
      <c r="O85" s="4892" t="s">
        <v>1175</v>
      </c>
      <c r="P85" s="4891"/>
      <c r="Q85" s="4891"/>
      <c r="R85" s="4909"/>
      <c r="S85" s="4909"/>
      <c r="T85" s="4909"/>
      <c r="U85" s="4909"/>
      <c r="V85" s="4909"/>
      <c r="W85" s="4909"/>
      <c r="X85" s="4909"/>
      <c r="Y85" s="4909"/>
      <c r="Z85" s="4909"/>
      <c r="AA85" s="4909"/>
      <c r="AB85" s="4909"/>
      <c r="AC85" s="4909"/>
      <c r="AD85" s="4909"/>
      <c r="AE85" s="4909"/>
      <c r="AF85" s="4909"/>
      <c r="AG85" s="4910"/>
      <c r="AH85" s="4895" t="s">
        <v>1177</v>
      </c>
      <c r="AI85" s="4896"/>
      <c r="AJ85" s="4657"/>
      <c r="AK85" s="4657"/>
      <c r="AL85" s="4657"/>
      <c r="AM85" s="4657"/>
      <c r="AN85" s="4657"/>
      <c r="AO85" s="4657"/>
      <c r="AP85" s="4657"/>
      <c r="AQ85" s="4657"/>
      <c r="AR85" s="4657"/>
      <c r="AS85" s="4657"/>
      <c r="AT85" s="4657"/>
      <c r="AU85" s="4658"/>
      <c r="AV85" s="4633"/>
      <c r="AW85" s="4631"/>
      <c r="AX85" s="4631"/>
      <c r="AY85" s="4631"/>
      <c r="AZ85" s="4631"/>
      <c r="BA85" s="4631"/>
      <c r="BB85" s="4631"/>
      <c r="BC85" s="4631"/>
      <c r="BD85" s="12952"/>
      <c r="BE85" s="12954"/>
      <c r="BF85" s="12955"/>
      <c r="BG85" s="12953"/>
      <c r="BH85" s="12953"/>
      <c r="BI85" s="12954"/>
      <c r="BJ85" s="12952"/>
      <c r="BK85" s="12953"/>
      <c r="BL85" s="12954"/>
      <c r="BM85" s="4699"/>
      <c r="BN85" s="4699"/>
      <c r="BO85" s="4699"/>
      <c r="BP85" s="4700"/>
    </row>
    <row r="86" spans="1:68" s="4660" customFormat="1" ht="14.25" customHeight="1">
      <c r="A86" s="4650"/>
      <c r="B86" s="4651"/>
      <c r="C86" s="4652"/>
      <c r="D86" s="4653"/>
      <c r="E86" s="4654"/>
      <c r="F86" s="4653"/>
      <c r="G86" s="4654"/>
      <c r="H86" s="4654"/>
      <c r="I86" s="4654"/>
      <c r="J86" s="4654"/>
      <c r="K86" s="4654"/>
      <c r="L86" s="4654"/>
      <c r="M86" s="4654"/>
      <c r="N86" s="4652"/>
      <c r="O86" s="4655"/>
      <c r="P86" s="4628"/>
      <c r="Q86" s="4625"/>
      <c r="R86" s="4699"/>
      <c r="S86" s="4699"/>
      <c r="T86" s="4699"/>
      <c r="U86" s="4699"/>
      <c r="V86" s="4699"/>
      <c r="W86" s="4699"/>
      <c r="X86" s="4699"/>
      <c r="Y86" s="4699"/>
      <c r="Z86" s="4699"/>
      <c r="AA86" s="4699"/>
      <c r="AB86" s="4699"/>
      <c r="AC86" s="4699"/>
      <c r="AD86" s="4699"/>
      <c r="AE86" s="4699"/>
      <c r="AF86" s="4699"/>
      <c r="AG86" s="4700"/>
      <c r="AH86" s="4653"/>
      <c r="AI86" s="4654"/>
      <c r="AJ86" s="4657"/>
      <c r="AK86" s="4657"/>
      <c r="AL86" s="4657"/>
      <c r="AM86" s="4657"/>
      <c r="AN86" s="4657"/>
      <c r="AO86" s="4657"/>
      <c r="AP86" s="4657"/>
      <c r="AQ86" s="4657"/>
      <c r="AR86" s="4657"/>
      <c r="AS86" s="4657"/>
      <c r="AT86" s="4657"/>
      <c r="AU86" s="4658"/>
      <c r="AV86" s="4659"/>
      <c r="AW86" s="4654"/>
      <c r="AX86" s="4654"/>
      <c r="AY86" s="4654"/>
      <c r="AZ86" s="4654"/>
      <c r="BA86" s="4654"/>
      <c r="BB86" s="4654"/>
      <c r="BC86" s="4654"/>
      <c r="BD86" s="12952"/>
      <c r="BE86" s="12954"/>
      <c r="BF86" s="12952"/>
      <c r="BG86" s="12953"/>
      <c r="BH86" s="12953"/>
      <c r="BI86" s="12954"/>
      <c r="BJ86" s="12952"/>
      <c r="BK86" s="12953"/>
      <c r="BL86" s="12954"/>
      <c r="BM86" s="4699"/>
      <c r="BN86" s="4699"/>
      <c r="BO86" s="4699"/>
      <c r="BP86" s="4700"/>
    </row>
    <row r="87" spans="1:68" s="4908" customFormat="1" ht="14.25" customHeight="1">
      <c r="A87" s="4900"/>
      <c r="B87" s="4901"/>
      <c r="C87" s="4902"/>
      <c r="D87" s="4903"/>
      <c r="E87" s="4904"/>
      <c r="F87" s="4903"/>
      <c r="G87" s="4904"/>
      <c r="H87" s="4904"/>
      <c r="I87" s="4904"/>
      <c r="J87" s="4904"/>
      <c r="K87" s="4904"/>
      <c r="L87" s="4904"/>
      <c r="M87" s="4904"/>
      <c r="N87" s="4902"/>
      <c r="O87" s="4892" t="s">
        <v>386</v>
      </c>
      <c r="P87" s="4890"/>
      <c r="Q87" s="4891"/>
      <c r="R87" s="4891"/>
      <c r="S87" s="4909"/>
      <c r="T87" s="4909"/>
      <c r="U87" s="4909"/>
      <c r="V87" s="4909"/>
      <c r="W87" s="4909"/>
      <c r="X87" s="4909"/>
      <c r="Y87" s="4909"/>
      <c r="Z87" s="4909"/>
      <c r="AA87" s="4909"/>
      <c r="AB87" s="4909"/>
      <c r="AC87" s="4909"/>
      <c r="AD87" s="4909"/>
      <c r="AE87" s="4909"/>
      <c r="AF87" s="4909"/>
      <c r="AG87" s="4910"/>
      <c r="AH87" s="4895"/>
      <c r="AI87" s="4904"/>
      <c r="AJ87" s="4905"/>
      <c r="AK87" s="4905"/>
      <c r="AL87" s="4905"/>
      <c r="AM87" s="4905"/>
      <c r="AN87" s="4905"/>
      <c r="AO87" s="4905"/>
      <c r="AP87" s="4905"/>
      <c r="AQ87" s="4905"/>
      <c r="AR87" s="4905"/>
      <c r="AS87" s="4905"/>
      <c r="AT87" s="4905"/>
      <c r="AU87" s="4906"/>
      <c r="AV87" s="4898"/>
      <c r="AW87" s="4896"/>
      <c r="AX87" s="4896"/>
      <c r="AY87" s="4896"/>
      <c r="AZ87" s="4896"/>
      <c r="BA87" s="4896"/>
      <c r="BB87" s="4896"/>
      <c r="BC87" s="4896"/>
      <c r="BD87" s="12952"/>
      <c r="BE87" s="12954"/>
      <c r="BF87" s="12962"/>
      <c r="BG87" s="12957"/>
      <c r="BH87" s="12957"/>
      <c r="BI87" s="12958"/>
      <c r="BJ87" s="12952"/>
      <c r="BK87" s="12953"/>
      <c r="BL87" s="12954"/>
      <c r="BM87" s="4911"/>
      <c r="BN87" s="4911"/>
      <c r="BO87" s="4911"/>
      <c r="BP87" s="4912"/>
    </row>
    <row r="88" spans="1:68" s="4908" customFormat="1" ht="14.25" customHeight="1">
      <c r="A88" s="4900">
        <f>COUNTA($F$11:F88)</f>
        <v>6</v>
      </c>
      <c r="B88" s="4901" t="str">
        <f t="shared" ref="B88:B96" si="12">IF(A88="","","-")</f>
        <v>-</v>
      </c>
      <c r="C88" s="4902">
        <v>8</v>
      </c>
      <c r="D88" s="4903"/>
      <c r="E88" s="4904"/>
      <c r="F88" s="4903"/>
      <c r="G88" s="4904"/>
      <c r="H88" s="4904"/>
      <c r="I88" s="4904"/>
      <c r="J88" s="4904"/>
      <c r="K88" s="4904"/>
      <c r="L88" s="4904"/>
      <c r="M88" s="4904"/>
      <c r="N88" s="4902"/>
      <c r="O88" s="4892"/>
      <c r="P88" s="4893" t="s">
        <v>1382</v>
      </c>
      <c r="Q88" s="4891"/>
      <c r="R88" s="4909"/>
      <c r="S88" s="4909"/>
      <c r="T88" s="4909"/>
      <c r="U88" s="4909"/>
      <c r="V88" s="4909"/>
      <c r="W88" s="4909"/>
      <c r="X88" s="4909"/>
      <c r="Y88" s="4909"/>
      <c r="Z88" s="4909"/>
      <c r="AA88" s="4909"/>
      <c r="AB88" s="4909"/>
      <c r="AC88" s="4909"/>
      <c r="AD88" s="4909"/>
      <c r="AE88" s="4909"/>
      <c r="AF88" s="4909"/>
      <c r="AG88" s="4910"/>
      <c r="AH88" s="4895" t="s">
        <v>394</v>
      </c>
      <c r="AI88" s="4904"/>
      <c r="AJ88" s="4905"/>
      <c r="AK88" s="4905"/>
      <c r="AL88" s="4905"/>
      <c r="AM88" s="4905"/>
      <c r="AN88" s="4905"/>
      <c r="AO88" s="4905"/>
      <c r="AP88" s="4905"/>
      <c r="AQ88" s="4905"/>
      <c r="AR88" s="4905"/>
      <c r="AS88" s="4905"/>
      <c r="AT88" s="4905"/>
      <c r="AU88" s="4906"/>
      <c r="AV88" s="4907"/>
      <c r="AW88" s="4904"/>
      <c r="AX88" s="4904"/>
      <c r="AY88" s="4904"/>
      <c r="AZ88" s="4904"/>
      <c r="BA88" s="4904"/>
      <c r="BB88" s="4904"/>
      <c r="BC88" s="4904"/>
      <c r="BD88" s="12952"/>
      <c r="BE88" s="12954"/>
      <c r="BF88" s="12955"/>
      <c r="BG88" s="12953"/>
      <c r="BH88" s="12953"/>
      <c r="BI88" s="12954"/>
      <c r="BJ88" s="12952"/>
      <c r="BK88" s="12953"/>
      <c r="BL88" s="12954"/>
      <c r="BM88" s="4911"/>
      <c r="BN88" s="4911"/>
      <c r="BO88" s="4911"/>
      <c r="BP88" s="4912"/>
    </row>
    <row r="89" spans="1:68" s="4908" customFormat="1" ht="14.25" customHeight="1">
      <c r="A89" s="4900">
        <f>COUNTA($F$11:F89)</f>
        <v>6</v>
      </c>
      <c r="B89" s="4901" t="str">
        <f t="shared" si="12"/>
        <v>-</v>
      </c>
      <c r="C89" s="4902">
        <v>9</v>
      </c>
      <c r="D89" s="4903"/>
      <c r="E89" s="4904"/>
      <c r="F89" s="4903"/>
      <c r="G89" s="4904"/>
      <c r="H89" s="4904"/>
      <c r="I89" s="4904"/>
      <c r="J89" s="4904"/>
      <c r="K89" s="4904"/>
      <c r="L89" s="4904"/>
      <c r="M89" s="4904"/>
      <c r="N89" s="4902"/>
      <c r="O89" s="4892"/>
      <c r="P89" s="4893" t="s">
        <v>1383</v>
      </c>
      <c r="Q89" s="4891"/>
      <c r="R89" s="4909"/>
      <c r="S89" s="4909"/>
      <c r="T89" s="4909"/>
      <c r="U89" s="4909"/>
      <c r="V89" s="4909"/>
      <c r="W89" s="4909"/>
      <c r="X89" s="4909"/>
      <c r="Y89" s="4909"/>
      <c r="Z89" s="4909"/>
      <c r="AA89" s="4909"/>
      <c r="AB89" s="4909"/>
      <c r="AC89" s="4909"/>
      <c r="AD89" s="4909"/>
      <c r="AE89" s="4909"/>
      <c r="AF89" s="4909"/>
      <c r="AG89" s="4910"/>
      <c r="AH89" s="4982" t="s">
        <v>399</v>
      </c>
      <c r="AI89" s="4891"/>
      <c r="AJ89" s="4905"/>
      <c r="AK89" s="4905"/>
      <c r="AL89" s="4905"/>
      <c r="AM89" s="4905"/>
      <c r="AN89" s="4905"/>
      <c r="AO89" s="4905"/>
      <c r="AP89" s="4905"/>
      <c r="AQ89" s="4905"/>
      <c r="AR89" s="4905"/>
      <c r="AS89" s="4905"/>
      <c r="AT89" s="4905"/>
      <c r="AU89" s="4906"/>
      <c r="AV89" s="4898"/>
      <c r="AW89" s="4896"/>
      <c r="AX89" s="4896"/>
      <c r="AY89" s="4896"/>
      <c r="AZ89" s="4896"/>
      <c r="BA89" s="4896"/>
      <c r="BB89" s="4896"/>
      <c r="BC89" s="4896"/>
      <c r="BD89" s="12952"/>
      <c r="BE89" s="12954"/>
      <c r="BF89" s="12955"/>
      <c r="BG89" s="12953"/>
      <c r="BH89" s="12953"/>
      <c r="BI89" s="12954"/>
      <c r="BJ89" s="12952"/>
      <c r="BK89" s="12953"/>
      <c r="BL89" s="12954"/>
      <c r="BM89" s="4911"/>
      <c r="BN89" s="4911"/>
      <c r="BO89" s="4911"/>
      <c r="BP89" s="4912"/>
    </row>
    <row r="90" spans="1:68" s="4908" customFormat="1" ht="14.25" customHeight="1">
      <c r="A90" s="4900">
        <f>COUNTA($F$11:F90)</f>
        <v>6</v>
      </c>
      <c r="B90" s="4901" t="str">
        <f t="shared" si="12"/>
        <v>-</v>
      </c>
      <c r="C90" s="4902">
        <v>10</v>
      </c>
      <c r="D90" s="4903"/>
      <c r="E90" s="4904"/>
      <c r="F90" s="4903"/>
      <c r="G90" s="4904"/>
      <c r="H90" s="4904"/>
      <c r="I90" s="4904"/>
      <c r="J90" s="4904"/>
      <c r="K90" s="4904"/>
      <c r="L90" s="4904"/>
      <c r="M90" s="4904"/>
      <c r="N90" s="4902"/>
      <c r="O90" s="4892"/>
      <c r="P90" s="4893" t="s">
        <v>1429</v>
      </c>
      <c r="Q90" s="4891"/>
      <c r="R90" s="4909"/>
      <c r="S90" s="4909"/>
      <c r="T90" s="4909"/>
      <c r="U90" s="4909"/>
      <c r="V90" s="4909"/>
      <c r="W90" s="4909"/>
      <c r="X90" s="4909"/>
      <c r="Y90" s="4909"/>
      <c r="Z90" s="4909"/>
      <c r="AA90" s="4909"/>
      <c r="AB90" s="4909"/>
      <c r="AC90" s="4909"/>
      <c r="AD90" s="4909"/>
      <c r="AE90" s="4909"/>
      <c r="AF90" s="4909"/>
      <c r="AG90" s="4910"/>
      <c r="AH90" s="4982" t="s">
        <v>400</v>
      </c>
      <c r="AI90" s="4904"/>
      <c r="AJ90" s="4905"/>
      <c r="AK90" s="4905"/>
      <c r="AL90" s="4905"/>
      <c r="AM90" s="4905"/>
      <c r="AN90" s="4905"/>
      <c r="AO90" s="4905"/>
      <c r="AP90" s="4905"/>
      <c r="AQ90" s="4905"/>
      <c r="AR90" s="4905"/>
      <c r="AS90" s="4905"/>
      <c r="AT90" s="4905"/>
      <c r="AU90" s="4906"/>
      <c r="AV90" s="4907"/>
      <c r="AW90" s="4904"/>
      <c r="AX90" s="4904"/>
      <c r="AY90" s="4904"/>
      <c r="AZ90" s="4904"/>
      <c r="BA90" s="4904"/>
      <c r="BB90" s="4904"/>
      <c r="BC90" s="4904"/>
      <c r="BD90" s="12952"/>
      <c r="BE90" s="12954"/>
      <c r="BF90" s="12955"/>
      <c r="BG90" s="12953"/>
      <c r="BH90" s="12953"/>
      <c r="BI90" s="12954"/>
      <c r="BJ90" s="12952"/>
      <c r="BK90" s="12953"/>
      <c r="BL90" s="12954"/>
      <c r="BM90" s="4911"/>
      <c r="BN90" s="4911"/>
      <c r="BO90" s="4911"/>
      <c r="BP90" s="4912"/>
    </row>
    <row r="91" spans="1:68" s="4908" customFormat="1" ht="14.25" customHeight="1">
      <c r="A91" s="4900">
        <f>COUNTA($F$11:F91)</f>
        <v>6</v>
      </c>
      <c r="B91" s="4901" t="str">
        <f t="shared" si="12"/>
        <v>-</v>
      </c>
      <c r="C91" s="4902">
        <v>11</v>
      </c>
      <c r="D91" s="4903"/>
      <c r="E91" s="4904"/>
      <c r="F91" s="4903"/>
      <c r="G91" s="4904"/>
      <c r="H91" s="4904"/>
      <c r="I91" s="4904"/>
      <c r="J91" s="4904"/>
      <c r="K91" s="4904"/>
      <c r="L91" s="4904"/>
      <c r="M91" s="4904"/>
      <c r="N91" s="4902"/>
      <c r="O91" s="4892"/>
      <c r="P91" s="4893" t="s">
        <v>1430</v>
      </c>
      <c r="Q91" s="4891"/>
      <c r="R91" s="4909"/>
      <c r="S91" s="4909"/>
      <c r="T91" s="4909"/>
      <c r="U91" s="4909"/>
      <c r="V91" s="4909"/>
      <c r="W91" s="4909"/>
      <c r="X91" s="4909"/>
      <c r="Y91" s="4909"/>
      <c r="Z91" s="4909"/>
      <c r="AA91" s="4909"/>
      <c r="AB91" s="4909"/>
      <c r="AC91" s="4909"/>
      <c r="AD91" s="4909"/>
      <c r="AE91" s="4909"/>
      <c r="AF91" s="4909"/>
      <c r="AG91" s="4910"/>
      <c r="AH91" s="4982" t="s">
        <v>1435</v>
      </c>
      <c r="AI91" s="4891"/>
      <c r="AJ91" s="4905"/>
      <c r="AK91" s="4905"/>
      <c r="AL91" s="4905"/>
      <c r="AM91" s="4905"/>
      <c r="AN91" s="4905"/>
      <c r="AO91" s="4905"/>
      <c r="AP91" s="4905"/>
      <c r="AQ91" s="4905"/>
      <c r="AR91" s="4905"/>
      <c r="AS91" s="4905"/>
      <c r="AT91" s="4905"/>
      <c r="AU91" s="4906"/>
      <c r="AV91" s="4898"/>
      <c r="AW91" s="4896"/>
      <c r="AX91" s="4896"/>
      <c r="AY91" s="4896"/>
      <c r="AZ91" s="4896"/>
      <c r="BA91" s="4896"/>
      <c r="BB91" s="4896"/>
      <c r="BC91" s="4896"/>
      <c r="BD91" s="12952"/>
      <c r="BE91" s="12954"/>
      <c r="BF91" s="12955"/>
      <c r="BG91" s="12953"/>
      <c r="BH91" s="12953"/>
      <c r="BI91" s="12954"/>
      <c r="BJ91" s="12952"/>
      <c r="BK91" s="12953"/>
      <c r="BL91" s="12954"/>
      <c r="BM91" s="4911"/>
      <c r="BN91" s="4911"/>
      <c r="BO91" s="4911"/>
      <c r="BP91" s="4912"/>
    </row>
    <row r="92" spans="1:68" s="4893" customFormat="1" ht="14.25" customHeight="1">
      <c r="A92" s="4900">
        <f>COUNTA($F$11:F92)</f>
        <v>6</v>
      </c>
      <c r="B92" s="4901" t="str">
        <f t="shared" si="12"/>
        <v>-</v>
      </c>
      <c r="C92" s="4902">
        <v>12</v>
      </c>
      <c r="D92" s="4895"/>
      <c r="E92" s="4896"/>
      <c r="F92" s="4895"/>
      <c r="G92" s="4896"/>
      <c r="H92" s="4896"/>
      <c r="I92" s="4896"/>
      <c r="J92" s="4896"/>
      <c r="K92" s="4896"/>
      <c r="L92" s="4896"/>
      <c r="M92" s="4896"/>
      <c r="N92" s="4894"/>
      <c r="O92" s="4892"/>
      <c r="P92" s="4891" t="s">
        <v>1367</v>
      </c>
      <c r="Q92" s="4891"/>
      <c r="R92" s="4891"/>
      <c r="S92" s="4909"/>
      <c r="T92" s="4909"/>
      <c r="U92" s="4909"/>
      <c r="V92" s="4909"/>
      <c r="W92" s="4909"/>
      <c r="X92" s="4909"/>
      <c r="Y92" s="4909"/>
      <c r="Z92" s="4909"/>
      <c r="AA92" s="4909"/>
      <c r="AB92" s="4909"/>
      <c r="AC92" s="4909"/>
      <c r="AD92" s="4909"/>
      <c r="AE92" s="4909"/>
      <c r="AF92" s="4909"/>
      <c r="AG92" s="4910"/>
      <c r="AH92" s="4982" t="s">
        <v>1436</v>
      </c>
      <c r="AI92" s="4891"/>
      <c r="AJ92" s="4899"/>
      <c r="AK92" s="4899"/>
      <c r="AL92" s="4899"/>
      <c r="AM92" s="4899"/>
      <c r="AN92" s="4899"/>
      <c r="AO92" s="4899"/>
      <c r="AP92" s="4899"/>
      <c r="AQ92" s="4899"/>
      <c r="AR92" s="4899"/>
      <c r="AS92" s="4899"/>
      <c r="AT92" s="4899"/>
      <c r="AU92" s="4897"/>
      <c r="AV92" s="4898"/>
      <c r="AW92" s="4896"/>
      <c r="AX92" s="4896"/>
      <c r="AY92" s="4896"/>
      <c r="AZ92" s="4896"/>
      <c r="BA92" s="4896"/>
      <c r="BB92" s="4896"/>
      <c r="BC92" s="4896"/>
      <c r="BD92" s="12952"/>
      <c r="BE92" s="12954"/>
      <c r="BF92" s="12955"/>
      <c r="BG92" s="12953"/>
      <c r="BH92" s="12953"/>
      <c r="BI92" s="12954"/>
      <c r="BJ92" s="12952"/>
      <c r="BK92" s="12953"/>
      <c r="BL92" s="12954"/>
      <c r="BM92" s="4909"/>
      <c r="BN92" s="4909"/>
      <c r="BO92" s="4909"/>
      <c r="BP92" s="4910"/>
    </row>
    <row r="93" spans="1:68" s="4893" customFormat="1" ht="14.25" customHeight="1">
      <c r="A93" s="4900">
        <f>COUNTA($F$11:F93)</f>
        <v>6</v>
      </c>
      <c r="B93" s="4901" t="str">
        <f t="shared" si="12"/>
        <v>-</v>
      </c>
      <c r="C93" s="4902">
        <v>13</v>
      </c>
      <c r="D93" s="4895"/>
      <c r="E93" s="4896"/>
      <c r="F93" s="4895"/>
      <c r="G93" s="4896"/>
      <c r="H93" s="4896"/>
      <c r="I93" s="4896"/>
      <c r="J93" s="4896"/>
      <c r="K93" s="4896"/>
      <c r="L93" s="4896"/>
      <c r="M93" s="4896"/>
      <c r="N93" s="4894"/>
      <c r="O93" s="4892"/>
      <c r="P93" s="4891" t="s">
        <v>1373</v>
      </c>
      <c r="Q93" s="4891"/>
      <c r="R93" s="4891"/>
      <c r="S93" s="4909"/>
      <c r="T93" s="4909"/>
      <c r="U93" s="4909"/>
      <c r="V93" s="4909"/>
      <c r="W93" s="4909"/>
      <c r="X93" s="4909"/>
      <c r="Y93" s="4909"/>
      <c r="Z93" s="4909"/>
      <c r="AA93" s="4909"/>
      <c r="AB93" s="4909"/>
      <c r="AC93" s="4909"/>
      <c r="AD93" s="4909"/>
      <c r="AE93" s="4909"/>
      <c r="AF93" s="4909"/>
      <c r="AG93" s="4910"/>
      <c r="AH93" s="4982" t="s">
        <v>1351</v>
      </c>
      <c r="AI93" s="4891"/>
      <c r="AJ93" s="4899"/>
      <c r="AK93" s="4899"/>
      <c r="AL93" s="4899"/>
      <c r="AM93" s="4899"/>
      <c r="AN93" s="4899"/>
      <c r="AO93" s="4899"/>
      <c r="AP93" s="4899"/>
      <c r="AQ93" s="4899"/>
      <c r="AR93" s="4899"/>
      <c r="AS93" s="4899"/>
      <c r="AT93" s="4899"/>
      <c r="AU93" s="4897"/>
      <c r="AV93" s="4898"/>
      <c r="AW93" s="4896"/>
      <c r="AX93" s="4896"/>
      <c r="AY93" s="4896"/>
      <c r="AZ93" s="4896"/>
      <c r="BA93" s="4896"/>
      <c r="BB93" s="4896"/>
      <c r="BC93" s="4896"/>
      <c r="BD93" s="12952"/>
      <c r="BE93" s="12954"/>
      <c r="BF93" s="12955"/>
      <c r="BG93" s="12953"/>
      <c r="BH93" s="12953"/>
      <c r="BI93" s="12954"/>
      <c r="BJ93" s="12952"/>
      <c r="BK93" s="12953"/>
      <c r="BL93" s="12954"/>
      <c r="BM93" s="4909"/>
      <c r="BN93" s="4909"/>
      <c r="BO93" s="4909"/>
      <c r="BP93" s="4910"/>
    </row>
    <row r="94" spans="1:68" s="4908" customFormat="1" ht="14.25" customHeight="1">
      <c r="A94" s="4900">
        <f>COUNTA($F$11:F94)</f>
        <v>6</v>
      </c>
      <c r="B94" s="4901" t="str">
        <f t="shared" si="12"/>
        <v>-</v>
      </c>
      <c r="C94" s="4902">
        <v>14</v>
      </c>
      <c r="D94" s="4903"/>
      <c r="E94" s="4904"/>
      <c r="F94" s="4903"/>
      <c r="G94" s="4904"/>
      <c r="H94" s="4904"/>
      <c r="I94" s="4904"/>
      <c r="J94" s="4904"/>
      <c r="K94" s="4904"/>
      <c r="L94" s="4904"/>
      <c r="M94" s="4904"/>
      <c r="N94" s="4902"/>
      <c r="O94" s="4892"/>
      <c r="P94" s="4891" t="s">
        <v>1368</v>
      </c>
      <c r="Q94" s="4891"/>
      <c r="R94" s="4891"/>
      <c r="S94" s="4909"/>
      <c r="T94" s="4909"/>
      <c r="U94" s="4909"/>
      <c r="V94" s="4909"/>
      <c r="W94" s="4909"/>
      <c r="X94" s="4909"/>
      <c r="Y94" s="4909"/>
      <c r="Z94" s="4909"/>
      <c r="AA94" s="4909"/>
      <c r="AB94" s="4909"/>
      <c r="AC94" s="4909"/>
      <c r="AD94" s="4909"/>
      <c r="AE94" s="4909"/>
      <c r="AF94" s="4909"/>
      <c r="AG94" s="4910"/>
      <c r="AH94" s="4895" t="s">
        <v>1426</v>
      </c>
      <c r="AI94" s="4904"/>
      <c r="AJ94" s="4905"/>
      <c r="AK94" s="4905"/>
      <c r="AL94" s="4905"/>
      <c r="AM94" s="4905"/>
      <c r="AN94" s="4905"/>
      <c r="AO94" s="4905"/>
      <c r="AP94" s="4905"/>
      <c r="AQ94" s="4905"/>
      <c r="AR94" s="4905"/>
      <c r="AS94" s="4905"/>
      <c r="AT94" s="4905"/>
      <c r="AU94" s="4906"/>
      <c r="AV94" s="4907"/>
      <c r="AW94" s="4904"/>
      <c r="AX94" s="4904"/>
      <c r="AY94" s="4904"/>
      <c r="AZ94" s="4904"/>
      <c r="BA94" s="4904"/>
      <c r="BB94" s="4904"/>
      <c r="BC94" s="4904"/>
      <c r="BD94" s="12952"/>
      <c r="BE94" s="12954"/>
      <c r="BF94" s="12955"/>
      <c r="BG94" s="12953"/>
      <c r="BH94" s="12953"/>
      <c r="BI94" s="12954"/>
      <c r="BJ94" s="12952"/>
      <c r="BK94" s="12953"/>
      <c r="BL94" s="12954"/>
      <c r="BM94" s="4911"/>
      <c r="BN94" s="4911"/>
      <c r="BO94" s="4911"/>
      <c r="BP94" s="4912"/>
    </row>
    <row r="95" spans="1:68" s="4660" customFormat="1" ht="14.25" customHeight="1">
      <c r="A95" s="4650"/>
      <c r="B95" s="4651"/>
      <c r="C95" s="4652"/>
      <c r="D95" s="4653"/>
      <c r="E95" s="4654"/>
      <c r="F95" s="4653"/>
      <c r="G95" s="4654"/>
      <c r="H95" s="4654"/>
      <c r="I95" s="4654"/>
      <c r="J95" s="4654"/>
      <c r="K95" s="4654"/>
      <c r="L95" s="4654"/>
      <c r="M95" s="4654"/>
      <c r="N95" s="4652"/>
      <c r="O95" s="4655"/>
      <c r="P95" s="4656"/>
      <c r="Q95" s="4656"/>
      <c r="R95" s="4699"/>
      <c r="S95" s="4699"/>
      <c r="T95" s="4699"/>
      <c r="U95" s="4699"/>
      <c r="V95" s="4699"/>
      <c r="W95" s="4699"/>
      <c r="X95" s="4699"/>
      <c r="Y95" s="4699"/>
      <c r="Z95" s="4699"/>
      <c r="AA95" s="4699"/>
      <c r="AB95" s="4699"/>
      <c r="AC95" s="4699"/>
      <c r="AD95" s="4699"/>
      <c r="AE95" s="4699"/>
      <c r="AF95" s="4699"/>
      <c r="AG95" s="4700"/>
      <c r="AH95" s="4653"/>
      <c r="AI95" s="4654"/>
      <c r="AJ95" s="4657"/>
      <c r="AK95" s="4657"/>
      <c r="AL95" s="4657"/>
      <c r="AM95" s="4657"/>
      <c r="AN95" s="4657"/>
      <c r="AO95" s="4657"/>
      <c r="AP95" s="4657"/>
      <c r="AQ95" s="4657"/>
      <c r="AR95" s="4657"/>
      <c r="AS95" s="4657"/>
      <c r="AT95" s="4657"/>
      <c r="AU95" s="4658"/>
      <c r="AV95" s="4633"/>
      <c r="AW95" s="4631"/>
      <c r="AX95" s="4631"/>
      <c r="AY95" s="4631"/>
      <c r="AZ95" s="4631"/>
      <c r="BA95" s="4631"/>
      <c r="BB95" s="4631"/>
      <c r="BC95" s="4631"/>
      <c r="BD95" s="12952"/>
      <c r="BE95" s="12954"/>
      <c r="BF95" s="12962"/>
      <c r="BG95" s="12957"/>
      <c r="BH95" s="12957"/>
      <c r="BI95" s="12958"/>
      <c r="BJ95" s="12952"/>
      <c r="BK95" s="12953"/>
      <c r="BL95" s="12954"/>
      <c r="BM95" s="4699"/>
      <c r="BN95" s="4699"/>
      <c r="BO95" s="4699"/>
      <c r="BP95" s="4700"/>
    </row>
    <row r="96" spans="1:68" s="4660" customFormat="1" ht="14.25" customHeight="1">
      <c r="A96" s="4916">
        <f>COUNTA($F$11:F96)</f>
        <v>6</v>
      </c>
      <c r="B96" s="4917" t="str">
        <f t="shared" si="12"/>
        <v>-</v>
      </c>
      <c r="C96" s="4941">
        <v>15</v>
      </c>
      <c r="D96" s="4653"/>
      <c r="E96" s="4654"/>
      <c r="F96" s="4653"/>
      <c r="G96" s="4654"/>
      <c r="H96" s="4654"/>
      <c r="I96" s="4654"/>
      <c r="J96" s="4654"/>
      <c r="K96" s="4654"/>
      <c r="L96" s="4654"/>
      <c r="M96" s="4654"/>
      <c r="N96" s="4652"/>
      <c r="O96" s="4914" t="s">
        <v>1182</v>
      </c>
      <c r="P96" s="4913"/>
      <c r="Q96" s="4913"/>
      <c r="R96" s="4918"/>
      <c r="S96" s="4918"/>
      <c r="T96" s="4918"/>
      <c r="U96" s="4918"/>
      <c r="V96" s="4918"/>
      <c r="W96" s="4918"/>
      <c r="X96" s="4918"/>
      <c r="Y96" s="4918"/>
      <c r="Z96" s="4918"/>
      <c r="AA96" s="4918"/>
      <c r="AB96" s="4918"/>
      <c r="AC96" s="4918"/>
      <c r="AD96" s="4918"/>
      <c r="AE96" s="4918"/>
      <c r="AF96" s="4918"/>
      <c r="AG96" s="4919"/>
      <c r="AH96" s="4915" t="s">
        <v>1184</v>
      </c>
      <c r="AI96" s="4654"/>
      <c r="AJ96" s="4657"/>
      <c r="AK96" s="4657"/>
      <c r="AL96" s="4657"/>
      <c r="AM96" s="4657"/>
      <c r="AN96" s="4657"/>
      <c r="AO96" s="4657"/>
      <c r="AP96" s="4657"/>
      <c r="AQ96" s="4657"/>
      <c r="AR96" s="4657"/>
      <c r="AS96" s="4657"/>
      <c r="AT96" s="4657"/>
      <c r="AU96" s="4658"/>
      <c r="AV96" s="4659"/>
      <c r="AW96" s="4654"/>
      <c r="AX96" s="4654"/>
      <c r="AY96" s="4654"/>
      <c r="AZ96" s="4654"/>
      <c r="BA96" s="4654"/>
      <c r="BB96" s="4654"/>
      <c r="BC96" s="4654"/>
      <c r="BD96" s="12952"/>
      <c r="BE96" s="12954"/>
      <c r="BF96" s="12955"/>
      <c r="BG96" s="12953"/>
      <c r="BH96" s="12953"/>
      <c r="BI96" s="12954"/>
      <c r="BJ96" s="12952"/>
      <c r="BK96" s="12953"/>
      <c r="BL96" s="12954"/>
      <c r="BM96" s="4699"/>
      <c r="BN96" s="4699"/>
      <c r="BO96" s="4699"/>
      <c r="BP96" s="4700"/>
    </row>
    <row r="97" spans="1:68" s="4660" customFormat="1" ht="14.25" customHeight="1">
      <c r="A97" s="4650"/>
      <c r="B97" s="4651"/>
      <c r="C97" s="4652"/>
      <c r="D97" s="4653"/>
      <c r="E97" s="4654"/>
      <c r="F97" s="4653"/>
      <c r="G97" s="4654"/>
      <c r="H97" s="4654"/>
      <c r="I97" s="4654"/>
      <c r="J97" s="4654"/>
      <c r="K97" s="4654"/>
      <c r="L97" s="4654"/>
      <c r="M97" s="4654"/>
      <c r="N97" s="4652"/>
      <c r="O97" s="4626"/>
      <c r="P97" s="4625"/>
      <c r="Q97" s="4656"/>
      <c r="R97" s="4699"/>
      <c r="S97" s="4699"/>
      <c r="T97" s="4699"/>
      <c r="U97" s="4699"/>
      <c r="V97" s="4699"/>
      <c r="W97" s="4699"/>
      <c r="X97" s="4699"/>
      <c r="Y97" s="4699"/>
      <c r="Z97" s="4699"/>
      <c r="AA97" s="4699"/>
      <c r="AB97" s="4699"/>
      <c r="AC97" s="4699"/>
      <c r="AD97" s="4699"/>
      <c r="AE97" s="4699"/>
      <c r="AF97" s="4699"/>
      <c r="AG97" s="4700"/>
      <c r="AH97" s="4630"/>
      <c r="AI97" s="4625"/>
      <c r="AJ97" s="4657"/>
      <c r="AK97" s="4657"/>
      <c r="AL97" s="4657"/>
      <c r="AM97" s="4657"/>
      <c r="AN97" s="4657"/>
      <c r="AO97" s="4657"/>
      <c r="AP97" s="4657"/>
      <c r="AQ97" s="4657"/>
      <c r="AR97" s="4657"/>
      <c r="AS97" s="4657"/>
      <c r="AT97" s="4657"/>
      <c r="AU97" s="4658"/>
      <c r="AV97" s="4633"/>
      <c r="AW97" s="4631"/>
      <c r="AX97" s="4631"/>
      <c r="AY97" s="4631"/>
      <c r="AZ97" s="4631"/>
      <c r="BA97" s="4631"/>
      <c r="BB97" s="4631"/>
      <c r="BC97" s="4631"/>
      <c r="BD97" s="12952"/>
      <c r="BE97" s="12954"/>
      <c r="BF97" s="12962"/>
      <c r="BG97" s="12957"/>
      <c r="BH97" s="12957"/>
      <c r="BI97" s="12958"/>
      <c r="BJ97" s="12952"/>
      <c r="BK97" s="12953"/>
      <c r="BL97" s="12954"/>
      <c r="BM97" s="4699"/>
      <c r="BN97" s="4699"/>
      <c r="BO97" s="4699"/>
      <c r="BP97" s="4700"/>
    </row>
    <row r="98" spans="1:68" s="4922" customFormat="1" ht="14.25" customHeight="1">
      <c r="A98" s="4921"/>
      <c r="B98" s="4929"/>
      <c r="C98" s="4923"/>
      <c r="D98" s="4924"/>
      <c r="E98" s="4925"/>
      <c r="F98" s="4924"/>
      <c r="G98" s="4925"/>
      <c r="H98" s="4925"/>
      <c r="I98" s="4925"/>
      <c r="J98" s="4925"/>
      <c r="K98" s="4925"/>
      <c r="L98" s="4925"/>
      <c r="M98" s="4925"/>
      <c r="N98" s="4923"/>
      <c r="O98" s="4943" t="s">
        <v>387</v>
      </c>
      <c r="P98" s="4942"/>
      <c r="Q98" s="4942"/>
      <c r="R98" s="4942"/>
      <c r="S98" s="4947"/>
      <c r="T98" s="4947"/>
      <c r="U98" s="4947"/>
      <c r="V98" s="4947"/>
      <c r="W98" s="4947"/>
      <c r="X98" s="4947"/>
      <c r="Y98" s="4947"/>
      <c r="Z98" s="4947"/>
      <c r="AA98" s="4947"/>
      <c r="AB98" s="4947"/>
      <c r="AC98" s="4947"/>
      <c r="AD98" s="4947"/>
      <c r="AE98" s="4947"/>
      <c r="AF98" s="4947"/>
      <c r="AG98" s="4948"/>
      <c r="AH98" s="4942"/>
      <c r="AI98" s="4920"/>
      <c r="AJ98" s="4928"/>
      <c r="AK98" s="4928"/>
      <c r="AL98" s="4928"/>
      <c r="AM98" s="4928"/>
      <c r="AN98" s="4928"/>
      <c r="AO98" s="4928"/>
      <c r="AP98" s="4928"/>
      <c r="AQ98" s="4928"/>
      <c r="AR98" s="4928"/>
      <c r="AS98" s="4928"/>
      <c r="AT98" s="4928"/>
      <c r="AU98" s="4926"/>
      <c r="AV98" s="4927"/>
      <c r="AW98" s="4925"/>
      <c r="AX98" s="4925"/>
      <c r="AY98" s="4925"/>
      <c r="AZ98" s="4925"/>
      <c r="BA98" s="4925"/>
      <c r="BB98" s="4925"/>
      <c r="BC98" s="4925"/>
      <c r="BD98" s="12952"/>
      <c r="BE98" s="12954"/>
      <c r="BF98" s="12952"/>
      <c r="BG98" s="12953"/>
      <c r="BH98" s="12953"/>
      <c r="BI98" s="12954"/>
      <c r="BJ98" s="12952"/>
      <c r="BK98" s="12953"/>
      <c r="BL98" s="12954"/>
      <c r="BM98" s="4937"/>
      <c r="BN98" s="4937"/>
      <c r="BO98" s="4937"/>
      <c r="BP98" s="4938"/>
    </row>
    <row r="99" spans="1:68" s="4936" customFormat="1" ht="14.25" customHeight="1">
      <c r="A99" s="4945">
        <f>COUNTA($F$11:F99)</f>
        <v>6</v>
      </c>
      <c r="B99" s="4946" t="str">
        <f t="shared" ref="B99:B103" si="13">IF(A99="","","-")</f>
        <v>-</v>
      </c>
      <c r="C99" s="4949">
        <v>16</v>
      </c>
      <c r="D99" s="4931"/>
      <c r="E99" s="4932"/>
      <c r="F99" s="4931"/>
      <c r="G99" s="4932"/>
      <c r="H99" s="4932"/>
      <c r="I99" s="4932"/>
      <c r="J99" s="4932"/>
      <c r="K99" s="4932"/>
      <c r="L99" s="4932"/>
      <c r="M99" s="4932"/>
      <c r="N99" s="4930"/>
      <c r="O99" s="4943"/>
      <c r="P99" s="4942" t="s">
        <v>1165</v>
      </c>
      <c r="Q99" s="4942"/>
      <c r="R99" s="4942"/>
      <c r="S99" s="4947"/>
      <c r="T99" s="4947"/>
      <c r="U99" s="4947"/>
      <c r="V99" s="4947"/>
      <c r="W99" s="4947"/>
      <c r="X99" s="4947"/>
      <c r="Y99" s="4947"/>
      <c r="Z99" s="4947"/>
      <c r="AA99" s="4947"/>
      <c r="AB99" s="4947"/>
      <c r="AC99" s="4947"/>
      <c r="AD99" s="4947"/>
      <c r="AE99" s="4947"/>
      <c r="AF99" s="4947"/>
      <c r="AG99" s="4948"/>
      <c r="AH99" s="4942" t="s">
        <v>1187</v>
      </c>
      <c r="AI99" s="4932"/>
      <c r="AJ99" s="4933"/>
      <c r="AK99" s="4933"/>
      <c r="AL99" s="4933"/>
      <c r="AM99" s="4933"/>
      <c r="AN99" s="4933"/>
      <c r="AO99" s="4933"/>
      <c r="AP99" s="4933"/>
      <c r="AQ99" s="4933"/>
      <c r="AR99" s="4933"/>
      <c r="AS99" s="4933"/>
      <c r="AT99" s="4933"/>
      <c r="AU99" s="4934"/>
      <c r="AV99" s="4935"/>
      <c r="AW99" s="4932"/>
      <c r="AX99" s="4932"/>
      <c r="AY99" s="4932"/>
      <c r="AZ99" s="4932"/>
      <c r="BA99" s="4932"/>
      <c r="BB99" s="4932"/>
      <c r="BC99" s="4932"/>
      <c r="BD99" s="12952"/>
      <c r="BE99" s="12954"/>
      <c r="BF99" s="12955"/>
      <c r="BG99" s="12953"/>
      <c r="BH99" s="12953"/>
      <c r="BI99" s="12954"/>
      <c r="BJ99" s="12952"/>
      <c r="BK99" s="12953"/>
      <c r="BL99" s="12954"/>
      <c r="BM99" s="4939"/>
      <c r="BN99" s="4939"/>
      <c r="BO99" s="4939"/>
      <c r="BP99" s="4940"/>
    </row>
    <row r="100" spans="1:68" s="4936" customFormat="1" ht="14.25" customHeight="1">
      <c r="A100" s="4945">
        <f>COUNTA($F$11:F100)</f>
        <v>6</v>
      </c>
      <c r="B100" s="4946" t="str">
        <f t="shared" si="13"/>
        <v>-</v>
      </c>
      <c r="C100" s="4949">
        <v>17</v>
      </c>
      <c r="D100" s="4931"/>
      <c r="E100" s="4932"/>
      <c r="F100" s="4931"/>
      <c r="G100" s="4932"/>
      <c r="H100" s="4932"/>
      <c r="I100" s="4932"/>
      <c r="J100" s="4932"/>
      <c r="K100" s="4932"/>
      <c r="L100" s="4932"/>
      <c r="M100" s="4932"/>
      <c r="N100" s="4930"/>
      <c r="O100" s="4943"/>
      <c r="P100" s="4942" t="s">
        <v>1166</v>
      </c>
      <c r="Q100" s="4942"/>
      <c r="R100" s="4942"/>
      <c r="S100" s="4947"/>
      <c r="T100" s="4947"/>
      <c r="U100" s="4947"/>
      <c r="V100" s="4947"/>
      <c r="W100" s="4947"/>
      <c r="X100" s="4947"/>
      <c r="Y100" s="4947"/>
      <c r="Z100" s="4947"/>
      <c r="AA100" s="4947"/>
      <c r="AB100" s="4947"/>
      <c r="AC100" s="4947"/>
      <c r="AD100" s="4947"/>
      <c r="AE100" s="4947"/>
      <c r="AF100" s="4947"/>
      <c r="AG100" s="4948"/>
      <c r="AH100" s="4942" t="s">
        <v>1187</v>
      </c>
      <c r="AI100" s="4925"/>
      <c r="AJ100" s="4933"/>
      <c r="AK100" s="4933"/>
      <c r="AL100" s="4933"/>
      <c r="AM100" s="4933"/>
      <c r="AN100" s="4933"/>
      <c r="AO100" s="4933"/>
      <c r="AP100" s="4933"/>
      <c r="AQ100" s="4933"/>
      <c r="AR100" s="4933"/>
      <c r="AS100" s="4933"/>
      <c r="AT100" s="4933"/>
      <c r="AU100" s="4934"/>
      <c r="AV100" s="4935"/>
      <c r="AW100" s="4932"/>
      <c r="AX100" s="4932"/>
      <c r="AY100" s="4932"/>
      <c r="AZ100" s="4932"/>
      <c r="BA100" s="4932"/>
      <c r="BB100" s="4932"/>
      <c r="BC100" s="4932"/>
      <c r="BD100" s="12952"/>
      <c r="BE100" s="12954"/>
      <c r="BF100" s="12955"/>
      <c r="BG100" s="12953"/>
      <c r="BH100" s="12953"/>
      <c r="BI100" s="12954"/>
      <c r="BJ100" s="12952"/>
      <c r="BK100" s="12953"/>
      <c r="BL100" s="12954"/>
      <c r="BM100" s="4939"/>
      <c r="BN100" s="4939"/>
      <c r="BO100" s="4939"/>
      <c r="BP100" s="4940"/>
    </row>
    <row r="101" spans="1:68" s="4936" customFormat="1" ht="14.25" customHeight="1">
      <c r="A101" s="4945">
        <f>COUNTA($F$11:F101)</f>
        <v>6</v>
      </c>
      <c r="B101" s="4946" t="str">
        <f t="shared" si="13"/>
        <v>-</v>
      </c>
      <c r="C101" s="4949">
        <v>18</v>
      </c>
      <c r="D101" s="4931"/>
      <c r="E101" s="4932"/>
      <c r="F101" s="4931"/>
      <c r="G101" s="4932"/>
      <c r="H101" s="4932"/>
      <c r="I101" s="4932"/>
      <c r="J101" s="4932"/>
      <c r="K101" s="4932"/>
      <c r="L101" s="4932"/>
      <c r="M101" s="4932"/>
      <c r="N101" s="4930"/>
      <c r="O101" s="4943"/>
      <c r="P101" s="4942" t="s">
        <v>1185</v>
      </c>
      <c r="Q101" s="4942"/>
      <c r="R101" s="4942"/>
      <c r="S101" s="4947"/>
      <c r="T101" s="4947"/>
      <c r="U101" s="4947"/>
      <c r="V101" s="4947"/>
      <c r="W101" s="4947"/>
      <c r="X101" s="4947"/>
      <c r="Y101" s="4947"/>
      <c r="Z101" s="4947"/>
      <c r="AA101" s="4947"/>
      <c r="AB101" s="4947"/>
      <c r="AC101" s="4947"/>
      <c r="AD101" s="4947"/>
      <c r="AE101" s="4947"/>
      <c r="AF101" s="4947"/>
      <c r="AG101" s="4948"/>
      <c r="AH101" s="4942" t="s">
        <v>1187</v>
      </c>
      <c r="AI101" s="4925"/>
      <c r="AJ101" s="4933"/>
      <c r="AK101" s="4933"/>
      <c r="AL101" s="4933"/>
      <c r="AM101" s="4933"/>
      <c r="AN101" s="4933"/>
      <c r="AO101" s="4933"/>
      <c r="AP101" s="4933"/>
      <c r="AQ101" s="4933"/>
      <c r="AR101" s="4933"/>
      <c r="AS101" s="4933"/>
      <c r="AT101" s="4933"/>
      <c r="AU101" s="4934"/>
      <c r="AV101" s="4927"/>
      <c r="AW101" s="4925"/>
      <c r="AX101" s="4925"/>
      <c r="AY101" s="4925"/>
      <c r="AZ101" s="4925"/>
      <c r="BA101" s="4925"/>
      <c r="BB101" s="4925"/>
      <c r="BC101" s="4925"/>
      <c r="BD101" s="12952"/>
      <c r="BE101" s="12954"/>
      <c r="BF101" s="12955"/>
      <c r="BG101" s="12953"/>
      <c r="BH101" s="12953"/>
      <c r="BI101" s="12954"/>
      <c r="BJ101" s="12952"/>
      <c r="BK101" s="12953"/>
      <c r="BL101" s="12954"/>
      <c r="BM101" s="4939"/>
      <c r="BN101" s="4939"/>
      <c r="BO101" s="4939"/>
      <c r="BP101" s="4940"/>
    </row>
    <row r="102" spans="1:68" ht="14.25" customHeight="1">
      <c r="A102" s="4945">
        <f>COUNTA($F$11:F102)</f>
        <v>6</v>
      </c>
      <c r="B102" s="4946" t="str">
        <f t="shared" si="13"/>
        <v>-</v>
      </c>
      <c r="C102" s="4949">
        <v>19</v>
      </c>
      <c r="D102" s="4630"/>
      <c r="E102" s="4631"/>
      <c r="F102" s="4630"/>
      <c r="G102" s="4631"/>
      <c r="H102" s="4631"/>
      <c r="I102" s="4631"/>
      <c r="J102" s="4631"/>
      <c r="K102" s="4631"/>
      <c r="L102" s="4631"/>
      <c r="M102" s="4631"/>
      <c r="N102" s="4629"/>
      <c r="O102" s="4943"/>
      <c r="P102" s="4942" t="s">
        <v>1167</v>
      </c>
      <c r="Q102" s="4942"/>
      <c r="R102" s="4942"/>
      <c r="S102" s="4947"/>
      <c r="T102" s="4947"/>
      <c r="U102" s="4947"/>
      <c r="V102" s="4947"/>
      <c r="W102" s="4947"/>
      <c r="X102" s="4947"/>
      <c r="Y102" s="4947"/>
      <c r="Z102" s="4947"/>
      <c r="AA102" s="4947"/>
      <c r="AB102" s="4947"/>
      <c r="AC102" s="4947"/>
      <c r="AD102" s="4947"/>
      <c r="AE102" s="4947"/>
      <c r="AF102" s="4947"/>
      <c r="AG102" s="4948"/>
      <c r="AH102" s="4944" t="s">
        <v>1188</v>
      </c>
      <c r="AI102" s="4625"/>
      <c r="AJ102" s="4634"/>
      <c r="AK102" s="4634"/>
      <c r="AL102" s="4634"/>
      <c r="AM102" s="4634"/>
      <c r="AN102" s="4634"/>
      <c r="AO102" s="4634"/>
      <c r="AP102" s="4634"/>
      <c r="AQ102" s="4634"/>
      <c r="AR102" s="4634"/>
      <c r="AS102" s="4634"/>
      <c r="AT102" s="4634"/>
      <c r="AU102" s="4632"/>
      <c r="AV102" s="4633"/>
      <c r="AW102" s="4631"/>
      <c r="AX102" s="4631"/>
      <c r="AY102" s="4631"/>
      <c r="AZ102" s="4631"/>
      <c r="BA102" s="4631"/>
      <c r="BB102" s="4631"/>
      <c r="BC102" s="4631"/>
      <c r="BD102" s="12952"/>
      <c r="BE102" s="12954"/>
      <c r="BF102" s="12952"/>
      <c r="BG102" s="12953"/>
      <c r="BH102" s="12953"/>
      <c r="BI102" s="12954"/>
      <c r="BJ102" s="12952"/>
      <c r="BK102" s="12953"/>
      <c r="BL102" s="12954"/>
      <c r="BM102" s="4697"/>
      <c r="BN102" s="4697"/>
      <c r="BO102" s="4697"/>
      <c r="BP102" s="4698"/>
    </row>
    <row r="103" spans="1:68" s="4660" customFormat="1" ht="14.25" customHeight="1">
      <c r="A103" s="4945">
        <f>COUNTA($F$11:F103)</f>
        <v>6</v>
      </c>
      <c r="B103" s="4946" t="str">
        <f t="shared" si="13"/>
        <v>-</v>
      </c>
      <c r="C103" s="4949">
        <v>20</v>
      </c>
      <c r="D103" s="4653"/>
      <c r="E103" s="4654"/>
      <c r="F103" s="4653"/>
      <c r="G103" s="4654"/>
      <c r="H103" s="4654"/>
      <c r="I103" s="4654"/>
      <c r="J103" s="4654"/>
      <c r="K103" s="4654"/>
      <c r="L103" s="4654"/>
      <c r="M103" s="4654"/>
      <c r="N103" s="4652"/>
      <c r="O103" s="4943"/>
      <c r="P103" s="4942" t="s">
        <v>1168</v>
      </c>
      <c r="Q103" s="4942"/>
      <c r="R103" s="4942"/>
      <c r="S103" s="4947"/>
      <c r="T103" s="4947"/>
      <c r="U103" s="4947"/>
      <c r="V103" s="4947"/>
      <c r="W103" s="4947"/>
      <c r="X103" s="4947"/>
      <c r="Y103" s="4947"/>
      <c r="Z103" s="4947"/>
      <c r="AA103" s="4947"/>
      <c r="AB103" s="4947"/>
      <c r="AC103" s="4947"/>
      <c r="AD103" s="4947"/>
      <c r="AE103" s="4947"/>
      <c r="AF103" s="4947"/>
      <c r="AG103" s="4948"/>
      <c r="AH103" s="4944" t="s">
        <v>1188</v>
      </c>
      <c r="AI103" s="4654"/>
      <c r="AJ103" s="4657"/>
      <c r="AK103" s="4657"/>
      <c r="AL103" s="4657"/>
      <c r="AM103" s="4657"/>
      <c r="AN103" s="4657"/>
      <c r="AO103" s="4657"/>
      <c r="AP103" s="4657"/>
      <c r="AQ103" s="4657"/>
      <c r="AR103" s="4657"/>
      <c r="AS103" s="4657"/>
      <c r="AT103" s="4657"/>
      <c r="AU103" s="4658"/>
      <c r="AV103" s="4659"/>
      <c r="AW103" s="4654"/>
      <c r="AX103" s="4654"/>
      <c r="AY103" s="4654"/>
      <c r="AZ103" s="4654"/>
      <c r="BA103" s="4654"/>
      <c r="BB103" s="4654"/>
      <c r="BC103" s="4654"/>
      <c r="BD103" s="12952"/>
      <c r="BE103" s="12954"/>
      <c r="BF103" s="12952"/>
      <c r="BG103" s="12953"/>
      <c r="BH103" s="12953"/>
      <c r="BI103" s="12954"/>
      <c r="BJ103" s="12952"/>
      <c r="BK103" s="12953"/>
      <c r="BL103" s="12954"/>
      <c r="BM103" s="4699"/>
      <c r="BN103" s="4699"/>
      <c r="BO103" s="4699"/>
      <c r="BP103" s="4700"/>
    </row>
    <row r="104" spans="1:68" s="4660" customFormat="1" ht="14.25" customHeight="1">
      <c r="A104" s="4650"/>
      <c r="B104" s="4651"/>
      <c r="C104" s="4652"/>
      <c r="D104" s="4653"/>
      <c r="E104" s="4654"/>
      <c r="F104" s="4653"/>
      <c r="G104" s="4654"/>
      <c r="H104" s="4654"/>
      <c r="I104" s="4654"/>
      <c r="J104" s="4654"/>
      <c r="K104" s="4654"/>
      <c r="L104" s="4654"/>
      <c r="M104" s="4654"/>
      <c r="N104" s="4652"/>
      <c r="O104" s="4655"/>
      <c r="P104" s="4656"/>
      <c r="Q104" s="4656"/>
      <c r="R104" s="4699"/>
      <c r="S104" s="4699"/>
      <c r="T104" s="4699"/>
      <c r="U104" s="4699"/>
      <c r="V104" s="4699"/>
      <c r="W104" s="4699"/>
      <c r="X104" s="4699"/>
      <c r="Y104" s="4699"/>
      <c r="Z104" s="4699"/>
      <c r="AA104" s="4699"/>
      <c r="AB104" s="4699"/>
      <c r="AC104" s="4699"/>
      <c r="AD104" s="4699"/>
      <c r="AE104" s="4699"/>
      <c r="AF104" s="4699"/>
      <c r="AG104" s="4700"/>
      <c r="AH104" s="4653"/>
      <c r="AI104" s="4654"/>
      <c r="AJ104" s="4657"/>
      <c r="AK104" s="4657"/>
      <c r="AL104" s="4657"/>
      <c r="AM104" s="4657"/>
      <c r="AN104" s="4657"/>
      <c r="AO104" s="4657"/>
      <c r="AP104" s="4657"/>
      <c r="AQ104" s="4657"/>
      <c r="AR104" s="4657"/>
      <c r="AS104" s="4657"/>
      <c r="AT104" s="4657"/>
      <c r="AU104" s="4658"/>
      <c r="AV104" s="4659"/>
      <c r="AW104" s="4654"/>
      <c r="AX104" s="4654"/>
      <c r="AY104" s="4654"/>
      <c r="AZ104" s="4654"/>
      <c r="BA104" s="4654"/>
      <c r="BB104" s="4654"/>
      <c r="BC104" s="4654"/>
      <c r="BD104" s="12952"/>
      <c r="BE104" s="12954"/>
      <c r="BF104" s="12952"/>
      <c r="BG104" s="12953"/>
      <c r="BH104" s="12953"/>
      <c r="BI104" s="12954"/>
      <c r="BJ104" s="12952"/>
      <c r="BK104" s="12953"/>
      <c r="BL104" s="12954"/>
      <c r="BM104" s="4699"/>
      <c r="BN104" s="4699"/>
      <c r="BO104" s="4699"/>
      <c r="BP104" s="4700"/>
    </row>
    <row r="105" spans="1:68" s="4661" customFormat="1" ht="14.25" customHeight="1">
      <c r="A105" s="4635"/>
      <c r="B105" s="4636"/>
      <c r="C105" s="4637"/>
      <c r="D105" s="4638"/>
      <c r="E105" s="4639"/>
      <c r="F105" s="4959" t="s">
        <v>517</v>
      </c>
      <c r="G105" s="4960"/>
      <c r="H105" s="4960"/>
      <c r="I105" s="4960"/>
      <c r="J105" s="4960"/>
      <c r="K105" s="4960"/>
      <c r="L105" s="4960"/>
      <c r="M105" s="4960"/>
      <c r="N105" s="4958"/>
      <c r="O105" s="4961" t="s">
        <v>1198</v>
      </c>
      <c r="P105" s="4641"/>
      <c r="Q105" s="4641"/>
      <c r="R105" s="4642"/>
      <c r="S105" s="4642"/>
      <c r="T105" s="4642"/>
      <c r="U105" s="4642"/>
      <c r="V105" s="4642"/>
      <c r="W105" s="4642"/>
      <c r="X105" s="4642"/>
      <c r="Y105" s="4642"/>
      <c r="Z105" s="4642"/>
      <c r="AA105" s="4642"/>
      <c r="AB105" s="4642"/>
      <c r="AC105" s="4642"/>
      <c r="AD105" s="4642"/>
      <c r="AE105" s="4642"/>
      <c r="AF105" s="4642"/>
      <c r="AG105" s="4643"/>
      <c r="AH105" s="4638"/>
      <c r="AI105" s="4639"/>
      <c r="AJ105" s="4644"/>
      <c r="AK105" s="4644"/>
      <c r="AL105" s="4644"/>
      <c r="AM105" s="4644"/>
      <c r="AN105" s="4644"/>
      <c r="AO105" s="4644"/>
      <c r="AP105" s="4644"/>
      <c r="AQ105" s="4644"/>
      <c r="AR105" s="4644"/>
      <c r="AS105" s="4644"/>
      <c r="AT105" s="4644"/>
      <c r="AU105" s="4645"/>
      <c r="AV105" s="4646"/>
      <c r="AW105" s="4639"/>
      <c r="AX105" s="4639"/>
      <c r="AY105" s="4639"/>
      <c r="AZ105" s="4639"/>
      <c r="BA105" s="4639"/>
      <c r="BB105" s="4639"/>
      <c r="BC105" s="4639"/>
      <c r="BD105" s="4647"/>
      <c r="BE105" s="4648"/>
      <c r="BF105" s="4647"/>
      <c r="BG105" s="4644"/>
      <c r="BH105" s="4644"/>
      <c r="BI105" s="4648"/>
      <c r="BJ105" s="4647"/>
      <c r="BK105" s="4644"/>
      <c r="BL105" s="4648"/>
      <c r="BM105" s="4642"/>
      <c r="BN105" s="4642"/>
      <c r="BO105" s="4642"/>
      <c r="BP105" s="4643"/>
    </row>
    <row r="106" spans="1:68" ht="14.25" customHeight="1">
      <c r="A106" s="4627">
        <f>COUNTA($F$11:F106)</f>
        <v>7</v>
      </c>
      <c r="B106" s="4649" t="str">
        <f>IF(A106="","","-")</f>
        <v>-</v>
      </c>
      <c r="C106" s="4629">
        <v>1</v>
      </c>
      <c r="D106" s="4630"/>
      <c r="E106" s="4631"/>
      <c r="F106" s="4630"/>
      <c r="H106" s="4631"/>
      <c r="I106" s="4631"/>
      <c r="J106" s="4631"/>
      <c r="K106" s="4631"/>
      <c r="L106" s="4631"/>
      <c r="M106" s="4631"/>
      <c r="N106" s="4629"/>
      <c r="O106" s="4979" t="s">
        <v>518</v>
      </c>
      <c r="P106" s="4986"/>
      <c r="Q106" s="4978"/>
      <c r="R106" s="4987"/>
      <c r="S106" s="4987"/>
      <c r="T106" s="4987"/>
      <c r="U106" s="4987"/>
      <c r="V106" s="4987"/>
      <c r="W106" s="4987"/>
      <c r="X106" s="4987"/>
      <c r="Y106" s="4987"/>
      <c r="Z106" s="4987"/>
      <c r="AA106" s="4987"/>
      <c r="AB106" s="4987"/>
      <c r="AC106" s="4987"/>
      <c r="AD106" s="4987"/>
      <c r="AE106" s="4987"/>
      <c r="AF106" s="4987"/>
      <c r="AG106" s="4988"/>
      <c r="AH106" s="4982" t="s">
        <v>396</v>
      </c>
      <c r="AI106" s="4631"/>
      <c r="AJ106" s="4634"/>
      <c r="AK106" s="4634"/>
      <c r="AL106" s="4634"/>
      <c r="AM106" s="4634"/>
      <c r="AN106" s="4634"/>
      <c r="AO106" s="4634"/>
      <c r="AP106" s="4634"/>
      <c r="AQ106" s="4634"/>
      <c r="AR106" s="4634"/>
      <c r="AS106" s="4634"/>
      <c r="AT106" s="4634"/>
      <c r="AU106" s="4632"/>
      <c r="AV106" s="4633"/>
      <c r="AW106" s="4631"/>
      <c r="AX106" s="4631"/>
      <c r="AY106" s="4631"/>
      <c r="AZ106" s="4631"/>
      <c r="BA106" s="4631"/>
      <c r="BB106" s="4631"/>
      <c r="BC106" s="4631"/>
      <c r="BD106" s="12952"/>
      <c r="BE106" s="12954"/>
      <c r="BF106" s="12955"/>
      <c r="BG106" s="12953"/>
      <c r="BH106" s="12953"/>
      <c r="BI106" s="12954"/>
      <c r="BJ106" s="12952"/>
      <c r="BK106" s="12953"/>
      <c r="BL106" s="12954"/>
      <c r="BM106" s="4697"/>
      <c r="BN106" s="4697"/>
      <c r="BO106" s="4697"/>
      <c r="BP106" s="4698"/>
    </row>
    <row r="107" spans="1:68" s="4951" customFormat="1" ht="14.25" customHeight="1">
      <c r="A107" s="4950"/>
      <c r="B107" s="4962"/>
      <c r="C107" s="4952"/>
      <c r="D107" s="4953"/>
      <c r="E107" s="4954"/>
      <c r="F107" s="4953"/>
      <c r="H107" s="4954"/>
      <c r="I107" s="4954"/>
      <c r="J107" s="4954"/>
      <c r="K107" s="4954"/>
      <c r="L107" s="4954"/>
      <c r="M107" s="4954"/>
      <c r="N107" s="4952"/>
      <c r="O107" s="4979"/>
      <c r="P107" s="4978"/>
      <c r="Q107" s="4978"/>
      <c r="R107" s="4987"/>
      <c r="S107" s="4987"/>
      <c r="T107" s="4987"/>
      <c r="U107" s="4987"/>
      <c r="V107" s="4987"/>
      <c r="W107" s="4987"/>
      <c r="X107" s="4987"/>
      <c r="Y107" s="4987"/>
      <c r="Z107" s="4987"/>
      <c r="AA107" s="4987"/>
      <c r="AB107" s="4987"/>
      <c r="AC107" s="4987"/>
      <c r="AD107" s="4987"/>
      <c r="AE107" s="4987"/>
      <c r="AF107" s="4987"/>
      <c r="AG107" s="4988"/>
      <c r="AH107" s="4982"/>
      <c r="AI107" s="4954"/>
      <c r="AJ107" s="4957"/>
      <c r="AK107" s="4957"/>
      <c r="AL107" s="4957"/>
      <c r="AM107" s="4957"/>
      <c r="AN107" s="4957"/>
      <c r="AO107" s="4957"/>
      <c r="AP107" s="4957"/>
      <c r="AQ107" s="4957"/>
      <c r="AR107" s="4957"/>
      <c r="AS107" s="4957"/>
      <c r="AT107" s="4957"/>
      <c r="AU107" s="4955"/>
      <c r="AV107" s="4956"/>
      <c r="AW107" s="4954"/>
      <c r="AX107" s="4954"/>
      <c r="AY107" s="4954"/>
      <c r="AZ107" s="4954"/>
      <c r="BA107" s="4954"/>
      <c r="BB107" s="4954"/>
      <c r="BC107" s="4954"/>
      <c r="BD107" s="12952"/>
      <c r="BE107" s="12954"/>
      <c r="BF107" s="12952"/>
      <c r="BG107" s="12953"/>
      <c r="BH107" s="12953"/>
      <c r="BI107" s="12954"/>
      <c r="BJ107" s="12952"/>
      <c r="BK107" s="12953"/>
      <c r="BL107" s="12954"/>
      <c r="BM107" s="4974"/>
      <c r="BN107" s="4974"/>
      <c r="BO107" s="4974"/>
      <c r="BP107" s="4975"/>
    </row>
    <row r="108" spans="1:68" s="4973" customFormat="1" ht="14.25" customHeight="1">
      <c r="A108" s="4980">
        <f>COUNTA($F$11:F108)</f>
        <v>7</v>
      </c>
      <c r="B108" s="4983" t="str">
        <f>IF(A108="","","-")</f>
        <v>-</v>
      </c>
      <c r="C108" s="4981">
        <v>2</v>
      </c>
      <c r="D108" s="4966"/>
      <c r="E108" s="4967"/>
      <c r="F108" s="4966"/>
      <c r="G108" s="4967"/>
      <c r="H108" s="4967"/>
      <c r="I108" s="4967"/>
      <c r="J108" s="4967"/>
      <c r="K108" s="4967"/>
      <c r="L108" s="4967"/>
      <c r="M108" s="4967"/>
      <c r="N108" s="4965"/>
      <c r="O108" s="4985" t="s">
        <v>519</v>
      </c>
      <c r="P108" s="4986"/>
      <c r="Q108" s="4978"/>
      <c r="R108" s="4987"/>
      <c r="S108" s="4987"/>
      <c r="T108" s="4987"/>
      <c r="U108" s="4987"/>
      <c r="V108" s="4987"/>
      <c r="W108" s="4987"/>
      <c r="X108" s="4987"/>
      <c r="Y108" s="4987"/>
      <c r="Z108" s="4987"/>
      <c r="AA108" s="4987"/>
      <c r="AB108" s="4987"/>
      <c r="AC108" s="4987"/>
      <c r="AD108" s="4987"/>
      <c r="AE108" s="4987"/>
      <c r="AF108" s="4987"/>
      <c r="AG108" s="4988"/>
      <c r="AH108" s="4982" t="s">
        <v>248</v>
      </c>
      <c r="AI108" s="4969"/>
      <c r="AJ108" s="4970"/>
      <c r="AK108" s="4970"/>
      <c r="AL108" s="4970"/>
      <c r="AM108" s="4970"/>
      <c r="AN108" s="4970"/>
      <c r="AO108" s="4970"/>
      <c r="AP108" s="4970"/>
      <c r="AQ108" s="4970"/>
      <c r="AR108" s="4970"/>
      <c r="AS108" s="4970"/>
      <c r="AT108" s="4970"/>
      <c r="AU108" s="4971"/>
      <c r="AV108" s="4956"/>
      <c r="AW108" s="4954"/>
      <c r="AX108" s="4954"/>
      <c r="AY108" s="4954"/>
      <c r="AZ108" s="4954"/>
      <c r="BA108" s="4954"/>
      <c r="BB108" s="4954"/>
      <c r="BC108" s="4954"/>
      <c r="BD108" s="12952"/>
      <c r="BE108" s="12954"/>
      <c r="BF108" s="12955"/>
      <c r="BG108" s="12953"/>
      <c r="BH108" s="12953"/>
      <c r="BI108" s="12954"/>
      <c r="BJ108" s="12952"/>
      <c r="BK108" s="12953"/>
      <c r="BL108" s="12954"/>
      <c r="BM108" s="4976"/>
      <c r="BN108" s="4976"/>
      <c r="BO108" s="4976"/>
      <c r="BP108" s="4977"/>
    </row>
    <row r="109" spans="1:68" s="4973" customFormat="1" ht="14.25" customHeight="1">
      <c r="A109" s="4963"/>
      <c r="B109" s="4964"/>
      <c r="C109" s="4965"/>
      <c r="D109" s="4966"/>
      <c r="E109" s="4967"/>
      <c r="F109" s="4966"/>
      <c r="G109" s="4967"/>
      <c r="H109" s="4967"/>
      <c r="I109" s="4967"/>
      <c r="J109" s="4967"/>
      <c r="K109" s="4967"/>
      <c r="L109" s="4967"/>
      <c r="M109" s="4967"/>
      <c r="N109" s="4965"/>
      <c r="O109" s="4979"/>
      <c r="P109" s="4986" t="s">
        <v>247</v>
      </c>
      <c r="Q109" s="4978"/>
      <c r="R109" s="4987"/>
      <c r="S109" s="4987"/>
      <c r="T109" s="4987"/>
      <c r="U109" s="4987"/>
      <c r="V109" s="4987"/>
      <c r="W109" s="4987"/>
      <c r="X109" s="4987"/>
      <c r="Y109" s="4987"/>
      <c r="Z109" s="4987"/>
      <c r="AA109" s="4987"/>
      <c r="AB109" s="4987"/>
      <c r="AC109" s="4987"/>
      <c r="AD109" s="4987"/>
      <c r="AE109" s="4987"/>
      <c r="AF109" s="4987"/>
      <c r="AG109" s="4988"/>
      <c r="AH109" s="4982"/>
      <c r="AJ109" s="4970"/>
      <c r="AK109" s="4970"/>
      <c r="AL109" s="4970"/>
      <c r="AM109" s="4970"/>
      <c r="AN109" s="4970"/>
      <c r="AO109" s="4970"/>
      <c r="AP109" s="4970"/>
      <c r="AQ109" s="4970"/>
      <c r="AR109" s="4970"/>
      <c r="AS109" s="4970"/>
      <c r="AT109" s="4970"/>
      <c r="AU109" s="4971"/>
      <c r="AV109" s="4972"/>
      <c r="AW109" s="4967"/>
      <c r="AX109" s="4967"/>
      <c r="AY109" s="4967"/>
      <c r="AZ109" s="4967"/>
      <c r="BA109" s="4967"/>
      <c r="BB109" s="4967"/>
      <c r="BC109" s="4967"/>
      <c r="BD109" s="12952"/>
      <c r="BE109" s="12954"/>
      <c r="BF109" s="12952"/>
      <c r="BG109" s="12953"/>
      <c r="BH109" s="12953"/>
      <c r="BI109" s="12954"/>
      <c r="BJ109" s="12952"/>
      <c r="BK109" s="12953"/>
      <c r="BL109" s="12954"/>
      <c r="BM109" s="4976"/>
      <c r="BN109" s="4976"/>
      <c r="BO109" s="4976"/>
      <c r="BP109" s="4977"/>
    </row>
    <row r="110" spans="1:68" s="4973" customFormat="1" ht="14.25" customHeight="1">
      <c r="A110" s="4963"/>
      <c r="B110" s="4964"/>
      <c r="C110" s="4965"/>
      <c r="D110" s="4966"/>
      <c r="E110" s="4967"/>
      <c r="F110" s="4966"/>
      <c r="G110" s="4967"/>
      <c r="H110" s="4967"/>
      <c r="I110" s="4967"/>
      <c r="J110" s="4967"/>
      <c r="K110" s="4967"/>
      <c r="L110" s="4967"/>
      <c r="M110" s="4967"/>
      <c r="N110" s="4965"/>
      <c r="O110" s="4979"/>
      <c r="P110" s="4986"/>
      <c r="Q110" s="4978"/>
      <c r="R110" s="4987"/>
      <c r="S110" s="4987"/>
      <c r="T110" s="4987"/>
      <c r="U110" s="4987"/>
      <c r="V110" s="4987"/>
      <c r="W110" s="4987"/>
      <c r="X110" s="4987"/>
      <c r="Y110" s="4987"/>
      <c r="Z110" s="4987"/>
      <c r="AA110" s="4987"/>
      <c r="AB110" s="4987"/>
      <c r="AC110" s="4987"/>
      <c r="AD110" s="4987"/>
      <c r="AE110" s="4987"/>
      <c r="AF110" s="4987"/>
      <c r="AG110" s="4988"/>
      <c r="AH110" s="4982"/>
      <c r="AI110" s="4967"/>
      <c r="AJ110" s="4970"/>
      <c r="AK110" s="4970"/>
      <c r="AL110" s="4970"/>
      <c r="AM110" s="4970"/>
      <c r="AN110" s="4970"/>
      <c r="AO110" s="4970"/>
      <c r="AP110" s="4970"/>
      <c r="AQ110" s="4970"/>
      <c r="AR110" s="4970"/>
      <c r="AS110" s="4970"/>
      <c r="AT110" s="4970"/>
      <c r="AU110" s="4971"/>
      <c r="AV110" s="4972"/>
      <c r="AW110" s="4967"/>
      <c r="AX110" s="4967"/>
      <c r="AY110" s="4967"/>
      <c r="AZ110" s="4967"/>
      <c r="BA110" s="4967"/>
      <c r="BB110" s="4967"/>
      <c r="BC110" s="4967"/>
      <c r="BD110" s="12952"/>
      <c r="BE110" s="12954"/>
      <c r="BF110" s="12952"/>
      <c r="BG110" s="12953"/>
      <c r="BH110" s="12953"/>
      <c r="BI110" s="12954"/>
      <c r="BJ110" s="12952"/>
      <c r="BK110" s="12953"/>
      <c r="BL110" s="12954"/>
      <c r="BM110" s="4976"/>
      <c r="BN110" s="4976"/>
      <c r="BO110" s="4976"/>
      <c r="BP110" s="4977"/>
    </row>
    <row r="111" spans="1:68" s="4951" customFormat="1" ht="14.25" customHeight="1">
      <c r="A111" s="4980">
        <f>COUNTA($F$11:F111)</f>
        <v>7</v>
      </c>
      <c r="B111" s="4983" t="str">
        <f>IF(A111="","","-")</f>
        <v>-</v>
      </c>
      <c r="C111" s="4981">
        <v>3</v>
      </c>
      <c r="D111" s="4953"/>
      <c r="E111" s="4954"/>
      <c r="F111" s="4953"/>
      <c r="H111" s="4954"/>
      <c r="I111" s="4954"/>
      <c r="J111" s="4954"/>
      <c r="K111" s="4954"/>
      <c r="L111" s="4954"/>
      <c r="M111" s="4954"/>
      <c r="N111" s="4952"/>
      <c r="O111" s="4985" t="s">
        <v>520</v>
      </c>
      <c r="P111" s="4986"/>
      <c r="Q111" s="4978"/>
      <c r="R111" s="4987"/>
      <c r="S111" s="4987"/>
      <c r="T111" s="4987"/>
      <c r="U111" s="4987"/>
      <c r="V111" s="4987"/>
      <c r="W111" s="4987"/>
      <c r="X111" s="4987"/>
      <c r="Y111" s="4987"/>
      <c r="Z111" s="4987"/>
      <c r="AA111" s="4987"/>
      <c r="AB111" s="4987"/>
      <c r="AC111" s="4987"/>
      <c r="AD111" s="4987"/>
      <c r="AE111" s="4987"/>
      <c r="AF111" s="4987"/>
      <c r="AG111" s="4988"/>
      <c r="AH111" s="4984" t="s">
        <v>521</v>
      </c>
      <c r="AI111" s="4954"/>
      <c r="AJ111" s="4957"/>
      <c r="AK111" s="4957"/>
      <c r="AL111" s="4957"/>
      <c r="AM111" s="4957"/>
      <c r="AN111" s="4957"/>
      <c r="AO111" s="4957"/>
      <c r="AP111" s="4957"/>
      <c r="AQ111" s="4957"/>
      <c r="AR111" s="4957"/>
      <c r="AS111" s="4957"/>
      <c r="AT111" s="4957"/>
      <c r="AU111" s="4955"/>
      <c r="AV111" s="4956"/>
      <c r="AW111" s="4954"/>
      <c r="AX111" s="4954"/>
      <c r="AY111" s="4954"/>
      <c r="AZ111" s="4954"/>
      <c r="BA111" s="4954"/>
      <c r="BB111" s="4954"/>
      <c r="BC111" s="4954"/>
      <c r="BD111" s="12952"/>
      <c r="BE111" s="12954"/>
      <c r="BF111" s="12955"/>
      <c r="BG111" s="12953"/>
      <c r="BH111" s="12953"/>
      <c r="BI111" s="12954"/>
      <c r="BJ111" s="12952"/>
      <c r="BK111" s="12953"/>
      <c r="BL111" s="12954"/>
      <c r="BM111" s="4974"/>
      <c r="BN111" s="4974"/>
      <c r="BO111" s="4974"/>
      <c r="BP111" s="4975"/>
    </row>
    <row r="112" spans="1:68" s="4973" customFormat="1" ht="14.25" customHeight="1">
      <c r="A112" s="4963"/>
      <c r="B112" s="4964"/>
      <c r="C112" s="4965"/>
      <c r="D112" s="4966"/>
      <c r="E112" s="4967"/>
      <c r="F112" s="4966"/>
      <c r="G112" s="4967"/>
      <c r="H112" s="4967"/>
      <c r="I112" s="4967"/>
      <c r="J112" s="4967"/>
      <c r="K112" s="4967"/>
      <c r="L112" s="4967"/>
      <c r="M112" s="4967"/>
      <c r="N112" s="4965"/>
      <c r="O112" s="4968"/>
      <c r="P112" s="4969"/>
      <c r="Q112" s="4969"/>
      <c r="R112" s="4976"/>
      <c r="S112" s="4976"/>
      <c r="T112" s="4976"/>
      <c r="U112" s="4976"/>
      <c r="V112" s="4976"/>
      <c r="W112" s="4976"/>
      <c r="X112" s="4976"/>
      <c r="Y112" s="4976"/>
      <c r="Z112" s="4976"/>
      <c r="AA112" s="4976"/>
      <c r="AB112" s="4976"/>
      <c r="AC112" s="4976"/>
      <c r="AD112" s="4976"/>
      <c r="AE112" s="4976"/>
      <c r="AF112" s="4976"/>
      <c r="AG112" s="4977"/>
      <c r="AH112" s="4968"/>
      <c r="AI112" s="4969"/>
      <c r="AJ112" s="4970"/>
      <c r="AK112" s="4970"/>
      <c r="AL112" s="4970"/>
      <c r="AM112" s="4970"/>
      <c r="AN112" s="4970"/>
      <c r="AO112" s="4970"/>
      <c r="AP112" s="4970"/>
      <c r="AQ112" s="4970"/>
      <c r="AR112" s="4970"/>
      <c r="AS112" s="4970"/>
      <c r="AT112" s="4970"/>
      <c r="AU112" s="4971"/>
      <c r="AV112" s="4956"/>
      <c r="AW112" s="4954"/>
      <c r="AX112" s="4954"/>
      <c r="AY112" s="4954"/>
      <c r="AZ112" s="4954"/>
      <c r="BA112" s="4954"/>
      <c r="BB112" s="4954"/>
      <c r="BC112" s="4954"/>
      <c r="BD112" s="12952"/>
      <c r="BE112" s="12954"/>
      <c r="BF112" s="12962"/>
      <c r="BG112" s="12957"/>
      <c r="BH112" s="12957"/>
      <c r="BI112" s="12958"/>
      <c r="BJ112" s="12952"/>
      <c r="BK112" s="12953"/>
      <c r="BL112" s="12954"/>
      <c r="BM112" s="4976"/>
      <c r="BN112" s="4976"/>
      <c r="BO112" s="4976"/>
      <c r="BP112" s="4977"/>
    </row>
    <row r="113" spans="1:68" s="4973" customFormat="1" ht="14.25" customHeight="1">
      <c r="A113" s="4963"/>
      <c r="B113" s="4964"/>
      <c r="C113" s="4965"/>
      <c r="D113" s="4966"/>
      <c r="E113" s="4967"/>
      <c r="F113" s="4966"/>
      <c r="G113" s="4967"/>
      <c r="H113" s="4967"/>
      <c r="I113" s="4967"/>
      <c r="J113" s="4967"/>
      <c r="K113" s="4967"/>
      <c r="L113" s="4967"/>
      <c r="M113" s="4967"/>
      <c r="N113" s="4965"/>
      <c r="O113" s="4991" t="s">
        <v>387</v>
      </c>
      <c r="P113" s="4990"/>
      <c r="Q113" s="4990"/>
      <c r="R113" s="5060"/>
      <c r="S113" s="5060"/>
      <c r="T113" s="5060"/>
      <c r="U113" s="5060"/>
      <c r="V113" s="5060"/>
      <c r="W113" s="5060"/>
      <c r="X113" s="5060"/>
      <c r="Y113" s="5060"/>
      <c r="Z113" s="5060"/>
      <c r="AA113" s="5060"/>
      <c r="AB113" s="5060"/>
      <c r="AC113" s="5060"/>
      <c r="AD113" s="5060"/>
      <c r="AE113" s="5060"/>
      <c r="AF113" s="5060"/>
      <c r="AG113" s="5061"/>
      <c r="AH113" s="5018"/>
      <c r="AI113" s="4990"/>
      <c r="AJ113" s="4970"/>
      <c r="AK113" s="4970"/>
      <c r="AL113" s="4970"/>
      <c r="AM113" s="4970"/>
      <c r="AN113" s="4970"/>
      <c r="AO113" s="4970"/>
      <c r="AP113" s="4970"/>
      <c r="AQ113" s="4970"/>
      <c r="AR113" s="4970"/>
      <c r="AS113" s="4970"/>
      <c r="AT113" s="4970"/>
      <c r="AU113" s="4971"/>
      <c r="AV113" s="4972"/>
      <c r="AW113" s="4967"/>
      <c r="AX113" s="4967"/>
      <c r="AY113" s="4967"/>
      <c r="AZ113" s="4967"/>
      <c r="BA113" s="4967"/>
      <c r="BB113" s="4967"/>
      <c r="BC113" s="4967"/>
      <c r="BD113" s="12952"/>
      <c r="BE113" s="12954"/>
      <c r="BF113" s="12952"/>
      <c r="BG113" s="12953"/>
      <c r="BH113" s="12953"/>
      <c r="BI113" s="12954"/>
      <c r="BJ113" s="12952"/>
      <c r="BK113" s="12953"/>
      <c r="BL113" s="12954"/>
      <c r="BM113" s="4976"/>
      <c r="BN113" s="4976"/>
      <c r="BO113" s="4976"/>
      <c r="BP113" s="4977"/>
    </row>
    <row r="114" spans="1:68" s="4973" customFormat="1" ht="14.25" customHeight="1">
      <c r="A114" s="4963"/>
      <c r="B114" s="4964"/>
      <c r="C114" s="4965"/>
      <c r="D114" s="4966"/>
      <c r="E114" s="4967"/>
      <c r="F114" s="4966"/>
      <c r="G114" s="4967"/>
      <c r="H114" s="4967"/>
      <c r="I114" s="4967"/>
      <c r="J114" s="4967"/>
      <c r="K114" s="4967"/>
      <c r="L114" s="4967"/>
      <c r="M114" s="4967"/>
      <c r="N114" s="4965"/>
      <c r="O114" s="4991"/>
      <c r="P114" s="4990" t="s">
        <v>1200</v>
      </c>
      <c r="Q114" s="4990"/>
      <c r="R114" s="5060"/>
      <c r="S114" s="5060"/>
      <c r="T114" s="5060"/>
      <c r="U114" s="5060"/>
      <c r="V114" s="5060"/>
      <c r="W114" s="5060"/>
      <c r="X114" s="5060"/>
      <c r="Y114" s="5060"/>
      <c r="Z114" s="5060"/>
      <c r="AA114" s="5060"/>
      <c r="AB114" s="5060"/>
      <c r="AC114" s="5060"/>
      <c r="AD114" s="5060"/>
      <c r="AE114" s="5060"/>
      <c r="AF114" s="5060"/>
      <c r="AG114" s="5061"/>
      <c r="AH114" s="4995"/>
      <c r="AI114" s="4990"/>
      <c r="AJ114" s="4970"/>
      <c r="AK114" s="4970"/>
      <c r="AL114" s="4970"/>
      <c r="AM114" s="4970"/>
      <c r="AN114" s="4970"/>
      <c r="AO114" s="4970"/>
      <c r="AP114" s="4970"/>
      <c r="AQ114" s="4970"/>
      <c r="AR114" s="4970"/>
      <c r="AS114" s="4970"/>
      <c r="AT114" s="4970"/>
      <c r="AU114" s="4971"/>
      <c r="AV114" s="4972"/>
      <c r="AW114" s="4967"/>
      <c r="AX114" s="4967"/>
      <c r="AY114" s="4967"/>
      <c r="AZ114" s="4967"/>
      <c r="BA114" s="4967"/>
      <c r="BB114" s="4967"/>
      <c r="BC114" s="4967"/>
      <c r="BD114" s="12952"/>
      <c r="BE114" s="12954"/>
      <c r="BF114" s="12952"/>
      <c r="BG114" s="12953"/>
      <c r="BH114" s="12953"/>
      <c r="BI114" s="12954"/>
      <c r="BJ114" s="12952"/>
      <c r="BK114" s="12953"/>
      <c r="BL114" s="12954"/>
      <c r="BM114" s="4976"/>
      <c r="BN114" s="4976"/>
      <c r="BO114" s="4976"/>
      <c r="BP114" s="4977"/>
    </row>
    <row r="115" spans="1:68" s="4951" customFormat="1" ht="14.25" customHeight="1">
      <c r="A115" s="4992">
        <f>COUNTA($F$11:F115)</f>
        <v>7</v>
      </c>
      <c r="B115" s="5014" t="str">
        <f t="shared" ref="B115:B128" si="14">IF(A115="","","-")</f>
        <v>-</v>
      </c>
      <c r="C115" s="4994">
        <v>4</v>
      </c>
      <c r="D115" s="4953"/>
      <c r="E115" s="4954"/>
      <c r="F115" s="4953"/>
      <c r="H115" s="4954"/>
      <c r="I115" s="4954"/>
      <c r="J115" s="4954"/>
      <c r="K115" s="4954"/>
      <c r="L115" s="4954"/>
      <c r="M115" s="4954"/>
      <c r="N115" s="4952"/>
      <c r="O115" s="4991"/>
      <c r="P115" s="4990"/>
      <c r="Q115" s="4990" t="s">
        <v>1140</v>
      </c>
      <c r="R115" s="5060"/>
      <c r="S115" s="5060"/>
      <c r="T115" s="5060"/>
      <c r="U115" s="5060"/>
      <c r="V115" s="5060"/>
      <c r="W115" s="5060"/>
      <c r="X115" s="5060"/>
      <c r="Y115" s="5060"/>
      <c r="Z115" s="5060"/>
      <c r="AA115" s="5060"/>
      <c r="AB115" s="5060"/>
      <c r="AC115" s="5060"/>
      <c r="AD115" s="5060"/>
      <c r="AE115" s="5060"/>
      <c r="AF115" s="5060"/>
      <c r="AG115" s="5061"/>
      <c r="AH115" s="4995" t="s">
        <v>1145</v>
      </c>
      <c r="AI115" s="5019"/>
      <c r="AJ115" s="4957"/>
      <c r="AK115" s="4957"/>
      <c r="AL115" s="4957"/>
      <c r="AM115" s="4957"/>
      <c r="AN115" s="4957"/>
      <c r="AO115" s="4957"/>
      <c r="AP115" s="4957"/>
      <c r="AQ115" s="4957"/>
      <c r="AR115" s="4957"/>
      <c r="AS115" s="4957"/>
      <c r="AT115" s="4957"/>
      <c r="AU115" s="4955"/>
      <c r="AV115" s="4956"/>
      <c r="AW115" s="4954"/>
      <c r="AX115" s="4954"/>
      <c r="AY115" s="4954"/>
      <c r="AZ115" s="4954"/>
      <c r="BA115" s="4954"/>
      <c r="BB115" s="4954"/>
      <c r="BC115" s="4954"/>
      <c r="BD115" s="12952"/>
      <c r="BE115" s="12954"/>
      <c r="BF115" s="12955"/>
      <c r="BG115" s="12953"/>
      <c r="BH115" s="12953"/>
      <c r="BI115" s="12954"/>
      <c r="BJ115" s="12952"/>
      <c r="BK115" s="12953"/>
      <c r="BL115" s="12954"/>
      <c r="BM115" s="4974"/>
      <c r="BN115" s="4974"/>
      <c r="BO115" s="4974"/>
      <c r="BP115" s="4975"/>
    </row>
    <row r="116" spans="1:68" s="4973" customFormat="1" ht="14.25" customHeight="1">
      <c r="A116" s="4992">
        <f>COUNTA($F$11:F116)</f>
        <v>7</v>
      </c>
      <c r="B116" s="5014" t="str">
        <f t="shared" si="14"/>
        <v>-</v>
      </c>
      <c r="C116" s="4994">
        <v>5</v>
      </c>
      <c r="D116" s="4966"/>
      <c r="E116" s="4967"/>
      <c r="F116" s="4966"/>
      <c r="G116" s="4967"/>
      <c r="H116" s="4967"/>
      <c r="I116" s="4967"/>
      <c r="J116" s="4967"/>
      <c r="K116" s="4967"/>
      <c r="L116" s="4967"/>
      <c r="M116" s="4967"/>
      <c r="N116" s="4965"/>
      <c r="O116" s="4991"/>
      <c r="P116" s="4990"/>
      <c r="Q116" s="4990" t="s">
        <v>1389</v>
      </c>
      <c r="R116" s="5060"/>
      <c r="S116" s="5060"/>
      <c r="T116" s="5060"/>
      <c r="U116" s="5060"/>
      <c r="V116" s="5060"/>
      <c r="W116" s="5060"/>
      <c r="X116" s="5060"/>
      <c r="Y116" s="5060"/>
      <c r="Z116" s="5060"/>
      <c r="AA116" s="5060"/>
      <c r="AB116" s="5060"/>
      <c r="AC116" s="5060"/>
      <c r="AD116" s="5060"/>
      <c r="AE116" s="5060"/>
      <c r="AF116" s="5060"/>
      <c r="AG116" s="5061"/>
      <c r="AH116" s="4995" t="s">
        <v>1145</v>
      </c>
      <c r="AI116" s="5019"/>
      <c r="AJ116" s="4970"/>
      <c r="AK116" s="4970"/>
      <c r="AL116" s="4970"/>
      <c r="AM116" s="4970"/>
      <c r="AN116" s="4970"/>
      <c r="AO116" s="4970"/>
      <c r="AP116" s="4970"/>
      <c r="AQ116" s="4970"/>
      <c r="AR116" s="4970"/>
      <c r="AS116" s="4970"/>
      <c r="AT116" s="4970"/>
      <c r="AU116" s="4971"/>
      <c r="AV116" s="4956"/>
      <c r="AW116" s="4954"/>
      <c r="AX116" s="4954"/>
      <c r="AY116" s="4954"/>
      <c r="AZ116" s="4954"/>
      <c r="BA116" s="4954"/>
      <c r="BB116" s="4954"/>
      <c r="BC116" s="4954"/>
      <c r="BD116" s="12952"/>
      <c r="BE116" s="12954"/>
      <c r="BF116" s="12955"/>
      <c r="BG116" s="12953"/>
      <c r="BH116" s="12953"/>
      <c r="BI116" s="12954"/>
      <c r="BJ116" s="12952"/>
      <c r="BK116" s="12953"/>
      <c r="BL116" s="12954"/>
      <c r="BM116" s="4976"/>
      <c r="BN116" s="4976"/>
      <c r="BO116" s="4976"/>
      <c r="BP116" s="4977"/>
    </row>
    <row r="117" spans="1:68" s="5025" customFormat="1" ht="14.25" customHeight="1">
      <c r="A117" s="4992">
        <f>COUNTA($F$11:F117)</f>
        <v>7</v>
      </c>
      <c r="B117" s="5014" t="str">
        <f t="shared" si="14"/>
        <v>-</v>
      </c>
      <c r="C117" s="4994">
        <v>6</v>
      </c>
      <c r="D117" s="5018"/>
      <c r="E117" s="5019"/>
      <c r="F117" s="5018"/>
      <c r="G117" s="5019"/>
      <c r="H117" s="5019"/>
      <c r="I117" s="5019"/>
      <c r="J117" s="5019"/>
      <c r="K117" s="5019"/>
      <c r="L117" s="5019"/>
      <c r="M117" s="5019"/>
      <c r="N117" s="5017"/>
      <c r="O117" s="4991"/>
      <c r="P117" s="4990"/>
      <c r="Q117" s="4990" t="s">
        <v>1404</v>
      </c>
      <c r="R117" s="5060"/>
      <c r="S117" s="5060"/>
      <c r="T117" s="5060"/>
      <c r="U117" s="5060"/>
      <c r="V117" s="5060"/>
      <c r="W117" s="5060"/>
      <c r="X117" s="5060"/>
      <c r="Y117" s="5060"/>
      <c r="Z117" s="5060"/>
      <c r="AA117" s="5060"/>
      <c r="AB117" s="5060"/>
      <c r="AC117" s="5060"/>
      <c r="AD117" s="5060"/>
      <c r="AE117" s="5060"/>
      <c r="AF117" s="5060"/>
      <c r="AG117" s="5061"/>
      <c r="AH117" s="4995" t="s">
        <v>1145</v>
      </c>
      <c r="AI117" s="5019"/>
      <c r="AJ117" s="5022"/>
      <c r="AK117" s="5022"/>
      <c r="AL117" s="5022"/>
      <c r="AM117" s="5022"/>
      <c r="AN117" s="5022"/>
      <c r="AO117" s="5022"/>
      <c r="AP117" s="5022"/>
      <c r="AQ117" s="5022"/>
      <c r="AR117" s="5022"/>
      <c r="AS117" s="5022"/>
      <c r="AT117" s="5022"/>
      <c r="AU117" s="5023"/>
      <c r="AV117" s="4998"/>
      <c r="AW117" s="4996"/>
      <c r="AX117" s="4996"/>
      <c r="AY117" s="4996"/>
      <c r="AZ117" s="4996"/>
      <c r="BA117" s="4996"/>
      <c r="BB117" s="4996"/>
      <c r="BC117" s="4996"/>
      <c r="BD117" s="12952"/>
      <c r="BE117" s="12954"/>
      <c r="BF117" s="12955"/>
      <c r="BG117" s="12953"/>
      <c r="BH117" s="12953"/>
      <c r="BI117" s="12954"/>
      <c r="BJ117" s="12952"/>
      <c r="BK117" s="12953"/>
      <c r="BL117" s="12954"/>
      <c r="BM117" s="5062"/>
      <c r="BN117" s="5062"/>
      <c r="BO117" s="5062"/>
      <c r="BP117" s="5063"/>
    </row>
    <row r="118" spans="1:68" s="4973" customFormat="1" ht="14.25" customHeight="1">
      <c r="A118" s="4992">
        <f>COUNTA($F$11:F118)</f>
        <v>7</v>
      </c>
      <c r="B118" s="5014" t="str">
        <f t="shared" si="14"/>
        <v>-</v>
      </c>
      <c r="C118" s="4994">
        <v>7</v>
      </c>
      <c r="D118" s="4966"/>
      <c r="E118" s="4967"/>
      <c r="F118" s="4966"/>
      <c r="G118" s="4967"/>
      <c r="H118" s="4967"/>
      <c r="I118" s="4967"/>
      <c r="J118" s="4967"/>
      <c r="K118" s="4967"/>
      <c r="L118" s="4967"/>
      <c r="M118" s="4967"/>
      <c r="N118" s="4965"/>
      <c r="O118" s="4991"/>
      <c r="P118" s="4990"/>
      <c r="Q118" s="4990" t="s">
        <v>1141</v>
      </c>
      <c r="R118" s="5060"/>
      <c r="S118" s="5060"/>
      <c r="T118" s="5060"/>
      <c r="U118" s="5060"/>
      <c r="V118" s="5060"/>
      <c r="W118" s="5060"/>
      <c r="X118" s="5060"/>
      <c r="Y118" s="5060"/>
      <c r="Z118" s="5060"/>
      <c r="AA118" s="5060"/>
      <c r="AB118" s="5060"/>
      <c r="AC118" s="5060"/>
      <c r="AD118" s="5060"/>
      <c r="AE118" s="5060"/>
      <c r="AF118" s="5060"/>
      <c r="AG118" s="5061"/>
      <c r="AH118" s="4995" t="s">
        <v>1437</v>
      </c>
      <c r="AI118" s="4996"/>
      <c r="AJ118" s="4970"/>
      <c r="AK118" s="4970"/>
      <c r="AL118" s="4970"/>
      <c r="AM118" s="4970"/>
      <c r="AN118" s="4970"/>
      <c r="AO118" s="4970"/>
      <c r="AP118" s="4970"/>
      <c r="AQ118" s="4970"/>
      <c r="AR118" s="4970"/>
      <c r="AS118" s="4970"/>
      <c r="AT118" s="4970"/>
      <c r="AU118" s="4971"/>
      <c r="AV118" s="4972"/>
      <c r="AW118" s="4967"/>
      <c r="AX118" s="4967"/>
      <c r="AY118" s="4967"/>
      <c r="AZ118" s="4967"/>
      <c r="BA118" s="4967"/>
      <c r="BB118" s="4967"/>
      <c r="BC118" s="4967"/>
      <c r="BD118" s="12952"/>
      <c r="BE118" s="12954"/>
      <c r="BF118" s="12955"/>
      <c r="BG118" s="12953"/>
      <c r="BH118" s="12953"/>
      <c r="BI118" s="12954"/>
      <c r="BJ118" s="12952"/>
      <c r="BK118" s="12953"/>
      <c r="BL118" s="12954"/>
      <c r="BM118" s="4976"/>
      <c r="BN118" s="4976"/>
      <c r="BO118" s="4976"/>
      <c r="BP118" s="4977"/>
    </row>
    <row r="119" spans="1:68" s="4973" customFormat="1" ht="14.25" customHeight="1">
      <c r="A119" s="4992">
        <f>COUNTA($F$11:F119)</f>
        <v>7</v>
      </c>
      <c r="B119" s="5014" t="str">
        <f t="shared" si="14"/>
        <v>-</v>
      </c>
      <c r="C119" s="4994">
        <v>8</v>
      </c>
      <c r="D119" s="4966"/>
      <c r="E119" s="4967"/>
      <c r="F119" s="4966"/>
      <c r="G119" s="4967"/>
      <c r="H119" s="4967"/>
      <c r="I119" s="4967"/>
      <c r="J119" s="4967"/>
      <c r="K119" s="4967"/>
      <c r="L119" s="4967"/>
      <c r="M119" s="4967"/>
      <c r="N119" s="4965"/>
      <c r="O119" s="4991"/>
      <c r="P119" s="4990"/>
      <c r="Q119" s="4990" t="s">
        <v>1390</v>
      </c>
      <c r="R119" s="5060"/>
      <c r="S119" s="5060"/>
      <c r="T119" s="5060"/>
      <c r="U119" s="5060"/>
      <c r="V119" s="5060"/>
      <c r="W119" s="5060"/>
      <c r="X119" s="5060"/>
      <c r="Y119" s="5060"/>
      <c r="Z119" s="5060"/>
      <c r="AA119" s="5060"/>
      <c r="AB119" s="5060"/>
      <c r="AC119" s="5060"/>
      <c r="AD119" s="5060"/>
      <c r="AE119" s="5060"/>
      <c r="AF119" s="5060"/>
      <c r="AG119" s="5061"/>
      <c r="AH119" s="4995" t="s">
        <v>1438</v>
      </c>
      <c r="AI119" s="4996"/>
      <c r="AJ119" s="4970"/>
      <c r="AK119" s="4970"/>
      <c r="AL119" s="4970"/>
      <c r="AM119" s="4970"/>
      <c r="AN119" s="4970"/>
      <c r="AO119" s="4970"/>
      <c r="AP119" s="4970"/>
      <c r="AQ119" s="4970"/>
      <c r="AR119" s="4970"/>
      <c r="AS119" s="4970"/>
      <c r="AT119" s="4970"/>
      <c r="AU119" s="4971"/>
      <c r="AV119" s="4972"/>
      <c r="AW119" s="4967"/>
      <c r="AX119" s="4967"/>
      <c r="AY119" s="4967"/>
      <c r="AZ119" s="4967"/>
      <c r="BA119" s="4967"/>
      <c r="BB119" s="4967"/>
      <c r="BC119" s="4967"/>
      <c r="BD119" s="12952"/>
      <c r="BE119" s="12954"/>
      <c r="BF119" s="12955"/>
      <c r="BG119" s="12953"/>
      <c r="BH119" s="12953"/>
      <c r="BI119" s="12954"/>
      <c r="BJ119" s="12952"/>
      <c r="BK119" s="12953"/>
      <c r="BL119" s="12954"/>
      <c r="BM119" s="4976"/>
      <c r="BN119" s="4976"/>
      <c r="BO119" s="4976"/>
      <c r="BP119" s="4977"/>
    </row>
    <row r="120" spans="1:68" s="5025" customFormat="1" ht="14.25" customHeight="1">
      <c r="A120" s="4992">
        <f>COUNTA($F$11:F120)</f>
        <v>7</v>
      </c>
      <c r="B120" s="5014" t="str">
        <f t="shared" si="14"/>
        <v>-</v>
      </c>
      <c r="C120" s="4994">
        <v>9</v>
      </c>
      <c r="D120" s="5018"/>
      <c r="E120" s="5019"/>
      <c r="F120" s="5018"/>
      <c r="G120" s="5019"/>
      <c r="H120" s="5019"/>
      <c r="I120" s="5019"/>
      <c r="J120" s="5019"/>
      <c r="K120" s="5019"/>
      <c r="L120" s="5019"/>
      <c r="M120" s="5019"/>
      <c r="N120" s="5017"/>
      <c r="O120" s="4991"/>
      <c r="P120" s="4990"/>
      <c r="Q120" s="4990" t="s">
        <v>1405</v>
      </c>
      <c r="R120" s="5060"/>
      <c r="S120" s="5060"/>
      <c r="T120" s="5060"/>
      <c r="U120" s="5060"/>
      <c r="V120" s="5060"/>
      <c r="W120" s="5060"/>
      <c r="X120" s="5060"/>
      <c r="Y120" s="5060"/>
      <c r="Z120" s="5060"/>
      <c r="AA120" s="5060"/>
      <c r="AB120" s="5060"/>
      <c r="AC120" s="5060"/>
      <c r="AD120" s="5060"/>
      <c r="AE120" s="5060"/>
      <c r="AF120" s="5060"/>
      <c r="AG120" s="5061"/>
      <c r="AH120" s="4995" t="s">
        <v>1352</v>
      </c>
      <c r="AI120" s="4990"/>
      <c r="AJ120" s="5022"/>
      <c r="AK120" s="5022"/>
      <c r="AL120" s="5022"/>
      <c r="AM120" s="5022"/>
      <c r="AN120" s="5022"/>
      <c r="AO120" s="5022"/>
      <c r="AP120" s="5022"/>
      <c r="AQ120" s="5022"/>
      <c r="AR120" s="5022"/>
      <c r="AS120" s="5022"/>
      <c r="AT120" s="5022"/>
      <c r="AU120" s="5023"/>
      <c r="AV120" s="5024"/>
      <c r="AW120" s="5019"/>
      <c r="AX120" s="5019"/>
      <c r="AY120" s="5019"/>
      <c r="AZ120" s="5019"/>
      <c r="BA120" s="5019"/>
      <c r="BB120" s="5019"/>
      <c r="BC120" s="5019"/>
      <c r="BD120" s="12952"/>
      <c r="BE120" s="12954"/>
      <c r="BF120" s="12955"/>
      <c r="BG120" s="12953"/>
      <c r="BH120" s="12953"/>
      <c r="BI120" s="12954"/>
      <c r="BJ120" s="12952"/>
      <c r="BK120" s="12953"/>
      <c r="BL120" s="12954"/>
      <c r="BM120" s="5062"/>
      <c r="BN120" s="5062"/>
      <c r="BO120" s="5062"/>
      <c r="BP120" s="5063"/>
    </row>
    <row r="121" spans="1:68" s="4951" customFormat="1" ht="14.25" customHeight="1">
      <c r="A121" s="4992">
        <f>COUNTA($F$11:F121)</f>
        <v>7</v>
      </c>
      <c r="B121" s="5014" t="str">
        <f t="shared" si="14"/>
        <v>-</v>
      </c>
      <c r="C121" s="4994">
        <v>10</v>
      </c>
      <c r="D121" s="4953"/>
      <c r="E121" s="4954"/>
      <c r="F121" s="4953"/>
      <c r="H121" s="4954"/>
      <c r="I121" s="4954"/>
      <c r="J121" s="4954"/>
      <c r="K121" s="4954"/>
      <c r="L121" s="4954"/>
      <c r="M121" s="4954"/>
      <c r="N121" s="4952"/>
      <c r="O121" s="5020"/>
      <c r="P121" s="5021"/>
      <c r="Q121" s="4990" t="s">
        <v>1258</v>
      </c>
      <c r="R121" s="5062"/>
      <c r="S121" s="5062"/>
      <c r="T121" s="5062"/>
      <c r="U121" s="5062"/>
      <c r="V121" s="5062"/>
      <c r="W121" s="5062"/>
      <c r="X121" s="5062"/>
      <c r="Y121" s="5062"/>
      <c r="Z121" s="5062"/>
      <c r="AA121" s="5062"/>
      <c r="AB121" s="5062"/>
      <c r="AC121" s="5062"/>
      <c r="AD121" s="5062"/>
      <c r="AE121" s="5062"/>
      <c r="AF121" s="5062"/>
      <c r="AG121" s="5063"/>
      <c r="AH121" s="4995" t="s">
        <v>1353</v>
      </c>
      <c r="AI121" s="5019"/>
      <c r="AJ121" s="4957"/>
      <c r="AK121" s="4957"/>
      <c r="AL121" s="4957"/>
      <c r="AM121" s="4957"/>
      <c r="AN121" s="4957"/>
      <c r="AO121" s="4957"/>
      <c r="AP121" s="4957"/>
      <c r="AQ121" s="4957"/>
      <c r="AR121" s="4957"/>
      <c r="AS121" s="4957"/>
      <c r="AT121" s="4957"/>
      <c r="AU121" s="4955"/>
      <c r="AV121" s="4956"/>
      <c r="AW121" s="4954"/>
      <c r="AX121" s="4954"/>
      <c r="AY121" s="4954"/>
      <c r="AZ121" s="4954"/>
      <c r="BA121" s="4954"/>
      <c r="BB121" s="4954"/>
      <c r="BC121" s="4954"/>
      <c r="BD121" s="12952"/>
      <c r="BE121" s="12954"/>
      <c r="BF121" s="12955"/>
      <c r="BG121" s="12953"/>
      <c r="BH121" s="12953"/>
      <c r="BI121" s="12954"/>
      <c r="BJ121" s="12952"/>
      <c r="BK121" s="12953"/>
      <c r="BL121" s="12954"/>
      <c r="BM121" s="4974"/>
      <c r="BN121" s="4974"/>
      <c r="BO121" s="4974"/>
      <c r="BP121" s="4975"/>
    </row>
    <row r="122" spans="1:68" s="4973" customFormat="1" ht="14.25" customHeight="1">
      <c r="A122" s="4992">
        <f>COUNTA($F$11:F122)</f>
        <v>7</v>
      </c>
      <c r="B122" s="5014" t="str">
        <f t="shared" si="14"/>
        <v>-</v>
      </c>
      <c r="C122" s="4994">
        <v>11</v>
      </c>
      <c r="D122" s="4966"/>
      <c r="E122" s="4967"/>
      <c r="F122" s="4966"/>
      <c r="G122" s="4967"/>
      <c r="H122" s="4967"/>
      <c r="I122" s="4967"/>
      <c r="J122" s="4967"/>
      <c r="K122" s="4967"/>
      <c r="L122" s="4967"/>
      <c r="M122" s="4967"/>
      <c r="N122" s="4965"/>
      <c r="O122" s="4991"/>
      <c r="P122" s="4990"/>
      <c r="Q122" s="4990" t="s">
        <v>1259</v>
      </c>
      <c r="R122" s="5060"/>
      <c r="S122" s="5060"/>
      <c r="T122" s="5060"/>
      <c r="U122" s="5060"/>
      <c r="V122" s="5060"/>
      <c r="W122" s="5060"/>
      <c r="X122" s="5060"/>
      <c r="Y122" s="5060"/>
      <c r="Z122" s="5060"/>
      <c r="AA122" s="5060"/>
      <c r="AB122" s="5060"/>
      <c r="AC122" s="5060"/>
      <c r="AD122" s="5060"/>
      <c r="AE122" s="5060"/>
      <c r="AF122" s="5060"/>
      <c r="AG122" s="5061"/>
      <c r="AH122" s="4995" t="s">
        <v>1353</v>
      </c>
      <c r="AI122" s="4996"/>
      <c r="AJ122" s="4970"/>
      <c r="AK122" s="4970"/>
      <c r="AL122" s="4970"/>
      <c r="AM122" s="4970"/>
      <c r="AN122" s="4970"/>
      <c r="AO122" s="4970"/>
      <c r="AP122" s="4970"/>
      <c r="AQ122" s="4970"/>
      <c r="AR122" s="4970"/>
      <c r="AS122" s="4970"/>
      <c r="AT122" s="4970"/>
      <c r="AU122" s="4971"/>
      <c r="AV122" s="4956"/>
      <c r="AW122" s="4954"/>
      <c r="AX122" s="4954"/>
      <c r="AY122" s="4954"/>
      <c r="AZ122" s="4954"/>
      <c r="BA122" s="4954"/>
      <c r="BB122" s="4954"/>
      <c r="BC122" s="4954"/>
      <c r="BD122" s="12952"/>
      <c r="BE122" s="12954"/>
      <c r="BF122" s="12955"/>
      <c r="BG122" s="12953"/>
      <c r="BH122" s="12953"/>
      <c r="BI122" s="12954"/>
      <c r="BJ122" s="12952"/>
      <c r="BK122" s="12953"/>
      <c r="BL122" s="12954"/>
      <c r="BM122" s="4976"/>
      <c r="BN122" s="4976"/>
      <c r="BO122" s="4976"/>
      <c r="BP122" s="4977"/>
    </row>
    <row r="123" spans="1:68" s="4973" customFormat="1" ht="14.25" customHeight="1">
      <c r="A123" s="4992">
        <f>COUNTA($F$11:F123)</f>
        <v>7</v>
      </c>
      <c r="B123" s="5014" t="str">
        <f t="shared" si="14"/>
        <v>-</v>
      </c>
      <c r="C123" s="4994">
        <v>12</v>
      </c>
      <c r="D123" s="4966"/>
      <c r="E123" s="4967"/>
      <c r="F123" s="4966"/>
      <c r="G123" s="4967"/>
      <c r="H123" s="4967"/>
      <c r="I123" s="4967"/>
      <c r="J123" s="4967"/>
      <c r="K123" s="4967"/>
      <c r="L123" s="4967"/>
      <c r="M123" s="4967"/>
      <c r="N123" s="4965"/>
      <c r="O123" s="4991"/>
      <c r="P123" s="4990"/>
      <c r="Q123" s="4990" t="s">
        <v>1144</v>
      </c>
      <c r="R123" s="5060"/>
      <c r="S123" s="5060"/>
      <c r="T123" s="5060"/>
      <c r="U123" s="5060"/>
      <c r="V123" s="5060"/>
      <c r="W123" s="5060"/>
      <c r="X123" s="5060"/>
      <c r="Y123" s="5060"/>
      <c r="Z123" s="5060"/>
      <c r="AA123" s="5060"/>
      <c r="AB123" s="5060"/>
      <c r="AC123" s="5060"/>
      <c r="AD123" s="5060"/>
      <c r="AE123" s="5060"/>
      <c r="AF123" s="5060"/>
      <c r="AG123" s="5061"/>
      <c r="AH123" s="4995" t="s">
        <v>1439</v>
      </c>
      <c r="AI123" s="4996"/>
      <c r="AJ123" s="4970"/>
      <c r="AK123" s="4970"/>
      <c r="AL123" s="4970"/>
      <c r="AM123" s="4970"/>
      <c r="AN123" s="4970"/>
      <c r="AO123" s="4970"/>
      <c r="AP123" s="4970"/>
      <c r="AQ123" s="4970"/>
      <c r="AR123" s="4970"/>
      <c r="AS123" s="4970"/>
      <c r="AT123" s="4970"/>
      <c r="AU123" s="4971"/>
      <c r="AV123" s="4972"/>
      <c r="AW123" s="4967"/>
      <c r="AX123" s="4967"/>
      <c r="AY123" s="4967"/>
      <c r="AZ123" s="4967"/>
      <c r="BA123" s="4967"/>
      <c r="BB123" s="4967"/>
      <c r="BC123" s="4967"/>
      <c r="BD123" s="12952"/>
      <c r="BE123" s="12954"/>
      <c r="BF123" s="12955"/>
      <c r="BG123" s="12953"/>
      <c r="BH123" s="12953"/>
      <c r="BI123" s="12954"/>
      <c r="BJ123" s="12952"/>
      <c r="BK123" s="12953"/>
      <c r="BL123" s="12954"/>
      <c r="BM123" s="4976"/>
      <c r="BN123" s="4976"/>
      <c r="BO123" s="4976"/>
      <c r="BP123" s="4977"/>
    </row>
    <row r="124" spans="1:68" s="4973" customFormat="1" ht="14.25" customHeight="1">
      <c r="A124" s="4992">
        <f>COUNTA($F$11:F124)</f>
        <v>7</v>
      </c>
      <c r="B124" s="5014" t="str">
        <f t="shared" si="14"/>
        <v>-</v>
      </c>
      <c r="C124" s="4994">
        <v>13</v>
      </c>
      <c r="D124" s="4966"/>
      <c r="E124" s="4967"/>
      <c r="F124" s="4966"/>
      <c r="G124" s="4967"/>
      <c r="H124" s="4967"/>
      <c r="I124" s="4967"/>
      <c r="J124" s="4967"/>
      <c r="K124" s="4967"/>
      <c r="L124" s="4967"/>
      <c r="M124" s="4967"/>
      <c r="N124" s="4965"/>
      <c r="O124" s="5020"/>
      <c r="P124" s="5021"/>
      <c r="Q124" s="5021" t="s">
        <v>1374</v>
      </c>
      <c r="R124" s="5062"/>
      <c r="S124" s="5062"/>
      <c r="T124" s="5062"/>
      <c r="U124" s="5062"/>
      <c r="V124" s="5062"/>
      <c r="W124" s="5062"/>
      <c r="X124" s="5062"/>
      <c r="Y124" s="5062"/>
      <c r="Z124" s="5062"/>
      <c r="AA124" s="5062"/>
      <c r="AB124" s="5062"/>
      <c r="AC124" s="5062"/>
      <c r="AD124" s="5062"/>
      <c r="AE124" s="5062"/>
      <c r="AF124" s="5062"/>
      <c r="AG124" s="5063"/>
      <c r="AH124" s="12824" t="s">
        <v>1202</v>
      </c>
      <c r="AI124" s="4996"/>
      <c r="AJ124" s="4970"/>
      <c r="AK124" s="4970"/>
      <c r="AL124" s="4970"/>
      <c r="AM124" s="4970"/>
      <c r="AN124" s="4970"/>
      <c r="AO124" s="4970"/>
      <c r="AP124" s="4970"/>
      <c r="AQ124" s="4970"/>
      <c r="AR124" s="4970"/>
      <c r="AS124" s="4970"/>
      <c r="AT124" s="4970"/>
      <c r="AU124" s="4971"/>
      <c r="AV124" s="4972"/>
      <c r="AW124" s="4967"/>
      <c r="AX124" s="4967"/>
      <c r="AY124" s="4967"/>
      <c r="AZ124" s="4967"/>
      <c r="BA124" s="4967"/>
      <c r="BB124" s="4967"/>
      <c r="BC124" s="4967"/>
      <c r="BD124" s="12952"/>
      <c r="BE124" s="12954"/>
      <c r="BF124" s="12955"/>
      <c r="BG124" s="12953"/>
      <c r="BH124" s="12953"/>
      <c r="BI124" s="12954"/>
      <c r="BJ124" s="12952"/>
      <c r="BK124" s="12953"/>
      <c r="BL124" s="12954"/>
      <c r="BM124" s="4976"/>
      <c r="BN124" s="4976"/>
      <c r="BO124" s="4976"/>
      <c r="BP124" s="4977"/>
    </row>
    <row r="125" spans="1:68" s="4951" customFormat="1" ht="14.25" customHeight="1">
      <c r="A125" s="4992">
        <f>COUNTA($F$11:F125)</f>
        <v>7</v>
      </c>
      <c r="B125" s="5014" t="str">
        <f t="shared" si="14"/>
        <v>-</v>
      </c>
      <c r="C125" s="4994">
        <v>14</v>
      </c>
      <c r="D125" s="4953"/>
      <c r="E125" s="4954"/>
      <c r="F125" s="4953"/>
      <c r="H125" s="4954"/>
      <c r="I125" s="4954"/>
      <c r="J125" s="4954"/>
      <c r="K125" s="4954"/>
      <c r="L125" s="4954"/>
      <c r="M125" s="4954"/>
      <c r="N125" s="4952"/>
      <c r="O125" s="5020"/>
      <c r="P125" s="5021"/>
      <c r="Q125" s="5021" t="s">
        <v>1375</v>
      </c>
      <c r="R125" s="5062"/>
      <c r="S125" s="5062"/>
      <c r="T125" s="5062"/>
      <c r="U125" s="5062"/>
      <c r="V125" s="5062"/>
      <c r="W125" s="5062"/>
      <c r="X125" s="5062"/>
      <c r="Y125" s="5062"/>
      <c r="Z125" s="5062"/>
      <c r="AA125" s="5062"/>
      <c r="AB125" s="5062"/>
      <c r="AC125" s="5062"/>
      <c r="AD125" s="5062"/>
      <c r="AE125" s="5062"/>
      <c r="AF125" s="5062"/>
      <c r="AG125" s="5063"/>
      <c r="AH125" s="4995" t="s">
        <v>1440</v>
      </c>
      <c r="AI125" s="4996"/>
      <c r="AJ125" s="4957"/>
      <c r="AK125" s="4957"/>
      <c r="AL125" s="4957"/>
      <c r="AM125" s="4957"/>
      <c r="AN125" s="4957"/>
      <c r="AO125" s="4957"/>
      <c r="AP125" s="4957"/>
      <c r="AQ125" s="4957"/>
      <c r="AR125" s="4957"/>
      <c r="AS125" s="4957"/>
      <c r="AT125" s="4957"/>
      <c r="AU125" s="4955"/>
      <c r="AV125" s="4956"/>
      <c r="AW125" s="4954"/>
      <c r="AX125" s="4954"/>
      <c r="AY125" s="4954"/>
      <c r="AZ125" s="4954"/>
      <c r="BA125" s="4954"/>
      <c r="BB125" s="4954"/>
      <c r="BC125" s="4954"/>
      <c r="BD125" s="12952"/>
      <c r="BE125" s="12954"/>
      <c r="BF125" s="12955"/>
      <c r="BG125" s="12953"/>
      <c r="BH125" s="12953"/>
      <c r="BI125" s="12954"/>
      <c r="BJ125" s="12952"/>
      <c r="BK125" s="12953"/>
      <c r="BL125" s="12954"/>
      <c r="BM125" s="4974"/>
      <c r="BN125" s="4974"/>
      <c r="BO125" s="4974"/>
      <c r="BP125" s="4975"/>
    </row>
    <row r="126" spans="1:68" s="4973" customFormat="1" ht="14.25" customHeight="1">
      <c r="A126" s="4992">
        <f>COUNTA($F$11:F126)</f>
        <v>7</v>
      </c>
      <c r="B126" s="5014" t="str">
        <f t="shared" si="14"/>
        <v>-</v>
      </c>
      <c r="C126" s="4994">
        <v>15</v>
      </c>
      <c r="D126" s="4966"/>
      <c r="E126" s="4967"/>
      <c r="F126" s="4966"/>
      <c r="G126" s="4967"/>
      <c r="H126" s="4967"/>
      <c r="I126" s="4967"/>
      <c r="J126" s="4967"/>
      <c r="K126" s="4967"/>
      <c r="L126" s="4967"/>
      <c r="M126" s="4967"/>
      <c r="N126" s="4965"/>
      <c r="O126" s="5020"/>
      <c r="P126" s="5021"/>
      <c r="Q126" s="5021" t="s">
        <v>1376</v>
      </c>
      <c r="R126" s="5062"/>
      <c r="S126" s="5062"/>
      <c r="T126" s="5062"/>
      <c r="U126" s="5062"/>
      <c r="V126" s="5062"/>
      <c r="W126" s="5062"/>
      <c r="X126" s="5062"/>
      <c r="Y126" s="5062"/>
      <c r="Z126" s="5062"/>
      <c r="AA126" s="5062"/>
      <c r="AB126" s="5062"/>
      <c r="AC126" s="5062"/>
      <c r="AD126" s="5062"/>
      <c r="AE126" s="5062"/>
      <c r="AF126" s="5062"/>
      <c r="AG126" s="5063"/>
      <c r="AH126" s="4995" t="s">
        <v>1440</v>
      </c>
      <c r="AI126" s="4996"/>
      <c r="AJ126" s="4970"/>
      <c r="AK126" s="4970"/>
      <c r="AL126" s="4970"/>
      <c r="AM126" s="4970"/>
      <c r="AN126" s="4970"/>
      <c r="AO126" s="4970"/>
      <c r="AP126" s="4970"/>
      <c r="AQ126" s="4970"/>
      <c r="AR126" s="4970"/>
      <c r="AS126" s="4970"/>
      <c r="AT126" s="4970"/>
      <c r="AU126" s="4971"/>
      <c r="AV126" s="4956"/>
      <c r="AW126" s="4954"/>
      <c r="AX126" s="4954"/>
      <c r="AY126" s="4954"/>
      <c r="AZ126" s="4954"/>
      <c r="BA126" s="4954"/>
      <c r="BB126" s="4954"/>
      <c r="BC126" s="4954"/>
      <c r="BD126" s="12952"/>
      <c r="BE126" s="12954"/>
      <c r="BF126" s="12955"/>
      <c r="BG126" s="12953"/>
      <c r="BH126" s="12953"/>
      <c r="BI126" s="12954"/>
      <c r="BJ126" s="12952"/>
      <c r="BK126" s="12953"/>
      <c r="BL126" s="12954"/>
      <c r="BM126" s="4976"/>
      <c r="BN126" s="4976"/>
      <c r="BO126" s="4976"/>
      <c r="BP126" s="4977"/>
    </row>
    <row r="127" spans="1:68" s="4973" customFormat="1" ht="14.25" customHeight="1">
      <c r="A127" s="4992">
        <f>COUNTA($F$11:F127)</f>
        <v>7</v>
      </c>
      <c r="B127" s="5014" t="str">
        <f t="shared" si="14"/>
        <v>-</v>
      </c>
      <c r="C127" s="4994">
        <v>16</v>
      </c>
      <c r="D127" s="4966"/>
      <c r="E127" s="4967"/>
      <c r="F127" s="4966"/>
      <c r="G127" s="4967"/>
      <c r="H127" s="4967"/>
      <c r="I127" s="4967"/>
      <c r="J127" s="4967"/>
      <c r="K127" s="4967"/>
      <c r="L127" s="4967"/>
      <c r="M127" s="4967"/>
      <c r="N127" s="4965"/>
      <c r="O127" s="4991"/>
      <c r="P127" s="4990"/>
      <c r="Q127" s="4990" t="s">
        <v>1143</v>
      </c>
      <c r="R127" s="5060"/>
      <c r="S127" s="5060"/>
      <c r="T127" s="5060"/>
      <c r="U127" s="5060"/>
      <c r="V127" s="5060"/>
      <c r="W127" s="5060"/>
      <c r="X127" s="5060"/>
      <c r="Y127" s="5060"/>
      <c r="Z127" s="5060"/>
      <c r="AA127" s="5060"/>
      <c r="AB127" s="5060"/>
      <c r="AC127" s="5060"/>
      <c r="AD127" s="5060"/>
      <c r="AE127" s="5060"/>
      <c r="AF127" s="5060"/>
      <c r="AG127" s="5061"/>
      <c r="AH127" s="4995" t="s">
        <v>1147</v>
      </c>
      <c r="AI127" s="4990"/>
      <c r="AJ127" s="4970"/>
      <c r="AK127" s="4970"/>
      <c r="AL127" s="4970"/>
      <c r="AM127" s="4970"/>
      <c r="AN127" s="4970"/>
      <c r="AO127" s="4970"/>
      <c r="AP127" s="4970"/>
      <c r="AQ127" s="4970"/>
      <c r="AR127" s="4970"/>
      <c r="AS127" s="4970"/>
      <c r="AT127" s="4970"/>
      <c r="AU127" s="4971"/>
      <c r="AV127" s="4972"/>
      <c r="AW127" s="4967"/>
      <c r="AX127" s="4967"/>
      <c r="AY127" s="4967"/>
      <c r="AZ127" s="4967"/>
      <c r="BA127" s="4967"/>
      <c r="BB127" s="4967"/>
      <c r="BC127" s="4967"/>
      <c r="BD127" s="12952"/>
      <c r="BE127" s="12954"/>
      <c r="BF127" s="12955"/>
      <c r="BG127" s="12953"/>
      <c r="BH127" s="12953"/>
      <c r="BI127" s="12954"/>
      <c r="BJ127" s="12952"/>
      <c r="BK127" s="12953"/>
      <c r="BL127" s="12954"/>
      <c r="BM127" s="4976"/>
      <c r="BN127" s="4976"/>
      <c r="BO127" s="4976"/>
      <c r="BP127" s="4977"/>
    </row>
    <row r="128" spans="1:68" s="4973" customFormat="1" ht="14.25" customHeight="1">
      <c r="A128" s="4992">
        <f>COUNTA($F$11:F128)</f>
        <v>7</v>
      </c>
      <c r="B128" s="5014" t="str">
        <f t="shared" si="14"/>
        <v>-</v>
      </c>
      <c r="C128" s="4994">
        <v>17</v>
      </c>
      <c r="D128" s="4966"/>
      <c r="E128" s="4967"/>
      <c r="F128" s="4966"/>
      <c r="G128" s="4967"/>
      <c r="H128" s="4967"/>
      <c r="I128" s="4967"/>
      <c r="J128" s="4967"/>
      <c r="K128" s="4967"/>
      <c r="L128" s="4967"/>
      <c r="M128" s="4967"/>
      <c r="N128" s="4965"/>
      <c r="O128" s="4991"/>
      <c r="P128" s="4990" t="s">
        <v>1201</v>
      </c>
      <c r="Q128" s="4990"/>
      <c r="R128" s="5060"/>
      <c r="S128" s="5060"/>
      <c r="T128" s="5060"/>
      <c r="U128" s="5060"/>
      <c r="V128" s="5060"/>
      <c r="W128" s="5060"/>
      <c r="X128" s="5060"/>
      <c r="Y128" s="5060"/>
      <c r="Z128" s="5060"/>
      <c r="AA128" s="5060"/>
      <c r="AB128" s="5060"/>
      <c r="AC128" s="5060"/>
      <c r="AD128" s="5060"/>
      <c r="AE128" s="5060"/>
      <c r="AF128" s="5060"/>
      <c r="AG128" s="5061"/>
      <c r="AH128" s="4995" t="s">
        <v>1146</v>
      </c>
      <c r="AI128" s="4990"/>
      <c r="AJ128" s="4970"/>
      <c r="AK128" s="4970"/>
      <c r="AL128" s="4970"/>
      <c r="AM128" s="4970"/>
      <c r="AN128" s="4970"/>
      <c r="AO128" s="4970"/>
      <c r="AP128" s="4970"/>
      <c r="AQ128" s="4970"/>
      <c r="AR128" s="4970"/>
      <c r="AS128" s="4970"/>
      <c r="AT128" s="4970"/>
      <c r="AU128" s="4971"/>
      <c r="AV128" s="4972"/>
      <c r="AW128" s="4967"/>
      <c r="AX128" s="4967"/>
      <c r="AY128" s="4967"/>
      <c r="AZ128" s="4967"/>
      <c r="BA128" s="4967"/>
      <c r="BB128" s="4967"/>
      <c r="BC128" s="4967"/>
      <c r="BD128" s="12952"/>
      <c r="BE128" s="12954"/>
      <c r="BF128" s="12955"/>
      <c r="BG128" s="12953"/>
      <c r="BH128" s="12953"/>
      <c r="BI128" s="12954"/>
      <c r="BJ128" s="12952"/>
      <c r="BK128" s="12953"/>
      <c r="BL128" s="12954"/>
      <c r="BM128" s="4976"/>
      <c r="BN128" s="4976"/>
      <c r="BO128" s="4976"/>
      <c r="BP128" s="4977"/>
    </row>
    <row r="129" spans="1:68" ht="14.25" customHeight="1">
      <c r="A129" s="4627"/>
      <c r="B129" s="4649"/>
      <c r="C129" s="4629"/>
      <c r="D129" s="4630"/>
      <c r="E129" s="4631"/>
      <c r="F129" s="4630"/>
      <c r="H129" s="4631"/>
      <c r="I129" s="4631"/>
      <c r="J129" s="4631"/>
      <c r="K129" s="4631"/>
      <c r="L129" s="4631"/>
      <c r="M129" s="4631"/>
      <c r="N129" s="4629"/>
      <c r="O129" s="4991"/>
      <c r="P129" s="4990"/>
      <c r="Q129" s="4990"/>
      <c r="R129" s="5060"/>
      <c r="S129" s="5060"/>
      <c r="T129" s="5060"/>
      <c r="U129" s="5060"/>
      <c r="V129" s="5060"/>
      <c r="W129" s="5060"/>
      <c r="X129" s="5060"/>
      <c r="Y129" s="5060"/>
      <c r="Z129" s="5060"/>
      <c r="AA129" s="5060"/>
      <c r="AB129" s="5060"/>
      <c r="AC129" s="5060"/>
      <c r="AD129" s="5060"/>
      <c r="AE129" s="5060"/>
      <c r="AF129" s="5060"/>
      <c r="AG129" s="5061"/>
      <c r="AH129" s="4995" t="s">
        <v>1203</v>
      </c>
      <c r="AI129" s="4990"/>
      <c r="AJ129" s="4634"/>
      <c r="AK129" s="4634"/>
      <c r="AL129" s="4634"/>
      <c r="AM129" s="4634"/>
      <c r="AN129" s="4634"/>
      <c r="AO129" s="4634"/>
      <c r="AP129" s="4634"/>
      <c r="AQ129" s="4634"/>
      <c r="AR129" s="4634"/>
      <c r="AS129" s="4634"/>
      <c r="AT129" s="4634"/>
      <c r="AU129" s="4632"/>
      <c r="AV129" s="4633"/>
      <c r="AW129" s="4631"/>
      <c r="AX129" s="4631"/>
      <c r="AY129" s="4631"/>
      <c r="AZ129" s="4631"/>
      <c r="BA129" s="4631"/>
      <c r="BB129" s="4631"/>
      <c r="BC129" s="4631"/>
      <c r="BD129" s="12952"/>
      <c r="BE129" s="12954"/>
      <c r="BF129" s="12952"/>
      <c r="BG129" s="12953"/>
      <c r="BH129" s="12953"/>
      <c r="BI129" s="12954"/>
      <c r="BJ129" s="12952"/>
      <c r="BK129" s="12953"/>
      <c r="BL129" s="12954"/>
      <c r="BM129" s="4697"/>
      <c r="BN129" s="4697"/>
      <c r="BO129" s="4697"/>
      <c r="BP129" s="4698"/>
    </row>
    <row r="130" spans="1:68" ht="14.25" customHeight="1">
      <c r="A130" s="4666"/>
      <c r="B130" s="4667"/>
      <c r="C130" s="4668"/>
      <c r="D130" s="4669"/>
      <c r="E130" s="4670"/>
      <c r="F130" s="4669"/>
      <c r="G130" s="4670"/>
      <c r="H130" s="4670"/>
      <c r="I130" s="4670"/>
      <c r="J130" s="4670"/>
      <c r="K130" s="4670"/>
      <c r="L130" s="4670"/>
      <c r="M130" s="4670"/>
      <c r="N130" s="4668"/>
      <c r="O130" s="4671"/>
      <c r="P130" s="4672"/>
      <c r="Q130" s="4672"/>
      <c r="R130" s="4670"/>
      <c r="S130" s="4701"/>
      <c r="T130" s="4701"/>
      <c r="U130" s="4701"/>
      <c r="V130" s="4701"/>
      <c r="W130" s="4701"/>
      <c r="X130" s="4701"/>
      <c r="Y130" s="4701"/>
      <c r="Z130" s="4701"/>
      <c r="AA130" s="4701"/>
      <c r="AB130" s="4701"/>
      <c r="AC130" s="4701"/>
      <c r="AD130" s="4701"/>
      <c r="AE130" s="4701"/>
      <c r="AF130" s="4701"/>
      <c r="AG130" s="4702"/>
      <c r="AH130" s="4669"/>
      <c r="AI130" s="4675"/>
      <c r="AJ130" s="4675"/>
      <c r="AK130" s="4675"/>
      <c r="AL130" s="4675"/>
      <c r="AM130" s="4675"/>
      <c r="AN130" s="4675"/>
      <c r="AO130" s="4675"/>
      <c r="AP130" s="4675"/>
      <c r="AQ130" s="4675"/>
      <c r="AR130" s="4675"/>
      <c r="AS130" s="4675"/>
      <c r="AT130" s="4675"/>
      <c r="AU130" s="4673"/>
      <c r="AV130" s="4674"/>
      <c r="AW130" s="4670"/>
      <c r="AX130" s="4670"/>
      <c r="AY130" s="4670"/>
      <c r="AZ130" s="4670"/>
      <c r="BA130" s="4670"/>
      <c r="BB130" s="4670"/>
      <c r="BC130" s="4670"/>
      <c r="BD130" s="13031"/>
      <c r="BE130" s="13032"/>
      <c r="BF130" s="13031"/>
      <c r="BG130" s="13033"/>
      <c r="BH130" s="13033"/>
      <c r="BI130" s="13032"/>
      <c r="BJ130" s="13031"/>
      <c r="BK130" s="13033"/>
      <c r="BL130" s="13032"/>
      <c r="BM130" s="4701"/>
      <c r="BN130" s="4701"/>
      <c r="BO130" s="4701"/>
      <c r="BP130" s="4702"/>
    </row>
    <row r="131" spans="1:68" ht="14.25" customHeight="1">
      <c r="AV131" s="4696"/>
      <c r="AW131" s="4696"/>
      <c r="AX131" s="4696"/>
      <c r="AY131" s="4696"/>
      <c r="AZ131" s="4696"/>
      <c r="BA131" s="4696"/>
      <c r="BB131" s="4696"/>
      <c r="BC131" s="4696"/>
      <c r="BD131" s="4696"/>
      <c r="BE131" s="4696"/>
      <c r="BF131" s="4696"/>
      <c r="BG131" s="4696"/>
      <c r="BH131" s="4696"/>
      <c r="BI131" s="4696"/>
      <c r="BJ131" s="4696"/>
      <c r="BK131" s="4696"/>
      <c r="BL131" s="4696"/>
    </row>
    <row r="132" spans="1:68" ht="14.25" customHeight="1">
      <c r="AV132" s="4696"/>
      <c r="AW132" s="4696"/>
      <c r="AX132" s="4696"/>
      <c r="AY132" s="4696"/>
      <c r="AZ132" s="4696"/>
      <c r="BA132" s="4696"/>
      <c r="BB132" s="4696"/>
      <c r="BC132" s="4696"/>
      <c r="BD132" s="4696"/>
      <c r="BE132" s="4696"/>
      <c r="BF132" s="4696"/>
      <c r="BG132" s="4696"/>
      <c r="BH132" s="4696"/>
      <c r="BI132" s="4696"/>
      <c r="BJ132" s="4696"/>
      <c r="BK132" s="4696"/>
      <c r="BL132" s="4696"/>
    </row>
    <row r="133" spans="1:68" ht="14.25" customHeight="1">
      <c r="AV133" s="4696"/>
      <c r="AW133" s="4696"/>
      <c r="AX133" s="4696"/>
      <c r="AY133" s="4696"/>
      <c r="AZ133" s="4696"/>
      <c r="BA133" s="4696"/>
      <c r="BB133" s="4696"/>
      <c r="BC133" s="4696"/>
      <c r="BD133" s="4696"/>
      <c r="BE133" s="4696"/>
      <c r="BF133" s="4696"/>
      <c r="BG133" s="4696"/>
      <c r="BH133" s="4696"/>
      <c r="BI133" s="4696"/>
      <c r="BJ133" s="4696"/>
      <c r="BK133" s="4696"/>
      <c r="BL133" s="4696"/>
    </row>
    <row r="134" spans="1:68" ht="14.25" customHeight="1">
      <c r="AV134" s="4696"/>
      <c r="AW134" s="4696"/>
      <c r="AX134" s="4696"/>
      <c r="AY134" s="4696"/>
      <c r="AZ134" s="4696"/>
      <c r="BA134" s="4696"/>
      <c r="BB134" s="4696"/>
      <c r="BC134" s="4696"/>
      <c r="BD134" s="4696"/>
      <c r="BE134" s="4696"/>
      <c r="BF134" s="4696"/>
      <c r="BG134" s="4696"/>
      <c r="BH134" s="4696"/>
      <c r="BI134" s="4696"/>
      <c r="BJ134" s="4696"/>
      <c r="BK134" s="4696"/>
      <c r="BL134" s="4696"/>
    </row>
    <row r="135" spans="1:68" ht="14.25" customHeight="1">
      <c r="AV135" s="4696"/>
      <c r="AW135" s="4696"/>
      <c r="AX135" s="4696"/>
      <c r="AY135" s="4696"/>
      <c r="AZ135" s="4696"/>
      <c r="BA135" s="4696"/>
      <c r="BB135" s="4696"/>
      <c r="BC135" s="4696"/>
      <c r="BD135" s="4696"/>
      <c r="BE135" s="4696"/>
      <c r="BF135" s="4696"/>
      <c r="BG135" s="4696"/>
      <c r="BH135" s="4696"/>
      <c r="BI135" s="4696"/>
      <c r="BJ135" s="4696"/>
      <c r="BK135" s="4696"/>
      <c r="BL135" s="4696"/>
    </row>
    <row r="136" spans="1:68" ht="14.25" customHeight="1">
      <c r="AV136" s="4696"/>
      <c r="AW136" s="4696"/>
      <c r="AX136" s="4696"/>
      <c r="AY136" s="4696"/>
      <c r="AZ136" s="4696"/>
      <c r="BA136" s="4696"/>
      <c r="BB136" s="4696"/>
      <c r="BC136" s="4696"/>
      <c r="BD136" s="4696"/>
      <c r="BE136" s="4696"/>
      <c r="BF136" s="4696"/>
      <c r="BG136" s="4696"/>
      <c r="BH136" s="4696"/>
      <c r="BI136" s="4696"/>
      <c r="BJ136" s="4696"/>
      <c r="BK136" s="4696"/>
      <c r="BL136" s="4696"/>
    </row>
    <row r="137" spans="1:68" ht="14.25" customHeight="1">
      <c r="AV137" s="4696"/>
      <c r="AW137" s="4696"/>
      <c r="AX137" s="4696"/>
      <c r="AY137" s="4696"/>
      <c r="AZ137" s="4696"/>
      <c r="BA137" s="4696"/>
      <c r="BB137" s="4696"/>
      <c r="BC137" s="4696"/>
      <c r="BD137" s="4696"/>
      <c r="BE137" s="4696"/>
      <c r="BF137" s="4696"/>
      <c r="BG137" s="4696"/>
      <c r="BH137" s="4696"/>
      <c r="BI137" s="4696"/>
      <c r="BJ137" s="4696"/>
      <c r="BK137" s="4696"/>
      <c r="BL137" s="4696"/>
    </row>
    <row r="138" spans="1:68" ht="14.25" customHeight="1">
      <c r="AV138" s="4696"/>
      <c r="AW138" s="4696"/>
      <c r="AX138" s="4696"/>
      <c r="AY138" s="4696"/>
      <c r="AZ138" s="4696"/>
      <c r="BA138" s="4696"/>
      <c r="BB138" s="4696"/>
      <c r="BC138" s="4696"/>
      <c r="BD138" s="4696"/>
      <c r="BE138" s="4696"/>
      <c r="BF138" s="4696"/>
      <c r="BG138" s="4696"/>
      <c r="BH138" s="4696"/>
      <c r="BI138" s="4696"/>
      <c r="BJ138" s="4696"/>
      <c r="BK138" s="4696"/>
      <c r="BL138" s="4696"/>
    </row>
    <row r="139" spans="1:68" ht="14.25" customHeight="1">
      <c r="AV139" s="4696"/>
      <c r="AW139" s="4696"/>
      <c r="AX139" s="4696"/>
      <c r="AY139" s="4696"/>
      <c r="AZ139" s="4696"/>
      <c r="BA139" s="4696"/>
      <c r="BB139" s="4696"/>
      <c r="BC139" s="4696"/>
      <c r="BD139" s="4696"/>
      <c r="BE139" s="4696"/>
      <c r="BF139" s="4696"/>
      <c r="BG139" s="4696"/>
      <c r="BH139" s="4696"/>
      <c r="BI139" s="4696"/>
      <c r="BJ139" s="4696"/>
      <c r="BK139" s="4696"/>
      <c r="BL139" s="4696"/>
    </row>
    <row r="140" spans="1:68" ht="14.25" customHeight="1">
      <c r="AV140" s="4696"/>
      <c r="AW140" s="4696"/>
      <c r="AX140" s="4696"/>
      <c r="AY140" s="4696"/>
      <c r="AZ140" s="4696"/>
      <c r="BA140" s="4696"/>
      <c r="BB140" s="4696"/>
      <c r="BC140" s="4696"/>
      <c r="BD140" s="4696"/>
      <c r="BE140" s="4696"/>
      <c r="BF140" s="4696"/>
      <c r="BG140" s="4696"/>
      <c r="BH140" s="4696"/>
      <c r="BI140" s="4696"/>
      <c r="BJ140" s="4696"/>
      <c r="BK140" s="4696"/>
      <c r="BL140" s="4696"/>
    </row>
    <row r="141" spans="1:68" ht="14.25" customHeight="1">
      <c r="AV141" s="4696"/>
      <c r="AW141" s="4696"/>
      <c r="AX141" s="4696"/>
      <c r="AY141" s="4696"/>
      <c r="AZ141" s="4696"/>
      <c r="BA141" s="4696"/>
      <c r="BB141" s="4696"/>
      <c r="BC141" s="4696"/>
      <c r="BD141" s="4696"/>
      <c r="BE141" s="4696"/>
      <c r="BF141" s="4696"/>
      <c r="BG141" s="4696"/>
      <c r="BH141" s="4696"/>
      <c r="BI141" s="4696"/>
      <c r="BJ141" s="4696"/>
      <c r="BK141" s="4696"/>
      <c r="BL141" s="4696"/>
    </row>
    <row r="142" spans="1:68" ht="14.25" customHeight="1">
      <c r="AV142" s="4696"/>
      <c r="AW142" s="4696"/>
      <c r="AX142" s="4696"/>
      <c r="AY142" s="4696"/>
      <c r="AZ142" s="4696"/>
      <c r="BA142" s="4696"/>
      <c r="BB142" s="4696"/>
      <c r="BC142" s="4696"/>
      <c r="BD142" s="4696"/>
      <c r="BE142" s="4696"/>
      <c r="BF142" s="4696"/>
      <c r="BG142" s="4696"/>
      <c r="BH142" s="4696"/>
      <c r="BI142" s="4696"/>
      <c r="BJ142" s="4696"/>
      <c r="BK142" s="4696"/>
      <c r="BL142" s="4696"/>
    </row>
  </sheetData>
  <mergeCells count="385">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17:BE17"/>
    <mergeCell ref="BF17:BI17"/>
    <mergeCell ref="BJ17:BL17"/>
    <mergeCell ref="BD15:BE15"/>
    <mergeCell ref="BF15:BI15"/>
    <mergeCell ref="BJ15:BL15"/>
    <mergeCell ref="BD16:BE16"/>
    <mergeCell ref="BF16:BI16"/>
    <mergeCell ref="BJ16:BL16"/>
    <mergeCell ref="BD21:BE21"/>
    <mergeCell ref="BF21:BI21"/>
    <mergeCell ref="BJ21:BL21"/>
    <mergeCell ref="BD22:BE22"/>
    <mergeCell ref="BF22:BI22"/>
    <mergeCell ref="BJ22:BL22"/>
    <mergeCell ref="BD19:BE19"/>
    <mergeCell ref="BF19:BI19"/>
    <mergeCell ref="BJ19:BL19"/>
    <mergeCell ref="BD20:BE20"/>
    <mergeCell ref="BF20:BI20"/>
    <mergeCell ref="BJ20:BL20"/>
    <mergeCell ref="BD26:BE26"/>
    <mergeCell ref="BF26:BI26"/>
    <mergeCell ref="BJ26:BL26"/>
    <mergeCell ref="BD25:BE25"/>
    <mergeCell ref="BF25:BI25"/>
    <mergeCell ref="BJ25:BL25"/>
    <mergeCell ref="BD23:BE23"/>
    <mergeCell ref="BF23:BI23"/>
    <mergeCell ref="BJ23:BL23"/>
    <mergeCell ref="BD24:BE24"/>
    <mergeCell ref="BF24:BI24"/>
    <mergeCell ref="BJ24:BL24"/>
    <mergeCell ref="BD30:BE30"/>
    <mergeCell ref="BF30:BI30"/>
    <mergeCell ref="BJ30:BL30"/>
    <mergeCell ref="BD40:BE40"/>
    <mergeCell ref="BF40:BI40"/>
    <mergeCell ref="BJ40:BL40"/>
    <mergeCell ref="BD28:BE28"/>
    <mergeCell ref="BF28:BI28"/>
    <mergeCell ref="BJ28:BL28"/>
    <mergeCell ref="BD29:BE29"/>
    <mergeCell ref="BF29:BI29"/>
    <mergeCell ref="BJ29:BL29"/>
    <mergeCell ref="BD31:BE31"/>
    <mergeCell ref="BF31:BI31"/>
    <mergeCell ref="BJ31:BL31"/>
    <mergeCell ref="BD39:BE39"/>
    <mergeCell ref="BF39:BI39"/>
    <mergeCell ref="BJ39:BL39"/>
    <mergeCell ref="BD43:BE43"/>
    <mergeCell ref="BF43:BI43"/>
    <mergeCell ref="BJ43:BL43"/>
    <mergeCell ref="BD44:BE44"/>
    <mergeCell ref="BF44:BI44"/>
    <mergeCell ref="BJ44:BL44"/>
    <mergeCell ref="BD41:BE41"/>
    <mergeCell ref="BF41:BI41"/>
    <mergeCell ref="BJ41:BL41"/>
    <mergeCell ref="BD42:BE42"/>
    <mergeCell ref="BF42:BI42"/>
    <mergeCell ref="BJ42:BL42"/>
    <mergeCell ref="BD57:BE57"/>
    <mergeCell ref="BF57:BI57"/>
    <mergeCell ref="BJ57:BL57"/>
    <mergeCell ref="BD58:BE58"/>
    <mergeCell ref="BF58:BI58"/>
    <mergeCell ref="BJ58:BL58"/>
    <mergeCell ref="BD54:BE54"/>
    <mergeCell ref="BF54:BI54"/>
    <mergeCell ref="BJ54:BL54"/>
    <mergeCell ref="BD56:BE56"/>
    <mergeCell ref="BF56:BI56"/>
    <mergeCell ref="BJ56:BL56"/>
    <mergeCell ref="BD59:BE59"/>
    <mergeCell ref="BF59:BI59"/>
    <mergeCell ref="BJ59:BL59"/>
    <mergeCell ref="BD128:BE128"/>
    <mergeCell ref="BF128:BI128"/>
    <mergeCell ref="BJ128:BL128"/>
    <mergeCell ref="BD114:BE114"/>
    <mergeCell ref="BF114:BI114"/>
    <mergeCell ref="BJ114:BL114"/>
    <mergeCell ref="BD117:BE117"/>
    <mergeCell ref="BF117:BI117"/>
    <mergeCell ref="BJ117:BL117"/>
    <mergeCell ref="BD120:BE120"/>
    <mergeCell ref="BF120:BI120"/>
    <mergeCell ref="BJ120:BL120"/>
    <mergeCell ref="BD127:BE127"/>
    <mergeCell ref="BF127:BI127"/>
    <mergeCell ref="BJ127:BL127"/>
    <mergeCell ref="BD109:BE109"/>
    <mergeCell ref="BF109:BI109"/>
    <mergeCell ref="BJ109:BL109"/>
    <mergeCell ref="BD110:BE110"/>
    <mergeCell ref="BF110:BI110"/>
    <mergeCell ref="BJ110:BL110"/>
    <mergeCell ref="BD111:BE111"/>
    <mergeCell ref="BF111:BI111"/>
    <mergeCell ref="BJ111:BL111"/>
    <mergeCell ref="BD112:BE112"/>
    <mergeCell ref="BF112:BI112"/>
    <mergeCell ref="BJ112:BL112"/>
    <mergeCell ref="BD113:BE113"/>
    <mergeCell ref="BF113:BI113"/>
    <mergeCell ref="BJ113:BL113"/>
    <mergeCell ref="BD60:BE60"/>
    <mergeCell ref="BF60:BI60"/>
    <mergeCell ref="BJ60:BL60"/>
    <mergeCell ref="BD62:BE62"/>
    <mergeCell ref="BF62:BI62"/>
    <mergeCell ref="BJ62:BL62"/>
    <mergeCell ref="BD126:BE126"/>
    <mergeCell ref="BF126:BI126"/>
    <mergeCell ref="BJ126:BL126"/>
    <mergeCell ref="BD122:BE122"/>
    <mergeCell ref="BF122:BI122"/>
    <mergeCell ref="BJ122:BL122"/>
    <mergeCell ref="BD123:BE123"/>
    <mergeCell ref="BF123:BI123"/>
    <mergeCell ref="BJ123:BL123"/>
    <mergeCell ref="BD124:BE124"/>
    <mergeCell ref="BF124:BI124"/>
    <mergeCell ref="BJ124:BL124"/>
    <mergeCell ref="BD107:BE107"/>
    <mergeCell ref="BF107:BI107"/>
    <mergeCell ref="BJ107:BL107"/>
    <mergeCell ref="BD108:BE108"/>
    <mergeCell ref="BF108:BI108"/>
    <mergeCell ref="BJ108:BL108"/>
    <mergeCell ref="BD125:BE125"/>
    <mergeCell ref="BF125:BI125"/>
    <mergeCell ref="BJ125:BL125"/>
    <mergeCell ref="BD115:BE115"/>
    <mergeCell ref="BF115:BI115"/>
    <mergeCell ref="BJ115:BL115"/>
    <mergeCell ref="BD116:BE116"/>
    <mergeCell ref="BF116:BI116"/>
    <mergeCell ref="BJ116:BL116"/>
    <mergeCell ref="BD118:BE118"/>
    <mergeCell ref="BF118:BI118"/>
    <mergeCell ref="BJ118:BL118"/>
    <mergeCell ref="BD119:BE119"/>
    <mergeCell ref="BF119:BI119"/>
    <mergeCell ref="BJ119:BL119"/>
    <mergeCell ref="BD121:BE121"/>
    <mergeCell ref="BF121:BI121"/>
    <mergeCell ref="BJ121:BL121"/>
    <mergeCell ref="BD100:BE100"/>
    <mergeCell ref="BF100:BI100"/>
    <mergeCell ref="BJ100:BL100"/>
    <mergeCell ref="BD101:BE101"/>
    <mergeCell ref="BF101:BI101"/>
    <mergeCell ref="BJ101:BL101"/>
    <mergeCell ref="BD69:BE69"/>
    <mergeCell ref="BF69:BI69"/>
    <mergeCell ref="BJ69:BL69"/>
    <mergeCell ref="BD70:BE70"/>
    <mergeCell ref="BF70:BI70"/>
    <mergeCell ref="BJ70:BL70"/>
    <mergeCell ref="BD72:BE72"/>
    <mergeCell ref="BF72:BI72"/>
    <mergeCell ref="BJ72:BL72"/>
    <mergeCell ref="BD99:BE99"/>
    <mergeCell ref="BF99:BI99"/>
    <mergeCell ref="BJ99:BL99"/>
    <mergeCell ref="BD74:BE74"/>
    <mergeCell ref="BF74:BI74"/>
    <mergeCell ref="BJ74:BL74"/>
    <mergeCell ref="BD73:BE73"/>
    <mergeCell ref="BF73:BI73"/>
    <mergeCell ref="BJ73:BL73"/>
    <mergeCell ref="BD84:BE84"/>
    <mergeCell ref="BF84:BI84"/>
    <mergeCell ref="BJ84:BL84"/>
    <mergeCell ref="BD98:BE98"/>
    <mergeCell ref="BF98:BI98"/>
    <mergeCell ref="BJ98:BL98"/>
    <mergeCell ref="BD85:BE85"/>
    <mergeCell ref="BF85:BI85"/>
    <mergeCell ref="BJ85:BL85"/>
    <mergeCell ref="BD86:BE86"/>
    <mergeCell ref="BF86:BI86"/>
    <mergeCell ref="BJ86:BL86"/>
    <mergeCell ref="BD93:BE93"/>
    <mergeCell ref="BF93:BI93"/>
    <mergeCell ref="BJ93:BL93"/>
    <mergeCell ref="BD95:BE95"/>
    <mergeCell ref="BF95:BI95"/>
    <mergeCell ref="BJ95:BL95"/>
    <mergeCell ref="BD96:BE96"/>
    <mergeCell ref="BF96:BI96"/>
    <mergeCell ref="BJ96:BL96"/>
    <mergeCell ref="BD88:BE88"/>
    <mergeCell ref="BF88:BI88"/>
    <mergeCell ref="BJ88:BL88"/>
    <mergeCell ref="BD92:BE92"/>
    <mergeCell ref="BF92:BI92"/>
    <mergeCell ref="BJ92:BL92"/>
    <mergeCell ref="BD94:BE94"/>
    <mergeCell ref="BF94:BI94"/>
    <mergeCell ref="BJ94:BL94"/>
    <mergeCell ref="BD90:BE90"/>
    <mergeCell ref="BF90:BI90"/>
    <mergeCell ref="BJ90:BL90"/>
    <mergeCell ref="BD91:BE91"/>
    <mergeCell ref="BF91:BI91"/>
    <mergeCell ref="BJ91:BL91"/>
    <mergeCell ref="BD102:BE102"/>
    <mergeCell ref="BF102:BI102"/>
    <mergeCell ref="BJ102:BL102"/>
    <mergeCell ref="BD79:BE79"/>
    <mergeCell ref="BF79:BI79"/>
    <mergeCell ref="BJ79:BL79"/>
    <mergeCell ref="BD80:BE80"/>
    <mergeCell ref="BF80:BI80"/>
    <mergeCell ref="BJ80:BL80"/>
    <mergeCell ref="BD81:BE81"/>
    <mergeCell ref="BF81:BI81"/>
    <mergeCell ref="BJ81:BL81"/>
    <mergeCell ref="BD82:BE82"/>
    <mergeCell ref="BF82:BI82"/>
    <mergeCell ref="BJ82:BL82"/>
    <mergeCell ref="BD83:BE83"/>
    <mergeCell ref="BF83:BI83"/>
    <mergeCell ref="BJ83:BL83"/>
    <mergeCell ref="BD87:BE87"/>
    <mergeCell ref="BF87:BI87"/>
    <mergeCell ref="BJ87:BL87"/>
    <mergeCell ref="BD89:BE89"/>
    <mergeCell ref="BF89:BI89"/>
    <mergeCell ref="BJ89:BL89"/>
    <mergeCell ref="BD103:BE103"/>
    <mergeCell ref="BF103:BI103"/>
    <mergeCell ref="BJ103:BL103"/>
    <mergeCell ref="BD67:BE67"/>
    <mergeCell ref="BF67:BI67"/>
    <mergeCell ref="BJ67:BL67"/>
    <mergeCell ref="BD68:BE68"/>
    <mergeCell ref="BF68:BI68"/>
    <mergeCell ref="BJ68:BL68"/>
    <mergeCell ref="BD75:BE75"/>
    <mergeCell ref="BF75:BI75"/>
    <mergeCell ref="BJ75:BL75"/>
    <mergeCell ref="BD76:BE76"/>
    <mergeCell ref="BF76:BI76"/>
    <mergeCell ref="BJ76:BL76"/>
    <mergeCell ref="BD77:BE77"/>
    <mergeCell ref="BF77:BI77"/>
    <mergeCell ref="BJ77:BL77"/>
    <mergeCell ref="BD78:BE78"/>
    <mergeCell ref="BF78:BI78"/>
    <mergeCell ref="BJ78:BL78"/>
    <mergeCell ref="BD97:BE97"/>
    <mergeCell ref="BF97:BI97"/>
    <mergeCell ref="BJ97:BL97"/>
    <mergeCell ref="BD129:BE129"/>
    <mergeCell ref="BF129:BI129"/>
    <mergeCell ref="BJ129:BL129"/>
    <mergeCell ref="BD45:BE45"/>
    <mergeCell ref="BF45:BI45"/>
    <mergeCell ref="BJ45:BL45"/>
    <mergeCell ref="BD46:BE46"/>
    <mergeCell ref="BF46:BI46"/>
    <mergeCell ref="BJ46:BL46"/>
    <mergeCell ref="BD47:BE47"/>
    <mergeCell ref="BF47:BI47"/>
    <mergeCell ref="BJ47:BL47"/>
    <mergeCell ref="BD48:BE48"/>
    <mergeCell ref="BF48:BI48"/>
    <mergeCell ref="BJ48:BL48"/>
    <mergeCell ref="BD49:BE49"/>
    <mergeCell ref="BF49:BI49"/>
    <mergeCell ref="BJ49:BL49"/>
    <mergeCell ref="BD50:BE50"/>
    <mergeCell ref="BF50:BI50"/>
    <mergeCell ref="BJ50:BL50"/>
    <mergeCell ref="BD104:BE104"/>
    <mergeCell ref="BF104:BI104"/>
    <mergeCell ref="BJ104:BL104"/>
    <mergeCell ref="BD53:BE53"/>
    <mergeCell ref="BF53:BI53"/>
    <mergeCell ref="BJ53:BL53"/>
    <mergeCell ref="BD106:BE106"/>
    <mergeCell ref="BF106:BI106"/>
    <mergeCell ref="BJ106:BL106"/>
    <mergeCell ref="BD51:BE51"/>
    <mergeCell ref="BF51:BI51"/>
    <mergeCell ref="BJ51:BL51"/>
    <mergeCell ref="BD52:BE52"/>
    <mergeCell ref="BF52:BI52"/>
    <mergeCell ref="BJ52:BL52"/>
    <mergeCell ref="BD63:BE63"/>
    <mergeCell ref="BF63:BI63"/>
    <mergeCell ref="BJ63:BL63"/>
    <mergeCell ref="BD64:BE64"/>
    <mergeCell ref="BF64:BI64"/>
    <mergeCell ref="BJ64:BL64"/>
    <mergeCell ref="BD65:BE65"/>
    <mergeCell ref="BF65:BI65"/>
    <mergeCell ref="BJ65:BL65"/>
    <mergeCell ref="BD66:BE66"/>
    <mergeCell ref="BF66:BI66"/>
    <mergeCell ref="BJ66:BL66"/>
    <mergeCell ref="BD130:BE130"/>
    <mergeCell ref="BF130:BI130"/>
    <mergeCell ref="BJ130:BL130"/>
    <mergeCell ref="BD32:BE32"/>
    <mergeCell ref="BF32:BI32"/>
    <mergeCell ref="BJ32:BL32"/>
    <mergeCell ref="BD33:BE33"/>
    <mergeCell ref="BF33:BI33"/>
    <mergeCell ref="BJ33:BL33"/>
    <mergeCell ref="BD34:BE34"/>
    <mergeCell ref="BF34:BI34"/>
    <mergeCell ref="BJ34:BL34"/>
    <mergeCell ref="BD35:BE35"/>
    <mergeCell ref="BF35:BI35"/>
    <mergeCell ref="BJ35:BL35"/>
    <mergeCell ref="BD36:BE36"/>
    <mergeCell ref="BF36:BI36"/>
    <mergeCell ref="BJ36:BL36"/>
    <mergeCell ref="BD37:BE37"/>
    <mergeCell ref="BF37:BI37"/>
    <mergeCell ref="BJ37:BL37"/>
    <mergeCell ref="BD38:BE38"/>
    <mergeCell ref="BF38:BI38"/>
    <mergeCell ref="BJ38:BL38"/>
  </mergeCells>
  <phoneticPr fontId="5"/>
  <conditionalFormatting sqref="AW9:AW13 AW15:AW68 AW70:AW130">
    <cfRule type="cellIs" dxfId="50" priority="4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3.xml><?xml version="1.0" encoding="utf-8"?>
<worksheet xmlns="http://schemas.openxmlformats.org/spreadsheetml/2006/main" xmlns:r="http://schemas.openxmlformats.org/officeDocument/2006/relationships">
  <sheetPr>
    <tabColor indexed="18"/>
  </sheetPr>
  <dimension ref="A1:BQ102"/>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5058" customWidth="1"/>
    <col min="2" max="55" width="2.75" style="4993"/>
    <col min="56" max="56" width="2.75" style="4993" customWidth="1"/>
    <col min="57" max="57" width="2.75" style="4993"/>
    <col min="58" max="58" width="2.75" style="4993" customWidth="1"/>
    <col min="59" max="16384" width="2.75" style="4993"/>
  </cols>
  <sheetData>
    <row r="1" spans="1:69" s="4989"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4989"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4989"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SUMPRODUCT((A9:A29574&lt;&gt;"")*(D9:D29574&lt;&gt;"追加"))</f>
        <v>45</v>
      </c>
      <c r="BB3" s="13020"/>
      <c r="BC3" s="13016" t="s">
        <v>16</v>
      </c>
      <c r="BD3" s="13016"/>
      <c r="BE3" s="13019" t="s">
        <v>28</v>
      </c>
      <c r="BF3" s="13019"/>
      <c r="BG3" s="13019"/>
      <c r="BH3" s="13022">
        <f>COUNTIF(D9:D29574,"追加")</f>
        <v>0</v>
      </c>
      <c r="BI3" s="13023"/>
      <c r="BJ3" s="56"/>
      <c r="BK3" s="56"/>
      <c r="BL3" s="56"/>
      <c r="BM3" s="56"/>
      <c r="BN3" s="56"/>
      <c r="BO3" s="56"/>
      <c r="BP3" s="57"/>
    </row>
    <row r="4" spans="1:69" s="4989"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SUMPRODUCT((D9:D29574="")*(BD9:BD29574="NG"))</f>
        <v>0</v>
      </c>
      <c r="BB4" s="13021"/>
      <c r="BC4" s="13017"/>
      <c r="BD4" s="13017"/>
      <c r="BE4" s="13018" t="s">
        <v>118</v>
      </c>
      <c r="BF4" s="13018"/>
      <c r="BG4" s="13018"/>
      <c r="BH4" s="13024">
        <f>SUMPRODUCT((D9:D29574="追加")*(BD9:BD29574="NG"))</f>
        <v>0</v>
      </c>
      <c r="BI4" s="13024"/>
      <c r="BJ4" s="58"/>
      <c r="BK4" s="58"/>
      <c r="BL4" s="58"/>
      <c r="BM4" s="58"/>
      <c r="BN4" s="58"/>
      <c r="BO4" s="58"/>
      <c r="BP4" s="59"/>
    </row>
    <row r="5" spans="1:69" s="4989"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4989"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5039"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5039"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5040"/>
      <c r="B9" s="5041"/>
      <c r="C9" s="5042"/>
      <c r="D9" s="5043"/>
      <c r="E9" s="5044"/>
      <c r="F9" s="5043" t="str">
        <f ca="1">RIGHT(CELL("filename",A1),LEN(CELL("filename",A1))-FIND("]",CELL("filename",A1)))</f>
        <v>8-6</v>
      </c>
      <c r="G9" s="5044"/>
      <c r="H9" s="5044"/>
      <c r="I9" s="5068" t="s">
        <v>297</v>
      </c>
      <c r="J9" s="5044"/>
      <c r="K9" s="5044"/>
      <c r="L9" s="5044"/>
      <c r="M9" s="5044"/>
      <c r="N9" s="5045"/>
      <c r="O9" s="5046"/>
      <c r="P9" s="5047"/>
      <c r="Q9" s="5047"/>
      <c r="R9" s="5048"/>
      <c r="S9" s="5048"/>
      <c r="T9" s="5048"/>
      <c r="U9" s="5048"/>
      <c r="V9" s="5048"/>
      <c r="W9" s="5048"/>
      <c r="X9" s="5048"/>
      <c r="Y9" s="5048"/>
      <c r="Z9" s="5048"/>
      <c r="AA9" s="5048"/>
      <c r="AB9" s="5048"/>
      <c r="AC9" s="5048"/>
      <c r="AD9" s="5048"/>
      <c r="AE9" s="5048"/>
      <c r="AF9" s="5048"/>
      <c r="AG9" s="5049"/>
      <c r="AH9" s="5043"/>
      <c r="AI9" s="5044"/>
      <c r="AJ9" s="5050"/>
      <c r="AK9" s="5050"/>
      <c r="AL9" s="5050"/>
      <c r="AM9" s="5050"/>
      <c r="AN9" s="5050"/>
      <c r="AO9" s="5050"/>
      <c r="AP9" s="5050"/>
      <c r="AQ9" s="5050"/>
      <c r="AR9" s="5050"/>
      <c r="AS9" s="5050"/>
      <c r="AT9" s="5050"/>
      <c r="AU9" s="5051"/>
      <c r="AV9" s="5052"/>
      <c r="AW9" s="5053"/>
      <c r="AX9" s="5054"/>
      <c r="AY9" s="5054"/>
      <c r="AZ9" s="5054"/>
      <c r="BA9" s="5054"/>
      <c r="BB9" s="5054"/>
      <c r="BC9" s="5054"/>
      <c r="BD9" s="13029"/>
      <c r="BE9" s="13030"/>
      <c r="BF9" s="13026"/>
      <c r="BG9" s="13027"/>
      <c r="BH9" s="13027"/>
      <c r="BI9" s="13028"/>
      <c r="BJ9" s="13026"/>
      <c r="BK9" s="13027"/>
      <c r="BL9" s="13028"/>
      <c r="BM9" s="5055"/>
      <c r="BN9" s="5055"/>
      <c r="BO9" s="5055"/>
      <c r="BP9" s="5056"/>
      <c r="BQ9" s="5057"/>
    </row>
    <row r="10" spans="1:69" ht="14.25" customHeight="1">
      <c r="A10" s="4992"/>
      <c r="C10" s="4994"/>
      <c r="D10" s="4995"/>
      <c r="E10" s="4996"/>
      <c r="F10" s="4995"/>
      <c r="G10" s="4996"/>
      <c r="H10" s="4996"/>
      <c r="I10" s="4996"/>
      <c r="J10" s="4996"/>
      <c r="K10" s="4996"/>
      <c r="L10" s="4996"/>
      <c r="M10" s="4996"/>
      <c r="N10" s="4994"/>
      <c r="O10" s="4991"/>
      <c r="P10" s="4990"/>
      <c r="Q10" s="4990"/>
      <c r="R10" s="5060"/>
      <c r="S10" s="5060"/>
      <c r="T10" s="5060"/>
      <c r="U10" s="5060"/>
      <c r="V10" s="5060"/>
      <c r="W10" s="5060"/>
      <c r="X10" s="5060"/>
      <c r="Y10" s="5060"/>
      <c r="Z10" s="5060"/>
      <c r="AA10" s="5060"/>
      <c r="AB10" s="5060"/>
      <c r="AC10" s="5060"/>
      <c r="AD10" s="5060"/>
      <c r="AE10" s="5060"/>
      <c r="AF10" s="5060"/>
      <c r="AG10" s="5061"/>
      <c r="AH10" s="4995"/>
      <c r="AI10" s="4996"/>
      <c r="AJ10" s="4999"/>
      <c r="AK10" s="4999"/>
      <c r="AL10" s="4999"/>
      <c r="AM10" s="4999"/>
      <c r="AN10" s="4999"/>
      <c r="AO10" s="4999"/>
      <c r="AP10" s="4999"/>
      <c r="AQ10" s="4999"/>
      <c r="AR10" s="4999"/>
      <c r="AS10" s="4999"/>
      <c r="AT10" s="4999"/>
      <c r="AU10" s="4997"/>
      <c r="AV10" s="4998"/>
      <c r="AW10" s="4996"/>
      <c r="AX10" s="4996"/>
      <c r="AY10" s="4996"/>
      <c r="AZ10" s="4996"/>
      <c r="BA10" s="4996"/>
      <c r="BB10" s="4996"/>
      <c r="BC10" s="4996"/>
      <c r="BD10" s="12952"/>
      <c r="BE10" s="12954"/>
      <c r="BF10" s="12952"/>
      <c r="BG10" s="12953"/>
      <c r="BH10" s="12953"/>
      <c r="BI10" s="12954"/>
      <c r="BJ10" s="12952"/>
      <c r="BK10" s="12953"/>
      <c r="BL10" s="12954"/>
      <c r="BM10" s="5060"/>
      <c r="BN10" s="5060"/>
      <c r="BO10" s="5060"/>
      <c r="BP10" s="5061"/>
    </row>
    <row r="11" spans="1:69" s="5026" customFormat="1" ht="14.25" customHeight="1">
      <c r="A11" s="5000"/>
      <c r="B11" s="5001"/>
      <c r="C11" s="5002"/>
      <c r="D11" s="5003"/>
      <c r="E11" s="5004"/>
      <c r="F11" s="5069" t="s">
        <v>1357</v>
      </c>
      <c r="G11" s="5004"/>
      <c r="H11" s="5004"/>
      <c r="I11" s="5004"/>
      <c r="J11" s="5004"/>
      <c r="K11" s="5004"/>
      <c r="L11" s="5004"/>
      <c r="M11" s="5004"/>
      <c r="N11" s="5002"/>
      <c r="O11" s="5005"/>
      <c r="P11" s="5006"/>
      <c r="Q11" s="5006"/>
      <c r="R11" s="5007"/>
      <c r="S11" s="5007"/>
      <c r="T11" s="5007"/>
      <c r="U11" s="5007"/>
      <c r="V11" s="5007"/>
      <c r="W11" s="5007"/>
      <c r="X11" s="5007"/>
      <c r="Y11" s="5007"/>
      <c r="Z11" s="5007"/>
      <c r="AA11" s="5007"/>
      <c r="AB11" s="5007"/>
      <c r="AC11" s="5007"/>
      <c r="AD11" s="5007"/>
      <c r="AE11" s="5007"/>
      <c r="AF11" s="5007"/>
      <c r="AG11" s="5008"/>
      <c r="AH11" s="5003"/>
      <c r="AI11" s="5004"/>
      <c r="AJ11" s="5009"/>
      <c r="AK11" s="5009"/>
      <c r="AL11" s="5009"/>
      <c r="AM11" s="5009"/>
      <c r="AN11" s="5009"/>
      <c r="AO11" s="5009"/>
      <c r="AP11" s="5009"/>
      <c r="AQ11" s="5009"/>
      <c r="AR11" s="5009"/>
      <c r="AS11" s="5009"/>
      <c r="AT11" s="5009"/>
      <c r="AU11" s="5010"/>
      <c r="AV11" s="5011"/>
      <c r="AW11" s="5004"/>
      <c r="AX11" s="5004"/>
      <c r="AY11" s="5004"/>
      <c r="AZ11" s="5004"/>
      <c r="BA11" s="5004"/>
      <c r="BB11" s="5004"/>
      <c r="BC11" s="5004"/>
      <c r="BD11" s="5012"/>
      <c r="BE11" s="5013"/>
      <c r="BF11" s="5012"/>
      <c r="BG11" s="5009"/>
      <c r="BH11" s="5009"/>
      <c r="BI11" s="5013"/>
      <c r="BJ11" s="5012"/>
      <c r="BK11" s="5009"/>
      <c r="BL11" s="5013"/>
      <c r="BM11" s="5007"/>
      <c r="BN11" s="5007"/>
      <c r="BO11" s="5007"/>
      <c r="BP11" s="5008"/>
    </row>
    <row r="12" spans="1:69" ht="14.25" customHeight="1">
      <c r="A12" s="4992">
        <f>COUNTA($F$11:F12)</f>
        <v>1</v>
      </c>
      <c r="B12" s="5014" t="str">
        <f>IF(A12="","","-")</f>
        <v>-</v>
      </c>
      <c r="C12" s="4994">
        <v>1</v>
      </c>
      <c r="D12" s="4995"/>
      <c r="E12" s="4996"/>
      <c r="F12" s="4995"/>
      <c r="G12" s="4996"/>
      <c r="H12" s="4996"/>
      <c r="I12" s="4996"/>
      <c r="J12" s="4996"/>
      <c r="K12" s="4996"/>
      <c r="L12" s="4996"/>
      <c r="M12" s="4996"/>
      <c r="N12" s="4994"/>
      <c r="O12" s="5071" t="s">
        <v>1358</v>
      </c>
      <c r="P12" s="5070"/>
      <c r="Q12" s="5070"/>
      <c r="R12" s="5083"/>
      <c r="S12" s="5083"/>
      <c r="T12" s="5083"/>
      <c r="U12" s="5083"/>
      <c r="V12" s="5083"/>
      <c r="W12" s="5083"/>
      <c r="X12" s="5083"/>
      <c r="Y12" s="5083"/>
      <c r="Z12" s="5083"/>
      <c r="AA12" s="5083"/>
      <c r="AB12" s="5083"/>
      <c r="AC12" s="5083"/>
      <c r="AD12" s="5083"/>
      <c r="AE12" s="5083"/>
      <c r="AF12" s="5083"/>
      <c r="AG12" s="5084"/>
      <c r="AH12" s="5072" t="s">
        <v>396</v>
      </c>
      <c r="AI12" s="4996"/>
      <c r="AJ12" s="4999"/>
      <c r="AK12" s="4999"/>
      <c r="AL12" s="4999"/>
      <c r="AM12" s="4999"/>
      <c r="AN12" s="4999"/>
      <c r="AO12" s="4999"/>
      <c r="AP12" s="4999"/>
      <c r="AQ12" s="4999"/>
      <c r="AR12" s="4999"/>
      <c r="AS12" s="4999"/>
      <c r="AT12" s="4999"/>
      <c r="AU12" s="4997"/>
      <c r="AV12" s="12746"/>
      <c r="AW12" s="12745"/>
      <c r="AX12" s="12745"/>
      <c r="AY12" s="12745"/>
      <c r="AZ12" s="12745"/>
      <c r="BA12" s="12745"/>
      <c r="BB12" s="12745"/>
      <c r="BC12" s="12745"/>
      <c r="BD12" s="12952"/>
      <c r="BE12" s="12954"/>
      <c r="BF12" s="12955"/>
      <c r="BG12" s="12953"/>
      <c r="BH12" s="12953"/>
      <c r="BI12" s="12954"/>
      <c r="BJ12" s="12952"/>
      <c r="BK12" s="12953"/>
      <c r="BL12" s="12954"/>
      <c r="BM12" s="5060"/>
      <c r="BN12" s="5060"/>
      <c r="BO12" s="5060"/>
      <c r="BP12" s="5061"/>
    </row>
    <row r="13" spans="1:69" ht="14.25" customHeight="1">
      <c r="A13" s="4992"/>
      <c r="B13" s="5014"/>
      <c r="C13" s="4994"/>
      <c r="D13" s="4995"/>
      <c r="E13" s="4996"/>
      <c r="F13" s="4995"/>
      <c r="G13" s="4996"/>
      <c r="H13" s="4996"/>
      <c r="I13" s="4996"/>
      <c r="J13" s="4996"/>
      <c r="K13" s="4996"/>
      <c r="L13" s="4996"/>
      <c r="M13" s="4996"/>
      <c r="N13" s="4994"/>
      <c r="O13" s="5071"/>
      <c r="P13" s="5070"/>
      <c r="Q13" s="5070"/>
      <c r="R13" s="5083"/>
      <c r="S13" s="5083"/>
      <c r="T13" s="5083"/>
      <c r="U13" s="5083"/>
      <c r="V13" s="5083"/>
      <c r="W13" s="5083"/>
      <c r="X13" s="5083"/>
      <c r="Y13" s="5083"/>
      <c r="Z13" s="5083"/>
      <c r="AA13" s="5083"/>
      <c r="AB13" s="5083"/>
      <c r="AC13" s="5083"/>
      <c r="AD13" s="5083"/>
      <c r="AE13" s="5083"/>
      <c r="AF13" s="5083"/>
      <c r="AG13" s="5084"/>
      <c r="AH13" s="5072"/>
      <c r="AI13" s="4996"/>
      <c r="AJ13" s="4999"/>
      <c r="AK13" s="4999"/>
      <c r="AL13" s="4999"/>
      <c r="AM13" s="4999"/>
      <c r="AN13" s="4999"/>
      <c r="AO13" s="4999"/>
      <c r="AP13" s="4999"/>
      <c r="AQ13" s="4999"/>
      <c r="AR13" s="4999"/>
      <c r="AS13" s="4999"/>
      <c r="AT13" s="4999"/>
      <c r="AU13" s="4997"/>
      <c r="AV13" s="12746"/>
      <c r="AW13" s="12745"/>
      <c r="AX13" s="12745"/>
      <c r="AY13" s="12745"/>
      <c r="AZ13" s="12745"/>
      <c r="BA13" s="12745"/>
      <c r="BB13" s="12745"/>
      <c r="BC13" s="12745"/>
      <c r="BD13" s="12952"/>
      <c r="BE13" s="12954"/>
      <c r="BF13" s="12952"/>
      <c r="BG13" s="12953"/>
      <c r="BH13" s="12953"/>
      <c r="BI13" s="12954"/>
      <c r="BJ13" s="12952"/>
      <c r="BK13" s="12953"/>
      <c r="BL13" s="12954"/>
      <c r="BM13" s="5060"/>
      <c r="BN13" s="5060"/>
      <c r="BO13" s="5060"/>
      <c r="BP13" s="5061"/>
    </row>
    <row r="14" spans="1:69" s="5025" customFormat="1" ht="14.25" customHeight="1">
      <c r="A14" s="5015">
        <f>COUNTA($F$11:F14)</f>
        <v>1</v>
      </c>
      <c r="B14" s="5016" t="str">
        <f>IF(A14="","","-")</f>
        <v>-</v>
      </c>
      <c r="C14" s="5017">
        <v>2</v>
      </c>
      <c r="D14" s="5018"/>
      <c r="E14" s="5019"/>
      <c r="F14" s="5018"/>
      <c r="G14" s="5019"/>
      <c r="H14" s="5019"/>
      <c r="I14" s="5019"/>
      <c r="J14" s="5019"/>
      <c r="K14" s="5019"/>
      <c r="L14" s="5019"/>
      <c r="M14" s="5019"/>
      <c r="N14" s="5017"/>
      <c r="O14" s="5078" t="s">
        <v>245</v>
      </c>
      <c r="P14" s="5079"/>
      <c r="Q14" s="5079"/>
      <c r="R14" s="5085"/>
      <c r="S14" s="5085"/>
      <c r="T14" s="5085"/>
      <c r="U14" s="5085"/>
      <c r="V14" s="5085"/>
      <c r="W14" s="5085"/>
      <c r="X14" s="5085"/>
      <c r="Y14" s="5085"/>
      <c r="Z14" s="5085"/>
      <c r="AA14" s="5085"/>
      <c r="AB14" s="5085"/>
      <c r="AC14" s="5085"/>
      <c r="AD14" s="5085"/>
      <c r="AE14" s="5085"/>
      <c r="AF14" s="5085"/>
      <c r="AG14" s="5086"/>
      <c r="AH14" s="5072" t="s">
        <v>248</v>
      </c>
      <c r="AI14" s="5019"/>
      <c r="AJ14" s="5022"/>
      <c r="AK14" s="5022"/>
      <c r="AL14" s="5022"/>
      <c r="AM14" s="5022"/>
      <c r="AN14" s="5022"/>
      <c r="AO14" s="5022"/>
      <c r="AP14" s="5022"/>
      <c r="AQ14" s="5022"/>
      <c r="AR14" s="5022"/>
      <c r="AS14" s="5022"/>
      <c r="AT14" s="5022"/>
      <c r="AU14" s="5023"/>
      <c r="AV14" s="12754"/>
      <c r="AW14" s="12755"/>
      <c r="AX14" s="12753"/>
      <c r="AY14" s="12753"/>
      <c r="AZ14" s="12753"/>
      <c r="BA14" s="12753"/>
      <c r="BB14" s="12753"/>
      <c r="BC14" s="12753"/>
      <c r="BD14" s="12952"/>
      <c r="BE14" s="12954"/>
      <c r="BF14" s="12955"/>
      <c r="BG14" s="12953"/>
      <c r="BH14" s="12953"/>
      <c r="BI14" s="12954"/>
      <c r="BJ14" s="12952"/>
      <c r="BK14" s="12953"/>
      <c r="BL14" s="12954"/>
      <c r="BM14" s="5062"/>
      <c r="BN14" s="5062"/>
      <c r="BO14" s="5062"/>
      <c r="BP14" s="5063"/>
    </row>
    <row r="15" spans="1:69" s="5025" customFormat="1" ht="14.25" customHeight="1">
      <c r="A15" s="5015"/>
      <c r="B15" s="5016"/>
      <c r="C15" s="5017"/>
      <c r="D15" s="5018"/>
      <c r="E15" s="5019"/>
      <c r="F15" s="5018"/>
      <c r="G15" s="5019"/>
      <c r="H15" s="5019"/>
      <c r="I15" s="5019"/>
      <c r="J15" s="5019"/>
      <c r="K15" s="5019"/>
      <c r="L15" s="5019"/>
      <c r="M15" s="5019"/>
      <c r="N15" s="5017"/>
      <c r="O15" s="5078"/>
      <c r="P15" s="5079" t="s">
        <v>1359</v>
      </c>
      <c r="Q15" s="5079"/>
      <c r="R15" s="5085"/>
      <c r="S15" s="5085"/>
      <c r="T15" s="5085"/>
      <c r="U15" s="5085"/>
      <c r="V15" s="5085"/>
      <c r="W15" s="5085"/>
      <c r="X15" s="5085"/>
      <c r="Y15" s="5085"/>
      <c r="Z15" s="5085"/>
      <c r="AA15" s="5085"/>
      <c r="AB15" s="5085"/>
      <c r="AC15" s="5085"/>
      <c r="AD15" s="5085"/>
      <c r="AE15" s="5085"/>
      <c r="AF15" s="5085"/>
      <c r="AG15" s="5086"/>
      <c r="AH15" s="5076"/>
      <c r="AI15" s="5019"/>
      <c r="AJ15" s="5022"/>
      <c r="AK15" s="5022"/>
      <c r="AL15" s="5022"/>
      <c r="AM15" s="5022"/>
      <c r="AN15" s="5022"/>
      <c r="AO15" s="5022"/>
      <c r="AP15" s="5022"/>
      <c r="AQ15" s="5022"/>
      <c r="AR15" s="5022"/>
      <c r="AS15" s="5022"/>
      <c r="AT15" s="5022"/>
      <c r="AU15" s="5023"/>
      <c r="AV15" s="12754"/>
      <c r="AW15" s="12753"/>
      <c r="AX15" s="12753"/>
      <c r="AY15" s="12753"/>
      <c r="AZ15" s="12753"/>
      <c r="BA15" s="12753"/>
      <c r="BB15" s="12753"/>
      <c r="BC15" s="12753"/>
      <c r="BD15" s="12952"/>
      <c r="BE15" s="12954"/>
      <c r="BF15" s="12952"/>
      <c r="BG15" s="12953"/>
      <c r="BH15" s="12953"/>
      <c r="BI15" s="12954"/>
      <c r="BJ15" s="12952"/>
      <c r="BK15" s="12953"/>
      <c r="BL15" s="12954"/>
      <c r="BM15" s="5062"/>
      <c r="BN15" s="5062"/>
      <c r="BO15" s="5062"/>
      <c r="BP15" s="5063"/>
    </row>
    <row r="16" spans="1:69" s="5025" customFormat="1" ht="14.25" customHeight="1">
      <c r="A16" s="5015"/>
      <c r="B16" s="5016"/>
      <c r="C16" s="5017"/>
      <c r="D16" s="5018"/>
      <c r="E16" s="5019"/>
      <c r="F16" s="5018"/>
      <c r="G16" s="5019"/>
      <c r="H16" s="5019"/>
      <c r="I16" s="5019"/>
      <c r="J16" s="5019"/>
      <c r="K16" s="5019"/>
      <c r="L16" s="5019"/>
      <c r="M16" s="5019"/>
      <c r="N16" s="5017"/>
      <c r="O16" s="5020"/>
      <c r="P16" s="5021"/>
      <c r="Q16" s="5021"/>
      <c r="R16" s="5062"/>
      <c r="S16" s="5062"/>
      <c r="T16" s="5062"/>
      <c r="U16" s="5062"/>
      <c r="V16" s="5062"/>
      <c r="W16" s="5062"/>
      <c r="X16" s="5062"/>
      <c r="Y16" s="5062"/>
      <c r="Z16" s="5062"/>
      <c r="AA16" s="5062"/>
      <c r="AB16" s="5062"/>
      <c r="AC16" s="5062"/>
      <c r="AD16" s="5062"/>
      <c r="AE16" s="5062"/>
      <c r="AF16" s="5062"/>
      <c r="AG16" s="5063"/>
      <c r="AH16" s="5018"/>
      <c r="AI16" s="5019"/>
      <c r="AJ16" s="5022"/>
      <c r="AK16" s="5022"/>
      <c r="AL16" s="5022"/>
      <c r="AM16" s="5022"/>
      <c r="AN16" s="5022"/>
      <c r="AO16" s="5022"/>
      <c r="AP16" s="5022"/>
      <c r="AQ16" s="5022"/>
      <c r="AR16" s="5022"/>
      <c r="AS16" s="5022"/>
      <c r="AT16" s="5022"/>
      <c r="AU16" s="5023"/>
      <c r="AV16" s="12754"/>
      <c r="AW16" s="12753"/>
      <c r="AX16" s="12753"/>
      <c r="AY16" s="12753"/>
      <c r="AZ16" s="12753"/>
      <c r="BA16" s="12753"/>
      <c r="BB16" s="12753"/>
      <c r="BC16" s="12753"/>
      <c r="BD16" s="12952"/>
      <c r="BE16" s="12954"/>
      <c r="BF16" s="12952"/>
      <c r="BG16" s="12953"/>
      <c r="BH16" s="12953"/>
      <c r="BI16" s="12954"/>
      <c r="BJ16" s="12952"/>
      <c r="BK16" s="12953"/>
      <c r="BL16" s="12954"/>
      <c r="BM16" s="5062"/>
      <c r="BN16" s="5062"/>
      <c r="BO16" s="5062"/>
      <c r="BP16" s="5063"/>
    </row>
    <row r="17" spans="1:68" s="5082" customFormat="1" ht="14.25" customHeight="1">
      <c r="A17" s="5089">
        <f>COUNTA($F$11:F17)</f>
        <v>1</v>
      </c>
      <c r="B17" s="5090" t="str">
        <f>IF(A17="","","-")</f>
        <v>-</v>
      </c>
      <c r="C17" s="5091">
        <v>3</v>
      </c>
      <c r="D17" s="5076"/>
      <c r="E17" s="5077"/>
      <c r="F17" s="5076"/>
      <c r="G17" s="5077"/>
      <c r="H17" s="5077"/>
      <c r="I17" s="5077"/>
      <c r="J17" s="5077"/>
      <c r="K17" s="5077"/>
      <c r="L17" s="5077"/>
      <c r="M17" s="5077"/>
      <c r="N17" s="5075"/>
      <c r="O17" s="5093" t="s">
        <v>249</v>
      </c>
      <c r="P17" s="5087"/>
      <c r="Q17" s="5088"/>
      <c r="R17" s="5094"/>
      <c r="S17" s="5094"/>
      <c r="T17" s="5094"/>
      <c r="U17" s="5094"/>
      <c r="V17" s="5094"/>
      <c r="W17" s="5094"/>
      <c r="X17" s="5094"/>
      <c r="Y17" s="5094"/>
      <c r="Z17" s="5094"/>
      <c r="AA17" s="5094"/>
      <c r="AB17" s="5094"/>
      <c r="AC17" s="5094"/>
      <c r="AD17" s="5094"/>
      <c r="AE17" s="5094"/>
      <c r="AF17" s="5094"/>
      <c r="AG17" s="5095"/>
      <c r="AH17" s="5092" t="s">
        <v>250</v>
      </c>
      <c r="AI17" s="5077"/>
      <c r="AJ17" s="5080"/>
      <c r="AK17" s="5080"/>
      <c r="AL17" s="5080"/>
      <c r="AM17" s="5080"/>
      <c r="AN17" s="5080"/>
      <c r="AO17" s="5080"/>
      <c r="AP17" s="5080"/>
      <c r="AQ17" s="5080"/>
      <c r="AR17" s="5080"/>
      <c r="AS17" s="5080"/>
      <c r="AT17" s="5080"/>
      <c r="AU17" s="5081"/>
      <c r="AV17" s="12754"/>
      <c r="AW17" s="12753"/>
      <c r="AX17" s="12753"/>
      <c r="AY17" s="12753"/>
      <c r="AZ17" s="12753"/>
      <c r="BA17" s="12753"/>
      <c r="BB17" s="12753"/>
      <c r="BC17" s="12753"/>
      <c r="BD17" s="12952"/>
      <c r="BE17" s="12954"/>
      <c r="BF17" s="12955"/>
      <c r="BG17" s="12953"/>
      <c r="BH17" s="12953"/>
      <c r="BI17" s="12954"/>
      <c r="BJ17" s="12952"/>
      <c r="BK17" s="12953"/>
      <c r="BL17" s="12954"/>
      <c r="BM17" s="5085"/>
      <c r="BN17" s="5085"/>
      <c r="BO17" s="5085"/>
      <c r="BP17" s="5086"/>
    </row>
    <row r="18" spans="1:68" s="5082" customFormat="1" ht="14.25" customHeight="1">
      <c r="A18" s="5073"/>
      <c r="B18" s="5074"/>
      <c r="C18" s="5075"/>
      <c r="D18" s="5076"/>
      <c r="E18" s="5077"/>
      <c r="F18" s="5076"/>
      <c r="G18" s="5077"/>
      <c r="H18" s="5077"/>
      <c r="I18" s="5077"/>
      <c r="J18" s="5077"/>
      <c r="K18" s="5077"/>
      <c r="L18" s="5077"/>
      <c r="M18" s="5077"/>
      <c r="N18" s="5075"/>
      <c r="O18" s="5078"/>
      <c r="P18" s="5079"/>
      <c r="Q18" s="5079"/>
      <c r="R18" s="5085"/>
      <c r="S18" s="5085"/>
      <c r="T18" s="5085"/>
      <c r="U18" s="5085"/>
      <c r="V18" s="5085"/>
      <c r="W18" s="5085"/>
      <c r="X18" s="5085"/>
      <c r="Y18" s="5085"/>
      <c r="Z18" s="5085"/>
      <c r="AA18" s="5085"/>
      <c r="AB18" s="5085"/>
      <c r="AC18" s="5085"/>
      <c r="AD18" s="5085"/>
      <c r="AE18" s="5085"/>
      <c r="AF18" s="5085"/>
      <c r="AG18" s="5086"/>
      <c r="AH18" s="5076"/>
      <c r="AI18" s="5077"/>
      <c r="AJ18" s="5080"/>
      <c r="AK18" s="5080"/>
      <c r="AL18" s="5080"/>
      <c r="AM18" s="5080"/>
      <c r="AN18" s="5080"/>
      <c r="AO18" s="5080"/>
      <c r="AP18" s="5080"/>
      <c r="AQ18" s="5080"/>
      <c r="AR18" s="5080"/>
      <c r="AS18" s="5080"/>
      <c r="AT18" s="5080"/>
      <c r="AU18" s="5081"/>
      <c r="AV18" s="12754"/>
      <c r="AW18" s="12753"/>
      <c r="AX18" s="12753"/>
      <c r="AY18" s="12753"/>
      <c r="AZ18" s="12753"/>
      <c r="BA18" s="12753"/>
      <c r="BB18" s="12753"/>
      <c r="BC18" s="12753"/>
      <c r="BD18" s="12756"/>
      <c r="BE18" s="12757"/>
      <c r="BF18" s="12756"/>
      <c r="BG18" s="12747"/>
      <c r="BH18" s="12747"/>
      <c r="BI18" s="12757"/>
      <c r="BJ18" s="12756"/>
      <c r="BK18" s="12747"/>
      <c r="BL18" s="12757"/>
      <c r="BM18" s="5085"/>
      <c r="BN18" s="5085"/>
      <c r="BO18" s="5085"/>
      <c r="BP18" s="5086"/>
    </row>
    <row r="19" spans="1:68" s="5082" customFormat="1" ht="14.25" customHeight="1">
      <c r="A19" s="5099">
        <f>COUNTA($F$11:F19)</f>
        <v>1</v>
      </c>
      <c r="B19" s="5100" t="str">
        <f>IF(A19="","","-")</f>
        <v>-</v>
      </c>
      <c r="C19" s="5101">
        <v>4</v>
      </c>
      <c r="D19" s="5076"/>
      <c r="E19" s="5077"/>
      <c r="F19" s="5076"/>
      <c r="G19" s="5077"/>
      <c r="H19" s="5077"/>
      <c r="I19" s="5077"/>
      <c r="J19" s="5077"/>
      <c r="K19" s="5077"/>
      <c r="L19" s="5077"/>
      <c r="M19" s="5077"/>
      <c r="N19" s="5075"/>
      <c r="O19" s="5097" t="s">
        <v>1362</v>
      </c>
      <c r="P19" s="5096"/>
      <c r="Q19" s="5096"/>
      <c r="R19" s="5102"/>
      <c r="S19" s="5102"/>
      <c r="T19" s="5102"/>
      <c r="U19" s="5102"/>
      <c r="V19" s="5102"/>
      <c r="W19" s="5102"/>
      <c r="X19" s="5102"/>
      <c r="Y19" s="5102"/>
      <c r="Z19" s="5102"/>
      <c r="AA19" s="5104"/>
      <c r="AB19" s="5102"/>
      <c r="AC19" s="5102"/>
      <c r="AD19" s="5102"/>
      <c r="AE19" s="5102"/>
      <c r="AF19" s="5102"/>
      <c r="AG19" s="5103"/>
      <c r="AH19" s="5117" t="s">
        <v>1441</v>
      </c>
      <c r="AI19" s="5077"/>
      <c r="AJ19" s="5080"/>
      <c r="AK19" s="5080"/>
      <c r="AL19" s="5080"/>
      <c r="AM19" s="5080"/>
      <c r="AN19" s="5080"/>
      <c r="AO19" s="5080"/>
      <c r="AP19" s="5080"/>
      <c r="AQ19" s="5080"/>
      <c r="AR19" s="5080"/>
      <c r="AS19" s="5080"/>
      <c r="AT19" s="5080"/>
      <c r="AU19" s="5081"/>
      <c r="AV19" s="12754"/>
      <c r="AW19" s="12753"/>
      <c r="AX19" s="12753"/>
      <c r="AY19" s="12753"/>
      <c r="AZ19" s="12753"/>
      <c r="BA19" s="12753"/>
      <c r="BB19" s="12753"/>
      <c r="BC19" s="12753"/>
      <c r="BD19" s="12952"/>
      <c r="BE19" s="12954"/>
      <c r="BF19" s="12955"/>
      <c r="BG19" s="12953"/>
      <c r="BH19" s="12953"/>
      <c r="BI19" s="12954"/>
      <c r="BJ19" s="12952"/>
      <c r="BK19" s="12953"/>
      <c r="BL19" s="12954"/>
      <c r="BM19" s="5085"/>
      <c r="BN19" s="5085"/>
      <c r="BO19" s="5085"/>
      <c r="BP19" s="5086"/>
    </row>
    <row r="20" spans="1:68" s="5082" customFormat="1" ht="14.25" customHeight="1">
      <c r="A20" s="5073"/>
      <c r="B20" s="5074"/>
      <c r="C20" s="5075"/>
      <c r="D20" s="5076"/>
      <c r="E20" s="5077"/>
      <c r="F20" s="5076"/>
      <c r="G20" s="5077"/>
      <c r="H20" s="5077"/>
      <c r="I20" s="5077"/>
      <c r="J20" s="5077"/>
      <c r="K20" s="5077"/>
      <c r="L20" s="5077"/>
      <c r="M20" s="5077"/>
      <c r="N20" s="5075"/>
      <c r="O20" s="5097"/>
      <c r="P20" s="5192" t="s">
        <v>1444</v>
      </c>
      <c r="Q20" s="5096"/>
      <c r="R20" s="5102"/>
      <c r="S20" s="5102"/>
      <c r="T20" s="5102"/>
      <c r="U20" s="5102"/>
      <c r="V20" s="5102"/>
      <c r="W20" s="5102"/>
      <c r="X20" s="5102"/>
      <c r="Y20" s="5102"/>
      <c r="Z20" s="5102"/>
      <c r="AA20" s="5102"/>
      <c r="AB20" s="5102"/>
      <c r="AC20" s="5102"/>
      <c r="AD20" s="5102"/>
      <c r="AE20" s="5102"/>
      <c r="AF20" s="5102"/>
      <c r="AG20" s="5103"/>
      <c r="AH20" s="5098"/>
      <c r="AI20" s="5077"/>
      <c r="AJ20" s="5080"/>
      <c r="AK20" s="5080"/>
      <c r="AL20" s="5080"/>
      <c r="AM20" s="5080"/>
      <c r="AN20" s="5080"/>
      <c r="AO20" s="5080"/>
      <c r="AP20" s="5080"/>
      <c r="AQ20" s="5080"/>
      <c r="AR20" s="5080"/>
      <c r="AS20" s="5080"/>
      <c r="AT20" s="5080"/>
      <c r="AU20" s="5081"/>
      <c r="AV20" s="12754"/>
      <c r="AW20" s="12753"/>
      <c r="AX20" s="12753"/>
      <c r="AY20" s="12753"/>
      <c r="AZ20" s="12753"/>
      <c r="BA20" s="12753"/>
      <c r="BB20" s="12753"/>
      <c r="BC20" s="12753"/>
      <c r="BD20" s="12952"/>
      <c r="BE20" s="12954"/>
      <c r="BF20" s="12952"/>
      <c r="BG20" s="12953"/>
      <c r="BH20" s="12953"/>
      <c r="BI20" s="12954"/>
      <c r="BJ20" s="12952"/>
      <c r="BK20" s="12953"/>
      <c r="BL20" s="12954"/>
      <c r="BM20" s="5085"/>
      <c r="BN20" s="5085"/>
      <c r="BO20" s="5085"/>
      <c r="BP20" s="5086"/>
    </row>
    <row r="21" spans="1:68" s="5082" customFormat="1" ht="14.25" customHeight="1">
      <c r="A21" s="5073"/>
      <c r="B21" s="5074"/>
      <c r="C21" s="5075"/>
      <c r="D21" s="5076"/>
      <c r="E21" s="5077"/>
      <c r="F21" s="5076"/>
      <c r="G21" s="5077"/>
      <c r="H21" s="5077"/>
      <c r="I21" s="5077"/>
      <c r="J21" s="5077"/>
      <c r="K21" s="5077"/>
      <c r="L21" s="5077"/>
      <c r="M21" s="5077"/>
      <c r="N21" s="5075"/>
      <c r="O21" s="5078"/>
      <c r="P21" s="5079"/>
      <c r="Q21" s="5079"/>
      <c r="R21" s="5085"/>
      <c r="S21" s="5085"/>
      <c r="T21" s="5085"/>
      <c r="U21" s="5085"/>
      <c r="V21" s="5085"/>
      <c r="W21" s="5085"/>
      <c r="X21" s="5085"/>
      <c r="Y21" s="5085"/>
      <c r="Z21" s="5085"/>
      <c r="AA21" s="5085"/>
      <c r="AB21" s="5085"/>
      <c r="AC21" s="5085"/>
      <c r="AD21" s="5085"/>
      <c r="AE21" s="5085"/>
      <c r="AF21" s="5085"/>
      <c r="AG21" s="5086"/>
      <c r="AH21" s="5076"/>
      <c r="AI21" s="5077"/>
      <c r="AJ21" s="5080"/>
      <c r="AK21" s="5080"/>
      <c r="AL21" s="5080"/>
      <c r="AM21" s="5080"/>
      <c r="AN21" s="5080"/>
      <c r="AO21" s="5080"/>
      <c r="AP21" s="5080"/>
      <c r="AQ21" s="5080"/>
      <c r="AR21" s="5080"/>
      <c r="AS21" s="5080"/>
      <c r="AT21" s="5080"/>
      <c r="AU21" s="5081"/>
      <c r="AV21" s="12754"/>
      <c r="AW21" s="12753"/>
      <c r="AX21" s="12753"/>
      <c r="AY21" s="12753"/>
      <c r="AZ21" s="12753"/>
      <c r="BA21" s="12753"/>
      <c r="BB21" s="12753"/>
      <c r="BC21" s="12753"/>
      <c r="BD21" s="12952"/>
      <c r="BE21" s="12954"/>
      <c r="BF21" s="12955"/>
      <c r="BG21" s="13034"/>
      <c r="BH21" s="13034"/>
      <c r="BI21" s="13035"/>
      <c r="BJ21" s="12952"/>
      <c r="BK21" s="12953"/>
      <c r="BL21" s="12954"/>
      <c r="BM21" s="5085"/>
      <c r="BN21" s="5085"/>
      <c r="BO21" s="5085"/>
      <c r="BP21" s="5086"/>
    </row>
    <row r="22" spans="1:68" s="5082" customFormat="1" ht="14.25" customHeight="1">
      <c r="A22" s="5110">
        <f>COUNTA($F$11:F22)</f>
        <v>1</v>
      </c>
      <c r="B22" s="5111" t="str">
        <f>IF(A22="","","-")</f>
        <v>-</v>
      </c>
      <c r="C22" s="5112">
        <v>5</v>
      </c>
      <c r="D22" s="5076"/>
      <c r="E22" s="5077"/>
      <c r="F22" s="5076"/>
      <c r="G22" s="5077"/>
      <c r="H22" s="5077"/>
      <c r="I22" s="5077"/>
      <c r="J22" s="5077"/>
      <c r="K22" s="5077"/>
      <c r="L22" s="5077"/>
      <c r="M22" s="5077"/>
      <c r="N22" s="5075"/>
      <c r="O22" s="5107" t="s">
        <v>1384</v>
      </c>
      <c r="P22" s="5105"/>
      <c r="Q22" s="5106"/>
      <c r="R22" s="5113"/>
      <c r="S22" s="5113"/>
      <c r="T22" s="5113"/>
      <c r="U22" s="5113"/>
      <c r="V22" s="5113"/>
      <c r="W22" s="5113"/>
      <c r="X22" s="5113"/>
      <c r="Y22" s="5113"/>
      <c r="Z22" s="5113"/>
      <c r="AA22" s="5113"/>
      <c r="AB22" s="5113"/>
      <c r="AC22" s="5113"/>
      <c r="AD22" s="5113"/>
      <c r="AE22" s="5113"/>
      <c r="AF22" s="5113"/>
      <c r="AG22" s="5114"/>
      <c r="AH22" s="5108" t="s">
        <v>1172</v>
      </c>
      <c r="AI22" s="5077"/>
      <c r="AJ22" s="5080"/>
      <c r="AK22" s="5080"/>
      <c r="AL22" s="5080"/>
      <c r="AM22" s="5080"/>
      <c r="AN22" s="5080"/>
      <c r="AO22" s="5080"/>
      <c r="AP22" s="5080"/>
      <c r="AQ22" s="5080"/>
      <c r="AR22" s="5080"/>
      <c r="AS22" s="5080"/>
      <c r="AT22" s="5080"/>
      <c r="AU22" s="5081"/>
      <c r="AV22" s="12754"/>
      <c r="AW22" s="12753"/>
      <c r="AX22" s="12753"/>
      <c r="AY22" s="12753"/>
      <c r="AZ22" s="12753"/>
      <c r="BA22" s="12753"/>
      <c r="BB22" s="12753"/>
      <c r="BC22" s="12753"/>
      <c r="BD22" s="12952"/>
      <c r="BE22" s="12954"/>
      <c r="BF22" s="12955"/>
      <c r="BG22" s="12953"/>
      <c r="BH22" s="12953"/>
      <c r="BI22" s="12954"/>
      <c r="BJ22" s="12952"/>
      <c r="BK22" s="12953"/>
      <c r="BL22" s="12954"/>
      <c r="BM22" s="5085"/>
      <c r="BN22" s="5085"/>
      <c r="BO22" s="5085"/>
      <c r="BP22" s="5086"/>
    </row>
    <row r="23" spans="1:68" s="5082" customFormat="1" ht="14.25" customHeight="1">
      <c r="A23" s="5073"/>
      <c r="B23" s="5074"/>
      <c r="C23" s="5075"/>
      <c r="D23" s="5076"/>
      <c r="E23" s="5077"/>
      <c r="F23" s="5076"/>
      <c r="G23" s="5077"/>
      <c r="H23" s="5077"/>
      <c r="I23" s="5077"/>
      <c r="J23" s="5077"/>
      <c r="K23" s="5077"/>
      <c r="L23" s="5077"/>
      <c r="M23" s="5077"/>
      <c r="N23" s="5075"/>
      <c r="O23" s="5107"/>
      <c r="P23" s="5106" t="s">
        <v>1173</v>
      </c>
      <c r="Q23" s="5106"/>
      <c r="R23" s="5113"/>
      <c r="S23" s="5113"/>
      <c r="T23" s="5113"/>
      <c r="U23" s="5113"/>
      <c r="V23" s="5113"/>
      <c r="W23" s="5113"/>
      <c r="X23" s="5113"/>
      <c r="Y23" s="5113"/>
      <c r="Z23" s="5113"/>
      <c r="AA23" s="5113"/>
      <c r="AB23" s="5113"/>
      <c r="AC23" s="5113"/>
      <c r="AD23" s="5113"/>
      <c r="AE23" s="5113"/>
      <c r="AF23" s="5113"/>
      <c r="AG23" s="5114"/>
      <c r="AH23" s="5109"/>
      <c r="AI23" s="5077"/>
      <c r="AJ23" s="5080"/>
      <c r="AK23" s="5080"/>
      <c r="AL23" s="5080"/>
      <c r="AM23" s="5080"/>
      <c r="AN23" s="5080"/>
      <c r="AO23" s="5080"/>
      <c r="AP23" s="5080"/>
      <c r="AQ23" s="5080"/>
      <c r="AR23" s="5080"/>
      <c r="AS23" s="5080"/>
      <c r="AT23" s="5080"/>
      <c r="AU23" s="5081"/>
      <c r="AV23" s="12754"/>
      <c r="AW23" s="12753"/>
      <c r="AX23" s="12753"/>
      <c r="AY23" s="12753"/>
      <c r="AZ23" s="12753"/>
      <c r="BA23" s="12753"/>
      <c r="BB23" s="12753"/>
      <c r="BC23" s="12753"/>
      <c r="BD23" s="12756"/>
      <c r="BE23" s="12757"/>
      <c r="BF23" s="12756"/>
      <c r="BG23" s="12747"/>
      <c r="BH23" s="12747"/>
      <c r="BI23" s="12757"/>
      <c r="BJ23" s="12756"/>
      <c r="BK23" s="12747"/>
      <c r="BL23" s="12757"/>
      <c r="BM23" s="5085"/>
      <c r="BN23" s="5085"/>
      <c r="BO23" s="5085"/>
      <c r="BP23" s="5086"/>
    </row>
    <row r="24" spans="1:68" s="5082" customFormat="1" ht="14.25" customHeight="1">
      <c r="A24" s="5073"/>
      <c r="B24" s="5074"/>
      <c r="C24" s="5075"/>
      <c r="D24" s="5076"/>
      <c r="E24" s="5077"/>
      <c r="F24" s="5076"/>
      <c r="G24" s="5077"/>
      <c r="H24" s="5077"/>
      <c r="I24" s="5077"/>
      <c r="J24" s="5077"/>
      <c r="K24" s="5077"/>
      <c r="L24" s="5077"/>
      <c r="M24" s="5077"/>
      <c r="N24" s="5075"/>
      <c r="O24" s="5107"/>
      <c r="P24" s="5123" t="s">
        <v>1269</v>
      </c>
      <c r="Q24" s="5106"/>
      <c r="R24" s="5113"/>
      <c r="S24" s="5113"/>
      <c r="T24" s="5113"/>
      <c r="U24" s="5113"/>
      <c r="V24" s="5113"/>
      <c r="W24" s="5113"/>
      <c r="X24" s="5113"/>
      <c r="Y24" s="5113"/>
      <c r="Z24" s="5113"/>
      <c r="AA24" s="5113"/>
      <c r="AB24" s="5113"/>
      <c r="AC24" s="5113"/>
      <c r="AD24" s="5113"/>
      <c r="AE24" s="5113"/>
      <c r="AF24" s="5113"/>
      <c r="AG24" s="5114"/>
      <c r="AH24" s="5109"/>
      <c r="AI24" s="5077"/>
      <c r="AJ24" s="5080"/>
      <c r="AK24" s="5080"/>
      <c r="AL24" s="5080"/>
      <c r="AM24" s="5080"/>
      <c r="AN24" s="5080"/>
      <c r="AO24" s="5080"/>
      <c r="AP24" s="5080"/>
      <c r="AQ24" s="5080"/>
      <c r="AR24" s="5080"/>
      <c r="AS24" s="5080"/>
      <c r="AT24" s="5080"/>
      <c r="AU24" s="5081"/>
      <c r="AV24" s="12754"/>
      <c r="AW24" s="12753"/>
      <c r="AX24" s="12753"/>
      <c r="AY24" s="12753"/>
      <c r="AZ24" s="12753"/>
      <c r="BA24" s="12753"/>
      <c r="BB24" s="12753"/>
      <c r="BC24" s="12753"/>
      <c r="BD24" s="12952"/>
      <c r="BE24" s="12954"/>
      <c r="BF24" s="12952"/>
      <c r="BG24" s="12953"/>
      <c r="BH24" s="12953"/>
      <c r="BI24" s="12954"/>
      <c r="BJ24" s="12952"/>
      <c r="BK24" s="12953"/>
      <c r="BL24" s="12954"/>
      <c r="BM24" s="5085"/>
      <c r="BN24" s="5085"/>
      <c r="BO24" s="5085"/>
      <c r="BP24" s="5086"/>
    </row>
    <row r="25" spans="1:68" s="5082" customFormat="1" ht="14.25" customHeight="1">
      <c r="A25" s="5073"/>
      <c r="B25" s="5074"/>
      <c r="C25" s="5075"/>
      <c r="D25" s="5076"/>
      <c r="E25" s="5077"/>
      <c r="F25" s="5076"/>
      <c r="G25" s="5077"/>
      <c r="H25" s="5077"/>
      <c r="I25" s="5077"/>
      <c r="J25" s="5077"/>
      <c r="K25" s="5077"/>
      <c r="L25" s="5077"/>
      <c r="M25" s="5077"/>
      <c r="N25" s="5075"/>
      <c r="O25" s="5078"/>
      <c r="P25" s="5106" t="s">
        <v>1270</v>
      </c>
      <c r="Q25" s="5079"/>
      <c r="R25" s="5085"/>
      <c r="S25" s="5085"/>
      <c r="T25" s="5085"/>
      <c r="U25" s="5085"/>
      <c r="V25" s="5085"/>
      <c r="W25" s="5085"/>
      <c r="X25" s="5085"/>
      <c r="Y25" s="5085"/>
      <c r="Z25" s="5085"/>
      <c r="AA25" s="5085"/>
      <c r="AB25" s="5085"/>
      <c r="AC25" s="5085"/>
      <c r="AD25" s="5085"/>
      <c r="AE25" s="5085"/>
      <c r="AF25" s="5085"/>
      <c r="AG25" s="5086"/>
      <c r="AH25" s="5076"/>
      <c r="AI25" s="5077"/>
      <c r="AJ25" s="5080"/>
      <c r="AK25" s="5080"/>
      <c r="AL25" s="5080"/>
      <c r="AM25" s="5080"/>
      <c r="AN25" s="5080"/>
      <c r="AO25" s="5080"/>
      <c r="AP25" s="5080"/>
      <c r="AQ25" s="5080"/>
      <c r="AR25" s="5080"/>
      <c r="AS25" s="5080"/>
      <c r="AT25" s="5080"/>
      <c r="AU25" s="5081"/>
      <c r="AV25" s="12754"/>
      <c r="AW25" s="12753"/>
      <c r="AX25" s="12753"/>
      <c r="AY25" s="12753"/>
      <c r="AZ25" s="12753"/>
      <c r="BA25" s="12753"/>
      <c r="BB25" s="12753"/>
      <c r="BC25" s="12753"/>
      <c r="BD25" s="12952"/>
      <c r="BE25" s="12954"/>
      <c r="BF25" s="12952"/>
      <c r="BG25" s="12953"/>
      <c r="BH25" s="12953"/>
      <c r="BI25" s="12954"/>
      <c r="BJ25" s="12952"/>
      <c r="BK25" s="12953"/>
      <c r="BL25" s="12954"/>
      <c r="BM25" s="5085"/>
      <c r="BN25" s="5085"/>
      <c r="BO25" s="5085"/>
      <c r="BP25" s="5086"/>
    </row>
    <row r="26" spans="1:68" s="5082" customFormat="1" ht="14.25" customHeight="1">
      <c r="A26" s="5073"/>
      <c r="B26" s="5074"/>
      <c r="C26" s="5075"/>
      <c r="D26" s="5076"/>
      <c r="E26" s="5077"/>
      <c r="F26" s="5076"/>
      <c r="G26" s="5077"/>
      <c r="H26" s="5077"/>
      <c r="I26" s="5077"/>
      <c r="J26" s="5077"/>
      <c r="K26" s="5077"/>
      <c r="L26" s="5077"/>
      <c r="M26" s="5077"/>
      <c r="N26" s="5075"/>
      <c r="O26" s="5078"/>
      <c r="P26" s="5079"/>
      <c r="Q26" s="5079"/>
      <c r="R26" s="5085"/>
      <c r="S26" s="5085"/>
      <c r="T26" s="5085"/>
      <c r="U26" s="5085"/>
      <c r="V26" s="5085"/>
      <c r="W26" s="5085"/>
      <c r="X26" s="5085"/>
      <c r="Y26" s="5085"/>
      <c r="Z26" s="5085"/>
      <c r="AA26" s="5085"/>
      <c r="AB26" s="5085"/>
      <c r="AC26" s="5085"/>
      <c r="AD26" s="5085"/>
      <c r="AE26" s="5085"/>
      <c r="AF26" s="5085"/>
      <c r="AG26" s="5086"/>
      <c r="AH26" s="5076"/>
      <c r="AI26" s="5077"/>
      <c r="AJ26" s="5080"/>
      <c r="AK26" s="5080"/>
      <c r="AL26" s="5080"/>
      <c r="AM26" s="5080"/>
      <c r="AN26" s="5080"/>
      <c r="AO26" s="5080"/>
      <c r="AP26" s="5080"/>
      <c r="AQ26" s="5080"/>
      <c r="AR26" s="5080"/>
      <c r="AS26" s="5080"/>
      <c r="AT26" s="5080"/>
      <c r="AU26" s="5081"/>
      <c r="AV26" s="12754"/>
      <c r="AW26" s="12753"/>
      <c r="AX26" s="12753"/>
      <c r="AY26" s="12753"/>
      <c r="AZ26" s="12753"/>
      <c r="BA26" s="12753"/>
      <c r="BB26" s="12753"/>
      <c r="BC26" s="12753"/>
      <c r="BD26" s="12952"/>
      <c r="BE26" s="12954"/>
      <c r="BF26" s="12955"/>
      <c r="BG26" s="13034"/>
      <c r="BH26" s="13034"/>
      <c r="BI26" s="13035"/>
      <c r="BJ26" s="12952"/>
      <c r="BK26" s="12953"/>
      <c r="BL26" s="12954"/>
      <c r="BM26" s="5085"/>
      <c r="BN26" s="5085"/>
      <c r="BO26" s="5085"/>
      <c r="BP26" s="5086"/>
    </row>
    <row r="27" spans="1:68" s="5082" customFormat="1" ht="14.25" customHeight="1">
      <c r="A27" s="5118">
        <f>COUNTA($F$11:F27)</f>
        <v>1</v>
      </c>
      <c r="B27" s="5119" t="str">
        <f>IF(A27="","","-")</f>
        <v>-</v>
      </c>
      <c r="C27" s="5120">
        <v>6</v>
      </c>
      <c r="D27" s="5076"/>
      <c r="E27" s="5077"/>
      <c r="F27" s="5076"/>
      <c r="G27" s="5077"/>
      <c r="H27" s="5077"/>
      <c r="I27" s="5077"/>
      <c r="J27" s="5077"/>
      <c r="K27" s="5077"/>
      <c r="L27" s="5077"/>
      <c r="M27" s="5077"/>
      <c r="N27" s="5075"/>
      <c r="O27" s="5116" t="s">
        <v>1175</v>
      </c>
      <c r="P27" s="5115"/>
      <c r="Q27" s="5115"/>
      <c r="R27" s="5121"/>
      <c r="S27" s="5121"/>
      <c r="T27" s="5121"/>
      <c r="U27" s="5121"/>
      <c r="V27" s="5121"/>
      <c r="W27" s="5121"/>
      <c r="X27" s="5121"/>
      <c r="Y27" s="5121"/>
      <c r="Z27" s="5121"/>
      <c r="AA27" s="5121"/>
      <c r="AB27" s="5121"/>
      <c r="AC27" s="5121"/>
      <c r="AD27" s="5121"/>
      <c r="AE27" s="5121"/>
      <c r="AF27" s="5121"/>
      <c r="AG27" s="5122"/>
      <c r="AH27" s="5117" t="s">
        <v>1177</v>
      </c>
      <c r="AI27" s="5077"/>
      <c r="AJ27" s="5080"/>
      <c r="AK27" s="5080"/>
      <c r="AL27" s="5080"/>
      <c r="AM27" s="5080"/>
      <c r="AN27" s="5080"/>
      <c r="AO27" s="5080"/>
      <c r="AP27" s="5080"/>
      <c r="AQ27" s="5080"/>
      <c r="AR27" s="5080"/>
      <c r="AS27" s="5080"/>
      <c r="AT27" s="5080"/>
      <c r="AU27" s="5081"/>
      <c r="AV27" s="12754"/>
      <c r="AW27" s="12753"/>
      <c r="AX27" s="12753"/>
      <c r="AY27" s="12753"/>
      <c r="AZ27" s="12753"/>
      <c r="BA27" s="12753"/>
      <c r="BB27" s="12753"/>
      <c r="BC27" s="12753"/>
      <c r="BD27" s="12952"/>
      <c r="BE27" s="12954"/>
      <c r="BF27" s="12955"/>
      <c r="BG27" s="12953"/>
      <c r="BH27" s="12953"/>
      <c r="BI27" s="12954"/>
      <c r="BJ27" s="12952"/>
      <c r="BK27" s="12953"/>
      <c r="BL27" s="12954"/>
      <c r="BM27" s="5085"/>
      <c r="BN27" s="5085"/>
      <c r="BO27" s="5085"/>
      <c r="BP27" s="5086"/>
    </row>
    <row r="28" spans="1:68" s="5082" customFormat="1" ht="14.25" customHeight="1">
      <c r="A28" s="5073"/>
      <c r="B28" s="5074"/>
      <c r="C28" s="5075"/>
      <c r="D28" s="5076"/>
      <c r="E28" s="5077"/>
      <c r="F28" s="5076"/>
      <c r="G28" s="5077"/>
      <c r="H28" s="5077"/>
      <c r="I28" s="5077"/>
      <c r="J28" s="5077"/>
      <c r="K28" s="5077"/>
      <c r="L28" s="5077"/>
      <c r="M28" s="5077"/>
      <c r="N28" s="5075"/>
      <c r="O28" s="5078"/>
      <c r="P28" s="5079"/>
      <c r="Q28" s="5079"/>
      <c r="R28" s="5085"/>
      <c r="S28" s="5085"/>
      <c r="T28" s="5085"/>
      <c r="U28" s="5085"/>
      <c r="V28" s="5085"/>
      <c r="W28" s="5085"/>
      <c r="X28" s="5085"/>
      <c r="Y28" s="5085"/>
      <c r="Z28" s="5085"/>
      <c r="AA28" s="5085"/>
      <c r="AB28" s="5085"/>
      <c r="AC28" s="5085"/>
      <c r="AD28" s="5085"/>
      <c r="AE28" s="5085"/>
      <c r="AF28" s="5085"/>
      <c r="AG28" s="5086"/>
      <c r="AH28" s="5076"/>
      <c r="AI28" s="5077"/>
      <c r="AJ28" s="5080"/>
      <c r="AK28" s="5080"/>
      <c r="AL28" s="5080"/>
      <c r="AM28" s="5080"/>
      <c r="AN28" s="5080"/>
      <c r="AO28" s="5080"/>
      <c r="AP28" s="5080"/>
      <c r="AQ28" s="5080"/>
      <c r="AR28" s="5080"/>
      <c r="AS28" s="5080"/>
      <c r="AT28" s="5080"/>
      <c r="AU28" s="5081"/>
      <c r="AV28" s="12754"/>
      <c r="AW28" s="12753"/>
      <c r="AX28" s="12753"/>
      <c r="AY28" s="12753"/>
      <c r="AZ28" s="12753"/>
      <c r="BA28" s="12753"/>
      <c r="BB28" s="12753"/>
      <c r="BC28" s="12753"/>
      <c r="BD28" s="12756"/>
      <c r="BE28" s="12757"/>
      <c r="BF28" s="12756"/>
      <c r="BG28" s="12747"/>
      <c r="BH28" s="12747"/>
      <c r="BI28" s="12757"/>
      <c r="BJ28" s="12756"/>
      <c r="BK28" s="12747"/>
      <c r="BL28" s="12757"/>
      <c r="BM28" s="5085"/>
      <c r="BN28" s="5085"/>
      <c r="BO28" s="5085"/>
      <c r="BP28" s="5086"/>
    </row>
    <row r="29" spans="1:68" s="5082" customFormat="1" ht="14.25" customHeight="1">
      <c r="A29" s="5073"/>
      <c r="B29" s="5074"/>
      <c r="C29" s="5075"/>
      <c r="D29" s="5076"/>
      <c r="E29" s="5077"/>
      <c r="F29" s="5076"/>
      <c r="G29" s="5077"/>
      <c r="H29" s="5077"/>
      <c r="I29" s="5077"/>
      <c r="J29" s="5077"/>
      <c r="K29" s="5077"/>
      <c r="L29" s="5077"/>
      <c r="M29" s="5077"/>
      <c r="N29" s="5075"/>
      <c r="O29" s="5124" t="s">
        <v>386</v>
      </c>
      <c r="P29" s="5123"/>
      <c r="Q29" s="5123"/>
      <c r="R29" s="5137"/>
      <c r="S29" s="5137"/>
      <c r="T29" s="5137"/>
      <c r="U29" s="5137"/>
      <c r="V29" s="5137"/>
      <c r="W29" s="5137"/>
      <c r="X29" s="5137"/>
      <c r="Y29" s="5137"/>
      <c r="Z29" s="5137"/>
      <c r="AA29" s="5137"/>
      <c r="AB29" s="5137"/>
      <c r="AC29" s="5137"/>
      <c r="AD29" s="5137"/>
      <c r="AE29" s="5137"/>
      <c r="AF29" s="5137"/>
      <c r="AG29" s="5138"/>
      <c r="AH29" s="5126"/>
      <c r="AI29" s="5077"/>
      <c r="AJ29" s="5080"/>
      <c r="AK29" s="5080"/>
      <c r="AL29" s="5080"/>
      <c r="AM29" s="5080"/>
      <c r="AN29" s="5080"/>
      <c r="AO29" s="5080"/>
      <c r="AP29" s="5080"/>
      <c r="AQ29" s="5080"/>
      <c r="AR29" s="5080"/>
      <c r="AS29" s="5080"/>
      <c r="AT29" s="5080"/>
      <c r="AU29" s="5081"/>
      <c r="AV29" s="12754"/>
      <c r="AW29" s="12753"/>
      <c r="AX29" s="12753"/>
      <c r="AY29" s="12753"/>
      <c r="AZ29" s="12753"/>
      <c r="BA29" s="12753"/>
      <c r="BB29" s="12753"/>
      <c r="BC29" s="12753"/>
      <c r="BD29" s="12952"/>
      <c r="BE29" s="12954"/>
      <c r="BF29" s="12952"/>
      <c r="BG29" s="12953"/>
      <c r="BH29" s="12953"/>
      <c r="BI29" s="12954"/>
      <c r="BJ29" s="12952"/>
      <c r="BK29" s="12953"/>
      <c r="BL29" s="12954"/>
      <c r="BM29" s="5085"/>
      <c r="BN29" s="5085"/>
      <c r="BO29" s="5085"/>
      <c r="BP29" s="5086"/>
    </row>
    <row r="30" spans="1:68" s="5082" customFormat="1" ht="14.25" customHeight="1">
      <c r="A30" s="5127">
        <f>COUNTA($F$11:F30)</f>
        <v>1</v>
      </c>
      <c r="B30" s="5128" t="str">
        <f t="shared" ref="B30:B35" si="0">IF(A30="","","-")</f>
        <v>-</v>
      </c>
      <c r="C30" s="5129">
        <v>7</v>
      </c>
      <c r="D30" s="5076"/>
      <c r="E30" s="5077"/>
      <c r="F30" s="5076"/>
      <c r="G30" s="5077"/>
      <c r="H30" s="5077"/>
      <c r="I30" s="5077"/>
      <c r="J30" s="5077"/>
      <c r="K30" s="5077"/>
      <c r="L30" s="5077"/>
      <c r="M30" s="5077"/>
      <c r="N30" s="5075"/>
      <c r="O30" s="5124"/>
      <c r="P30" s="5125" t="s">
        <v>1365</v>
      </c>
      <c r="Q30" s="5123"/>
      <c r="R30" s="5137"/>
      <c r="S30" s="5137"/>
      <c r="T30" s="5137"/>
      <c r="U30" s="5137"/>
      <c r="V30" s="5137"/>
      <c r="W30" s="5137"/>
      <c r="X30" s="5137"/>
      <c r="Y30" s="5137"/>
      <c r="Z30" s="5137"/>
      <c r="AA30" s="5137"/>
      <c r="AB30" s="5137"/>
      <c r="AC30" s="5137"/>
      <c r="AD30" s="5137"/>
      <c r="AE30" s="5137"/>
      <c r="AF30" s="5137"/>
      <c r="AG30" s="5138"/>
      <c r="AH30" s="5126" t="s">
        <v>394</v>
      </c>
      <c r="AI30" s="5077"/>
      <c r="AJ30" s="5080"/>
      <c r="AK30" s="5080"/>
      <c r="AL30" s="5080"/>
      <c r="AM30" s="5080"/>
      <c r="AN30" s="5080"/>
      <c r="AO30" s="5080"/>
      <c r="AP30" s="5080"/>
      <c r="AQ30" s="5080"/>
      <c r="AR30" s="5080"/>
      <c r="AS30" s="5080"/>
      <c r="AT30" s="5080"/>
      <c r="AU30" s="5081"/>
      <c r="AV30" s="12754"/>
      <c r="AW30" s="12753"/>
      <c r="AX30" s="12753"/>
      <c r="AY30" s="12753"/>
      <c r="AZ30" s="12753"/>
      <c r="BA30" s="12753"/>
      <c r="BB30" s="12753"/>
      <c r="BC30" s="12753"/>
      <c r="BD30" s="12952"/>
      <c r="BE30" s="12954"/>
      <c r="BF30" s="12955"/>
      <c r="BG30" s="12953"/>
      <c r="BH30" s="12953"/>
      <c r="BI30" s="12954"/>
      <c r="BJ30" s="12952"/>
      <c r="BK30" s="12953"/>
      <c r="BL30" s="12954"/>
      <c r="BM30" s="5085"/>
      <c r="BN30" s="5085"/>
      <c r="BO30" s="5085"/>
      <c r="BP30" s="5086"/>
    </row>
    <row r="31" spans="1:68" s="5082" customFormat="1" ht="14.25" customHeight="1">
      <c r="A31" s="5127">
        <f>COUNTA($F$11:F31)</f>
        <v>1</v>
      </c>
      <c r="B31" s="5128" t="str">
        <f t="shared" si="0"/>
        <v>-</v>
      </c>
      <c r="C31" s="5129">
        <v>8</v>
      </c>
      <c r="D31" s="5076"/>
      <c r="E31" s="5077"/>
      <c r="F31" s="5076"/>
      <c r="G31" s="5077"/>
      <c r="H31" s="5077"/>
      <c r="I31" s="5077"/>
      <c r="J31" s="5077"/>
      <c r="K31" s="5077"/>
      <c r="L31" s="5077"/>
      <c r="M31" s="5077"/>
      <c r="N31" s="5075"/>
      <c r="O31" s="5124"/>
      <c r="P31" s="5125" t="s">
        <v>1366</v>
      </c>
      <c r="Q31" s="5123"/>
      <c r="R31" s="5137"/>
      <c r="S31" s="5137"/>
      <c r="T31" s="5137"/>
      <c r="U31" s="5137"/>
      <c r="V31" s="5137"/>
      <c r="W31" s="5137"/>
      <c r="X31" s="5137"/>
      <c r="Y31" s="5137"/>
      <c r="Z31" s="5137"/>
      <c r="AA31" s="5137"/>
      <c r="AB31" s="5137"/>
      <c r="AC31" s="5137"/>
      <c r="AD31" s="5137"/>
      <c r="AE31" s="5137"/>
      <c r="AF31" s="5137"/>
      <c r="AG31" s="5138"/>
      <c r="AH31" s="5126" t="s">
        <v>400</v>
      </c>
      <c r="AI31" s="5077"/>
      <c r="AJ31" s="5080"/>
      <c r="AK31" s="5080"/>
      <c r="AL31" s="5080"/>
      <c r="AM31" s="5080"/>
      <c r="AN31" s="5080"/>
      <c r="AO31" s="5080"/>
      <c r="AP31" s="5080"/>
      <c r="AQ31" s="5080"/>
      <c r="AR31" s="5080"/>
      <c r="AS31" s="5080"/>
      <c r="AT31" s="5080"/>
      <c r="AU31" s="5081"/>
      <c r="AV31" s="12754"/>
      <c r="AW31" s="12753"/>
      <c r="AX31" s="12753"/>
      <c r="AY31" s="12753"/>
      <c r="AZ31" s="12753"/>
      <c r="BA31" s="12753"/>
      <c r="BB31" s="12753"/>
      <c r="BC31" s="12753"/>
      <c r="BD31" s="12952"/>
      <c r="BE31" s="12954"/>
      <c r="BF31" s="12955"/>
      <c r="BG31" s="12953"/>
      <c r="BH31" s="12953"/>
      <c r="BI31" s="12954"/>
      <c r="BJ31" s="12952"/>
      <c r="BK31" s="12953"/>
      <c r="BL31" s="12954"/>
      <c r="BM31" s="5085"/>
      <c r="BN31" s="5085"/>
      <c r="BO31" s="5085"/>
      <c r="BP31" s="5086"/>
    </row>
    <row r="32" spans="1:68" s="5025" customFormat="1" ht="14.25" customHeight="1">
      <c r="A32" s="5127">
        <f>COUNTA($F$11:F32)</f>
        <v>1</v>
      </c>
      <c r="B32" s="5128" t="str">
        <f t="shared" si="0"/>
        <v>-</v>
      </c>
      <c r="C32" s="5129">
        <v>9</v>
      </c>
      <c r="D32" s="5018"/>
      <c r="E32" s="5019"/>
      <c r="F32" s="5018"/>
      <c r="G32" s="5019"/>
      <c r="H32" s="5019"/>
      <c r="I32" s="5019"/>
      <c r="J32" s="5019"/>
      <c r="K32" s="5019"/>
      <c r="L32" s="5019"/>
      <c r="M32" s="5019"/>
      <c r="N32" s="5017"/>
      <c r="O32" s="5124"/>
      <c r="P32" s="5123" t="s">
        <v>1367</v>
      </c>
      <c r="Q32" s="5123"/>
      <c r="R32" s="5137"/>
      <c r="S32" s="5137"/>
      <c r="T32" s="5137"/>
      <c r="U32" s="5137"/>
      <c r="V32" s="5137"/>
      <c r="W32" s="5137"/>
      <c r="X32" s="5137"/>
      <c r="Y32" s="5137"/>
      <c r="Z32" s="5137"/>
      <c r="AA32" s="5137"/>
      <c r="AB32" s="5137"/>
      <c r="AC32" s="5137"/>
      <c r="AD32" s="5137"/>
      <c r="AE32" s="5137"/>
      <c r="AF32" s="5137"/>
      <c r="AG32" s="5138"/>
      <c r="AH32" s="5126" t="s">
        <v>1217</v>
      </c>
      <c r="AI32" s="5019"/>
      <c r="AJ32" s="5022"/>
      <c r="AK32" s="5022"/>
      <c r="AL32" s="5022"/>
      <c r="AM32" s="5022"/>
      <c r="AN32" s="5022"/>
      <c r="AO32" s="5022"/>
      <c r="AP32" s="5022"/>
      <c r="AQ32" s="5022"/>
      <c r="AR32" s="5022"/>
      <c r="AS32" s="5022"/>
      <c r="AT32" s="5022"/>
      <c r="AU32" s="5023"/>
      <c r="AV32" s="12754"/>
      <c r="AW32" s="12753"/>
      <c r="AX32" s="12753"/>
      <c r="AY32" s="12753"/>
      <c r="AZ32" s="12753"/>
      <c r="BA32" s="12753"/>
      <c r="BB32" s="12753"/>
      <c r="BC32" s="12753"/>
      <c r="BD32" s="12952"/>
      <c r="BE32" s="12954"/>
      <c r="BF32" s="12955"/>
      <c r="BG32" s="12953"/>
      <c r="BH32" s="12953"/>
      <c r="BI32" s="12954"/>
      <c r="BJ32" s="12952"/>
      <c r="BK32" s="12953"/>
      <c r="BL32" s="12954"/>
      <c r="BM32" s="5062"/>
      <c r="BN32" s="5062"/>
      <c r="BO32" s="5062"/>
      <c r="BP32" s="5063"/>
    </row>
    <row r="33" spans="1:68" s="5025" customFormat="1" ht="14.25" customHeight="1">
      <c r="A33" s="5127">
        <f>COUNTA($F$11:F33)</f>
        <v>1</v>
      </c>
      <c r="B33" s="5128" t="str">
        <f t="shared" si="0"/>
        <v>-</v>
      </c>
      <c r="C33" s="5129">
        <v>10</v>
      </c>
      <c r="D33" s="5018"/>
      <c r="E33" s="5019"/>
      <c r="F33" s="5018"/>
      <c r="G33" s="5019"/>
      <c r="H33" s="5019"/>
      <c r="I33" s="5019"/>
      <c r="J33" s="5019"/>
      <c r="K33" s="5019"/>
      <c r="L33" s="5019"/>
      <c r="M33" s="5019"/>
      <c r="N33" s="5017"/>
      <c r="O33" s="5124"/>
      <c r="P33" s="5123" t="s">
        <v>1368</v>
      </c>
      <c r="Q33" s="5123"/>
      <c r="R33" s="5137"/>
      <c r="S33" s="5137"/>
      <c r="T33" s="5137"/>
      <c r="U33" s="5137"/>
      <c r="V33" s="5137"/>
      <c r="W33" s="5137"/>
      <c r="X33" s="5137"/>
      <c r="Y33" s="5137"/>
      <c r="Z33" s="5137"/>
      <c r="AA33" s="5137"/>
      <c r="AB33" s="5137"/>
      <c r="AC33" s="5137"/>
      <c r="AD33" s="5137"/>
      <c r="AE33" s="5137"/>
      <c r="AF33" s="5137"/>
      <c r="AG33" s="5138"/>
      <c r="AH33" s="5126" t="s">
        <v>1180</v>
      </c>
      <c r="AI33" s="5019"/>
      <c r="AJ33" s="5022"/>
      <c r="AK33" s="5022"/>
      <c r="AL33" s="5022"/>
      <c r="AM33" s="5022"/>
      <c r="AN33" s="5022"/>
      <c r="AO33" s="5022"/>
      <c r="AP33" s="5022"/>
      <c r="AQ33" s="5022"/>
      <c r="AR33" s="5022"/>
      <c r="AS33" s="5022"/>
      <c r="AT33" s="5022"/>
      <c r="AU33" s="5023"/>
      <c r="AV33" s="12754"/>
      <c r="AW33" s="12753"/>
      <c r="AX33" s="12753"/>
      <c r="AY33" s="12753"/>
      <c r="AZ33" s="12753"/>
      <c r="BA33" s="12753"/>
      <c r="BB33" s="12753"/>
      <c r="BC33" s="12753"/>
      <c r="BD33" s="12952"/>
      <c r="BE33" s="12954"/>
      <c r="BF33" s="12955"/>
      <c r="BG33" s="12953"/>
      <c r="BH33" s="12953"/>
      <c r="BI33" s="12954"/>
      <c r="BJ33" s="12952"/>
      <c r="BK33" s="12953"/>
      <c r="BL33" s="12954"/>
      <c r="BM33" s="5062"/>
      <c r="BN33" s="5062"/>
      <c r="BO33" s="5062"/>
      <c r="BP33" s="5063"/>
    </row>
    <row r="34" spans="1:68" s="5136" customFormat="1" ht="14.25" customHeight="1">
      <c r="A34" s="5127"/>
      <c r="B34" s="5128"/>
      <c r="C34" s="5129"/>
      <c r="D34" s="5130"/>
      <c r="E34" s="5131"/>
      <c r="F34" s="5130"/>
      <c r="G34" s="5131"/>
      <c r="H34" s="5131"/>
      <c r="I34" s="5131"/>
      <c r="J34" s="5131"/>
      <c r="K34" s="5131"/>
      <c r="L34" s="5131"/>
      <c r="M34" s="5131"/>
      <c r="N34" s="5129"/>
      <c r="O34" s="5132"/>
      <c r="P34" s="5133"/>
      <c r="Q34" s="5133"/>
      <c r="R34" s="5139"/>
      <c r="S34" s="5139"/>
      <c r="T34" s="5139"/>
      <c r="U34" s="5139"/>
      <c r="V34" s="5139"/>
      <c r="W34" s="5139"/>
      <c r="X34" s="5139"/>
      <c r="Y34" s="5139"/>
      <c r="Z34" s="5139"/>
      <c r="AA34" s="5139"/>
      <c r="AB34" s="5139"/>
      <c r="AC34" s="5139"/>
      <c r="AD34" s="5139"/>
      <c r="AE34" s="5139"/>
      <c r="AF34" s="5139"/>
      <c r="AG34" s="5140"/>
      <c r="AH34" s="5130"/>
      <c r="AI34" s="5131"/>
      <c r="AJ34" s="5134"/>
      <c r="AK34" s="5134"/>
      <c r="AL34" s="5134"/>
      <c r="AM34" s="5134"/>
      <c r="AN34" s="5134"/>
      <c r="AO34" s="5134"/>
      <c r="AP34" s="5134"/>
      <c r="AQ34" s="5134"/>
      <c r="AR34" s="5134"/>
      <c r="AS34" s="5134"/>
      <c r="AT34" s="5134"/>
      <c r="AU34" s="5135"/>
      <c r="AV34" s="12754"/>
      <c r="AW34" s="12753"/>
      <c r="AX34" s="12753"/>
      <c r="AY34" s="12753"/>
      <c r="AZ34" s="12753"/>
      <c r="BA34" s="12753"/>
      <c r="BB34" s="12753"/>
      <c r="BC34" s="12753"/>
      <c r="BD34" s="12952"/>
      <c r="BE34" s="12954"/>
      <c r="BF34" s="12952"/>
      <c r="BG34" s="12953"/>
      <c r="BH34" s="12953"/>
      <c r="BI34" s="12954"/>
      <c r="BJ34" s="12952"/>
      <c r="BK34" s="12953"/>
      <c r="BL34" s="12954"/>
      <c r="BM34" s="5139"/>
      <c r="BN34" s="5139"/>
      <c r="BO34" s="5139"/>
      <c r="BP34" s="5140"/>
    </row>
    <row r="35" spans="1:68" s="5136" customFormat="1" ht="14.25" customHeight="1">
      <c r="A35" s="5144">
        <f>COUNTA($F$11:F35)</f>
        <v>1</v>
      </c>
      <c r="B35" s="5145" t="str">
        <f t="shared" si="0"/>
        <v>-</v>
      </c>
      <c r="C35" s="5156">
        <v>11</v>
      </c>
      <c r="D35" s="5130"/>
      <c r="E35" s="5131"/>
      <c r="F35" s="5130"/>
      <c r="G35" s="5131"/>
      <c r="H35" s="5131"/>
      <c r="I35" s="5131"/>
      <c r="J35" s="5131"/>
      <c r="K35" s="5131"/>
      <c r="L35" s="5131"/>
      <c r="M35" s="5131"/>
      <c r="N35" s="5129"/>
      <c r="O35" s="5142" t="s">
        <v>1182</v>
      </c>
      <c r="P35" s="5141"/>
      <c r="Q35" s="5141"/>
      <c r="R35" s="5152"/>
      <c r="S35" s="5152"/>
      <c r="T35" s="5152"/>
      <c r="U35" s="5152"/>
      <c r="V35" s="5152"/>
      <c r="W35" s="5152"/>
      <c r="X35" s="5152"/>
      <c r="Y35" s="5152"/>
      <c r="Z35" s="5152"/>
      <c r="AA35" s="5152"/>
      <c r="AB35" s="5152"/>
      <c r="AC35" s="5152"/>
      <c r="AD35" s="5152"/>
      <c r="AE35" s="5152"/>
      <c r="AF35" s="5152"/>
      <c r="AG35" s="5153"/>
      <c r="AH35" s="5143" t="s">
        <v>1184</v>
      </c>
      <c r="AI35" s="5131"/>
      <c r="AJ35" s="5134"/>
      <c r="AK35" s="5134"/>
      <c r="AL35" s="5134"/>
      <c r="AM35" s="5134"/>
      <c r="AN35" s="5134"/>
      <c r="AO35" s="5134"/>
      <c r="AP35" s="5134"/>
      <c r="AQ35" s="5134"/>
      <c r="AR35" s="5134"/>
      <c r="AS35" s="5134"/>
      <c r="AT35" s="5134"/>
      <c r="AU35" s="5135"/>
      <c r="AV35" s="12754"/>
      <c r="AW35" s="12753"/>
      <c r="AX35" s="12753"/>
      <c r="AY35" s="12753"/>
      <c r="AZ35" s="12753"/>
      <c r="BA35" s="12753"/>
      <c r="BB35" s="12753"/>
      <c r="BC35" s="12753"/>
      <c r="BD35" s="12952"/>
      <c r="BE35" s="12954"/>
      <c r="BF35" s="12955"/>
      <c r="BG35" s="12953"/>
      <c r="BH35" s="12953"/>
      <c r="BI35" s="12954"/>
      <c r="BJ35" s="12952"/>
      <c r="BK35" s="12953"/>
      <c r="BL35" s="12954"/>
      <c r="BM35" s="5139"/>
      <c r="BN35" s="5139"/>
      <c r="BO35" s="5139"/>
      <c r="BP35" s="5140"/>
    </row>
    <row r="36" spans="1:68" s="5136" customFormat="1" ht="14.25" customHeight="1">
      <c r="A36" s="5127"/>
      <c r="B36" s="5128"/>
      <c r="C36" s="5129"/>
      <c r="D36" s="5130"/>
      <c r="E36" s="5131"/>
      <c r="F36" s="5130"/>
      <c r="G36" s="5131"/>
      <c r="H36" s="5131"/>
      <c r="I36" s="5131"/>
      <c r="J36" s="5131"/>
      <c r="K36" s="5131"/>
      <c r="L36" s="5131"/>
      <c r="M36" s="5131"/>
      <c r="N36" s="5129"/>
      <c r="O36" s="5132"/>
      <c r="P36" s="5133"/>
      <c r="Q36" s="5133"/>
      <c r="R36" s="5139"/>
      <c r="S36" s="5139"/>
      <c r="T36" s="5139"/>
      <c r="U36" s="5139"/>
      <c r="V36" s="5139"/>
      <c r="W36" s="5139"/>
      <c r="X36" s="5139"/>
      <c r="Y36" s="5139"/>
      <c r="Z36" s="5139"/>
      <c r="AA36" s="5139"/>
      <c r="AB36" s="5139"/>
      <c r="AC36" s="5139"/>
      <c r="AD36" s="5139"/>
      <c r="AE36" s="5139"/>
      <c r="AF36" s="5139"/>
      <c r="AG36" s="5140"/>
      <c r="AH36" s="5130"/>
      <c r="AI36" s="5131"/>
      <c r="AJ36" s="5134"/>
      <c r="AK36" s="5134"/>
      <c r="AL36" s="5134"/>
      <c r="AM36" s="5134"/>
      <c r="AN36" s="5134"/>
      <c r="AO36" s="5134"/>
      <c r="AP36" s="5134"/>
      <c r="AQ36" s="5134"/>
      <c r="AR36" s="5134"/>
      <c r="AS36" s="5134"/>
      <c r="AT36" s="5134"/>
      <c r="AU36" s="5135"/>
      <c r="AV36" s="12754"/>
      <c r="AW36" s="12753"/>
      <c r="AX36" s="12753"/>
      <c r="AY36" s="12753"/>
      <c r="AZ36" s="12753"/>
      <c r="BA36" s="12753"/>
      <c r="BB36" s="12753"/>
      <c r="BC36" s="12753"/>
      <c r="BD36" s="12952"/>
      <c r="BE36" s="12954"/>
      <c r="BF36" s="12955"/>
      <c r="BG36" s="13034"/>
      <c r="BH36" s="13034"/>
      <c r="BI36" s="13035"/>
      <c r="BJ36" s="12952"/>
      <c r="BK36" s="12953"/>
      <c r="BL36" s="12954"/>
      <c r="BM36" s="5139"/>
      <c r="BN36" s="5139"/>
      <c r="BO36" s="5139"/>
      <c r="BP36" s="5140"/>
    </row>
    <row r="37" spans="1:68" s="5151" customFormat="1" ht="14.25" customHeight="1">
      <c r="A37" s="5144"/>
      <c r="B37" s="5145"/>
      <c r="C37" s="5146"/>
      <c r="D37" s="5147"/>
      <c r="E37" s="5148"/>
      <c r="F37" s="5147"/>
      <c r="G37" s="5148"/>
      <c r="H37" s="5148"/>
      <c r="I37" s="5148"/>
      <c r="J37" s="5148"/>
      <c r="K37" s="5148"/>
      <c r="L37" s="5148"/>
      <c r="M37" s="5148"/>
      <c r="N37" s="5146"/>
      <c r="O37" s="5158" t="s">
        <v>387</v>
      </c>
      <c r="P37" s="5157"/>
      <c r="Q37" s="5157"/>
      <c r="R37" s="5157"/>
      <c r="S37" s="5162"/>
      <c r="T37" s="5162"/>
      <c r="U37" s="5162"/>
      <c r="V37" s="5162"/>
      <c r="W37" s="5162"/>
      <c r="X37" s="5162"/>
      <c r="Y37" s="5162"/>
      <c r="Z37" s="5162"/>
      <c r="AA37" s="5162"/>
      <c r="AB37" s="5162"/>
      <c r="AC37" s="5162"/>
      <c r="AD37" s="5162"/>
      <c r="AE37" s="5162"/>
      <c r="AF37" s="5162"/>
      <c r="AG37" s="5163"/>
      <c r="AH37" s="5157"/>
      <c r="AI37" s="5148"/>
      <c r="AJ37" s="5149"/>
      <c r="AK37" s="5149"/>
      <c r="AL37" s="5149"/>
      <c r="AM37" s="5149"/>
      <c r="AN37" s="5149"/>
      <c r="AO37" s="5149"/>
      <c r="AP37" s="5149"/>
      <c r="AQ37" s="5149"/>
      <c r="AR37" s="5149"/>
      <c r="AS37" s="5149"/>
      <c r="AT37" s="5149"/>
      <c r="AU37" s="5150"/>
      <c r="AV37" s="12754"/>
      <c r="AW37" s="12753"/>
      <c r="AX37" s="12753"/>
      <c r="AY37" s="12753"/>
      <c r="AZ37" s="12753"/>
      <c r="BA37" s="12753"/>
      <c r="BB37" s="12753"/>
      <c r="BC37" s="12753"/>
      <c r="BD37" s="12952"/>
      <c r="BE37" s="12954"/>
      <c r="BF37" s="12952"/>
      <c r="BG37" s="12953"/>
      <c r="BH37" s="12953"/>
      <c r="BI37" s="12954"/>
      <c r="BJ37" s="12952"/>
      <c r="BK37" s="12953"/>
      <c r="BL37" s="12954"/>
      <c r="BM37" s="5154"/>
      <c r="BN37" s="5154"/>
      <c r="BO37" s="5154"/>
      <c r="BP37" s="5155"/>
    </row>
    <row r="38" spans="1:68" s="5151" customFormat="1" ht="14.25" customHeight="1">
      <c r="A38" s="5160">
        <f>COUNTA($F$11:F38)</f>
        <v>1</v>
      </c>
      <c r="B38" s="5161" t="str">
        <f t="shared" ref="B38:B42" si="1">IF(A38="","","-")</f>
        <v>-</v>
      </c>
      <c r="C38" s="5164">
        <v>12</v>
      </c>
      <c r="D38" s="5147"/>
      <c r="E38" s="5148"/>
      <c r="F38" s="5147"/>
      <c r="G38" s="5148"/>
      <c r="H38" s="5148"/>
      <c r="I38" s="5148"/>
      <c r="J38" s="5148"/>
      <c r="K38" s="5148"/>
      <c r="L38" s="5148"/>
      <c r="M38" s="5148"/>
      <c r="N38" s="5146"/>
      <c r="O38" s="5158"/>
      <c r="P38" s="5157" t="s">
        <v>1165</v>
      </c>
      <c r="Q38" s="5157"/>
      <c r="R38" s="5157"/>
      <c r="S38" s="5162"/>
      <c r="T38" s="5162"/>
      <c r="U38" s="5162"/>
      <c r="V38" s="5162"/>
      <c r="W38" s="5162"/>
      <c r="X38" s="5162"/>
      <c r="Y38" s="5162"/>
      <c r="Z38" s="5162"/>
      <c r="AA38" s="5162"/>
      <c r="AB38" s="5162"/>
      <c r="AC38" s="5162"/>
      <c r="AD38" s="5162"/>
      <c r="AE38" s="5162"/>
      <c r="AF38" s="5162"/>
      <c r="AG38" s="5163"/>
      <c r="AH38" s="5157" t="s">
        <v>1187</v>
      </c>
      <c r="AI38" s="5148"/>
      <c r="AJ38" s="5149"/>
      <c r="AK38" s="5149"/>
      <c r="AL38" s="5149"/>
      <c r="AM38" s="5149"/>
      <c r="AN38" s="5149"/>
      <c r="AO38" s="5149"/>
      <c r="AP38" s="5149"/>
      <c r="AQ38" s="5149"/>
      <c r="AR38" s="5149"/>
      <c r="AS38" s="5149"/>
      <c r="AT38" s="5149"/>
      <c r="AU38" s="5150"/>
      <c r="AV38" s="12754"/>
      <c r="AW38" s="12753"/>
      <c r="AX38" s="12753"/>
      <c r="AY38" s="12753"/>
      <c r="AZ38" s="12753"/>
      <c r="BA38" s="12753"/>
      <c r="BB38" s="12753"/>
      <c r="BC38" s="12753"/>
      <c r="BD38" s="12952"/>
      <c r="BE38" s="12954"/>
      <c r="BF38" s="12955"/>
      <c r="BG38" s="12953"/>
      <c r="BH38" s="12953"/>
      <c r="BI38" s="12954"/>
      <c r="BJ38" s="12952"/>
      <c r="BK38" s="12953"/>
      <c r="BL38" s="12954"/>
      <c r="BM38" s="5154"/>
      <c r="BN38" s="5154"/>
      <c r="BO38" s="5154"/>
      <c r="BP38" s="5155"/>
    </row>
    <row r="39" spans="1:68" s="5151" customFormat="1" ht="14.25" customHeight="1">
      <c r="A39" s="5160">
        <f>COUNTA($F$11:F39)</f>
        <v>1</v>
      </c>
      <c r="B39" s="5161" t="str">
        <f t="shared" si="1"/>
        <v>-</v>
      </c>
      <c r="C39" s="5165">
        <v>13</v>
      </c>
      <c r="D39" s="5147"/>
      <c r="E39" s="5148"/>
      <c r="F39" s="5147"/>
      <c r="G39" s="5148"/>
      <c r="H39" s="5148"/>
      <c r="I39" s="5148"/>
      <c r="J39" s="5148"/>
      <c r="K39" s="5148"/>
      <c r="L39" s="5148"/>
      <c r="M39" s="5148"/>
      <c r="N39" s="5146"/>
      <c r="O39" s="5158"/>
      <c r="P39" s="5157" t="s">
        <v>1166</v>
      </c>
      <c r="Q39" s="5157"/>
      <c r="R39" s="5157"/>
      <c r="S39" s="5162"/>
      <c r="T39" s="5162"/>
      <c r="U39" s="5162"/>
      <c r="V39" s="5162"/>
      <c r="W39" s="5162"/>
      <c r="X39" s="5162"/>
      <c r="Y39" s="5162"/>
      <c r="Z39" s="5162"/>
      <c r="AA39" s="5162"/>
      <c r="AB39" s="5162"/>
      <c r="AC39" s="5162"/>
      <c r="AD39" s="5162"/>
      <c r="AE39" s="5162"/>
      <c r="AF39" s="5162"/>
      <c r="AG39" s="5163"/>
      <c r="AH39" s="5157" t="s">
        <v>1187</v>
      </c>
      <c r="AI39" s="5148"/>
      <c r="AJ39" s="5149"/>
      <c r="AK39" s="5149"/>
      <c r="AL39" s="5149"/>
      <c r="AM39" s="5149"/>
      <c r="AN39" s="5149"/>
      <c r="AO39" s="5149"/>
      <c r="AP39" s="5149"/>
      <c r="AQ39" s="5149"/>
      <c r="AR39" s="5149"/>
      <c r="AS39" s="5149"/>
      <c r="AT39" s="5149"/>
      <c r="AU39" s="5150"/>
      <c r="AV39" s="12754"/>
      <c r="AW39" s="12753"/>
      <c r="AX39" s="12753"/>
      <c r="AY39" s="12753"/>
      <c r="AZ39" s="12753"/>
      <c r="BA39" s="12753"/>
      <c r="BB39" s="12753"/>
      <c r="BC39" s="12753"/>
      <c r="BD39" s="12952"/>
      <c r="BE39" s="12954"/>
      <c r="BF39" s="12955"/>
      <c r="BG39" s="12953"/>
      <c r="BH39" s="12953"/>
      <c r="BI39" s="12954"/>
      <c r="BJ39" s="12952"/>
      <c r="BK39" s="12953"/>
      <c r="BL39" s="12954"/>
      <c r="BM39" s="5154"/>
      <c r="BN39" s="5154"/>
      <c r="BO39" s="5154"/>
      <c r="BP39" s="5155"/>
    </row>
    <row r="40" spans="1:68" s="5025" customFormat="1" ht="14.25" customHeight="1">
      <c r="A40" s="5160">
        <f>COUNTA($F$11:F40)</f>
        <v>1</v>
      </c>
      <c r="B40" s="5161" t="str">
        <f t="shared" si="1"/>
        <v>-</v>
      </c>
      <c r="C40" s="5165">
        <v>14</v>
      </c>
      <c r="D40" s="5018"/>
      <c r="E40" s="5019"/>
      <c r="F40" s="5018"/>
      <c r="G40" s="5019"/>
      <c r="H40" s="5019"/>
      <c r="I40" s="5019"/>
      <c r="J40" s="5019"/>
      <c r="K40" s="5019"/>
      <c r="L40" s="5019"/>
      <c r="M40" s="5019"/>
      <c r="N40" s="5017"/>
      <c r="O40" s="5158"/>
      <c r="P40" s="5157" t="s">
        <v>1185</v>
      </c>
      <c r="Q40" s="5157"/>
      <c r="R40" s="5157"/>
      <c r="S40" s="5162"/>
      <c r="T40" s="5162"/>
      <c r="U40" s="5162"/>
      <c r="V40" s="5162"/>
      <c r="W40" s="5162"/>
      <c r="X40" s="5162"/>
      <c r="Y40" s="5162"/>
      <c r="Z40" s="5162"/>
      <c r="AA40" s="5162"/>
      <c r="AB40" s="5162"/>
      <c r="AC40" s="5162"/>
      <c r="AD40" s="5162"/>
      <c r="AE40" s="5162"/>
      <c r="AF40" s="5162"/>
      <c r="AG40" s="5163"/>
      <c r="AH40" s="5157" t="s">
        <v>1187</v>
      </c>
      <c r="AI40" s="5019"/>
      <c r="AJ40" s="5022"/>
      <c r="AK40" s="5022"/>
      <c r="AL40" s="5022"/>
      <c r="AM40" s="5022"/>
      <c r="AN40" s="5022"/>
      <c r="AO40" s="5022"/>
      <c r="AP40" s="5022"/>
      <c r="AQ40" s="5022"/>
      <c r="AR40" s="5022"/>
      <c r="AS40" s="5022"/>
      <c r="AT40" s="5022"/>
      <c r="AU40" s="5023"/>
      <c r="AV40" s="12754"/>
      <c r="AW40" s="12753"/>
      <c r="AX40" s="12753"/>
      <c r="AY40" s="12753"/>
      <c r="AZ40" s="12753"/>
      <c r="BA40" s="12753"/>
      <c r="BB40" s="12753"/>
      <c r="BC40" s="12753"/>
      <c r="BD40" s="12952"/>
      <c r="BE40" s="12954"/>
      <c r="BF40" s="12955"/>
      <c r="BG40" s="12953"/>
      <c r="BH40" s="12953"/>
      <c r="BI40" s="12954"/>
      <c r="BJ40" s="12952"/>
      <c r="BK40" s="12953"/>
      <c r="BL40" s="12954"/>
      <c r="BM40" s="5062"/>
      <c r="BN40" s="5062"/>
      <c r="BO40" s="5062"/>
      <c r="BP40" s="5063"/>
    </row>
    <row r="41" spans="1:68" s="5025" customFormat="1" ht="14.25" customHeight="1">
      <c r="A41" s="5160">
        <f>COUNTA($F$11:F41)</f>
        <v>1</v>
      </c>
      <c r="B41" s="5161" t="str">
        <f t="shared" si="1"/>
        <v>-</v>
      </c>
      <c r="C41" s="5165">
        <v>15</v>
      </c>
      <c r="D41" s="5018"/>
      <c r="E41" s="5019"/>
      <c r="F41" s="5018"/>
      <c r="G41" s="5019"/>
      <c r="H41" s="5019"/>
      <c r="I41" s="5019"/>
      <c r="J41" s="5019"/>
      <c r="K41" s="5019"/>
      <c r="L41" s="5019"/>
      <c r="M41" s="5019"/>
      <c r="N41" s="5017"/>
      <c r="O41" s="5158"/>
      <c r="P41" s="5157" t="s">
        <v>1167</v>
      </c>
      <c r="Q41" s="5157"/>
      <c r="R41" s="5157"/>
      <c r="S41" s="5162"/>
      <c r="T41" s="5162"/>
      <c r="U41" s="5162"/>
      <c r="V41" s="5162"/>
      <c r="W41" s="5162"/>
      <c r="X41" s="5162"/>
      <c r="Y41" s="5162"/>
      <c r="Z41" s="5162"/>
      <c r="AA41" s="5162"/>
      <c r="AB41" s="5162"/>
      <c r="AC41" s="5162"/>
      <c r="AD41" s="5162"/>
      <c r="AE41" s="5162"/>
      <c r="AF41" s="5162"/>
      <c r="AG41" s="5163"/>
      <c r="AH41" s="5159" t="s">
        <v>1188</v>
      </c>
      <c r="AI41" s="5019"/>
      <c r="AJ41" s="5022"/>
      <c r="AK41" s="5022"/>
      <c r="AL41" s="5022"/>
      <c r="AM41" s="5022"/>
      <c r="AN41" s="5022"/>
      <c r="AO41" s="5022"/>
      <c r="AP41" s="5022"/>
      <c r="AQ41" s="5022"/>
      <c r="AR41" s="5022"/>
      <c r="AS41" s="5022"/>
      <c r="AT41" s="5022"/>
      <c r="AU41" s="5023"/>
      <c r="AV41" s="12754"/>
      <c r="AW41" s="12753"/>
      <c r="AX41" s="12753"/>
      <c r="AY41" s="12753"/>
      <c r="AZ41" s="12753"/>
      <c r="BA41" s="12753"/>
      <c r="BB41" s="12753"/>
      <c r="BC41" s="12753"/>
      <c r="BD41" s="12952"/>
      <c r="BE41" s="12954"/>
      <c r="BF41" s="12952"/>
      <c r="BG41" s="12953"/>
      <c r="BH41" s="12953"/>
      <c r="BI41" s="12954"/>
      <c r="BJ41" s="12952"/>
      <c r="BK41" s="12953"/>
      <c r="BL41" s="12954"/>
      <c r="BM41" s="5062"/>
      <c r="BN41" s="5062"/>
      <c r="BO41" s="5062"/>
      <c r="BP41" s="5063"/>
    </row>
    <row r="42" spans="1:68" s="5025" customFormat="1" ht="14.25" customHeight="1">
      <c r="A42" s="5160">
        <f>COUNTA($F$11:F42)</f>
        <v>1</v>
      </c>
      <c r="B42" s="5161" t="str">
        <f t="shared" si="1"/>
        <v>-</v>
      </c>
      <c r="C42" s="5165">
        <v>16</v>
      </c>
      <c r="D42" s="5018"/>
      <c r="E42" s="5019"/>
      <c r="F42" s="5018"/>
      <c r="G42" s="5019"/>
      <c r="H42" s="5019"/>
      <c r="I42" s="5019"/>
      <c r="J42" s="5019"/>
      <c r="K42" s="5019"/>
      <c r="L42" s="5019"/>
      <c r="M42" s="5019"/>
      <c r="N42" s="5017"/>
      <c r="O42" s="5158"/>
      <c r="P42" s="5157" t="s">
        <v>1168</v>
      </c>
      <c r="Q42" s="5157"/>
      <c r="R42" s="5157"/>
      <c r="S42" s="5162"/>
      <c r="T42" s="5162"/>
      <c r="U42" s="5162"/>
      <c r="V42" s="5162"/>
      <c r="W42" s="5162"/>
      <c r="X42" s="5162"/>
      <c r="Y42" s="5162"/>
      <c r="Z42" s="5162"/>
      <c r="AA42" s="5162"/>
      <c r="AB42" s="5162"/>
      <c r="AC42" s="5162"/>
      <c r="AD42" s="5162"/>
      <c r="AE42" s="5162"/>
      <c r="AF42" s="5162"/>
      <c r="AG42" s="5163"/>
      <c r="AH42" s="5159" t="s">
        <v>1188</v>
      </c>
      <c r="AI42" s="5019"/>
      <c r="AJ42" s="5022"/>
      <c r="AK42" s="5022"/>
      <c r="AL42" s="5022"/>
      <c r="AM42" s="5022"/>
      <c r="AN42" s="5022"/>
      <c r="AO42" s="5022"/>
      <c r="AP42" s="5022"/>
      <c r="AQ42" s="5022"/>
      <c r="AR42" s="5022"/>
      <c r="AS42" s="5022"/>
      <c r="AT42" s="5022"/>
      <c r="AU42" s="5023"/>
      <c r="AV42" s="12754"/>
      <c r="AW42" s="12753"/>
      <c r="AX42" s="12753"/>
      <c r="AY42" s="12753"/>
      <c r="AZ42" s="12753"/>
      <c r="BA42" s="12753"/>
      <c r="BB42" s="12753"/>
      <c r="BC42" s="12753"/>
      <c r="BD42" s="12952"/>
      <c r="BE42" s="12954"/>
      <c r="BF42" s="12955"/>
      <c r="BG42" s="13034"/>
      <c r="BH42" s="13034"/>
      <c r="BI42" s="13035"/>
      <c r="BJ42" s="12952"/>
      <c r="BK42" s="12953"/>
      <c r="BL42" s="12954"/>
      <c r="BM42" s="5062"/>
      <c r="BN42" s="5062"/>
      <c r="BO42" s="5062"/>
      <c r="BP42" s="5063"/>
    </row>
    <row r="43" spans="1:68" ht="14.25" customHeight="1">
      <c r="A43" s="4992"/>
      <c r="B43" s="5014"/>
      <c r="C43" s="4994"/>
      <c r="D43" s="4995"/>
      <c r="E43" s="4996"/>
      <c r="F43" s="4995"/>
      <c r="G43" s="4996"/>
      <c r="H43" s="4996"/>
      <c r="I43" s="4996"/>
      <c r="J43" s="4996"/>
      <c r="K43" s="4996"/>
      <c r="L43" s="4996"/>
      <c r="M43" s="4996"/>
      <c r="N43" s="4994"/>
      <c r="O43" s="4991"/>
      <c r="P43" s="4990"/>
      <c r="Q43" s="4990"/>
      <c r="R43" s="5060"/>
      <c r="S43" s="5060"/>
      <c r="T43" s="5060"/>
      <c r="U43" s="5060"/>
      <c r="V43" s="5060"/>
      <c r="W43" s="5060"/>
      <c r="X43" s="5060"/>
      <c r="Y43" s="5060"/>
      <c r="Z43" s="5060"/>
      <c r="AA43" s="5060"/>
      <c r="AB43" s="5060"/>
      <c r="AC43" s="5060"/>
      <c r="AD43" s="5060"/>
      <c r="AE43" s="5060"/>
      <c r="AF43" s="5060"/>
      <c r="AG43" s="5061"/>
      <c r="AH43" s="4995"/>
      <c r="AI43" s="4996"/>
      <c r="AJ43" s="4999"/>
      <c r="AK43" s="4999"/>
      <c r="AL43" s="4999"/>
      <c r="AM43" s="4999"/>
      <c r="AN43" s="4999"/>
      <c r="AO43" s="4999"/>
      <c r="AP43" s="4999"/>
      <c r="AQ43" s="4999"/>
      <c r="AR43" s="4999"/>
      <c r="AS43" s="4999"/>
      <c r="AT43" s="4999"/>
      <c r="AU43" s="4997"/>
      <c r="AV43" s="12746"/>
      <c r="AW43" s="12745"/>
      <c r="AX43" s="12745"/>
      <c r="AY43" s="12745"/>
      <c r="AZ43" s="12745"/>
      <c r="BA43" s="12745"/>
      <c r="BB43" s="12745"/>
      <c r="BC43" s="12745"/>
      <c r="BD43" s="12952"/>
      <c r="BE43" s="12954"/>
      <c r="BF43" s="12952"/>
      <c r="BG43" s="12953"/>
      <c r="BH43" s="12953"/>
      <c r="BI43" s="12954"/>
      <c r="BJ43" s="12952"/>
      <c r="BK43" s="12953"/>
      <c r="BL43" s="12954"/>
      <c r="BM43" s="5060"/>
      <c r="BN43" s="5060"/>
      <c r="BO43" s="5060"/>
      <c r="BP43" s="5061"/>
    </row>
    <row r="44" spans="1:68" s="5026" customFormat="1" ht="14.25" customHeight="1">
      <c r="A44" s="5000"/>
      <c r="B44" s="5001"/>
      <c r="C44" s="5002"/>
      <c r="D44" s="5003"/>
      <c r="E44" s="5004"/>
      <c r="F44" s="5167" t="s">
        <v>217</v>
      </c>
      <c r="G44" s="5169"/>
      <c r="H44" s="5168"/>
      <c r="I44" s="5168"/>
      <c r="J44" s="5168"/>
      <c r="K44" s="5168"/>
      <c r="L44" s="5168"/>
      <c r="M44" s="5168"/>
      <c r="N44" s="5166"/>
      <c r="O44" s="5190" t="s">
        <v>1443</v>
      </c>
      <c r="P44" s="5006"/>
      <c r="Q44" s="5006"/>
      <c r="R44" s="5007"/>
      <c r="S44" s="5007"/>
      <c r="T44" s="5007"/>
      <c r="U44" s="5007"/>
      <c r="V44" s="5007"/>
      <c r="W44" s="5007"/>
      <c r="X44" s="5066"/>
      <c r="Y44" s="5007"/>
      <c r="Z44" s="5007"/>
      <c r="AA44" s="5007"/>
      <c r="AB44" s="5007"/>
      <c r="AC44" s="5007"/>
      <c r="AD44" s="5007"/>
      <c r="AE44" s="5007"/>
      <c r="AF44" s="5007"/>
      <c r="AG44" s="5008"/>
      <c r="AH44" s="5003"/>
      <c r="AI44" s="5004"/>
      <c r="AJ44" s="5009"/>
      <c r="AK44" s="5009"/>
      <c r="AL44" s="5009"/>
      <c r="AM44" s="5009"/>
      <c r="AN44" s="5009"/>
      <c r="AO44" s="5009"/>
      <c r="AP44" s="5009"/>
      <c r="AQ44" s="5009"/>
      <c r="AR44" s="5009"/>
      <c r="AS44" s="5009"/>
      <c r="AT44" s="5009"/>
      <c r="AU44" s="5010"/>
      <c r="AV44" s="12750"/>
      <c r="AW44" s="12748"/>
      <c r="AX44" s="12748"/>
      <c r="AY44" s="12748"/>
      <c r="AZ44" s="12748"/>
      <c r="BA44" s="12748"/>
      <c r="BB44" s="12748"/>
      <c r="BC44" s="12748"/>
      <c r="BD44" s="12751"/>
      <c r="BE44" s="12752"/>
      <c r="BF44" s="12751"/>
      <c r="BG44" s="12749"/>
      <c r="BH44" s="12749"/>
      <c r="BI44" s="12752"/>
      <c r="BJ44" s="12751"/>
      <c r="BK44" s="12749"/>
      <c r="BL44" s="12752"/>
      <c r="BM44" s="5007"/>
      <c r="BN44" s="5007"/>
      <c r="BO44" s="5007"/>
      <c r="BP44" s="5008"/>
    </row>
    <row r="45" spans="1:68" ht="14.25" customHeight="1">
      <c r="A45" s="4992">
        <f>COUNTA($F$11:F45)</f>
        <v>2</v>
      </c>
      <c r="B45" s="5014" t="str">
        <f t="shared" ref="B45" si="2">IF(A45="","","-")</f>
        <v>-</v>
      </c>
      <c r="C45" s="4994">
        <v>1</v>
      </c>
      <c r="D45" s="4995"/>
      <c r="E45" s="4996"/>
      <c r="F45" s="4995"/>
      <c r="H45" s="4996"/>
      <c r="I45" s="4996"/>
      <c r="J45" s="4996"/>
      <c r="K45" s="4996"/>
      <c r="L45" s="4996"/>
      <c r="M45" s="4996"/>
      <c r="N45" s="4994"/>
      <c r="O45" s="5171" t="s">
        <v>1161</v>
      </c>
      <c r="P45" s="5172"/>
      <c r="Q45" s="5170"/>
      <c r="R45" s="5175"/>
      <c r="S45" s="5175"/>
      <c r="T45" s="5175"/>
      <c r="U45" s="5175"/>
      <c r="V45" s="5175"/>
      <c r="W45" s="5175"/>
      <c r="X45" s="5175"/>
      <c r="Y45" s="5175"/>
      <c r="Z45" s="5175"/>
      <c r="AA45" s="5175"/>
      <c r="AB45" s="5175"/>
      <c r="AC45" s="5175"/>
      <c r="AD45" s="5175"/>
      <c r="AE45" s="5175"/>
      <c r="AF45" s="5175"/>
      <c r="AG45" s="5176"/>
      <c r="AH45" s="5173" t="s">
        <v>1163</v>
      </c>
      <c r="AI45" s="5174"/>
      <c r="AJ45" s="4999"/>
      <c r="AK45" s="4999"/>
      <c r="AL45" s="4999"/>
      <c r="AM45" s="4999"/>
      <c r="AN45" s="4999"/>
      <c r="AO45" s="4999"/>
      <c r="AP45" s="4999"/>
      <c r="AQ45" s="4999"/>
      <c r="AR45" s="4999"/>
      <c r="AS45" s="4999"/>
      <c r="AT45" s="4999"/>
      <c r="AU45" s="4997"/>
      <c r="AV45" s="12746"/>
      <c r="AW45" s="12745"/>
      <c r="AX45" s="12745"/>
      <c r="AY45" s="12745"/>
      <c r="AZ45" s="12745"/>
      <c r="BA45" s="12745"/>
      <c r="BB45" s="12745"/>
      <c r="BC45" s="12745"/>
      <c r="BD45" s="12952"/>
      <c r="BE45" s="12954"/>
      <c r="BF45" s="12955"/>
      <c r="BG45" s="12953"/>
      <c r="BH45" s="12953"/>
      <c r="BI45" s="12954"/>
      <c r="BJ45" s="12952"/>
      <c r="BK45" s="12953"/>
      <c r="BL45" s="12954"/>
      <c r="BM45" s="5060"/>
      <c r="BN45" s="5060"/>
      <c r="BO45" s="5060"/>
      <c r="BP45" s="5061"/>
    </row>
    <row r="46" spans="1:68" ht="14.25" customHeight="1">
      <c r="A46" s="4992"/>
      <c r="B46" s="5014"/>
      <c r="C46" s="4994"/>
      <c r="D46" s="4995"/>
      <c r="E46" s="4996"/>
      <c r="F46" s="4995"/>
      <c r="H46" s="4996"/>
      <c r="I46" s="4996"/>
      <c r="J46" s="4996"/>
      <c r="K46" s="4996"/>
      <c r="L46" s="4996"/>
      <c r="M46" s="4996"/>
      <c r="N46" s="4994"/>
      <c r="O46" s="4991"/>
      <c r="Q46" s="4990"/>
      <c r="R46" s="5060"/>
      <c r="S46" s="5060"/>
      <c r="T46" s="5060"/>
      <c r="U46" s="5060"/>
      <c r="V46" s="5060"/>
      <c r="W46" s="5060"/>
      <c r="X46" s="5060"/>
      <c r="Y46" s="5060"/>
      <c r="Z46" s="5060"/>
      <c r="AA46" s="5060"/>
      <c r="AB46" s="5060"/>
      <c r="AC46" s="5060"/>
      <c r="AD46" s="5060"/>
      <c r="AE46" s="5060"/>
      <c r="AF46" s="5060"/>
      <c r="AG46" s="5061"/>
      <c r="AH46" s="4995"/>
      <c r="AI46" s="5067"/>
      <c r="AJ46" s="4999"/>
      <c r="AK46" s="4999"/>
      <c r="AL46" s="4999"/>
      <c r="AM46" s="4999"/>
      <c r="AN46" s="4999"/>
      <c r="AO46" s="4999"/>
      <c r="AP46" s="4999"/>
      <c r="AQ46" s="4999"/>
      <c r="AR46" s="4999"/>
      <c r="AS46" s="4999"/>
      <c r="AT46" s="4999"/>
      <c r="AU46" s="4997"/>
      <c r="AV46" s="12746"/>
      <c r="AW46" s="12745"/>
      <c r="AX46" s="12745"/>
      <c r="AY46" s="12745"/>
      <c r="AZ46" s="12745"/>
      <c r="BA46" s="12745"/>
      <c r="BB46" s="12745"/>
      <c r="BC46" s="12745"/>
      <c r="BD46" s="12952"/>
      <c r="BE46" s="12954"/>
      <c r="BF46" s="12956"/>
      <c r="BG46" s="12957"/>
      <c r="BH46" s="12957"/>
      <c r="BI46" s="12958"/>
      <c r="BJ46" s="12959"/>
      <c r="BK46" s="12960"/>
      <c r="BL46" s="12961"/>
      <c r="BM46" s="5060"/>
      <c r="BN46" s="5060"/>
      <c r="BO46" s="5060"/>
      <c r="BP46" s="5061"/>
    </row>
    <row r="47" spans="1:68" ht="14.25" customHeight="1">
      <c r="A47" s="4992"/>
      <c r="B47" s="5014"/>
      <c r="C47" s="4994"/>
      <c r="D47" s="4995"/>
      <c r="E47" s="4996"/>
      <c r="F47" s="4995"/>
      <c r="H47" s="4996"/>
      <c r="I47" s="4996"/>
      <c r="J47" s="4996"/>
      <c r="K47" s="4996"/>
      <c r="L47" s="4996"/>
      <c r="M47" s="4996"/>
      <c r="N47" s="4994"/>
      <c r="O47" s="5178" t="s">
        <v>387</v>
      </c>
      <c r="P47" s="5179"/>
      <c r="Q47" s="5177"/>
      <c r="R47" s="5182"/>
      <c r="S47" s="5182"/>
      <c r="T47" s="5182"/>
      <c r="U47" s="5182"/>
      <c r="V47" s="5182"/>
      <c r="W47" s="5182"/>
      <c r="X47" s="5182"/>
      <c r="Y47" s="5182"/>
      <c r="Z47" s="5182"/>
      <c r="AA47" s="5182"/>
      <c r="AB47" s="5182"/>
      <c r="AC47" s="5182"/>
      <c r="AD47" s="5182"/>
      <c r="AE47" s="5182"/>
      <c r="AF47" s="5182"/>
      <c r="AG47" s="5183"/>
      <c r="AH47" s="5180"/>
      <c r="AI47" s="5181"/>
      <c r="AJ47" s="4999"/>
      <c r="AK47" s="4999"/>
      <c r="AL47" s="4999"/>
      <c r="AM47" s="4999"/>
      <c r="AN47" s="4999"/>
      <c r="AO47" s="4999"/>
      <c r="AP47" s="4999"/>
      <c r="AQ47" s="4999"/>
      <c r="AR47" s="4999"/>
      <c r="AS47" s="4999"/>
      <c r="AT47" s="4999"/>
      <c r="AU47" s="5027"/>
      <c r="AV47" s="12746"/>
      <c r="AW47" s="12745"/>
      <c r="AX47" s="12745"/>
      <c r="AY47" s="12745"/>
      <c r="AZ47" s="12745"/>
      <c r="BA47" s="12745"/>
      <c r="BB47" s="12745"/>
      <c r="BC47" s="12745"/>
      <c r="BD47" s="12952"/>
      <c r="BE47" s="12954"/>
      <c r="BF47" s="12962"/>
      <c r="BG47" s="12957"/>
      <c r="BH47" s="12957"/>
      <c r="BI47" s="12958"/>
      <c r="BJ47" s="12952"/>
      <c r="BK47" s="12953"/>
      <c r="BL47" s="12954"/>
      <c r="BM47" s="5060"/>
      <c r="BN47" s="5060"/>
      <c r="BO47" s="5060"/>
      <c r="BP47" s="5061"/>
    </row>
    <row r="48" spans="1:68" ht="14.25" customHeight="1">
      <c r="A48" s="5186">
        <f>COUNTA($F$11:F48)</f>
        <v>2</v>
      </c>
      <c r="B48" s="5191" t="str">
        <f t="shared" ref="B48:B52" si="3">IF(A48="","","-")</f>
        <v>-</v>
      </c>
      <c r="C48" s="5187">
        <v>2</v>
      </c>
      <c r="D48" s="4995"/>
      <c r="E48" s="4996"/>
      <c r="F48" s="4995"/>
      <c r="H48" s="4996"/>
      <c r="I48" s="4996"/>
      <c r="J48" s="4996"/>
      <c r="K48" s="4996"/>
      <c r="L48" s="4996"/>
      <c r="M48" s="4996"/>
      <c r="N48" s="4994"/>
      <c r="O48" s="5178"/>
      <c r="P48" s="5177" t="s">
        <v>1165</v>
      </c>
      <c r="Q48" s="5177"/>
      <c r="R48" s="5182"/>
      <c r="S48" s="5182"/>
      <c r="T48" s="5182"/>
      <c r="U48" s="5182"/>
      <c r="V48" s="5182"/>
      <c r="W48" s="5182"/>
      <c r="X48" s="5182"/>
      <c r="Y48" s="5182"/>
      <c r="Z48" s="5182"/>
      <c r="AA48" s="5182"/>
      <c r="AB48" s="5182"/>
      <c r="AC48" s="5182"/>
      <c r="AD48" s="5182"/>
      <c r="AE48" s="5182"/>
      <c r="AF48" s="5182"/>
      <c r="AG48" s="5183"/>
      <c r="AH48" s="5180" t="s">
        <v>1190</v>
      </c>
      <c r="AI48" s="5181"/>
      <c r="AJ48" s="4999"/>
      <c r="AK48" s="4999"/>
      <c r="AL48" s="4999"/>
      <c r="AM48" s="4999"/>
      <c r="AN48" s="4999"/>
      <c r="AO48" s="4999"/>
      <c r="AP48" s="4999"/>
      <c r="AQ48" s="4999"/>
      <c r="AR48" s="4999"/>
      <c r="AS48" s="4999"/>
      <c r="AT48" s="4999"/>
      <c r="AU48" s="4997"/>
      <c r="AV48" s="12746"/>
      <c r="AW48" s="12745"/>
      <c r="AX48" s="12745"/>
      <c r="AY48" s="12745"/>
      <c r="AZ48" s="12745"/>
      <c r="BA48" s="12745"/>
      <c r="BB48" s="12745"/>
      <c r="BC48" s="12745"/>
      <c r="BD48" s="12952"/>
      <c r="BE48" s="12954"/>
      <c r="BF48" s="12955"/>
      <c r="BG48" s="12953"/>
      <c r="BH48" s="12953"/>
      <c r="BI48" s="12954"/>
      <c r="BJ48" s="12952"/>
      <c r="BK48" s="12953"/>
      <c r="BL48" s="12954"/>
      <c r="BM48" s="5060"/>
      <c r="BN48" s="5060"/>
      <c r="BO48" s="5060"/>
      <c r="BP48" s="5061"/>
    </row>
    <row r="49" spans="1:68" ht="14.25" customHeight="1">
      <c r="A49" s="5186">
        <f>COUNTA($F$11:F49)</f>
        <v>2</v>
      </c>
      <c r="B49" s="5191" t="str">
        <f t="shared" si="3"/>
        <v>-</v>
      </c>
      <c r="C49" s="5187">
        <v>3</v>
      </c>
      <c r="D49" s="4995"/>
      <c r="E49" s="4996"/>
      <c r="F49" s="4995"/>
      <c r="H49" s="4996"/>
      <c r="I49" s="4996"/>
      <c r="J49" s="4996"/>
      <c r="K49" s="4996"/>
      <c r="L49" s="4996"/>
      <c r="M49" s="4996"/>
      <c r="N49" s="4994"/>
      <c r="O49" s="5178"/>
      <c r="P49" s="5177" t="s">
        <v>1166</v>
      </c>
      <c r="Q49" s="5177"/>
      <c r="R49" s="5182"/>
      <c r="S49" s="5182"/>
      <c r="T49" s="5182"/>
      <c r="U49" s="5182"/>
      <c r="V49" s="5182"/>
      <c r="W49" s="5182"/>
      <c r="X49" s="5182"/>
      <c r="Y49" s="5182"/>
      <c r="Z49" s="5182"/>
      <c r="AA49" s="5182"/>
      <c r="AB49" s="5182"/>
      <c r="AC49" s="5182"/>
      <c r="AD49" s="5182"/>
      <c r="AE49" s="5182"/>
      <c r="AF49" s="5182"/>
      <c r="AG49" s="5183"/>
      <c r="AH49" s="5180" t="s">
        <v>1190</v>
      </c>
      <c r="AI49" s="5181"/>
      <c r="AJ49" s="4999"/>
      <c r="AK49" s="4999"/>
      <c r="AL49" s="4999"/>
      <c r="AM49" s="4999"/>
      <c r="AN49" s="4999"/>
      <c r="AO49" s="4999"/>
      <c r="AP49" s="4999"/>
      <c r="AQ49" s="4999"/>
      <c r="AR49" s="4999"/>
      <c r="AS49" s="4999"/>
      <c r="AT49" s="4999"/>
      <c r="AU49" s="4997"/>
      <c r="AV49" s="12746"/>
      <c r="AW49" s="12745"/>
      <c r="AX49" s="12745"/>
      <c r="AY49" s="12745"/>
      <c r="AZ49" s="12745"/>
      <c r="BA49" s="12745"/>
      <c r="BB49" s="12745"/>
      <c r="BC49" s="12745"/>
      <c r="BD49" s="12952"/>
      <c r="BE49" s="12954"/>
      <c r="BF49" s="12955"/>
      <c r="BG49" s="12953"/>
      <c r="BH49" s="12953"/>
      <c r="BI49" s="12954"/>
      <c r="BJ49" s="12952"/>
      <c r="BK49" s="12953"/>
      <c r="BL49" s="12954"/>
      <c r="BM49" s="5060"/>
      <c r="BN49" s="5060"/>
      <c r="BO49" s="5060"/>
      <c r="BP49" s="5061"/>
    </row>
    <row r="50" spans="1:68" ht="14.25" customHeight="1">
      <c r="A50" s="5186">
        <f>COUNTA($F$11:F50)</f>
        <v>2</v>
      </c>
      <c r="B50" s="5191" t="str">
        <f t="shared" si="3"/>
        <v>-</v>
      </c>
      <c r="C50" s="5187">
        <v>4</v>
      </c>
      <c r="D50" s="4995"/>
      <c r="E50" s="4996"/>
      <c r="F50" s="4995"/>
      <c r="H50" s="4996"/>
      <c r="I50" s="4996"/>
      <c r="J50" s="4996"/>
      <c r="K50" s="4996"/>
      <c r="L50" s="4996"/>
      <c r="M50" s="4996"/>
      <c r="N50" s="4994"/>
      <c r="O50" s="5178"/>
      <c r="P50" s="5177" t="s">
        <v>1167</v>
      </c>
      <c r="Q50" s="5177"/>
      <c r="R50" s="5182"/>
      <c r="S50" s="5182"/>
      <c r="T50" s="5182"/>
      <c r="U50" s="5182"/>
      <c r="V50" s="5182"/>
      <c r="W50" s="5182"/>
      <c r="X50" s="5182"/>
      <c r="Y50" s="5182"/>
      <c r="Z50" s="5182"/>
      <c r="AA50" s="5182"/>
      <c r="AB50" s="5182"/>
      <c r="AC50" s="5182"/>
      <c r="AD50" s="5182"/>
      <c r="AE50" s="5182"/>
      <c r="AF50" s="5182"/>
      <c r="AG50" s="5183"/>
      <c r="AH50" s="5180" t="s">
        <v>1192</v>
      </c>
      <c r="AI50" s="5177"/>
      <c r="AJ50" s="4999"/>
      <c r="AK50" s="4999"/>
      <c r="AL50" s="4999"/>
      <c r="AM50" s="4999"/>
      <c r="AN50" s="4999"/>
      <c r="AO50" s="4999"/>
      <c r="AP50" s="4999"/>
      <c r="AQ50" s="4999"/>
      <c r="AR50" s="4999"/>
      <c r="AS50" s="4999"/>
      <c r="AT50" s="4999"/>
      <c r="AU50" s="4997"/>
      <c r="AV50" s="12746"/>
      <c r="AW50" s="12745"/>
      <c r="AX50" s="12745"/>
      <c r="AY50" s="12745"/>
      <c r="AZ50" s="12745"/>
      <c r="BA50" s="12745"/>
      <c r="BB50" s="12745"/>
      <c r="BC50" s="12745"/>
      <c r="BD50" s="12952"/>
      <c r="BE50" s="12954"/>
      <c r="BF50" s="12956"/>
      <c r="BG50" s="12957"/>
      <c r="BH50" s="12957"/>
      <c r="BI50" s="12958"/>
      <c r="BJ50" s="12959"/>
      <c r="BK50" s="12960"/>
      <c r="BL50" s="12961"/>
      <c r="BM50" s="5060"/>
      <c r="BN50" s="5060"/>
      <c r="BO50" s="5060"/>
      <c r="BP50" s="5061"/>
    </row>
    <row r="51" spans="1:68" ht="14.25" customHeight="1">
      <c r="A51" s="5186">
        <f>COUNTA($F$11:F51)</f>
        <v>2</v>
      </c>
      <c r="B51" s="5191" t="str">
        <f t="shared" si="3"/>
        <v>-</v>
      </c>
      <c r="C51" s="5187">
        <v>5</v>
      </c>
      <c r="D51" s="4995"/>
      <c r="E51" s="4996"/>
      <c r="F51" s="4995"/>
      <c r="H51" s="4996"/>
      <c r="I51" s="4996"/>
      <c r="J51" s="4996"/>
      <c r="K51" s="4996"/>
      <c r="L51" s="4996"/>
      <c r="M51" s="4996"/>
      <c r="N51" s="4994"/>
      <c r="O51" s="5178"/>
      <c r="P51" s="5177" t="s">
        <v>1168</v>
      </c>
      <c r="Q51" s="5177"/>
      <c r="R51" s="5182"/>
      <c r="S51" s="5182"/>
      <c r="T51" s="5182"/>
      <c r="U51" s="5182"/>
      <c r="V51" s="5182"/>
      <c r="W51" s="5182"/>
      <c r="X51" s="5182"/>
      <c r="Y51" s="5182"/>
      <c r="Z51" s="5182"/>
      <c r="AA51" s="5182"/>
      <c r="AB51" s="5182"/>
      <c r="AC51" s="5182"/>
      <c r="AD51" s="5182"/>
      <c r="AE51" s="5182"/>
      <c r="AF51" s="5182"/>
      <c r="AG51" s="5183"/>
      <c r="AH51" s="5180" t="s">
        <v>1192</v>
      </c>
      <c r="AI51" s="5181"/>
      <c r="AJ51" s="4999"/>
      <c r="AK51" s="4999"/>
      <c r="AL51" s="4999"/>
      <c r="AM51" s="4999"/>
      <c r="AN51" s="4999"/>
      <c r="AO51" s="4999"/>
      <c r="AP51" s="4999"/>
      <c r="AQ51" s="4999"/>
      <c r="AR51" s="4999"/>
      <c r="AS51" s="4999"/>
      <c r="AT51" s="4999"/>
      <c r="AU51" s="4997"/>
      <c r="AV51" s="12746"/>
      <c r="AW51" s="12745"/>
      <c r="AX51" s="12745"/>
      <c r="AY51" s="12745"/>
      <c r="AZ51" s="12745"/>
      <c r="BA51" s="12745"/>
      <c r="BB51" s="12745"/>
      <c r="BC51" s="12745"/>
      <c r="BD51" s="12952"/>
      <c r="BE51" s="12954"/>
      <c r="BF51" s="12956"/>
      <c r="BG51" s="12957"/>
      <c r="BH51" s="12957"/>
      <c r="BI51" s="12958"/>
      <c r="BJ51" s="12959"/>
      <c r="BK51" s="12960"/>
      <c r="BL51" s="12961"/>
      <c r="BM51" s="5060"/>
      <c r="BN51" s="5060"/>
      <c r="BO51" s="5060"/>
      <c r="BP51" s="5061"/>
    </row>
    <row r="52" spans="1:68" ht="14.25" customHeight="1">
      <c r="A52" s="5186">
        <f>COUNTA($F$11:F52)</f>
        <v>2</v>
      </c>
      <c r="B52" s="5191" t="str">
        <f t="shared" si="3"/>
        <v>-</v>
      </c>
      <c r="C52" s="5187">
        <v>6</v>
      </c>
      <c r="D52" s="4995"/>
      <c r="E52" s="4996"/>
      <c r="F52" s="4995"/>
      <c r="H52" s="4996"/>
      <c r="I52" s="4996"/>
      <c r="J52" s="4996"/>
      <c r="K52" s="4996"/>
      <c r="L52" s="4996"/>
      <c r="M52" s="4996"/>
      <c r="N52" s="4994"/>
      <c r="O52" s="5178"/>
      <c r="P52" s="5179" t="s">
        <v>1193</v>
      </c>
      <c r="Q52" s="5177"/>
      <c r="R52" s="5182"/>
      <c r="S52" s="5182"/>
      <c r="T52" s="5182"/>
      <c r="U52" s="5182"/>
      <c r="V52" s="5182"/>
      <c r="W52" s="5182"/>
      <c r="X52" s="5182"/>
      <c r="Y52" s="5182"/>
      <c r="Z52" s="5182"/>
      <c r="AA52" s="5182"/>
      <c r="AB52" s="5182"/>
      <c r="AC52" s="5182"/>
      <c r="AD52" s="5182"/>
      <c r="AE52" s="5182"/>
      <c r="AF52" s="5182"/>
      <c r="AG52" s="5183"/>
      <c r="AH52" s="12320" t="s">
        <v>1195</v>
      </c>
      <c r="AI52" s="5181"/>
      <c r="AJ52" s="4999"/>
      <c r="AK52" s="4999"/>
      <c r="AL52" s="4999"/>
      <c r="AM52" s="4999"/>
      <c r="AN52" s="4999"/>
      <c r="AO52" s="4999"/>
      <c r="AP52" s="4999"/>
      <c r="AQ52" s="4999"/>
      <c r="AR52" s="4999"/>
      <c r="AS52" s="4999"/>
      <c r="AT52" s="4999"/>
      <c r="AU52" s="4997"/>
      <c r="AV52" s="12746"/>
      <c r="AW52" s="12745"/>
      <c r="AX52" s="12745"/>
      <c r="AY52" s="12745"/>
      <c r="AZ52" s="12745"/>
      <c r="BA52" s="12745"/>
      <c r="BB52" s="12745"/>
      <c r="BC52" s="12745"/>
      <c r="BD52" s="12952"/>
      <c r="BE52" s="12954"/>
      <c r="BF52" s="12955"/>
      <c r="BG52" s="12953"/>
      <c r="BH52" s="12953"/>
      <c r="BI52" s="12954"/>
      <c r="BJ52" s="12952"/>
      <c r="BK52" s="12953"/>
      <c r="BL52" s="12954"/>
      <c r="BM52" s="5060"/>
      <c r="BN52" s="5060"/>
      <c r="BO52" s="5060"/>
      <c r="BP52" s="5061"/>
    </row>
    <row r="53" spans="1:68" ht="14.25" customHeight="1">
      <c r="A53" s="4992"/>
      <c r="B53" s="5014"/>
      <c r="C53" s="4994"/>
      <c r="D53" s="4995"/>
      <c r="E53" s="4996"/>
      <c r="F53" s="4995"/>
      <c r="G53" s="4996"/>
      <c r="H53" s="4996"/>
      <c r="I53" s="4996"/>
      <c r="J53" s="4996"/>
      <c r="K53" s="4996"/>
      <c r="L53" s="4996"/>
      <c r="M53" s="4996"/>
      <c r="N53" s="4994"/>
      <c r="O53" s="4991"/>
      <c r="P53" s="4990"/>
      <c r="Q53" s="4990"/>
      <c r="R53" s="4990"/>
      <c r="S53" s="5060"/>
      <c r="T53" s="5060"/>
      <c r="U53" s="5060"/>
      <c r="V53" s="5060"/>
      <c r="W53" s="5060"/>
      <c r="X53" s="5060"/>
      <c r="Y53" s="5060"/>
      <c r="Z53" s="5060"/>
      <c r="AA53" s="5060"/>
      <c r="AB53" s="5060"/>
      <c r="AC53" s="5060"/>
      <c r="AD53" s="5060"/>
      <c r="AE53" s="5060"/>
      <c r="AF53" s="5060"/>
      <c r="AG53" s="5061"/>
      <c r="AH53" s="4990"/>
      <c r="AI53" s="4996"/>
      <c r="AJ53" s="4999"/>
      <c r="AK53" s="4999"/>
      <c r="AL53" s="4999"/>
      <c r="AM53" s="4999"/>
      <c r="AN53" s="4999"/>
      <c r="AO53" s="4999"/>
      <c r="AP53" s="4999"/>
      <c r="AQ53" s="4999"/>
      <c r="AR53" s="4999"/>
      <c r="AS53" s="4999"/>
      <c r="AT53" s="4999"/>
      <c r="AU53" s="4997"/>
      <c r="AV53" s="12746"/>
      <c r="AW53" s="12745"/>
      <c r="AX53" s="12745"/>
      <c r="AY53" s="12745"/>
      <c r="AZ53" s="12745"/>
      <c r="BA53" s="12745"/>
      <c r="BB53" s="12745"/>
      <c r="BC53" s="12745"/>
      <c r="BD53" s="12952"/>
      <c r="BE53" s="12954"/>
      <c r="BF53" s="12952"/>
      <c r="BG53" s="12953"/>
      <c r="BH53" s="12953"/>
      <c r="BI53" s="12954"/>
      <c r="BJ53" s="12952"/>
      <c r="BK53" s="12953"/>
      <c r="BL53" s="12954"/>
      <c r="BM53" s="5060"/>
      <c r="BN53" s="5060"/>
      <c r="BO53" s="5060"/>
      <c r="BP53" s="5061"/>
    </row>
    <row r="54" spans="1:68" s="5026" customFormat="1" ht="14.25" customHeight="1">
      <c r="A54" s="5000"/>
      <c r="B54" s="5001"/>
      <c r="C54" s="5002"/>
      <c r="D54" s="5003"/>
      <c r="E54" s="5004"/>
      <c r="F54" s="5189" t="s">
        <v>1357</v>
      </c>
      <c r="G54" s="5004"/>
      <c r="H54" s="5004"/>
      <c r="I54" s="5004"/>
      <c r="J54" s="5004"/>
      <c r="K54" s="5004"/>
      <c r="L54" s="5004"/>
      <c r="M54" s="5004"/>
      <c r="N54" s="5002"/>
      <c r="O54" s="5005"/>
      <c r="P54" s="5006"/>
      <c r="Q54" s="5006"/>
      <c r="R54" s="5006"/>
      <c r="S54" s="5007"/>
      <c r="T54" s="5007"/>
      <c r="U54" s="5007"/>
      <c r="V54" s="5007"/>
      <c r="W54" s="5007"/>
      <c r="X54" s="5066"/>
      <c r="Y54" s="5007"/>
      <c r="Z54" s="5007"/>
      <c r="AA54" s="5007"/>
      <c r="AB54" s="5007"/>
      <c r="AC54" s="5007"/>
      <c r="AD54" s="5007"/>
      <c r="AE54" s="5007"/>
      <c r="AF54" s="5007"/>
      <c r="AG54" s="5008"/>
      <c r="AH54" s="5006"/>
      <c r="AI54" s="5004"/>
      <c r="AJ54" s="5009"/>
      <c r="AK54" s="5009"/>
      <c r="AL54" s="5009"/>
      <c r="AM54" s="5009"/>
      <c r="AN54" s="5009"/>
      <c r="AO54" s="5009"/>
      <c r="AP54" s="5009"/>
      <c r="AQ54" s="5009"/>
      <c r="AR54" s="5009"/>
      <c r="AS54" s="5009"/>
      <c r="AT54" s="5009"/>
      <c r="AU54" s="5010"/>
      <c r="AV54" s="12750"/>
      <c r="AW54" s="12748"/>
      <c r="AX54" s="12748"/>
      <c r="AY54" s="12748"/>
      <c r="AZ54" s="12748"/>
      <c r="BA54" s="12748"/>
      <c r="BB54" s="12748"/>
      <c r="BC54" s="12748"/>
      <c r="BD54" s="12751"/>
      <c r="BE54" s="12752"/>
      <c r="BF54" s="12751"/>
      <c r="BG54" s="12749"/>
      <c r="BH54" s="12749"/>
      <c r="BI54" s="12752"/>
      <c r="BJ54" s="12751"/>
      <c r="BK54" s="12749"/>
      <c r="BL54" s="12752"/>
      <c r="BM54" s="5007"/>
      <c r="BN54" s="5007"/>
      <c r="BO54" s="5007"/>
      <c r="BP54" s="5008"/>
    </row>
    <row r="55" spans="1:68" ht="14.25" customHeight="1">
      <c r="A55" s="4992">
        <f>COUNTA($F$11:F55)</f>
        <v>3</v>
      </c>
      <c r="B55" s="5014" t="str">
        <f t="shared" ref="B55" si="4">IF(A55="","","-")</f>
        <v>-</v>
      </c>
      <c r="C55" s="4994">
        <v>1</v>
      </c>
      <c r="D55" s="4995"/>
      <c r="E55" s="4996"/>
      <c r="F55" s="4995"/>
      <c r="H55" s="4996"/>
      <c r="I55" s="4996"/>
      <c r="J55" s="4996"/>
      <c r="K55" s="4996"/>
      <c r="L55" s="4996"/>
      <c r="M55" s="4996"/>
      <c r="N55" s="4994"/>
      <c r="O55" s="5185" t="s">
        <v>1362</v>
      </c>
      <c r="P55" s="5184"/>
      <c r="Q55" s="5184"/>
      <c r="R55" s="5193"/>
      <c r="S55" s="5193"/>
      <c r="T55" s="5193"/>
      <c r="U55" s="5193"/>
      <c r="V55" s="5193"/>
      <c r="W55" s="5193"/>
      <c r="X55" s="5193"/>
      <c r="Y55" s="5193"/>
      <c r="Z55" s="5193"/>
      <c r="AA55" s="5195"/>
      <c r="AB55" s="5193"/>
      <c r="AC55" s="5193"/>
      <c r="AD55" s="5193"/>
      <c r="AE55" s="5193"/>
      <c r="AF55" s="5193"/>
      <c r="AG55" s="5194"/>
      <c r="AH55" s="5204" t="s">
        <v>1364</v>
      </c>
      <c r="AI55" s="4996"/>
      <c r="AJ55" s="4999"/>
      <c r="AK55" s="4999"/>
      <c r="AL55" s="4999"/>
      <c r="AM55" s="4999"/>
      <c r="AN55" s="4999"/>
      <c r="AO55" s="4999"/>
      <c r="AP55" s="4999"/>
      <c r="AQ55" s="4999"/>
      <c r="AR55" s="4999"/>
      <c r="AS55" s="4999"/>
      <c r="AT55" s="4999"/>
      <c r="AU55" s="4997"/>
      <c r="AV55" s="12746"/>
      <c r="AW55" s="12745"/>
      <c r="AX55" s="12745"/>
      <c r="AY55" s="12745"/>
      <c r="AZ55" s="12745"/>
      <c r="BA55" s="12745"/>
      <c r="BB55" s="12745"/>
      <c r="BC55" s="12745"/>
      <c r="BD55" s="12952"/>
      <c r="BE55" s="12954"/>
      <c r="BF55" s="12955"/>
      <c r="BG55" s="12953"/>
      <c r="BH55" s="12953"/>
      <c r="BI55" s="12954"/>
      <c r="BJ55" s="12952"/>
      <c r="BK55" s="12953"/>
      <c r="BL55" s="12954"/>
      <c r="BM55" s="5060"/>
      <c r="BN55" s="5060"/>
      <c r="BO55" s="5060"/>
      <c r="BP55" s="5061"/>
    </row>
    <row r="56" spans="1:68" ht="14.25" customHeight="1">
      <c r="A56" s="4992"/>
      <c r="B56" s="5014"/>
      <c r="C56" s="4994"/>
      <c r="D56" s="4995"/>
      <c r="E56" s="4996"/>
      <c r="F56" s="4995"/>
      <c r="H56" s="4996"/>
      <c r="I56" s="4996"/>
      <c r="J56" s="4996"/>
      <c r="K56" s="4996"/>
      <c r="L56" s="4996"/>
      <c r="M56" s="4996"/>
      <c r="N56" s="4994"/>
      <c r="O56" s="5185"/>
      <c r="P56" s="5192" t="s">
        <v>1444</v>
      </c>
      <c r="Q56" s="5184"/>
      <c r="R56" s="5193"/>
      <c r="S56" s="5193"/>
      <c r="T56" s="5193"/>
      <c r="U56" s="5193"/>
      <c r="V56" s="5193"/>
      <c r="W56" s="5193"/>
      <c r="X56" s="5193"/>
      <c r="Y56" s="5193"/>
      <c r="Z56" s="5193"/>
      <c r="AA56" s="5193"/>
      <c r="AB56" s="5193"/>
      <c r="AC56" s="5193"/>
      <c r="AD56" s="5193"/>
      <c r="AE56" s="5193"/>
      <c r="AF56" s="5193"/>
      <c r="AG56" s="5194"/>
      <c r="AH56" s="5188"/>
      <c r="AI56" s="5067"/>
      <c r="AJ56" s="4999"/>
      <c r="AK56" s="4999"/>
      <c r="AL56" s="4999"/>
      <c r="AM56" s="4999"/>
      <c r="AN56" s="4999"/>
      <c r="AO56" s="4999"/>
      <c r="AP56" s="4999"/>
      <c r="AQ56" s="4999"/>
      <c r="AR56" s="4999"/>
      <c r="AS56" s="4999"/>
      <c r="AT56" s="4999"/>
      <c r="AU56" s="4997"/>
      <c r="AV56" s="12746"/>
      <c r="AW56" s="12745"/>
      <c r="AX56" s="12745"/>
      <c r="AY56" s="12745"/>
      <c r="AZ56" s="12745"/>
      <c r="BA56" s="12745"/>
      <c r="BB56" s="12745"/>
      <c r="BC56" s="12745"/>
      <c r="BD56" s="12952"/>
      <c r="BE56" s="12954"/>
      <c r="BF56" s="12952"/>
      <c r="BG56" s="12953"/>
      <c r="BH56" s="12953"/>
      <c r="BI56" s="12954"/>
      <c r="BJ56" s="12952"/>
      <c r="BK56" s="12953"/>
      <c r="BL56" s="12954"/>
      <c r="BM56" s="5060"/>
      <c r="BN56" s="5060"/>
      <c r="BO56" s="5060"/>
      <c r="BP56" s="5061"/>
    </row>
    <row r="57" spans="1:68" ht="14.25" customHeight="1">
      <c r="A57" s="4992"/>
      <c r="B57" s="5014" t="str">
        <f>IF(A57="","","-")</f>
        <v/>
      </c>
      <c r="C57" s="4994"/>
      <c r="D57" s="4995"/>
      <c r="E57" s="4996"/>
      <c r="F57" s="4995"/>
      <c r="G57" s="4996"/>
      <c r="H57" s="4996"/>
      <c r="I57" s="4996"/>
      <c r="J57" s="4996"/>
      <c r="K57" s="4996"/>
      <c r="L57" s="4996"/>
      <c r="M57" s="4996"/>
      <c r="N57" s="4994"/>
      <c r="O57" s="4991"/>
      <c r="P57" s="4990"/>
      <c r="Q57" s="4990"/>
      <c r="R57" s="4990"/>
      <c r="S57" s="5060"/>
      <c r="T57" s="5060"/>
      <c r="U57" s="5060"/>
      <c r="V57" s="5060"/>
      <c r="W57" s="5060"/>
      <c r="X57" s="5060"/>
      <c r="Y57" s="5060"/>
      <c r="Z57" s="5060"/>
      <c r="AA57" s="5060"/>
      <c r="AB57" s="5060"/>
      <c r="AC57" s="5060"/>
      <c r="AD57" s="5060"/>
      <c r="AE57" s="5060"/>
      <c r="AF57" s="5060"/>
      <c r="AG57" s="5061"/>
      <c r="AH57" s="4995"/>
      <c r="AJ57" s="4999"/>
      <c r="AK57" s="4999"/>
      <c r="AL57" s="4999"/>
      <c r="AM57" s="4999"/>
      <c r="AN57" s="4999"/>
      <c r="AO57" s="4999"/>
      <c r="AP57" s="4999"/>
      <c r="AQ57" s="4999"/>
      <c r="AR57" s="4999"/>
      <c r="AS57" s="4999"/>
      <c r="AT57" s="4999"/>
      <c r="AU57" s="4997"/>
      <c r="AV57" s="12746"/>
      <c r="AW57" s="12745"/>
      <c r="AX57" s="12745"/>
      <c r="AY57" s="12745"/>
      <c r="AZ57" s="12745"/>
      <c r="BA57" s="12745"/>
      <c r="BB57" s="12745"/>
      <c r="BC57" s="12745"/>
      <c r="BD57" s="12952"/>
      <c r="BE57" s="12954"/>
      <c r="BF57" s="12952"/>
      <c r="BG57" s="12953"/>
      <c r="BH57" s="12953"/>
      <c r="BI57" s="12954"/>
      <c r="BJ57" s="12952"/>
      <c r="BK57" s="12953"/>
      <c r="BL57" s="12954"/>
      <c r="BM57" s="5060"/>
      <c r="BN57" s="5060"/>
      <c r="BO57" s="5060"/>
      <c r="BP57" s="5061"/>
    </row>
    <row r="58" spans="1:68" ht="14.25" customHeight="1">
      <c r="A58" s="4992"/>
      <c r="B58" s="5014"/>
      <c r="C58" s="4994"/>
      <c r="D58" s="4995"/>
      <c r="E58" s="4996"/>
      <c r="F58" s="4995"/>
      <c r="H58" s="4996"/>
      <c r="I58" s="4996"/>
      <c r="J58" s="4996"/>
      <c r="K58" s="4996"/>
      <c r="L58" s="4996"/>
      <c r="M58" s="4996"/>
      <c r="N58" s="4994"/>
      <c r="O58" s="5200" t="s">
        <v>386</v>
      </c>
      <c r="Q58" s="4990"/>
      <c r="R58" s="4990"/>
      <c r="S58" s="5060"/>
      <c r="T58" s="5060"/>
      <c r="U58" s="5060"/>
      <c r="V58" s="5060"/>
      <c r="W58" s="5060"/>
      <c r="X58" s="5060"/>
      <c r="Y58" s="5060"/>
      <c r="Z58" s="5060"/>
      <c r="AA58" s="5060"/>
      <c r="AB58" s="5060"/>
      <c r="AC58" s="5060"/>
      <c r="AD58" s="5060"/>
      <c r="AE58" s="5060"/>
      <c r="AF58" s="5060"/>
      <c r="AG58" s="5061"/>
      <c r="AH58" s="4995"/>
      <c r="AI58" s="4990"/>
      <c r="AJ58" s="4999"/>
      <c r="AK58" s="4999"/>
      <c r="AL58" s="4999"/>
      <c r="AM58" s="4999"/>
      <c r="AN58" s="4999"/>
      <c r="AO58" s="4999"/>
      <c r="AP58" s="4999"/>
      <c r="AQ58" s="4999"/>
      <c r="AR58" s="4999"/>
      <c r="AS58" s="4999"/>
      <c r="AT58" s="4999"/>
      <c r="AU58" s="4997"/>
      <c r="AV58" s="12746"/>
      <c r="AW58" s="12745"/>
      <c r="AX58" s="12745"/>
      <c r="AY58" s="12745"/>
      <c r="AZ58" s="12745"/>
      <c r="BA58" s="12745"/>
      <c r="BB58" s="12745"/>
      <c r="BC58" s="12745"/>
      <c r="BD58" s="12952"/>
      <c r="BE58" s="12954"/>
      <c r="BF58" s="12962"/>
      <c r="BG58" s="12963"/>
      <c r="BH58" s="12963"/>
      <c r="BI58" s="12964"/>
      <c r="BJ58" s="12952"/>
      <c r="BK58" s="12953"/>
      <c r="BL58" s="12954"/>
      <c r="BM58" s="5060"/>
      <c r="BN58" s="5060"/>
      <c r="BO58" s="5060"/>
      <c r="BP58" s="5061"/>
    </row>
    <row r="59" spans="1:68" ht="14.25" customHeight="1">
      <c r="A59" s="5201">
        <f>COUNTA($F$11:F59)</f>
        <v>3</v>
      </c>
      <c r="B59" s="5208" t="str">
        <f>IF(A59="","","-")</f>
        <v>-</v>
      </c>
      <c r="C59" s="5203">
        <v>2</v>
      </c>
      <c r="D59" s="4995"/>
      <c r="E59" s="4996"/>
      <c r="F59" s="4995"/>
      <c r="H59" s="4996"/>
      <c r="I59" s="4996"/>
      <c r="J59" s="4996"/>
      <c r="K59" s="4996"/>
      <c r="L59" s="4996"/>
      <c r="M59" s="4996"/>
      <c r="N59" s="4994"/>
      <c r="O59" s="4991"/>
      <c r="P59" s="5202" t="s">
        <v>1365</v>
      </c>
      <c r="Q59" s="4990"/>
      <c r="R59" s="4990"/>
      <c r="S59" s="5060"/>
      <c r="T59" s="5060"/>
      <c r="U59" s="5060"/>
      <c r="V59" s="5060"/>
      <c r="W59" s="5060"/>
      <c r="X59" s="5060"/>
      <c r="Y59" s="5060"/>
      <c r="Z59" s="5060"/>
      <c r="AA59" s="5060"/>
      <c r="AB59" s="5060"/>
      <c r="AC59" s="5060"/>
      <c r="AD59" s="5060"/>
      <c r="AE59" s="5060"/>
      <c r="AF59" s="5060"/>
      <c r="AG59" s="5061"/>
      <c r="AH59" s="5204" t="s">
        <v>394</v>
      </c>
      <c r="AI59" s="4990"/>
      <c r="AJ59" s="4999"/>
      <c r="AK59" s="4999"/>
      <c r="AL59" s="4999"/>
      <c r="AM59" s="4999"/>
      <c r="AN59" s="4999"/>
      <c r="AO59" s="4999"/>
      <c r="AP59" s="4999"/>
      <c r="AQ59" s="4999"/>
      <c r="AR59" s="4999"/>
      <c r="AS59" s="4999"/>
      <c r="AT59" s="4999"/>
      <c r="AU59" s="4997"/>
      <c r="AV59" s="12746"/>
      <c r="AW59" s="12745"/>
      <c r="AX59" s="12745"/>
      <c r="AY59" s="12745"/>
      <c r="AZ59" s="12745"/>
      <c r="BA59" s="12745"/>
      <c r="BB59" s="12745"/>
      <c r="BC59" s="12745"/>
      <c r="BD59" s="12952"/>
      <c r="BE59" s="12954"/>
      <c r="BF59" s="12955"/>
      <c r="BG59" s="12953"/>
      <c r="BH59" s="12953"/>
      <c r="BI59" s="12954"/>
      <c r="BJ59" s="12952"/>
      <c r="BK59" s="12953"/>
      <c r="BL59" s="12954"/>
      <c r="BM59" s="5060"/>
      <c r="BN59" s="5060"/>
      <c r="BO59" s="5060"/>
      <c r="BP59" s="5061"/>
    </row>
    <row r="60" spans="1:68" ht="14.25" customHeight="1">
      <c r="A60" s="5201">
        <f>COUNTA($F$11:F60)</f>
        <v>3</v>
      </c>
      <c r="B60" s="5208" t="str">
        <f>IF(A60="","","-")</f>
        <v>-</v>
      </c>
      <c r="C60" s="5203">
        <v>3</v>
      </c>
      <c r="D60" s="4995"/>
      <c r="E60" s="4996"/>
      <c r="F60" s="4995"/>
      <c r="H60" s="4996"/>
      <c r="I60" s="4996"/>
      <c r="J60" s="4996"/>
      <c r="K60" s="4996"/>
      <c r="L60" s="4996"/>
      <c r="M60" s="4996"/>
      <c r="N60" s="4994"/>
      <c r="O60" s="4991"/>
      <c r="P60" s="5202" t="s">
        <v>1366</v>
      </c>
      <c r="Q60" s="4990"/>
      <c r="R60" s="4990"/>
      <c r="S60" s="5060"/>
      <c r="T60" s="5060"/>
      <c r="U60" s="5060"/>
      <c r="V60" s="5060"/>
      <c r="W60" s="5060"/>
      <c r="X60" s="5060"/>
      <c r="Y60" s="5060"/>
      <c r="Z60" s="5060"/>
      <c r="AA60" s="5060"/>
      <c r="AB60" s="5060"/>
      <c r="AC60" s="5060"/>
      <c r="AD60" s="5060"/>
      <c r="AE60" s="5060"/>
      <c r="AF60" s="5060"/>
      <c r="AG60" s="5061"/>
      <c r="AH60" s="5204" t="s">
        <v>400</v>
      </c>
      <c r="AI60" s="4990"/>
      <c r="AJ60" s="4999"/>
      <c r="AK60" s="4999"/>
      <c r="AL60" s="4999"/>
      <c r="AM60" s="4999"/>
      <c r="AN60" s="4999"/>
      <c r="AO60" s="4999"/>
      <c r="AP60" s="4999"/>
      <c r="AQ60" s="4999"/>
      <c r="AR60" s="4999"/>
      <c r="AS60" s="4999"/>
      <c r="AT60" s="4999"/>
      <c r="AU60" s="4997"/>
      <c r="AV60" s="12746"/>
      <c r="AW60" s="12745"/>
      <c r="AX60" s="12745"/>
      <c r="AY60" s="12745"/>
      <c r="AZ60" s="12745"/>
      <c r="BA60" s="12745"/>
      <c r="BB60" s="12745"/>
      <c r="BC60" s="12745"/>
      <c r="BD60" s="12952"/>
      <c r="BE60" s="12954"/>
      <c r="BF60" s="12955"/>
      <c r="BG60" s="12953"/>
      <c r="BH60" s="12953"/>
      <c r="BI60" s="12954"/>
      <c r="BJ60" s="12952"/>
      <c r="BK60" s="12953"/>
      <c r="BL60" s="12954"/>
      <c r="BM60" s="5060"/>
      <c r="BN60" s="5060"/>
      <c r="BO60" s="5060"/>
      <c r="BP60" s="5061"/>
    </row>
    <row r="61" spans="1:68" s="5202" customFormat="1" ht="14.25" customHeight="1">
      <c r="A61" s="5201">
        <f>COUNTA($F$11:F61)</f>
        <v>3</v>
      </c>
      <c r="B61" s="5208" t="str">
        <f t="shared" ref="B61:B67" si="5">IF(A61="","","-")</f>
        <v>-</v>
      </c>
      <c r="C61" s="5212">
        <v>4</v>
      </c>
      <c r="D61" s="5204"/>
      <c r="E61" s="5205"/>
      <c r="F61" s="5204"/>
      <c r="H61" s="5205"/>
      <c r="I61" s="5205"/>
      <c r="J61" s="5205"/>
      <c r="K61" s="5205"/>
      <c r="L61" s="5205"/>
      <c r="M61" s="5205"/>
      <c r="N61" s="5203"/>
      <c r="O61" s="5200"/>
      <c r="P61" s="5202" t="s">
        <v>1447</v>
      </c>
      <c r="Q61" s="5199"/>
      <c r="R61" s="5199"/>
      <c r="S61" s="5209"/>
      <c r="T61" s="5209"/>
      <c r="U61" s="5209"/>
      <c r="V61" s="5209"/>
      <c r="W61" s="5209"/>
      <c r="X61" s="5209"/>
      <c r="Y61" s="5209"/>
      <c r="Z61" s="5209"/>
      <c r="AA61" s="5209"/>
      <c r="AB61" s="5209"/>
      <c r="AC61" s="5209"/>
      <c r="AD61" s="5209"/>
      <c r="AE61" s="5209"/>
      <c r="AF61" s="5209"/>
      <c r="AG61" s="5210"/>
      <c r="AH61" s="5213" t="s">
        <v>1227</v>
      </c>
      <c r="AI61" s="5199"/>
      <c r="AJ61" s="5207"/>
      <c r="AK61" s="5207"/>
      <c r="AL61" s="5207"/>
      <c r="AM61" s="5207"/>
      <c r="AN61" s="5207"/>
      <c r="AO61" s="5207"/>
      <c r="AP61" s="5207"/>
      <c r="AQ61" s="5207"/>
      <c r="AR61" s="5207"/>
      <c r="AS61" s="5207"/>
      <c r="AT61" s="5207"/>
      <c r="AU61" s="5206"/>
      <c r="AV61" s="12746"/>
      <c r="AW61" s="12745"/>
      <c r="AX61" s="12745"/>
      <c r="AY61" s="12745"/>
      <c r="AZ61" s="12745"/>
      <c r="BA61" s="12745"/>
      <c r="BB61" s="12745"/>
      <c r="BC61" s="12745"/>
      <c r="BD61" s="12952"/>
      <c r="BE61" s="12954"/>
      <c r="BF61" s="12955"/>
      <c r="BG61" s="12953"/>
      <c r="BH61" s="12953"/>
      <c r="BI61" s="12954"/>
      <c r="BJ61" s="12952"/>
      <c r="BK61" s="12953"/>
      <c r="BL61" s="12954"/>
      <c r="BM61" s="5209"/>
      <c r="BN61" s="5209"/>
      <c r="BO61" s="5209"/>
      <c r="BP61" s="5210"/>
    </row>
    <row r="62" spans="1:68" s="5202" customFormat="1" ht="14.25" customHeight="1">
      <c r="A62" s="5201">
        <f>COUNTA($F$11:F62)</f>
        <v>3</v>
      </c>
      <c r="B62" s="5208" t="str">
        <f t="shared" si="5"/>
        <v>-</v>
      </c>
      <c r="C62" s="5212">
        <v>5</v>
      </c>
      <c r="D62" s="5204"/>
      <c r="E62" s="5205"/>
      <c r="F62" s="5204"/>
      <c r="H62" s="5205"/>
      <c r="I62" s="5205"/>
      <c r="J62" s="5205"/>
      <c r="K62" s="5205"/>
      <c r="L62" s="5205"/>
      <c r="M62" s="5205"/>
      <c r="N62" s="5203"/>
      <c r="O62" s="5200"/>
      <c r="P62" s="5202" t="s">
        <v>1448</v>
      </c>
      <c r="Q62" s="5199"/>
      <c r="R62" s="5199"/>
      <c r="S62" s="5209"/>
      <c r="T62" s="5209"/>
      <c r="U62" s="5209"/>
      <c r="V62" s="5209"/>
      <c r="W62" s="5209"/>
      <c r="X62" s="5209"/>
      <c r="Y62" s="5209"/>
      <c r="Z62" s="5209"/>
      <c r="AA62" s="5209"/>
      <c r="AB62" s="5209"/>
      <c r="AC62" s="5209"/>
      <c r="AD62" s="5209"/>
      <c r="AE62" s="5209"/>
      <c r="AF62" s="5209"/>
      <c r="AG62" s="5210"/>
      <c r="AH62" s="5213" t="s">
        <v>1227</v>
      </c>
      <c r="AI62" s="5199"/>
      <c r="AJ62" s="5207"/>
      <c r="AK62" s="5207"/>
      <c r="AL62" s="5207"/>
      <c r="AM62" s="5207"/>
      <c r="AN62" s="5207"/>
      <c r="AO62" s="5207"/>
      <c r="AP62" s="5207"/>
      <c r="AQ62" s="5207"/>
      <c r="AR62" s="5207"/>
      <c r="AS62" s="5207"/>
      <c r="AT62" s="5207"/>
      <c r="AU62" s="5206"/>
      <c r="AV62" s="12746"/>
      <c r="AW62" s="12745"/>
      <c r="AX62" s="12745"/>
      <c r="AY62" s="12745"/>
      <c r="AZ62" s="12745"/>
      <c r="BA62" s="12745"/>
      <c r="BB62" s="12745"/>
      <c r="BC62" s="12745"/>
      <c r="BD62" s="12952"/>
      <c r="BE62" s="12954"/>
      <c r="BF62" s="12955"/>
      <c r="BG62" s="12953"/>
      <c r="BH62" s="12953"/>
      <c r="BI62" s="12954"/>
      <c r="BJ62" s="12952"/>
      <c r="BK62" s="12953"/>
      <c r="BL62" s="12954"/>
      <c r="BM62" s="5209"/>
      <c r="BN62" s="5209"/>
      <c r="BO62" s="5209"/>
      <c r="BP62" s="5210"/>
    </row>
    <row r="63" spans="1:68" s="5202" customFormat="1" ht="14.25" customHeight="1">
      <c r="A63" s="5201">
        <f>COUNTA($F$11:F63)</f>
        <v>3</v>
      </c>
      <c r="B63" s="5208" t="str">
        <f t="shared" si="5"/>
        <v>-</v>
      </c>
      <c r="C63" s="5212">
        <v>6</v>
      </c>
      <c r="D63" s="5204"/>
      <c r="E63" s="5205"/>
      <c r="F63" s="5204"/>
      <c r="H63" s="5205"/>
      <c r="I63" s="5205"/>
      <c r="J63" s="5205"/>
      <c r="K63" s="5205"/>
      <c r="L63" s="5205"/>
      <c r="M63" s="5205"/>
      <c r="N63" s="5203"/>
      <c r="O63" s="5200"/>
      <c r="P63" s="5202" t="s">
        <v>1449</v>
      </c>
      <c r="Q63" s="5199"/>
      <c r="R63" s="5199"/>
      <c r="S63" s="5209"/>
      <c r="T63" s="5209"/>
      <c r="U63" s="5209"/>
      <c r="V63" s="5209"/>
      <c r="W63" s="5209"/>
      <c r="X63" s="5209"/>
      <c r="Y63" s="5209"/>
      <c r="Z63" s="5209"/>
      <c r="AA63" s="5209"/>
      <c r="AB63" s="5209"/>
      <c r="AC63" s="5209"/>
      <c r="AD63" s="5209"/>
      <c r="AE63" s="5209"/>
      <c r="AF63" s="5209"/>
      <c r="AG63" s="5210"/>
      <c r="AH63" s="5213" t="s">
        <v>1227</v>
      </c>
      <c r="AI63" s="5199"/>
      <c r="AJ63" s="5207"/>
      <c r="AK63" s="5207"/>
      <c r="AL63" s="5207"/>
      <c r="AM63" s="5207"/>
      <c r="AN63" s="5207"/>
      <c r="AO63" s="5207"/>
      <c r="AP63" s="5207"/>
      <c r="AQ63" s="5207"/>
      <c r="AR63" s="5207"/>
      <c r="AS63" s="5207"/>
      <c r="AT63" s="5207"/>
      <c r="AU63" s="5206"/>
      <c r="AV63" s="12746"/>
      <c r="AW63" s="12745"/>
      <c r="AX63" s="12745"/>
      <c r="AY63" s="12745"/>
      <c r="AZ63" s="12745"/>
      <c r="BA63" s="12745"/>
      <c r="BB63" s="12745"/>
      <c r="BC63" s="12745"/>
      <c r="BD63" s="12952"/>
      <c r="BE63" s="12954"/>
      <c r="BF63" s="12955"/>
      <c r="BG63" s="12953"/>
      <c r="BH63" s="12953"/>
      <c r="BI63" s="12954"/>
      <c r="BJ63" s="12952"/>
      <c r="BK63" s="12953"/>
      <c r="BL63" s="12954"/>
      <c r="BM63" s="5209"/>
      <c r="BN63" s="5209"/>
      <c r="BO63" s="5209"/>
      <c r="BP63" s="5210"/>
    </row>
    <row r="64" spans="1:68" s="5202" customFormat="1" ht="14.25" customHeight="1">
      <c r="A64" s="5201">
        <f>COUNTA($F$11:F64)</f>
        <v>3</v>
      </c>
      <c r="B64" s="5208" t="str">
        <f t="shared" si="5"/>
        <v>-</v>
      </c>
      <c r="C64" s="5212">
        <v>7</v>
      </c>
      <c r="D64" s="5204"/>
      <c r="E64" s="5205"/>
      <c r="F64" s="5204"/>
      <c r="H64" s="5205"/>
      <c r="I64" s="5205"/>
      <c r="J64" s="5205"/>
      <c r="K64" s="5205"/>
      <c r="L64" s="5205"/>
      <c r="M64" s="5205"/>
      <c r="N64" s="5203"/>
      <c r="O64" s="5200"/>
      <c r="P64" s="5202" t="s">
        <v>1450</v>
      </c>
      <c r="Q64" s="5199"/>
      <c r="R64" s="5199"/>
      <c r="S64" s="5209"/>
      <c r="T64" s="5209"/>
      <c r="U64" s="5209"/>
      <c r="V64" s="5209"/>
      <c r="W64" s="5209"/>
      <c r="X64" s="5209"/>
      <c r="Y64" s="5209"/>
      <c r="Z64" s="5209"/>
      <c r="AA64" s="5209"/>
      <c r="AB64" s="5209"/>
      <c r="AC64" s="5209"/>
      <c r="AD64" s="5209"/>
      <c r="AE64" s="5209"/>
      <c r="AF64" s="5209"/>
      <c r="AG64" s="5210"/>
      <c r="AH64" s="5213" t="s">
        <v>1227</v>
      </c>
      <c r="AI64" s="5199"/>
      <c r="AJ64" s="5207"/>
      <c r="AK64" s="5207"/>
      <c r="AL64" s="5207"/>
      <c r="AM64" s="5207"/>
      <c r="AN64" s="5207"/>
      <c r="AO64" s="5207"/>
      <c r="AP64" s="5207"/>
      <c r="AQ64" s="5207"/>
      <c r="AR64" s="5207"/>
      <c r="AS64" s="5207"/>
      <c r="AT64" s="5207"/>
      <c r="AU64" s="5206"/>
      <c r="AV64" s="12746"/>
      <c r="AW64" s="12745"/>
      <c r="AX64" s="12745"/>
      <c r="AY64" s="12745"/>
      <c r="AZ64" s="12745"/>
      <c r="BA64" s="12745"/>
      <c r="BB64" s="12745"/>
      <c r="BC64" s="12745"/>
      <c r="BD64" s="12952"/>
      <c r="BE64" s="12954"/>
      <c r="BF64" s="12955"/>
      <c r="BG64" s="12953"/>
      <c r="BH64" s="12953"/>
      <c r="BI64" s="12954"/>
      <c r="BJ64" s="12952"/>
      <c r="BK64" s="12953"/>
      <c r="BL64" s="12954"/>
      <c r="BM64" s="5209"/>
      <c r="BN64" s="5209"/>
      <c r="BO64" s="5209"/>
      <c r="BP64" s="5210"/>
    </row>
    <row r="65" spans="1:68" ht="14.25" customHeight="1">
      <c r="A65" s="5201">
        <f>COUNTA($F$11:F65)</f>
        <v>3</v>
      </c>
      <c r="B65" s="5208" t="str">
        <f t="shared" si="5"/>
        <v>-</v>
      </c>
      <c r="C65" s="5212">
        <v>8</v>
      </c>
      <c r="D65" s="4995"/>
      <c r="E65" s="4996"/>
      <c r="F65" s="4995"/>
      <c r="G65" s="4996"/>
      <c r="H65" s="4996"/>
      <c r="I65" s="4996"/>
      <c r="J65" s="4996"/>
      <c r="K65" s="4996"/>
      <c r="L65" s="4996"/>
      <c r="M65" s="4996"/>
      <c r="N65" s="4994"/>
      <c r="O65" s="4991"/>
      <c r="P65" s="5199" t="s">
        <v>1367</v>
      </c>
      <c r="Q65" s="4990"/>
      <c r="R65" s="5060"/>
      <c r="S65" s="5060"/>
      <c r="T65" s="5060"/>
      <c r="U65" s="5060"/>
      <c r="V65" s="5060"/>
      <c r="W65" s="5060"/>
      <c r="X65" s="5060"/>
      <c r="Y65" s="5060"/>
      <c r="Z65" s="5060"/>
      <c r="AA65" s="5060"/>
      <c r="AB65" s="5060"/>
      <c r="AC65" s="5060"/>
      <c r="AD65" s="5060"/>
      <c r="AE65" s="5060"/>
      <c r="AF65" s="5060"/>
      <c r="AG65" s="5061"/>
      <c r="AH65" s="5204" t="s">
        <v>1217</v>
      </c>
      <c r="AI65" s="4996"/>
      <c r="AJ65" s="4999"/>
      <c r="AK65" s="4999"/>
      <c r="AL65" s="4999"/>
      <c r="AM65" s="4999"/>
      <c r="AN65" s="4999"/>
      <c r="AO65" s="4999"/>
      <c r="AP65" s="4999"/>
      <c r="AQ65" s="4999"/>
      <c r="AR65" s="4999"/>
      <c r="AS65" s="4999"/>
      <c r="AT65" s="4999"/>
      <c r="AU65" s="4997"/>
      <c r="AV65" s="12746"/>
      <c r="AW65" s="12745"/>
      <c r="AX65" s="12745"/>
      <c r="AY65" s="12745"/>
      <c r="AZ65" s="12745"/>
      <c r="BA65" s="12745"/>
      <c r="BB65" s="12745"/>
      <c r="BC65" s="12745"/>
      <c r="BD65" s="12952"/>
      <c r="BE65" s="12954"/>
      <c r="BF65" s="12955"/>
      <c r="BG65" s="12953"/>
      <c r="BH65" s="12953"/>
      <c r="BI65" s="12954"/>
      <c r="BJ65" s="12952"/>
      <c r="BK65" s="12953"/>
      <c r="BL65" s="12954"/>
      <c r="BM65" s="5060"/>
      <c r="BN65" s="5060"/>
      <c r="BO65" s="5060"/>
      <c r="BP65" s="5061"/>
    </row>
    <row r="66" spans="1:68" s="5202" customFormat="1" ht="14.25" customHeight="1">
      <c r="A66" s="5201">
        <f>COUNTA($F$11:F66)</f>
        <v>3</v>
      </c>
      <c r="B66" s="5208" t="str">
        <f t="shared" si="5"/>
        <v>-</v>
      </c>
      <c r="C66" s="5212">
        <v>9</v>
      </c>
      <c r="D66" s="5204"/>
      <c r="E66" s="5205"/>
      <c r="F66" s="5204"/>
      <c r="G66" s="5205"/>
      <c r="H66" s="5205"/>
      <c r="I66" s="5205"/>
      <c r="J66" s="5205"/>
      <c r="K66" s="5205"/>
      <c r="L66" s="5205"/>
      <c r="M66" s="5205"/>
      <c r="N66" s="5203"/>
      <c r="O66" s="5200"/>
      <c r="P66" s="5199" t="s">
        <v>1373</v>
      </c>
      <c r="Q66" s="5199"/>
      <c r="R66" s="5209"/>
      <c r="S66" s="5209"/>
      <c r="T66" s="5209"/>
      <c r="U66" s="5209"/>
      <c r="V66" s="5209"/>
      <c r="W66" s="5209"/>
      <c r="X66" s="5209"/>
      <c r="Y66" s="5209"/>
      <c r="Z66" s="5209"/>
      <c r="AA66" s="5209"/>
      <c r="AB66" s="5209"/>
      <c r="AC66" s="5209"/>
      <c r="AD66" s="5209"/>
      <c r="AE66" s="5209"/>
      <c r="AF66" s="5209"/>
      <c r="AG66" s="5210"/>
      <c r="AH66" s="5204" t="s">
        <v>395</v>
      </c>
      <c r="AI66" s="5205"/>
      <c r="AJ66" s="5207"/>
      <c r="AK66" s="5207"/>
      <c r="AL66" s="5207"/>
      <c r="AM66" s="5207"/>
      <c r="AN66" s="5207"/>
      <c r="AO66" s="5207"/>
      <c r="AP66" s="5207"/>
      <c r="AQ66" s="5207"/>
      <c r="AR66" s="5207"/>
      <c r="AS66" s="5207"/>
      <c r="AT66" s="5207"/>
      <c r="AU66" s="5206"/>
      <c r="AV66" s="12746"/>
      <c r="AW66" s="12745"/>
      <c r="AX66" s="12745"/>
      <c r="AY66" s="12745"/>
      <c r="AZ66" s="12745"/>
      <c r="BA66" s="12745"/>
      <c r="BB66" s="12745"/>
      <c r="BC66" s="12745"/>
      <c r="BD66" s="12952"/>
      <c r="BE66" s="12954"/>
      <c r="BF66" s="12955"/>
      <c r="BG66" s="12953"/>
      <c r="BH66" s="12953"/>
      <c r="BI66" s="12954"/>
      <c r="BJ66" s="12952"/>
      <c r="BK66" s="12953"/>
      <c r="BL66" s="12954"/>
      <c r="BM66" s="5209"/>
      <c r="BN66" s="5209"/>
      <c r="BO66" s="5209"/>
      <c r="BP66" s="5210"/>
    </row>
    <row r="67" spans="1:68" ht="14.25" customHeight="1">
      <c r="A67" s="5201">
        <f>COUNTA($F$11:F67)</f>
        <v>3</v>
      </c>
      <c r="B67" s="5208" t="str">
        <f t="shared" si="5"/>
        <v>-</v>
      </c>
      <c r="C67" s="5212">
        <v>10</v>
      </c>
      <c r="D67" s="4995"/>
      <c r="E67" s="4996"/>
      <c r="F67" s="4995"/>
      <c r="G67" s="4996"/>
      <c r="H67" s="4996"/>
      <c r="I67" s="4996"/>
      <c r="J67" s="4996"/>
      <c r="K67" s="4996"/>
      <c r="L67" s="4996"/>
      <c r="M67" s="4996"/>
      <c r="N67" s="4994"/>
      <c r="O67" s="4991"/>
      <c r="P67" s="5199" t="s">
        <v>1368</v>
      </c>
      <c r="Q67" s="4990"/>
      <c r="R67" s="5060"/>
      <c r="S67" s="5060"/>
      <c r="T67" s="5060"/>
      <c r="U67" s="5060"/>
      <c r="V67" s="5060"/>
      <c r="W67" s="5060"/>
      <c r="X67" s="5060"/>
      <c r="Y67" s="5060"/>
      <c r="Z67" s="5060"/>
      <c r="AA67" s="5060"/>
      <c r="AB67" s="5060"/>
      <c r="AC67" s="5060"/>
      <c r="AD67" s="5060"/>
      <c r="AE67" s="5060"/>
      <c r="AF67" s="5060"/>
      <c r="AG67" s="5061"/>
      <c r="AH67" s="5204" t="s">
        <v>1180</v>
      </c>
      <c r="AI67" s="4996"/>
      <c r="AJ67" s="4999"/>
      <c r="AK67" s="4999"/>
      <c r="AL67" s="4999"/>
      <c r="AM67" s="4999"/>
      <c r="AN67" s="4999"/>
      <c r="AO67" s="4999"/>
      <c r="AP67" s="4999"/>
      <c r="AQ67" s="4999"/>
      <c r="AR67" s="4999"/>
      <c r="AS67" s="4999"/>
      <c r="AT67" s="4999"/>
      <c r="AU67" s="4997"/>
      <c r="AV67" s="12746"/>
      <c r="AW67" s="12745"/>
      <c r="AX67" s="12745"/>
      <c r="AY67" s="12745"/>
      <c r="AZ67" s="12745"/>
      <c r="BA67" s="12745"/>
      <c r="BB67" s="12745"/>
      <c r="BC67" s="12745"/>
      <c r="BD67" s="12952"/>
      <c r="BE67" s="12954"/>
      <c r="BF67" s="12955"/>
      <c r="BG67" s="12953"/>
      <c r="BH67" s="12953"/>
      <c r="BI67" s="12954"/>
      <c r="BJ67" s="12952"/>
      <c r="BK67" s="12953"/>
      <c r="BL67" s="12954"/>
      <c r="BM67" s="5060"/>
      <c r="BN67" s="5060"/>
      <c r="BO67" s="5060"/>
      <c r="BP67" s="5061"/>
    </row>
    <row r="68" spans="1:68" ht="14.25" customHeight="1">
      <c r="A68" s="5028"/>
      <c r="B68" s="5014"/>
      <c r="C68" s="4994"/>
      <c r="D68" s="4995"/>
      <c r="E68" s="4996"/>
      <c r="F68" s="4995"/>
      <c r="G68" s="4996"/>
      <c r="H68" s="4996"/>
      <c r="I68" s="4996"/>
      <c r="J68" s="4996"/>
      <c r="K68" s="4996"/>
      <c r="L68" s="4996"/>
      <c r="M68" s="4996"/>
      <c r="N68" s="4994"/>
      <c r="O68" s="4991"/>
      <c r="P68" s="4990"/>
      <c r="Q68" s="4990"/>
      <c r="R68" s="5060"/>
      <c r="S68" s="5060"/>
      <c r="T68" s="5060"/>
      <c r="U68" s="5060"/>
      <c r="V68" s="5060"/>
      <c r="W68" s="5060"/>
      <c r="X68" s="5060"/>
      <c r="Y68" s="5060"/>
      <c r="Z68" s="5060"/>
      <c r="AA68" s="5060"/>
      <c r="AB68" s="5060"/>
      <c r="AC68" s="5060"/>
      <c r="AD68" s="5060"/>
      <c r="AE68" s="5060"/>
      <c r="AF68" s="5060"/>
      <c r="AG68" s="5061"/>
      <c r="AH68" s="4995"/>
      <c r="AI68" s="4999"/>
      <c r="AJ68" s="4999"/>
      <c r="AK68" s="4999"/>
      <c r="AL68" s="4999"/>
      <c r="AM68" s="4999"/>
      <c r="AN68" s="4999"/>
      <c r="AO68" s="4999"/>
      <c r="AP68" s="4999"/>
      <c r="AQ68" s="4999"/>
      <c r="AR68" s="4999"/>
      <c r="AS68" s="4999"/>
      <c r="AT68" s="4999"/>
      <c r="AU68" s="4997"/>
      <c r="AV68" s="12746"/>
      <c r="AW68" s="12745"/>
      <c r="AX68" s="12745"/>
      <c r="AY68" s="12745"/>
      <c r="AZ68" s="12745"/>
      <c r="BA68" s="12745"/>
      <c r="BB68" s="12745"/>
      <c r="BC68" s="12745"/>
      <c r="BD68" s="12952"/>
      <c r="BE68" s="12954"/>
      <c r="BF68" s="12952"/>
      <c r="BG68" s="12953"/>
      <c r="BH68" s="12953"/>
      <c r="BI68" s="12954"/>
      <c r="BJ68" s="12952"/>
      <c r="BK68" s="12953"/>
      <c r="BL68" s="12954"/>
      <c r="BM68" s="5060"/>
      <c r="BN68" s="5060"/>
      <c r="BO68" s="5060"/>
      <c r="BP68" s="5061"/>
    </row>
    <row r="69" spans="1:68" s="5026" customFormat="1" ht="14.25" customHeight="1">
      <c r="A69" s="5000"/>
      <c r="B69" s="5001"/>
      <c r="C69" s="5002"/>
      <c r="D69" s="5003"/>
      <c r="E69" s="5004"/>
      <c r="F69" s="5225" t="s">
        <v>517</v>
      </c>
      <c r="G69" s="5226"/>
      <c r="H69" s="5226"/>
      <c r="I69" s="5226"/>
      <c r="J69" s="5226"/>
      <c r="K69" s="5226"/>
      <c r="L69" s="5226"/>
      <c r="M69" s="5226"/>
      <c r="N69" s="5224"/>
      <c r="O69" s="5227" t="s">
        <v>1198</v>
      </c>
      <c r="P69" s="5006"/>
      <c r="Q69" s="5006"/>
      <c r="R69" s="5007"/>
      <c r="S69" s="5007"/>
      <c r="T69" s="5007"/>
      <c r="U69" s="5007"/>
      <c r="V69" s="5007"/>
      <c r="W69" s="5007"/>
      <c r="X69" s="5066"/>
      <c r="Y69" s="5007"/>
      <c r="Z69" s="5007"/>
      <c r="AA69" s="5007"/>
      <c r="AB69" s="5007"/>
      <c r="AC69" s="5007"/>
      <c r="AD69" s="5007"/>
      <c r="AE69" s="5007"/>
      <c r="AF69" s="5007"/>
      <c r="AG69" s="5008"/>
      <c r="AH69" s="5003"/>
      <c r="AI69" s="5004"/>
      <c r="AJ69" s="5009"/>
      <c r="AK69" s="5009"/>
      <c r="AL69" s="5009"/>
      <c r="AM69" s="5009"/>
      <c r="AN69" s="5009"/>
      <c r="AO69" s="5009"/>
      <c r="AP69" s="5009"/>
      <c r="AQ69" s="5009"/>
      <c r="AR69" s="5009"/>
      <c r="AS69" s="5009"/>
      <c r="AT69" s="5009"/>
      <c r="AU69" s="5010"/>
      <c r="AV69" s="5011"/>
      <c r="AW69" s="5004"/>
      <c r="AX69" s="5004"/>
      <c r="AY69" s="5004"/>
      <c r="AZ69" s="5004"/>
      <c r="BA69" s="5004"/>
      <c r="BB69" s="5004"/>
      <c r="BC69" s="5004"/>
      <c r="BD69" s="5012"/>
      <c r="BE69" s="5013"/>
      <c r="BF69" s="5012"/>
      <c r="BG69" s="5009"/>
      <c r="BH69" s="5009"/>
      <c r="BI69" s="5013"/>
      <c r="BJ69" s="5012"/>
      <c r="BK69" s="5009"/>
      <c r="BL69" s="5013"/>
      <c r="BM69" s="5007"/>
      <c r="BN69" s="5007"/>
      <c r="BO69" s="5007"/>
      <c r="BP69" s="5008"/>
    </row>
    <row r="70" spans="1:68" ht="14.25" customHeight="1">
      <c r="A70" s="4992">
        <f>COUNTA($F$11:F70)</f>
        <v>4</v>
      </c>
      <c r="B70" s="5014" t="str">
        <f>IF(A70="","","-")</f>
        <v>-</v>
      </c>
      <c r="C70" s="4994">
        <v>1</v>
      </c>
      <c r="D70" s="4995"/>
      <c r="E70" s="4996"/>
      <c r="F70" s="4995"/>
      <c r="H70" s="4996"/>
      <c r="I70" s="4996"/>
      <c r="J70" s="4996"/>
      <c r="K70" s="4996"/>
      <c r="L70" s="4996"/>
      <c r="M70" s="4996"/>
      <c r="N70" s="4994"/>
      <c r="O70" s="5233" t="s">
        <v>518</v>
      </c>
      <c r="P70" s="5231"/>
      <c r="Q70" s="5232"/>
      <c r="R70" s="5246"/>
      <c r="S70" s="5246"/>
      <c r="T70" s="5246"/>
      <c r="U70" s="5246"/>
      <c r="V70" s="5246"/>
      <c r="W70" s="5246"/>
      <c r="X70" s="5246"/>
      <c r="Y70" s="5246"/>
      <c r="Z70" s="5246"/>
      <c r="AA70" s="5246"/>
      <c r="AB70" s="5246"/>
      <c r="AC70" s="5246"/>
      <c r="AD70" s="5246"/>
      <c r="AE70" s="5246"/>
      <c r="AF70" s="5246"/>
      <c r="AG70" s="5247"/>
      <c r="AH70" s="5237" t="s">
        <v>396</v>
      </c>
      <c r="AI70" s="4996"/>
      <c r="AJ70" s="4999"/>
      <c r="AK70" s="4999"/>
      <c r="AL70" s="4999"/>
      <c r="AM70" s="4999"/>
      <c r="AN70" s="4999"/>
      <c r="AO70" s="4999"/>
      <c r="AP70" s="4999"/>
      <c r="AQ70" s="4999"/>
      <c r="AR70" s="4999"/>
      <c r="AS70" s="4999"/>
      <c r="AT70" s="4999"/>
      <c r="AU70" s="4997"/>
      <c r="AV70" s="4998"/>
      <c r="AW70" s="4996"/>
      <c r="AX70" s="4996"/>
      <c r="AY70" s="4996"/>
      <c r="AZ70" s="4996"/>
      <c r="BA70" s="4996"/>
      <c r="BB70" s="4996"/>
      <c r="BC70" s="4996"/>
      <c r="BD70" s="12952"/>
      <c r="BE70" s="12954"/>
      <c r="BF70" s="12955"/>
      <c r="BG70" s="12953"/>
      <c r="BH70" s="12953"/>
      <c r="BI70" s="12954"/>
      <c r="BJ70" s="12952"/>
      <c r="BK70" s="12953"/>
      <c r="BL70" s="12954"/>
      <c r="BM70" s="5060"/>
      <c r="BN70" s="5060"/>
      <c r="BO70" s="5060"/>
      <c r="BP70" s="5061"/>
    </row>
    <row r="71" spans="1:68" s="5217" customFormat="1" ht="14.25" customHeight="1">
      <c r="A71" s="5216"/>
      <c r="B71" s="5228"/>
      <c r="C71" s="5218"/>
      <c r="D71" s="5219"/>
      <c r="E71" s="5220"/>
      <c r="F71" s="5219"/>
      <c r="H71" s="5220"/>
      <c r="I71" s="5220"/>
      <c r="J71" s="5220"/>
      <c r="K71" s="5220"/>
      <c r="L71" s="5220"/>
      <c r="M71" s="5220"/>
      <c r="N71" s="5218"/>
      <c r="O71" s="5233"/>
      <c r="P71" s="5232"/>
      <c r="Q71" s="5232"/>
      <c r="R71" s="5246"/>
      <c r="S71" s="5246"/>
      <c r="T71" s="5246"/>
      <c r="U71" s="5246"/>
      <c r="V71" s="5246"/>
      <c r="W71" s="5246"/>
      <c r="X71" s="5246"/>
      <c r="Y71" s="5246"/>
      <c r="Z71" s="5246"/>
      <c r="AA71" s="5246"/>
      <c r="AB71" s="5246"/>
      <c r="AC71" s="5246"/>
      <c r="AD71" s="5246"/>
      <c r="AE71" s="5246"/>
      <c r="AF71" s="5246"/>
      <c r="AG71" s="5247"/>
      <c r="AH71" s="5237"/>
      <c r="AI71" s="5220"/>
      <c r="AJ71" s="5223"/>
      <c r="AK71" s="5223"/>
      <c r="AL71" s="5223"/>
      <c r="AM71" s="5223"/>
      <c r="AN71" s="5223"/>
      <c r="AO71" s="5223"/>
      <c r="AP71" s="5223"/>
      <c r="AQ71" s="5223"/>
      <c r="AR71" s="5223"/>
      <c r="AS71" s="5223"/>
      <c r="AT71" s="5223"/>
      <c r="AU71" s="5221"/>
      <c r="AV71" s="5222"/>
      <c r="AW71" s="5220"/>
      <c r="AX71" s="5220"/>
      <c r="AY71" s="5220"/>
      <c r="AZ71" s="5220"/>
      <c r="BA71" s="5220"/>
      <c r="BB71" s="5220"/>
      <c r="BC71" s="5220"/>
      <c r="BD71" s="12952"/>
      <c r="BE71" s="12954"/>
      <c r="BF71" s="12952"/>
      <c r="BG71" s="12953"/>
      <c r="BH71" s="12953"/>
      <c r="BI71" s="12954"/>
      <c r="BJ71" s="12952"/>
      <c r="BK71" s="12953"/>
      <c r="BL71" s="12954"/>
      <c r="BM71" s="5229"/>
      <c r="BN71" s="5229"/>
      <c r="BO71" s="5229"/>
      <c r="BP71" s="5230"/>
    </row>
    <row r="72" spans="1:68" s="5217" customFormat="1" ht="14.25" customHeight="1">
      <c r="A72" s="5234">
        <f>COUNTA($F$11:F72)</f>
        <v>4</v>
      </c>
      <c r="B72" s="5242" t="str">
        <f>IF(A72="","","-")</f>
        <v>-</v>
      </c>
      <c r="C72" s="5236">
        <v>2</v>
      </c>
      <c r="D72" s="5219"/>
      <c r="E72" s="5220"/>
      <c r="F72" s="5219"/>
      <c r="H72" s="5220"/>
      <c r="I72" s="5220"/>
      <c r="J72" s="5220"/>
      <c r="K72" s="5220"/>
      <c r="L72" s="5220"/>
      <c r="M72" s="5220"/>
      <c r="N72" s="5218"/>
      <c r="O72" s="5244" t="s">
        <v>519</v>
      </c>
      <c r="P72" s="5231"/>
      <c r="Q72" s="5232"/>
      <c r="R72" s="5246"/>
      <c r="S72" s="5246"/>
      <c r="T72" s="5246"/>
      <c r="U72" s="5246"/>
      <c r="V72" s="5246"/>
      <c r="W72" s="5246"/>
      <c r="X72" s="5246"/>
      <c r="Y72" s="5246"/>
      <c r="Z72" s="5246"/>
      <c r="AA72" s="5246"/>
      <c r="AB72" s="5246"/>
      <c r="AC72" s="5246"/>
      <c r="AD72" s="5246"/>
      <c r="AE72" s="5246"/>
      <c r="AF72" s="5246"/>
      <c r="AG72" s="5247"/>
      <c r="AH72" s="5237" t="s">
        <v>248</v>
      </c>
      <c r="AI72" s="5220"/>
      <c r="AJ72" s="5223"/>
      <c r="AK72" s="5223"/>
      <c r="AL72" s="5223"/>
      <c r="AM72" s="5223"/>
      <c r="AN72" s="5223"/>
      <c r="AO72" s="5223"/>
      <c r="AP72" s="5223"/>
      <c r="AQ72" s="5223"/>
      <c r="AR72" s="5223"/>
      <c r="AS72" s="5223"/>
      <c r="AT72" s="5223"/>
      <c r="AU72" s="5221"/>
      <c r="AV72" s="5222"/>
      <c r="AW72" s="5220"/>
      <c r="AX72" s="5220"/>
      <c r="AY72" s="5220"/>
      <c r="AZ72" s="5220"/>
      <c r="BA72" s="5220"/>
      <c r="BB72" s="5220"/>
      <c r="BC72" s="5220"/>
      <c r="BD72" s="12952"/>
      <c r="BE72" s="12954"/>
      <c r="BF72" s="12955"/>
      <c r="BG72" s="12953"/>
      <c r="BH72" s="12953"/>
      <c r="BI72" s="12954"/>
      <c r="BJ72" s="12952"/>
      <c r="BK72" s="12953"/>
      <c r="BL72" s="12954"/>
      <c r="BM72" s="5229"/>
      <c r="BN72" s="5229"/>
      <c r="BO72" s="5229"/>
      <c r="BP72" s="5230"/>
    </row>
    <row r="73" spans="1:68" s="5217" customFormat="1" ht="14.25" customHeight="1">
      <c r="A73" s="5216"/>
      <c r="B73" s="5228"/>
      <c r="C73" s="5218"/>
      <c r="D73" s="5219"/>
      <c r="E73" s="5220"/>
      <c r="F73" s="5219"/>
      <c r="H73" s="5220"/>
      <c r="I73" s="5220"/>
      <c r="J73" s="5220"/>
      <c r="K73" s="5220"/>
      <c r="L73" s="5220"/>
      <c r="M73" s="5220"/>
      <c r="N73" s="5218"/>
      <c r="O73" s="5233"/>
      <c r="P73" s="5245" t="s">
        <v>247</v>
      </c>
      <c r="Q73" s="5232"/>
      <c r="R73" s="5246"/>
      <c r="S73" s="5246"/>
      <c r="T73" s="5246"/>
      <c r="U73" s="5246"/>
      <c r="V73" s="5246"/>
      <c r="W73" s="5246"/>
      <c r="X73" s="5246"/>
      <c r="Y73" s="5246"/>
      <c r="Z73" s="5246"/>
      <c r="AA73" s="5246"/>
      <c r="AB73" s="5246"/>
      <c r="AC73" s="5246"/>
      <c r="AD73" s="5246"/>
      <c r="AE73" s="5246"/>
      <c r="AF73" s="5246"/>
      <c r="AG73" s="5247"/>
      <c r="AH73" s="5237"/>
      <c r="AI73" s="5220"/>
      <c r="AJ73" s="5223"/>
      <c r="AK73" s="5223"/>
      <c r="AL73" s="5223"/>
      <c r="AM73" s="5223"/>
      <c r="AN73" s="5223"/>
      <c r="AO73" s="5223"/>
      <c r="AP73" s="5223"/>
      <c r="AQ73" s="5223"/>
      <c r="AR73" s="5223"/>
      <c r="AS73" s="5223"/>
      <c r="AT73" s="5223"/>
      <c r="AU73" s="5221"/>
      <c r="AV73" s="5222"/>
      <c r="AW73" s="5220"/>
      <c r="AX73" s="5220"/>
      <c r="AY73" s="5220"/>
      <c r="AZ73" s="5220"/>
      <c r="BA73" s="5220"/>
      <c r="BB73" s="5220"/>
      <c r="BC73" s="5220"/>
      <c r="BD73" s="12952"/>
      <c r="BE73" s="12954"/>
      <c r="BF73" s="12962"/>
      <c r="BG73" s="12957"/>
      <c r="BH73" s="12957"/>
      <c r="BI73" s="12958"/>
      <c r="BJ73" s="12952"/>
      <c r="BK73" s="12953"/>
      <c r="BL73" s="12954"/>
      <c r="BM73" s="5229"/>
      <c r="BN73" s="5229"/>
      <c r="BO73" s="5229"/>
      <c r="BP73" s="5230"/>
    </row>
    <row r="74" spans="1:68" s="5217" customFormat="1" ht="14.25" customHeight="1">
      <c r="A74" s="5216"/>
      <c r="B74" s="5228"/>
      <c r="C74" s="5218"/>
      <c r="D74" s="5219"/>
      <c r="E74" s="5220"/>
      <c r="F74" s="5219"/>
      <c r="H74" s="5220"/>
      <c r="I74" s="5220"/>
      <c r="J74" s="5220"/>
      <c r="K74" s="5220"/>
      <c r="L74" s="5220"/>
      <c r="M74" s="5220"/>
      <c r="N74" s="5218"/>
      <c r="O74" s="5233"/>
      <c r="P74" s="5232"/>
      <c r="Q74" s="5232"/>
      <c r="R74" s="5246"/>
      <c r="S74" s="5246"/>
      <c r="T74" s="5246"/>
      <c r="U74" s="5246"/>
      <c r="V74" s="5246"/>
      <c r="W74" s="5246"/>
      <c r="X74" s="5246"/>
      <c r="Y74" s="5246"/>
      <c r="Z74" s="5246"/>
      <c r="AA74" s="5246"/>
      <c r="AB74" s="5246"/>
      <c r="AC74" s="5246"/>
      <c r="AD74" s="5246"/>
      <c r="AE74" s="5246"/>
      <c r="AF74" s="5246"/>
      <c r="AG74" s="5247"/>
      <c r="AH74" s="5237"/>
      <c r="AI74" s="5220"/>
      <c r="AJ74" s="5223"/>
      <c r="AK74" s="5223"/>
      <c r="AL74" s="5223"/>
      <c r="AM74" s="5223"/>
      <c r="AN74" s="5223"/>
      <c r="AO74" s="5223"/>
      <c r="AP74" s="5223"/>
      <c r="AQ74" s="5223"/>
      <c r="AR74" s="5223"/>
      <c r="AS74" s="5223"/>
      <c r="AT74" s="5223"/>
      <c r="AU74" s="5221"/>
      <c r="AV74" s="5222"/>
      <c r="AW74" s="5220"/>
      <c r="AX74" s="5220"/>
      <c r="AY74" s="5220"/>
      <c r="AZ74" s="5220"/>
      <c r="BA74" s="5220"/>
      <c r="BB74" s="5220"/>
      <c r="BC74" s="5220"/>
      <c r="BD74" s="12952"/>
      <c r="BE74" s="12954"/>
      <c r="BF74" s="12952"/>
      <c r="BG74" s="12953"/>
      <c r="BH74" s="12953"/>
      <c r="BI74" s="12954"/>
      <c r="BJ74" s="12952"/>
      <c r="BK74" s="12953"/>
      <c r="BL74" s="12954"/>
      <c r="BM74" s="5229"/>
      <c r="BN74" s="5229"/>
      <c r="BO74" s="5229"/>
      <c r="BP74" s="5230"/>
    </row>
    <row r="75" spans="1:68" s="5217" customFormat="1" ht="14.25" customHeight="1">
      <c r="A75" s="5234">
        <f>COUNTA($F$11:F75)</f>
        <v>4</v>
      </c>
      <c r="B75" s="5242" t="str">
        <f>IF(A75="","","-")</f>
        <v>-</v>
      </c>
      <c r="C75" s="5236">
        <v>3</v>
      </c>
      <c r="D75" s="5219"/>
      <c r="E75" s="5220"/>
      <c r="F75" s="5219"/>
      <c r="G75" s="5220"/>
      <c r="H75" s="5220"/>
      <c r="I75" s="5220"/>
      <c r="J75" s="5220"/>
      <c r="K75" s="5220"/>
      <c r="L75" s="5220"/>
      <c r="M75" s="5220"/>
      <c r="N75" s="5218"/>
      <c r="O75" s="5244" t="s">
        <v>520</v>
      </c>
      <c r="P75" s="5232"/>
      <c r="Q75" s="5232"/>
      <c r="R75" s="5246"/>
      <c r="S75" s="5246"/>
      <c r="T75" s="5246"/>
      <c r="U75" s="5246"/>
      <c r="V75" s="5246"/>
      <c r="W75" s="5246"/>
      <c r="X75" s="5246"/>
      <c r="Y75" s="5246"/>
      <c r="Z75" s="5246"/>
      <c r="AA75" s="5246"/>
      <c r="AB75" s="5246"/>
      <c r="AC75" s="5246"/>
      <c r="AD75" s="5246"/>
      <c r="AE75" s="5246"/>
      <c r="AF75" s="5246"/>
      <c r="AG75" s="5247"/>
      <c r="AH75" s="5243" t="s">
        <v>521</v>
      </c>
      <c r="AI75" s="5214"/>
      <c r="AJ75" s="5223"/>
      <c r="AK75" s="5223"/>
      <c r="AL75" s="5223"/>
      <c r="AM75" s="5223"/>
      <c r="AN75" s="5223"/>
      <c r="AO75" s="5223"/>
      <c r="AP75" s="5223"/>
      <c r="AQ75" s="5223"/>
      <c r="AR75" s="5223"/>
      <c r="AS75" s="5223"/>
      <c r="AT75" s="5223"/>
      <c r="AU75" s="5221"/>
      <c r="AV75" s="5222"/>
      <c r="AW75" s="5220"/>
      <c r="AX75" s="5220"/>
      <c r="AY75" s="5220"/>
      <c r="AZ75" s="5220"/>
      <c r="BA75" s="5220"/>
      <c r="BB75" s="5220"/>
      <c r="BC75" s="5220"/>
      <c r="BD75" s="12952"/>
      <c r="BE75" s="12954"/>
      <c r="BF75" s="12955"/>
      <c r="BG75" s="12953"/>
      <c r="BH75" s="12953"/>
      <c r="BI75" s="12954"/>
      <c r="BJ75" s="12952"/>
      <c r="BK75" s="12953"/>
      <c r="BL75" s="12954"/>
      <c r="BM75" s="5229"/>
      <c r="BN75" s="5229"/>
      <c r="BO75" s="5229"/>
      <c r="BP75" s="5230"/>
    </row>
    <row r="76" spans="1:68" s="5217" customFormat="1" ht="14.25" customHeight="1">
      <c r="A76" s="5216"/>
      <c r="B76" s="5228"/>
      <c r="C76" s="5218"/>
      <c r="D76" s="5219"/>
      <c r="E76" s="5220"/>
      <c r="F76" s="5219"/>
      <c r="G76" s="5220"/>
      <c r="H76" s="5220"/>
      <c r="I76" s="5220"/>
      <c r="J76" s="5220"/>
      <c r="K76" s="5220"/>
      <c r="L76" s="5220"/>
      <c r="M76" s="5220"/>
      <c r="N76" s="5218"/>
      <c r="O76" s="5215"/>
      <c r="Q76" s="5214"/>
      <c r="R76" s="5229"/>
      <c r="S76" s="5229"/>
      <c r="T76" s="5229"/>
      <c r="U76" s="5229"/>
      <c r="V76" s="5229"/>
      <c r="W76" s="5229"/>
      <c r="X76" s="5229"/>
      <c r="Y76" s="5229"/>
      <c r="Z76" s="5229"/>
      <c r="AA76" s="5229"/>
      <c r="AB76" s="5229"/>
      <c r="AC76" s="5229"/>
      <c r="AD76" s="5229"/>
      <c r="AE76" s="5229"/>
      <c r="AF76" s="5229"/>
      <c r="AG76" s="5230"/>
      <c r="AH76" s="5219"/>
      <c r="AI76" s="5220"/>
      <c r="AJ76" s="5223"/>
      <c r="AK76" s="5223"/>
      <c r="AL76" s="5223"/>
      <c r="AM76" s="5223"/>
      <c r="AN76" s="5223"/>
      <c r="AO76" s="5223"/>
      <c r="AP76" s="5223"/>
      <c r="AQ76" s="5223"/>
      <c r="AR76" s="5223"/>
      <c r="AS76" s="5223"/>
      <c r="AT76" s="5223"/>
      <c r="AU76" s="5221"/>
      <c r="AV76" s="5222"/>
      <c r="AW76" s="5220"/>
      <c r="AX76" s="5220"/>
      <c r="AY76" s="5220"/>
      <c r="AZ76" s="5220"/>
      <c r="BA76" s="5220"/>
      <c r="BB76" s="5220"/>
      <c r="BC76" s="5220"/>
      <c r="BD76" s="12952"/>
      <c r="BE76" s="12954"/>
      <c r="BF76" s="12952"/>
      <c r="BG76" s="12953"/>
      <c r="BH76" s="12953"/>
      <c r="BI76" s="12954"/>
      <c r="BJ76" s="12952"/>
      <c r="BK76" s="12953"/>
      <c r="BL76" s="12954"/>
      <c r="BM76" s="5229"/>
      <c r="BN76" s="5229"/>
      <c r="BO76" s="5229"/>
      <c r="BP76" s="5230"/>
    </row>
    <row r="77" spans="1:68" s="5235" customFormat="1" ht="14.25" customHeight="1">
      <c r="A77" s="5234"/>
      <c r="B77" s="5242"/>
      <c r="C77" s="5236"/>
      <c r="D77" s="5237"/>
      <c r="E77" s="5238"/>
      <c r="F77" s="5237"/>
      <c r="H77" s="5238"/>
      <c r="I77" s="5238"/>
      <c r="J77" s="5238"/>
      <c r="K77" s="5238"/>
      <c r="L77" s="5238"/>
      <c r="M77" s="5238"/>
      <c r="N77" s="5236"/>
      <c r="O77" s="5250" t="s">
        <v>387</v>
      </c>
      <c r="P77" s="5249"/>
      <c r="Q77" s="5249"/>
      <c r="R77" s="5319"/>
      <c r="S77" s="5319"/>
      <c r="T77" s="5319"/>
      <c r="U77" s="5319"/>
      <c r="V77" s="5319"/>
      <c r="W77" s="5319"/>
      <c r="X77" s="5319"/>
      <c r="Y77" s="5319"/>
      <c r="Z77" s="5319"/>
      <c r="AA77" s="5319"/>
      <c r="AB77" s="5319"/>
      <c r="AC77" s="5319"/>
      <c r="AD77" s="5319"/>
      <c r="AE77" s="5319"/>
      <c r="AF77" s="5319"/>
      <c r="AG77" s="5320"/>
      <c r="AH77" s="5277"/>
      <c r="AI77" s="5238"/>
      <c r="AJ77" s="5241"/>
      <c r="AK77" s="5241"/>
      <c r="AL77" s="5241"/>
      <c r="AM77" s="5241"/>
      <c r="AN77" s="5241"/>
      <c r="AO77" s="5241"/>
      <c r="AP77" s="5241"/>
      <c r="AQ77" s="5241"/>
      <c r="AR77" s="5241"/>
      <c r="AS77" s="5241"/>
      <c r="AT77" s="5241"/>
      <c r="AU77" s="5239"/>
      <c r="AV77" s="5240"/>
      <c r="AW77" s="5238"/>
      <c r="AX77" s="5238"/>
      <c r="AY77" s="5238"/>
      <c r="AZ77" s="5238"/>
      <c r="BA77" s="5238"/>
      <c r="BB77" s="5238"/>
      <c r="BC77" s="5238"/>
      <c r="BD77" s="12952"/>
      <c r="BE77" s="12954"/>
      <c r="BF77" s="12952"/>
      <c r="BG77" s="12953"/>
      <c r="BH77" s="12953"/>
      <c r="BI77" s="12954"/>
      <c r="BJ77" s="12952"/>
      <c r="BK77" s="12953"/>
      <c r="BL77" s="12954"/>
      <c r="BM77" s="5246"/>
      <c r="BN77" s="5246"/>
      <c r="BO77" s="5246"/>
      <c r="BP77" s="5247"/>
    </row>
    <row r="78" spans="1:68" s="5235" customFormat="1" ht="14.25" customHeight="1">
      <c r="A78" s="5234"/>
      <c r="B78" s="5242"/>
      <c r="C78" s="5236"/>
      <c r="D78" s="5237"/>
      <c r="E78" s="5238"/>
      <c r="F78" s="5237"/>
      <c r="H78" s="5238"/>
      <c r="I78" s="5238"/>
      <c r="J78" s="5238"/>
      <c r="K78" s="5238"/>
      <c r="L78" s="5238"/>
      <c r="M78" s="5238"/>
      <c r="N78" s="5236"/>
      <c r="O78" s="5250"/>
      <c r="P78" s="5249" t="s">
        <v>1200</v>
      </c>
      <c r="Q78" s="5249"/>
      <c r="R78" s="5319"/>
      <c r="S78" s="5319"/>
      <c r="T78" s="5319"/>
      <c r="U78" s="5319"/>
      <c r="V78" s="5319"/>
      <c r="W78" s="5319"/>
      <c r="X78" s="5319"/>
      <c r="Y78" s="5319"/>
      <c r="Z78" s="5319"/>
      <c r="AA78" s="5319"/>
      <c r="AB78" s="5319"/>
      <c r="AC78" s="5319"/>
      <c r="AD78" s="5319"/>
      <c r="AE78" s="5319"/>
      <c r="AF78" s="5319"/>
      <c r="AG78" s="5320"/>
      <c r="AH78" s="5254"/>
      <c r="AI78" s="5238"/>
      <c r="AJ78" s="5241"/>
      <c r="AK78" s="5241"/>
      <c r="AL78" s="5241"/>
      <c r="AM78" s="5241"/>
      <c r="AN78" s="5241"/>
      <c r="AO78" s="5241"/>
      <c r="AP78" s="5241"/>
      <c r="AQ78" s="5241"/>
      <c r="AR78" s="5241"/>
      <c r="AS78" s="5241"/>
      <c r="AT78" s="5241"/>
      <c r="AU78" s="5239"/>
      <c r="AV78" s="5240"/>
      <c r="AW78" s="5238"/>
      <c r="AX78" s="5238"/>
      <c r="AY78" s="5238"/>
      <c r="AZ78" s="5238"/>
      <c r="BA78" s="5238"/>
      <c r="BB78" s="5238"/>
      <c r="BC78" s="5238"/>
      <c r="BD78" s="12952"/>
      <c r="BE78" s="12954"/>
      <c r="BF78" s="12952"/>
      <c r="BG78" s="12953"/>
      <c r="BH78" s="12953"/>
      <c r="BI78" s="12954"/>
      <c r="BJ78" s="12952"/>
      <c r="BK78" s="12953"/>
      <c r="BL78" s="12954"/>
      <c r="BM78" s="5246"/>
      <c r="BN78" s="5246"/>
      <c r="BO78" s="5246"/>
      <c r="BP78" s="5247"/>
    </row>
    <row r="79" spans="1:68" s="5235" customFormat="1" ht="14.25" customHeight="1">
      <c r="A79" s="5251">
        <f>COUNTA($F$11:F79)</f>
        <v>4</v>
      </c>
      <c r="B79" s="5273" t="str">
        <f t="shared" ref="B79:B88" si="6">IF(A79="","","-")</f>
        <v>-</v>
      </c>
      <c r="C79" s="5253">
        <v>4</v>
      </c>
      <c r="D79" s="5237"/>
      <c r="E79" s="5238"/>
      <c r="F79" s="5237"/>
      <c r="H79" s="5238"/>
      <c r="I79" s="5238"/>
      <c r="J79" s="5238"/>
      <c r="K79" s="5238"/>
      <c r="L79" s="5238"/>
      <c r="M79" s="5238"/>
      <c r="N79" s="5236"/>
      <c r="O79" s="5250"/>
      <c r="P79" s="5249"/>
      <c r="Q79" s="5249" t="s">
        <v>1140</v>
      </c>
      <c r="R79" s="5319"/>
      <c r="S79" s="5319"/>
      <c r="T79" s="5319"/>
      <c r="U79" s="5319"/>
      <c r="V79" s="5319"/>
      <c r="W79" s="5319"/>
      <c r="X79" s="5319"/>
      <c r="Y79" s="5319"/>
      <c r="Z79" s="5319"/>
      <c r="AA79" s="5319"/>
      <c r="AB79" s="5319"/>
      <c r="AC79" s="5319"/>
      <c r="AD79" s="5319"/>
      <c r="AE79" s="5319"/>
      <c r="AF79" s="5319"/>
      <c r="AG79" s="5320"/>
      <c r="AH79" s="5254" t="s">
        <v>1145</v>
      </c>
      <c r="AI79" s="5238"/>
      <c r="AJ79" s="5241"/>
      <c r="AK79" s="5241"/>
      <c r="AL79" s="5241"/>
      <c r="AM79" s="5241"/>
      <c r="AN79" s="5241"/>
      <c r="AO79" s="5241"/>
      <c r="AP79" s="5241"/>
      <c r="AQ79" s="5241"/>
      <c r="AR79" s="5241"/>
      <c r="AS79" s="5241"/>
      <c r="AT79" s="5241"/>
      <c r="AU79" s="5239"/>
      <c r="AV79" s="5240"/>
      <c r="AW79" s="5238"/>
      <c r="AX79" s="5238"/>
      <c r="AY79" s="5238"/>
      <c r="AZ79" s="5238"/>
      <c r="BA79" s="5238"/>
      <c r="BB79" s="5238"/>
      <c r="BC79" s="5238"/>
      <c r="BD79" s="12952"/>
      <c r="BE79" s="12954"/>
      <c r="BF79" s="12955"/>
      <c r="BG79" s="12953"/>
      <c r="BH79" s="12953"/>
      <c r="BI79" s="12954"/>
      <c r="BJ79" s="12952"/>
      <c r="BK79" s="12953"/>
      <c r="BL79" s="12954"/>
      <c r="BM79" s="5246"/>
      <c r="BN79" s="5246"/>
      <c r="BO79" s="5246"/>
      <c r="BP79" s="5247"/>
    </row>
    <row r="80" spans="1:68" s="5235" customFormat="1" ht="14.25" customHeight="1">
      <c r="A80" s="5251">
        <f>COUNTA($F$11:F80)</f>
        <v>4</v>
      </c>
      <c r="B80" s="5273" t="str">
        <f t="shared" si="6"/>
        <v>-</v>
      </c>
      <c r="C80" s="5253">
        <v>5</v>
      </c>
      <c r="D80" s="5237"/>
      <c r="E80" s="5238"/>
      <c r="F80" s="5237"/>
      <c r="H80" s="5238"/>
      <c r="I80" s="5238"/>
      <c r="J80" s="5238"/>
      <c r="K80" s="5238"/>
      <c r="L80" s="5238"/>
      <c r="M80" s="5238"/>
      <c r="N80" s="5236"/>
      <c r="O80" s="5250"/>
      <c r="P80" s="5249"/>
      <c r="Q80" s="5249" t="s">
        <v>1407</v>
      </c>
      <c r="R80" s="5319"/>
      <c r="S80" s="5319"/>
      <c r="T80" s="5319"/>
      <c r="U80" s="5319"/>
      <c r="V80" s="5319"/>
      <c r="W80" s="5319"/>
      <c r="X80" s="5319"/>
      <c r="Y80" s="5319"/>
      <c r="Z80" s="5319"/>
      <c r="AA80" s="5319"/>
      <c r="AB80" s="5319"/>
      <c r="AC80" s="5319"/>
      <c r="AD80" s="5319"/>
      <c r="AE80" s="5319"/>
      <c r="AF80" s="5319"/>
      <c r="AG80" s="5320"/>
      <c r="AH80" s="5254" t="s">
        <v>1145</v>
      </c>
      <c r="AI80" s="5238"/>
      <c r="AJ80" s="5241"/>
      <c r="AK80" s="5241"/>
      <c r="AL80" s="5241"/>
      <c r="AM80" s="5241"/>
      <c r="AN80" s="5241"/>
      <c r="AO80" s="5241"/>
      <c r="AP80" s="5241"/>
      <c r="AQ80" s="5241"/>
      <c r="AR80" s="5241"/>
      <c r="AS80" s="5241"/>
      <c r="AT80" s="5241"/>
      <c r="AU80" s="5239"/>
      <c r="AV80" s="5240"/>
      <c r="AW80" s="5238"/>
      <c r="AX80" s="5238"/>
      <c r="AY80" s="5238"/>
      <c r="AZ80" s="5238"/>
      <c r="BA80" s="5238"/>
      <c r="BB80" s="5238"/>
      <c r="BC80" s="5238"/>
      <c r="BD80" s="12952"/>
      <c r="BE80" s="12954"/>
      <c r="BF80" s="12955"/>
      <c r="BG80" s="12953"/>
      <c r="BH80" s="12953"/>
      <c r="BI80" s="12954"/>
      <c r="BJ80" s="12952"/>
      <c r="BK80" s="12953"/>
      <c r="BL80" s="12954"/>
      <c r="BM80" s="5246"/>
      <c r="BN80" s="5246"/>
      <c r="BO80" s="5246"/>
      <c r="BP80" s="5247"/>
    </row>
    <row r="81" spans="1:68" s="5235" customFormat="1" ht="14.25" customHeight="1">
      <c r="A81" s="5251">
        <f>COUNTA($F$11:F81)</f>
        <v>4</v>
      </c>
      <c r="B81" s="5273" t="str">
        <f t="shared" si="6"/>
        <v>-</v>
      </c>
      <c r="C81" s="5253">
        <v>6</v>
      </c>
      <c r="D81" s="5237"/>
      <c r="E81" s="5238"/>
      <c r="F81" s="5237"/>
      <c r="G81" s="5238"/>
      <c r="H81" s="5238"/>
      <c r="I81" s="5238"/>
      <c r="J81" s="5238"/>
      <c r="K81" s="5238"/>
      <c r="L81" s="5238"/>
      <c r="M81" s="5238"/>
      <c r="N81" s="5236"/>
      <c r="O81" s="5250"/>
      <c r="P81" s="5249"/>
      <c r="Q81" s="5249" t="s">
        <v>1141</v>
      </c>
      <c r="R81" s="5319"/>
      <c r="S81" s="5319"/>
      <c r="T81" s="5319"/>
      <c r="U81" s="5319"/>
      <c r="V81" s="5319"/>
      <c r="W81" s="5319"/>
      <c r="X81" s="5319"/>
      <c r="Y81" s="5319"/>
      <c r="Z81" s="5319"/>
      <c r="AA81" s="5319"/>
      <c r="AB81" s="5319"/>
      <c r="AC81" s="5319"/>
      <c r="AD81" s="5319"/>
      <c r="AE81" s="5319"/>
      <c r="AF81" s="5319"/>
      <c r="AG81" s="5320"/>
      <c r="AH81" s="5254" t="s">
        <v>1228</v>
      </c>
      <c r="AI81" s="5232"/>
      <c r="AJ81" s="5241"/>
      <c r="AK81" s="5241"/>
      <c r="AL81" s="5241"/>
      <c r="AM81" s="5241"/>
      <c r="AN81" s="5241"/>
      <c r="AO81" s="5241"/>
      <c r="AP81" s="5241"/>
      <c r="AQ81" s="5241"/>
      <c r="AR81" s="5241"/>
      <c r="AS81" s="5241"/>
      <c r="AT81" s="5241"/>
      <c r="AU81" s="5239"/>
      <c r="AV81" s="5240"/>
      <c r="AW81" s="5238"/>
      <c r="AX81" s="5238"/>
      <c r="AY81" s="5238"/>
      <c r="AZ81" s="5238"/>
      <c r="BA81" s="5238"/>
      <c r="BB81" s="5238"/>
      <c r="BC81" s="5238"/>
      <c r="BD81" s="12952"/>
      <c r="BE81" s="12954"/>
      <c r="BF81" s="12955"/>
      <c r="BG81" s="12953"/>
      <c r="BH81" s="12953"/>
      <c r="BI81" s="12954"/>
      <c r="BJ81" s="12952"/>
      <c r="BK81" s="12953"/>
      <c r="BL81" s="12954"/>
      <c r="BM81" s="5246"/>
      <c r="BN81" s="5246"/>
      <c r="BO81" s="5246"/>
      <c r="BP81" s="5247"/>
    </row>
    <row r="82" spans="1:68" s="5235" customFormat="1" ht="14.25" customHeight="1">
      <c r="A82" s="5251">
        <f>COUNTA($F$11:F82)</f>
        <v>4</v>
      </c>
      <c r="B82" s="5273" t="str">
        <f t="shared" si="6"/>
        <v>-</v>
      </c>
      <c r="C82" s="5253">
        <v>7</v>
      </c>
      <c r="D82" s="5237"/>
      <c r="E82" s="5238"/>
      <c r="F82" s="5237"/>
      <c r="G82" s="5238"/>
      <c r="H82" s="5238"/>
      <c r="I82" s="5238"/>
      <c r="J82" s="5238"/>
      <c r="K82" s="5238"/>
      <c r="L82" s="5238"/>
      <c r="M82" s="5238"/>
      <c r="N82" s="5236"/>
      <c r="O82" s="5250"/>
      <c r="P82" s="5249"/>
      <c r="Q82" s="5249" t="s">
        <v>1408</v>
      </c>
      <c r="R82" s="5319"/>
      <c r="S82" s="5319"/>
      <c r="T82" s="5319"/>
      <c r="U82" s="5319"/>
      <c r="V82" s="5319"/>
      <c r="W82" s="5319"/>
      <c r="X82" s="5319"/>
      <c r="Y82" s="5319"/>
      <c r="Z82" s="5319"/>
      <c r="AA82" s="5319"/>
      <c r="AB82" s="5319"/>
      <c r="AC82" s="5319"/>
      <c r="AD82" s="5319"/>
      <c r="AE82" s="5319"/>
      <c r="AF82" s="5319"/>
      <c r="AG82" s="5320"/>
      <c r="AH82" s="5254" t="s">
        <v>1228</v>
      </c>
      <c r="AI82" s="5238"/>
      <c r="AJ82" s="5241"/>
      <c r="AK82" s="5241"/>
      <c r="AL82" s="5241"/>
      <c r="AM82" s="5241"/>
      <c r="AN82" s="5241"/>
      <c r="AO82" s="5241"/>
      <c r="AP82" s="5241"/>
      <c r="AQ82" s="5241"/>
      <c r="AR82" s="5241"/>
      <c r="AS82" s="5241"/>
      <c r="AT82" s="5241"/>
      <c r="AU82" s="5239"/>
      <c r="AV82" s="5240"/>
      <c r="AW82" s="5238"/>
      <c r="AX82" s="5238"/>
      <c r="AY82" s="5238"/>
      <c r="AZ82" s="5238"/>
      <c r="BA82" s="5238"/>
      <c r="BB82" s="5238"/>
      <c r="BC82" s="5238"/>
      <c r="BD82" s="12952"/>
      <c r="BE82" s="12954"/>
      <c r="BF82" s="12955"/>
      <c r="BG82" s="12953"/>
      <c r="BH82" s="12953"/>
      <c r="BI82" s="12954"/>
      <c r="BJ82" s="12952"/>
      <c r="BK82" s="12953"/>
      <c r="BL82" s="12954"/>
      <c r="BM82" s="5246"/>
      <c r="BN82" s="5246"/>
      <c r="BO82" s="5246"/>
      <c r="BP82" s="5247"/>
    </row>
    <row r="83" spans="1:68" s="5235" customFormat="1" ht="14.25" customHeight="1">
      <c r="A83" s="5251">
        <f>COUNTA($F$11:F83)</f>
        <v>4</v>
      </c>
      <c r="B83" s="5273" t="str">
        <f t="shared" si="6"/>
        <v>-</v>
      </c>
      <c r="C83" s="5253">
        <v>8</v>
      </c>
      <c r="D83" s="5237"/>
      <c r="E83" s="5238"/>
      <c r="F83" s="5237"/>
      <c r="H83" s="5238"/>
      <c r="I83" s="5238"/>
      <c r="J83" s="5238"/>
      <c r="K83" s="5238"/>
      <c r="L83" s="5238"/>
      <c r="M83" s="5238"/>
      <c r="N83" s="5236"/>
      <c r="O83" s="5250"/>
      <c r="P83" s="5249"/>
      <c r="Q83" s="5249" t="s">
        <v>1144</v>
      </c>
      <c r="R83" s="5319"/>
      <c r="S83" s="5319"/>
      <c r="T83" s="5319"/>
      <c r="U83" s="5319"/>
      <c r="V83" s="5319"/>
      <c r="W83" s="5319"/>
      <c r="X83" s="5319"/>
      <c r="Y83" s="5319"/>
      <c r="Z83" s="5319"/>
      <c r="AA83" s="5319"/>
      <c r="AB83" s="5319"/>
      <c r="AC83" s="5319"/>
      <c r="AD83" s="5319"/>
      <c r="AE83" s="5319"/>
      <c r="AF83" s="5319"/>
      <c r="AG83" s="5320"/>
      <c r="AH83" s="5204" t="s">
        <v>1451</v>
      </c>
      <c r="AI83" s="5238"/>
      <c r="AJ83" s="5241"/>
      <c r="AK83" s="5241"/>
      <c r="AL83" s="5241"/>
      <c r="AM83" s="5241"/>
      <c r="AN83" s="5241"/>
      <c r="AO83" s="5241"/>
      <c r="AP83" s="5241"/>
      <c r="AQ83" s="5241"/>
      <c r="AR83" s="5241"/>
      <c r="AS83" s="5241"/>
      <c r="AT83" s="5241"/>
      <c r="AU83" s="5239"/>
      <c r="AV83" s="5240"/>
      <c r="AW83" s="5238"/>
      <c r="AX83" s="5238"/>
      <c r="AY83" s="5238"/>
      <c r="AZ83" s="5238"/>
      <c r="BA83" s="5238"/>
      <c r="BB83" s="5238"/>
      <c r="BC83" s="5238"/>
      <c r="BD83" s="12952"/>
      <c r="BE83" s="12954"/>
      <c r="BF83" s="12955"/>
      <c r="BG83" s="12953"/>
      <c r="BH83" s="12953"/>
      <c r="BI83" s="12954"/>
      <c r="BJ83" s="12952"/>
      <c r="BK83" s="12953"/>
      <c r="BL83" s="12954"/>
      <c r="BM83" s="5246"/>
      <c r="BN83" s="5246"/>
      <c r="BO83" s="5246"/>
      <c r="BP83" s="5247"/>
    </row>
    <row r="84" spans="1:68" s="5235" customFormat="1" ht="14.25" customHeight="1">
      <c r="A84" s="5251">
        <f>COUNTA($F$11:F84)</f>
        <v>4</v>
      </c>
      <c r="B84" s="5273" t="str">
        <f t="shared" si="6"/>
        <v>-</v>
      </c>
      <c r="C84" s="5253">
        <v>9</v>
      </c>
      <c r="D84" s="5237"/>
      <c r="E84" s="5238"/>
      <c r="F84" s="5237"/>
      <c r="H84" s="5238"/>
      <c r="I84" s="5238"/>
      <c r="J84" s="5238"/>
      <c r="K84" s="5238"/>
      <c r="L84" s="5238"/>
      <c r="M84" s="5238"/>
      <c r="N84" s="5236"/>
      <c r="O84" s="5279"/>
      <c r="P84" s="5280"/>
      <c r="Q84" s="5280" t="s">
        <v>1374</v>
      </c>
      <c r="R84" s="5321"/>
      <c r="S84" s="5321"/>
      <c r="T84" s="5321"/>
      <c r="U84" s="5321"/>
      <c r="V84" s="5321"/>
      <c r="W84" s="5321"/>
      <c r="X84" s="5321"/>
      <c r="Y84" s="5321"/>
      <c r="Z84" s="5321"/>
      <c r="AA84" s="5321"/>
      <c r="AB84" s="5321"/>
      <c r="AC84" s="5321"/>
      <c r="AD84" s="5321"/>
      <c r="AE84" s="5321"/>
      <c r="AF84" s="5321"/>
      <c r="AG84" s="5322"/>
      <c r="AH84" s="5254" t="s">
        <v>1205</v>
      </c>
      <c r="AI84" s="5238"/>
      <c r="AJ84" s="5241"/>
      <c r="AK84" s="5241"/>
      <c r="AL84" s="5241"/>
      <c r="AM84" s="5241"/>
      <c r="AN84" s="5241"/>
      <c r="AO84" s="5241"/>
      <c r="AP84" s="5241"/>
      <c r="AQ84" s="5241"/>
      <c r="AR84" s="5241"/>
      <c r="AS84" s="5241"/>
      <c r="AT84" s="5241"/>
      <c r="AU84" s="5239"/>
      <c r="AV84" s="5240"/>
      <c r="AW84" s="5238"/>
      <c r="AX84" s="5238"/>
      <c r="AY84" s="5238"/>
      <c r="AZ84" s="5238"/>
      <c r="BA84" s="5238"/>
      <c r="BB84" s="5238"/>
      <c r="BC84" s="5238"/>
      <c r="BD84" s="12952"/>
      <c r="BE84" s="12954"/>
      <c r="BF84" s="12955"/>
      <c r="BG84" s="12953"/>
      <c r="BH84" s="12953"/>
      <c r="BI84" s="12954"/>
      <c r="BJ84" s="12952"/>
      <c r="BK84" s="12953"/>
      <c r="BL84" s="12954"/>
      <c r="BM84" s="5246"/>
      <c r="BN84" s="5246"/>
      <c r="BO84" s="5246"/>
      <c r="BP84" s="5247"/>
    </row>
    <row r="85" spans="1:68" s="5235" customFormat="1" ht="14.25" customHeight="1">
      <c r="A85" s="5251">
        <f>COUNTA($F$11:F85)</f>
        <v>4</v>
      </c>
      <c r="B85" s="5273" t="str">
        <f t="shared" si="6"/>
        <v>-</v>
      </c>
      <c r="C85" s="5253">
        <v>10</v>
      </c>
      <c r="D85" s="5237"/>
      <c r="E85" s="5238"/>
      <c r="F85" s="5237"/>
      <c r="H85" s="5238"/>
      <c r="I85" s="5238"/>
      <c r="J85" s="5238"/>
      <c r="K85" s="5238"/>
      <c r="L85" s="5238"/>
      <c r="M85" s="5238"/>
      <c r="N85" s="5236"/>
      <c r="O85" s="5279"/>
      <c r="P85" s="5280"/>
      <c r="Q85" s="5280" t="s">
        <v>1375</v>
      </c>
      <c r="R85" s="5321"/>
      <c r="S85" s="5321"/>
      <c r="T85" s="5321"/>
      <c r="U85" s="5321"/>
      <c r="V85" s="5321"/>
      <c r="W85" s="5321"/>
      <c r="X85" s="5321"/>
      <c r="Y85" s="5321"/>
      <c r="Z85" s="5321"/>
      <c r="AA85" s="5321"/>
      <c r="AB85" s="5321"/>
      <c r="AC85" s="5321"/>
      <c r="AD85" s="5321"/>
      <c r="AE85" s="5321"/>
      <c r="AF85" s="5321"/>
      <c r="AG85" s="5322"/>
      <c r="AH85" s="5204" t="s">
        <v>1452</v>
      </c>
      <c r="AI85" s="5238"/>
      <c r="AJ85" s="5241"/>
      <c r="AK85" s="5241"/>
      <c r="AL85" s="5241"/>
      <c r="AM85" s="5241"/>
      <c r="AN85" s="5241"/>
      <c r="AO85" s="5241"/>
      <c r="AP85" s="5241"/>
      <c r="AQ85" s="5241"/>
      <c r="AR85" s="5241"/>
      <c r="AS85" s="5241"/>
      <c r="AT85" s="5241"/>
      <c r="AU85" s="5239"/>
      <c r="AV85" s="5240"/>
      <c r="AW85" s="5238"/>
      <c r="AX85" s="5238"/>
      <c r="AY85" s="5238"/>
      <c r="AZ85" s="5238"/>
      <c r="BA85" s="5238"/>
      <c r="BB85" s="5238"/>
      <c r="BC85" s="5238"/>
      <c r="BD85" s="12952"/>
      <c r="BE85" s="12954"/>
      <c r="BF85" s="12955"/>
      <c r="BG85" s="12953"/>
      <c r="BH85" s="12953"/>
      <c r="BI85" s="12954"/>
      <c r="BJ85" s="12952"/>
      <c r="BK85" s="12953"/>
      <c r="BL85" s="12954"/>
      <c r="BM85" s="5246"/>
      <c r="BN85" s="5246"/>
      <c r="BO85" s="5246"/>
      <c r="BP85" s="5247"/>
    </row>
    <row r="86" spans="1:68" s="5235" customFormat="1" ht="14.25" customHeight="1">
      <c r="A86" s="5251">
        <f>COUNTA($F$11:F86)</f>
        <v>4</v>
      </c>
      <c r="B86" s="5273" t="str">
        <f t="shared" si="6"/>
        <v>-</v>
      </c>
      <c r="C86" s="5253">
        <v>11</v>
      </c>
      <c r="D86" s="5237"/>
      <c r="E86" s="5238"/>
      <c r="F86" s="5237"/>
      <c r="H86" s="5238"/>
      <c r="I86" s="5238"/>
      <c r="J86" s="5238"/>
      <c r="K86" s="5238"/>
      <c r="L86" s="5238"/>
      <c r="M86" s="5238"/>
      <c r="N86" s="5236"/>
      <c r="O86" s="5279"/>
      <c r="P86" s="5280"/>
      <c r="Q86" s="5280" t="s">
        <v>1376</v>
      </c>
      <c r="R86" s="5321"/>
      <c r="S86" s="5321"/>
      <c r="T86" s="5321"/>
      <c r="U86" s="5321"/>
      <c r="V86" s="5321"/>
      <c r="W86" s="5321"/>
      <c r="X86" s="5321"/>
      <c r="Y86" s="5321"/>
      <c r="Z86" s="5321"/>
      <c r="AA86" s="5321"/>
      <c r="AB86" s="5321"/>
      <c r="AC86" s="5321"/>
      <c r="AD86" s="5321"/>
      <c r="AE86" s="5321"/>
      <c r="AF86" s="5321"/>
      <c r="AG86" s="5322"/>
      <c r="AH86" s="5204" t="s">
        <v>1452</v>
      </c>
      <c r="AI86" s="5238"/>
      <c r="AJ86" s="5241"/>
      <c r="AK86" s="5241"/>
      <c r="AL86" s="5241"/>
      <c r="AM86" s="5241"/>
      <c r="AN86" s="5241"/>
      <c r="AO86" s="5241"/>
      <c r="AP86" s="5241"/>
      <c r="AQ86" s="5241"/>
      <c r="AR86" s="5241"/>
      <c r="AS86" s="5241"/>
      <c r="AT86" s="5241"/>
      <c r="AU86" s="5239"/>
      <c r="AV86" s="5240"/>
      <c r="AW86" s="5238"/>
      <c r="AX86" s="5238"/>
      <c r="AY86" s="5238"/>
      <c r="AZ86" s="5238"/>
      <c r="BA86" s="5238"/>
      <c r="BB86" s="5238"/>
      <c r="BC86" s="5238"/>
      <c r="BD86" s="12952"/>
      <c r="BE86" s="12954"/>
      <c r="BF86" s="12955"/>
      <c r="BG86" s="12953"/>
      <c r="BH86" s="12953"/>
      <c r="BI86" s="12954"/>
      <c r="BJ86" s="12952"/>
      <c r="BK86" s="12953"/>
      <c r="BL86" s="12954"/>
      <c r="BM86" s="5246"/>
      <c r="BN86" s="5246"/>
      <c r="BO86" s="5246"/>
      <c r="BP86" s="5247"/>
    </row>
    <row r="87" spans="1:68" s="5235" customFormat="1" ht="14.25" customHeight="1">
      <c r="A87" s="5251">
        <f>COUNTA($F$11:F87)</f>
        <v>4</v>
      </c>
      <c r="B87" s="5273" t="str">
        <f t="shared" si="6"/>
        <v>-</v>
      </c>
      <c r="C87" s="5253">
        <v>12</v>
      </c>
      <c r="D87" s="5237"/>
      <c r="E87" s="5238"/>
      <c r="F87" s="5237"/>
      <c r="G87" s="5238"/>
      <c r="H87" s="5238"/>
      <c r="I87" s="5238"/>
      <c r="J87" s="5238"/>
      <c r="K87" s="5238"/>
      <c r="L87" s="5238"/>
      <c r="M87" s="5238"/>
      <c r="N87" s="5236"/>
      <c r="O87" s="5250"/>
      <c r="P87" s="5249"/>
      <c r="Q87" s="5249" t="s">
        <v>1143</v>
      </c>
      <c r="R87" s="5319"/>
      <c r="S87" s="5319"/>
      <c r="T87" s="5319"/>
      <c r="U87" s="5319"/>
      <c r="V87" s="5319"/>
      <c r="W87" s="5319"/>
      <c r="X87" s="5319"/>
      <c r="Y87" s="5319"/>
      <c r="Z87" s="5319"/>
      <c r="AA87" s="5319"/>
      <c r="AB87" s="5319"/>
      <c r="AC87" s="5319"/>
      <c r="AD87" s="5319"/>
      <c r="AE87" s="5319"/>
      <c r="AF87" s="5319"/>
      <c r="AG87" s="5320"/>
      <c r="AH87" s="5204" t="s">
        <v>1205</v>
      </c>
      <c r="AI87" s="5232"/>
      <c r="AJ87" s="5241"/>
      <c r="AK87" s="5241"/>
      <c r="AL87" s="5241"/>
      <c r="AM87" s="5241"/>
      <c r="AN87" s="5241"/>
      <c r="AO87" s="5241"/>
      <c r="AP87" s="5241"/>
      <c r="AQ87" s="5241"/>
      <c r="AR87" s="5241"/>
      <c r="AS87" s="5241"/>
      <c r="AT87" s="5241"/>
      <c r="AU87" s="5239"/>
      <c r="AV87" s="5240"/>
      <c r="AW87" s="5238"/>
      <c r="AX87" s="5238"/>
      <c r="AY87" s="5238"/>
      <c r="AZ87" s="5238"/>
      <c r="BA87" s="5238"/>
      <c r="BB87" s="5238"/>
      <c r="BC87" s="5238"/>
      <c r="BD87" s="12952"/>
      <c r="BE87" s="12954"/>
      <c r="BF87" s="12955"/>
      <c r="BG87" s="12953"/>
      <c r="BH87" s="12953"/>
      <c r="BI87" s="12954"/>
      <c r="BJ87" s="12952"/>
      <c r="BK87" s="12953"/>
      <c r="BL87" s="12954"/>
      <c r="BM87" s="5246"/>
      <c r="BN87" s="5246"/>
      <c r="BO87" s="5246"/>
      <c r="BP87" s="5247"/>
    </row>
    <row r="88" spans="1:68" s="5235" customFormat="1" ht="14.25" customHeight="1">
      <c r="A88" s="5251">
        <f>COUNTA($F$11:F88)</f>
        <v>4</v>
      </c>
      <c r="B88" s="5273" t="str">
        <f t="shared" si="6"/>
        <v>-</v>
      </c>
      <c r="C88" s="5253">
        <v>13</v>
      </c>
      <c r="D88" s="5237"/>
      <c r="E88" s="5238"/>
      <c r="F88" s="5237"/>
      <c r="G88" s="5238"/>
      <c r="H88" s="5238"/>
      <c r="I88" s="5238"/>
      <c r="J88" s="5238"/>
      <c r="K88" s="5238"/>
      <c r="L88" s="5238"/>
      <c r="M88" s="5238"/>
      <c r="N88" s="5236"/>
      <c r="O88" s="5250"/>
      <c r="P88" s="5249" t="s">
        <v>1201</v>
      </c>
      <c r="Q88" s="5249"/>
      <c r="R88" s="5319"/>
      <c r="S88" s="5319"/>
      <c r="T88" s="5319"/>
      <c r="U88" s="5319"/>
      <c r="V88" s="5319"/>
      <c r="W88" s="5319"/>
      <c r="X88" s="5319"/>
      <c r="Y88" s="5319"/>
      <c r="Z88" s="5319"/>
      <c r="AA88" s="5319"/>
      <c r="AB88" s="5319"/>
      <c r="AC88" s="5319"/>
      <c r="AD88" s="5319"/>
      <c r="AE88" s="5319"/>
      <c r="AF88" s="5319"/>
      <c r="AG88" s="5320"/>
      <c r="AH88" s="5254" t="s">
        <v>1146</v>
      </c>
      <c r="AI88" s="5238"/>
      <c r="AJ88" s="5241"/>
      <c r="AK88" s="5241"/>
      <c r="AL88" s="5241"/>
      <c r="AM88" s="5241"/>
      <c r="AN88" s="5241"/>
      <c r="AO88" s="5241"/>
      <c r="AP88" s="5241"/>
      <c r="AQ88" s="5241"/>
      <c r="AR88" s="5241"/>
      <c r="AS88" s="5241"/>
      <c r="AT88" s="5241"/>
      <c r="AU88" s="5239"/>
      <c r="AV88" s="5240"/>
      <c r="AW88" s="5238"/>
      <c r="AX88" s="5238"/>
      <c r="AY88" s="5238"/>
      <c r="AZ88" s="5238"/>
      <c r="BA88" s="5238"/>
      <c r="BB88" s="5238"/>
      <c r="BC88" s="5238"/>
      <c r="BD88" s="12952"/>
      <c r="BE88" s="12954"/>
      <c r="BF88" s="12955"/>
      <c r="BG88" s="12953"/>
      <c r="BH88" s="12953"/>
      <c r="BI88" s="12954"/>
      <c r="BJ88" s="12952"/>
      <c r="BK88" s="12953"/>
      <c r="BL88" s="12954"/>
      <c r="BM88" s="5246"/>
      <c r="BN88" s="5246"/>
      <c r="BO88" s="5246"/>
      <c r="BP88" s="5247"/>
    </row>
    <row r="89" spans="1:68" s="5217" customFormat="1" ht="14.25" customHeight="1">
      <c r="A89" s="5216"/>
      <c r="B89" s="5228"/>
      <c r="C89" s="5218"/>
      <c r="D89" s="5219"/>
      <c r="E89" s="5220"/>
      <c r="F89" s="5219"/>
      <c r="H89" s="5220"/>
      <c r="I89" s="5220"/>
      <c r="J89" s="5220"/>
      <c r="K89" s="5220"/>
      <c r="L89" s="5220"/>
      <c r="M89" s="5220"/>
      <c r="N89" s="5218"/>
      <c r="O89" s="5250"/>
      <c r="P89" s="5249"/>
      <c r="Q89" s="5249"/>
      <c r="R89" s="5319"/>
      <c r="S89" s="5319"/>
      <c r="T89" s="5319"/>
      <c r="U89" s="5319"/>
      <c r="V89" s="5319"/>
      <c r="W89" s="5319"/>
      <c r="X89" s="5319"/>
      <c r="Y89" s="5319"/>
      <c r="Z89" s="5319"/>
      <c r="AA89" s="5319"/>
      <c r="AB89" s="5319"/>
      <c r="AC89" s="5319"/>
      <c r="AD89" s="5319"/>
      <c r="AE89" s="5319"/>
      <c r="AF89" s="5319"/>
      <c r="AG89" s="5320"/>
      <c r="AH89" s="5254" t="s">
        <v>1203</v>
      </c>
      <c r="AI89" s="5220"/>
      <c r="AJ89" s="5223"/>
      <c r="AK89" s="5223"/>
      <c r="AL89" s="5223"/>
      <c r="AM89" s="5223"/>
      <c r="AN89" s="5223"/>
      <c r="AO89" s="5223"/>
      <c r="AP89" s="5223"/>
      <c r="AQ89" s="5223"/>
      <c r="AR89" s="5223"/>
      <c r="AS89" s="5223"/>
      <c r="AT89" s="5223"/>
      <c r="AU89" s="5221"/>
      <c r="AV89" s="5222"/>
      <c r="AW89" s="5220"/>
      <c r="AX89" s="5220"/>
      <c r="AY89" s="5220"/>
      <c r="AZ89" s="5220"/>
      <c r="BA89" s="5220"/>
      <c r="BB89" s="5220"/>
      <c r="BC89" s="5220"/>
      <c r="BD89" s="12952"/>
      <c r="BE89" s="12954"/>
      <c r="BF89" s="12952"/>
      <c r="BG89" s="12953"/>
      <c r="BH89" s="12953"/>
      <c r="BI89" s="12954"/>
      <c r="BJ89" s="12952"/>
      <c r="BK89" s="12953"/>
      <c r="BL89" s="12954"/>
      <c r="BM89" s="5229"/>
      <c r="BN89" s="5229"/>
      <c r="BO89" s="5229"/>
      <c r="BP89" s="5230"/>
    </row>
    <row r="90" spans="1:68" ht="14.25" customHeight="1">
      <c r="A90" s="5029"/>
      <c r="B90" s="5030"/>
      <c r="C90" s="5031"/>
      <c r="D90" s="5032"/>
      <c r="E90" s="5033"/>
      <c r="F90" s="5032"/>
      <c r="G90" s="5033"/>
      <c r="H90" s="5033"/>
      <c r="I90" s="5033"/>
      <c r="J90" s="5033"/>
      <c r="K90" s="5033"/>
      <c r="L90" s="5033"/>
      <c r="M90" s="5033"/>
      <c r="N90" s="5031"/>
      <c r="O90" s="5034"/>
      <c r="P90" s="5035"/>
      <c r="Q90" s="5035"/>
      <c r="R90" s="5033"/>
      <c r="S90" s="5064"/>
      <c r="T90" s="5064"/>
      <c r="U90" s="5064"/>
      <c r="V90" s="5064"/>
      <c r="W90" s="5064"/>
      <c r="X90" s="5064"/>
      <c r="Y90" s="5064"/>
      <c r="Z90" s="5064"/>
      <c r="AA90" s="5064"/>
      <c r="AB90" s="5064"/>
      <c r="AC90" s="5064"/>
      <c r="AD90" s="5064"/>
      <c r="AE90" s="5064"/>
      <c r="AF90" s="5064"/>
      <c r="AG90" s="5065"/>
      <c r="AH90" s="5032"/>
      <c r="AI90" s="5038"/>
      <c r="AJ90" s="5038"/>
      <c r="AK90" s="5038"/>
      <c r="AL90" s="5038"/>
      <c r="AM90" s="5038"/>
      <c r="AN90" s="5038"/>
      <c r="AO90" s="5038"/>
      <c r="AP90" s="5038"/>
      <c r="AQ90" s="5038"/>
      <c r="AR90" s="5038"/>
      <c r="AS90" s="5038"/>
      <c r="AT90" s="5038"/>
      <c r="AU90" s="5036"/>
      <c r="AV90" s="5037"/>
      <c r="AW90" s="5033"/>
      <c r="AX90" s="5033"/>
      <c r="AY90" s="5033"/>
      <c r="AZ90" s="5033"/>
      <c r="BA90" s="5033"/>
      <c r="BB90" s="5033"/>
      <c r="BC90" s="5033"/>
      <c r="BD90" s="13031"/>
      <c r="BE90" s="13032"/>
      <c r="BF90" s="13031"/>
      <c r="BG90" s="13033"/>
      <c r="BH90" s="13033"/>
      <c r="BI90" s="13032"/>
      <c r="BJ90" s="13031"/>
      <c r="BK90" s="13033"/>
      <c r="BL90" s="13032"/>
      <c r="BM90" s="5064"/>
      <c r="BN90" s="5064"/>
      <c r="BO90" s="5064"/>
      <c r="BP90" s="5065"/>
    </row>
    <row r="91" spans="1:68" ht="14.25" customHeight="1">
      <c r="AV91" s="5059"/>
      <c r="AW91" s="5059"/>
      <c r="AX91" s="5059"/>
      <c r="AY91" s="5059"/>
      <c r="AZ91" s="5059"/>
      <c r="BA91" s="5059"/>
      <c r="BB91" s="5059"/>
      <c r="BC91" s="5059"/>
      <c r="BD91" s="5059"/>
      <c r="BE91" s="5059"/>
      <c r="BF91" s="5059"/>
      <c r="BG91" s="5059"/>
      <c r="BH91" s="5059"/>
      <c r="BI91" s="5059"/>
      <c r="BJ91" s="5059"/>
      <c r="BK91" s="5059"/>
      <c r="BL91" s="5059"/>
    </row>
    <row r="92" spans="1:68" ht="14.25" customHeight="1">
      <c r="AV92" s="5059"/>
      <c r="AW92" s="5059"/>
      <c r="AX92" s="5059"/>
      <c r="AY92" s="5059"/>
      <c r="AZ92" s="5059"/>
      <c r="BA92" s="5059"/>
      <c r="BB92" s="5059"/>
      <c r="BC92" s="5059"/>
      <c r="BD92" s="5059"/>
      <c r="BE92" s="5059"/>
      <c r="BF92" s="5059"/>
      <c r="BG92" s="5059"/>
      <c r="BH92" s="5059"/>
      <c r="BI92" s="5059"/>
      <c r="BJ92" s="5059"/>
      <c r="BK92" s="5059"/>
      <c r="BL92" s="5059"/>
    </row>
    <row r="93" spans="1:68" ht="14.25" customHeight="1">
      <c r="AV93" s="5059"/>
      <c r="AW93" s="5059"/>
      <c r="AX93" s="5059"/>
      <c r="AY93" s="5059"/>
      <c r="AZ93" s="5059"/>
      <c r="BA93" s="5059"/>
      <c r="BB93" s="5059"/>
      <c r="BC93" s="5059"/>
      <c r="BD93" s="5059"/>
      <c r="BE93" s="5059"/>
      <c r="BF93" s="5059"/>
      <c r="BG93" s="5059"/>
      <c r="BH93" s="5059"/>
      <c r="BI93" s="5059"/>
      <c r="BJ93" s="5059"/>
      <c r="BK93" s="5059"/>
      <c r="BL93" s="5059"/>
    </row>
    <row r="94" spans="1:68" ht="14.25" customHeight="1">
      <c r="AV94" s="5059"/>
      <c r="AW94" s="5059"/>
      <c r="AX94" s="5059"/>
      <c r="AY94" s="5059"/>
      <c r="AZ94" s="5059"/>
      <c r="BA94" s="5059"/>
      <c r="BB94" s="5059"/>
      <c r="BC94" s="5059"/>
      <c r="BD94" s="5059"/>
      <c r="BE94" s="5059"/>
      <c r="BF94" s="5059"/>
      <c r="BG94" s="5059"/>
      <c r="BH94" s="5059"/>
      <c r="BI94" s="5059"/>
      <c r="BJ94" s="5059"/>
      <c r="BK94" s="5059"/>
      <c r="BL94" s="5059"/>
    </row>
    <row r="95" spans="1:68" ht="14.25" customHeight="1">
      <c r="AV95" s="5059"/>
      <c r="AW95" s="5059"/>
      <c r="AX95" s="5059"/>
      <c r="AY95" s="5059"/>
      <c r="AZ95" s="5059"/>
      <c r="BA95" s="5059"/>
      <c r="BB95" s="5059"/>
      <c r="BC95" s="5059"/>
      <c r="BD95" s="5059"/>
      <c r="BE95" s="5059"/>
      <c r="BF95" s="5059"/>
      <c r="BG95" s="5059"/>
      <c r="BH95" s="5059"/>
      <c r="BI95" s="5059"/>
      <c r="BJ95" s="5059"/>
      <c r="BK95" s="5059"/>
      <c r="BL95" s="5059"/>
    </row>
    <row r="96" spans="1:68" ht="14.25" customHeight="1">
      <c r="AV96" s="5059"/>
      <c r="AW96" s="5059"/>
      <c r="AX96" s="5059"/>
      <c r="AY96" s="5059"/>
      <c r="AZ96" s="5059"/>
      <c r="BA96" s="5059"/>
      <c r="BB96" s="5059"/>
      <c r="BC96" s="5059"/>
      <c r="BD96" s="5059"/>
      <c r="BE96" s="5059"/>
      <c r="BF96" s="5059"/>
      <c r="BG96" s="5059"/>
      <c r="BH96" s="5059"/>
      <c r="BI96" s="5059"/>
      <c r="BJ96" s="5059"/>
      <c r="BK96" s="5059"/>
      <c r="BL96" s="5059"/>
    </row>
    <row r="97" spans="48:64" ht="14.25" customHeight="1">
      <c r="AV97" s="5059"/>
      <c r="AW97" s="5059"/>
      <c r="AX97" s="5059"/>
      <c r="AY97" s="5059"/>
      <c r="AZ97" s="5059"/>
      <c r="BA97" s="5059"/>
      <c r="BB97" s="5059"/>
      <c r="BC97" s="5059"/>
      <c r="BD97" s="5059"/>
      <c r="BE97" s="5059"/>
      <c r="BF97" s="5059"/>
      <c r="BG97" s="5059"/>
      <c r="BH97" s="5059"/>
      <c r="BI97" s="5059"/>
      <c r="BJ97" s="5059"/>
      <c r="BK97" s="5059"/>
      <c r="BL97" s="5059"/>
    </row>
    <row r="98" spans="48:64" ht="14.25" customHeight="1">
      <c r="AV98" s="5059"/>
      <c r="AW98" s="5059"/>
      <c r="AX98" s="5059"/>
      <c r="AY98" s="5059"/>
      <c r="AZ98" s="5059"/>
      <c r="BA98" s="5059"/>
      <c r="BB98" s="5059"/>
      <c r="BC98" s="5059"/>
      <c r="BD98" s="5059"/>
      <c r="BE98" s="5059"/>
      <c r="BF98" s="5059"/>
      <c r="BG98" s="5059"/>
      <c r="BH98" s="5059"/>
      <c r="BI98" s="5059"/>
      <c r="BJ98" s="5059"/>
      <c r="BK98" s="5059"/>
      <c r="BL98" s="5059"/>
    </row>
    <row r="99" spans="48:64" ht="14.25" customHeight="1">
      <c r="AV99" s="5059"/>
      <c r="AW99" s="5059"/>
      <c r="AX99" s="5059"/>
      <c r="AY99" s="5059"/>
      <c r="AZ99" s="5059"/>
      <c r="BA99" s="5059"/>
      <c r="BB99" s="5059"/>
      <c r="BC99" s="5059"/>
      <c r="BD99" s="5059"/>
      <c r="BE99" s="5059"/>
      <c r="BF99" s="5059"/>
      <c r="BG99" s="5059"/>
      <c r="BH99" s="5059"/>
      <c r="BI99" s="5059"/>
      <c r="BJ99" s="5059"/>
      <c r="BK99" s="5059"/>
      <c r="BL99" s="5059"/>
    </row>
    <row r="100" spans="48:64" ht="14.25" customHeight="1">
      <c r="AV100" s="5059"/>
      <c r="AW100" s="5059"/>
      <c r="AX100" s="5059"/>
      <c r="AY100" s="5059"/>
      <c r="AZ100" s="5059"/>
      <c r="BA100" s="5059"/>
      <c r="BB100" s="5059"/>
      <c r="BC100" s="5059"/>
      <c r="BD100" s="5059"/>
      <c r="BE100" s="5059"/>
      <c r="BF100" s="5059"/>
      <c r="BG100" s="5059"/>
      <c r="BH100" s="5059"/>
      <c r="BI100" s="5059"/>
      <c r="BJ100" s="5059"/>
      <c r="BK100" s="5059"/>
      <c r="BL100" s="5059"/>
    </row>
    <row r="101" spans="48:64" ht="14.25" customHeight="1">
      <c r="AV101" s="5059"/>
      <c r="AW101" s="5059"/>
      <c r="AX101" s="5059"/>
      <c r="AY101" s="5059"/>
      <c r="AZ101" s="5059"/>
      <c r="BA101" s="5059"/>
      <c r="BB101" s="5059"/>
      <c r="BC101" s="5059"/>
      <c r="BD101" s="5059"/>
      <c r="BE101" s="5059"/>
      <c r="BF101" s="5059"/>
      <c r="BG101" s="5059"/>
      <c r="BH101" s="5059"/>
      <c r="BI101" s="5059"/>
      <c r="BJ101" s="5059"/>
      <c r="BK101" s="5059"/>
      <c r="BL101" s="5059"/>
    </row>
    <row r="102" spans="48:64" ht="14.25" customHeight="1">
      <c r="AV102" s="5059"/>
      <c r="AW102" s="5059"/>
      <c r="AX102" s="5059"/>
      <c r="AY102" s="5059"/>
      <c r="AZ102" s="5059"/>
      <c r="BA102" s="5059"/>
      <c r="BB102" s="5059"/>
      <c r="BC102" s="5059"/>
      <c r="BD102" s="5059"/>
      <c r="BE102" s="5059"/>
      <c r="BF102" s="5059"/>
      <c r="BG102" s="5059"/>
      <c r="BH102" s="5059"/>
      <c r="BI102" s="5059"/>
      <c r="BJ102" s="5059"/>
      <c r="BK102" s="5059"/>
      <c r="BL102" s="5059"/>
    </row>
  </sheetData>
  <mergeCells count="265">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0:BE10"/>
    <mergeCell ref="BF10:BI10"/>
    <mergeCell ref="BJ10:BL10"/>
    <mergeCell ref="BD13:BE13"/>
    <mergeCell ref="BF13:BI13"/>
    <mergeCell ref="BJ13:BL13"/>
    <mergeCell ref="BD14:BE14"/>
    <mergeCell ref="BF14:BI14"/>
    <mergeCell ref="BJ14:BL14"/>
    <mergeCell ref="BD12:BE12"/>
    <mergeCell ref="BF12:BI12"/>
    <mergeCell ref="BJ12:BL12"/>
    <mergeCell ref="BD70:BE70"/>
    <mergeCell ref="BF70:BI70"/>
    <mergeCell ref="BJ70:BL70"/>
    <mergeCell ref="BD88:BE88"/>
    <mergeCell ref="BF88:BI88"/>
    <mergeCell ref="BJ88:BL88"/>
    <mergeCell ref="BD46:BE46"/>
    <mergeCell ref="BF46:BI46"/>
    <mergeCell ref="BJ46:BL46"/>
    <mergeCell ref="BD82:BE82"/>
    <mergeCell ref="BF82:BI82"/>
    <mergeCell ref="BJ82:BL82"/>
    <mergeCell ref="BD83:BE83"/>
    <mergeCell ref="BF83:BI83"/>
    <mergeCell ref="BJ83:BL83"/>
    <mergeCell ref="BD84:BE84"/>
    <mergeCell ref="BF84:BI84"/>
    <mergeCell ref="BJ84:BL84"/>
    <mergeCell ref="BD85:BE85"/>
    <mergeCell ref="BF85:BI85"/>
    <mergeCell ref="BJ85:BL85"/>
    <mergeCell ref="BD71:BE71"/>
    <mergeCell ref="BF71:BI71"/>
    <mergeCell ref="BJ71:BL71"/>
    <mergeCell ref="BD89:BE89"/>
    <mergeCell ref="BF89:BI89"/>
    <mergeCell ref="BJ89:BL89"/>
    <mergeCell ref="BD77:BE77"/>
    <mergeCell ref="BF77:BI77"/>
    <mergeCell ref="BJ77:BL77"/>
    <mergeCell ref="BD79:BE79"/>
    <mergeCell ref="BF79:BI79"/>
    <mergeCell ref="BJ79:BL79"/>
    <mergeCell ref="BD78:BE78"/>
    <mergeCell ref="BF78:BI78"/>
    <mergeCell ref="BJ78:BL78"/>
    <mergeCell ref="BD80:BE80"/>
    <mergeCell ref="BF80:BI80"/>
    <mergeCell ref="BJ80:BL80"/>
    <mergeCell ref="BD81:BE81"/>
    <mergeCell ref="BF81:BI81"/>
    <mergeCell ref="BJ81:BL81"/>
    <mergeCell ref="BD87:BE87"/>
    <mergeCell ref="BF87:BI87"/>
    <mergeCell ref="BJ87:BL87"/>
    <mergeCell ref="BD86:BE86"/>
    <mergeCell ref="BF86:BI86"/>
    <mergeCell ref="BJ86:BL86"/>
    <mergeCell ref="BD72:BE72"/>
    <mergeCell ref="BF72:BI72"/>
    <mergeCell ref="BJ72:BL72"/>
    <mergeCell ref="BD73:BE73"/>
    <mergeCell ref="BF73:BI73"/>
    <mergeCell ref="BJ73:BL73"/>
    <mergeCell ref="BD74:BE74"/>
    <mergeCell ref="BF74:BI74"/>
    <mergeCell ref="BJ74:BL74"/>
    <mergeCell ref="BD75:BE75"/>
    <mergeCell ref="BF75:BI75"/>
    <mergeCell ref="BJ75:BL75"/>
    <mergeCell ref="BD76:BE76"/>
    <mergeCell ref="BF76:BI76"/>
    <mergeCell ref="BJ76:BL76"/>
    <mergeCell ref="BD62:BE62"/>
    <mergeCell ref="BF62:BI62"/>
    <mergeCell ref="BJ62:BL62"/>
    <mergeCell ref="BD63:BE63"/>
    <mergeCell ref="BF63:BI63"/>
    <mergeCell ref="BJ63:BL63"/>
    <mergeCell ref="BD64:BE64"/>
    <mergeCell ref="BF64:BI64"/>
    <mergeCell ref="BJ64:BL64"/>
    <mergeCell ref="BD65:BE65"/>
    <mergeCell ref="BF65:BI65"/>
    <mergeCell ref="BJ65:BL65"/>
    <mergeCell ref="BD67:BE67"/>
    <mergeCell ref="BF67:BI67"/>
    <mergeCell ref="BJ67:BL67"/>
    <mergeCell ref="BD68:BE68"/>
    <mergeCell ref="BF68:BI68"/>
    <mergeCell ref="BJ68:BL68"/>
    <mergeCell ref="BJ26:BL26"/>
    <mergeCell ref="BD61:BE61"/>
    <mergeCell ref="BF61:BI61"/>
    <mergeCell ref="BJ61:BL61"/>
    <mergeCell ref="BD59:BE59"/>
    <mergeCell ref="BF59:BI59"/>
    <mergeCell ref="BJ59:BL59"/>
    <mergeCell ref="BD60:BE60"/>
    <mergeCell ref="BF60:BI60"/>
    <mergeCell ref="BJ60:BL60"/>
    <mergeCell ref="BF32:BI32"/>
    <mergeCell ref="BJ32:BL32"/>
    <mergeCell ref="BD40:BE40"/>
    <mergeCell ref="BF40:BI40"/>
    <mergeCell ref="BJ40:BL40"/>
    <mergeCell ref="BD41:BE41"/>
    <mergeCell ref="BF41:BI41"/>
    <mergeCell ref="BJ41:BL41"/>
    <mergeCell ref="BF43:BI43"/>
    <mergeCell ref="BJ43:BL43"/>
    <mergeCell ref="BD39:BE39"/>
    <mergeCell ref="BF39:BI39"/>
    <mergeCell ref="BJ39:BL39"/>
    <mergeCell ref="BD29:BE29"/>
    <mergeCell ref="BD17:BE17"/>
    <mergeCell ref="BD22:BE22"/>
    <mergeCell ref="BD90:BE90"/>
    <mergeCell ref="BF90:BI90"/>
    <mergeCell ref="BJ90:BL90"/>
    <mergeCell ref="BD58:BE58"/>
    <mergeCell ref="BF58:BI58"/>
    <mergeCell ref="BJ58:BL58"/>
    <mergeCell ref="BD55:BE55"/>
    <mergeCell ref="BF55:BI55"/>
    <mergeCell ref="BJ55:BL55"/>
    <mergeCell ref="BD56:BE56"/>
    <mergeCell ref="BF56:BI56"/>
    <mergeCell ref="BJ56:BL56"/>
    <mergeCell ref="BF22:BI22"/>
    <mergeCell ref="BJ22:BL22"/>
    <mergeCell ref="BD24:BE24"/>
    <mergeCell ref="BF24:BI24"/>
    <mergeCell ref="BJ24:BL24"/>
    <mergeCell ref="BD25:BE25"/>
    <mergeCell ref="BF25:BI25"/>
    <mergeCell ref="BJ25:BL25"/>
    <mergeCell ref="BD26:BE26"/>
    <mergeCell ref="BF26:BI26"/>
    <mergeCell ref="BD15:BE15"/>
    <mergeCell ref="BF15:BI15"/>
    <mergeCell ref="BJ15:BL15"/>
    <mergeCell ref="BD16:BE16"/>
    <mergeCell ref="BF16:BI16"/>
    <mergeCell ref="BJ16:BL16"/>
    <mergeCell ref="BF37:BI37"/>
    <mergeCell ref="BJ37:BL37"/>
    <mergeCell ref="BD38:BE38"/>
    <mergeCell ref="BF38:BI38"/>
    <mergeCell ref="BJ38:BL38"/>
    <mergeCell ref="BF17:BI17"/>
    <mergeCell ref="BJ17:BL17"/>
    <mergeCell ref="BD19:BE19"/>
    <mergeCell ref="BF19:BI19"/>
    <mergeCell ref="BJ19:BL19"/>
    <mergeCell ref="BD20:BE20"/>
    <mergeCell ref="BF20:BI20"/>
    <mergeCell ref="BJ20:BL20"/>
    <mergeCell ref="BD21:BE21"/>
    <mergeCell ref="BF21:BI21"/>
    <mergeCell ref="BJ21:BL21"/>
    <mergeCell ref="BF27:BI27"/>
    <mergeCell ref="BJ27:BL27"/>
    <mergeCell ref="BD66:BE66"/>
    <mergeCell ref="BF66:BI66"/>
    <mergeCell ref="BJ66:BL66"/>
    <mergeCell ref="BD32:BE32"/>
    <mergeCell ref="BD33:BE33"/>
    <mergeCell ref="BF33:BI33"/>
    <mergeCell ref="BJ33:BL33"/>
    <mergeCell ref="BD57:BE57"/>
    <mergeCell ref="BF57:BI57"/>
    <mergeCell ref="BJ57:BL57"/>
    <mergeCell ref="BF52:BI52"/>
    <mergeCell ref="BJ52:BL52"/>
    <mergeCell ref="BD49:BE49"/>
    <mergeCell ref="BF49:BI49"/>
    <mergeCell ref="BJ49:BL49"/>
    <mergeCell ref="BD50:BE50"/>
    <mergeCell ref="BF50:BI50"/>
    <mergeCell ref="BJ50:BL50"/>
    <mergeCell ref="BD47:BE47"/>
    <mergeCell ref="BF47:BI47"/>
    <mergeCell ref="BJ47:BL47"/>
    <mergeCell ref="BD48:BE48"/>
    <mergeCell ref="BF48:BI48"/>
    <mergeCell ref="BJ48:BL48"/>
    <mergeCell ref="BF29:BI29"/>
    <mergeCell ref="BJ29:BL29"/>
    <mergeCell ref="BD30:BE30"/>
    <mergeCell ref="BF30:BI30"/>
    <mergeCell ref="BJ30:BL30"/>
    <mergeCell ref="BD31:BE31"/>
    <mergeCell ref="BF31:BI31"/>
    <mergeCell ref="BJ31:BL31"/>
    <mergeCell ref="BD27:BE27"/>
    <mergeCell ref="BD34:BE34"/>
    <mergeCell ref="BF34:BI34"/>
    <mergeCell ref="BJ34:BL34"/>
    <mergeCell ref="BD35:BE35"/>
    <mergeCell ref="BF35:BI35"/>
    <mergeCell ref="BD53:BE53"/>
    <mergeCell ref="BF53:BI53"/>
    <mergeCell ref="BJ53:BL53"/>
    <mergeCell ref="BD51:BE51"/>
    <mergeCell ref="BF51:BI51"/>
    <mergeCell ref="BJ51:BL51"/>
    <mergeCell ref="BD52:BE52"/>
    <mergeCell ref="BJ35:BL35"/>
    <mergeCell ref="BD36:BE36"/>
    <mergeCell ref="BF36:BI36"/>
    <mergeCell ref="BJ36:BL36"/>
    <mergeCell ref="BD37:BE37"/>
    <mergeCell ref="BD45:BE45"/>
    <mergeCell ref="BF45:BI45"/>
    <mergeCell ref="BJ45:BL45"/>
    <mergeCell ref="BD42:BE42"/>
    <mergeCell ref="BF42:BI42"/>
    <mergeCell ref="BJ42:BL42"/>
    <mergeCell ref="BD43:BE43"/>
  </mergeCells>
  <phoneticPr fontId="5"/>
  <conditionalFormatting sqref="AW9:AW13 AW15:AW90">
    <cfRule type="cellIs" dxfId="49"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4.xml><?xml version="1.0" encoding="utf-8"?>
<worksheet xmlns="http://schemas.openxmlformats.org/spreadsheetml/2006/main" xmlns:r="http://schemas.openxmlformats.org/officeDocument/2006/relationships">
  <sheetPr>
    <tabColor indexed="18"/>
  </sheetPr>
  <dimension ref="A1:BQ99"/>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5317" customWidth="1"/>
    <col min="2" max="55" width="2.75" style="5252"/>
    <col min="56" max="56" width="2.75" style="5252" customWidth="1"/>
    <col min="57" max="57" width="2.75" style="5252"/>
    <col min="58" max="58" width="2.75" style="5252" customWidth="1"/>
    <col min="59" max="16384" width="2.75" style="5252"/>
  </cols>
  <sheetData>
    <row r="1" spans="1:69" s="5248"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5248"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248"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SUMPRODUCT((A9:A29571&lt;&gt;"")*(D9:D29571&lt;&gt;"追加"))</f>
        <v>45</v>
      </c>
      <c r="BB3" s="13020"/>
      <c r="BC3" s="13016" t="s">
        <v>16</v>
      </c>
      <c r="BD3" s="13016"/>
      <c r="BE3" s="13019" t="s">
        <v>28</v>
      </c>
      <c r="BF3" s="13019"/>
      <c r="BG3" s="13019"/>
      <c r="BH3" s="13022">
        <f>COUNTIF(D9:D29571,"追加")</f>
        <v>0</v>
      </c>
      <c r="BI3" s="13023"/>
      <c r="BJ3" s="56"/>
      <c r="BK3" s="56"/>
      <c r="BL3" s="56"/>
      <c r="BM3" s="56"/>
      <c r="BN3" s="56"/>
      <c r="BO3" s="56"/>
      <c r="BP3" s="57"/>
    </row>
    <row r="4" spans="1:69" s="5248"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SUMPRODUCT((D9:D29571="")*(BD9:BD29571="NG"))</f>
        <v>0</v>
      </c>
      <c r="BB4" s="13021"/>
      <c r="BC4" s="13017"/>
      <c r="BD4" s="13017"/>
      <c r="BE4" s="13018" t="s">
        <v>118</v>
      </c>
      <c r="BF4" s="13018"/>
      <c r="BG4" s="13018"/>
      <c r="BH4" s="13024">
        <f>SUMPRODUCT((D9:D29571="追加")*(BD9:BD29571="NG"))</f>
        <v>0</v>
      </c>
      <c r="BI4" s="13024"/>
      <c r="BJ4" s="58"/>
      <c r="BK4" s="58"/>
      <c r="BL4" s="58"/>
      <c r="BM4" s="58"/>
      <c r="BN4" s="58"/>
      <c r="BO4" s="58"/>
      <c r="BP4" s="59"/>
    </row>
    <row r="5" spans="1:69" s="5248"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248"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529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529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5299"/>
      <c r="B9" s="5300"/>
      <c r="C9" s="5301"/>
      <c r="D9" s="5302"/>
      <c r="E9" s="5303"/>
      <c r="F9" s="5302" t="str">
        <f ca="1">RIGHT(CELL("filename",A1),LEN(CELL("filename",A1))-FIND("]",CELL("filename",A1)))</f>
        <v>8-7</v>
      </c>
      <c r="G9" s="5303"/>
      <c r="H9" s="5303"/>
      <c r="I9" s="5327" t="s">
        <v>297</v>
      </c>
      <c r="J9" s="5303"/>
      <c r="K9" s="5303"/>
      <c r="L9" s="5303"/>
      <c r="M9" s="5303"/>
      <c r="N9" s="5304"/>
      <c r="O9" s="5305"/>
      <c r="P9" s="5306"/>
      <c r="Q9" s="5306"/>
      <c r="R9" s="5307"/>
      <c r="S9" s="5307"/>
      <c r="T9" s="5307"/>
      <c r="U9" s="5307"/>
      <c r="V9" s="5307"/>
      <c r="W9" s="5307"/>
      <c r="X9" s="5307"/>
      <c r="Y9" s="5307"/>
      <c r="Z9" s="5307"/>
      <c r="AA9" s="5307"/>
      <c r="AB9" s="5307"/>
      <c r="AC9" s="5307"/>
      <c r="AD9" s="5307"/>
      <c r="AE9" s="5307"/>
      <c r="AF9" s="5307"/>
      <c r="AG9" s="5308"/>
      <c r="AH9" s="5302"/>
      <c r="AI9" s="5303"/>
      <c r="AJ9" s="5309"/>
      <c r="AK9" s="5309"/>
      <c r="AL9" s="5309"/>
      <c r="AM9" s="5309"/>
      <c r="AN9" s="5309"/>
      <c r="AO9" s="5309"/>
      <c r="AP9" s="5309"/>
      <c r="AQ9" s="5309"/>
      <c r="AR9" s="5309"/>
      <c r="AS9" s="5309"/>
      <c r="AT9" s="5309"/>
      <c r="AU9" s="5310"/>
      <c r="AV9" s="5311"/>
      <c r="AW9" s="5312"/>
      <c r="AX9" s="5313"/>
      <c r="AY9" s="5313"/>
      <c r="AZ9" s="5313"/>
      <c r="BA9" s="5313"/>
      <c r="BB9" s="5313"/>
      <c r="BC9" s="5313"/>
      <c r="BD9" s="13029"/>
      <c r="BE9" s="13030"/>
      <c r="BF9" s="13026"/>
      <c r="BG9" s="13027"/>
      <c r="BH9" s="13027"/>
      <c r="BI9" s="13028"/>
      <c r="BJ9" s="13026"/>
      <c r="BK9" s="13027"/>
      <c r="BL9" s="13028"/>
      <c r="BM9" s="5314"/>
      <c r="BN9" s="5314"/>
      <c r="BO9" s="5314"/>
      <c r="BP9" s="5315"/>
      <c r="BQ9" s="5316"/>
    </row>
    <row r="10" spans="1:69" ht="14.25" customHeight="1">
      <c r="A10" s="5251"/>
      <c r="C10" s="5253"/>
      <c r="D10" s="5254"/>
      <c r="E10" s="5255"/>
      <c r="F10" s="5254"/>
      <c r="G10" s="5255"/>
      <c r="H10" s="5255"/>
      <c r="I10" s="5255"/>
      <c r="J10" s="5255"/>
      <c r="K10" s="5255"/>
      <c r="L10" s="5255"/>
      <c r="M10" s="5255"/>
      <c r="N10" s="5253"/>
      <c r="O10" s="5250"/>
      <c r="P10" s="5249"/>
      <c r="Q10" s="5249"/>
      <c r="R10" s="5319"/>
      <c r="S10" s="5319"/>
      <c r="T10" s="5319"/>
      <c r="U10" s="5319"/>
      <c r="V10" s="5319"/>
      <c r="W10" s="5319"/>
      <c r="X10" s="5319"/>
      <c r="Y10" s="5319"/>
      <c r="Z10" s="5319"/>
      <c r="AA10" s="5319"/>
      <c r="AB10" s="5319"/>
      <c r="AC10" s="5319"/>
      <c r="AD10" s="5319"/>
      <c r="AE10" s="5319"/>
      <c r="AF10" s="5319"/>
      <c r="AG10" s="5320"/>
      <c r="AH10" s="5254"/>
      <c r="AI10" s="5255"/>
      <c r="AJ10" s="5258"/>
      <c r="AK10" s="5258"/>
      <c r="AL10" s="5258"/>
      <c r="AM10" s="5258"/>
      <c r="AN10" s="5258"/>
      <c r="AO10" s="5258"/>
      <c r="AP10" s="5258"/>
      <c r="AQ10" s="5258"/>
      <c r="AR10" s="5258"/>
      <c r="AS10" s="5258"/>
      <c r="AT10" s="5258"/>
      <c r="AU10" s="5256"/>
      <c r="AV10" s="5257"/>
      <c r="AW10" s="5255"/>
      <c r="AX10" s="5255"/>
      <c r="AY10" s="5255"/>
      <c r="AZ10" s="5255"/>
      <c r="BA10" s="5255"/>
      <c r="BB10" s="5255"/>
      <c r="BC10" s="5255"/>
      <c r="BD10" s="12952"/>
      <c r="BE10" s="12954"/>
      <c r="BF10" s="12952"/>
      <c r="BG10" s="12953"/>
      <c r="BH10" s="12953"/>
      <c r="BI10" s="12954"/>
      <c r="BJ10" s="12952"/>
      <c r="BK10" s="12953"/>
      <c r="BL10" s="12954"/>
      <c r="BM10" s="5319"/>
      <c r="BN10" s="5319"/>
      <c r="BO10" s="5319"/>
      <c r="BP10" s="5320"/>
    </row>
    <row r="11" spans="1:69" s="5285" customFormat="1" ht="14.25" customHeight="1">
      <c r="A11" s="5259"/>
      <c r="B11" s="5260"/>
      <c r="C11" s="5261"/>
      <c r="D11" s="5262"/>
      <c r="E11" s="5263"/>
      <c r="F11" s="5328" t="s">
        <v>1394</v>
      </c>
      <c r="G11" s="5263"/>
      <c r="H11" s="5263"/>
      <c r="I11" s="5263"/>
      <c r="J11" s="5263"/>
      <c r="K11" s="5263"/>
      <c r="L11" s="5263"/>
      <c r="M11" s="5263"/>
      <c r="N11" s="5261"/>
      <c r="O11" s="5264"/>
      <c r="P11" s="5265"/>
      <c r="Q11" s="5265"/>
      <c r="R11" s="5266"/>
      <c r="S11" s="5266"/>
      <c r="T11" s="5266"/>
      <c r="U11" s="5266"/>
      <c r="V11" s="5266"/>
      <c r="W11" s="5266"/>
      <c r="X11" s="5266"/>
      <c r="Y11" s="5266"/>
      <c r="Z11" s="5266"/>
      <c r="AA11" s="5266"/>
      <c r="AB11" s="5266"/>
      <c r="AC11" s="5266"/>
      <c r="AD11" s="5266"/>
      <c r="AE11" s="5266"/>
      <c r="AF11" s="5266"/>
      <c r="AG11" s="5267"/>
      <c r="AH11" s="5262"/>
      <c r="AI11" s="5263"/>
      <c r="AJ11" s="5268"/>
      <c r="AK11" s="5268"/>
      <c r="AL11" s="5268"/>
      <c r="AM11" s="5268"/>
      <c r="AN11" s="5268"/>
      <c r="AO11" s="5268"/>
      <c r="AP11" s="5268"/>
      <c r="AQ11" s="5268"/>
      <c r="AR11" s="5268"/>
      <c r="AS11" s="5268"/>
      <c r="AT11" s="5268"/>
      <c r="AU11" s="5269"/>
      <c r="AV11" s="5270"/>
      <c r="AW11" s="5263"/>
      <c r="AX11" s="5263"/>
      <c r="AY11" s="5263"/>
      <c r="AZ11" s="5263"/>
      <c r="BA11" s="5263"/>
      <c r="BB11" s="5263"/>
      <c r="BC11" s="5263"/>
      <c r="BD11" s="5271"/>
      <c r="BE11" s="5272"/>
      <c r="BF11" s="5271"/>
      <c r="BG11" s="5268"/>
      <c r="BH11" s="5268"/>
      <c r="BI11" s="5272"/>
      <c r="BJ11" s="5271"/>
      <c r="BK11" s="5268"/>
      <c r="BL11" s="5272"/>
      <c r="BM11" s="5266"/>
      <c r="BN11" s="5266"/>
      <c r="BO11" s="5266"/>
      <c r="BP11" s="5267"/>
    </row>
    <row r="12" spans="1:69" ht="14.25" customHeight="1">
      <c r="A12" s="5251">
        <f>COUNTA($F$11:F12)</f>
        <v>1</v>
      </c>
      <c r="B12" s="5273" t="str">
        <f>IF(A12="","","-")</f>
        <v>-</v>
      </c>
      <c r="C12" s="5253">
        <v>1</v>
      </c>
      <c r="D12" s="5254"/>
      <c r="E12" s="5255"/>
      <c r="F12" s="5254"/>
      <c r="G12" s="5255"/>
      <c r="H12" s="5255"/>
      <c r="I12" s="5255"/>
      <c r="J12" s="5255"/>
      <c r="K12" s="5255"/>
      <c r="L12" s="5255"/>
      <c r="M12" s="5255"/>
      <c r="N12" s="5253"/>
      <c r="O12" s="5330" t="s">
        <v>1395</v>
      </c>
      <c r="P12" s="5329"/>
      <c r="Q12" s="5329"/>
      <c r="R12" s="5345"/>
      <c r="S12" s="5345"/>
      <c r="T12" s="5345"/>
      <c r="U12" s="5345"/>
      <c r="V12" s="5345"/>
      <c r="W12" s="5345"/>
      <c r="X12" s="5345"/>
      <c r="Y12" s="5345"/>
      <c r="Z12" s="5345"/>
      <c r="AA12" s="5345"/>
      <c r="AB12" s="5345"/>
      <c r="AC12" s="5345"/>
      <c r="AD12" s="5345"/>
      <c r="AE12" s="5345"/>
      <c r="AF12" s="5345"/>
      <c r="AG12" s="5346"/>
      <c r="AH12" s="5331" t="s">
        <v>396</v>
      </c>
      <c r="AI12" s="5332"/>
      <c r="AJ12" s="5258"/>
      <c r="AK12" s="5258"/>
      <c r="AL12" s="5258"/>
      <c r="AM12" s="5258"/>
      <c r="AN12" s="5258"/>
      <c r="AO12" s="5258"/>
      <c r="AP12" s="5258"/>
      <c r="AQ12" s="5258"/>
      <c r="AR12" s="5258"/>
      <c r="AS12" s="5258"/>
      <c r="AT12" s="5258"/>
      <c r="AU12" s="5256"/>
      <c r="AV12" s="5257"/>
      <c r="AW12" s="5255"/>
      <c r="AX12" s="5255"/>
      <c r="AY12" s="5255"/>
      <c r="AZ12" s="5255"/>
      <c r="BA12" s="5255"/>
      <c r="BB12" s="5255"/>
      <c r="BC12" s="5255"/>
      <c r="BD12" s="12952"/>
      <c r="BE12" s="12954"/>
      <c r="BF12" s="12955"/>
      <c r="BG12" s="12953"/>
      <c r="BH12" s="12953"/>
      <c r="BI12" s="12954"/>
      <c r="BJ12" s="12952"/>
      <c r="BK12" s="12953"/>
      <c r="BL12" s="12954"/>
      <c r="BM12" s="5319"/>
      <c r="BN12" s="5319"/>
      <c r="BO12" s="5319"/>
      <c r="BP12" s="5320"/>
    </row>
    <row r="13" spans="1:69" ht="14.25" customHeight="1">
      <c r="A13" s="5251"/>
      <c r="B13" s="5273"/>
      <c r="C13" s="5253"/>
      <c r="D13" s="5254"/>
      <c r="E13" s="5255"/>
      <c r="F13" s="5254"/>
      <c r="G13" s="5255"/>
      <c r="H13" s="5255"/>
      <c r="I13" s="5255"/>
      <c r="J13" s="5255"/>
      <c r="K13" s="5255"/>
      <c r="L13" s="5255"/>
      <c r="M13" s="5255"/>
      <c r="N13" s="5253"/>
      <c r="O13" s="5330"/>
      <c r="P13" s="5329"/>
      <c r="Q13" s="5329"/>
      <c r="R13" s="5345"/>
      <c r="S13" s="5345"/>
      <c r="T13" s="5345"/>
      <c r="U13" s="5345"/>
      <c r="V13" s="5345"/>
      <c r="W13" s="5345"/>
      <c r="X13" s="5345"/>
      <c r="Y13" s="5345"/>
      <c r="Z13" s="5345"/>
      <c r="AA13" s="5345"/>
      <c r="AB13" s="5345"/>
      <c r="AC13" s="5345"/>
      <c r="AD13" s="5345"/>
      <c r="AE13" s="5345"/>
      <c r="AF13" s="5345"/>
      <c r="AG13" s="5346"/>
      <c r="AH13" s="5331"/>
      <c r="AI13" s="5332"/>
      <c r="AJ13" s="5258"/>
      <c r="AK13" s="5258"/>
      <c r="AL13" s="5258"/>
      <c r="AM13" s="5258"/>
      <c r="AN13" s="5258"/>
      <c r="AO13" s="5258"/>
      <c r="AP13" s="5258"/>
      <c r="AQ13" s="5258"/>
      <c r="AR13" s="5258"/>
      <c r="AS13" s="5258"/>
      <c r="AT13" s="5258"/>
      <c r="AU13" s="5256"/>
      <c r="AV13" s="5257"/>
      <c r="AW13" s="5255"/>
      <c r="AX13" s="5255"/>
      <c r="AY13" s="5255"/>
      <c r="AZ13" s="5255"/>
      <c r="BA13" s="5255"/>
      <c r="BB13" s="5255"/>
      <c r="BC13" s="5255"/>
      <c r="BD13" s="12952"/>
      <c r="BE13" s="12954"/>
      <c r="BF13" s="12952"/>
      <c r="BG13" s="12953"/>
      <c r="BH13" s="12953"/>
      <c r="BI13" s="12954"/>
      <c r="BJ13" s="12952"/>
      <c r="BK13" s="12953"/>
      <c r="BL13" s="12954"/>
      <c r="BM13" s="5319"/>
      <c r="BN13" s="5319"/>
      <c r="BO13" s="5319"/>
      <c r="BP13" s="5320"/>
    </row>
    <row r="14" spans="1:69" s="5284" customFormat="1" ht="14.25" customHeight="1">
      <c r="A14" s="5274">
        <f>COUNTA($F$11:F14)</f>
        <v>1</v>
      </c>
      <c r="B14" s="5275" t="str">
        <f>IF(A14="","","-")</f>
        <v>-</v>
      </c>
      <c r="C14" s="5276">
        <v>2</v>
      </c>
      <c r="D14" s="5277"/>
      <c r="E14" s="5278"/>
      <c r="F14" s="5277"/>
      <c r="G14" s="5278"/>
      <c r="H14" s="5278"/>
      <c r="I14" s="5278"/>
      <c r="J14" s="5278"/>
      <c r="K14" s="5278"/>
      <c r="L14" s="5278"/>
      <c r="M14" s="5278"/>
      <c r="N14" s="5276"/>
      <c r="O14" s="5339" t="s">
        <v>1152</v>
      </c>
      <c r="P14" s="5340"/>
      <c r="Q14" s="5340"/>
      <c r="R14" s="5347"/>
      <c r="S14" s="5347"/>
      <c r="T14" s="5347"/>
      <c r="U14" s="5347"/>
      <c r="V14" s="5347"/>
      <c r="W14" s="5347"/>
      <c r="X14" s="5347"/>
      <c r="Y14" s="5347"/>
      <c r="Z14" s="5347"/>
      <c r="AA14" s="5347"/>
      <c r="AB14" s="5347"/>
      <c r="AC14" s="5347"/>
      <c r="AD14" s="5347"/>
      <c r="AE14" s="5347"/>
      <c r="AF14" s="5347"/>
      <c r="AG14" s="5348"/>
      <c r="AH14" s="5331" t="s">
        <v>1158</v>
      </c>
      <c r="AI14" s="5338"/>
      <c r="AJ14" s="5281"/>
      <c r="AK14" s="5281"/>
      <c r="AL14" s="5281"/>
      <c r="AM14" s="5281"/>
      <c r="AN14" s="5281"/>
      <c r="AO14" s="5281"/>
      <c r="AP14" s="5281"/>
      <c r="AQ14" s="5281"/>
      <c r="AR14" s="5281"/>
      <c r="AS14" s="5281"/>
      <c r="AT14" s="5281"/>
      <c r="AU14" s="5282"/>
      <c r="AV14" s="5283"/>
      <c r="AX14" s="5278"/>
      <c r="AY14" s="5278"/>
      <c r="AZ14" s="5278"/>
      <c r="BA14" s="5278"/>
      <c r="BB14" s="5278"/>
      <c r="BC14" s="5278"/>
      <c r="BD14" s="12952"/>
      <c r="BE14" s="12954"/>
      <c r="BF14" s="12955"/>
      <c r="BG14" s="12953"/>
      <c r="BH14" s="12953"/>
      <c r="BI14" s="12954"/>
      <c r="BJ14" s="12952"/>
      <c r="BK14" s="12953"/>
      <c r="BL14" s="12954"/>
      <c r="BM14" s="5321"/>
      <c r="BN14" s="5321"/>
      <c r="BO14" s="5321"/>
      <c r="BP14" s="5322"/>
    </row>
    <row r="15" spans="1:69" s="5284" customFormat="1" ht="14.25" customHeight="1">
      <c r="A15" s="5274"/>
      <c r="B15" s="5275"/>
      <c r="C15" s="5276"/>
      <c r="D15" s="5277"/>
      <c r="E15" s="5278"/>
      <c r="F15" s="5277"/>
      <c r="G15" s="5278"/>
      <c r="H15" s="5278"/>
      <c r="I15" s="5278"/>
      <c r="J15" s="5278"/>
      <c r="K15" s="5278"/>
      <c r="L15" s="5278"/>
      <c r="M15" s="5278"/>
      <c r="N15" s="5276"/>
      <c r="O15" s="5339"/>
      <c r="P15" s="5340" t="s">
        <v>247</v>
      </c>
      <c r="Q15" s="5340"/>
      <c r="R15" s="5347"/>
      <c r="S15" s="5347"/>
      <c r="T15" s="5347"/>
      <c r="U15" s="5347"/>
      <c r="V15" s="5347"/>
      <c r="W15" s="5347"/>
      <c r="X15" s="5347"/>
      <c r="Y15" s="5347"/>
      <c r="Z15" s="5347"/>
      <c r="AA15" s="5347"/>
      <c r="AB15" s="5347"/>
      <c r="AC15" s="5347"/>
      <c r="AD15" s="5347"/>
      <c r="AE15" s="5347"/>
      <c r="AF15" s="5347"/>
      <c r="AG15" s="5348"/>
      <c r="AH15" s="5337"/>
      <c r="AI15" s="5338"/>
      <c r="AJ15" s="5281"/>
      <c r="AK15" s="5281"/>
      <c r="AL15" s="5281"/>
      <c r="AM15" s="5281"/>
      <c r="AN15" s="5281"/>
      <c r="AO15" s="5281"/>
      <c r="AP15" s="5281"/>
      <c r="AQ15" s="5281"/>
      <c r="AR15" s="5281"/>
      <c r="AS15" s="5281"/>
      <c r="AT15" s="5281"/>
      <c r="AU15" s="5282"/>
      <c r="AV15" s="5283"/>
      <c r="AW15" s="5278"/>
      <c r="AX15" s="5278"/>
      <c r="AY15" s="5278"/>
      <c r="AZ15" s="5278"/>
      <c r="BA15" s="5278"/>
      <c r="BB15" s="5278"/>
      <c r="BC15" s="5278"/>
      <c r="BD15" s="12952"/>
      <c r="BE15" s="12954"/>
      <c r="BF15" s="12952"/>
      <c r="BG15" s="12953"/>
      <c r="BH15" s="12953"/>
      <c r="BI15" s="12954"/>
      <c r="BJ15" s="12952"/>
      <c r="BK15" s="12953"/>
      <c r="BL15" s="12954"/>
      <c r="BM15" s="5321"/>
      <c r="BN15" s="5321"/>
      <c r="BO15" s="5321"/>
      <c r="BP15" s="5322"/>
    </row>
    <row r="16" spans="1:69" s="5284" customFormat="1" ht="14.25" customHeight="1">
      <c r="A16" s="5274"/>
      <c r="B16" s="5275"/>
      <c r="C16" s="5276"/>
      <c r="D16" s="5277"/>
      <c r="E16" s="5278"/>
      <c r="F16" s="5277"/>
      <c r="G16" s="5278"/>
      <c r="H16" s="5278"/>
      <c r="I16" s="5278"/>
      <c r="J16" s="5278"/>
      <c r="K16" s="5278"/>
      <c r="L16" s="5278"/>
      <c r="M16" s="5278"/>
      <c r="N16" s="5276"/>
      <c r="O16" s="5339"/>
      <c r="P16" s="5512" t="s">
        <v>1458</v>
      </c>
      <c r="Q16" s="5340"/>
      <c r="R16" s="5347"/>
      <c r="S16" s="5347"/>
      <c r="T16" s="5347"/>
      <c r="U16" s="5347"/>
      <c r="V16" s="5347"/>
      <c r="W16" s="5347"/>
      <c r="X16" s="5347"/>
      <c r="Y16" s="5347"/>
      <c r="Z16" s="5347"/>
      <c r="AA16" s="5347"/>
      <c r="AB16" s="5347"/>
      <c r="AC16" s="5347"/>
      <c r="AD16" s="5347"/>
      <c r="AE16" s="5347"/>
      <c r="AF16" s="5347"/>
      <c r="AG16" s="5348"/>
      <c r="AH16" s="5331"/>
      <c r="AI16" s="5338"/>
      <c r="AJ16" s="5281"/>
      <c r="AK16" s="5281"/>
      <c r="AL16" s="5281"/>
      <c r="AM16" s="5281"/>
      <c r="AN16" s="5281"/>
      <c r="AO16" s="5281"/>
      <c r="AP16" s="5281"/>
      <c r="AQ16" s="5281"/>
      <c r="AR16" s="5281"/>
      <c r="AS16" s="5281"/>
      <c r="AT16" s="5281"/>
      <c r="AU16" s="5282"/>
      <c r="AV16" s="5283"/>
      <c r="AW16" s="5278"/>
      <c r="AX16" s="5278"/>
      <c r="AY16" s="5278"/>
      <c r="AZ16" s="5278"/>
      <c r="BA16" s="5278"/>
      <c r="BB16" s="5278"/>
      <c r="BC16" s="5278"/>
      <c r="BD16" s="12952"/>
      <c r="BE16" s="12954"/>
      <c r="BF16" s="12952"/>
      <c r="BG16" s="12953"/>
      <c r="BH16" s="12953"/>
      <c r="BI16" s="12954"/>
      <c r="BJ16" s="12952"/>
      <c r="BK16" s="12953"/>
      <c r="BL16" s="12954"/>
      <c r="BM16" s="5321"/>
      <c r="BN16" s="5321"/>
      <c r="BO16" s="5321"/>
      <c r="BP16" s="5322"/>
    </row>
    <row r="17" spans="1:68" s="5344" customFormat="1" ht="14.25" customHeight="1">
      <c r="A17" s="5334"/>
      <c r="B17" s="5335"/>
      <c r="C17" s="5336"/>
      <c r="D17" s="5337"/>
      <c r="E17" s="5338"/>
      <c r="F17" s="5337"/>
      <c r="G17" s="5338"/>
      <c r="H17" s="5338"/>
      <c r="I17" s="5338"/>
      <c r="J17" s="5338"/>
      <c r="K17" s="5338"/>
      <c r="L17" s="5338"/>
      <c r="M17" s="5338"/>
      <c r="N17" s="5336"/>
      <c r="O17" s="5339"/>
      <c r="P17" s="5340"/>
      <c r="Q17" s="5340"/>
      <c r="R17" s="5347"/>
      <c r="S17" s="5347"/>
      <c r="T17" s="5347"/>
      <c r="U17" s="5347"/>
      <c r="V17" s="5347"/>
      <c r="W17" s="5347"/>
      <c r="X17" s="5347"/>
      <c r="Y17" s="5347"/>
      <c r="Z17" s="5347"/>
      <c r="AA17" s="5347"/>
      <c r="AB17" s="5347"/>
      <c r="AC17" s="5347"/>
      <c r="AD17" s="5347"/>
      <c r="AE17" s="5347"/>
      <c r="AF17" s="5347"/>
      <c r="AG17" s="5348"/>
      <c r="AH17" s="5331"/>
      <c r="AI17" s="5338"/>
      <c r="AJ17" s="5341"/>
      <c r="AK17" s="5341"/>
      <c r="AL17" s="5341"/>
      <c r="AM17" s="5341"/>
      <c r="AN17" s="5341"/>
      <c r="AO17" s="5341"/>
      <c r="AP17" s="5341"/>
      <c r="AQ17" s="5341"/>
      <c r="AR17" s="5341"/>
      <c r="AS17" s="5341"/>
      <c r="AT17" s="5341"/>
      <c r="AU17" s="5342"/>
      <c r="AV17" s="5343"/>
      <c r="AW17" s="5338"/>
      <c r="AX17" s="5338"/>
      <c r="AY17" s="5338"/>
      <c r="AZ17" s="5338"/>
      <c r="BA17" s="5338"/>
      <c r="BB17" s="5338"/>
      <c r="BC17" s="5338"/>
      <c r="BD17" s="5349"/>
      <c r="BE17" s="5350"/>
      <c r="BF17" s="12955"/>
      <c r="BG17" s="12953"/>
      <c r="BH17" s="12953"/>
      <c r="BI17" s="12954"/>
      <c r="BJ17" s="12952"/>
      <c r="BK17" s="12953"/>
      <c r="BL17" s="12954"/>
      <c r="BM17" s="5347"/>
      <c r="BN17" s="5347"/>
      <c r="BO17" s="5347"/>
      <c r="BP17" s="5348"/>
    </row>
    <row r="18" spans="1:68" s="5344" customFormat="1" ht="14.25" customHeight="1">
      <c r="A18" s="5352">
        <f>COUNTA($F$11:F18)</f>
        <v>1</v>
      </c>
      <c r="B18" s="5353" t="str">
        <f>IF(A18="","","-")</f>
        <v>-</v>
      </c>
      <c r="C18" s="5354">
        <v>3</v>
      </c>
      <c r="D18" s="5337"/>
      <c r="E18" s="5338"/>
      <c r="F18" s="5337"/>
      <c r="G18" s="5338"/>
      <c r="H18" s="5338"/>
      <c r="I18" s="5338"/>
      <c r="J18" s="5338"/>
      <c r="K18" s="5338"/>
      <c r="L18" s="5338"/>
      <c r="M18" s="5338"/>
      <c r="N18" s="5336"/>
      <c r="O18" s="5356" t="s">
        <v>249</v>
      </c>
      <c r="P18" s="5351"/>
      <c r="Q18" s="5351"/>
      <c r="R18" s="5357"/>
      <c r="S18" s="5357"/>
      <c r="T18" s="5357"/>
      <c r="U18" s="5357"/>
      <c r="V18" s="5357"/>
      <c r="W18" s="5357"/>
      <c r="X18" s="5357"/>
      <c r="Y18" s="5357"/>
      <c r="Z18" s="5357"/>
      <c r="AA18" s="5357"/>
      <c r="AB18" s="5357"/>
      <c r="AC18" s="5357"/>
      <c r="AD18" s="5357"/>
      <c r="AE18" s="5357"/>
      <c r="AF18" s="5357"/>
      <c r="AG18" s="5358"/>
      <c r="AH18" s="5355" t="s">
        <v>250</v>
      </c>
      <c r="AI18" s="5338"/>
      <c r="AJ18" s="5341"/>
      <c r="AK18" s="5341"/>
      <c r="AL18" s="5341"/>
      <c r="AM18" s="5341"/>
      <c r="AN18" s="5341"/>
      <c r="AO18" s="5341"/>
      <c r="AP18" s="5341"/>
      <c r="AQ18" s="5341"/>
      <c r="AR18" s="5341"/>
      <c r="AS18" s="5341"/>
      <c r="AT18" s="5341"/>
      <c r="AU18" s="5342"/>
      <c r="AV18" s="5343"/>
      <c r="AW18" s="5338"/>
      <c r="AX18" s="5338"/>
      <c r="AY18" s="5338"/>
      <c r="AZ18" s="5338"/>
      <c r="BA18" s="5338"/>
      <c r="BB18" s="5338"/>
      <c r="BC18" s="5338"/>
      <c r="BD18" s="12952"/>
      <c r="BE18" s="12954"/>
      <c r="BF18" s="12955"/>
      <c r="BG18" s="12953"/>
      <c r="BH18" s="12953"/>
      <c r="BI18" s="12954"/>
      <c r="BJ18" s="12952"/>
      <c r="BK18" s="12953"/>
      <c r="BL18" s="12954"/>
      <c r="BM18" s="5347"/>
      <c r="BN18" s="5347"/>
      <c r="BO18" s="5347"/>
      <c r="BP18" s="5348"/>
    </row>
    <row r="19" spans="1:68" s="5344" customFormat="1" ht="14.25" customHeight="1">
      <c r="A19" s="5334"/>
      <c r="B19" s="5335"/>
      <c r="C19" s="5336"/>
      <c r="D19" s="5337"/>
      <c r="E19" s="5338"/>
      <c r="F19" s="5337"/>
      <c r="G19" s="5338"/>
      <c r="H19" s="5338"/>
      <c r="I19" s="5338"/>
      <c r="J19" s="5338"/>
      <c r="K19" s="5338"/>
      <c r="L19" s="5338"/>
      <c r="M19" s="5338"/>
      <c r="N19" s="5336"/>
      <c r="O19" s="5339"/>
      <c r="P19" s="5340"/>
      <c r="Q19" s="5340"/>
      <c r="R19" s="5347"/>
      <c r="S19" s="5347"/>
      <c r="T19" s="5347"/>
      <c r="U19" s="5347"/>
      <c r="V19" s="5347"/>
      <c r="W19" s="5347"/>
      <c r="X19" s="5347"/>
      <c r="Y19" s="5347"/>
      <c r="Z19" s="5347"/>
      <c r="AA19" s="5347"/>
      <c r="AB19" s="5347"/>
      <c r="AC19" s="5347"/>
      <c r="AD19" s="5347"/>
      <c r="AE19" s="5347"/>
      <c r="AF19" s="5347"/>
      <c r="AG19" s="5348"/>
      <c r="AH19" s="5337"/>
      <c r="AI19" s="5338"/>
      <c r="AJ19" s="5341"/>
      <c r="AK19" s="5341"/>
      <c r="AL19" s="5341"/>
      <c r="AM19" s="5341"/>
      <c r="AN19" s="5341"/>
      <c r="AO19" s="5341"/>
      <c r="AP19" s="5341"/>
      <c r="AQ19" s="5341"/>
      <c r="AR19" s="5341"/>
      <c r="AS19" s="5341"/>
      <c r="AT19" s="5341"/>
      <c r="AU19" s="5342"/>
      <c r="AV19" s="5343"/>
      <c r="AW19" s="5338"/>
      <c r="AX19" s="5338"/>
      <c r="AY19" s="5338"/>
      <c r="AZ19" s="5338"/>
      <c r="BA19" s="5338"/>
      <c r="BB19" s="5338"/>
      <c r="BC19" s="5338"/>
      <c r="BD19" s="12952"/>
      <c r="BE19" s="12954"/>
      <c r="BF19" s="12952"/>
      <c r="BG19" s="12953"/>
      <c r="BH19" s="12953"/>
      <c r="BI19" s="12954"/>
      <c r="BJ19" s="12952"/>
      <c r="BK19" s="12953"/>
      <c r="BL19" s="12954"/>
      <c r="BM19" s="5347"/>
      <c r="BN19" s="5347"/>
      <c r="BO19" s="5347"/>
      <c r="BP19" s="5348"/>
    </row>
    <row r="20" spans="1:68" s="5344" customFormat="1" ht="14.25" customHeight="1">
      <c r="A20" s="5369">
        <f>COUNTA($F$11:F20)</f>
        <v>1</v>
      </c>
      <c r="B20" s="5370" t="str">
        <f>IF(A20="","","-")</f>
        <v>-</v>
      </c>
      <c r="C20" s="5371">
        <v>4</v>
      </c>
      <c r="D20" s="5337"/>
      <c r="E20" s="5338"/>
      <c r="F20" s="5337"/>
      <c r="G20" s="5338"/>
      <c r="H20" s="5338"/>
      <c r="I20" s="5338"/>
      <c r="J20" s="5338"/>
      <c r="K20" s="5338"/>
      <c r="L20" s="5338"/>
      <c r="M20" s="5338"/>
      <c r="N20" s="5336"/>
      <c r="O20" s="5361" t="s">
        <v>1176</v>
      </c>
      <c r="P20" s="5359"/>
      <c r="Q20" s="5360"/>
      <c r="R20" s="5364"/>
      <c r="S20" s="5364"/>
      <c r="T20" s="5364"/>
      <c r="U20" s="5364"/>
      <c r="V20" s="5364"/>
      <c r="W20" s="5364"/>
      <c r="X20" s="5364"/>
      <c r="Y20" s="5364"/>
      <c r="Z20" s="5364"/>
      <c r="AA20" s="5364"/>
      <c r="AB20" s="5364"/>
      <c r="AC20" s="5364"/>
      <c r="AD20" s="5364"/>
      <c r="AE20" s="5364"/>
      <c r="AF20" s="5364"/>
      <c r="AG20" s="5365"/>
      <c r="AH20" s="5362" t="s">
        <v>1172</v>
      </c>
      <c r="AI20" s="5338"/>
      <c r="AJ20" s="5341"/>
      <c r="AK20" s="5341"/>
      <c r="AL20" s="5341"/>
      <c r="AM20" s="5341"/>
      <c r="AN20" s="5341"/>
      <c r="AO20" s="5341"/>
      <c r="AP20" s="5341"/>
      <c r="AQ20" s="5341"/>
      <c r="AR20" s="5341"/>
      <c r="AS20" s="5341"/>
      <c r="AT20" s="5341"/>
      <c r="AU20" s="5342"/>
      <c r="AV20" s="5343"/>
      <c r="AW20" s="5338"/>
      <c r="AX20" s="5338"/>
      <c r="AY20" s="5338"/>
      <c r="AZ20" s="5338"/>
      <c r="BA20" s="5338"/>
      <c r="BB20" s="5338"/>
      <c r="BC20" s="5338"/>
      <c r="BD20" s="12952"/>
      <c r="BE20" s="12954"/>
      <c r="BF20" s="12955"/>
      <c r="BG20" s="12953"/>
      <c r="BH20" s="12953"/>
      <c r="BI20" s="12954"/>
      <c r="BJ20" s="12952"/>
      <c r="BK20" s="12953"/>
      <c r="BL20" s="12954"/>
      <c r="BM20" s="5347"/>
      <c r="BN20" s="5347"/>
      <c r="BO20" s="5347"/>
      <c r="BP20" s="5348"/>
    </row>
    <row r="21" spans="1:68" s="5344" customFormat="1" ht="14.25" customHeight="1">
      <c r="A21" s="5334"/>
      <c r="B21" s="5335"/>
      <c r="C21" s="5336"/>
      <c r="D21" s="5337"/>
      <c r="E21" s="5338"/>
      <c r="F21" s="5337"/>
      <c r="G21" s="5338"/>
      <c r="H21" s="5338"/>
      <c r="I21" s="5338"/>
      <c r="J21" s="5338"/>
      <c r="K21" s="5338"/>
      <c r="L21" s="5338"/>
      <c r="M21" s="5338"/>
      <c r="N21" s="5336"/>
      <c r="O21" s="5361"/>
      <c r="P21" s="5360" t="s">
        <v>1173</v>
      </c>
      <c r="Q21" s="5360"/>
      <c r="R21" s="5364"/>
      <c r="S21" s="5364"/>
      <c r="T21" s="5364"/>
      <c r="U21" s="5364"/>
      <c r="V21" s="5364"/>
      <c r="W21" s="5364"/>
      <c r="X21" s="5364"/>
      <c r="Y21" s="5364"/>
      <c r="Z21" s="5364"/>
      <c r="AA21" s="5364"/>
      <c r="AB21" s="5364"/>
      <c r="AC21" s="5364"/>
      <c r="AD21" s="5364"/>
      <c r="AE21" s="5364"/>
      <c r="AF21" s="5364"/>
      <c r="AG21" s="5365"/>
      <c r="AH21" s="5363"/>
      <c r="AI21" s="5338"/>
      <c r="AJ21" s="5341"/>
      <c r="AK21" s="5341"/>
      <c r="AL21" s="5341"/>
      <c r="AM21" s="5341"/>
      <c r="AN21" s="5341"/>
      <c r="AO21" s="5341"/>
      <c r="AP21" s="5341"/>
      <c r="AQ21" s="5341"/>
      <c r="AR21" s="5341"/>
      <c r="AS21" s="5341"/>
      <c r="AT21" s="5341"/>
      <c r="AU21" s="5342"/>
      <c r="AV21" s="5343"/>
      <c r="AW21" s="5338"/>
      <c r="AX21" s="5338"/>
      <c r="AY21" s="5338"/>
      <c r="AZ21" s="5338"/>
      <c r="BA21" s="5338"/>
      <c r="BB21" s="5338"/>
      <c r="BC21" s="5338"/>
      <c r="BD21" s="12952"/>
      <c r="BE21" s="12954"/>
      <c r="BF21" s="12955"/>
      <c r="BG21" s="12953"/>
      <c r="BH21" s="12953"/>
      <c r="BI21" s="12954"/>
      <c r="BJ21" s="12952"/>
      <c r="BK21" s="12953"/>
      <c r="BL21" s="12954"/>
      <c r="BM21" s="5347"/>
      <c r="BN21" s="5347"/>
      <c r="BO21" s="5347"/>
      <c r="BP21" s="5348"/>
    </row>
    <row r="22" spans="1:68" s="5344" customFormat="1" ht="14.25" customHeight="1">
      <c r="A22" s="5334"/>
      <c r="B22" s="5335"/>
      <c r="C22" s="5336"/>
      <c r="D22" s="5337"/>
      <c r="E22" s="5338"/>
      <c r="F22" s="5337"/>
      <c r="G22" s="5338"/>
      <c r="H22" s="5338"/>
      <c r="I22" s="5338"/>
      <c r="J22" s="5338"/>
      <c r="K22" s="5338"/>
      <c r="L22" s="5338"/>
      <c r="M22" s="5338"/>
      <c r="N22" s="5336"/>
      <c r="O22" s="5361"/>
      <c r="P22" s="5360" t="s">
        <v>1453</v>
      </c>
      <c r="Q22" s="5360"/>
      <c r="R22" s="5364"/>
      <c r="S22" s="5364"/>
      <c r="T22" s="5364"/>
      <c r="U22" s="5364"/>
      <c r="V22" s="5364"/>
      <c r="W22" s="5364"/>
      <c r="X22" s="5364"/>
      <c r="Y22" s="5364"/>
      <c r="Z22" s="5364"/>
      <c r="AA22" s="5364"/>
      <c r="AB22" s="5364"/>
      <c r="AC22" s="5364"/>
      <c r="AD22" s="5364"/>
      <c r="AE22" s="5364"/>
      <c r="AF22" s="5364"/>
      <c r="AG22" s="5365"/>
      <c r="AH22" s="5363"/>
      <c r="AI22" s="5338"/>
      <c r="AJ22" s="5341"/>
      <c r="AK22" s="5341"/>
      <c r="AL22" s="5341"/>
      <c r="AM22" s="5341"/>
      <c r="AN22" s="5341"/>
      <c r="AO22" s="5341"/>
      <c r="AP22" s="5341"/>
      <c r="AQ22" s="5341"/>
      <c r="AR22" s="5341"/>
      <c r="AS22" s="5341"/>
      <c r="AT22" s="5341"/>
      <c r="AU22" s="5342"/>
      <c r="AV22" s="5343"/>
      <c r="AW22" s="5338"/>
      <c r="AX22" s="5338"/>
      <c r="AY22" s="5338"/>
      <c r="AZ22" s="5338"/>
      <c r="BA22" s="5338"/>
      <c r="BB22" s="5338"/>
      <c r="BC22" s="5338"/>
      <c r="BD22" s="5349"/>
      <c r="BE22" s="5350"/>
      <c r="BF22" s="12955"/>
      <c r="BG22" s="12953"/>
      <c r="BH22" s="12953"/>
      <c r="BI22" s="12954"/>
      <c r="BJ22" s="12952"/>
      <c r="BK22" s="12953"/>
      <c r="BL22" s="12954"/>
      <c r="BM22" s="5347"/>
      <c r="BN22" s="5347"/>
      <c r="BO22" s="5347"/>
      <c r="BP22" s="5348"/>
    </row>
    <row r="23" spans="1:68" s="5344" customFormat="1" ht="14.25" customHeight="1">
      <c r="A23" s="5334"/>
      <c r="B23" s="5335"/>
      <c r="C23" s="5336"/>
      <c r="D23" s="5337"/>
      <c r="E23" s="5338"/>
      <c r="F23" s="5337"/>
      <c r="G23" s="5338"/>
      <c r="H23" s="5338"/>
      <c r="I23" s="5338"/>
      <c r="J23" s="5338"/>
      <c r="K23" s="5338"/>
      <c r="L23" s="5338"/>
      <c r="M23" s="5338"/>
      <c r="N23" s="5336"/>
      <c r="O23" s="5339"/>
      <c r="P23" s="5360" t="s">
        <v>1174</v>
      </c>
      <c r="Q23" s="5340"/>
      <c r="R23" s="5347"/>
      <c r="S23" s="5347"/>
      <c r="T23" s="5347"/>
      <c r="U23" s="5347"/>
      <c r="V23" s="5347"/>
      <c r="W23" s="5347"/>
      <c r="X23" s="5347"/>
      <c r="Y23" s="5347"/>
      <c r="Z23" s="5347"/>
      <c r="AA23" s="5347"/>
      <c r="AB23" s="5347"/>
      <c r="AC23" s="5347"/>
      <c r="AD23" s="5347"/>
      <c r="AE23" s="5347"/>
      <c r="AF23" s="5347"/>
      <c r="AG23" s="5348"/>
      <c r="AH23" s="5337"/>
      <c r="AI23" s="5338"/>
      <c r="AJ23" s="5341"/>
      <c r="AK23" s="5341"/>
      <c r="AL23" s="5341"/>
      <c r="AM23" s="5341"/>
      <c r="AN23" s="5341"/>
      <c r="AO23" s="5341"/>
      <c r="AP23" s="5341"/>
      <c r="AQ23" s="5341"/>
      <c r="AR23" s="5341"/>
      <c r="AS23" s="5341"/>
      <c r="AT23" s="5341"/>
      <c r="AU23" s="5342"/>
      <c r="AV23" s="5343"/>
      <c r="AW23" s="5338"/>
      <c r="AX23" s="5338"/>
      <c r="AY23" s="5338"/>
      <c r="AZ23" s="5338"/>
      <c r="BA23" s="5338"/>
      <c r="BB23" s="5338"/>
      <c r="BC23" s="5338"/>
      <c r="BD23" s="5349"/>
      <c r="BE23" s="5350"/>
      <c r="BF23" s="5349"/>
      <c r="BG23" s="5333"/>
      <c r="BH23" s="5333"/>
      <c r="BI23" s="5350"/>
      <c r="BJ23" s="5349"/>
      <c r="BK23" s="5333"/>
      <c r="BL23" s="5350"/>
      <c r="BM23" s="5347"/>
      <c r="BN23" s="5347"/>
      <c r="BO23" s="5347"/>
      <c r="BP23" s="5348"/>
    </row>
    <row r="24" spans="1:68" s="5344" customFormat="1" ht="14.25" customHeight="1">
      <c r="A24" s="5334"/>
      <c r="B24" s="5335"/>
      <c r="C24" s="5336"/>
      <c r="D24" s="5337"/>
      <c r="E24" s="5338"/>
      <c r="F24" s="5337"/>
      <c r="G24" s="5338"/>
      <c r="H24" s="5338"/>
      <c r="I24" s="5338"/>
      <c r="J24" s="5338"/>
      <c r="K24" s="5338"/>
      <c r="L24" s="5338"/>
      <c r="M24" s="5338"/>
      <c r="N24" s="5336"/>
      <c r="O24" s="5339"/>
      <c r="P24" s="5340"/>
      <c r="Q24" s="5340"/>
      <c r="R24" s="5347"/>
      <c r="S24" s="5347"/>
      <c r="T24" s="5347"/>
      <c r="U24" s="5347"/>
      <c r="V24" s="5347"/>
      <c r="W24" s="5347"/>
      <c r="X24" s="5347"/>
      <c r="Y24" s="5347"/>
      <c r="Z24" s="5347"/>
      <c r="AA24" s="5347"/>
      <c r="AB24" s="5347"/>
      <c r="AC24" s="5347"/>
      <c r="AD24" s="5347"/>
      <c r="AE24" s="5347"/>
      <c r="AF24" s="5347"/>
      <c r="AG24" s="5348"/>
      <c r="AH24" s="5337"/>
      <c r="AI24" s="5338"/>
      <c r="AJ24" s="5341"/>
      <c r="AK24" s="5341"/>
      <c r="AL24" s="5341"/>
      <c r="AM24" s="5341"/>
      <c r="AN24" s="5341"/>
      <c r="AO24" s="5341"/>
      <c r="AP24" s="5341"/>
      <c r="AQ24" s="5341"/>
      <c r="AR24" s="5341"/>
      <c r="AS24" s="5341"/>
      <c r="AT24" s="5341"/>
      <c r="AU24" s="5342"/>
      <c r="AV24" s="5343"/>
      <c r="AW24" s="5338"/>
      <c r="AX24" s="5338"/>
      <c r="AY24" s="5338"/>
      <c r="AZ24" s="5338"/>
      <c r="BA24" s="5338"/>
      <c r="BB24" s="5338"/>
      <c r="BC24" s="5338"/>
      <c r="BD24" s="12952"/>
      <c r="BE24" s="12954"/>
      <c r="BF24" s="12952"/>
      <c r="BG24" s="12953"/>
      <c r="BH24" s="12953"/>
      <c r="BI24" s="12954"/>
      <c r="BJ24" s="12952"/>
      <c r="BK24" s="12953"/>
      <c r="BL24" s="12954"/>
      <c r="BM24" s="5347"/>
      <c r="BN24" s="5347"/>
      <c r="BO24" s="5347"/>
      <c r="BP24" s="5348"/>
    </row>
    <row r="25" spans="1:68" s="5344" customFormat="1" ht="14.25" customHeight="1">
      <c r="A25" s="5369">
        <f>COUNTA($F$11:F25)</f>
        <v>1</v>
      </c>
      <c r="B25" s="5370" t="str">
        <f>IF(A25="","","-")</f>
        <v>-</v>
      </c>
      <c r="C25" s="5371">
        <v>5</v>
      </c>
      <c r="D25" s="5337"/>
      <c r="E25" s="5338"/>
      <c r="F25" s="5337"/>
      <c r="G25" s="5338"/>
      <c r="H25" s="5338"/>
      <c r="I25" s="5338"/>
      <c r="J25" s="5338"/>
      <c r="K25" s="5338"/>
      <c r="L25" s="5338"/>
      <c r="M25" s="5338"/>
      <c r="N25" s="5336"/>
      <c r="O25" s="5367" t="s">
        <v>1175</v>
      </c>
      <c r="P25" s="5366"/>
      <c r="Q25" s="5366"/>
      <c r="R25" s="5380"/>
      <c r="S25" s="5380"/>
      <c r="T25" s="5380"/>
      <c r="U25" s="5380"/>
      <c r="V25" s="5380"/>
      <c r="W25" s="5380"/>
      <c r="X25" s="5380"/>
      <c r="Y25" s="5380"/>
      <c r="Z25" s="5380"/>
      <c r="AA25" s="5380"/>
      <c r="AB25" s="5380"/>
      <c r="AC25" s="5380"/>
      <c r="AD25" s="5380"/>
      <c r="AE25" s="5380"/>
      <c r="AF25" s="5380"/>
      <c r="AG25" s="5381"/>
      <c r="AH25" s="5368" t="s">
        <v>1177</v>
      </c>
      <c r="AI25" s="5338"/>
      <c r="AJ25" s="5341"/>
      <c r="AK25" s="5341"/>
      <c r="AL25" s="5341"/>
      <c r="AM25" s="5341"/>
      <c r="AN25" s="5341"/>
      <c r="AO25" s="5341"/>
      <c r="AP25" s="5341"/>
      <c r="AQ25" s="5341"/>
      <c r="AR25" s="5341"/>
      <c r="AS25" s="5341"/>
      <c r="AT25" s="5341"/>
      <c r="AU25" s="5342"/>
      <c r="AV25" s="5343"/>
      <c r="AW25" s="5338"/>
      <c r="AX25" s="5338"/>
      <c r="AY25" s="5338"/>
      <c r="AZ25" s="5338"/>
      <c r="BA25" s="5338"/>
      <c r="BB25" s="5338"/>
      <c r="BC25" s="5338"/>
      <c r="BD25" s="12952"/>
      <c r="BE25" s="12954"/>
      <c r="BF25" s="12955"/>
      <c r="BG25" s="12953"/>
      <c r="BH25" s="12953"/>
      <c r="BI25" s="12954"/>
      <c r="BJ25" s="12952"/>
      <c r="BK25" s="12953"/>
      <c r="BL25" s="12954"/>
      <c r="BM25" s="5347"/>
      <c r="BN25" s="5347"/>
      <c r="BO25" s="5347"/>
      <c r="BP25" s="5348"/>
    </row>
    <row r="26" spans="1:68" s="5344" customFormat="1" ht="14.25" customHeight="1">
      <c r="A26" s="5334"/>
      <c r="B26" s="5335"/>
      <c r="C26" s="5336"/>
      <c r="D26" s="5337"/>
      <c r="E26" s="5338"/>
      <c r="F26" s="5337"/>
      <c r="G26" s="5338"/>
      <c r="H26" s="5338"/>
      <c r="I26" s="5338"/>
      <c r="J26" s="5338"/>
      <c r="K26" s="5338"/>
      <c r="L26" s="5338"/>
      <c r="M26" s="5338"/>
      <c r="N26" s="5336"/>
      <c r="O26" s="5339"/>
      <c r="P26" s="5340"/>
      <c r="Q26" s="5340"/>
      <c r="R26" s="5347"/>
      <c r="S26" s="5347"/>
      <c r="T26" s="5347"/>
      <c r="U26" s="5347"/>
      <c r="V26" s="5347"/>
      <c r="W26" s="5347"/>
      <c r="X26" s="5347"/>
      <c r="Y26" s="5347"/>
      <c r="Z26" s="5347"/>
      <c r="AA26" s="5347"/>
      <c r="AB26" s="5347"/>
      <c r="AC26" s="5347"/>
      <c r="AD26" s="5347"/>
      <c r="AE26" s="5347"/>
      <c r="AF26" s="5347"/>
      <c r="AG26" s="5348"/>
      <c r="AH26" s="5337"/>
      <c r="AI26" s="5338"/>
      <c r="AJ26" s="5341"/>
      <c r="AK26" s="5341"/>
      <c r="AL26" s="5341"/>
      <c r="AM26" s="5341"/>
      <c r="AN26" s="5341"/>
      <c r="AO26" s="5341"/>
      <c r="AP26" s="5341"/>
      <c r="AQ26" s="5341"/>
      <c r="AR26" s="5341"/>
      <c r="AS26" s="5341"/>
      <c r="AT26" s="5341"/>
      <c r="AU26" s="5342"/>
      <c r="AV26" s="5343"/>
      <c r="AW26" s="5338"/>
      <c r="AX26" s="5338"/>
      <c r="AY26" s="5338"/>
      <c r="AZ26" s="5338"/>
      <c r="BA26" s="5338"/>
      <c r="BB26" s="5338"/>
      <c r="BC26" s="5338"/>
      <c r="BD26" s="12952"/>
      <c r="BE26" s="12954"/>
      <c r="BF26" s="12955"/>
      <c r="BG26" s="12953"/>
      <c r="BH26" s="12953"/>
      <c r="BI26" s="12954"/>
      <c r="BJ26" s="12952"/>
      <c r="BK26" s="12953"/>
      <c r="BL26" s="12954"/>
      <c r="BM26" s="5347"/>
      <c r="BN26" s="5347"/>
      <c r="BO26" s="5347"/>
      <c r="BP26" s="5348"/>
    </row>
    <row r="27" spans="1:68" s="5379" customFormat="1" ht="14.25" customHeight="1">
      <c r="A27" s="5369"/>
      <c r="B27" s="5370"/>
      <c r="C27" s="5371"/>
      <c r="D27" s="5372"/>
      <c r="E27" s="5373"/>
      <c r="F27" s="5372"/>
      <c r="G27" s="5373"/>
      <c r="H27" s="5373"/>
      <c r="I27" s="5373"/>
      <c r="J27" s="5373"/>
      <c r="K27" s="5373"/>
      <c r="L27" s="5373"/>
      <c r="M27" s="5373"/>
      <c r="N27" s="5371"/>
      <c r="O27" s="5386" t="s">
        <v>386</v>
      </c>
      <c r="P27" s="5375"/>
      <c r="Q27" s="5375"/>
      <c r="R27" s="5382"/>
      <c r="S27" s="5382"/>
      <c r="T27" s="5382"/>
      <c r="U27" s="5382"/>
      <c r="V27" s="5382"/>
      <c r="W27" s="5382"/>
      <c r="X27" s="5382"/>
      <c r="Y27" s="5382"/>
      <c r="Z27" s="5382"/>
      <c r="AA27" s="5382"/>
      <c r="AB27" s="5382"/>
      <c r="AC27" s="5382"/>
      <c r="AD27" s="5382"/>
      <c r="AE27" s="5382"/>
      <c r="AF27" s="5382"/>
      <c r="AG27" s="5383"/>
      <c r="AH27" s="5368"/>
      <c r="AI27" s="5373"/>
      <c r="AJ27" s="5376"/>
      <c r="AK27" s="5376"/>
      <c r="AL27" s="5376"/>
      <c r="AM27" s="5376"/>
      <c r="AN27" s="5376"/>
      <c r="AO27" s="5376"/>
      <c r="AP27" s="5376"/>
      <c r="AQ27" s="5376"/>
      <c r="AR27" s="5376"/>
      <c r="AS27" s="5376"/>
      <c r="AT27" s="5376"/>
      <c r="AU27" s="5377"/>
      <c r="AV27" s="5378"/>
      <c r="AW27" s="5373"/>
      <c r="AX27" s="5373"/>
      <c r="AY27" s="5373"/>
      <c r="AZ27" s="5373"/>
      <c r="BA27" s="5373"/>
      <c r="BB27" s="5373"/>
      <c r="BC27" s="5373"/>
      <c r="BD27" s="5384"/>
      <c r="BE27" s="5385"/>
      <c r="BF27" s="12955"/>
      <c r="BG27" s="12953"/>
      <c r="BH27" s="12953"/>
      <c r="BI27" s="12954"/>
      <c r="BJ27" s="12952"/>
      <c r="BK27" s="12953"/>
      <c r="BL27" s="12954"/>
      <c r="BM27" s="5382"/>
      <c r="BN27" s="5382"/>
      <c r="BO27" s="5382"/>
      <c r="BP27" s="5383"/>
    </row>
    <row r="28" spans="1:68" s="5379" customFormat="1" ht="14.25" customHeight="1">
      <c r="A28" s="5391">
        <f>COUNTA($F$11:F28)</f>
        <v>1</v>
      </c>
      <c r="B28" s="5392" t="str">
        <f t="shared" ref="B28:B33" si="0">IF(A28="","","-")</f>
        <v>-</v>
      </c>
      <c r="C28" s="5393">
        <v>6</v>
      </c>
      <c r="D28" s="5372"/>
      <c r="E28" s="5373"/>
      <c r="F28" s="5372"/>
      <c r="G28" s="5373"/>
      <c r="H28" s="5373"/>
      <c r="I28" s="5373"/>
      <c r="J28" s="5373"/>
      <c r="K28" s="5373"/>
      <c r="L28" s="5373"/>
      <c r="M28" s="5373"/>
      <c r="N28" s="5371"/>
      <c r="O28" s="5374"/>
      <c r="P28" s="5388" t="s">
        <v>1169</v>
      </c>
      <c r="Q28" s="5387"/>
      <c r="R28" s="5394"/>
      <c r="S28" s="5394"/>
      <c r="T28" s="5394"/>
      <c r="U28" s="5394"/>
      <c r="V28" s="5394"/>
      <c r="W28" s="5394"/>
      <c r="X28" s="5394"/>
      <c r="Y28" s="5394"/>
      <c r="Z28" s="5394"/>
      <c r="AA28" s="5394"/>
      <c r="AB28" s="5394"/>
      <c r="AC28" s="5394"/>
      <c r="AD28" s="5394"/>
      <c r="AE28" s="5394"/>
      <c r="AF28" s="5394"/>
      <c r="AG28" s="5395"/>
      <c r="AH28" s="5389" t="s">
        <v>394</v>
      </c>
      <c r="AI28" s="5387"/>
      <c r="AJ28" s="5376"/>
      <c r="AK28" s="5376"/>
      <c r="AL28" s="5376"/>
      <c r="AM28" s="5376"/>
      <c r="AN28" s="5376"/>
      <c r="AO28" s="5376"/>
      <c r="AP28" s="5376"/>
      <c r="AQ28" s="5376"/>
      <c r="AR28" s="5376"/>
      <c r="AS28" s="5376"/>
      <c r="AT28" s="5376"/>
      <c r="AU28" s="5377"/>
      <c r="AV28" s="5378"/>
      <c r="AW28" s="5373"/>
      <c r="AX28" s="5373"/>
      <c r="AY28" s="5373"/>
      <c r="AZ28" s="5373"/>
      <c r="BA28" s="5373"/>
      <c r="BB28" s="5373"/>
      <c r="BC28" s="5373"/>
      <c r="BD28" s="12952"/>
      <c r="BE28" s="12954"/>
      <c r="BF28" s="12955"/>
      <c r="BG28" s="12953"/>
      <c r="BH28" s="12953"/>
      <c r="BI28" s="12954"/>
      <c r="BJ28" s="12952"/>
      <c r="BK28" s="12953"/>
      <c r="BL28" s="12954"/>
      <c r="BM28" s="5382"/>
      <c r="BN28" s="5382"/>
      <c r="BO28" s="5382"/>
      <c r="BP28" s="5383"/>
    </row>
    <row r="29" spans="1:68" s="5379" customFormat="1" ht="14.25" customHeight="1">
      <c r="A29" s="5391">
        <f>COUNTA($F$11:F29)</f>
        <v>1</v>
      </c>
      <c r="B29" s="5392" t="str">
        <f t="shared" si="0"/>
        <v>-</v>
      </c>
      <c r="C29" s="5393">
        <v>7</v>
      </c>
      <c r="D29" s="5372"/>
      <c r="E29" s="5373"/>
      <c r="F29" s="5372"/>
      <c r="G29" s="5373"/>
      <c r="H29" s="5373"/>
      <c r="I29" s="5373"/>
      <c r="J29" s="5373"/>
      <c r="K29" s="5373"/>
      <c r="L29" s="5373"/>
      <c r="M29" s="5373"/>
      <c r="N29" s="5371"/>
      <c r="O29" s="5374"/>
      <c r="P29" s="5388" t="s">
        <v>1170</v>
      </c>
      <c r="Q29" s="5387"/>
      <c r="R29" s="5394"/>
      <c r="S29" s="5394"/>
      <c r="T29" s="5394"/>
      <c r="U29" s="5394"/>
      <c r="V29" s="5394"/>
      <c r="W29" s="5394"/>
      <c r="X29" s="5394"/>
      <c r="Y29" s="5394"/>
      <c r="Z29" s="5394"/>
      <c r="AA29" s="5394"/>
      <c r="AB29" s="5394"/>
      <c r="AC29" s="5394"/>
      <c r="AD29" s="5394"/>
      <c r="AE29" s="5394"/>
      <c r="AF29" s="5394"/>
      <c r="AG29" s="5395"/>
      <c r="AH29" s="5389" t="s">
        <v>1178</v>
      </c>
      <c r="AI29" s="5387"/>
      <c r="AJ29" s="5376"/>
      <c r="AK29" s="5376"/>
      <c r="AL29" s="5376"/>
      <c r="AM29" s="5376"/>
      <c r="AN29" s="5376"/>
      <c r="AO29" s="5376"/>
      <c r="AP29" s="5376"/>
      <c r="AQ29" s="5376"/>
      <c r="AR29" s="5376"/>
      <c r="AS29" s="5376"/>
      <c r="AT29" s="5376"/>
      <c r="AU29" s="5377"/>
      <c r="AV29" s="5378"/>
      <c r="AW29" s="5373"/>
      <c r="AX29" s="5373"/>
      <c r="AY29" s="5373"/>
      <c r="AZ29" s="5373"/>
      <c r="BA29" s="5373"/>
      <c r="BB29" s="5373"/>
      <c r="BC29" s="5373"/>
      <c r="BD29" s="12952"/>
      <c r="BE29" s="12954"/>
      <c r="BF29" s="12955"/>
      <c r="BG29" s="12953"/>
      <c r="BH29" s="12953"/>
      <c r="BI29" s="12954"/>
      <c r="BJ29" s="12952"/>
      <c r="BK29" s="12953"/>
      <c r="BL29" s="12954"/>
      <c r="BM29" s="5382"/>
      <c r="BN29" s="5382"/>
      <c r="BO29" s="5382"/>
      <c r="BP29" s="5383"/>
    </row>
    <row r="30" spans="1:68" s="5379" customFormat="1" ht="14.25" customHeight="1">
      <c r="A30" s="5391">
        <f>COUNTA($F$11:F30)</f>
        <v>1</v>
      </c>
      <c r="B30" s="5392" t="str">
        <f t="shared" si="0"/>
        <v>-</v>
      </c>
      <c r="C30" s="5393">
        <v>8</v>
      </c>
      <c r="D30" s="5372"/>
      <c r="E30" s="5373"/>
      <c r="F30" s="5372"/>
      <c r="G30" s="5373"/>
      <c r="H30" s="5373"/>
      <c r="I30" s="5373"/>
      <c r="J30" s="5373"/>
      <c r="K30" s="5373"/>
      <c r="L30" s="5373"/>
      <c r="M30" s="5373"/>
      <c r="N30" s="5371"/>
      <c r="O30" s="5374"/>
      <c r="P30" s="5387" t="s">
        <v>393</v>
      </c>
      <c r="Q30" s="5387"/>
      <c r="R30" s="5387"/>
      <c r="S30" s="5394"/>
      <c r="T30" s="5394"/>
      <c r="U30" s="5394"/>
      <c r="V30" s="5394"/>
      <c r="W30" s="5394"/>
      <c r="X30" s="5394"/>
      <c r="Y30" s="5394"/>
      <c r="Z30" s="5394"/>
      <c r="AA30" s="5394"/>
      <c r="AB30" s="5394"/>
      <c r="AC30" s="5394"/>
      <c r="AD30" s="5394"/>
      <c r="AE30" s="5394"/>
      <c r="AF30" s="5394"/>
      <c r="AG30" s="5395"/>
      <c r="AH30" s="5389" t="s">
        <v>1179</v>
      </c>
      <c r="AI30" s="5390"/>
      <c r="AJ30" s="5376"/>
      <c r="AK30" s="5376"/>
      <c r="AL30" s="5376"/>
      <c r="AM30" s="5376"/>
      <c r="AN30" s="5376"/>
      <c r="AO30" s="5376"/>
      <c r="AP30" s="5376"/>
      <c r="AQ30" s="5376"/>
      <c r="AR30" s="5376"/>
      <c r="AS30" s="5376"/>
      <c r="AT30" s="5376"/>
      <c r="AU30" s="5377"/>
      <c r="AV30" s="5378"/>
      <c r="AW30" s="5373"/>
      <c r="AX30" s="5373"/>
      <c r="AY30" s="5373"/>
      <c r="AZ30" s="5373"/>
      <c r="BA30" s="5373"/>
      <c r="BB30" s="5373"/>
      <c r="BC30" s="5373"/>
      <c r="BD30" s="12952"/>
      <c r="BE30" s="12954"/>
      <c r="BF30" s="12955"/>
      <c r="BG30" s="12953"/>
      <c r="BH30" s="12953"/>
      <c r="BI30" s="12954"/>
      <c r="BJ30" s="12952"/>
      <c r="BK30" s="12953"/>
      <c r="BL30" s="12954"/>
      <c r="BM30" s="5382"/>
      <c r="BN30" s="5382"/>
      <c r="BO30" s="5382"/>
      <c r="BP30" s="5383"/>
    </row>
    <row r="31" spans="1:68" s="5379" customFormat="1" ht="14.25" customHeight="1">
      <c r="A31" s="5391">
        <f>COUNTA($F$11:F31)</f>
        <v>1</v>
      </c>
      <c r="B31" s="5392" t="str">
        <f t="shared" si="0"/>
        <v>-</v>
      </c>
      <c r="C31" s="5393">
        <v>9</v>
      </c>
      <c r="D31" s="5372"/>
      <c r="E31" s="5373"/>
      <c r="F31" s="5372"/>
      <c r="G31" s="5373"/>
      <c r="H31" s="5373"/>
      <c r="I31" s="5373"/>
      <c r="J31" s="5373"/>
      <c r="K31" s="5373"/>
      <c r="L31" s="5373"/>
      <c r="M31" s="5373"/>
      <c r="N31" s="5371"/>
      <c r="O31" s="5374"/>
      <c r="P31" s="5387" t="s">
        <v>404</v>
      </c>
      <c r="Q31" s="5387"/>
      <c r="R31" s="5387"/>
      <c r="S31" s="5394"/>
      <c r="T31" s="5394"/>
      <c r="U31" s="5394"/>
      <c r="V31" s="5394"/>
      <c r="W31" s="5394"/>
      <c r="X31" s="5394"/>
      <c r="Y31" s="5394"/>
      <c r="Z31" s="5394"/>
      <c r="AA31" s="5394"/>
      <c r="AB31" s="5394"/>
      <c r="AC31" s="5394"/>
      <c r="AD31" s="5394"/>
      <c r="AE31" s="5394"/>
      <c r="AF31" s="5394"/>
      <c r="AG31" s="5395"/>
      <c r="AH31" s="5389" t="s">
        <v>1180</v>
      </c>
      <c r="AI31" s="5390"/>
      <c r="AJ31" s="5376"/>
      <c r="AK31" s="5376"/>
      <c r="AL31" s="5376"/>
      <c r="AM31" s="5376"/>
      <c r="AN31" s="5376"/>
      <c r="AO31" s="5376"/>
      <c r="AP31" s="5376"/>
      <c r="AQ31" s="5376"/>
      <c r="AR31" s="5376"/>
      <c r="AS31" s="5376"/>
      <c r="AT31" s="5376"/>
      <c r="AU31" s="5377"/>
      <c r="AV31" s="5378"/>
      <c r="AW31" s="5373"/>
      <c r="AX31" s="5373"/>
      <c r="AY31" s="5373"/>
      <c r="AZ31" s="5373"/>
      <c r="BA31" s="5373"/>
      <c r="BB31" s="5373"/>
      <c r="BC31" s="5373"/>
      <c r="BD31" s="12952"/>
      <c r="BE31" s="12954"/>
      <c r="BF31" s="12955"/>
      <c r="BG31" s="12953"/>
      <c r="BH31" s="12953"/>
      <c r="BI31" s="12954"/>
      <c r="BJ31" s="12952"/>
      <c r="BK31" s="12953"/>
      <c r="BL31" s="12954"/>
      <c r="BM31" s="5382"/>
      <c r="BN31" s="5382"/>
      <c r="BO31" s="5382"/>
      <c r="BP31" s="5383"/>
    </row>
    <row r="32" spans="1:68" s="5379" customFormat="1" ht="14.25" customHeight="1">
      <c r="A32" s="5369"/>
      <c r="B32" s="5370"/>
      <c r="C32" s="5371"/>
      <c r="D32" s="5372"/>
      <c r="E32" s="5373"/>
      <c r="F32" s="5372"/>
      <c r="G32" s="5373"/>
      <c r="H32" s="5373"/>
      <c r="I32" s="5373"/>
      <c r="J32" s="5373"/>
      <c r="K32" s="5373"/>
      <c r="L32" s="5373"/>
      <c r="M32" s="5373"/>
      <c r="N32" s="5371"/>
      <c r="O32" s="5374"/>
      <c r="P32" s="5375"/>
      <c r="Q32" s="5375"/>
      <c r="R32" s="5382"/>
      <c r="S32" s="5382"/>
      <c r="T32" s="5382"/>
      <c r="U32" s="5382"/>
      <c r="V32" s="5382"/>
      <c r="W32" s="5382"/>
      <c r="X32" s="5382"/>
      <c r="Y32" s="5382"/>
      <c r="Z32" s="5382"/>
      <c r="AA32" s="5382"/>
      <c r="AB32" s="5382"/>
      <c r="AC32" s="5382"/>
      <c r="AD32" s="5382"/>
      <c r="AE32" s="5382"/>
      <c r="AF32" s="5382"/>
      <c r="AG32" s="5383"/>
      <c r="AH32" s="5368"/>
      <c r="AI32" s="5373"/>
      <c r="AJ32" s="5376"/>
      <c r="AK32" s="5376"/>
      <c r="AL32" s="5376"/>
      <c r="AM32" s="5376"/>
      <c r="AN32" s="5376"/>
      <c r="AO32" s="5376"/>
      <c r="AP32" s="5376"/>
      <c r="AQ32" s="5376"/>
      <c r="AR32" s="5376"/>
      <c r="AS32" s="5376"/>
      <c r="AT32" s="5376"/>
      <c r="AU32" s="5377"/>
      <c r="AV32" s="5378"/>
      <c r="AW32" s="5373"/>
      <c r="AX32" s="5373"/>
      <c r="AY32" s="5373"/>
      <c r="AZ32" s="5373"/>
      <c r="BA32" s="5373"/>
      <c r="BB32" s="5373"/>
      <c r="BC32" s="5373"/>
      <c r="BD32" s="5384"/>
      <c r="BE32" s="5385"/>
      <c r="BF32" s="12955"/>
      <c r="BG32" s="12953"/>
      <c r="BH32" s="12953"/>
      <c r="BI32" s="12954"/>
      <c r="BJ32" s="12952"/>
      <c r="BK32" s="12953"/>
      <c r="BL32" s="12954"/>
      <c r="BM32" s="5382"/>
      <c r="BN32" s="5382"/>
      <c r="BO32" s="5382"/>
      <c r="BP32" s="5383"/>
    </row>
    <row r="33" spans="1:68" s="5379" customFormat="1" ht="14.25" customHeight="1">
      <c r="A33" s="5399">
        <f>COUNTA($F$11:F33)</f>
        <v>1</v>
      </c>
      <c r="B33" s="5400" t="str">
        <f t="shared" si="0"/>
        <v>-</v>
      </c>
      <c r="C33" s="5403">
        <v>10</v>
      </c>
      <c r="D33" s="5372"/>
      <c r="E33" s="5373"/>
      <c r="F33" s="5372"/>
      <c r="G33" s="5373"/>
      <c r="H33" s="5373"/>
      <c r="I33" s="5373"/>
      <c r="J33" s="5373"/>
      <c r="K33" s="5373"/>
      <c r="L33" s="5373"/>
      <c r="M33" s="5373"/>
      <c r="N33" s="5371"/>
      <c r="O33" s="5397" t="s">
        <v>1182</v>
      </c>
      <c r="P33" s="5396"/>
      <c r="Q33" s="5396"/>
      <c r="R33" s="5401"/>
      <c r="S33" s="5401"/>
      <c r="T33" s="5401"/>
      <c r="U33" s="5401"/>
      <c r="V33" s="5401"/>
      <c r="W33" s="5401"/>
      <c r="X33" s="5401"/>
      <c r="Y33" s="5401"/>
      <c r="Z33" s="5401"/>
      <c r="AA33" s="5401"/>
      <c r="AB33" s="5401"/>
      <c r="AC33" s="5401"/>
      <c r="AD33" s="5401"/>
      <c r="AE33" s="5401"/>
      <c r="AF33" s="5401"/>
      <c r="AG33" s="5402"/>
      <c r="AH33" s="5398" t="s">
        <v>1184</v>
      </c>
      <c r="AI33" s="5373"/>
      <c r="AJ33" s="5376"/>
      <c r="AK33" s="5376"/>
      <c r="AL33" s="5376"/>
      <c r="AM33" s="5376"/>
      <c r="AN33" s="5376"/>
      <c r="AO33" s="5376"/>
      <c r="AP33" s="5376"/>
      <c r="AQ33" s="5376"/>
      <c r="AR33" s="5376"/>
      <c r="AS33" s="5376"/>
      <c r="AT33" s="5376"/>
      <c r="AU33" s="5377"/>
      <c r="AV33" s="5378"/>
      <c r="AW33" s="5373"/>
      <c r="AX33" s="5373"/>
      <c r="AY33" s="5373"/>
      <c r="AZ33" s="5373"/>
      <c r="BA33" s="5373"/>
      <c r="BB33" s="5373"/>
      <c r="BC33" s="5373"/>
      <c r="BD33" s="12952"/>
      <c r="BE33" s="12954"/>
      <c r="BF33" s="12955"/>
      <c r="BG33" s="12953"/>
      <c r="BH33" s="12953"/>
      <c r="BI33" s="12954"/>
      <c r="BJ33" s="12952"/>
      <c r="BK33" s="12953"/>
      <c r="BL33" s="12954"/>
      <c r="BM33" s="5382"/>
      <c r="BN33" s="5382"/>
      <c r="BO33" s="5382"/>
      <c r="BP33" s="5383"/>
    </row>
    <row r="34" spans="1:68" s="5379" customFormat="1" ht="14.25" customHeight="1">
      <c r="A34" s="5369"/>
      <c r="B34" s="5370"/>
      <c r="C34" s="5371"/>
      <c r="D34" s="5372"/>
      <c r="E34" s="5373"/>
      <c r="F34" s="5372"/>
      <c r="G34" s="5373"/>
      <c r="H34" s="5373"/>
      <c r="I34" s="5373"/>
      <c r="J34" s="5373"/>
      <c r="K34" s="5373"/>
      <c r="L34" s="5373"/>
      <c r="M34" s="5373"/>
      <c r="N34" s="5371"/>
      <c r="O34" s="5374"/>
      <c r="P34" s="5375"/>
      <c r="Q34" s="5375"/>
      <c r="R34" s="5382"/>
      <c r="S34" s="5382"/>
      <c r="T34" s="5382"/>
      <c r="U34" s="5382"/>
      <c r="V34" s="5382"/>
      <c r="W34" s="5382"/>
      <c r="X34" s="5382"/>
      <c r="Y34" s="5382"/>
      <c r="Z34" s="5382"/>
      <c r="AA34" s="5382"/>
      <c r="AB34" s="5382"/>
      <c r="AC34" s="5382"/>
      <c r="AD34" s="5382"/>
      <c r="AE34" s="5382"/>
      <c r="AF34" s="5382"/>
      <c r="AG34" s="5383"/>
      <c r="AH34" s="5372"/>
      <c r="AI34" s="5373"/>
      <c r="AJ34" s="5376"/>
      <c r="AK34" s="5376"/>
      <c r="AL34" s="5376"/>
      <c r="AM34" s="5376"/>
      <c r="AN34" s="5376"/>
      <c r="AO34" s="5376"/>
      <c r="AP34" s="5376"/>
      <c r="AQ34" s="5376"/>
      <c r="AR34" s="5376"/>
      <c r="AS34" s="5376"/>
      <c r="AT34" s="5376"/>
      <c r="AU34" s="5377"/>
      <c r="AV34" s="5378"/>
      <c r="AW34" s="5373"/>
      <c r="AX34" s="5373"/>
      <c r="AY34" s="5373"/>
      <c r="AZ34" s="5373"/>
      <c r="BA34" s="5373"/>
      <c r="BB34" s="5373"/>
      <c r="BC34" s="5373"/>
      <c r="BD34" s="12952"/>
      <c r="BE34" s="12954"/>
      <c r="BF34" s="12952"/>
      <c r="BG34" s="12953"/>
      <c r="BH34" s="12953"/>
      <c r="BI34" s="12954"/>
      <c r="BJ34" s="12952"/>
      <c r="BK34" s="12953"/>
      <c r="BL34" s="12954"/>
      <c r="BM34" s="5382"/>
      <c r="BN34" s="5382"/>
      <c r="BO34" s="5382"/>
      <c r="BP34" s="5383"/>
    </row>
    <row r="35" spans="1:68" s="5379" customFormat="1" ht="14.25" customHeight="1">
      <c r="A35" s="5369"/>
      <c r="B35" s="5370"/>
      <c r="C35" s="5371"/>
      <c r="D35" s="5372"/>
      <c r="E35" s="5373"/>
      <c r="F35" s="5372"/>
      <c r="G35" s="5373"/>
      <c r="H35" s="5373"/>
      <c r="I35" s="5373"/>
      <c r="J35" s="5373"/>
      <c r="K35" s="5373"/>
      <c r="L35" s="5373"/>
      <c r="M35" s="5373"/>
      <c r="N35" s="5371"/>
      <c r="O35" s="5405" t="s">
        <v>387</v>
      </c>
      <c r="P35" s="5404"/>
      <c r="Q35" s="5404"/>
      <c r="R35" s="5404"/>
      <c r="S35" s="5409"/>
      <c r="T35" s="5409"/>
      <c r="U35" s="5409"/>
      <c r="V35" s="5409"/>
      <c r="W35" s="5409"/>
      <c r="X35" s="5409"/>
      <c r="Y35" s="5409"/>
      <c r="Z35" s="5409"/>
      <c r="AA35" s="5409"/>
      <c r="AB35" s="5409"/>
      <c r="AC35" s="5409"/>
      <c r="AD35" s="5409"/>
      <c r="AE35" s="5409"/>
      <c r="AF35" s="5409"/>
      <c r="AG35" s="5410"/>
      <c r="AH35" s="5404"/>
      <c r="AI35" s="5373"/>
      <c r="AJ35" s="5376"/>
      <c r="AK35" s="5376"/>
      <c r="AL35" s="5376"/>
      <c r="AM35" s="5376"/>
      <c r="AN35" s="5376"/>
      <c r="AO35" s="5376"/>
      <c r="AP35" s="5376"/>
      <c r="AQ35" s="5376"/>
      <c r="AR35" s="5376"/>
      <c r="AS35" s="5376"/>
      <c r="AT35" s="5376"/>
      <c r="AU35" s="5377"/>
      <c r="AV35" s="5378"/>
      <c r="AW35" s="5373"/>
      <c r="AX35" s="5373"/>
      <c r="AY35" s="5373"/>
      <c r="AZ35" s="5373"/>
      <c r="BA35" s="5373"/>
      <c r="BB35" s="5373"/>
      <c r="BC35" s="5373"/>
      <c r="BD35" s="12952"/>
      <c r="BE35" s="12954"/>
      <c r="BF35" s="12952"/>
      <c r="BG35" s="12953"/>
      <c r="BH35" s="12953"/>
      <c r="BI35" s="12954"/>
      <c r="BJ35" s="12952"/>
      <c r="BK35" s="12953"/>
      <c r="BL35" s="12954"/>
      <c r="BM35" s="5382"/>
      <c r="BN35" s="5382"/>
      <c r="BO35" s="5382"/>
      <c r="BP35" s="5383"/>
    </row>
    <row r="36" spans="1:68" s="5379" customFormat="1" ht="14.25" customHeight="1">
      <c r="A36" s="5407">
        <f>COUNTA($F$11:F36)</f>
        <v>1</v>
      </c>
      <c r="B36" s="5408" t="str">
        <f t="shared" ref="B36:B40" si="1">IF(A36="","","-")</f>
        <v>-</v>
      </c>
      <c r="C36" s="5411">
        <v>11</v>
      </c>
      <c r="D36" s="5372"/>
      <c r="E36" s="5373"/>
      <c r="F36" s="5372"/>
      <c r="G36" s="5373"/>
      <c r="H36" s="5373"/>
      <c r="I36" s="5373"/>
      <c r="J36" s="5373"/>
      <c r="K36" s="5373"/>
      <c r="L36" s="5373"/>
      <c r="M36" s="5373"/>
      <c r="N36" s="5371"/>
      <c r="O36" s="5405"/>
      <c r="P36" s="5404" t="s">
        <v>1165</v>
      </c>
      <c r="Q36" s="5404"/>
      <c r="R36" s="5404"/>
      <c r="S36" s="5409"/>
      <c r="T36" s="5409"/>
      <c r="U36" s="5409"/>
      <c r="V36" s="5409"/>
      <c r="W36" s="5409"/>
      <c r="X36" s="5409"/>
      <c r="Y36" s="5409"/>
      <c r="Z36" s="5409"/>
      <c r="AA36" s="5409"/>
      <c r="AB36" s="5409"/>
      <c r="AC36" s="5409"/>
      <c r="AD36" s="5409"/>
      <c r="AE36" s="5409"/>
      <c r="AF36" s="5409"/>
      <c r="AG36" s="5410"/>
      <c r="AH36" s="5404" t="s">
        <v>1187</v>
      </c>
      <c r="AI36" s="5373"/>
      <c r="AJ36" s="5376"/>
      <c r="AK36" s="5376"/>
      <c r="AL36" s="5376"/>
      <c r="AM36" s="5376"/>
      <c r="AN36" s="5376"/>
      <c r="AO36" s="5376"/>
      <c r="AP36" s="5376"/>
      <c r="AQ36" s="5376"/>
      <c r="AR36" s="5376"/>
      <c r="AS36" s="5376"/>
      <c r="AT36" s="5376"/>
      <c r="AU36" s="5377"/>
      <c r="AV36" s="5378"/>
      <c r="AW36" s="5373"/>
      <c r="AX36" s="5373"/>
      <c r="AY36" s="5373"/>
      <c r="AZ36" s="5373"/>
      <c r="BA36" s="5373"/>
      <c r="BB36" s="5373"/>
      <c r="BC36" s="5373"/>
      <c r="BD36" s="12952"/>
      <c r="BE36" s="12954"/>
      <c r="BF36" s="12955"/>
      <c r="BG36" s="12953"/>
      <c r="BH36" s="12953"/>
      <c r="BI36" s="12954"/>
      <c r="BJ36" s="12952"/>
      <c r="BK36" s="12953"/>
      <c r="BL36" s="12954"/>
      <c r="BM36" s="5382"/>
      <c r="BN36" s="5382"/>
      <c r="BO36" s="5382"/>
      <c r="BP36" s="5383"/>
    </row>
    <row r="37" spans="1:68" s="5284" customFormat="1" ht="14.25" customHeight="1">
      <c r="A37" s="5407">
        <f>COUNTA($F$11:F37)</f>
        <v>1</v>
      </c>
      <c r="B37" s="5408" t="str">
        <f t="shared" si="1"/>
        <v>-</v>
      </c>
      <c r="C37" s="5412">
        <v>12</v>
      </c>
      <c r="D37" s="5277"/>
      <c r="E37" s="5278"/>
      <c r="F37" s="5277"/>
      <c r="G37" s="5278"/>
      <c r="H37" s="5278"/>
      <c r="I37" s="5278"/>
      <c r="J37" s="5278"/>
      <c r="K37" s="5278"/>
      <c r="L37" s="5278"/>
      <c r="M37" s="5278"/>
      <c r="N37" s="5276"/>
      <c r="O37" s="5405"/>
      <c r="P37" s="5404" t="s">
        <v>1166</v>
      </c>
      <c r="Q37" s="5404"/>
      <c r="R37" s="5404"/>
      <c r="S37" s="5409"/>
      <c r="T37" s="5409"/>
      <c r="U37" s="5409"/>
      <c r="V37" s="5409"/>
      <c r="W37" s="5409"/>
      <c r="X37" s="5409"/>
      <c r="Y37" s="5409"/>
      <c r="Z37" s="5409"/>
      <c r="AA37" s="5409"/>
      <c r="AB37" s="5409"/>
      <c r="AC37" s="5409"/>
      <c r="AD37" s="5409"/>
      <c r="AE37" s="5409"/>
      <c r="AF37" s="5409"/>
      <c r="AG37" s="5410"/>
      <c r="AH37" s="5404" t="s">
        <v>1187</v>
      </c>
      <c r="AI37" s="5278"/>
      <c r="AJ37" s="5281"/>
      <c r="AK37" s="5281"/>
      <c r="AL37" s="5281"/>
      <c r="AM37" s="5281"/>
      <c r="AN37" s="5281"/>
      <c r="AO37" s="5281"/>
      <c r="AP37" s="5281"/>
      <c r="AQ37" s="5281"/>
      <c r="AR37" s="5281"/>
      <c r="AS37" s="5281"/>
      <c r="AT37" s="5281"/>
      <c r="AU37" s="5282"/>
      <c r="AV37" s="5283"/>
      <c r="AW37" s="5278"/>
      <c r="AX37" s="5278"/>
      <c r="AY37" s="5278"/>
      <c r="AZ37" s="5278"/>
      <c r="BA37" s="5278"/>
      <c r="BB37" s="5278"/>
      <c r="BC37" s="5278"/>
      <c r="BD37" s="12952"/>
      <c r="BE37" s="12954"/>
      <c r="BF37" s="12955"/>
      <c r="BG37" s="12953"/>
      <c r="BH37" s="12953"/>
      <c r="BI37" s="12954"/>
      <c r="BJ37" s="12952"/>
      <c r="BK37" s="12953"/>
      <c r="BL37" s="12954"/>
      <c r="BM37" s="5321"/>
      <c r="BN37" s="5321"/>
      <c r="BO37" s="5321"/>
      <c r="BP37" s="5322"/>
    </row>
    <row r="38" spans="1:68" s="5284" customFormat="1" ht="14.25" customHeight="1">
      <c r="A38" s="5407">
        <f>COUNTA($F$11:F38)</f>
        <v>1</v>
      </c>
      <c r="B38" s="5408" t="str">
        <f t="shared" si="1"/>
        <v>-</v>
      </c>
      <c r="C38" s="5412">
        <v>13</v>
      </c>
      <c r="D38" s="5277"/>
      <c r="E38" s="5278"/>
      <c r="F38" s="5277"/>
      <c r="G38" s="5278"/>
      <c r="H38" s="5278"/>
      <c r="I38" s="5278"/>
      <c r="J38" s="5278"/>
      <c r="K38" s="5278"/>
      <c r="L38" s="5278"/>
      <c r="M38" s="5278"/>
      <c r="N38" s="5276"/>
      <c r="O38" s="5405"/>
      <c r="P38" s="5404" t="s">
        <v>1185</v>
      </c>
      <c r="Q38" s="5404"/>
      <c r="R38" s="5404"/>
      <c r="S38" s="5409"/>
      <c r="T38" s="5409"/>
      <c r="U38" s="5409"/>
      <c r="V38" s="5409"/>
      <c r="W38" s="5409"/>
      <c r="X38" s="5409"/>
      <c r="Y38" s="5409"/>
      <c r="Z38" s="5409"/>
      <c r="AA38" s="5409"/>
      <c r="AB38" s="5409"/>
      <c r="AC38" s="5409"/>
      <c r="AD38" s="5409"/>
      <c r="AE38" s="5409"/>
      <c r="AF38" s="5409"/>
      <c r="AG38" s="5410"/>
      <c r="AH38" s="5404" t="s">
        <v>1187</v>
      </c>
      <c r="AI38" s="5278"/>
      <c r="AJ38" s="5281"/>
      <c r="AK38" s="5281"/>
      <c r="AL38" s="5281"/>
      <c r="AM38" s="5281"/>
      <c r="AN38" s="5281"/>
      <c r="AO38" s="5281"/>
      <c r="AP38" s="5281"/>
      <c r="AQ38" s="5281"/>
      <c r="AR38" s="5281"/>
      <c r="AS38" s="5281"/>
      <c r="AT38" s="5281"/>
      <c r="AU38" s="5282"/>
      <c r="AV38" s="5283"/>
      <c r="AW38" s="5278"/>
      <c r="AX38" s="5278"/>
      <c r="AY38" s="5278"/>
      <c r="AZ38" s="5278"/>
      <c r="BA38" s="5278"/>
      <c r="BB38" s="5278"/>
      <c r="BC38" s="5278"/>
      <c r="BD38" s="12952"/>
      <c r="BE38" s="12954"/>
      <c r="BF38" s="12955"/>
      <c r="BG38" s="12953"/>
      <c r="BH38" s="12953"/>
      <c r="BI38" s="12954"/>
      <c r="BJ38" s="12952"/>
      <c r="BK38" s="12953"/>
      <c r="BL38" s="12954"/>
      <c r="BM38" s="5321"/>
      <c r="BN38" s="5321"/>
      <c r="BO38" s="5321"/>
      <c r="BP38" s="5322"/>
    </row>
    <row r="39" spans="1:68" s="5284" customFormat="1" ht="14.25" customHeight="1">
      <c r="A39" s="5407">
        <f>COUNTA($F$11:F39)</f>
        <v>1</v>
      </c>
      <c r="B39" s="5408" t="str">
        <f t="shared" si="1"/>
        <v>-</v>
      </c>
      <c r="C39" s="5412">
        <v>14</v>
      </c>
      <c r="D39" s="5277"/>
      <c r="E39" s="5278"/>
      <c r="F39" s="5277"/>
      <c r="G39" s="5278"/>
      <c r="H39" s="5278"/>
      <c r="I39" s="5278"/>
      <c r="J39" s="5278"/>
      <c r="K39" s="5278"/>
      <c r="L39" s="5278"/>
      <c r="M39" s="5278"/>
      <c r="N39" s="5276"/>
      <c r="O39" s="5405"/>
      <c r="P39" s="5404" t="s">
        <v>1167</v>
      </c>
      <c r="Q39" s="5404"/>
      <c r="R39" s="5404"/>
      <c r="S39" s="5409"/>
      <c r="T39" s="5409"/>
      <c r="U39" s="5409"/>
      <c r="V39" s="5409"/>
      <c r="W39" s="5409"/>
      <c r="X39" s="5409"/>
      <c r="Y39" s="5409"/>
      <c r="Z39" s="5409"/>
      <c r="AA39" s="5409"/>
      <c r="AB39" s="5409"/>
      <c r="AC39" s="5409"/>
      <c r="AD39" s="5409"/>
      <c r="AE39" s="5409"/>
      <c r="AF39" s="5409"/>
      <c r="AG39" s="5410"/>
      <c r="AH39" s="5406" t="s">
        <v>1188</v>
      </c>
      <c r="AI39" s="5278"/>
      <c r="AJ39" s="5281"/>
      <c r="AK39" s="5281"/>
      <c r="AL39" s="5281"/>
      <c r="AM39" s="5281"/>
      <c r="AN39" s="5281"/>
      <c r="AO39" s="5281"/>
      <c r="AP39" s="5281"/>
      <c r="AQ39" s="5281"/>
      <c r="AR39" s="5281"/>
      <c r="AS39" s="5281"/>
      <c r="AT39" s="5281"/>
      <c r="AU39" s="5282"/>
      <c r="AV39" s="5283"/>
      <c r="AW39" s="5278"/>
      <c r="AX39" s="5278"/>
      <c r="AY39" s="5278"/>
      <c r="AZ39" s="5278"/>
      <c r="BA39" s="5278"/>
      <c r="BB39" s="5278"/>
      <c r="BC39" s="5278"/>
      <c r="BD39" s="12952"/>
      <c r="BE39" s="12954"/>
      <c r="BF39" s="12952"/>
      <c r="BG39" s="12953"/>
      <c r="BH39" s="12953"/>
      <c r="BI39" s="12954"/>
      <c r="BJ39" s="12952"/>
      <c r="BK39" s="12953"/>
      <c r="BL39" s="12954"/>
      <c r="BM39" s="5321"/>
      <c r="BN39" s="5321"/>
      <c r="BO39" s="5321"/>
      <c r="BP39" s="5322"/>
    </row>
    <row r="40" spans="1:68" s="5284" customFormat="1" ht="14.25" customHeight="1">
      <c r="A40" s="5407">
        <f>COUNTA($F$11:F40)</f>
        <v>1</v>
      </c>
      <c r="B40" s="5408" t="str">
        <f t="shared" si="1"/>
        <v>-</v>
      </c>
      <c r="C40" s="5412">
        <v>15</v>
      </c>
      <c r="D40" s="5277"/>
      <c r="E40" s="5278"/>
      <c r="F40" s="5277"/>
      <c r="G40" s="5278"/>
      <c r="H40" s="5278"/>
      <c r="I40" s="5278"/>
      <c r="J40" s="5278"/>
      <c r="K40" s="5278"/>
      <c r="L40" s="5278"/>
      <c r="M40" s="5278"/>
      <c r="N40" s="5276"/>
      <c r="O40" s="5405"/>
      <c r="P40" s="5404" t="s">
        <v>1168</v>
      </c>
      <c r="Q40" s="5404"/>
      <c r="R40" s="5404"/>
      <c r="S40" s="5409"/>
      <c r="T40" s="5409"/>
      <c r="U40" s="5409"/>
      <c r="V40" s="5409"/>
      <c r="W40" s="5409"/>
      <c r="X40" s="5409"/>
      <c r="Y40" s="5409"/>
      <c r="Z40" s="5409"/>
      <c r="AA40" s="5409"/>
      <c r="AB40" s="5409"/>
      <c r="AC40" s="5409"/>
      <c r="AD40" s="5409"/>
      <c r="AE40" s="5409"/>
      <c r="AF40" s="5409"/>
      <c r="AG40" s="5410"/>
      <c r="AH40" s="5406" t="s">
        <v>1188</v>
      </c>
      <c r="AI40" s="5278"/>
      <c r="AJ40" s="5281"/>
      <c r="AK40" s="5281"/>
      <c r="AL40" s="5281"/>
      <c r="AM40" s="5281"/>
      <c r="AN40" s="5281"/>
      <c r="AO40" s="5281"/>
      <c r="AP40" s="5281"/>
      <c r="AQ40" s="5281"/>
      <c r="AR40" s="5281"/>
      <c r="AS40" s="5281"/>
      <c r="AT40" s="5281"/>
      <c r="AU40" s="5282"/>
      <c r="AV40" s="5283"/>
      <c r="AW40" s="5278"/>
      <c r="AX40" s="5278"/>
      <c r="AY40" s="5278"/>
      <c r="AZ40" s="5278"/>
      <c r="BA40" s="5278"/>
      <c r="BB40" s="5278"/>
      <c r="BC40" s="5278"/>
      <c r="BD40" s="12952"/>
      <c r="BE40" s="12954"/>
      <c r="BF40" s="12952"/>
      <c r="BG40" s="12953"/>
      <c r="BH40" s="12953"/>
      <c r="BI40" s="12954"/>
      <c r="BJ40" s="12952"/>
      <c r="BK40" s="12953"/>
      <c r="BL40" s="12954"/>
      <c r="BM40" s="5321"/>
      <c r="BN40" s="5321"/>
      <c r="BO40" s="5321"/>
      <c r="BP40" s="5322"/>
    </row>
    <row r="41" spans="1:68" ht="14.25" customHeight="1">
      <c r="A41" s="5251"/>
      <c r="B41" s="5273"/>
      <c r="C41" s="5253"/>
      <c r="D41" s="5254"/>
      <c r="E41" s="5255"/>
      <c r="F41" s="5254"/>
      <c r="G41" s="5255"/>
      <c r="H41" s="5255"/>
      <c r="I41" s="5255"/>
      <c r="J41" s="5255"/>
      <c r="K41" s="5255"/>
      <c r="L41" s="5255"/>
      <c r="M41" s="5255"/>
      <c r="N41" s="5253"/>
      <c r="O41" s="5250"/>
      <c r="P41" s="5249"/>
      <c r="Q41" s="5249"/>
      <c r="R41" s="5319"/>
      <c r="S41" s="5319"/>
      <c r="T41" s="5319"/>
      <c r="U41" s="5319"/>
      <c r="V41" s="5319"/>
      <c r="W41" s="5319"/>
      <c r="X41" s="5319"/>
      <c r="Y41" s="5319"/>
      <c r="Z41" s="5319"/>
      <c r="AA41" s="5319"/>
      <c r="AB41" s="5319"/>
      <c r="AC41" s="5319"/>
      <c r="AD41" s="5319"/>
      <c r="AE41" s="5319"/>
      <c r="AF41" s="5319"/>
      <c r="AG41" s="5320"/>
      <c r="AH41" s="5254"/>
      <c r="AI41" s="5255"/>
      <c r="AJ41" s="5258"/>
      <c r="AK41" s="5258"/>
      <c r="AL41" s="5258"/>
      <c r="AM41" s="5258"/>
      <c r="AN41" s="5258"/>
      <c r="AO41" s="5258"/>
      <c r="AP41" s="5258"/>
      <c r="AQ41" s="5258"/>
      <c r="AR41" s="5258"/>
      <c r="AS41" s="5258"/>
      <c r="AT41" s="5258"/>
      <c r="AU41" s="5256"/>
      <c r="AV41" s="5257"/>
      <c r="AW41" s="5255"/>
      <c r="AX41" s="5255"/>
      <c r="AY41" s="5255"/>
      <c r="AZ41" s="5255"/>
      <c r="BA41" s="5255"/>
      <c r="BB41" s="5255"/>
      <c r="BC41" s="5255"/>
      <c r="BD41" s="12952"/>
      <c r="BE41" s="12954"/>
      <c r="BF41" s="12952"/>
      <c r="BG41" s="12953"/>
      <c r="BH41" s="12953"/>
      <c r="BI41" s="12954"/>
      <c r="BJ41" s="12952"/>
      <c r="BK41" s="12953"/>
      <c r="BL41" s="12954"/>
      <c r="BM41" s="5319"/>
      <c r="BN41" s="5319"/>
      <c r="BO41" s="5319"/>
      <c r="BP41" s="5320"/>
    </row>
    <row r="42" spans="1:68" s="5285" customFormat="1" ht="14.25" customHeight="1">
      <c r="A42" s="5259"/>
      <c r="B42" s="5260"/>
      <c r="C42" s="5261"/>
      <c r="D42" s="5262"/>
      <c r="E42" s="5263"/>
      <c r="F42" s="5414" t="s">
        <v>217</v>
      </c>
      <c r="G42" s="5417"/>
      <c r="H42" s="5415"/>
      <c r="I42" s="5415"/>
      <c r="J42" s="5415"/>
      <c r="K42" s="5415"/>
      <c r="L42" s="5415"/>
      <c r="M42" s="5415"/>
      <c r="N42" s="5413"/>
      <c r="O42" s="5416" t="s">
        <v>1454</v>
      </c>
      <c r="P42" s="5265"/>
      <c r="Q42" s="5265"/>
      <c r="R42" s="5266"/>
      <c r="S42" s="5266"/>
      <c r="T42" s="5266"/>
      <c r="U42" s="5266"/>
      <c r="V42" s="5266"/>
      <c r="W42" s="5266"/>
      <c r="X42" s="5325"/>
      <c r="Y42" s="5266"/>
      <c r="Z42" s="5266"/>
      <c r="AA42" s="5266"/>
      <c r="AB42" s="5266"/>
      <c r="AC42" s="5266"/>
      <c r="AD42" s="5266"/>
      <c r="AE42" s="5266"/>
      <c r="AF42" s="5266"/>
      <c r="AG42" s="5267"/>
      <c r="AH42" s="5262"/>
      <c r="AI42" s="5263"/>
      <c r="AJ42" s="5268"/>
      <c r="AK42" s="5268"/>
      <c r="AL42" s="5268"/>
      <c r="AM42" s="5268"/>
      <c r="AN42" s="5268"/>
      <c r="AO42" s="5268"/>
      <c r="AP42" s="5268"/>
      <c r="AQ42" s="5268"/>
      <c r="AR42" s="5268"/>
      <c r="AS42" s="5268"/>
      <c r="AT42" s="5268"/>
      <c r="AU42" s="5269"/>
      <c r="AV42" s="5270"/>
      <c r="AW42" s="5263"/>
      <c r="AX42" s="5263"/>
      <c r="AY42" s="5263"/>
      <c r="AZ42" s="5263"/>
      <c r="BA42" s="5263"/>
      <c r="BB42" s="5263"/>
      <c r="BC42" s="5263"/>
      <c r="BD42" s="5271"/>
      <c r="BE42" s="5272"/>
      <c r="BF42" s="5271"/>
      <c r="BG42" s="5268"/>
      <c r="BH42" s="5268"/>
      <c r="BI42" s="5272"/>
      <c r="BJ42" s="5271"/>
      <c r="BK42" s="5268"/>
      <c r="BL42" s="5272"/>
      <c r="BM42" s="5266"/>
      <c r="BN42" s="5266"/>
      <c r="BO42" s="5266"/>
      <c r="BP42" s="5267"/>
    </row>
    <row r="43" spans="1:68" ht="14.25" customHeight="1">
      <c r="A43" s="5251">
        <f>COUNTA($F$11:F43)</f>
        <v>2</v>
      </c>
      <c r="B43" s="5273" t="str">
        <f t="shared" ref="B43" si="2">IF(A43="","","-")</f>
        <v>-</v>
      </c>
      <c r="C43" s="5253">
        <v>1</v>
      </c>
      <c r="D43" s="5254"/>
      <c r="E43" s="5255"/>
      <c r="F43" s="5254"/>
      <c r="H43" s="5255"/>
      <c r="I43" s="5255"/>
      <c r="J43" s="5255"/>
      <c r="K43" s="5255"/>
      <c r="L43" s="5255"/>
      <c r="M43" s="5255"/>
      <c r="N43" s="5253"/>
      <c r="O43" s="5422" t="s">
        <v>1161</v>
      </c>
      <c r="P43" s="5424"/>
      <c r="Q43" s="5421"/>
      <c r="R43" s="5429"/>
      <c r="S43" s="5429"/>
      <c r="T43" s="5429"/>
      <c r="U43" s="5429"/>
      <c r="V43" s="5429"/>
      <c r="W43" s="5429"/>
      <c r="X43" s="5429"/>
      <c r="Y43" s="5429"/>
      <c r="Z43" s="5429"/>
      <c r="AA43" s="5429"/>
      <c r="AB43" s="5429"/>
      <c r="AC43" s="5429"/>
      <c r="AD43" s="5429"/>
      <c r="AE43" s="5429"/>
      <c r="AF43" s="5429"/>
      <c r="AG43" s="5430"/>
      <c r="AH43" s="5426" t="s">
        <v>1163</v>
      </c>
      <c r="AI43" s="5255"/>
      <c r="AJ43" s="5258"/>
      <c r="AK43" s="5258"/>
      <c r="AL43" s="5258"/>
      <c r="AM43" s="5258"/>
      <c r="AN43" s="5258"/>
      <c r="AO43" s="5258"/>
      <c r="AP43" s="5258"/>
      <c r="AQ43" s="5258"/>
      <c r="AR43" s="5258"/>
      <c r="AS43" s="5258"/>
      <c r="AT43" s="5258"/>
      <c r="AU43" s="5256"/>
      <c r="AV43" s="5257"/>
      <c r="AW43" s="5255"/>
      <c r="AX43" s="5255"/>
      <c r="AY43" s="5255"/>
      <c r="AZ43" s="5255"/>
      <c r="BA43" s="5255"/>
      <c r="BB43" s="5255"/>
      <c r="BC43" s="5255"/>
      <c r="BD43" s="12952"/>
      <c r="BE43" s="12954"/>
      <c r="BF43" s="12955"/>
      <c r="BG43" s="12953"/>
      <c r="BH43" s="12953"/>
      <c r="BI43" s="12954"/>
      <c r="BJ43" s="12952"/>
      <c r="BK43" s="12953"/>
      <c r="BL43" s="12954"/>
      <c r="BM43" s="5319"/>
      <c r="BN43" s="5319"/>
      <c r="BO43" s="5319"/>
      <c r="BP43" s="5320"/>
    </row>
    <row r="44" spans="1:68" ht="14.25" customHeight="1">
      <c r="A44" s="5251"/>
      <c r="B44" s="5273"/>
      <c r="C44" s="5253"/>
      <c r="D44" s="5254"/>
      <c r="E44" s="5255"/>
      <c r="F44" s="5254"/>
      <c r="H44" s="5255"/>
      <c r="I44" s="5255"/>
      <c r="J44" s="5255"/>
      <c r="K44" s="5255"/>
      <c r="L44" s="5255"/>
      <c r="M44" s="5255"/>
      <c r="N44" s="5253"/>
      <c r="O44" s="5250"/>
      <c r="Q44" s="5249"/>
      <c r="R44" s="5319"/>
      <c r="S44" s="5319"/>
      <c r="T44" s="5319"/>
      <c r="U44" s="5319"/>
      <c r="V44" s="5319"/>
      <c r="W44" s="5319"/>
      <c r="X44" s="5319"/>
      <c r="Y44" s="5319"/>
      <c r="Z44" s="5319"/>
      <c r="AA44" s="5319"/>
      <c r="AB44" s="5319"/>
      <c r="AC44" s="5319"/>
      <c r="AD44" s="5319"/>
      <c r="AE44" s="5319"/>
      <c r="AF44" s="5319"/>
      <c r="AG44" s="5320"/>
      <c r="AH44" s="5254"/>
      <c r="AI44" s="5326"/>
      <c r="AJ44" s="5258"/>
      <c r="AK44" s="5258"/>
      <c r="AL44" s="5258"/>
      <c r="AM44" s="5258"/>
      <c r="AN44" s="5258"/>
      <c r="AO44" s="5258"/>
      <c r="AP44" s="5258"/>
      <c r="AQ44" s="5258"/>
      <c r="AR44" s="5258"/>
      <c r="AS44" s="5258"/>
      <c r="AT44" s="5258"/>
      <c r="AU44" s="5256"/>
      <c r="AV44" s="5257"/>
      <c r="AW44" s="5255"/>
      <c r="AX44" s="5255"/>
      <c r="AY44" s="5255"/>
      <c r="AZ44" s="5255"/>
      <c r="BA44" s="5255"/>
      <c r="BB44" s="5255"/>
      <c r="BC44" s="5255"/>
      <c r="BD44" s="12952"/>
      <c r="BE44" s="12954"/>
      <c r="BF44" s="12956"/>
      <c r="BG44" s="12957"/>
      <c r="BH44" s="12957"/>
      <c r="BI44" s="12958"/>
      <c r="BJ44" s="12959"/>
      <c r="BK44" s="12960"/>
      <c r="BL44" s="12961"/>
      <c r="BM44" s="5319"/>
      <c r="BN44" s="5319"/>
      <c r="BO44" s="5319"/>
      <c r="BP44" s="5320"/>
    </row>
    <row r="45" spans="1:68" ht="14.25" customHeight="1">
      <c r="A45" s="5251"/>
      <c r="B45" s="5273"/>
      <c r="C45" s="5253"/>
      <c r="D45" s="5254"/>
      <c r="E45" s="5255"/>
      <c r="F45" s="5254"/>
      <c r="H45" s="5255"/>
      <c r="I45" s="5255"/>
      <c r="J45" s="5255"/>
      <c r="K45" s="5255"/>
      <c r="L45" s="5255"/>
      <c r="M45" s="5255"/>
      <c r="N45" s="5253"/>
      <c r="O45" s="5422" t="s">
        <v>387</v>
      </c>
      <c r="P45" s="5424"/>
      <c r="Q45" s="5421"/>
      <c r="R45" s="5429"/>
      <c r="S45" s="5429"/>
      <c r="T45" s="5429"/>
      <c r="U45" s="5429"/>
      <c r="V45" s="5429"/>
      <c r="W45" s="5429"/>
      <c r="X45" s="5429"/>
      <c r="Y45" s="5429"/>
      <c r="Z45" s="5429"/>
      <c r="AA45" s="5429"/>
      <c r="AB45" s="5429"/>
      <c r="AC45" s="5429"/>
      <c r="AD45" s="5429"/>
      <c r="AE45" s="5429"/>
      <c r="AF45" s="5429"/>
      <c r="AG45" s="5430"/>
      <c r="AH45" s="5426"/>
      <c r="AI45" s="5255"/>
      <c r="AJ45" s="5258"/>
      <c r="AK45" s="5258"/>
      <c r="AL45" s="5258"/>
      <c r="AM45" s="5258"/>
      <c r="AN45" s="5258"/>
      <c r="AO45" s="5258"/>
      <c r="AP45" s="5258"/>
      <c r="AQ45" s="5258"/>
      <c r="AR45" s="5258"/>
      <c r="AS45" s="5258"/>
      <c r="AT45" s="5258"/>
      <c r="AU45" s="5286"/>
      <c r="AV45" s="5257"/>
      <c r="AW45" s="5255"/>
      <c r="AX45" s="5255"/>
      <c r="AY45" s="5255"/>
      <c r="AZ45" s="5255"/>
      <c r="BA45" s="5255"/>
      <c r="BB45" s="5255"/>
      <c r="BC45" s="5255"/>
      <c r="BD45" s="12952"/>
      <c r="BE45" s="12954"/>
      <c r="BF45" s="12962"/>
      <c r="BG45" s="12957"/>
      <c r="BH45" s="12957"/>
      <c r="BI45" s="12958"/>
      <c r="BJ45" s="12952"/>
      <c r="BK45" s="12953"/>
      <c r="BL45" s="12954"/>
      <c r="BM45" s="5319"/>
      <c r="BN45" s="5319"/>
      <c r="BO45" s="5319"/>
      <c r="BP45" s="5320"/>
    </row>
    <row r="46" spans="1:68" ht="14.25" customHeight="1">
      <c r="A46" s="5423">
        <f>COUNTA($F$11:F46)</f>
        <v>2</v>
      </c>
      <c r="B46" s="5428" t="str">
        <f t="shared" ref="B46" si="3">IF(A46="","","-")</f>
        <v>-</v>
      </c>
      <c r="C46" s="5425">
        <v>2</v>
      </c>
      <c r="D46" s="5254"/>
      <c r="E46" s="5255"/>
      <c r="F46" s="5254"/>
      <c r="H46" s="5255"/>
      <c r="I46" s="5255"/>
      <c r="J46" s="5255"/>
      <c r="K46" s="5255"/>
      <c r="L46" s="5255"/>
      <c r="M46" s="5255"/>
      <c r="N46" s="5253"/>
      <c r="O46" s="5422"/>
      <c r="P46" s="5421" t="s">
        <v>1165</v>
      </c>
      <c r="Q46" s="5421"/>
      <c r="R46" s="5429"/>
      <c r="S46" s="5429"/>
      <c r="T46" s="5429"/>
      <c r="U46" s="5429"/>
      <c r="V46" s="5429"/>
      <c r="W46" s="5429"/>
      <c r="X46" s="5429"/>
      <c r="Y46" s="5429"/>
      <c r="Z46" s="5429"/>
      <c r="AA46" s="5429"/>
      <c r="AB46" s="5429"/>
      <c r="AC46" s="5429"/>
      <c r="AD46" s="5429"/>
      <c r="AE46" s="5429"/>
      <c r="AF46" s="5429"/>
      <c r="AG46" s="5430"/>
      <c r="AH46" s="5426" t="s">
        <v>1190</v>
      </c>
      <c r="AI46" s="5255"/>
      <c r="AJ46" s="5258"/>
      <c r="AK46" s="5258"/>
      <c r="AL46" s="5258"/>
      <c r="AM46" s="5258"/>
      <c r="AN46" s="5258"/>
      <c r="AO46" s="5258"/>
      <c r="AP46" s="5258"/>
      <c r="AQ46" s="5258"/>
      <c r="AR46" s="5258"/>
      <c r="AS46" s="5258"/>
      <c r="AT46" s="5258"/>
      <c r="AU46" s="5256"/>
      <c r="AV46" s="5257"/>
      <c r="AW46" s="5255"/>
      <c r="AX46" s="5255"/>
      <c r="AY46" s="5255"/>
      <c r="AZ46" s="5255"/>
      <c r="BA46" s="5255"/>
      <c r="BB46" s="5255"/>
      <c r="BC46" s="5255"/>
      <c r="BD46" s="12952"/>
      <c r="BE46" s="12954"/>
      <c r="BF46" s="12955"/>
      <c r="BG46" s="12953"/>
      <c r="BH46" s="12953"/>
      <c r="BI46" s="12954"/>
      <c r="BJ46" s="12952"/>
      <c r="BK46" s="12953"/>
      <c r="BL46" s="12954"/>
      <c r="BM46" s="5319"/>
      <c r="BN46" s="5319"/>
      <c r="BO46" s="5319"/>
      <c r="BP46" s="5320"/>
    </row>
    <row r="47" spans="1:68" ht="14.25" customHeight="1">
      <c r="A47" s="5423">
        <f>COUNTA($F$11:F47)</f>
        <v>2</v>
      </c>
      <c r="B47" s="5428" t="str">
        <f t="shared" ref="B47:B50" si="4">IF(A47="","","-")</f>
        <v>-</v>
      </c>
      <c r="C47" s="5425">
        <v>3</v>
      </c>
      <c r="D47" s="5254"/>
      <c r="E47" s="5255"/>
      <c r="F47" s="5254"/>
      <c r="H47" s="5255"/>
      <c r="I47" s="5255"/>
      <c r="J47" s="5255"/>
      <c r="K47" s="5255"/>
      <c r="L47" s="5255"/>
      <c r="M47" s="5255"/>
      <c r="N47" s="5253"/>
      <c r="O47" s="5422"/>
      <c r="P47" s="5421" t="s">
        <v>1166</v>
      </c>
      <c r="Q47" s="5421"/>
      <c r="R47" s="5429"/>
      <c r="S47" s="5429"/>
      <c r="T47" s="5429"/>
      <c r="U47" s="5429"/>
      <c r="V47" s="5429"/>
      <c r="W47" s="5429"/>
      <c r="X47" s="5429"/>
      <c r="Y47" s="5429"/>
      <c r="Z47" s="5429"/>
      <c r="AA47" s="5429"/>
      <c r="AB47" s="5429"/>
      <c r="AC47" s="5429"/>
      <c r="AD47" s="5429"/>
      <c r="AE47" s="5429"/>
      <c r="AF47" s="5429"/>
      <c r="AG47" s="5430"/>
      <c r="AH47" s="5426" t="s">
        <v>1190</v>
      </c>
      <c r="AJ47" s="5258"/>
      <c r="AK47" s="5258"/>
      <c r="AL47" s="5258"/>
      <c r="AM47" s="5258"/>
      <c r="AN47" s="5258"/>
      <c r="AO47" s="5258"/>
      <c r="AP47" s="5258"/>
      <c r="AQ47" s="5258"/>
      <c r="AR47" s="5258"/>
      <c r="AS47" s="5258"/>
      <c r="AT47" s="5258"/>
      <c r="AU47" s="5256"/>
      <c r="AV47" s="5257"/>
      <c r="AW47" s="5255"/>
      <c r="AX47" s="5255"/>
      <c r="AY47" s="5255"/>
      <c r="AZ47" s="5255"/>
      <c r="BA47" s="5255"/>
      <c r="BB47" s="5255"/>
      <c r="BC47" s="5255"/>
      <c r="BD47" s="12952"/>
      <c r="BE47" s="12954"/>
      <c r="BF47" s="12955"/>
      <c r="BG47" s="12953"/>
      <c r="BH47" s="12953"/>
      <c r="BI47" s="12954"/>
      <c r="BJ47" s="12952"/>
      <c r="BK47" s="12953"/>
      <c r="BL47" s="12954"/>
      <c r="BM47" s="5319"/>
      <c r="BN47" s="5319"/>
      <c r="BO47" s="5319"/>
      <c r="BP47" s="5320"/>
    </row>
    <row r="48" spans="1:68" ht="14.25" customHeight="1">
      <c r="A48" s="5423">
        <f>COUNTA($F$11:F48)</f>
        <v>2</v>
      </c>
      <c r="B48" s="5428" t="str">
        <f t="shared" si="4"/>
        <v>-</v>
      </c>
      <c r="C48" s="5425">
        <v>4</v>
      </c>
      <c r="D48" s="5254"/>
      <c r="E48" s="5255"/>
      <c r="F48" s="5254"/>
      <c r="H48" s="5255"/>
      <c r="I48" s="5255"/>
      <c r="J48" s="5255"/>
      <c r="K48" s="5255"/>
      <c r="L48" s="5255"/>
      <c r="M48" s="5255"/>
      <c r="N48" s="5253"/>
      <c r="O48" s="5422"/>
      <c r="P48" s="5421" t="s">
        <v>1167</v>
      </c>
      <c r="Q48" s="5421"/>
      <c r="R48" s="5429"/>
      <c r="S48" s="5429"/>
      <c r="T48" s="5429"/>
      <c r="U48" s="5429"/>
      <c r="V48" s="5429"/>
      <c r="W48" s="5429"/>
      <c r="X48" s="5429"/>
      <c r="Y48" s="5429"/>
      <c r="Z48" s="5429"/>
      <c r="AA48" s="5429"/>
      <c r="AB48" s="5429"/>
      <c r="AC48" s="5429"/>
      <c r="AD48" s="5429"/>
      <c r="AE48" s="5429"/>
      <c r="AF48" s="5429"/>
      <c r="AG48" s="5430"/>
      <c r="AH48" s="5426" t="s">
        <v>1192</v>
      </c>
      <c r="AI48" s="5326"/>
      <c r="AJ48" s="5258"/>
      <c r="AK48" s="5258"/>
      <c r="AL48" s="5258"/>
      <c r="AM48" s="5258"/>
      <c r="AN48" s="5258"/>
      <c r="AO48" s="5258"/>
      <c r="AP48" s="5258"/>
      <c r="AQ48" s="5258"/>
      <c r="AR48" s="5258"/>
      <c r="AS48" s="5258"/>
      <c r="AT48" s="5258"/>
      <c r="AU48" s="5256"/>
      <c r="AV48" s="5257"/>
      <c r="AW48" s="5255"/>
      <c r="AX48" s="5255"/>
      <c r="AY48" s="5255"/>
      <c r="AZ48" s="5255"/>
      <c r="BA48" s="5255"/>
      <c r="BB48" s="5255"/>
      <c r="BC48" s="5255"/>
      <c r="BD48" s="12952"/>
      <c r="BE48" s="12954"/>
      <c r="BF48" s="12956"/>
      <c r="BG48" s="12957"/>
      <c r="BH48" s="12957"/>
      <c r="BI48" s="12958"/>
      <c r="BJ48" s="12959"/>
      <c r="BK48" s="12960"/>
      <c r="BL48" s="12961"/>
      <c r="BM48" s="5319"/>
      <c r="BN48" s="5319"/>
      <c r="BO48" s="5319"/>
      <c r="BP48" s="5320"/>
    </row>
    <row r="49" spans="1:68" ht="14.25" customHeight="1">
      <c r="A49" s="5423">
        <f>COUNTA($F$11:F49)</f>
        <v>2</v>
      </c>
      <c r="B49" s="5428" t="str">
        <f t="shared" si="4"/>
        <v>-</v>
      </c>
      <c r="C49" s="5425">
        <v>5</v>
      </c>
      <c r="D49" s="5254"/>
      <c r="E49" s="5255"/>
      <c r="F49" s="5254"/>
      <c r="H49" s="5255"/>
      <c r="I49" s="5255"/>
      <c r="J49" s="5255"/>
      <c r="K49" s="5255"/>
      <c r="L49" s="5255"/>
      <c r="M49" s="5255"/>
      <c r="N49" s="5253"/>
      <c r="O49" s="5422"/>
      <c r="P49" s="5421" t="s">
        <v>1168</v>
      </c>
      <c r="Q49" s="5421"/>
      <c r="R49" s="5429"/>
      <c r="S49" s="5429"/>
      <c r="T49" s="5429"/>
      <c r="U49" s="5429"/>
      <c r="V49" s="5429"/>
      <c r="W49" s="5429"/>
      <c r="X49" s="5429"/>
      <c r="Y49" s="5429"/>
      <c r="Z49" s="5429"/>
      <c r="AA49" s="5429"/>
      <c r="AB49" s="5429"/>
      <c r="AC49" s="5429"/>
      <c r="AD49" s="5429"/>
      <c r="AE49" s="5429"/>
      <c r="AF49" s="5429"/>
      <c r="AG49" s="5430"/>
      <c r="AH49" s="5426" t="s">
        <v>1192</v>
      </c>
      <c r="AI49" s="5326"/>
      <c r="AJ49" s="5258"/>
      <c r="AK49" s="5258"/>
      <c r="AL49" s="5258"/>
      <c r="AM49" s="5258"/>
      <c r="AN49" s="5258"/>
      <c r="AO49" s="5258"/>
      <c r="AP49" s="5258"/>
      <c r="AQ49" s="5258"/>
      <c r="AR49" s="5258"/>
      <c r="AS49" s="5258"/>
      <c r="AT49" s="5258"/>
      <c r="AU49" s="5256"/>
      <c r="AV49" s="5257"/>
      <c r="AW49" s="5255"/>
      <c r="AX49" s="5255"/>
      <c r="AY49" s="5255"/>
      <c r="AZ49" s="5255"/>
      <c r="BA49" s="5255"/>
      <c r="BB49" s="5255"/>
      <c r="BC49" s="5255"/>
      <c r="BD49" s="12952"/>
      <c r="BE49" s="12954"/>
      <c r="BF49" s="12956"/>
      <c r="BG49" s="12957"/>
      <c r="BH49" s="12957"/>
      <c r="BI49" s="12958"/>
      <c r="BJ49" s="12959"/>
      <c r="BK49" s="12960"/>
      <c r="BL49" s="12961"/>
      <c r="BM49" s="5319"/>
      <c r="BN49" s="5319"/>
      <c r="BO49" s="5319"/>
      <c r="BP49" s="5320"/>
    </row>
    <row r="50" spans="1:68" ht="14.25" customHeight="1">
      <c r="A50" s="5423">
        <f>COUNTA($F$11:F50)</f>
        <v>2</v>
      </c>
      <c r="B50" s="5428" t="str">
        <f t="shared" si="4"/>
        <v>-</v>
      </c>
      <c r="C50" s="5425">
        <v>6</v>
      </c>
      <c r="D50" s="5254"/>
      <c r="E50" s="5255"/>
      <c r="F50" s="5254"/>
      <c r="H50" s="5255"/>
      <c r="I50" s="5255"/>
      <c r="J50" s="5255"/>
      <c r="K50" s="5255"/>
      <c r="L50" s="5255"/>
      <c r="M50" s="5255"/>
      <c r="N50" s="5253"/>
      <c r="O50" s="5422"/>
      <c r="P50" s="5424" t="s">
        <v>1193</v>
      </c>
      <c r="Q50" s="5421"/>
      <c r="R50" s="5429"/>
      <c r="S50" s="5429"/>
      <c r="T50" s="5429"/>
      <c r="U50" s="5429"/>
      <c r="V50" s="5429"/>
      <c r="W50" s="5429"/>
      <c r="X50" s="5429"/>
      <c r="Y50" s="5429"/>
      <c r="Z50" s="5429"/>
      <c r="AA50" s="5429"/>
      <c r="AB50" s="5429"/>
      <c r="AC50" s="5429"/>
      <c r="AD50" s="5429"/>
      <c r="AE50" s="5429"/>
      <c r="AF50" s="5429"/>
      <c r="AG50" s="5430"/>
      <c r="AH50" s="12824" t="s">
        <v>1195</v>
      </c>
      <c r="AI50" s="5326"/>
      <c r="AJ50" s="5258"/>
      <c r="AK50" s="5258"/>
      <c r="AL50" s="5258"/>
      <c r="AM50" s="5258"/>
      <c r="AN50" s="5258"/>
      <c r="AO50" s="5258"/>
      <c r="AP50" s="5258"/>
      <c r="AQ50" s="5258"/>
      <c r="AR50" s="5258"/>
      <c r="AS50" s="5258"/>
      <c r="AT50" s="5258"/>
      <c r="AU50" s="5256"/>
      <c r="AV50" s="5257"/>
      <c r="AW50" s="5255"/>
      <c r="AX50" s="5255"/>
      <c r="AY50" s="5255"/>
      <c r="AZ50" s="5255"/>
      <c r="BA50" s="5255"/>
      <c r="BB50" s="5255"/>
      <c r="BC50" s="5255"/>
      <c r="BD50" s="12952"/>
      <c r="BE50" s="12954"/>
      <c r="BF50" s="12955"/>
      <c r="BG50" s="12953"/>
      <c r="BH50" s="12953"/>
      <c r="BI50" s="12954"/>
      <c r="BJ50" s="12952"/>
      <c r="BK50" s="12953"/>
      <c r="BL50" s="12954"/>
      <c r="BM50" s="5319"/>
      <c r="BN50" s="5319"/>
      <c r="BO50" s="5319"/>
      <c r="BP50" s="5320"/>
    </row>
    <row r="51" spans="1:68" ht="14.25" customHeight="1">
      <c r="A51" s="5251"/>
      <c r="B51" s="5273"/>
      <c r="C51" s="5253"/>
      <c r="D51" s="5254"/>
      <c r="E51" s="5255"/>
      <c r="F51" s="5254"/>
      <c r="G51" s="5255"/>
      <c r="H51" s="5255"/>
      <c r="I51" s="5255"/>
      <c r="J51" s="5255"/>
      <c r="K51" s="5255"/>
      <c r="L51" s="5255"/>
      <c r="M51" s="5255"/>
      <c r="N51" s="5253"/>
      <c r="O51" s="5250"/>
      <c r="P51" s="5249"/>
      <c r="Q51" s="5249"/>
      <c r="R51" s="5249"/>
      <c r="S51" s="5319"/>
      <c r="T51" s="5319"/>
      <c r="U51" s="5319"/>
      <c r="V51" s="5319"/>
      <c r="W51" s="5319"/>
      <c r="X51" s="5319"/>
      <c r="Y51" s="5319"/>
      <c r="Z51" s="5319"/>
      <c r="AA51" s="5319"/>
      <c r="AB51" s="5319"/>
      <c r="AC51" s="5319"/>
      <c r="AD51" s="5319"/>
      <c r="AE51" s="5319"/>
      <c r="AF51" s="5319"/>
      <c r="AG51" s="5320"/>
      <c r="AH51" s="5249"/>
      <c r="AI51" s="5255"/>
      <c r="AJ51" s="5258"/>
      <c r="AK51" s="5258"/>
      <c r="AL51" s="5258"/>
      <c r="AM51" s="5258"/>
      <c r="AN51" s="5258"/>
      <c r="AO51" s="5258"/>
      <c r="AP51" s="5258"/>
      <c r="AQ51" s="5258"/>
      <c r="AR51" s="5258"/>
      <c r="AS51" s="5258"/>
      <c r="AT51" s="5258"/>
      <c r="AU51" s="5256"/>
      <c r="AV51" s="5257"/>
      <c r="AW51" s="5255"/>
      <c r="AX51" s="5255"/>
      <c r="AY51" s="5255"/>
      <c r="AZ51" s="5255"/>
      <c r="BA51" s="5255"/>
      <c r="BB51" s="5255"/>
      <c r="BC51" s="5255"/>
      <c r="BD51" s="12952"/>
      <c r="BE51" s="12954"/>
      <c r="BF51" s="12952"/>
      <c r="BG51" s="12953"/>
      <c r="BH51" s="12953"/>
      <c r="BI51" s="12954"/>
      <c r="BJ51" s="12952"/>
      <c r="BK51" s="12953"/>
      <c r="BL51" s="12954"/>
      <c r="BM51" s="5319"/>
      <c r="BN51" s="5319"/>
      <c r="BO51" s="5319"/>
      <c r="BP51" s="5320"/>
    </row>
    <row r="52" spans="1:68" s="5285" customFormat="1" ht="14.25" customHeight="1">
      <c r="A52" s="5259"/>
      <c r="B52" s="5260"/>
      <c r="C52" s="5261"/>
      <c r="D52" s="5262"/>
      <c r="E52" s="5263"/>
      <c r="F52" s="5427" t="s">
        <v>1394</v>
      </c>
      <c r="G52" s="5263"/>
      <c r="H52" s="5263"/>
      <c r="I52" s="5263"/>
      <c r="J52" s="5263"/>
      <c r="K52" s="5263"/>
      <c r="L52" s="5263"/>
      <c r="M52" s="5263"/>
      <c r="N52" s="5261"/>
      <c r="O52" s="5264"/>
      <c r="P52" s="5265"/>
      <c r="Q52" s="5265"/>
      <c r="R52" s="5265"/>
      <c r="S52" s="5266"/>
      <c r="T52" s="5266"/>
      <c r="U52" s="5266"/>
      <c r="V52" s="5266"/>
      <c r="W52" s="5266"/>
      <c r="X52" s="5325"/>
      <c r="Y52" s="5266"/>
      <c r="Z52" s="5266"/>
      <c r="AA52" s="5266"/>
      <c r="AB52" s="5266"/>
      <c r="AC52" s="5266"/>
      <c r="AD52" s="5266"/>
      <c r="AE52" s="5266"/>
      <c r="AF52" s="5266"/>
      <c r="AG52" s="5267"/>
      <c r="AH52" s="5265"/>
      <c r="AI52" s="5263"/>
      <c r="AJ52" s="5268"/>
      <c r="AK52" s="5268"/>
      <c r="AL52" s="5268"/>
      <c r="AM52" s="5268"/>
      <c r="AN52" s="5268"/>
      <c r="AO52" s="5268"/>
      <c r="AP52" s="5268"/>
      <c r="AQ52" s="5268"/>
      <c r="AR52" s="5268"/>
      <c r="AS52" s="5268"/>
      <c r="AT52" s="5268"/>
      <c r="AU52" s="5269"/>
      <c r="AV52" s="5270"/>
      <c r="AW52" s="5263"/>
      <c r="AX52" s="5263"/>
      <c r="AY52" s="5263"/>
      <c r="AZ52" s="5263"/>
      <c r="BA52" s="5263"/>
      <c r="BB52" s="5263"/>
      <c r="BC52" s="5263"/>
      <c r="BD52" s="5271"/>
      <c r="BE52" s="5272"/>
      <c r="BF52" s="5271"/>
      <c r="BG52" s="5268"/>
      <c r="BH52" s="5268"/>
      <c r="BI52" s="5272"/>
      <c r="BJ52" s="5271"/>
      <c r="BK52" s="5268"/>
      <c r="BL52" s="5272"/>
      <c r="BM52" s="5266"/>
      <c r="BN52" s="5266"/>
      <c r="BO52" s="5266"/>
      <c r="BP52" s="5267"/>
    </row>
    <row r="53" spans="1:68" ht="14.25" customHeight="1">
      <c r="A53" s="5251"/>
      <c r="B53" s="5273"/>
      <c r="C53" s="5253"/>
      <c r="D53" s="5254"/>
      <c r="E53" s="5255"/>
      <c r="F53" s="5254"/>
      <c r="H53" s="5255"/>
      <c r="I53" s="5255"/>
      <c r="J53" s="5255"/>
      <c r="K53" s="5255"/>
      <c r="L53" s="5255"/>
      <c r="M53" s="5255"/>
      <c r="N53" s="5253"/>
      <c r="O53" s="5432" t="s">
        <v>386</v>
      </c>
      <c r="P53" s="5434"/>
      <c r="Q53" s="5431"/>
      <c r="R53" s="5431"/>
      <c r="S53" s="5442"/>
      <c r="T53" s="5442"/>
      <c r="U53" s="5442"/>
      <c r="V53" s="5442"/>
      <c r="W53" s="5442"/>
      <c r="X53" s="5442"/>
      <c r="Y53" s="5442"/>
      <c r="Z53" s="5442"/>
      <c r="AA53" s="5442"/>
      <c r="AB53" s="5442"/>
      <c r="AC53" s="5442"/>
      <c r="AD53" s="5442"/>
      <c r="AE53" s="5442"/>
      <c r="AF53" s="5442"/>
      <c r="AG53" s="5443"/>
      <c r="AH53" s="5436"/>
      <c r="AI53" s="5255"/>
      <c r="AJ53" s="5258"/>
      <c r="AK53" s="5258"/>
      <c r="AL53" s="5258"/>
      <c r="AM53" s="5258"/>
      <c r="AN53" s="5258"/>
      <c r="AO53" s="5258"/>
      <c r="AP53" s="5258"/>
      <c r="AQ53" s="5258"/>
      <c r="AR53" s="5258"/>
      <c r="AS53" s="5258"/>
      <c r="AT53" s="5258"/>
      <c r="AU53" s="5256"/>
      <c r="AV53" s="5257"/>
      <c r="AW53" s="5255"/>
      <c r="AX53" s="5255"/>
      <c r="AY53" s="5255"/>
      <c r="AZ53" s="5255"/>
      <c r="BA53" s="5255"/>
      <c r="BB53" s="5255"/>
      <c r="BC53" s="5255"/>
      <c r="BD53" s="12952"/>
      <c r="BE53" s="12954"/>
      <c r="BF53" s="12962"/>
      <c r="BG53" s="12957"/>
      <c r="BH53" s="12957"/>
      <c r="BI53" s="12958"/>
      <c r="BJ53" s="12952"/>
      <c r="BK53" s="12953"/>
      <c r="BL53" s="12954"/>
      <c r="BM53" s="5319"/>
      <c r="BN53" s="5319"/>
      <c r="BO53" s="5319"/>
      <c r="BP53" s="5320"/>
    </row>
    <row r="54" spans="1:68" ht="14.25" customHeight="1">
      <c r="A54" s="5423">
        <f>COUNTA($F$11:F54)</f>
        <v>3</v>
      </c>
      <c r="B54" s="5428" t="str">
        <f t="shared" ref="B54" si="5">IF(A54="","","-")</f>
        <v>-</v>
      </c>
      <c r="C54" s="5425">
        <v>1</v>
      </c>
      <c r="D54" s="5254"/>
      <c r="E54" s="5255"/>
      <c r="F54" s="5254"/>
      <c r="H54" s="5255"/>
      <c r="I54" s="5255"/>
      <c r="J54" s="5255"/>
      <c r="K54" s="5255"/>
      <c r="L54" s="5255"/>
      <c r="M54" s="5255"/>
      <c r="N54" s="5253"/>
      <c r="O54" s="5432"/>
      <c r="P54" s="5434" t="s">
        <v>1447</v>
      </c>
      <c r="Q54" s="5431"/>
      <c r="R54" s="5431"/>
      <c r="S54" s="5442"/>
      <c r="T54" s="5442"/>
      <c r="U54" s="5442"/>
      <c r="V54" s="5442"/>
      <c r="W54" s="5442"/>
      <c r="X54" s="5442"/>
      <c r="Y54" s="5442"/>
      <c r="Z54" s="5442"/>
      <c r="AA54" s="5442"/>
      <c r="AB54" s="5442"/>
      <c r="AC54" s="5442"/>
      <c r="AD54" s="5442"/>
      <c r="AE54" s="5442"/>
      <c r="AF54" s="5442"/>
      <c r="AG54" s="5443"/>
      <c r="AH54" s="5436" t="s">
        <v>394</v>
      </c>
      <c r="AI54" s="5326"/>
      <c r="AJ54" s="5258"/>
      <c r="AK54" s="5258"/>
      <c r="AL54" s="5258"/>
      <c r="AM54" s="5258"/>
      <c r="AN54" s="5258"/>
      <c r="AO54" s="5258"/>
      <c r="AP54" s="5258"/>
      <c r="AQ54" s="5258"/>
      <c r="AR54" s="5258"/>
      <c r="AS54" s="5258"/>
      <c r="AT54" s="5258"/>
      <c r="AU54" s="5256"/>
      <c r="AV54" s="5257"/>
      <c r="AW54" s="5255"/>
      <c r="AX54" s="5255"/>
      <c r="AY54" s="5255"/>
      <c r="AZ54" s="5255"/>
      <c r="BA54" s="5255"/>
      <c r="BB54" s="5255"/>
      <c r="BC54" s="5255"/>
      <c r="BD54" s="12952"/>
      <c r="BE54" s="12954"/>
      <c r="BF54" s="12955"/>
      <c r="BG54" s="12953"/>
      <c r="BH54" s="12953"/>
      <c r="BI54" s="12954"/>
      <c r="BJ54" s="12952"/>
      <c r="BK54" s="12953"/>
      <c r="BL54" s="12954"/>
      <c r="BM54" s="5319"/>
      <c r="BN54" s="5319"/>
      <c r="BO54" s="5319"/>
      <c r="BP54" s="5320"/>
    </row>
    <row r="55" spans="1:68" ht="14.25" customHeight="1">
      <c r="A55" s="5433">
        <f>COUNTA($F$11:F55)</f>
        <v>3</v>
      </c>
      <c r="B55" s="5441" t="str">
        <f t="shared" ref="B55:B62" si="6">IF(A55="","","-")</f>
        <v>-</v>
      </c>
      <c r="C55" s="5435">
        <v>2</v>
      </c>
      <c r="D55" s="5254"/>
      <c r="E55" s="5255"/>
      <c r="F55" s="5254"/>
      <c r="G55" s="5255"/>
      <c r="H55" s="5255"/>
      <c r="I55" s="5255"/>
      <c r="J55" s="5255"/>
      <c r="K55" s="5255"/>
      <c r="L55" s="5255"/>
      <c r="M55" s="5255"/>
      <c r="N55" s="5253"/>
      <c r="O55" s="5432"/>
      <c r="P55" s="5434" t="s">
        <v>1448</v>
      </c>
      <c r="Q55" s="5431"/>
      <c r="R55" s="5431"/>
      <c r="S55" s="5442"/>
      <c r="T55" s="5442"/>
      <c r="U55" s="5442"/>
      <c r="V55" s="5442"/>
      <c r="W55" s="5442"/>
      <c r="X55" s="5442"/>
      <c r="Y55" s="5442"/>
      <c r="Z55" s="5442"/>
      <c r="AA55" s="5442"/>
      <c r="AB55" s="5442"/>
      <c r="AC55" s="5442"/>
      <c r="AD55" s="5442"/>
      <c r="AE55" s="5442"/>
      <c r="AF55" s="5442"/>
      <c r="AG55" s="5443"/>
      <c r="AH55" s="12824" t="s">
        <v>1178</v>
      </c>
      <c r="AJ55" s="5258"/>
      <c r="AK55" s="5258"/>
      <c r="AL55" s="5258"/>
      <c r="AM55" s="5258"/>
      <c r="AN55" s="5258"/>
      <c r="AO55" s="5258"/>
      <c r="AP55" s="5258"/>
      <c r="AQ55" s="5258"/>
      <c r="AR55" s="5258"/>
      <c r="AS55" s="5258"/>
      <c r="AT55" s="5258"/>
      <c r="AU55" s="5256"/>
      <c r="AV55" s="5257"/>
      <c r="AW55" s="5255"/>
      <c r="AX55" s="5255"/>
      <c r="AY55" s="5255"/>
      <c r="AZ55" s="5255"/>
      <c r="BA55" s="5255"/>
      <c r="BB55" s="5255"/>
      <c r="BC55" s="5255"/>
      <c r="BD55" s="12952"/>
      <c r="BE55" s="12954"/>
      <c r="BF55" s="12955"/>
      <c r="BG55" s="12953"/>
      <c r="BH55" s="12953"/>
      <c r="BI55" s="12954"/>
      <c r="BJ55" s="12952"/>
      <c r="BK55" s="12953"/>
      <c r="BL55" s="12954"/>
      <c r="BM55" s="5319"/>
      <c r="BN55" s="5319"/>
      <c r="BO55" s="5319"/>
      <c r="BP55" s="5320"/>
    </row>
    <row r="56" spans="1:68" s="5434" customFormat="1" ht="14.25" customHeight="1">
      <c r="A56" s="5433">
        <f>COUNTA($F$11:F56)</f>
        <v>3</v>
      </c>
      <c r="B56" s="5441" t="str">
        <f t="shared" si="6"/>
        <v>-</v>
      </c>
      <c r="C56" s="5435">
        <v>3</v>
      </c>
      <c r="D56" s="5436"/>
      <c r="E56" s="5437"/>
      <c r="F56" s="5436"/>
      <c r="H56" s="5437"/>
      <c r="I56" s="5437"/>
      <c r="J56" s="5437"/>
      <c r="K56" s="5437"/>
      <c r="L56" s="5437"/>
      <c r="M56" s="5437"/>
      <c r="N56" s="5435"/>
      <c r="O56" s="5432"/>
      <c r="P56" s="5434" t="s">
        <v>1382</v>
      </c>
      <c r="Q56" s="5431"/>
      <c r="R56" s="5431"/>
      <c r="S56" s="5442"/>
      <c r="T56" s="5442"/>
      <c r="U56" s="5442"/>
      <c r="V56" s="5442"/>
      <c r="W56" s="5442"/>
      <c r="X56" s="5442"/>
      <c r="Y56" s="5442"/>
      <c r="Z56" s="5442"/>
      <c r="AA56" s="5442"/>
      <c r="AB56" s="5442"/>
      <c r="AC56" s="5442"/>
      <c r="AD56" s="5442"/>
      <c r="AE56" s="5442"/>
      <c r="AF56" s="5442"/>
      <c r="AG56" s="5443"/>
      <c r="AH56" s="5436" t="s">
        <v>1227</v>
      </c>
      <c r="AI56" s="5431"/>
      <c r="AJ56" s="5440"/>
      <c r="AK56" s="5440"/>
      <c r="AL56" s="5440"/>
      <c r="AM56" s="5440"/>
      <c r="AN56" s="5440"/>
      <c r="AO56" s="5440"/>
      <c r="AP56" s="5440"/>
      <c r="AQ56" s="5440"/>
      <c r="AR56" s="5440"/>
      <c r="AS56" s="5440"/>
      <c r="AT56" s="5440"/>
      <c r="AU56" s="5438"/>
      <c r="AV56" s="5439"/>
      <c r="AW56" s="5437"/>
      <c r="AX56" s="5437"/>
      <c r="AY56" s="5437"/>
      <c r="AZ56" s="5437"/>
      <c r="BA56" s="5437"/>
      <c r="BB56" s="5437"/>
      <c r="BC56" s="5437"/>
      <c r="BD56" s="12952"/>
      <c r="BE56" s="12954"/>
      <c r="BF56" s="12955"/>
      <c r="BG56" s="12953"/>
      <c r="BH56" s="12953"/>
      <c r="BI56" s="12954"/>
      <c r="BJ56" s="12952"/>
      <c r="BK56" s="12953"/>
      <c r="BL56" s="12954"/>
      <c r="BM56" s="5442"/>
      <c r="BN56" s="5442"/>
      <c r="BO56" s="5442"/>
      <c r="BP56" s="5443"/>
    </row>
    <row r="57" spans="1:68" s="5434" customFormat="1" ht="14.25" customHeight="1">
      <c r="A57" s="5433">
        <f>COUNTA($F$11:F57)</f>
        <v>3</v>
      </c>
      <c r="B57" s="5441" t="str">
        <f t="shared" si="6"/>
        <v>-</v>
      </c>
      <c r="C57" s="5435">
        <v>4</v>
      </c>
      <c r="D57" s="5436"/>
      <c r="E57" s="5437"/>
      <c r="F57" s="5436"/>
      <c r="H57" s="5437"/>
      <c r="I57" s="5437"/>
      <c r="J57" s="5437"/>
      <c r="K57" s="5437"/>
      <c r="L57" s="5437"/>
      <c r="M57" s="5437"/>
      <c r="N57" s="5435"/>
      <c r="O57" s="5432"/>
      <c r="P57" s="5434" t="s">
        <v>1383</v>
      </c>
      <c r="Q57" s="5431"/>
      <c r="R57" s="5431"/>
      <c r="S57" s="5442"/>
      <c r="T57" s="5442"/>
      <c r="U57" s="5442"/>
      <c r="V57" s="5442"/>
      <c r="W57" s="5442"/>
      <c r="X57" s="5442"/>
      <c r="Y57" s="5442"/>
      <c r="Z57" s="5442"/>
      <c r="AA57" s="5442"/>
      <c r="AB57" s="5442"/>
      <c r="AC57" s="5442"/>
      <c r="AD57" s="5442"/>
      <c r="AE57" s="5442"/>
      <c r="AF57" s="5442"/>
      <c r="AG57" s="5443"/>
      <c r="AH57" s="5436" t="s">
        <v>1227</v>
      </c>
      <c r="AI57" s="5431"/>
      <c r="AJ57" s="5440"/>
      <c r="AK57" s="5440"/>
      <c r="AL57" s="5440"/>
      <c r="AM57" s="5440"/>
      <c r="AN57" s="5440"/>
      <c r="AO57" s="5440"/>
      <c r="AP57" s="5440"/>
      <c r="AQ57" s="5440"/>
      <c r="AR57" s="5440"/>
      <c r="AS57" s="5440"/>
      <c r="AT57" s="5440"/>
      <c r="AU57" s="5438"/>
      <c r="AV57" s="5439"/>
      <c r="AW57" s="5437"/>
      <c r="AX57" s="5437"/>
      <c r="AY57" s="5437"/>
      <c r="AZ57" s="5437"/>
      <c r="BA57" s="5437"/>
      <c r="BB57" s="5437"/>
      <c r="BC57" s="5437"/>
      <c r="BD57" s="12952"/>
      <c r="BE57" s="12954"/>
      <c r="BF57" s="12955"/>
      <c r="BG57" s="12953"/>
      <c r="BH57" s="12953"/>
      <c r="BI57" s="12954"/>
      <c r="BJ57" s="12952"/>
      <c r="BK57" s="12953"/>
      <c r="BL57" s="12954"/>
      <c r="BM57" s="5442"/>
      <c r="BN57" s="5442"/>
      <c r="BO57" s="5442"/>
      <c r="BP57" s="5443"/>
    </row>
    <row r="58" spans="1:68" s="5434" customFormat="1" ht="14.25" customHeight="1">
      <c r="A58" s="5433">
        <f>COUNTA($F$11:F58)</f>
        <v>3</v>
      </c>
      <c r="B58" s="5441" t="str">
        <f t="shared" si="6"/>
        <v>-</v>
      </c>
      <c r="C58" s="5435">
        <v>5</v>
      </c>
      <c r="D58" s="5436"/>
      <c r="E58" s="5437"/>
      <c r="F58" s="5436"/>
      <c r="H58" s="5437"/>
      <c r="I58" s="5437"/>
      <c r="J58" s="5437"/>
      <c r="K58" s="5437"/>
      <c r="L58" s="5437"/>
      <c r="M58" s="5437"/>
      <c r="N58" s="5435"/>
      <c r="O58" s="5432"/>
      <c r="P58" s="5434" t="s">
        <v>1387</v>
      </c>
      <c r="Q58" s="5431"/>
      <c r="R58" s="5431"/>
      <c r="S58" s="5442"/>
      <c r="T58" s="5442"/>
      <c r="U58" s="5442"/>
      <c r="V58" s="5442"/>
      <c r="W58" s="5442"/>
      <c r="X58" s="5442"/>
      <c r="Y58" s="5442"/>
      <c r="Z58" s="5442"/>
      <c r="AA58" s="5442"/>
      <c r="AB58" s="5442"/>
      <c r="AC58" s="5442"/>
      <c r="AD58" s="5442"/>
      <c r="AE58" s="5442"/>
      <c r="AF58" s="5442"/>
      <c r="AG58" s="5443"/>
      <c r="AH58" s="5436" t="s">
        <v>1227</v>
      </c>
      <c r="AI58" s="5431"/>
      <c r="AJ58" s="5440"/>
      <c r="AK58" s="5440"/>
      <c r="AL58" s="5440"/>
      <c r="AM58" s="5440"/>
      <c r="AN58" s="5440"/>
      <c r="AO58" s="5440"/>
      <c r="AP58" s="5440"/>
      <c r="AQ58" s="5440"/>
      <c r="AR58" s="5440"/>
      <c r="AS58" s="5440"/>
      <c r="AT58" s="5440"/>
      <c r="AU58" s="5438"/>
      <c r="AV58" s="5439"/>
      <c r="AW58" s="5437"/>
      <c r="AX58" s="5437"/>
      <c r="AY58" s="5437"/>
      <c r="AZ58" s="5437"/>
      <c r="BA58" s="5437"/>
      <c r="BB58" s="5437"/>
      <c r="BC58" s="5437"/>
      <c r="BD58" s="12952"/>
      <c r="BE58" s="12954"/>
      <c r="BF58" s="12955"/>
      <c r="BG58" s="12953"/>
      <c r="BH58" s="12953"/>
      <c r="BI58" s="12954"/>
      <c r="BJ58" s="12952"/>
      <c r="BK58" s="12953"/>
      <c r="BL58" s="12954"/>
      <c r="BM58" s="5442"/>
      <c r="BN58" s="5442"/>
      <c r="BO58" s="5442"/>
      <c r="BP58" s="5443"/>
    </row>
    <row r="59" spans="1:68" s="5434" customFormat="1" ht="14.25" customHeight="1">
      <c r="A59" s="5433">
        <f>COUNTA($F$11:F59)</f>
        <v>3</v>
      </c>
      <c r="B59" s="5441" t="str">
        <f t="shared" si="6"/>
        <v>-</v>
      </c>
      <c r="C59" s="5435">
        <v>6</v>
      </c>
      <c r="D59" s="5436"/>
      <c r="E59" s="5437"/>
      <c r="F59" s="5436"/>
      <c r="G59" s="5437"/>
      <c r="H59" s="5437"/>
      <c r="I59" s="5437"/>
      <c r="J59" s="5437"/>
      <c r="K59" s="5437"/>
      <c r="L59" s="5437"/>
      <c r="M59" s="5437"/>
      <c r="N59" s="5435"/>
      <c r="O59" s="5432"/>
      <c r="P59" s="5434" t="s">
        <v>1388</v>
      </c>
      <c r="Q59" s="5431"/>
      <c r="R59" s="5431"/>
      <c r="S59" s="5442"/>
      <c r="T59" s="5442"/>
      <c r="U59" s="5442"/>
      <c r="V59" s="5442"/>
      <c r="W59" s="5442"/>
      <c r="X59" s="5442"/>
      <c r="Y59" s="5442"/>
      <c r="Z59" s="5442"/>
      <c r="AA59" s="5442"/>
      <c r="AB59" s="5442"/>
      <c r="AC59" s="5442"/>
      <c r="AD59" s="5442"/>
      <c r="AE59" s="5442"/>
      <c r="AF59" s="5442"/>
      <c r="AG59" s="5443"/>
      <c r="AH59" s="5436" t="s">
        <v>1227</v>
      </c>
      <c r="AI59" s="5437"/>
      <c r="AJ59" s="5440"/>
      <c r="AK59" s="5440"/>
      <c r="AL59" s="5440"/>
      <c r="AM59" s="5440"/>
      <c r="AN59" s="5440"/>
      <c r="AO59" s="5440"/>
      <c r="AP59" s="5440"/>
      <c r="AQ59" s="5440"/>
      <c r="AR59" s="5440"/>
      <c r="AS59" s="5440"/>
      <c r="AT59" s="5440"/>
      <c r="AU59" s="5438"/>
      <c r="AV59" s="5439"/>
      <c r="AW59" s="5437"/>
      <c r="AX59" s="5437"/>
      <c r="AY59" s="5437"/>
      <c r="AZ59" s="5437"/>
      <c r="BA59" s="5437"/>
      <c r="BB59" s="5437"/>
      <c r="BC59" s="5437"/>
      <c r="BD59" s="12952"/>
      <c r="BE59" s="12954"/>
      <c r="BF59" s="12955"/>
      <c r="BG59" s="12953"/>
      <c r="BH59" s="12953"/>
      <c r="BI59" s="12954"/>
      <c r="BJ59" s="12952"/>
      <c r="BK59" s="12953"/>
      <c r="BL59" s="12954"/>
      <c r="BM59" s="5442"/>
      <c r="BN59" s="5442"/>
      <c r="BO59" s="5442"/>
      <c r="BP59" s="5443"/>
    </row>
    <row r="60" spans="1:68" s="5434" customFormat="1" ht="14.25" customHeight="1">
      <c r="A60" s="5433">
        <f>COUNTA($F$11:F60)</f>
        <v>3</v>
      </c>
      <c r="B60" s="5441" t="str">
        <f t="shared" si="6"/>
        <v>-</v>
      </c>
      <c r="C60" s="5435">
        <v>7</v>
      </c>
      <c r="D60" s="5436"/>
      <c r="E60" s="5437"/>
      <c r="F60" s="5436"/>
      <c r="G60" s="5437"/>
      <c r="H60" s="5437"/>
      <c r="I60" s="5437"/>
      <c r="J60" s="5437"/>
      <c r="K60" s="5437"/>
      <c r="L60" s="5437"/>
      <c r="M60" s="5437"/>
      <c r="N60" s="5435"/>
      <c r="O60" s="5432"/>
      <c r="P60" s="5431" t="s">
        <v>1367</v>
      </c>
      <c r="Q60" s="5431"/>
      <c r="R60" s="5442"/>
      <c r="S60" s="5442"/>
      <c r="T60" s="5442"/>
      <c r="U60" s="5442"/>
      <c r="V60" s="5442"/>
      <c r="W60" s="5442"/>
      <c r="X60" s="5442"/>
      <c r="Y60" s="5442"/>
      <c r="Z60" s="5442"/>
      <c r="AA60" s="5442"/>
      <c r="AB60" s="5442"/>
      <c r="AC60" s="5442"/>
      <c r="AD60" s="5442"/>
      <c r="AE60" s="5442"/>
      <c r="AF60" s="5442"/>
      <c r="AG60" s="5443"/>
      <c r="AH60" s="12824" t="s">
        <v>1179</v>
      </c>
      <c r="AI60" s="5437"/>
      <c r="AJ60" s="5440"/>
      <c r="AK60" s="5440"/>
      <c r="AL60" s="5440"/>
      <c r="AM60" s="5440"/>
      <c r="AN60" s="5440"/>
      <c r="AO60" s="5440"/>
      <c r="AP60" s="5440"/>
      <c r="AQ60" s="5440"/>
      <c r="AR60" s="5440"/>
      <c r="AS60" s="5440"/>
      <c r="AT60" s="5440"/>
      <c r="AU60" s="5438"/>
      <c r="AV60" s="5439"/>
      <c r="AW60" s="5437"/>
      <c r="AX60" s="5437"/>
      <c r="AY60" s="5437"/>
      <c r="AZ60" s="5437"/>
      <c r="BA60" s="5437"/>
      <c r="BB60" s="5437"/>
      <c r="BC60" s="5437"/>
      <c r="BD60" s="12952"/>
      <c r="BE60" s="12954"/>
      <c r="BF60" s="12955"/>
      <c r="BG60" s="12953"/>
      <c r="BH60" s="12953"/>
      <c r="BI60" s="12954"/>
      <c r="BJ60" s="12952"/>
      <c r="BK60" s="12953"/>
      <c r="BL60" s="12954"/>
      <c r="BM60" s="5442"/>
      <c r="BN60" s="5442"/>
      <c r="BO60" s="5442"/>
      <c r="BP60" s="5443"/>
    </row>
    <row r="61" spans="1:68" s="5434" customFormat="1" ht="14.25" customHeight="1">
      <c r="A61" s="5433">
        <f>COUNTA($F$11:F61)</f>
        <v>3</v>
      </c>
      <c r="B61" s="5441" t="str">
        <f t="shared" si="6"/>
        <v>-</v>
      </c>
      <c r="C61" s="5435">
        <v>8</v>
      </c>
      <c r="D61" s="5436"/>
      <c r="E61" s="5437"/>
      <c r="F61" s="5436"/>
      <c r="G61" s="5437"/>
      <c r="H61" s="5437"/>
      <c r="I61" s="5437"/>
      <c r="J61" s="5437"/>
      <c r="K61" s="5437"/>
      <c r="L61" s="5437"/>
      <c r="M61" s="5437"/>
      <c r="N61" s="5435"/>
      <c r="O61" s="5432"/>
      <c r="P61" s="5431" t="s">
        <v>1455</v>
      </c>
      <c r="Q61" s="5431"/>
      <c r="R61" s="5442"/>
      <c r="S61" s="5442"/>
      <c r="T61" s="5442"/>
      <c r="U61" s="5442"/>
      <c r="V61" s="5442"/>
      <c r="W61" s="5442"/>
      <c r="X61" s="5442"/>
      <c r="Y61" s="5442"/>
      <c r="Z61" s="5442"/>
      <c r="AA61" s="5442"/>
      <c r="AB61" s="5442"/>
      <c r="AC61" s="5442"/>
      <c r="AD61" s="5442"/>
      <c r="AE61" s="5442"/>
      <c r="AF61" s="5442"/>
      <c r="AG61" s="5443"/>
      <c r="AH61" s="5436" t="s">
        <v>395</v>
      </c>
      <c r="AI61" s="5437"/>
      <c r="AJ61" s="5440"/>
      <c r="AK61" s="5440"/>
      <c r="AL61" s="5440"/>
      <c r="AM61" s="5440"/>
      <c r="AN61" s="5440"/>
      <c r="AO61" s="5440"/>
      <c r="AP61" s="5440"/>
      <c r="AQ61" s="5440"/>
      <c r="AR61" s="5440"/>
      <c r="AS61" s="5440"/>
      <c r="AT61" s="5440"/>
      <c r="AU61" s="5438"/>
      <c r="AV61" s="5439"/>
      <c r="AW61" s="5437"/>
      <c r="AX61" s="5437"/>
      <c r="AY61" s="5437"/>
      <c r="AZ61" s="5437"/>
      <c r="BA61" s="5437"/>
      <c r="BB61" s="5437"/>
      <c r="BC61" s="5437"/>
      <c r="BD61" s="12952"/>
      <c r="BE61" s="12954"/>
      <c r="BF61" s="12955"/>
      <c r="BG61" s="12953"/>
      <c r="BH61" s="12953"/>
      <c r="BI61" s="12954"/>
      <c r="BJ61" s="12952"/>
      <c r="BK61" s="12953"/>
      <c r="BL61" s="12954"/>
      <c r="BM61" s="5442"/>
      <c r="BN61" s="5442"/>
      <c r="BO61" s="5442"/>
      <c r="BP61" s="5443"/>
    </row>
    <row r="62" spans="1:68" s="5434" customFormat="1" ht="14.25" customHeight="1">
      <c r="A62" s="5433">
        <f>COUNTA($F$11:F62)</f>
        <v>3</v>
      </c>
      <c r="B62" s="5441" t="str">
        <f t="shared" si="6"/>
        <v>-</v>
      </c>
      <c r="C62" s="5435">
        <v>9</v>
      </c>
      <c r="D62" s="5436"/>
      <c r="E62" s="5437"/>
      <c r="F62" s="5436"/>
      <c r="H62" s="5437"/>
      <c r="I62" s="5437"/>
      <c r="J62" s="5437"/>
      <c r="K62" s="5437"/>
      <c r="L62" s="5437"/>
      <c r="M62" s="5437"/>
      <c r="N62" s="5435"/>
      <c r="O62" s="5432"/>
      <c r="P62" s="5431" t="s">
        <v>1368</v>
      </c>
      <c r="Q62" s="5431"/>
      <c r="R62" s="5442"/>
      <c r="S62" s="5442"/>
      <c r="T62" s="5442"/>
      <c r="U62" s="5442"/>
      <c r="V62" s="5442"/>
      <c r="W62" s="5442"/>
      <c r="X62" s="5442"/>
      <c r="Y62" s="5442"/>
      <c r="Z62" s="5442"/>
      <c r="AA62" s="5442"/>
      <c r="AB62" s="5442"/>
      <c r="AC62" s="5442"/>
      <c r="AD62" s="5442"/>
      <c r="AE62" s="5442"/>
      <c r="AF62" s="5442"/>
      <c r="AG62" s="5443"/>
      <c r="AH62" s="5436" t="s">
        <v>1180</v>
      </c>
      <c r="AJ62" s="5440"/>
      <c r="AK62" s="5440"/>
      <c r="AL62" s="5440"/>
      <c r="AM62" s="5440"/>
      <c r="AN62" s="5440"/>
      <c r="AO62" s="5440"/>
      <c r="AP62" s="5440"/>
      <c r="AQ62" s="5440"/>
      <c r="AR62" s="5440"/>
      <c r="AS62" s="5440"/>
      <c r="AT62" s="5440"/>
      <c r="AU62" s="5438"/>
      <c r="AV62" s="5439"/>
      <c r="AW62" s="5437"/>
      <c r="AX62" s="5437"/>
      <c r="AY62" s="5437"/>
      <c r="AZ62" s="5437"/>
      <c r="BA62" s="5437"/>
      <c r="BB62" s="5437"/>
      <c r="BC62" s="5437"/>
      <c r="BD62" s="12952"/>
      <c r="BE62" s="12954"/>
      <c r="BF62" s="12955"/>
      <c r="BG62" s="12953"/>
      <c r="BH62" s="12953"/>
      <c r="BI62" s="12954"/>
      <c r="BJ62" s="12952"/>
      <c r="BK62" s="12953"/>
      <c r="BL62" s="12954"/>
      <c r="BM62" s="5442"/>
      <c r="BN62" s="5442"/>
      <c r="BO62" s="5442"/>
      <c r="BP62" s="5443"/>
    </row>
    <row r="63" spans="1:68" ht="14.25" customHeight="1">
      <c r="A63" s="5287"/>
      <c r="B63" s="5273"/>
      <c r="C63" s="5253"/>
      <c r="D63" s="5254"/>
      <c r="E63" s="5255"/>
      <c r="F63" s="5254"/>
      <c r="G63" s="5255"/>
      <c r="H63" s="5255"/>
      <c r="I63" s="5255"/>
      <c r="J63" s="5255"/>
      <c r="K63" s="5255"/>
      <c r="L63" s="5255"/>
      <c r="M63" s="5255"/>
      <c r="N63" s="5253"/>
      <c r="O63" s="5250"/>
      <c r="P63" s="5249"/>
      <c r="Q63" s="5249"/>
      <c r="R63" s="5319"/>
      <c r="S63" s="5319"/>
      <c r="T63" s="5319"/>
      <c r="U63" s="5319"/>
      <c r="V63" s="5319"/>
      <c r="W63" s="5319"/>
      <c r="X63" s="5319"/>
      <c r="Y63" s="5319"/>
      <c r="Z63" s="5319"/>
      <c r="AA63" s="5319"/>
      <c r="AB63" s="5319"/>
      <c r="AC63" s="5319"/>
      <c r="AD63" s="5319"/>
      <c r="AE63" s="5319"/>
      <c r="AF63" s="5319"/>
      <c r="AG63" s="5320"/>
      <c r="AH63" s="5254"/>
      <c r="AI63" s="5258"/>
      <c r="AJ63" s="5258"/>
      <c r="AK63" s="5258"/>
      <c r="AL63" s="5258"/>
      <c r="AM63" s="5258"/>
      <c r="AN63" s="5258"/>
      <c r="AO63" s="5258"/>
      <c r="AP63" s="5258"/>
      <c r="AQ63" s="5258"/>
      <c r="AR63" s="5258"/>
      <c r="AS63" s="5258"/>
      <c r="AT63" s="5258"/>
      <c r="AU63" s="5256"/>
      <c r="AV63" s="5257"/>
      <c r="AW63" s="5255"/>
      <c r="AX63" s="5255"/>
      <c r="AY63" s="5255"/>
      <c r="AZ63" s="5255"/>
      <c r="BA63" s="5255"/>
      <c r="BB63" s="5255"/>
      <c r="BC63" s="5255"/>
      <c r="BD63" s="12952"/>
      <c r="BE63" s="12954"/>
      <c r="BF63" s="12952"/>
      <c r="BG63" s="12953"/>
      <c r="BH63" s="12953"/>
      <c r="BI63" s="12954"/>
      <c r="BJ63" s="12952"/>
      <c r="BK63" s="12953"/>
      <c r="BL63" s="12954"/>
      <c r="BM63" s="5319"/>
      <c r="BN63" s="5319"/>
      <c r="BO63" s="5319"/>
      <c r="BP63" s="5320"/>
    </row>
    <row r="64" spans="1:68" s="5285" customFormat="1" ht="14.25" customHeight="1">
      <c r="A64" s="5259"/>
      <c r="B64" s="5260"/>
      <c r="C64" s="5261"/>
      <c r="D64" s="5262"/>
      <c r="E64" s="5263"/>
      <c r="F64" s="5455" t="s">
        <v>517</v>
      </c>
      <c r="G64" s="5456"/>
      <c r="H64" s="5456"/>
      <c r="I64" s="5456"/>
      <c r="J64" s="5456"/>
      <c r="K64" s="5456"/>
      <c r="L64" s="5456"/>
      <c r="M64" s="5456"/>
      <c r="N64" s="5454"/>
      <c r="O64" s="5457" t="s">
        <v>1198</v>
      </c>
      <c r="P64" s="5265"/>
      <c r="Q64" s="5265"/>
      <c r="R64" s="5266"/>
      <c r="S64" s="5266"/>
      <c r="T64" s="5266"/>
      <c r="U64" s="5266"/>
      <c r="V64" s="5266"/>
      <c r="W64" s="5266"/>
      <c r="X64" s="5325"/>
      <c r="Y64" s="5266"/>
      <c r="Z64" s="5266"/>
      <c r="AA64" s="5266"/>
      <c r="AB64" s="5266"/>
      <c r="AC64" s="5266"/>
      <c r="AD64" s="5266"/>
      <c r="AE64" s="5266"/>
      <c r="AF64" s="5266"/>
      <c r="AG64" s="5267"/>
      <c r="AH64" s="5262"/>
      <c r="AI64" s="5263"/>
      <c r="AJ64" s="5268"/>
      <c r="AK64" s="5268"/>
      <c r="AL64" s="5268"/>
      <c r="AM64" s="5268"/>
      <c r="AN64" s="5268"/>
      <c r="AO64" s="5268"/>
      <c r="AP64" s="5268"/>
      <c r="AQ64" s="5268"/>
      <c r="AR64" s="5268"/>
      <c r="AS64" s="5268"/>
      <c r="AT64" s="5268"/>
      <c r="AU64" s="5269"/>
      <c r="AV64" s="5270"/>
      <c r="AW64" s="5263"/>
      <c r="AX64" s="5263"/>
      <c r="AY64" s="5263"/>
      <c r="AZ64" s="5263"/>
      <c r="BA64" s="5263"/>
      <c r="BB64" s="5263"/>
      <c r="BC64" s="5263"/>
      <c r="BD64" s="5271"/>
      <c r="BE64" s="5272"/>
      <c r="BF64" s="5271"/>
      <c r="BG64" s="5268"/>
      <c r="BH64" s="5268"/>
      <c r="BI64" s="5272"/>
      <c r="BJ64" s="5271"/>
      <c r="BK64" s="5268"/>
      <c r="BL64" s="5272"/>
      <c r="BM64" s="5266"/>
      <c r="BN64" s="5266"/>
      <c r="BO64" s="5266"/>
      <c r="BP64" s="5267"/>
    </row>
    <row r="65" spans="1:68" ht="14.25" customHeight="1">
      <c r="A65" s="5251">
        <f>COUNTA($F$11:F65)</f>
        <v>4</v>
      </c>
      <c r="B65" s="5273" t="str">
        <f>IF(A65="","","-")</f>
        <v>-</v>
      </c>
      <c r="C65" s="5253">
        <v>1</v>
      </c>
      <c r="D65" s="5254"/>
      <c r="E65" s="5255"/>
      <c r="F65" s="5254"/>
      <c r="H65" s="5255"/>
      <c r="I65" s="5255"/>
      <c r="J65" s="5255"/>
      <c r="K65" s="5255"/>
      <c r="L65" s="5255"/>
      <c r="M65" s="5255"/>
      <c r="N65" s="5253"/>
      <c r="O65" s="5462" t="s">
        <v>518</v>
      </c>
      <c r="P65" s="5474"/>
      <c r="Q65" s="5461"/>
      <c r="R65" s="5475"/>
      <c r="S65" s="5475"/>
      <c r="T65" s="5475"/>
      <c r="U65" s="5475"/>
      <c r="V65" s="5475"/>
      <c r="W65" s="5475"/>
      <c r="X65" s="5475"/>
      <c r="Y65" s="5475"/>
      <c r="Z65" s="5475"/>
      <c r="AA65" s="5475"/>
      <c r="AB65" s="5475"/>
      <c r="AC65" s="5475"/>
      <c r="AD65" s="5475"/>
      <c r="AE65" s="5475"/>
      <c r="AF65" s="5475"/>
      <c r="AG65" s="5476"/>
      <c r="AH65" s="5466" t="s">
        <v>396</v>
      </c>
      <c r="AI65" s="5255"/>
      <c r="AJ65" s="5258"/>
      <c r="AK65" s="5258"/>
      <c r="AL65" s="5258"/>
      <c r="AM65" s="5258"/>
      <c r="AN65" s="5258"/>
      <c r="AO65" s="5258"/>
      <c r="AP65" s="5258"/>
      <c r="AQ65" s="5258"/>
      <c r="AR65" s="5258"/>
      <c r="AS65" s="5258"/>
      <c r="AT65" s="5258"/>
      <c r="AU65" s="5256"/>
      <c r="AV65" s="5257"/>
      <c r="AW65" s="5255"/>
      <c r="AX65" s="5255"/>
      <c r="AY65" s="5255"/>
      <c r="AZ65" s="5255"/>
      <c r="BA65" s="5255"/>
      <c r="BB65" s="5255"/>
      <c r="BC65" s="5255"/>
      <c r="BD65" s="12952"/>
      <c r="BE65" s="12954"/>
      <c r="BF65" s="12955"/>
      <c r="BG65" s="12953"/>
      <c r="BH65" s="12953"/>
      <c r="BI65" s="12954"/>
      <c r="BJ65" s="12952"/>
      <c r="BK65" s="12953"/>
      <c r="BL65" s="12954"/>
      <c r="BM65" s="5319"/>
      <c r="BN65" s="5319"/>
      <c r="BO65" s="5319"/>
      <c r="BP65" s="5320"/>
    </row>
    <row r="66" spans="1:68" s="5447" customFormat="1" ht="14.25" customHeight="1">
      <c r="A66" s="5446"/>
      <c r="B66" s="5458"/>
      <c r="C66" s="5448"/>
      <c r="D66" s="5449"/>
      <c r="E66" s="5450"/>
      <c r="F66" s="5449"/>
      <c r="H66" s="5450"/>
      <c r="I66" s="5450"/>
      <c r="J66" s="5450"/>
      <c r="K66" s="5450"/>
      <c r="L66" s="5450"/>
      <c r="M66" s="5450"/>
      <c r="N66" s="5448"/>
      <c r="O66" s="5462"/>
      <c r="P66" s="5474"/>
      <c r="Q66" s="5461"/>
      <c r="R66" s="5475"/>
      <c r="S66" s="5475"/>
      <c r="T66" s="5475"/>
      <c r="U66" s="5475"/>
      <c r="V66" s="5475"/>
      <c r="W66" s="5475"/>
      <c r="X66" s="5475"/>
      <c r="Y66" s="5475"/>
      <c r="Z66" s="5475"/>
      <c r="AA66" s="5475"/>
      <c r="AB66" s="5475"/>
      <c r="AC66" s="5475"/>
      <c r="AD66" s="5475"/>
      <c r="AE66" s="5475"/>
      <c r="AF66" s="5475"/>
      <c r="AG66" s="5476"/>
      <c r="AH66" s="5466"/>
      <c r="AI66" s="5450"/>
      <c r="AJ66" s="5453"/>
      <c r="AK66" s="5453"/>
      <c r="AL66" s="5453"/>
      <c r="AM66" s="5453"/>
      <c r="AN66" s="5453"/>
      <c r="AO66" s="5453"/>
      <c r="AP66" s="5453"/>
      <c r="AQ66" s="5453"/>
      <c r="AR66" s="5453"/>
      <c r="AS66" s="5453"/>
      <c r="AT66" s="5453"/>
      <c r="AU66" s="5451"/>
      <c r="AV66" s="5452"/>
      <c r="AW66" s="5450"/>
      <c r="AX66" s="5450"/>
      <c r="AY66" s="5450"/>
      <c r="AZ66" s="5450"/>
      <c r="BA66" s="5450"/>
      <c r="BB66" s="5450"/>
      <c r="BC66" s="5450"/>
      <c r="BD66" s="12952"/>
      <c r="BE66" s="12954"/>
      <c r="BF66" s="12952"/>
      <c r="BG66" s="12953"/>
      <c r="BH66" s="12953"/>
      <c r="BI66" s="12954"/>
      <c r="BJ66" s="12952"/>
      <c r="BK66" s="12953"/>
      <c r="BL66" s="12954"/>
      <c r="BM66" s="5459"/>
      <c r="BN66" s="5459"/>
      <c r="BO66" s="5459"/>
      <c r="BP66" s="5460"/>
    </row>
    <row r="67" spans="1:68" s="5447" customFormat="1" ht="14.25" customHeight="1">
      <c r="A67" s="5463">
        <f>COUNTA($F$11:F67)</f>
        <v>4</v>
      </c>
      <c r="B67" s="5471" t="str">
        <f>IF(A67="","","-")</f>
        <v>-</v>
      </c>
      <c r="C67" s="5465">
        <v>2</v>
      </c>
      <c r="D67" s="5449"/>
      <c r="E67" s="5450"/>
      <c r="F67" s="5449"/>
      <c r="H67" s="5450"/>
      <c r="I67" s="5450"/>
      <c r="J67" s="5450"/>
      <c r="K67" s="5450"/>
      <c r="L67" s="5450"/>
      <c r="M67" s="5450"/>
      <c r="N67" s="5448"/>
      <c r="O67" s="5473" t="s">
        <v>519</v>
      </c>
      <c r="P67" s="5474"/>
      <c r="Q67" s="5461"/>
      <c r="R67" s="5475"/>
      <c r="S67" s="5475"/>
      <c r="T67" s="5475"/>
      <c r="U67" s="5475"/>
      <c r="V67" s="5475"/>
      <c r="W67" s="5475"/>
      <c r="X67" s="5475"/>
      <c r="Y67" s="5475"/>
      <c r="Z67" s="5475"/>
      <c r="AA67" s="5475"/>
      <c r="AB67" s="5475"/>
      <c r="AC67" s="5475"/>
      <c r="AD67" s="5475"/>
      <c r="AE67" s="5475"/>
      <c r="AF67" s="5475"/>
      <c r="AG67" s="5476"/>
      <c r="AH67" s="5466" t="s">
        <v>248</v>
      </c>
      <c r="AI67" s="5450"/>
      <c r="AJ67" s="5453"/>
      <c r="AK67" s="5453"/>
      <c r="AL67" s="5453"/>
      <c r="AM67" s="5453"/>
      <c r="AN67" s="5453"/>
      <c r="AO67" s="5453"/>
      <c r="AP67" s="5453"/>
      <c r="AQ67" s="5453"/>
      <c r="AR67" s="5453"/>
      <c r="AS67" s="5453"/>
      <c r="AT67" s="5453"/>
      <c r="AU67" s="5451"/>
      <c r="AV67" s="5452"/>
      <c r="AW67" s="5450"/>
      <c r="AX67" s="5450"/>
      <c r="AY67" s="5450"/>
      <c r="AZ67" s="5450"/>
      <c r="BA67" s="5450"/>
      <c r="BB67" s="5450"/>
      <c r="BC67" s="5450"/>
      <c r="BD67" s="12952"/>
      <c r="BE67" s="12954"/>
      <c r="BF67" s="12955"/>
      <c r="BG67" s="12953"/>
      <c r="BH67" s="12953"/>
      <c r="BI67" s="12954"/>
      <c r="BJ67" s="12952"/>
      <c r="BK67" s="12953"/>
      <c r="BL67" s="12954"/>
      <c r="BM67" s="5459"/>
      <c r="BN67" s="5459"/>
      <c r="BO67" s="5459"/>
      <c r="BP67" s="5460"/>
    </row>
    <row r="68" spans="1:68" s="5447" customFormat="1" ht="14.25" customHeight="1">
      <c r="A68" s="5446"/>
      <c r="B68" s="5458"/>
      <c r="C68" s="5448"/>
      <c r="D68" s="5449"/>
      <c r="E68" s="5450"/>
      <c r="F68" s="5449"/>
      <c r="H68" s="5450"/>
      <c r="I68" s="5450"/>
      <c r="J68" s="5450"/>
      <c r="K68" s="5450"/>
      <c r="L68" s="5450"/>
      <c r="M68" s="5450"/>
      <c r="N68" s="5448"/>
      <c r="O68" s="5462"/>
      <c r="P68" s="5474" t="s">
        <v>247</v>
      </c>
      <c r="Q68" s="5461"/>
      <c r="R68" s="5475"/>
      <c r="S68" s="5475"/>
      <c r="T68" s="5475"/>
      <c r="U68" s="5475"/>
      <c r="V68" s="5475"/>
      <c r="W68" s="5475"/>
      <c r="X68" s="5475"/>
      <c r="Y68" s="5475"/>
      <c r="Z68" s="5475"/>
      <c r="AA68" s="5475"/>
      <c r="AB68" s="5475"/>
      <c r="AC68" s="5475"/>
      <c r="AD68" s="5475"/>
      <c r="AE68" s="5475"/>
      <c r="AF68" s="5475"/>
      <c r="AG68" s="5476"/>
      <c r="AH68" s="5466"/>
      <c r="AI68" s="5450"/>
      <c r="AJ68" s="5453"/>
      <c r="AK68" s="5453"/>
      <c r="AL68" s="5453"/>
      <c r="AM68" s="5453"/>
      <c r="AN68" s="5453"/>
      <c r="AO68" s="5453"/>
      <c r="AP68" s="5453"/>
      <c r="AQ68" s="5453"/>
      <c r="AR68" s="5453"/>
      <c r="AS68" s="5453"/>
      <c r="AT68" s="5453"/>
      <c r="AU68" s="5451"/>
      <c r="AV68" s="5452"/>
      <c r="AW68" s="5450"/>
      <c r="AX68" s="5450"/>
      <c r="AY68" s="5450"/>
      <c r="AZ68" s="5450"/>
      <c r="BA68" s="5450"/>
      <c r="BB68" s="5450"/>
      <c r="BC68" s="5450"/>
      <c r="BD68" s="12952"/>
      <c r="BE68" s="12954"/>
      <c r="BF68" s="12962"/>
      <c r="BG68" s="12957"/>
      <c r="BH68" s="12957"/>
      <c r="BI68" s="12958"/>
      <c r="BJ68" s="12952"/>
      <c r="BK68" s="12953"/>
      <c r="BL68" s="12954"/>
      <c r="BM68" s="5459"/>
      <c r="BN68" s="5459"/>
      <c r="BO68" s="5459"/>
      <c r="BP68" s="5460"/>
    </row>
    <row r="69" spans="1:68" s="5447" customFormat="1" ht="14.25" customHeight="1">
      <c r="A69" s="5446"/>
      <c r="B69" s="5458"/>
      <c r="C69" s="5448"/>
      <c r="D69" s="5449"/>
      <c r="E69" s="5450"/>
      <c r="F69" s="5449"/>
      <c r="H69" s="5450"/>
      <c r="I69" s="5450"/>
      <c r="J69" s="5450"/>
      <c r="K69" s="5450"/>
      <c r="L69" s="5450"/>
      <c r="M69" s="5450"/>
      <c r="N69" s="5448"/>
      <c r="O69" s="5462"/>
      <c r="P69" s="5474"/>
      <c r="Q69" s="5461"/>
      <c r="R69" s="5475"/>
      <c r="S69" s="5475"/>
      <c r="T69" s="5475"/>
      <c r="U69" s="5475"/>
      <c r="V69" s="5475"/>
      <c r="W69" s="5475"/>
      <c r="X69" s="5475"/>
      <c r="Y69" s="5475"/>
      <c r="Z69" s="5475"/>
      <c r="AA69" s="5475"/>
      <c r="AB69" s="5475"/>
      <c r="AC69" s="5475"/>
      <c r="AD69" s="5475"/>
      <c r="AE69" s="5475"/>
      <c r="AF69" s="5475"/>
      <c r="AG69" s="5476"/>
      <c r="AH69" s="5466"/>
      <c r="AI69" s="5450"/>
      <c r="AJ69" s="5453"/>
      <c r="AK69" s="5453"/>
      <c r="AL69" s="5453"/>
      <c r="AM69" s="5453"/>
      <c r="AN69" s="5453"/>
      <c r="AO69" s="5453"/>
      <c r="AP69" s="5453"/>
      <c r="AQ69" s="5453"/>
      <c r="AR69" s="5453"/>
      <c r="AS69" s="5453"/>
      <c r="AT69" s="5453"/>
      <c r="AU69" s="5451"/>
      <c r="AV69" s="5452"/>
      <c r="AW69" s="5450"/>
      <c r="AX69" s="5450"/>
      <c r="AY69" s="5450"/>
      <c r="AZ69" s="5450"/>
      <c r="BA69" s="5450"/>
      <c r="BB69" s="5450"/>
      <c r="BC69" s="5450"/>
      <c r="BD69" s="12952"/>
      <c r="BE69" s="12954"/>
      <c r="BF69" s="12952"/>
      <c r="BG69" s="12953"/>
      <c r="BH69" s="12953"/>
      <c r="BI69" s="12954"/>
      <c r="BJ69" s="12952"/>
      <c r="BK69" s="12953"/>
      <c r="BL69" s="12954"/>
      <c r="BM69" s="5459"/>
      <c r="BN69" s="5459"/>
      <c r="BO69" s="5459"/>
      <c r="BP69" s="5460"/>
    </row>
    <row r="70" spans="1:68" s="5447" customFormat="1" ht="14.25" customHeight="1">
      <c r="A70" s="5463">
        <f>COUNTA($F$11:F70)</f>
        <v>4</v>
      </c>
      <c r="B70" s="5471" t="str">
        <f>IF(A70="","","-")</f>
        <v>-</v>
      </c>
      <c r="C70" s="5465">
        <v>3</v>
      </c>
      <c r="D70" s="5449"/>
      <c r="E70" s="5450"/>
      <c r="F70" s="5449"/>
      <c r="G70" s="5450"/>
      <c r="H70" s="5450"/>
      <c r="I70" s="5450"/>
      <c r="J70" s="5450"/>
      <c r="K70" s="5450"/>
      <c r="L70" s="5450"/>
      <c r="M70" s="5450"/>
      <c r="N70" s="5448"/>
      <c r="O70" s="5473" t="s">
        <v>520</v>
      </c>
      <c r="P70" s="5474"/>
      <c r="Q70" s="5461"/>
      <c r="R70" s="5475"/>
      <c r="S70" s="5475"/>
      <c r="T70" s="5475"/>
      <c r="U70" s="5475"/>
      <c r="V70" s="5475"/>
      <c r="W70" s="5475"/>
      <c r="X70" s="5475"/>
      <c r="Y70" s="5475"/>
      <c r="Z70" s="5475"/>
      <c r="AA70" s="5475"/>
      <c r="AB70" s="5475"/>
      <c r="AC70" s="5475"/>
      <c r="AD70" s="5475"/>
      <c r="AE70" s="5475"/>
      <c r="AF70" s="5475"/>
      <c r="AG70" s="5476"/>
      <c r="AH70" s="5472" t="s">
        <v>521</v>
      </c>
      <c r="AI70" s="5444"/>
      <c r="AJ70" s="5453"/>
      <c r="AK70" s="5453"/>
      <c r="AL70" s="5453"/>
      <c r="AM70" s="5453"/>
      <c r="AN70" s="5453"/>
      <c r="AO70" s="5453"/>
      <c r="AP70" s="5453"/>
      <c r="AQ70" s="5453"/>
      <c r="AR70" s="5453"/>
      <c r="AS70" s="5453"/>
      <c r="AT70" s="5453"/>
      <c r="AU70" s="5451"/>
      <c r="AV70" s="5452"/>
      <c r="AW70" s="5450"/>
      <c r="AX70" s="5450"/>
      <c r="AY70" s="5450"/>
      <c r="AZ70" s="5450"/>
      <c r="BA70" s="5450"/>
      <c r="BB70" s="5450"/>
      <c r="BC70" s="5450"/>
      <c r="BD70" s="12952"/>
      <c r="BE70" s="12954"/>
      <c r="BF70" s="12955"/>
      <c r="BG70" s="12953"/>
      <c r="BH70" s="12953"/>
      <c r="BI70" s="12954"/>
      <c r="BJ70" s="12952"/>
      <c r="BK70" s="12953"/>
      <c r="BL70" s="12954"/>
      <c r="BM70" s="5459"/>
      <c r="BN70" s="5459"/>
      <c r="BO70" s="5459"/>
      <c r="BP70" s="5460"/>
    </row>
    <row r="71" spans="1:68" s="5447" customFormat="1" ht="14.25" customHeight="1">
      <c r="A71" s="5446"/>
      <c r="B71" s="5458"/>
      <c r="C71" s="5448"/>
      <c r="D71" s="5449"/>
      <c r="E71" s="5450"/>
      <c r="F71" s="5449"/>
      <c r="G71" s="5450"/>
      <c r="H71" s="5450"/>
      <c r="I71" s="5450"/>
      <c r="J71" s="5450"/>
      <c r="K71" s="5450"/>
      <c r="L71" s="5450"/>
      <c r="M71" s="5450"/>
      <c r="N71" s="5448"/>
      <c r="O71" s="5445"/>
      <c r="Q71" s="5444"/>
      <c r="R71" s="5459"/>
      <c r="S71" s="5459"/>
      <c r="T71" s="5459"/>
      <c r="U71" s="5459"/>
      <c r="V71" s="5459"/>
      <c r="W71" s="5459"/>
      <c r="X71" s="5459"/>
      <c r="Y71" s="5459"/>
      <c r="Z71" s="5459"/>
      <c r="AA71" s="5459"/>
      <c r="AB71" s="5459"/>
      <c r="AC71" s="5459"/>
      <c r="AD71" s="5459"/>
      <c r="AE71" s="5459"/>
      <c r="AF71" s="5459"/>
      <c r="AG71" s="5460"/>
      <c r="AH71" s="5449"/>
      <c r="AI71" s="5450"/>
      <c r="AJ71" s="5453"/>
      <c r="AK71" s="5453"/>
      <c r="AL71" s="5453"/>
      <c r="AM71" s="5453"/>
      <c r="AN71" s="5453"/>
      <c r="AO71" s="5453"/>
      <c r="AP71" s="5453"/>
      <c r="AQ71" s="5453"/>
      <c r="AR71" s="5453"/>
      <c r="AS71" s="5453"/>
      <c r="AT71" s="5453"/>
      <c r="AU71" s="5451"/>
      <c r="AV71" s="5452"/>
      <c r="AW71" s="5450"/>
      <c r="AX71" s="5450"/>
      <c r="AY71" s="5450"/>
      <c r="AZ71" s="5450"/>
      <c r="BA71" s="5450"/>
      <c r="BB71" s="5450"/>
      <c r="BC71" s="5450"/>
      <c r="BD71" s="12952"/>
      <c r="BE71" s="12954"/>
      <c r="BF71" s="12952"/>
      <c r="BG71" s="12953"/>
      <c r="BH71" s="12953"/>
      <c r="BI71" s="12954"/>
      <c r="BJ71" s="12952"/>
      <c r="BK71" s="12953"/>
      <c r="BL71" s="12954"/>
      <c r="BM71" s="5459"/>
      <c r="BN71" s="5459"/>
      <c r="BO71" s="5459"/>
      <c r="BP71" s="5460"/>
    </row>
    <row r="72" spans="1:68" s="5447" customFormat="1" ht="14.25" customHeight="1">
      <c r="A72" s="5446"/>
      <c r="B72" s="5458"/>
      <c r="C72" s="5448"/>
      <c r="D72" s="5449"/>
      <c r="E72" s="5450"/>
      <c r="F72" s="5449"/>
      <c r="H72" s="5450"/>
      <c r="I72" s="5450"/>
      <c r="J72" s="5450"/>
      <c r="K72" s="5450"/>
      <c r="L72" s="5450"/>
      <c r="M72" s="5450"/>
      <c r="N72" s="5448"/>
      <c r="O72" s="5462" t="s">
        <v>387</v>
      </c>
      <c r="P72" s="5461"/>
      <c r="Q72" s="5461"/>
      <c r="R72" s="5475"/>
      <c r="S72" s="5475"/>
      <c r="T72" s="5475"/>
      <c r="U72" s="5475"/>
      <c r="V72" s="5475"/>
      <c r="W72" s="5475"/>
      <c r="X72" s="5475"/>
      <c r="Y72" s="5475"/>
      <c r="Z72" s="5475"/>
      <c r="AA72" s="5475"/>
      <c r="AB72" s="5475"/>
      <c r="AC72" s="5475"/>
      <c r="AD72" s="5475"/>
      <c r="AE72" s="5475"/>
      <c r="AF72" s="5475"/>
      <c r="AG72" s="5476"/>
      <c r="AH72" s="5472"/>
      <c r="AI72" s="5450"/>
      <c r="AJ72" s="5453"/>
      <c r="AK72" s="5453"/>
      <c r="AL72" s="5453"/>
      <c r="AM72" s="5453"/>
      <c r="AN72" s="5453"/>
      <c r="AO72" s="5453"/>
      <c r="AP72" s="5453"/>
      <c r="AQ72" s="5453"/>
      <c r="AR72" s="5453"/>
      <c r="AS72" s="5453"/>
      <c r="AT72" s="5453"/>
      <c r="AU72" s="5451"/>
      <c r="AV72" s="5452"/>
      <c r="AW72" s="5450"/>
      <c r="AX72" s="5450"/>
      <c r="AY72" s="5450"/>
      <c r="AZ72" s="5450"/>
      <c r="BA72" s="5450"/>
      <c r="BB72" s="5450"/>
      <c r="BC72" s="5450"/>
      <c r="BD72" s="12952"/>
      <c r="BE72" s="12954"/>
      <c r="BF72" s="12952"/>
      <c r="BG72" s="12953"/>
      <c r="BH72" s="12953"/>
      <c r="BI72" s="12954"/>
      <c r="BJ72" s="12952"/>
      <c r="BK72" s="12953"/>
      <c r="BL72" s="12954"/>
      <c r="BM72" s="5459"/>
      <c r="BN72" s="5459"/>
      <c r="BO72" s="5459"/>
      <c r="BP72" s="5460"/>
    </row>
    <row r="73" spans="1:68" s="5447" customFormat="1" ht="14.25" customHeight="1">
      <c r="A73" s="5446"/>
      <c r="B73" s="5458"/>
      <c r="C73" s="5448"/>
      <c r="D73" s="5449"/>
      <c r="E73" s="5450"/>
      <c r="F73" s="5449"/>
      <c r="H73" s="5450"/>
      <c r="I73" s="5450"/>
      <c r="J73" s="5450"/>
      <c r="K73" s="5450"/>
      <c r="L73" s="5450"/>
      <c r="M73" s="5450"/>
      <c r="N73" s="5448"/>
      <c r="O73" s="5462"/>
      <c r="P73" s="5461" t="s">
        <v>1200</v>
      </c>
      <c r="Q73" s="5461"/>
      <c r="R73" s="5475"/>
      <c r="S73" s="5475"/>
      <c r="T73" s="5475"/>
      <c r="U73" s="5475"/>
      <c r="V73" s="5475"/>
      <c r="W73" s="5475"/>
      <c r="X73" s="5475"/>
      <c r="Y73" s="5475"/>
      <c r="Z73" s="5475"/>
      <c r="AA73" s="5475"/>
      <c r="AB73" s="5475"/>
      <c r="AC73" s="5475"/>
      <c r="AD73" s="5475"/>
      <c r="AE73" s="5475"/>
      <c r="AF73" s="5475"/>
      <c r="AG73" s="5476"/>
      <c r="AH73" s="5466"/>
      <c r="AI73" s="5450"/>
      <c r="AJ73" s="5453"/>
      <c r="AK73" s="5453"/>
      <c r="AL73" s="5453"/>
      <c r="AM73" s="5453"/>
      <c r="AN73" s="5453"/>
      <c r="AO73" s="5453"/>
      <c r="AP73" s="5453"/>
      <c r="AQ73" s="5453"/>
      <c r="AR73" s="5453"/>
      <c r="AS73" s="5453"/>
      <c r="AT73" s="5453"/>
      <c r="AU73" s="5451"/>
      <c r="AV73" s="5452"/>
      <c r="AW73" s="5450"/>
      <c r="AX73" s="5450"/>
      <c r="AY73" s="5450"/>
      <c r="AZ73" s="5450"/>
      <c r="BA73" s="5450"/>
      <c r="BB73" s="5450"/>
      <c r="BC73" s="5450"/>
      <c r="BD73" s="12952"/>
      <c r="BE73" s="12954"/>
      <c r="BF73" s="12952"/>
      <c r="BG73" s="12953"/>
      <c r="BH73" s="12953"/>
      <c r="BI73" s="12954"/>
      <c r="BJ73" s="12952"/>
      <c r="BK73" s="12953"/>
      <c r="BL73" s="12954"/>
      <c r="BM73" s="5459"/>
      <c r="BN73" s="5459"/>
      <c r="BO73" s="5459"/>
      <c r="BP73" s="5460"/>
    </row>
    <row r="74" spans="1:68" s="5447" customFormat="1" ht="14.25" customHeight="1">
      <c r="A74" s="5483">
        <f>COUNTA($F$11:F74)</f>
        <v>4</v>
      </c>
      <c r="B74" s="5505" t="str">
        <f t="shared" ref="B74:B85" si="7">IF(A74="","","-")</f>
        <v>-</v>
      </c>
      <c r="C74" s="5485">
        <v>4</v>
      </c>
      <c r="D74" s="5449"/>
      <c r="E74" s="5450"/>
      <c r="F74" s="5449"/>
      <c r="H74" s="5450"/>
      <c r="I74" s="5450"/>
      <c r="J74" s="5450"/>
      <c r="K74" s="5450"/>
      <c r="L74" s="5450"/>
      <c r="M74" s="5450"/>
      <c r="N74" s="5448"/>
      <c r="O74" s="5462"/>
      <c r="P74" s="5461"/>
      <c r="Q74" s="5461" t="s">
        <v>1140</v>
      </c>
      <c r="R74" s="5475"/>
      <c r="S74" s="5475"/>
      <c r="T74" s="5475"/>
      <c r="U74" s="5475"/>
      <c r="V74" s="5475"/>
      <c r="W74" s="5475"/>
      <c r="X74" s="5475"/>
      <c r="Y74" s="5475"/>
      <c r="Z74" s="5475"/>
      <c r="AA74" s="5475"/>
      <c r="AB74" s="5475"/>
      <c r="AC74" s="5475"/>
      <c r="AD74" s="5475"/>
      <c r="AE74" s="5475"/>
      <c r="AF74" s="5475"/>
      <c r="AG74" s="5476"/>
      <c r="AH74" s="12824" t="s">
        <v>1229</v>
      </c>
      <c r="AI74" s="5450"/>
      <c r="AJ74" s="5453"/>
      <c r="AK74" s="5453"/>
      <c r="AL74" s="5453"/>
      <c r="AM74" s="5453"/>
      <c r="AN74" s="5453"/>
      <c r="AO74" s="5453"/>
      <c r="AP74" s="5453"/>
      <c r="AQ74" s="5453"/>
      <c r="AR74" s="5453"/>
      <c r="AS74" s="5453"/>
      <c r="AT74" s="5453"/>
      <c r="AU74" s="5451"/>
      <c r="AV74" s="5452"/>
      <c r="AW74" s="5450"/>
      <c r="AX74" s="5450"/>
      <c r="AY74" s="5450"/>
      <c r="AZ74" s="5450"/>
      <c r="BA74" s="5450"/>
      <c r="BB74" s="5450"/>
      <c r="BC74" s="5450"/>
      <c r="BD74" s="12952"/>
      <c r="BE74" s="12954"/>
      <c r="BF74" s="12955"/>
      <c r="BG74" s="12953"/>
      <c r="BH74" s="12953"/>
      <c r="BI74" s="12954"/>
      <c r="BJ74" s="12952"/>
      <c r="BK74" s="12953"/>
      <c r="BL74" s="12954"/>
      <c r="BM74" s="5459"/>
      <c r="BN74" s="5459"/>
      <c r="BO74" s="5459"/>
      <c r="BP74" s="5460"/>
    </row>
    <row r="75" spans="1:68" s="5447" customFormat="1" ht="14.25" customHeight="1">
      <c r="A75" s="5483">
        <f>COUNTA($F$11:F75)</f>
        <v>4</v>
      </c>
      <c r="B75" s="5505" t="str">
        <f t="shared" si="7"/>
        <v>-</v>
      </c>
      <c r="C75" s="5485">
        <v>5</v>
      </c>
      <c r="D75" s="5449"/>
      <c r="E75" s="5450"/>
      <c r="F75" s="5449"/>
      <c r="H75" s="5450"/>
      <c r="I75" s="5450"/>
      <c r="J75" s="5450"/>
      <c r="K75" s="5450"/>
      <c r="L75" s="5450"/>
      <c r="M75" s="5450"/>
      <c r="N75" s="5448"/>
      <c r="O75" s="5462"/>
      <c r="P75" s="5461"/>
      <c r="Q75" s="5461" t="s">
        <v>1407</v>
      </c>
      <c r="R75" s="5475"/>
      <c r="S75" s="5475"/>
      <c r="T75" s="5475"/>
      <c r="U75" s="5475"/>
      <c r="V75" s="5475"/>
      <c r="W75" s="5475"/>
      <c r="X75" s="5475"/>
      <c r="Y75" s="5475"/>
      <c r="Z75" s="5475"/>
      <c r="AA75" s="5475"/>
      <c r="AB75" s="5475"/>
      <c r="AC75" s="5475"/>
      <c r="AD75" s="5475"/>
      <c r="AE75" s="5475"/>
      <c r="AF75" s="5475"/>
      <c r="AG75" s="5476"/>
      <c r="AH75" s="12824" t="s">
        <v>1229</v>
      </c>
      <c r="AI75" s="5450"/>
      <c r="AJ75" s="5453"/>
      <c r="AK75" s="5453"/>
      <c r="AL75" s="5453"/>
      <c r="AM75" s="5453"/>
      <c r="AN75" s="5453"/>
      <c r="AO75" s="5453"/>
      <c r="AP75" s="5453"/>
      <c r="AQ75" s="5453"/>
      <c r="AR75" s="5453"/>
      <c r="AS75" s="5453"/>
      <c r="AT75" s="5453"/>
      <c r="AU75" s="5451"/>
      <c r="AV75" s="5452"/>
      <c r="AW75" s="5450"/>
      <c r="AX75" s="5450"/>
      <c r="AY75" s="5450"/>
      <c r="AZ75" s="5450"/>
      <c r="BA75" s="5450"/>
      <c r="BB75" s="5450"/>
      <c r="BC75" s="5450"/>
      <c r="BD75" s="12952"/>
      <c r="BE75" s="12954"/>
      <c r="BF75" s="12955"/>
      <c r="BG75" s="12953"/>
      <c r="BH75" s="12953"/>
      <c r="BI75" s="12954"/>
      <c r="BJ75" s="12952"/>
      <c r="BK75" s="12953"/>
      <c r="BL75" s="12954"/>
      <c r="BM75" s="5459"/>
      <c r="BN75" s="5459"/>
      <c r="BO75" s="5459"/>
      <c r="BP75" s="5460"/>
    </row>
    <row r="76" spans="1:68" s="5464" customFormat="1" ht="14.25" customHeight="1">
      <c r="A76" s="5483">
        <f>COUNTA($F$11:F76)</f>
        <v>4</v>
      </c>
      <c r="B76" s="5505" t="str">
        <f t="shared" si="7"/>
        <v>-</v>
      </c>
      <c r="C76" s="5485">
        <v>6</v>
      </c>
      <c r="D76" s="5466"/>
      <c r="E76" s="5467"/>
      <c r="F76" s="5466"/>
      <c r="H76" s="5467"/>
      <c r="I76" s="5467"/>
      <c r="J76" s="5467"/>
      <c r="K76" s="5467"/>
      <c r="L76" s="5467"/>
      <c r="M76" s="5467"/>
      <c r="N76" s="5465"/>
      <c r="O76" s="5462"/>
      <c r="P76" s="5461"/>
      <c r="Q76" s="5479" t="s">
        <v>1389</v>
      </c>
      <c r="R76" s="5475"/>
      <c r="S76" s="5475"/>
      <c r="T76" s="5475"/>
      <c r="U76" s="5475"/>
      <c r="V76" s="5475"/>
      <c r="W76" s="5475"/>
      <c r="X76" s="5475"/>
      <c r="Y76" s="5475"/>
      <c r="Z76" s="5475"/>
      <c r="AA76" s="5475"/>
      <c r="AB76" s="5475"/>
      <c r="AC76" s="5475"/>
      <c r="AD76" s="5475"/>
      <c r="AE76" s="5475"/>
      <c r="AF76" s="5475"/>
      <c r="AG76" s="5476"/>
      <c r="AH76" s="5486" t="s">
        <v>1205</v>
      </c>
      <c r="AI76" s="5467"/>
      <c r="AJ76" s="5470"/>
      <c r="AK76" s="5470"/>
      <c r="AL76" s="5470"/>
      <c r="AM76" s="5470"/>
      <c r="AN76" s="5470"/>
      <c r="AO76" s="5470"/>
      <c r="AP76" s="5470"/>
      <c r="AQ76" s="5470"/>
      <c r="AR76" s="5470"/>
      <c r="AS76" s="5470"/>
      <c r="AT76" s="5470"/>
      <c r="AU76" s="5468"/>
      <c r="AV76" s="5469"/>
      <c r="AW76" s="5467"/>
      <c r="AX76" s="5467"/>
      <c r="AY76" s="5467"/>
      <c r="AZ76" s="5467"/>
      <c r="BA76" s="5467"/>
      <c r="BB76" s="5467"/>
      <c r="BC76" s="5467"/>
      <c r="BD76" s="12952"/>
      <c r="BE76" s="12954"/>
      <c r="BF76" s="12955"/>
      <c r="BG76" s="12953"/>
      <c r="BH76" s="12953"/>
      <c r="BI76" s="12954"/>
      <c r="BJ76" s="12952"/>
      <c r="BK76" s="12953"/>
      <c r="BL76" s="12954"/>
      <c r="BM76" s="5475"/>
      <c r="BN76" s="5475"/>
      <c r="BO76" s="5475"/>
      <c r="BP76" s="5476"/>
    </row>
    <row r="77" spans="1:68" s="5447" customFormat="1" ht="14.25" customHeight="1">
      <c r="A77" s="5483">
        <f>COUNTA($F$11:F77)</f>
        <v>4</v>
      </c>
      <c r="B77" s="5505" t="str">
        <f t="shared" si="7"/>
        <v>-</v>
      </c>
      <c r="C77" s="5485">
        <v>7</v>
      </c>
      <c r="D77" s="5449"/>
      <c r="E77" s="5450"/>
      <c r="F77" s="5449"/>
      <c r="G77" s="5450"/>
      <c r="H77" s="5450"/>
      <c r="I77" s="5450"/>
      <c r="J77" s="5450"/>
      <c r="K77" s="5450"/>
      <c r="L77" s="5450"/>
      <c r="M77" s="5450"/>
      <c r="N77" s="5448"/>
      <c r="O77" s="5462"/>
      <c r="P77" s="5461"/>
      <c r="Q77" s="5461" t="s">
        <v>1141</v>
      </c>
      <c r="R77" s="5475"/>
      <c r="S77" s="5475"/>
      <c r="T77" s="5475"/>
      <c r="U77" s="5475"/>
      <c r="V77" s="5475"/>
      <c r="W77" s="5475"/>
      <c r="X77" s="5475"/>
      <c r="Y77" s="5475"/>
      <c r="Z77" s="5475"/>
      <c r="AA77" s="5475"/>
      <c r="AB77" s="5475"/>
      <c r="AC77" s="5475"/>
      <c r="AD77" s="5475"/>
      <c r="AE77" s="5475"/>
      <c r="AF77" s="5475"/>
      <c r="AG77" s="5476"/>
      <c r="AH77" s="12824" t="s">
        <v>1352</v>
      </c>
      <c r="AI77" s="5444"/>
      <c r="AJ77" s="5453"/>
      <c r="AK77" s="5453"/>
      <c r="AL77" s="5453"/>
      <c r="AM77" s="5453"/>
      <c r="AN77" s="5453"/>
      <c r="AO77" s="5453"/>
      <c r="AP77" s="5453"/>
      <c r="AQ77" s="5453"/>
      <c r="AR77" s="5453"/>
      <c r="AS77" s="5453"/>
      <c r="AT77" s="5453"/>
      <c r="AU77" s="5451"/>
      <c r="AV77" s="5452"/>
      <c r="AW77" s="5450"/>
      <c r="AX77" s="5450"/>
      <c r="AY77" s="5450"/>
      <c r="AZ77" s="5450"/>
      <c r="BA77" s="5450"/>
      <c r="BB77" s="5450"/>
      <c r="BC77" s="5450"/>
      <c r="BD77" s="12952"/>
      <c r="BE77" s="12954"/>
      <c r="BF77" s="12955"/>
      <c r="BG77" s="12953"/>
      <c r="BH77" s="12953"/>
      <c r="BI77" s="12954"/>
      <c r="BJ77" s="12952"/>
      <c r="BK77" s="12953"/>
      <c r="BL77" s="12954"/>
      <c r="BM77" s="5459"/>
      <c r="BN77" s="5459"/>
      <c r="BO77" s="5459"/>
      <c r="BP77" s="5460"/>
    </row>
    <row r="78" spans="1:68" s="5447" customFormat="1" ht="14.25" customHeight="1">
      <c r="A78" s="5483">
        <f>COUNTA($F$11:F78)</f>
        <v>4</v>
      </c>
      <c r="B78" s="5505" t="str">
        <f t="shared" si="7"/>
        <v>-</v>
      </c>
      <c r="C78" s="5485">
        <v>8</v>
      </c>
      <c r="D78" s="5449"/>
      <c r="E78" s="5450"/>
      <c r="F78" s="5449"/>
      <c r="G78" s="5450"/>
      <c r="H78" s="5450"/>
      <c r="I78" s="5450"/>
      <c r="J78" s="5450"/>
      <c r="K78" s="5450"/>
      <c r="L78" s="5450"/>
      <c r="M78" s="5450"/>
      <c r="N78" s="5448"/>
      <c r="O78" s="5462"/>
      <c r="P78" s="5461"/>
      <c r="Q78" s="5461" t="s">
        <v>1408</v>
      </c>
      <c r="R78" s="5475"/>
      <c r="S78" s="5475"/>
      <c r="T78" s="5475"/>
      <c r="U78" s="5475"/>
      <c r="V78" s="5475"/>
      <c r="W78" s="5475"/>
      <c r="X78" s="5475"/>
      <c r="Y78" s="5475"/>
      <c r="Z78" s="5475"/>
      <c r="AA78" s="5475"/>
      <c r="AB78" s="5475"/>
      <c r="AC78" s="5475"/>
      <c r="AD78" s="5475"/>
      <c r="AE78" s="5475"/>
      <c r="AF78" s="5475"/>
      <c r="AG78" s="5476"/>
      <c r="AH78" s="12824" t="s">
        <v>1352</v>
      </c>
      <c r="AI78" s="5450"/>
      <c r="AJ78" s="5453"/>
      <c r="AK78" s="5453"/>
      <c r="AL78" s="5453"/>
      <c r="AM78" s="5453"/>
      <c r="AN78" s="5453"/>
      <c r="AO78" s="5453"/>
      <c r="AP78" s="5453"/>
      <c r="AQ78" s="5453"/>
      <c r="AR78" s="5453"/>
      <c r="AS78" s="5453"/>
      <c r="AT78" s="5453"/>
      <c r="AU78" s="5451"/>
      <c r="AV78" s="5452"/>
      <c r="AW78" s="5450"/>
      <c r="AX78" s="5450"/>
      <c r="AY78" s="5450"/>
      <c r="AZ78" s="5450"/>
      <c r="BA78" s="5450"/>
      <c r="BB78" s="5450"/>
      <c r="BC78" s="5450"/>
      <c r="BD78" s="12952"/>
      <c r="BE78" s="12954"/>
      <c r="BF78" s="12955"/>
      <c r="BG78" s="12953"/>
      <c r="BH78" s="12953"/>
      <c r="BI78" s="12954"/>
      <c r="BJ78" s="12952"/>
      <c r="BK78" s="12953"/>
      <c r="BL78" s="12954"/>
      <c r="BM78" s="5459"/>
      <c r="BN78" s="5459"/>
      <c r="BO78" s="5459"/>
      <c r="BP78" s="5460"/>
    </row>
    <row r="79" spans="1:68" s="5464" customFormat="1" ht="14.25" customHeight="1">
      <c r="A79" s="5483">
        <f>COUNTA($F$11:F79)</f>
        <v>4</v>
      </c>
      <c r="B79" s="5505" t="str">
        <f t="shared" si="7"/>
        <v>-</v>
      </c>
      <c r="C79" s="5485">
        <v>9</v>
      </c>
      <c r="D79" s="5466"/>
      <c r="E79" s="5467"/>
      <c r="F79" s="5466"/>
      <c r="H79" s="5467"/>
      <c r="I79" s="5467"/>
      <c r="J79" s="5467"/>
      <c r="K79" s="5467"/>
      <c r="L79" s="5467"/>
      <c r="M79" s="5467"/>
      <c r="N79" s="5465"/>
      <c r="O79" s="5462"/>
      <c r="P79" s="5461"/>
      <c r="Q79" s="5481" t="s">
        <v>1390</v>
      </c>
      <c r="R79" s="5475"/>
      <c r="S79" s="5475"/>
      <c r="T79" s="5475"/>
      <c r="U79" s="5475"/>
      <c r="V79" s="5475"/>
      <c r="W79" s="5475"/>
      <c r="X79" s="5475"/>
      <c r="Y79" s="5475"/>
      <c r="Z79" s="5475"/>
      <c r="AA79" s="5475"/>
      <c r="AB79" s="5475"/>
      <c r="AC79" s="5475"/>
      <c r="AD79" s="5475"/>
      <c r="AE79" s="5475"/>
      <c r="AF79" s="5475"/>
      <c r="AG79" s="5476"/>
      <c r="AH79" s="5486" t="s">
        <v>1205</v>
      </c>
      <c r="AI79" s="5467"/>
      <c r="AJ79" s="5470"/>
      <c r="AK79" s="5470"/>
      <c r="AL79" s="5470"/>
      <c r="AM79" s="5470"/>
      <c r="AN79" s="5470"/>
      <c r="AO79" s="5470"/>
      <c r="AP79" s="5470"/>
      <c r="AQ79" s="5470"/>
      <c r="AR79" s="5470"/>
      <c r="AS79" s="5470"/>
      <c r="AT79" s="5470"/>
      <c r="AU79" s="5468"/>
      <c r="AV79" s="5469"/>
      <c r="AW79" s="5467"/>
      <c r="AX79" s="5467"/>
      <c r="AY79" s="5467"/>
      <c r="AZ79" s="5467"/>
      <c r="BA79" s="5467"/>
      <c r="BB79" s="5467"/>
      <c r="BC79" s="5467"/>
      <c r="BD79" s="12952"/>
      <c r="BE79" s="12954"/>
      <c r="BF79" s="12955"/>
      <c r="BG79" s="12953"/>
      <c r="BH79" s="12953"/>
      <c r="BI79" s="12954"/>
      <c r="BJ79" s="12952"/>
      <c r="BK79" s="12953"/>
      <c r="BL79" s="12954"/>
      <c r="BM79" s="5475"/>
      <c r="BN79" s="5475"/>
      <c r="BO79" s="5475"/>
      <c r="BP79" s="5476"/>
    </row>
    <row r="80" spans="1:68" s="5447" customFormat="1" ht="14.25" customHeight="1">
      <c r="A80" s="5483">
        <f>COUNTA($F$11:F80)</f>
        <v>4</v>
      </c>
      <c r="B80" s="5505" t="str">
        <f t="shared" si="7"/>
        <v>-</v>
      </c>
      <c r="C80" s="5485">
        <v>10</v>
      </c>
      <c r="D80" s="5449"/>
      <c r="E80" s="5450"/>
      <c r="F80" s="5449"/>
      <c r="H80" s="5450"/>
      <c r="I80" s="5450"/>
      <c r="J80" s="5450"/>
      <c r="K80" s="5450"/>
      <c r="L80" s="5450"/>
      <c r="M80" s="5450"/>
      <c r="N80" s="5448"/>
      <c r="O80" s="5462"/>
      <c r="P80" s="5461"/>
      <c r="Q80" s="5461" t="s">
        <v>1144</v>
      </c>
      <c r="R80" s="5475"/>
      <c r="S80" s="5475"/>
      <c r="T80" s="5475"/>
      <c r="U80" s="5475"/>
      <c r="V80" s="5475"/>
      <c r="W80" s="5475"/>
      <c r="X80" s="5475"/>
      <c r="Y80" s="5475"/>
      <c r="Z80" s="5475"/>
      <c r="AA80" s="5475"/>
      <c r="AB80" s="5475"/>
      <c r="AC80" s="5475"/>
      <c r="AD80" s="5475"/>
      <c r="AE80" s="5475"/>
      <c r="AF80" s="5475"/>
      <c r="AG80" s="5476"/>
      <c r="AH80" s="5486" t="s">
        <v>1456</v>
      </c>
      <c r="AI80" s="5450"/>
      <c r="AJ80" s="5453"/>
      <c r="AK80" s="5453"/>
      <c r="AL80" s="5453"/>
      <c r="AM80" s="5453"/>
      <c r="AN80" s="5453"/>
      <c r="AO80" s="5453"/>
      <c r="AP80" s="5453"/>
      <c r="AQ80" s="5453"/>
      <c r="AR80" s="5453"/>
      <c r="AS80" s="5453"/>
      <c r="AT80" s="5453"/>
      <c r="AU80" s="5451"/>
      <c r="AV80" s="5452"/>
      <c r="AW80" s="5450"/>
      <c r="AX80" s="5450"/>
      <c r="AY80" s="5450"/>
      <c r="AZ80" s="5450"/>
      <c r="BA80" s="5450"/>
      <c r="BB80" s="5450"/>
      <c r="BC80" s="5450"/>
      <c r="BD80" s="12952"/>
      <c r="BE80" s="12954"/>
      <c r="BF80" s="12955"/>
      <c r="BG80" s="12953"/>
      <c r="BH80" s="12953"/>
      <c r="BI80" s="12954"/>
      <c r="BJ80" s="12952"/>
      <c r="BK80" s="12953"/>
      <c r="BL80" s="12954"/>
      <c r="BM80" s="5459"/>
      <c r="BN80" s="5459"/>
      <c r="BO80" s="5459"/>
      <c r="BP80" s="5460"/>
    </row>
    <row r="81" spans="1:68" s="5447" customFormat="1" ht="14.25" customHeight="1">
      <c r="A81" s="5483">
        <f>COUNTA($F$11:F81)</f>
        <v>4</v>
      </c>
      <c r="B81" s="5505" t="str">
        <f t="shared" si="7"/>
        <v>-</v>
      </c>
      <c r="C81" s="5485">
        <v>11</v>
      </c>
      <c r="D81" s="5449"/>
      <c r="E81" s="5450"/>
      <c r="F81" s="5449"/>
      <c r="H81" s="5450"/>
      <c r="I81" s="5450"/>
      <c r="J81" s="5450"/>
      <c r="K81" s="5450"/>
      <c r="L81" s="5450"/>
      <c r="M81" s="5450"/>
      <c r="N81" s="5448"/>
      <c r="O81" s="5473"/>
      <c r="P81" s="5474"/>
      <c r="Q81" s="5474" t="s">
        <v>1374</v>
      </c>
      <c r="R81" s="5477"/>
      <c r="S81" s="5477"/>
      <c r="T81" s="5477"/>
      <c r="U81" s="5477"/>
      <c r="V81" s="5477"/>
      <c r="W81" s="5477"/>
      <c r="X81" s="5477"/>
      <c r="Y81" s="5477"/>
      <c r="Z81" s="5477"/>
      <c r="AA81" s="5477"/>
      <c r="AB81" s="5477"/>
      <c r="AC81" s="5477"/>
      <c r="AD81" s="5477"/>
      <c r="AE81" s="5477"/>
      <c r="AF81" s="5477"/>
      <c r="AG81" s="5478"/>
      <c r="AH81" s="5466" t="s">
        <v>1205</v>
      </c>
      <c r="AI81" s="5450"/>
      <c r="AJ81" s="5453"/>
      <c r="AK81" s="5453"/>
      <c r="AL81" s="5453"/>
      <c r="AM81" s="5453"/>
      <c r="AN81" s="5453"/>
      <c r="AO81" s="5453"/>
      <c r="AP81" s="5453"/>
      <c r="AQ81" s="5453"/>
      <c r="AR81" s="5453"/>
      <c r="AS81" s="5453"/>
      <c r="AT81" s="5453"/>
      <c r="AU81" s="5451"/>
      <c r="AV81" s="5452"/>
      <c r="AW81" s="5450"/>
      <c r="AX81" s="5450"/>
      <c r="AY81" s="5450"/>
      <c r="AZ81" s="5450"/>
      <c r="BA81" s="5450"/>
      <c r="BB81" s="5450"/>
      <c r="BC81" s="5450"/>
      <c r="BD81" s="12952"/>
      <c r="BE81" s="12954"/>
      <c r="BF81" s="12955"/>
      <c r="BG81" s="12953"/>
      <c r="BH81" s="12953"/>
      <c r="BI81" s="12954"/>
      <c r="BJ81" s="12952"/>
      <c r="BK81" s="12953"/>
      <c r="BL81" s="12954"/>
      <c r="BM81" s="5459"/>
      <c r="BN81" s="5459"/>
      <c r="BO81" s="5459"/>
      <c r="BP81" s="5460"/>
    </row>
    <row r="82" spans="1:68" s="5447" customFormat="1" ht="14.25" customHeight="1">
      <c r="A82" s="5483">
        <f>COUNTA($F$11:F82)</f>
        <v>4</v>
      </c>
      <c r="B82" s="5505" t="str">
        <f t="shared" si="7"/>
        <v>-</v>
      </c>
      <c r="C82" s="5485">
        <v>12</v>
      </c>
      <c r="D82" s="5449"/>
      <c r="E82" s="5450"/>
      <c r="F82" s="5449"/>
      <c r="H82" s="5450"/>
      <c r="I82" s="5450"/>
      <c r="J82" s="5450"/>
      <c r="K82" s="5450"/>
      <c r="L82" s="5450"/>
      <c r="M82" s="5450"/>
      <c r="N82" s="5448"/>
      <c r="O82" s="5473"/>
      <c r="P82" s="5474"/>
      <c r="Q82" s="5474" t="s">
        <v>1375</v>
      </c>
      <c r="R82" s="5477"/>
      <c r="S82" s="5477"/>
      <c r="T82" s="5477"/>
      <c r="U82" s="5477"/>
      <c r="V82" s="5477"/>
      <c r="W82" s="5477"/>
      <c r="X82" s="5477"/>
      <c r="Y82" s="5477"/>
      <c r="Z82" s="5477"/>
      <c r="AA82" s="5477"/>
      <c r="AB82" s="5477"/>
      <c r="AC82" s="5477"/>
      <c r="AD82" s="5477"/>
      <c r="AE82" s="5477"/>
      <c r="AF82" s="5477"/>
      <c r="AG82" s="5478"/>
      <c r="AH82" s="5486" t="s">
        <v>1457</v>
      </c>
      <c r="AI82" s="5450"/>
      <c r="AJ82" s="5453"/>
      <c r="AK82" s="5453"/>
      <c r="AL82" s="5453"/>
      <c r="AM82" s="5453"/>
      <c r="AN82" s="5453"/>
      <c r="AO82" s="5453"/>
      <c r="AP82" s="5453"/>
      <c r="AQ82" s="5453"/>
      <c r="AR82" s="5453"/>
      <c r="AS82" s="5453"/>
      <c r="AT82" s="5453"/>
      <c r="AU82" s="5451"/>
      <c r="AV82" s="5452"/>
      <c r="AW82" s="5450"/>
      <c r="AX82" s="5450"/>
      <c r="AY82" s="5450"/>
      <c r="AZ82" s="5450"/>
      <c r="BA82" s="5450"/>
      <c r="BB82" s="5450"/>
      <c r="BC82" s="5450"/>
      <c r="BD82" s="12952"/>
      <c r="BE82" s="12954"/>
      <c r="BF82" s="12955"/>
      <c r="BG82" s="12953"/>
      <c r="BH82" s="12953"/>
      <c r="BI82" s="12954"/>
      <c r="BJ82" s="12952"/>
      <c r="BK82" s="12953"/>
      <c r="BL82" s="12954"/>
      <c r="BM82" s="5459"/>
      <c r="BN82" s="5459"/>
      <c r="BO82" s="5459"/>
      <c r="BP82" s="5460"/>
    </row>
    <row r="83" spans="1:68" s="5447" customFormat="1" ht="14.25" customHeight="1">
      <c r="A83" s="5483">
        <f>COUNTA($F$11:F83)</f>
        <v>4</v>
      </c>
      <c r="B83" s="5505" t="str">
        <f t="shared" si="7"/>
        <v>-</v>
      </c>
      <c r="C83" s="5485">
        <v>13</v>
      </c>
      <c r="D83" s="5449"/>
      <c r="E83" s="5450"/>
      <c r="F83" s="5449"/>
      <c r="H83" s="5450"/>
      <c r="I83" s="5450"/>
      <c r="J83" s="5450"/>
      <c r="K83" s="5450"/>
      <c r="L83" s="5450"/>
      <c r="M83" s="5450"/>
      <c r="N83" s="5448"/>
      <c r="O83" s="5473"/>
      <c r="P83" s="5474"/>
      <c r="Q83" s="5474" t="s">
        <v>1376</v>
      </c>
      <c r="R83" s="5477"/>
      <c r="S83" s="5477"/>
      <c r="T83" s="5477"/>
      <c r="U83" s="5477"/>
      <c r="V83" s="5477"/>
      <c r="W83" s="5477"/>
      <c r="X83" s="5477"/>
      <c r="Y83" s="5477"/>
      <c r="Z83" s="5477"/>
      <c r="AA83" s="5477"/>
      <c r="AB83" s="5477"/>
      <c r="AC83" s="5477"/>
      <c r="AD83" s="5477"/>
      <c r="AE83" s="5477"/>
      <c r="AF83" s="5477"/>
      <c r="AG83" s="5478"/>
      <c r="AH83" s="5486" t="s">
        <v>1457</v>
      </c>
      <c r="AI83" s="5450"/>
      <c r="AJ83" s="5453"/>
      <c r="AK83" s="5453"/>
      <c r="AL83" s="5453"/>
      <c r="AM83" s="5453"/>
      <c r="AN83" s="5453"/>
      <c r="AO83" s="5453"/>
      <c r="AP83" s="5453"/>
      <c r="AQ83" s="5453"/>
      <c r="AR83" s="5453"/>
      <c r="AS83" s="5453"/>
      <c r="AT83" s="5453"/>
      <c r="AU83" s="5451"/>
      <c r="AV83" s="5452"/>
      <c r="AW83" s="5450"/>
      <c r="AX83" s="5450"/>
      <c r="AY83" s="5450"/>
      <c r="AZ83" s="5450"/>
      <c r="BA83" s="5450"/>
      <c r="BB83" s="5450"/>
      <c r="BC83" s="5450"/>
      <c r="BD83" s="12952"/>
      <c r="BE83" s="12954"/>
      <c r="BF83" s="12955"/>
      <c r="BG83" s="12953"/>
      <c r="BH83" s="12953"/>
      <c r="BI83" s="12954"/>
      <c r="BJ83" s="12952"/>
      <c r="BK83" s="12953"/>
      <c r="BL83" s="12954"/>
      <c r="BM83" s="5459"/>
      <c r="BN83" s="5459"/>
      <c r="BO83" s="5459"/>
      <c r="BP83" s="5460"/>
    </row>
    <row r="84" spans="1:68" s="5447" customFormat="1" ht="14.25" customHeight="1">
      <c r="A84" s="5483">
        <f>COUNTA($F$11:F84)</f>
        <v>4</v>
      </c>
      <c r="B84" s="5505" t="str">
        <f t="shared" si="7"/>
        <v>-</v>
      </c>
      <c r="C84" s="5485">
        <v>14</v>
      </c>
      <c r="D84" s="5449"/>
      <c r="E84" s="5450"/>
      <c r="F84" s="5449"/>
      <c r="G84" s="5450"/>
      <c r="H84" s="5450"/>
      <c r="I84" s="5450"/>
      <c r="J84" s="5450"/>
      <c r="K84" s="5450"/>
      <c r="L84" s="5450"/>
      <c r="M84" s="5450"/>
      <c r="N84" s="5448"/>
      <c r="O84" s="5462"/>
      <c r="P84" s="5461"/>
      <c r="Q84" s="5461" t="s">
        <v>1143</v>
      </c>
      <c r="R84" s="5475"/>
      <c r="S84" s="5475"/>
      <c r="T84" s="5475"/>
      <c r="U84" s="5475"/>
      <c r="V84" s="5475"/>
      <c r="W84" s="5475"/>
      <c r="X84" s="5475"/>
      <c r="Y84" s="5475"/>
      <c r="Z84" s="5475"/>
      <c r="AA84" s="5475"/>
      <c r="AB84" s="5475"/>
      <c r="AC84" s="5475"/>
      <c r="AD84" s="5475"/>
      <c r="AE84" s="5475"/>
      <c r="AF84" s="5475"/>
      <c r="AG84" s="5476"/>
      <c r="AH84" s="5486" t="s">
        <v>1147</v>
      </c>
      <c r="AI84" s="5444"/>
      <c r="AJ84" s="5453"/>
      <c r="AK84" s="5453"/>
      <c r="AL84" s="5453"/>
      <c r="AM84" s="5453"/>
      <c r="AN84" s="5453"/>
      <c r="AO84" s="5453"/>
      <c r="AP84" s="5453"/>
      <c r="AQ84" s="5453"/>
      <c r="AR84" s="5453"/>
      <c r="AS84" s="5453"/>
      <c r="AT84" s="5453"/>
      <c r="AU84" s="5451"/>
      <c r="AV84" s="5452"/>
      <c r="AW84" s="5450"/>
      <c r="AX84" s="5450"/>
      <c r="AY84" s="5450"/>
      <c r="AZ84" s="5450"/>
      <c r="BA84" s="5450"/>
      <c r="BB84" s="5450"/>
      <c r="BC84" s="5450"/>
      <c r="BD84" s="12952"/>
      <c r="BE84" s="12954"/>
      <c r="BF84" s="12955"/>
      <c r="BG84" s="12953"/>
      <c r="BH84" s="12953"/>
      <c r="BI84" s="12954"/>
      <c r="BJ84" s="12952"/>
      <c r="BK84" s="12953"/>
      <c r="BL84" s="12954"/>
      <c r="BM84" s="5459"/>
      <c r="BN84" s="5459"/>
      <c r="BO84" s="5459"/>
      <c r="BP84" s="5460"/>
    </row>
    <row r="85" spans="1:68" s="5447" customFormat="1" ht="14.25" customHeight="1">
      <c r="A85" s="5483">
        <f>COUNTA($F$11:F85)</f>
        <v>4</v>
      </c>
      <c r="B85" s="5505" t="str">
        <f t="shared" si="7"/>
        <v>-</v>
      </c>
      <c r="C85" s="5485">
        <v>15</v>
      </c>
      <c r="D85" s="5449"/>
      <c r="E85" s="5450"/>
      <c r="F85" s="5449"/>
      <c r="G85" s="5450"/>
      <c r="H85" s="5450"/>
      <c r="I85" s="5450"/>
      <c r="J85" s="5450"/>
      <c r="K85" s="5450"/>
      <c r="L85" s="5450"/>
      <c r="M85" s="5450"/>
      <c r="N85" s="5448"/>
      <c r="O85" s="5462"/>
      <c r="P85" s="5461" t="s">
        <v>1201</v>
      </c>
      <c r="Q85" s="5461"/>
      <c r="R85" s="5475"/>
      <c r="S85" s="5475"/>
      <c r="T85" s="5475"/>
      <c r="U85" s="5475"/>
      <c r="V85" s="5475"/>
      <c r="W85" s="5475"/>
      <c r="X85" s="5475"/>
      <c r="Y85" s="5475"/>
      <c r="Z85" s="5475"/>
      <c r="AA85" s="5475"/>
      <c r="AB85" s="5475"/>
      <c r="AC85" s="5475"/>
      <c r="AD85" s="5475"/>
      <c r="AE85" s="5475"/>
      <c r="AF85" s="5475"/>
      <c r="AG85" s="5476"/>
      <c r="AH85" s="5466" t="s">
        <v>1146</v>
      </c>
      <c r="AI85" s="5450"/>
      <c r="AJ85" s="5453"/>
      <c r="AK85" s="5453"/>
      <c r="AL85" s="5453"/>
      <c r="AM85" s="5453"/>
      <c r="AN85" s="5453"/>
      <c r="AO85" s="5453"/>
      <c r="AP85" s="5453"/>
      <c r="AQ85" s="5453"/>
      <c r="AR85" s="5453"/>
      <c r="AS85" s="5453"/>
      <c r="AT85" s="5453"/>
      <c r="AU85" s="5451"/>
      <c r="AV85" s="5452"/>
      <c r="AW85" s="5450"/>
      <c r="AX85" s="5450"/>
      <c r="AY85" s="5450"/>
      <c r="AZ85" s="5450"/>
      <c r="BA85" s="5450"/>
      <c r="BB85" s="5450"/>
      <c r="BC85" s="5450"/>
      <c r="BD85" s="12952"/>
      <c r="BE85" s="12954"/>
      <c r="BF85" s="12955"/>
      <c r="BG85" s="12953"/>
      <c r="BH85" s="12953"/>
      <c r="BI85" s="12954"/>
      <c r="BJ85" s="12952"/>
      <c r="BK85" s="12953"/>
      <c r="BL85" s="12954"/>
      <c r="BM85" s="5459"/>
      <c r="BN85" s="5459"/>
      <c r="BO85" s="5459"/>
      <c r="BP85" s="5460"/>
    </row>
    <row r="86" spans="1:68" ht="14.25" customHeight="1">
      <c r="A86" s="5251"/>
      <c r="B86" s="5273"/>
      <c r="C86" s="5253"/>
      <c r="D86" s="5254"/>
      <c r="E86" s="5255"/>
      <c r="F86" s="5254"/>
      <c r="H86" s="5255"/>
      <c r="I86" s="5255"/>
      <c r="J86" s="5255"/>
      <c r="K86" s="5255"/>
      <c r="L86" s="5255"/>
      <c r="M86" s="5255"/>
      <c r="N86" s="5253"/>
      <c r="O86" s="5462"/>
      <c r="P86" s="5461"/>
      <c r="Q86" s="5461"/>
      <c r="R86" s="5475"/>
      <c r="S86" s="5475"/>
      <c r="T86" s="5475"/>
      <c r="U86" s="5475"/>
      <c r="V86" s="5475"/>
      <c r="W86" s="5475"/>
      <c r="X86" s="5475"/>
      <c r="Y86" s="5475"/>
      <c r="Z86" s="5475"/>
      <c r="AA86" s="5475"/>
      <c r="AB86" s="5475"/>
      <c r="AC86" s="5475"/>
      <c r="AD86" s="5475"/>
      <c r="AE86" s="5475"/>
      <c r="AF86" s="5475"/>
      <c r="AG86" s="5476"/>
      <c r="AH86" s="5466" t="s">
        <v>1203</v>
      </c>
      <c r="AI86" s="5255"/>
      <c r="AJ86" s="5258"/>
      <c r="AK86" s="5258"/>
      <c r="AL86" s="5258"/>
      <c r="AM86" s="5258"/>
      <c r="AN86" s="5258"/>
      <c r="AO86" s="5258"/>
      <c r="AP86" s="5258"/>
      <c r="AQ86" s="5258"/>
      <c r="AR86" s="5258"/>
      <c r="AS86" s="5258"/>
      <c r="AT86" s="5258"/>
      <c r="AU86" s="5256"/>
      <c r="AV86" s="5257"/>
      <c r="AW86" s="5255"/>
      <c r="AX86" s="5255"/>
      <c r="AY86" s="5255"/>
      <c r="AZ86" s="5255"/>
      <c r="BA86" s="5255"/>
      <c r="BB86" s="5255"/>
      <c r="BC86" s="5255"/>
      <c r="BD86" s="12952"/>
      <c r="BE86" s="12954"/>
      <c r="BF86" s="12952"/>
      <c r="BG86" s="12953"/>
      <c r="BH86" s="12953"/>
      <c r="BI86" s="12954"/>
      <c r="BJ86" s="12952"/>
      <c r="BK86" s="12953"/>
      <c r="BL86" s="12954"/>
      <c r="BM86" s="5319"/>
      <c r="BN86" s="5319"/>
      <c r="BO86" s="5319"/>
      <c r="BP86" s="5320"/>
    </row>
    <row r="87" spans="1:68" ht="14.25" customHeight="1">
      <c r="A87" s="5288"/>
      <c r="B87" s="5289"/>
      <c r="C87" s="5290"/>
      <c r="D87" s="5291"/>
      <c r="E87" s="5292"/>
      <c r="F87" s="5291"/>
      <c r="G87" s="5292"/>
      <c r="H87" s="5292"/>
      <c r="I87" s="5292"/>
      <c r="J87" s="5292"/>
      <c r="K87" s="5292"/>
      <c r="L87" s="5292"/>
      <c r="M87" s="5292"/>
      <c r="N87" s="5290"/>
      <c r="O87" s="5293"/>
      <c r="P87" s="5294"/>
      <c r="Q87" s="5294"/>
      <c r="R87" s="5292"/>
      <c r="S87" s="5323"/>
      <c r="T87" s="5323"/>
      <c r="U87" s="5323"/>
      <c r="V87" s="5323"/>
      <c r="W87" s="5323"/>
      <c r="X87" s="5323"/>
      <c r="Y87" s="5323"/>
      <c r="Z87" s="5323"/>
      <c r="AA87" s="5323"/>
      <c r="AB87" s="5323"/>
      <c r="AC87" s="5323"/>
      <c r="AD87" s="5323"/>
      <c r="AE87" s="5323"/>
      <c r="AF87" s="5323"/>
      <c r="AG87" s="5324"/>
      <c r="AH87" s="5291"/>
      <c r="AI87" s="5297"/>
      <c r="AJ87" s="5297"/>
      <c r="AK87" s="5297"/>
      <c r="AL87" s="5297"/>
      <c r="AM87" s="5297"/>
      <c r="AN87" s="5297"/>
      <c r="AO87" s="5297"/>
      <c r="AP87" s="5297"/>
      <c r="AQ87" s="5297"/>
      <c r="AR87" s="5297"/>
      <c r="AS87" s="5297"/>
      <c r="AT87" s="5297"/>
      <c r="AU87" s="5295"/>
      <c r="AV87" s="5296"/>
      <c r="AW87" s="5292"/>
      <c r="AX87" s="5292"/>
      <c r="AY87" s="5292"/>
      <c r="AZ87" s="5292"/>
      <c r="BA87" s="5292"/>
      <c r="BB87" s="5292"/>
      <c r="BC87" s="5292"/>
      <c r="BD87" s="13031"/>
      <c r="BE87" s="13032"/>
      <c r="BF87" s="13031"/>
      <c r="BG87" s="13033"/>
      <c r="BH87" s="13033"/>
      <c r="BI87" s="13032"/>
      <c r="BJ87" s="13031"/>
      <c r="BK87" s="13033"/>
      <c r="BL87" s="13032"/>
      <c r="BM87" s="5323"/>
      <c r="BN87" s="5323"/>
      <c r="BO87" s="5323"/>
      <c r="BP87" s="5324"/>
    </row>
    <row r="88" spans="1:68" ht="14.25" customHeight="1">
      <c r="AV88" s="5318"/>
      <c r="AW88" s="5318"/>
      <c r="AX88" s="5318"/>
      <c r="AY88" s="5318"/>
      <c r="AZ88" s="5318"/>
      <c r="BA88" s="5318"/>
      <c r="BB88" s="5318"/>
      <c r="BC88" s="5318"/>
      <c r="BD88" s="5318"/>
      <c r="BE88" s="5318"/>
      <c r="BF88" s="5318"/>
      <c r="BG88" s="5318"/>
      <c r="BH88" s="5318"/>
      <c r="BI88" s="5318"/>
      <c r="BJ88" s="5318"/>
      <c r="BK88" s="5318"/>
      <c r="BL88" s="5318"/>
    </row>
    <row r="89" spans="1:68" ht="14.25" customHeight="1">
      <c r="AV89" s="5318"/>
      <c r="AW89" s="5318"/>
      <c r="AX89" s="5318"/>
      <c r="AY89" s="5318"/>
      <c r="AZ89" s="5318"/>
      <c r="BA89" s="5318"/>
      <c r="BB89" s="5318"/>
      <c r="BC89" s="5318"/>
      <c r="BD89" s="5318"/>
      <c r="BE89" s="5318"/>
      <c r="BF89" s="5318"/>
      <c r="BG89" s="5318"/>
      <c r="BH89" s="5318"/>
      <c r="BI89" s="5318"/>
      <c r="BJ89" s="5318"/>
      <c r="BK89" s="5318"/>
      <c r="BL89" s="5318"/>
    </row>
    <row r="90" spans="1:68" ht="14.25" customHeight="1">
      <c r="AV90" s="5318"/>
      <c r="AW90" s="5318"/>
      <c r="AX90" s="5318"/>
      <c r="AY90" s="5318"/>
      <c r="AZ90" s="5318"/>
      <c r="BA90" s="5318"/>
      <c r="BB90" s="5318"/>
      <c r="BC90" s="5318"/>
      <c r="BD90" s="5318"/>
      <c r="BE90" s="5318"/>
      <c r="BF90" s="5318"/>
      <c r="BG90" s="5318"/>
      <c r="BH90" s="5318"/>
      <c r="BI90" s="5318"/>
      <c r="BJ90" s="5318"/>
      <c r="BK90" s="5318"/>
      <c r="BL90" s="5318"/>
    </row>
    <row r="91" spans="1:68" ht="14.25" customHeight="1">
      <c r="AV91" s="5318"/>
      <c r="AW91" s="5318"/>
      <c r="AX91" s="5318"/>
      <c r="AY91" s="5318"/>
      <c r="AZ91" s="5318"/>
      <c r="BA91" s="5318"/>
      <c r="BB91" s="5318"/>
      <c r="BC91" s="5318"/>
      <c r="BD91" s="5318"/>
      <c r="BE91" s="5318"/>
      <c r="BF91" s="5318"/>
      <c r="BG91" s="5318"/>
      <c r="BH91" s="5318"/>
      <c r="BI91" s="5318"/>
      <c r="BJ91" s="5318"/>
      <c r="BK91" s="5318"/>
      <c r="BL91" s="5318"/>
    </row>
    <row r="92" spans="1:68" ht="14.25" customHeight="1">
      <c r="AV92" s="5318"/>
      <c r="AW92" s="5318"/>
      <c r="AX92" s="5318"/>
      <c r="AY92" s="5318"/>
      <c r="AZ92" s="5318"/>
      <c r="BA92" s="5318"/>
      <c r="BB92" s="5318"/>
      <c r="BC92" s="5318"/>
      <c r="BD92" s="5318"/>
      <c r="BE92" s="5318"/>
      <c r="BF92" s="5318"/>
      <c r="BG92" s="5318"/>
      <c r="BH92" s="5318"/>
      <c r="BI92" s="5318"/>
      <c r="BJ92" s="5318"/>
      <c r="BK92" s="5318"/>
      <c r="BL92" s="5318"/>
    </row>
    <row r="93" spans="1:68" ht="14.25" customHeight="1">
      <c r="AV93" s="5318"/>
      <c r="AW93" s="5318"/>
      <c r="AX93" s="5318"/>
      <c r="AY93" s="5318"/>
      <c r="AZ93" s="5318"/>
      <c r="BA93" s="5318"/>
      <c r="BB93" s="5318"/>
      <c r="BC93" s="5318"/>
      <c r="BD93" s="5318"/>
      <c r="BE93" s="5318"/>
      <c r="BF93" s="5318"/>
      <c r="BG93" s="5318"/>
      <c r="BH93" s="5318"/>
      <c r="BI93" s="5318"/>
      <c r="BJ93" s="5318"/>
      <c r="BK93" s="5318"/>
      <c r="BL93" s="5318"/>
    </row>
    <row r="94" spans="1:68" ht="14.25" customHeight="1">
      <c r="AV94" s="5318"/>
      <c r="AW94" s="5318"/>
      <c r="AX94" s="5318"/>
      <c r="AY94" s="5318"/>
      <c r="AZ94" s="5318"/>
      <c r="BA94" s="5318"/>
      <c r="BB94" s="5318"/>
      <c r="BC94" s="5318"/>
      <c r="BD94" s="5318"/>
      <c r="BE94" s="5318"/>
      <c r="BF94" s="5318"/>
      <c r="BG94" s="5318"/>
      <c r="BH94" s="5318"/>
      <c r="BI94" s="5318"/>
      <c r="BJ94" s="5318"/>
      <c r="BK94" s="5318"/>
      <c r="BL94" s="5318"/>
    </row>
    <row r="95" spans="1:68" ht="14.25" customHeight="1">
      <c r="AV95" s="5318"/>
      <c r="AW95" s="5318"/>
      <c r="AX95" s="5318"/>
      <c r="AY95" s="5318"/>
      <c r="AZ95" s="5318"/>
      <c r="BA95" s="5318"/>
      <c r="BB95" s="5318"/>
      <c r="BC95" s="5318"/>
      <c r="BD95" s="5318"/>
      <c r="BE95" s="5318"/>
      <c r="BF95" s="5318"/>
      <c r="BG95" s="5318"/>
      <c r="BH95" s="5318"/>
      <c r="BI95" s="5318"/>
      <c r="BJ95" s="5318"/>
      <c r="BK95" s="5318"/>
      <c r="BL95" s="5318"/>
    </row>
    <row r="96" spans="1:68" ht="14.25" customHeight="1">
      <c r="AV96" s="5318"/>
      <c r="AW96" s="5318"/>
      <c r="AX96" s="5318"/>
      <c r="AY96" s="5318"/>
      <c r="AZ96" s="5318"/>
      <c r="BA96" s="5318"/>
      <c r="BB96" s="5318"/>
      <c r="BC96" s="5318"/>
      <c r="BD96" s="5318"/>
      <c r="BE96" s="5318"/>
      <c r="BF96" s="5318"/>
      <c r="BG96" s="5318"/>
      <c r="BH96" s="5318"/>
      <c r="BI96" s="5318"/>
      <c r="BJ96" s="5318"/>
      <c r="BK96" s="5318"/>
      <c r="BL96" s="5318"/>
    </row>
    <row r="97" spans="48:64" ht="14.25" customHeight="1">
      <c r="AV97" s="5318"/>
      <c r="AW97" s="5318"/>
      <c r="AX97" s="5318"/>
      <c r="AY97" s="5318"/>
      <c r="AZ97" s="5318"/>
      <c r="BA97" s="5318"/>
      <c r="BB97" s="5318"/>
      <c r="BC97" s="5318"/>
      <c r="BD97" s="5318"/>
      <c r="BE97" s="5318"/>
      <c r="BF97" s="5318"/>
      <c r="BG97" s="5318"/>
      <c r="BH97" s="5318"/>
      <c r="BI97" s="5318"/>
      <c r="BJ97" s="5318"/>
      <c r="BK97" s="5318"/>
      <c r="BL97" s="5318"/>
    </row>
    <row r="98" spans="48:64" ht="14.25" customHeight="1">
      <c r="AV98" s="5318"/>
      <c r="AW98" s="5318"/>
      <c r="AX98" s="5318"/>
      <c r="AY98" s="5318"/>
      <c r="AZ98" s="5318"/>
      <c r="BA98" s="5318"/>
      <c r="BB98" s="5318"/>
      <c r="BC98" s="5318"/>
      <c r="BD98" s="5318"/>
      <c r="BE98" s="5318"/>
      <c r="BF98" s="5318"/>
      <c r="BG98" s="5318"/>
      <c r="BH98" s="5318"/>
      <c r="BI98" s="5318"/>
      <c r="BJ98" s="5318"/>
      <c r="BK98" s="5318"/>
      <c r="BL98" s="5318"/>
    </row>
    <row r="99" spans="48:64" ht="14.25" customHeight="1">
      <c r="AV99" s="5318"/>
      <c r="AW99" s="5318"/>
      <c r="AX99" s="5318"/>
      <c r="AY99" s="5318"/>
      <c r="AZ99" s="5318"/>
      <c r="BA99" s="5318"/>
      <c r="BB99" s="5318"/>
      <c r="BC99" s="5318"/>
      <c r="BD99" s="5318"/>
      <c r="BE99" s="5318"/>
      <c r="BF99" s="5318"/>
      <c r="BG99" s="5318"/>
      <c r="BH99" s="5318"/>
      <c r="BI99" s="5318"/>
      <c r="BJ99" s="5318"/>
      <c r="BK99" s="5318"/>
      <c r="BL99" s="5318"/>
    </row>
  </sheetData>
  <mergeCells count="258">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3:BE13"/>
    <mergeCell ref="BF13:BI13"/>
    <mergeCell ref="BJ13:BL13"/>
    <mergeCell ref="BD14:BE14"/>
    <mergeCell ref="BF14:BI14"/>
    <mergeCell ref="BJ14:BL14"/>
    <mergeCell ref="BD10:BE10"/>
    <mergeCell ref="BF10:BI10"/>
    <mergeCell ref="BJ10:BL10"/>
    <mergeCell ref="BD12:BE12"/>
    <mergeCell ref="BF12:BI12"/>
    <mergeCell ref="BJ12:BL12"/>
    <mergeCell ref="BD15:BE15"/>
    <mergeCell ref="BF15:BI15"/>
    <mergeCell ref="BJ15:BL15"/>
    <mergeCell ref="BD16:BE16"/>
    <mergeCell ref="BF16:BI16"/>
    <mergeCell ref="BJ16:BL16"/>
    <mergeCell ref="BJ36:BL36"/>
    <mergeCell ref="BF27:BI27"/>
    <mergeCell ref="BJ27:BL27"/>
    <mergeCell ref="BD29:BE29"/>
    <mergeCell ref="BF29:BI29"/>
    <mergeCell ref="BJ29:BL29"/>
    <mergeCell ref="BD30:BE30"/>
    <mergeCell ref="BF30:BI30"/>
    <mergeCell ref="BJ30:BL30"/>
    <mergeCell ref="BD31:BE31"/>
    <mergeCell ref="BF22:BI22"/>
    <mergeCell ref="BJ22:BL22"/>
    <mergeCell ref="BD24:BE24"/>
    <mergeCell ref="BF24:BI24"/>
    <mergeCell ref="BJ24:BL24"/>
    <mergeCell ref="BF35:BI35"/>
    <mergeCell ref="BJ35:BL35"/>
    <mergeCell ref="BD36:BE36"/>
    <mergeCell ref="BD41:BE41"/>
    <mergeCell ref="BF41:BI41"/>
    <mergeCell ref="BJ41:BL41"/>
    <mergeCell ref="BF37:BI37"/>
    <mergeCell ref="BJ37:BL37"/>
    <mergeCell ref="BD39:BE39"/>
    <mergeCell ref="BF39:BI39"/>
    <mergeCell ref="BJ39:BL39"/>
    <mergeCell ref="BD40:BE40"/>
    <mergeCell ref="BF40:BI40"/>
    <mergeCell ref="BJ40:BL40"/>
    <mergeCell ref="BD37:BE37"/>
    <mergeCell ref="BD38:BE38"/>
    <mergeCell ref="BF38:BI38"/>
    <mergeCell ref="BJ38:BL38"/>
    <mergeCell ref="BD45:BE45"/>
    <mergeCell ref="BF45:BI45"/>
    <mergeCell ref="BJ45:BL45"/>
    <mergeCell ref="BD46:BE46"/>
    <mergeCell ref="BF46:BI46"/>
    <mergeCell ref="BJ46:BL46"/>
    <mergeCell ref="BD43:BE43"/>
    <mergeCell ref="BF43:BI43"/>
    <mergeCell ref="BJ43:BL43"/>
    <mergeCell ref="BD44:BE44"/>
    <mergeCell ref="BF44:BI44"/>
    <mergeCell ref="BJ44:BL44"/>
    <mergeCell ref="BD81:BE81"/>
    <mergeCell ref="BF81:BI81"/>
    <mergeCell ref="BJ81:BL81"/>
    <mergeCell ref="BD55:BE55"/>
    <mergeCell ref="BF55:BI55"/>
    <mergeCell ref="BJ55:BL55"/>
    <mergeCell ref="BD53:BE53"/>
    <mergeCell ref="BF53:BI53"/>
    <mergeCell ref="BJ53:BL53"/>
    <mergeCell ref="BD54:BE54"/>
    <mergeCell ref="BF54:BI54"/>
    <mergeCell ref="BJ54:BL54"/>
    <mergeCell ref="BD79:BE79"/>
    <mergeCell ref="BF79:BI79"/>
    <mergeCell ref="BJ79:BL79"/>
    <mergeCell ref="BD78:BE78"/>
    <mergeCell ref="BF78:BI78"/>
    <mergeCell ref="BJ78:BL78"/>
    <mergeCell ref="BD75:BE75"/>
    <mergeCell ref="BF75:BI75"/>
    <mergeCell ref="BJ75:BL75"/>
    <mergeCell ref="BD77:BE77"/>
    <mergeCell ref="BF77:BI77"/>
    <mergeCell ref="BJ77:BL77"/>
    <mergeCell ref="BD86:BE86"/>
    <mergeCell ref="BF86:BI86"/>
    <mergeCell ref="BJ86:BL86"/>
    <mergeCell ref="BD63:BE63"/>
    <mergeCell ref="BF63:BI63"/>
    <mergeCell ref="BJ63:BL63"/>
    <mergeCell ref="BD65:BE65"/>
    <mergeCell ref="BF65:BI65"/>
    <mergeCell ref="BJ65:BL65"/>
    <mergeCell ref="BD84:BE84"/>
    <mergeCell ref="BF84:BI84"/>
    <mergeCell ref="BJ84:BL84"/>
    <mergeCell ref="BD85:BE85"/>
    <mergeCell ref="BF85:BI85"/>
    <mergeCell ref="BJ85:BL85"/>
    <mergeCell ref="BD82:BE82"/>
    <mergeCell ref="BF82:BI82"/>
    <mergeCell ref="BJ82:BL82"/>
    <mergeCell ref="BD83:BE83"/>
    <mergeCell ref="BF83:BI83"/>
    <mergeCell ref="BJ83:BL83"/>
    <mergeCell ref="BD80:BE80"/>
    <mergeCell ref="BF80:BI80"/>
    <mergeCell ref="BJ80:BL80"/>
    <mergeCell ref="BD73:BE73"/>
    <mergeCell ref="BF73:BI73"/>
    <mergeCell ref="BJ73:BL73"/>
    <mergeCell ref="BD76:BE76"/>
    <mergeCell ref="BF76:BI76"/>
    <mergeCell ref="BJ76:BL76"/>
    <mergeCell ref="BD72:BE72"/>
    <mergeCell ref="BF72:BI72"/>
    <mergeCell ref="BJ72:BL72"/>
    <mergeCell ref="BD74:BE74"/>
    <mergeCell ref="BF74:BI74"/>
    <mergeCell ref="BJ74:BL74"/>
    <mergeCell ref="BD69:BE69"/>
    <mergeCell ref="BF69:BI69"/>
    <mergeCell ref="BJ69:BL69"/>
    <mergeCell ref="BD70:BE70"/>
    <mergeCell ref="BF70:BI70"/>
    <mergeCell ref="BJ70:BL70"/>
    <mergeCell ref="BD71:BE71"/>
    <mergeCell ref="BF71:BI71"/>
    <mergeCell ref="BJ71:BL71"/>
    <mergeCell ref="BD66:BE66"/>
    <mergeCell ref="BF66:BI66"/>
    <mergeCell ref="BJ66:BL66"/>
    <mergeCell ref="BD67:BE67"/>
    <mergeCell ref="BF67:BI67"/>
    <mergeCell ref="BJ67:BL67"/>
    <mergeCell ref="BD68:BE68"/>
    <mergeCell ref="BF68:BI68"/>
    <mergeCell ref="BJ68:BL68"/>
    <mergeCell ref="BD51:BE51"/>
    <mergeCell ref="BF51:BI51"/>
    <mergeCell ref="BJ51:BL51"/>
    <mergeCell ref="BD49:BE49"/>
    <mergeCell ref="BF49:BI49"/>
    <mergeCell ref="BJ49:BL49"/>
    <mergeCell ref="BD50:BE50"/>
    <mergeCell ref="BF50:BI50"/>
    <mergeCell ref="BJ50:BL50"/>
    <mergeCell ref="BD47:BE47"/>
    <mergeCell ref="BF47:BI47"/>
    <mergeCell ref="BJ47:BL47"/>
    <mergeCell ref="BD48:BE48"/>
    <mergeCell ref="BF48:BI48"/>
    <mergeCell ref="BJ48:BL48"/>
    <mergeCell ref="BF17:BI17"/>
    <mergeCell ref="BJ17:BL17"/>
    <mergeCell ref="BD19:BE19"/>
    <mergeCell ref="BF19:BI19"/>
    <mergeCell ref="BJ19:BL19"/>
    <mergeCell ref="BD20:BE20"/>
    <mergeCell ref="BF20:BI20"/>
    <mergeCell ref="BJ20:BL20"/>
    <mergeCell ref="BD21:BE21"/>
    <mergeCell ref="BF21:BI21"/>
    <mergeCell ref="BJ21:BL21"/>
    <mergeCell ref="BD18:BE18"/>
    <mergeCell ref="BF18:BI18"/>
    <mergeCell ref="BJ18:BL18"/>
    <mergeCell ref="BD34:BE34"/>
    <mergeCell ref="BF34:BI34"/>
    <mergeCell ref="BJ34:BL34"/>
    <mergeCell ref="BD35:BE35"/>
    <mergeCell ref="BF36:BI36"/>
    <mergeCell ref="BF31:BI31"/>
    <mergeCell ref="BJ31:BL31"/>
    <mergeCell ref="BD25:BE25"/>
    <mergeCell ref="BF25:BI25"/>
    <mergeCell ref="BJ25:BL25"/>
    <mergeCell ref="BD26:BE26"/>
    <mergeCell ref="BF26:BI26"/>
    <mergeCell ref="BJ26:BL26"/>
    <mergeCell ref="BD33:BE33"/>
    <mergeCell ref="BF33:BI33"/>
    <mergeCell ref="BJ33:BL33"/>
    <mergeCell ref="BF32:BI32"/>
    <mergeCell ref="BJ32:BL32"/>
    <mergeCell ref="BD28:BE28"/>
    <mergeCell ref="BF28:BI28"/>
    <mergeCell ref="BJ28:BL28"/>
    <mergeCell ref="BD87:BE87"/>
    <mergeCell ref="BF87:BI87"/>
    <mergeCell ref="BJ87:BL87"/>
    <mergeCell ref="BD56:BE56"/>
    <mergeCell ref="BF56:BI56"/>
    <mergeCell ref="BJ56:BL56"/>
    <mergeCell ref="BD57:BE57"/>
    <mergeCell ref="BF57:BI57"/>
    <mergeCell ref="BJ57:BL57"/>
    <mergeCell ref="BD58:BE58"/>
    <mergeCell ref="BF58:BI58"/>
    <mergeCell ref="BJ58:BL58"/>
    <mergeCell ref="BD59:BE59"/>
    <mergeCell ref="BF59:BI59"/>
    <mergeCell ref="BJ59:BL59"/>
    <mergeCell ref="BD60:BE60"/>
    <mergeCell ref="BF60:BI60"/>
    <mergeCell ref="BD62:BE62"/>
    <mergeCell ref="BF62:BI62"/>
    <mergeCell ref="BJ62:BL62"/>
    <mergeCell ref="BJ60:BL60"/>
    <mergeCell ref="BD61:BE61"/>
    <mergeCell ref="BF61:BI61"/>
    <mergeCell ref="BJ61:BL61"/>
  </mergeCells>
  <phoneticPr fontId="5"/>
  <conditionalFormatting sqref="AW9:AW13 AW15:AW87">
    <cfRule type="cellIs" dxfId="48"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5.xml><?xml version="1.0" encoding="utf-8"?>
<worksheet xmlns="http://schemas.openxmlformats.org/spreadsheetml/2006/main" xmlns:r="http://schemas.openxmlformats.org/officeDocument/2006/relationships">
  <sheetPr>
    <tabColor indexed="18"/>
  </sheetPr>
  <dimension ref="A1:BQ16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5548" customWidth="1"/>
    <col min="2" max="55" width="2.75" style="5484"/>
    <col min="56" max="56" width="2.75" style="5484" customWidth="1"/>
    <col min="57" max="57" width="2.75" style="5484"/>
    <col min="58" max="58" width="2.75" style="5484" customWidth="1"/>
    <col min="59" max="16384" width="2.75" style="5484"/>
  </cols>
  <sheetData>
    <row r="1" spans="1:69" s="5480"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5480"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480"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SUMPRODUCT((A9:A29632&lt;&gt;"")*(D9:D29632&lt;&gt;"追加"))</f>
        <v>72</v>
      </c>
      <c r="BB3" s="13020"/>
      <c r="BC3" s="13016" t="s">
        <v>16</v>
      </c>
      <c r="BD3" s="13016"/>
      <c r="BE3" s="13019" t="s">
        <v>28</v>
      </c>
      <c r="BF3" s="13019"/>
      <c r="BG3" s="13019"/>
      <c r="BH3" s="13022">
        <f>COUNTIF(D9:D29632,"追加")</f>
        <v>0</v>
      </c>
      <c r="BI3" s="13023"/>
      <c r="BJ3" s="56"/>
      <c r="BK3" s="56"/>
      <c r="BL3" s="56"/>
      <c r="BM3" s="56"/>
      <c r="BN3" s="56"/>
      <c r="BO3" s="56"/>
      <c r="BP3" s="57"/>
    </row>
    <row r="4" spans="1:69" s="5480"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SUMPRODUCT((D9:D29632="")*(BD9:BD29632="NG"))</f>
        <v>0</v>
      </c>
      <c r="BB4" s="13021"/>
      <c r="BC4" s="13017"/>
      <c r="BD4" s="13017"/>
      <c r="BE4" s="13018" t="s">
        <v>118</v>
      </c>
      <c r="BF4" s="13018"/>
      <c r="BG4" s="13018"/>
      <c r="BH4" s="13024">
        <f>SUMPRODUCT((D9:D29632="追加")*(BD9:BD29632="NG"))</f>
        <v>0</v>
      </c>
      <c r="BI4" s="13024"/>
      <c r="BJ4" s="58"/>
      <c r="BK4" s="58"/>
      <c r="BL4" s="58"/>
      <c r="BM4" s="58"/>
      <c r="BN4" s="58"/>
      <c r="BO4" s="58"/>
      <c r="BP4" s="59"/>
    </row>
    <row r="5" spans="1:69" s="5480"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480"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5529"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5529"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5530"/>
      <c r="B9" s="5531"/>
      <c r="C9" s="5532"/>
      <c r="D9" s="5533"/>
      <c r="E9" s="5534"/>
      <c r="F9" s="5533" t="str">
        <f ca="1">RIGHT(CELL("filename",A1),LEN(CELL("filename",A1))-FIND("]",CELL("filename",A1)))</f>
        <v>9-1</v>
      </c>
      <c r="G9" s="5534"/>
      <c r="H9" s="5534"/>
      <c r="I9" s="5559" t="s">
        <v>297</v>
      </c>
      <c r="J9" s="5534"/>
      <c r="K9" s="5534"/>
      <c r="L9" s="5534"/>
      <c r="M9" s="5534"/>
      <c r="N9" s="5535"/>
      <c r="O9" s="5536"/>
      <c r="P9" s="5537"/>
      <c r="Q9" s="5537"/>
      <c r="R9" s="5538"/>
      <c r="S9" s="5538"/>
      <c r="T9" s="5538"/>
      <c r="U9" s="5538"/>
      <c r="V9" s="5538"/>
      <c r="W9" s="5538"/>
      <c r="X9" s="5538"/>
      <c r="Y9" s="5538"/>
      <c r="Z9" s="5538"/>
      <c r="AA9" s="5538"/>
      <c r="AB9" s="5538"/>
      <c r="AC9" s="5538"/>
      <c r="AD9" s="5538"/>
      <c r="AE9" s="5538"/>
      <c r="AF9" s="5538"/>
      <c r="AG9" s="5539"/>
      <c r="AH9" s="5533"/>
      <c r="AI9" s="5534"/>
      <c r="AJ9" s="5540"/>
      <c r="AK9" s="5540"/>
      <c r="AL9" s="5540"/>
      <c r="AM9" s="5540"/>
      <c r="AN9" s="5540"/>
      <c r="AO9" s="5540"/>
      <c r="AP9" s="5540"/>
      <c r="AQ9" s="5540"/>
      <c r="AR9" s="5540"/>
      <c r="AS9" s="5540"/>
      <c r="AT9" s="5540"/>
      <c r="AU9" s="5541"/>
      <c r="AV9" s="5542"/>
      <c r="AW9" s="5543"/>
      <c r="AX9" s="5544"/>
      <c r="AY9" s="5544"/>
      <c r="AZ9" s="5544"/>
      <c r="BA9" s="5544"/>
      <c r="BB9" s="5544"/>
      <c r="BC9" s="5544"/>
      <c r="BD9" s="13029"/>
      <c r="BE9" s="13030"/>
      <c r="BF9" s="13026"/>
      <c r="BG9" s="13027"/>
      <c r="BH9" s="13027"/>
      <c r="BI9" s="13028"/>
      <c r="BJ9" s="13026"/>
      <c r="BK9" s="13027"/>
      <c r="BL9" s="13028"/>
      <c r="BM9" s="5545"/>
      <c r="BN9" s="5545"/>
      <c r="BO9" s="5545"/>
      <c r="BP9" s="5546"/>
      <c r="BQ9" s="5547"/>
    </row>
    <row r="10" spans="1:69" ht="14.25" customHeight="1">
      <c r="A10" s="5483"/>
      <c r="C10" s="5485"/>
      <c r="D10" s="5486"/>
      <c r="E10" s="5487"/>
      <c r="F10" s="5486"/>
      <c r="G10" s="5487"/>
      <c r="H10" s="5487"/>
      <c r="I10" s="5487"/>
      <c r="J10" s="5487"/>
      <c r="K10" s="5487"/>
      <c r="L10" s="5487"/>
      <c r="M10" s="5487"/>
      <c r="N10" s="5485"/>
      <c r="O10" s="5482"/>
      <c r="P10" s="5481"/>
      <c r="Q10" s="5481"/>
      <c r="R10" s="5550"/>
      <c r="S10" s="5550"/>
      <c r="T10" s="5550"/>
      <c r="U10" s="5550"/>
      <c r="V10" s="5550"/>
      <c r="W10" s="5550"/>
      <c r="X10" s="5550"/>
      <c r="Y10" s="5550"/>
      <c r="Z10" s="5550"/>
      <c r="AA10" s="5550"/>
      <c r="AB10" s="5550"/>
      <c r="AC10" s="5550"/>
      <c r="AD10" s="5550"/>
      <c r="AE10" s="5550"/>
      <c r="AF10" s="5550"/>
      <c r="AG10" s="5551"/>
      <c r="AH10" s="5486"/>
      <c r="AI10" s="5487"/>
      <c r="AJ10" s="5490"/>
      <c r="AK10" s="5490"/>
      <c r="AL10" s="5490"/>
      <c r="AM10" s="5490"/>
      <c r="AN10" s="5490"/>
      <c r="AO10" s="5490"/>
      <c r="AP10" s="5490"/>
      <c r="AQ10" s="5490"/>
      <c r="AR10" s="5490"/>
      <c r="AS10" s="5490"/>
      <c r="AT10" s="5490"/>
      <c r="AU10" s="5488"/>
      <c r="AV10" s="5489"/>
      <c r="AW10" s="5487"/>
      <c r="AX10" s="5487"/>
      <c r="AY10" s="5487"/>
      <c r="AZ10" s="5487"/>
      <c r="BA10" s="5487"/>
      <c r="BB10" s="5487"/>
      <c r="BC10" s="5487"/>
      <c r="BD10" s="12952"/>
      <c r="BE10" s="12954"/>
      <c r="BF10" s="12952"/>
      <c r="BG10" s="12953"/>
      <c r="BH10" s="12953"/>
      <c r="BI10" s="12954"/>
      <c r="BJ10" s="12952"/>
      <c r="BK10" s="12953"/>
      <c r="BL10" s="12954"/>
      <c r="BM10" s="5550"/>
      <c r="BN10" s="5550"/>
      <c r="BO10" s="5550"/>
      <c r="BP10" s="5551"/>
    </row>
    <row r="11" spans="1:69" s="5516" customFormat="1" ht="14.25" customHeight="1">
      <c r="A11" s="5491"/>
      <c r="B11" s="5492"/>
      <c r="C11" s="5493"/>
      <c r="D11" s="5494"/>
      <c r="E11" s="5495"/>
      <c r="F11" s="5560" t="s">
        <v>1357</v>
      </c>
      <c r="G11" s="5495"/>
      <c r="H11" s="5495"/>
      <c r="I11" s="5495"/>
      <c r="J11" s="5495"/>
      <c r="K11" s="5495"/>
      <c r="L11" s="5495"/>
      <c r="M11" s="5495"/>
      <c r="N11" s="5493"/>
      <c r="O11" s="5496"/>
      <c r="P11" s="5497"/>
      <c r="Q11" s="5497"/>
      <c r="R11" s="5498"/>
      <c r="S11" s="5498"/>
      <c r="T11" s="5498"/>
      <c r="U11" s="5498"/>
      <c r="V11" s="5498"/>
      <c r="W11" s="5498"/>
      <c r="X11" s="5498"/>
      <c r="Y11" s="5498"/>
      <c r="Z11" s="5498"/>
      <c r="AA11" s="5498"/>
      <c r="AB11" s="5498"/>
      <c r="AC11" s="5498"/>
      <c r="AD11" s="5498"/>
      <c r="AE11" s="5498"/>
      <c r="AF11" s="5498"/>
      <c r="AG11" s="5499"/>
      <c r="AH11" s="5494"/>
      <c r="AI11" s="5495"/>
      <c r="AJ11" s="5500"/>
      <c r="AK11" s="5500"/>
      <c r="AL11" s="5500"/>
      <c r="AM11" s="5500"/>
      <c r="AN11" s="5500"/>
      <c r="AO11" s="5500"/>
      <c r="AP11" s="5500"/>
      <c r="AQ11" s="5500"/>
      <c r="AR11" s="5500"/>
      <c r="AS11" s="5500"/>
      <c r="AT11" s="5500"/>
      <c r="AU11" s="5501"/>
      <c r="AV11" s="5502"/>
      <c r="AW11" s="5495"/>
      <c r="AX11" s="5495"/>
      <c r="AY11" s="5495"/>
      <c r="AZ11" s="5495"/>
      <c r="BA11" s="5495"/>
      <c r="BB11" s="5495"/>
      <c r="BC11" s="5495"/>
      <c r="BD11" s="5503"/>
      <c r="BE11" s="5504"/>
      <c r="BF11" s="5503"/>
      <c r="BG11" s="5500"/>
      <c r="BH11" s="5500"/>
      <c r="BI11" s="5504"/>
      <c r="BJ11" s="5503"/>
      <c r="BK11" s="5500"/>
      <c r="BL11" s="5504"/>
      <c r="BM11" s="5498"/>
      <c r="BN11" s="5498"/>
      <c r="BO11" s="5498"/>
      <c r="BP11" s="5499"/>
    </row>
    <row r="12" spans="1:69" ht="14.25" customHeight="1">
      <c r="A12" s="5483">
        <f>COUNTA($F$11:F12)</f>
        <v>1</v>
      </c>
      <c r="B12" s="5505" t="str">
        <f>IF(A12="","","-")</f>
        <v>-</v>
      </c>
      <c r="C12" s="5485">
        <v>1</v>
      </c>
      <c r="D12" s="5486"/>
      <c r="E12" s="5487"/>
      <c r="F12" s="5486"/>
      <c r="G12" s="5487"/>
      <c r="H12" s="5487"/>
      <c r="I12" s="5487"/>
      <c r="J12" s="5487"/>
      <c r="K12" s="5487"/>
      <c r="L12" s="5487"/>
      <c r="M12" s="5487"/>
      <c r="N12" s="5485"/>
      <c r="O12" s="5565" t="s">
        <v>1358</v>
      </c>
      <c r="P12" s="5564"/>
      <c r="Q12" s="5564"/>
      <c r="R12" s="5572"/>
      <c r="S12" s="5572"/>
      <c r="T12" s="5572"/>
      <c r="U12" s="5572"/>
      <c r="V12" s="5572"/>
      <c r="W12" s="5572"/>
      <c r="X12" s="5572"/>
      <c r="Y12" s="5572"/>
      <c r="Z12" s="5572"/>
      <c r="AA12" s="5572"/>
      <c r="AB12" s="5572"/>
      <c r="AC12" s="5572"/>
      <c r="AD12" s="5572"/>
      <c r="AE12" s="5572"/>
      <c r="AF12" s="5572"/>
      <c r="AG12" s="5573"/>
      <c r="AH12" s="5566" t="s">
        <v>396</v>
      </c>
      <c r="AI12" s="5567"/>
      <c r="AJ12" s="5490"/>
      <c r="AK12" s="5490"/>
      <c r="AL12" s="5490"/>
      <c r="AM12" s="5490"/>
      <c r="AN12" s="5490"/>
      <c r="AO12" s="5490"/>
      <c r="AP12" s="5490"/>
      <c r="AQ12" s="5490"/>
      <c r="AR12" s="5490"/>
      <c r="AS12" s="5490"/>
      <c r="AT12" s="5490"/>
      <c r="AU12" s="5488"/>
      <c r="AV12" s="12760"/>
      <c r="AW12" s="12759"/>
      <c r="AX12" s="12759"/>
      <c r="AY12" s="12759"/>
      <c r="AZ12" s="12759"/>
      <c r="BA12" s="12759"/>
      <c r="BB12" s="12759"/>
      <c r="BC12" s="12759"/>
      <c r="BD12" s="12952"/>
      <c r="BE12" s="12954"/>
      <c r="BF12" s="12955"/>
      <c r="BG12" s="12953"/>
      <c r="BH12" s="12953"/>
      <c r="BI12" s="12954"/>
      <c r="BJ12" s="12952"/>
      <c r="BK12" s="12953"/>
      <c r="BL12" s="12954"/>
      <c r="BM12" s="5550"/>
      <c r="BN12" s="5550"/>
      <c r="BO12" s="5550"/>
      <c r="BP12" s="5551"/>
    </row>
    <row r="13" spans="1:69" ht="14.25" customHeight="1">
      <c r="A13" s="5483"/>
      <c r="B13" s="5505"/>
      <c r="C13" s="5485"/>
      <c r="D13" s="5486"/>
      <c r="E13" s="5487"/>
      <c r="F13" s="5486"/>
      <c r="G13" s="5487"/>
      <c r="H13" s="5487"/>
      <c r="I13" s="5487"/>
      <c r="J13" s="5487"/>
      <c r="K13" s="5487"/>
      <c r="L13" s="5487"/>
      <c r="M13" s="5487"/>
      <c r="N13" s="5485"/>
      <c r="O13" s="5565"/>
      <c r="P13" s="5564"/>
      <c r="Q13" s="5564"/>
      <c r="R13" s="5572"/>
      <c r="S13" s="5572"/>
      <c r="T13" s="5572"/>
      <c r="U13" s="5572"/>
      <c r="V13" s="5572"/>
      <c r="W13" s="5572"/>
      <c r="X13" s="5572"/>
      <c r="Y13" s="5572"/>
      <c r="Z13" s="5572"/>
      <c r="AA13" s="5572"/>
      <c r="AB13" s="5572"/>
      <c r="AC13" s="5572"/>
      <c r="AD13" s="5572"/>
      <c r="AE13" s="5572"/>
      <c r="AF13" s="5572"/>
      <c r="AG13" s="5573"/>
      <c r="AH13" s="5566"/>
      <c r="AI13" s="5567"/>
      <c r="AJ13" s="5490"/>
      <c r="AK13" s="5490"/>
      <c r="AL13" s="5490"/>
      <c r="AM13" s="5490"/>
      <c r="AN13" s="5490"/>
      <c r="AO13" s="5490"/>
      <c r="AP13" s="5490"/>
      <c r="AQ13" s="5490"/>
      <c r="AR13" s="5490"/>
      <c r="AS13" s="5490"/>
      <c r="AT13" s="5490"/>
      <c r="AU13" s="5488"/>
      <c r="AV13" s="12760"/>
      <c r="AW13" s="12759"/>
      <c r="AX13" s="12759"/>
      <c r="AY13" s="12759"/>
      <c r="AZ13" s="12759"/>
      <c r="BA13" s="12759"/>
      <c r="BB13" s="12759"/>
      <c r="BC13" s="12759"/>
      <c r="BD13" s="12952"/>
      <c r="BE13" s="12954"/>
      <c r="BF13" s="12952"/>
      <c r="BG13" s="12953"/>
      <c r="BH13" s="12953"/>
      <c r="BI13" s="12954"/>
      <c r="BJ13" s="12952"/>
      <c r="BK13" s="12953"/>
      <c r="BL13" s="12954"/>
      <c r="BM13" s="5550"/>
      <c r="BN13" s="5550"/>
      <c r="BO13" s="5550"/>
      <c r="BP13" s="5551"/>
    </row>
    <row r="14" spans="1:69" s="5515" customFormat="1" ht="14.25" customHeight="1">
      <c r="A14" s="5506">
        <f>COUNTA($F$11:F14)</f>
        <v>1</v>
      </c>
      <c r="B14" s="5507" t="str">
        <f>IF(A14="","","-")</f>
        <v>-</v>
      </c>
      <c r="C14" s="5508">
        <v>2</v>
      </c>
      <c r="D14" s="5509"/>
      <c r="E14" s="5510"/>
      <c r="F14" s="5509"/>
      <c r="G14" s="5510"/>
      <c r="H14" s="5510"/>
      <c r="I14" s="5510"/>
      <c r="J14" s="5510"/>
      <c r="K14" s="5510"/>
      <c r="L14" s="5510"/>
      <c r="M14" s="5510"/>
      <c r="N14" s="5508"/>
      <c r="O14" s="5570" t="s">
        <v>245</v>
      </c>
      <c r="P14" s="5571"/>
      <c r="Q14" s="5571"/>
      <c r="R14" s="5574"/>
      <c r="S14" s="5574"/>
      <c r="T14" s="5574"/>
      <c r="U14" s="5574"/>
      <c r="V14" s="5574"/>
      <c r="W14" s="5574"/>
      <c r="X14" s="5574"/>
      <c r="Y14" s="5574"/>
      <c r="Z14" s="5574"/>
      <c r="AA14" s="5574"/>
      <c r="AB14" s="5574"/>
      <c r="AC14" s="5574"/>
      <c r="AD14" s="5574"/>
      <c r="AE14" s="5574"/>
      <c r="AF14" s="5574"/>
      <c r="AG14" s="5575"/>
      <c r="AH14" s="5566" t="s">
        <v>248</v>
      </c>
      <c r="AI14" s="5569"/>
      <c r="AJ14" s="5513"/>
      <c r="AK14" s="5513"/>
      <c r="AL14" s="5513"/>
      <c r="AM14" s="5513"/>
      <c r="AN14" s="5513"/>
      <c r="AO14" s="5513"/>
      <c r="AP14" s="5513"/>
      <c r="AQ14" s="5513"/>
      <c r="AR14" s="5513"/>
      <c r="AS14" s="5513"/>
      <c r="AT14" s="5513"/>
      <c r="AU14" s="5514"/>
      <c r="AV14" s="12767"/>
      <c r="AW14" s="12768"/>
      <c r="AX14" s="12766"/>
      <c r="AY14" s="12766"/>
      <c r="AZ14" s="12766"/>
      <c r="BA14" s="12766"/>
      <c r="BB14" s="12766"/>
      <c r="BC14" s="12766"/>
      <c r="BD14" s="12952"/>
      <c r="BE14" s="12954"/>
      <c r="BF14" s="12955"/>
      <c r="BG14" s="12953"/>
      <c r="BH14" s="12953"/>
      <c r="BI14" s="12954"/>
      <c r="BJ14" s="12952"/>
      <c r="BK14" s="12953"/>
      <c r="BL14" s="12954"/>
      <c r="BM14" s="5552"/>
      <c r="BN14" s="5552"/>
      <c r="BO14" s="5552"/>
      <c r="BP14" s="5553"/>
    </row>
    <row r="15" spans="1:69" s="5515" customFormat="1" ht="14.25" customHeight="1">
      <c r="A15" s="5506"/>
      <c r="B15" s="5507"/>
      <c r="C15" s="5508"/>
      <c r="D15" s="5509"/>
      <c r="E15" s="5510"/>
      <c r="F15" s="5509"/>
      <c r="G15" s="5510"/>
      <c r="H15" s="5510"/>
      <c r="I15" s="5510"/>
      <c r="J15" s="5510"/>
      <c r="K15" s="5510"/>
      <c r="L15" s="5510"/>
      <c r="M15" s="5510"/>
      <c r="N15" s="5508"/>
      <c r="O15" s="5570"/>
      <c r="P15" s="5590" t="s">
        <v>1460</v>
      </c>
      <c r="Q15" s="5571"/>
      <c r="R15" s="5574"/>
      <c r="S15" s="5574"/>
      <c r="T15" s="5574"/>
      <c r="U15" s="5574"/>
      <c r="V15" s="5574"/>
      <c r="W15" s="5574"/>
      <c r="X15" s="5574"/>
      <c r="Y15" s="5574"/>
      <c r="Z15" s="5574"/>
      <c r="AA15" s="5574"/>
      <c r="AB15" s="5574"/>
      <c r="AC15" s="5574"/>
      <c r="AD15" s="5574"/>
      <c r="AE15" s="5574"/>
      <c r="AF15" s="5574"/>
      <c r="AG15" s="5575"/>
      <c r="AH15" s="5568"/>
      <c r="AI15" s="5569"/>
      <c r="AJ15" s="5513"/>
      <c r="AK15" s="5513"/>
      <c r="AL15" s="5513"/>
      <c r="AM15" s="5513"/>
      <c r="AN15" s="5513"/>
      <c r="AO15" s="5513"/>
      <c r="AP15" s="5513"/>
      <c r="AQ15" s="5513"/>
      <c r="AR15" s="5513"/>
      <c r="AS15" s="5513"/>
      <c r="AT15" s="5513"/>
      <c r="AU15" s="5514"/>
      <c r="AV15" s="12767"/>
      <c r="AW15" s="12766"/>
      <c r="AX15" s="12766"/>
      <c r="AY15" s="12766"/>
      <c r="AZ15" s="12766"/>
      <c r="BA15" s="12766"/>
      <c r="BB15" s="12766"/>
      <c r="BC15" s="12766"/>
      <c r="BD15" s="12952"/>
      <c r="BE15" s="12954"/>
      <c r="BF15" s="12952"/>
      <c r="BG15" s="12953"/>
      <c r="BH15" s="12953"/>
      <c r="BI15" s="12954"/>
      <c r="BJ15" s="12952"/>
      <c r="BK15" s="12953"/>
      <c r="BL15" s="12954"/>
      <c r="BM15" s="5552"/>
      <c r="BN15" s="5552"/>
      <c r="BO15" s="5552"/>
      <c r="BP15" s="5553"/>
    </row>
    <row r="16" spans="1:69" ht="14.25" customHeight="1">
      <c r="A16" s="5483"/>
      <c r="B16" s="5505"/>
      <c r="C16" s="5485"/>
      <c r="D16" s="5486"/>
      <c r="E16" s="5487"/>
      <c r="F16" s="5486"/>
      <c r="G16" s="5487"/>
      <c r="H16" s="5487"/>
      <c r="I16" s="5487"/>
      <c r="J16" s="5487"/>
      <c r="K16" s="5487"/>
      <c r="L16" s="5487"/>
      <c r="M16" s="5487"/>
      <c r="N16" s="5485"/>
      <c r="O16" s="5482"/>
      <c r="P16" s="5481"/>
      <c r="Q16" s="5481"/>
      <c r="R16" s="5550"/>
      <c r="S16" s="5550"/>
      <c r="T16" s="5550"/>
      <c r="U16" s="5550"/>
      <c r="V16" s="5550"/>
      <c r="W16" s="5550"/>
      <c r="X16" s="5550"/>
      <c r="Y16" s="5550"/>
      <c r="Z16" s="5550"/>
      <c r="AA16" s="5550"/>
      <c r="AB16" s="5550"/>
      <c r="AC16" s="5550"/>
      <c r="AD16" s="5550"/>
      <c r="AE16" s="5550"/>
      <c r="AF16" s="5550"/>
      <c r="AG16" s="5551"/>
      <c r="AH16" s="5486"/>
      <c r="AI16" s="5487"/>
      <c r="AJ16" s="5490"/>
      <c r="AK16" s="5490"/>
      <c r="AL16" s="5490"/>
      <c r="AM16" s="5490"/>
      <c r="AN16" s="5490"/>
      <c r="AO16" s="5490"/>
      <c r="AP16" s="5490"/>
      <c r="AQ16" s="5490"/>
      <c r="AR16" s="5490"/>
      <c r="AS16" s="5490"/>
      <c r="AT16" s="5490"/>
      <c r="AU16" s="5488"/>
      <c r="AV16" s="12760"/>
      <c r="AW16" s="12759"/>
      <c r="AX16" s="12759"/>
      <c r="AY16" s="12759"/>
      <c r="AZ16" s="12759"/>
      <c r="BA16" s="12759"/>
      <c r="BB16" s="12759"/>
      <c r="BC16" s="12759"/>
      <c r="BD16" s="12952"/>
      <c r="BE16" s="12954"/>
      <c r="BF16" s="12952"/>
      <c r="BG16" s="12953"/>
      <c r="BH16" s="12953"/>
      <c r="BI16" s="12954"/>
      <c r="BJ16" s="12952"/>
      <c r="BK16" s="12953"/>
      <c r="BL16" s="12954"/>
      <c r="BM16" s="5550"/>
      <c r="BN16" s="5550"/>
      <c r="BO16" s="5550"/>
      <c r="BP16" s="5551"/>
    </row>
    <row r="17" spans="1:68" s="5516" customFormat="1" ht="14.25" customHeight="1">
      <c r="A17" s="5491"/>
      <c r="B17" s="5492"/>
      <c r="C17" s="5493"/>
      <c r="D17" s="5494"/>
      <c r="E17" s="5495"/>
      <c r="F17" s="5576" t="s">
        <v>217</v>
      </c>
      <c r="H17" s="5495"/>
      <c r="I17" s="5495"/>
      <c r="J17" s="5495"/>
      <c r="K17" s="5495"/>
      <c r="L17" s="5495"/>
      <c r="M17" s="5495"/>
      <c r="N17" s="5493"/>
      <c r="O17" s="5577" t="s">
        <v>1459</v>
      </c>
      <c r="P17" s="5497"/>
      <c r="Q17" s="5497"/>
      <c r="R17" s="5498"/>
      <c r="S17" s="5498"/>
      <c r="T17" s="5498"/>
      <c r="U17" s="5498"/>
      <c r="V17" s="5498"/>
      <c r="W17" s="5498"/>
      <c r="X17" s="5556"/>
      <c r="Y17" s="5498"/>
      <c r="Z17" s="5498"/>
      <c r="AA17" s="5498"/>
      <c r="AB17" s="5498"/>
      <c r="AC17" s="5498"/>
      <c r="AD17" s="5498"/>
      <c r="AE17" s="5498"/>
      <c r="AF17" s="5498"/>
      <c r="AG17" s="5499"/>
      <c r="AH17" s="5494"/>
      <c r="AI17" s="5495"/>
      <c r="AJ17" s="5500"/>
      <c r="AK17" s="5500"/>
      <c r="AL17" s="5500"/>
      <c r="AM17" s="5500"/>
      <c r="AN17" s="5500"/>
      <c r="AO17" s="5500"/>
      <c r="AP17" s="5500"/>
      <c r="AQ17" s="5500"/>
      <c r="AR17" s="5500"/>
      <c r="AS17" s="5500"/>
      <c r="AT17" s="5500"/>
      <c r="AU17" s="5501"/>
      <c r="AV17" s="12763"/>
      <c r="AW17" s="12761"/>
      <c r="AX17" s="12761"/>
      <c r="AY17" s="12761"/>
      <c r="AZ17" s="12761"/>
      <c r="BA17" s="12761"/>
      <c r="BB17" s="12761"/>
      <c r="BC17" s="12761"/>
      <c r="BD17" s="12764"/>
      <c r="BE17" s="12765"/>
      <c r="BF17" s="12764"/>
      <c r="BG17" s="12762"/>
      <c r="BH17" s="12762"/>
      <c r="BI17" s="12765"/>
      <c r="BJ17" s="12764"/>
      <c r="BK17" s="12762"/>
      <c r="BL17" s="12765"/>
      <c r="BM17" s="5498"/>
      <c r="BN17" s="5498"/>
      <c r="BO17" s="5498"/>
      <c r="BP17" s="5499"/>
    </row>
    <row r="18" spans="1:68" ht="14.25" customHeight="1">
      <c r="A18" s="5483">
        <f>COUNTA($F$11:F18)</f>
        <v>2</v>
      </c>
      <c r="B18" s="5505" t="str">
        <f t="shared" ref="B18" si="0">IF(A18="","","-")</f>
        <v>-</v>
      </c>
      <c r="C18" s="5485">
        <v>1</v>
      </c>
      <c r="D18" s="5486"/>
      <c r="E18" s="5487"/>
      <c r="F18" s="5486"/>
      <c r="H18" s="5487"/>
      <c r="I18" s="5487"/>
      <c r="J18" s="5487"/>
      <c r="K18" s="5487"/>
      <c r="L18" s="5487"/>
      <c r="M18" s="5487"/>
      <c r="N18" s="5485"/>
      <c r="O18" s="5585" t="s">
        <v>249</v>
      </c>
      <c r="P18" s="5605"/>
      <c r="Q18" s="5578"/>
      <c r="R18" s="5586"/>
      <c r="S18" s="5586"/>
      <c r="T18" s="5586"/>
      <c r="U18" s="5586"/>
      <c r="V18" s="5586"/>
      <c r="W18" s="5586"/>
      <c r="X18" s="5586"/>
      <c r="Y18" s="5586"/>
      <c r="Z18" s="5586"/>
      <c r="AA18" s="5586"/>
      <c r="AB18" s="5586"/>
      <c r="AC18" s="5586"/>
      <c r="AD18" s="5586"/>
      <c r="AE18" s="5586"/>
      <c r="AF18" s="5586"/>
      <c r="AG18" s="5587"/>
      <c r="AH18" s="5584" t="s">
        <v>250</v>
      </c>
      <c r="AI18" s="5487"/>
      <c r="AJ18" s="5490"/>
      <c r="AK18" s="5490"/>
      <c r="AL18" s="5490"/>
      <c r="AM18" s="5490"/>
      <c r="AN18" s="5490"/>
      <c r="AO18" s="5490"/>
      <c r="AP18" s="5490"/>
      <c r="AQ18" s="5490"/>
      <c r="AR18" s="5490"/>
      <c r="AS18" s="5490"/>
      <c r="AT18" s="5490"/>
      <c r="AU18" s="5488"/>
      <c r="AV18" s="12760"/>
      <c r="AW18" s="12759"/>
      <c r="AX18" s="12759"/>
      <c r="AY18" s="12759"/>
      <c r="AZ18" s="12759"/>
      <c r="BA18" s="12759"/>
      <c r="BB18" s="12759"/>
      <c r="BC18" s="12759"/>
      <c r="BD18" s="12952"/>
      <c r="BE18" s="12954"/>
      <c r="BF18" s="12955"/>
      <c r="BG18" s="12953"/>
      <c r="BH18" s="12953"/>
      <c r="BI18" s="12954"/>
      <c r="BJ18" s="12952"/>
      <c r="BK18" s="12953"/>
      <c r="BL18" s="12954"/>
      <c r="BM18" s="5550"/>
      <c r="BN18" s="5550"/>
      <c r="BO18" s="5550"/>
      <c r="BP18" s="5551"/>
    </row>
    <row r="19" spans="1:68" ht="14.25" customHeight="1">
      <c r="A19" s="5483"/>
      <c r="B19" s="5505"/>
      <c r="C19" s="5485"/>
      <c r="D19" s="5486"/>
      <c r="E19" s="5487"/>
      <c r="F19" s="5486"/>
      <c r="H19" s="5487"/>
      <c r="I19" s="5487"/>
      <c r="J19" s="5487"/>
      <c r="K19" s="5487"/>
      <c r="L19" s="5487"/>
      <c r="M19" s="5487"/>
      <c r="N19" s="5485"/>
      <c r="O19" s="5579"/>
      <c r="P19" s="5605"/>
      <c r="Q19" s="5578"/>
      <c r="R19" s="5586"/>
      <c r="S19" s="5586"/>
      <c r="T19" s="5586"/>
      <c r="U19" s="5586"/>
      <c r="V19" s="5586"/>
      <c r="W19" s="5586"/>
      <c r="X19" s="5586"/>
      <c r="Y19" s="5586"/>
      <c r="Z19" s="5586"/>
      <c r="AA19" s="5586"/>
      <c r="AB19" s="5586"/>
      <c r="AC19" s="5586"/>
      <c r="AD19" s="5586"/>
      <c r="AE19" s="5586"/>
      <c r="AF19" s="5586"/>
      <c r="AG19" s="5587"/>
      <c r="AH19" s="5582"/>
      <c r="AI19" s="5557"/>
      <c r="AJ19" s="5490"/>
      <c r="AK19" s="5490"/>
      <c r="AL19" s="5490"/>
      <c r="AM19" s="5490"/>
      <c r="AN19" s="5490"/>
      <c r="AO19" s="5490"/>
      <c r="AP19" s="5490"/>
      <c r="AQ19" s="5490"/>
      <c r="AR19" s="5490"/>
      <c r="AS19" s="5490"/>
      <c r="AT19" s="5490"/>
      <c r="AU19" s="5488"/>
      <c r="AV19" s="12760"/>
      <c r="AW19" s="12759"/>
      <c r="AX19" s="12759"/>
      <c r="AY19" s="12759"/>
      <c r="AZ19" s="12759"/>
      <c r="BA19" s="12759"/>
      <c r="BB19" s="12759"/>
      <c r="BC19" s="12759"/>
      <c r="BD19" s="12952"/>
      <c r="BE19" s="12954"/>
      <c r="BF19" s="12956"/>
      <c r="BG19" s="12957"/>
      <c r="BH19" s="12957"/>
      <c r="BI19" s="12958"/>
      <c r="BJ19" s="12959"/>
      <c r="BK19" s="12960"/>
      <c r="BL19" s="12961"/>
      <c r="BM19" s="5550"/>
      <c r="BN19" s="5550"/>
      <c r="BO19" s="5550"/>
      <c r="BP19" s="5551"/>
    </row>
    <row r="20" spans="1:68" ht="14.25" customHeight="1">
      <c r="A20" s="5483"/>
      <c r="B20" s="5505"/>
      <c r="C20" s="5485"/>
      <c r="D20" s="5486"/>
      <c r="E20" s="5487"/>
      <c r="F20" s="5486"/>
      <c r="H20" s="5487"/>
      <c r="I20" s="5487"/>
      <c r="J20" s="5487"/>
      <c r="K20" s="5487"/>
      <c r="L20" s="5487"/>
      <c r="M20" s="5487"/>
      <c r="N20" s="5485"/>
      <c r="O20" s="5579" t="s">
        <v>387</v>
      </c>
      <c r="P20" s="5578"/>
      <c r="Q20" s="5578"/>
      <c r="R20" s="5586"/>
      <c r="S20" s="5586"/>
      <c r="T20" s="5586"/>
      <c r="U20" s="5586"/>
      <c r="V20" s="5586"/>
      <c r="W20" s="5586"/>
      <c r="X20" s="5586"/>
      <c r="Y20" s="5586"/>
      <c r="Z20" s="5586"/>
      <c r="AA20" s="5588"/>
      <c r="AB20" s="5586"/>
      <c r="AC20" s="5586"/>
      <c r="AD20" s="5586"/>
      <c r="AE20" s="5586"/>
      <c r="AF20" s="5586"/>
      <c r="AG20" s="5587"/>
      <c r="AH20" s="5582"/>
      <c r="AI20" s="5487"/>
      <c r="AJ20" s="5490"/>
      <c r="AK20" s="5490"/>
      <c r="AL20" s="5490"/>
      <c r="AM20" s="5490"/>
      <c r="AN20" s="5490"/>
      <c r="AO20" s="5490"/>
      <c r="AP20" s="5490"/>
      <c r="AQ20" s="5490"/>
      <c r="AR20" s="5490"/>
      <c r="AS20" s="5490"/>
      <c r="AT20" s="5490"/>
      <c r="AU20" s="5517"/>
      <c r="AV20" s="12760"/>
      <c r="AW20" s="12759"/>
      <c r="AX20" s="12759"/>
      <c r="AY20" s="12759"/>
      <c r="AZ20" s="12759"/>
      <c r="BA20" s="12759"/>
      <c r="BB20" s="12759"/>
      <c r="BC20" s="12759"/>
      <c r="BD20" s="12952"/>
      <c r="BE20" s="12954"/>
      <c r="BF20" s="12962"/>
      <c r="BG20" s="12957"/>
      <c r="BH20" s="12957"/>
      <c r="BI20" s="12958"/>
      <c r="BJ20" s="12952"/>
      <c r="BK20" s="12953"/>
      <c r="BL20" s="12954"/>
      <c r="BM20" s="5550"/>
      <c r="BN20" s="5550"/>
      <c r="BO20" s="5550"/>
      <c r="BP20" s="5551"/>
    </row>
    <row r="21" spans="1:68" ht="14.25" customHeight="1">
      <c r="A21" s="5580">
        <f>COUNTA($F$11:F21)</f>
        <v>2</v>
      </c>
      <c r="B21" s="5583" t="str">
        <f t="shared" ref="B21:B24" si="1">IF(A21="","","-")</f>
        <v>-</v>
      </c>
      <c r="C21" s="5581">
        <v>2</v>
      </c>
      <c r="D21" s="5486"/>
      <c r="E21" s="5487"/>
      <c r="F21" s="5486"/>
      <c r="H21" s="5487"/>
      <c r="I21" s="5487"/>
      <c r="J21" s="5487"/>
      <c r="K21" s="5487"/>
      <c r="L21" s="5487"/>
      <c r="M21" s="5487"/>
      <c r="N21" s="5485"/>
      <c r="O21" s="5579"/>
      <c r="P21" s="5578" t="s">
        <v>1165</v>
      </c>
      <c r="Q21" s="5578"/>
      <c r="R21" s="5586"/>
      <c r="S21" s="5586"/>
      <c r="T21" s="5586"/>
      <c r="U21" s="5586"/>
      <c r="V21" s="5586"/>
      <c r="W21" s="5586"/>
      <c r="X21" s="5586"/>
      <c r="Y21" s="5586"/>
      <c r="Z21" s="5586"/>
      <c r="AA21" s="5586"/>
      <c r="AB21" s="5586"/>
      <c r="AC21" s="5586"/>
      <c r="AD21" s="5586"/>
      <c r="AE21" s="5586"/>
      <c r="AF21" s="5586"/>
      <c r="AG21" s="5587"/>
      <c r="AH21" s="5582" t="s">
        <v>390</v>
      </c>
      <c r="AI21" s="5487"/>
      <c r="AJ21" s="5490"/>
      <c r="AK21" s="5490"/>
      <c r="AL21" s="5490"/>
      <c r="AM21" s="5490"/>
      <c r="AN21" s="5490"/>
      <c r="AO21" s="5490"/>
      <c r="AP21" s="5490"/>
      <c r="AQ21" s="5490"/>
      <c r="AR21" s="5490"/>
      <c r="AS21" s="5490"/>
      <c r="AT21" s="5490"/>
      <c r="AU21" s="5488"/>
      <c r="AV21" s="12760"/>
      <c r="AW21" s="12759"/>
      <c r="AX21" s="12759"/>
      <c r="AY21" s="12759"/>
      <c r="AZ21" s="12759"/>
      <c r="BA21" s="12759"/>
      <c r="BB21" s="12759"/>
      <c r="BC21" s="12759"/>
      <c r="BD21" s="12952"/>
      <c r="BE21" s="12954"/>
      <c r="BF21" s="12955"/>
      <c r="BG21" s="12953"/>
      <c r="BH21" s="12953"/>
      <c r="BI21" s="12954"/>
      <c r="BJ21" s="12952"/>
      <c r="BK21" s="12953"/>
      <c r="BL21" s="12954"/>
      <c r="BM21" s="5550"/>
      <c r="BN21" s="5550"/>
      <c r="BO21" s="5550"/>
      <c r="BP21" s="5551"/>
    </row>
    <row r="22" spans="1:68" ht="14.25" customHeight="1">
      <c r="A22" s="5580">
        <f>COUNTA($F$11:F22)</f>
        <v>2</v>
      </c>
      <c r="B22" s="5583" t="str">
        <f t="shared" si="1"/>
        <v>-</v>
      </c>
      <c r="C22" s="5581">
        <v>3</v>
      </c>
      <c r="D22" s="5486"/>
      <c r="E22" s="5487"/>
      <c r="F22" s="5486"/>
      <c r="H22" s="5487"/>
      <c r="I22" s="5487"/>
      <c r="J22" s="5487"/>
      <c r="K22" s="5487"/>
      <c r="L22" s="5487"/>
      <c r="M22" s="5487"/>
      <c r="N22" s="5485"/>
      <c r="O22" s="5579"/>
      <c r="P22" s="5578" t="s">
        <v>1166</v>
      </c>
      <c r="Q22" s="5578"/>
      <c r="R22" s="5586"/>
      <c r="S22" s="5586"/>
      <c r="T22" s="5586"/>
      <c r="U22" s="5586"/>
      <c r="V22" s="5586"/>
      <c r="W22" s="5586"/>
      <c r="X22" s="5586"/>
      <c r="Y22" s="5586"/>
      <c r="Z22" s="5586"/>
      <c r="AA22" s="5586"/>
      <c r="AB22" s="5586"/>
      <c r="AC22" s="5586"/>
      <c r="AD22" s="5586"/>
      <c r="AE22" s="5586"/>
      <c r="AF22" s="5586"/>
      <c r="AG22" s="5587"/>
      <c r="AH22" s="5582" t="s">
        <v>390</v>
      </c>
      <c r="AJ22" s="5490"/>
      <c r="AK22" s="5490"/>
      <c r="AL22" s="5490"/>
      <c r="AM22" s="5490"/>
      <c r="AN22" s="5490"/>
      <c r="AO22" s="5490"/>
      <c r="AP22" s="5490"/>
      <c r="AQ22" s="5490"/>
      <c r="AR22" s="5490"/>
      <c r="AS22" s="5490"/>
      <c r="AT22" s="5490"/>
      <c r="AU22" s="5488"/>
      <c r="AV22" s="12760"/>
      <c r="AW22" s="12759"/>
      <c r="AX22" s="12759"/>
      <c r="AY22" s="12759"/>
      <c r="AZ22" s="12759"/>
      <c r="BA22" s="12759"/>
      <c r="BB22" s="12759"/>
      <c r="BC22" s="12759"/>
      <c r="BD22" s="12952"/>
      <c r="BE22" s="12954"/>
      <c r="BF22" s="12955"/>
      <c r="BG22" s="12953"/>
      <c r="BH22" s="12953"/>
      <c r="BI22" s="12954"/>
      <c r="BJ22" s="12952"/>
      <c r="BK22" s="12953"/>
      <c r="BL22" s="12954"/>
      <c r="BM22" s="5550"/>
      <c r="BN22" s="5550"/>
      <c r="BO22" s="5550"/>
      <c r="BP22" s="5551"/>
    </row>
    <row r="23" spans="1:68" ht="14.25" customHeight="1">
      <c r="A23" s="5580">
        <f>COUNTA($F$11:F23)</f>
        <v>2</v>
      </c>
      <c r="B23" s="5583" t="str">
        <f t="shared" si="1"/>
        <v>-</v>
      </c>
      <c r="C23" s="5581">
        <v>4</v>
      </c>
      <c r="D23" s="5486"/>
      <c r="E23" s="5487"/>
      <c r="F23" s="5486"/>
      <c r="H23" s="5487"/>
      <c r="I23" s="5487"/>
      <c r="J23" s="5487"/>
      <c r="K23" s="5487"/>
      <c r="L23" s="5487"/>
      <c r="M23" s="5487"/>
      <c r="N23" s="5485"/>
      <c r="O23" s="5579"/>
      <c r="P23" s="5578" t="s">
        <v>1167</v>
      </c>
      <c r="Q23" s="5578"/>
      <c r="R23" s="5586"/>
      <c r="S23" s="5586"/>
      <c r="T23" s="5586"/>
      <c r="U23" s="5586"/>
      <c r="V23" s="5586"/>
      <c r="W23" s="5586"/>
      <c r="X23" s="5586"/>
      <c r="Y23" s="5586"/>
      <c r="Z23" s="5586"/>
      <c r="AA23" s="5586"/>
      <c r="AB23" s="5586"/>
      <c r="AC23" s="5586"/>
      <c r="AD23" s="5586"/>
      <c r="AE23" s="5586"/>
      <c r="AF23" s="5586"/>
      <c r="AG23" s="5587"/>
      <c r="AH23" s="5582" t="s">
        <v>1137</v>
      </c>
      <c r="AI23" s="5557"/>
      <c r="AJ23" s="5490"/>
      <c r="AK23" s="5490"/>
      <c r="AL23" s="5490"/>
      <c r="AM23" s="5490"/>
      <c r="AN23" s="5490"/>
      <c r="AO23" s="5490"/>
      <c r="AP23" s="5490"/>
      <c r="AQ23" s="5490"/>
      <c r="AR23" s="5490"/>
      <c r="AS23" s="5490"/>
      <c r="AT23" s="5490"/>
      <c r="AU23" s="5488"/>
      <c r="AV23" s="12760"/>
      <c r="AW23" s="12759"/>
      <c r="AX23" s="12759"/>
      <c r="AY23" s="12759"/>
      <c r="AZ23" s="12759"/>
      <c r="BA23" s="12759"/>
      <c r="BB23" s="12759"/>
      <c r="BC23" s="12759"/>
      <c r="BD23" s="12952"/>
      <c r="BE23" s="12954"/>
      <c r="BF23" s="12956"/>
      <c r="BG23" s="12957"/>
      <c r="BH23" s="12957"/>
      <c r="BI23" s="12958"/>
      <c r="BJ23" s="12959"/>
      <c r="BK23" s="12960"/>
      <c r="BL23" s="12961"/>
      <c r="BM23" s="5550"/>
      <c r="BN23" s="5550"/>
      <c r="BO23" s="5550"/>
      <c r="BP23" s="5551"/>
    </row>
    <row r="24" spans="1:68" ht="14.25" customHeight="1">
      <c r="A24" s="5580">
        <f>COUNTA($F$11:F24)</f>
        <v>2</v>
      </c>
      <c r="B24" s="5583" t="str">
        <f t="shared" si="1"/>
        <v>-</v>
      </c>
      <c r="C24" s="5581">
        <v>5</v>
      </c>
      <c r="D24" s="5486"/>
      <c r="E24" s="5487"/>
      <c r="F24" s="5486"/>
      <c r="H24" s="5487"/>
      <c r="I24" s="5487"/>
      <c r="J24" s="5487"/>
      <c r="K24" s="5487"/>
      <c r="L24" s="5487"/>
      <c r="M24" s="5487"/>
      <c r="N24" s="5485"/>
      <c r="O24" s="5579"/>
      <c r="P24" s="5578" t="s">
        <v>1168</v>
      </c>
      <c r="Q24" s="5578"/>
      <c r="R24" s="5586"/>
      <c r="S24" s="5586"/>
      <c r="T24" s="5586"/>
      <c r="U24" s="5586"/>
      <c r="V24" s="5586"/>
      <c r="W24" s="5586"/>
      <c r="X24" s="5586"/>
      <c r="Y24" s="5586"/>
      <c r="Z24" s="5586"/>
      <c r="AA24" s="5586"/>
      <c r="AB24" s="5586"/>
      <c r="AC24" s="5586"/>
      <c r="AD24" s="5586"/>
      <c r="AE24" s="5586"/>
      <c r="AF24" s="5586"/>
      <c r="AG24" s="5587"/>
      <c r="AH24" s="5582" t="s">
        <v>1137</v>
      </c>
      <c r="AI24" s="5557"/>
      <c r="AJ24" s="5490"/>
      <c r="AK24" s="5490"/>
      <c r="AL24" s="5490"/>
      <c r="AM24" s="5490"/>
      <c r="AN24" s="5490"/>
      <c r="AO24" s="5490"/>
      <c r="AP24" s="5490"/>
      <c r="AQ24" s="5490"/>
      <c r="AR24" s="5490"/>
      <c r="AS24" s="5490"/>
      <c r="AT24" s="5490"/>
      <c r="AU24" s="5488"/>
      <c r="AV24" s="12760"/>
      <c r="AW24" s="12759"/>
      <c r="AX24" s="12759"/>
      <c r="AY24" s="12759"/>
      <c r="AZ24" s="12759"/>
      <c r="BA24" s="12759"/>
      <c r="BB24" s="12759"/>
      <c r="BC24" s="12759"/>
      <c r="BD24" s="12952"/>
      <c r="BE24" s="12954"/>
      <c r="BF24" s="12956"/>
      <c r="BG24" s="12957"/>
      <c r="BH24" s="12957"/>
      <c r="BI24" s="12958"/>
      <c r="BJ24" s="12959"/>
      <c r="BK24" s="12960"/>
      <c r="BL24" s="12961"/>
      <c r="BM24" s="5550"/>
      <c r="BN24" s="5550"/>
      <c r="BO24" s="5550"/>
      <c r="BP24" s="5551"/>
    </row>
    <row r="25" spans="1:68" ht="14.25" customHeight="1">
      <c r="A25" s="5483"/>
      <c r="B25" s="5505"/>
      <c r="C25" s="5485"/>
      <c r="D25" s="5486"/>
      <c r="E25" s="5487"/>
      <c r="F25" s="5486"/>
      <c r="G25" s="5487"/>
      <c r="H25" s="5487"/>
      <c r="I25" s="5487"/>
      <c r="J25" s="5487"/>
      <c r="K25" s="5487"/>
      <c r="L25" s="5487"/>
      <c r="M25" s="5487"/>
      <c r="N25" s="5485"/>
      <c r="O25" s="5482"/>
      <c r="P25" s="5481"/>
      <c r="Q25" s="5481"/>
      <c r="R25" s="5481"/>
      <c r="S25" s="5550"/>
      <c r="T25" s="5550"/>
      <c r="U25" s="5550"/>
      <c r="V25" s="5550"/>
      <c r="W25" s="5550"/>
      <c r="X25" s="5550"/>
      <c r="Y25" s="5550"/>
      <c r="Z25" s="5550"/>
      <c r="AA25" s="5550"/>
      <c r="AB25" s="5550"/>
      <c r="AC25" s="5550"/>
      <c r="AD25" s="5550"/>
      <c r="AE25" s="5550"/>
      <c r="AF25" s="5550"/>
      <c r="AG25" s="5551"/>
      <c r="AH25" s="5481"/>
      <c r="AI25" s="5487"/>
      <c r="AJ25" s="5490"/>
      <c r="AK25" s="5490"/>
      <c r="AL25" s="5490"/>
      <c r="AM25" s="5490"/>
      <c r="AN25" s="5490"/>
      <c r="AO25" s="5490"/>
      <c r="AP25" s="5490"/>
      <c r="AQ25" s="5490"/>
      <c r="AR25" s="5490"/>
      <c r="AS25" s="5490"/>
      <c r="AT25" s="5490"/>
      <c r="AU25" s="5488"/>
      <c r="AV25" s="12760"/>
      <c r="AW25" s="12759"/>
      <c r="AX25" s="12759"/>
      <c r="AY25" s="12759"/>
      <c r="AZ25" s="12759"/>
      <c r="BA25" s="12759"/>
      <c r="BB25" s="12759"/>
      <c r="BC25" s="12759"/>
      <c r="BD25" s="12952"/>
      <c r="BE25" s="12954"/>
      <c r="BF25" s="12952"/>
      <c r="BG25" s="12953"/>
      <c r="BH25" s="12953"/>
      <c r="BI25" s="12954"/>
      <c r="BJ25" s="12952"/>
      <c r="BK25" s="12953"/>
      <c r="BL25" s="12954"/>
      <c r="BM25" s="5550"/>
      <c r="BN25" s="5550"/>
      <c r="BO25" s="5550"/>
      <c r="BP25" s="5551"/>
    </row>
    <row r="26" spans="1:68" s="5516" customFormat="1" ht="14.25" customHeight="1">
      <c r="A26" s="5491"/>
      <c r="B26" s="5492"/>
      <c r="C26" s="5493"/>
      <c r="D26" s="5494"/>
      <c r="E26" s="5495"/>
      <c r="F26" s="5589" t="s">
        <v>1357</v>
      </c>
      <c r="G26" s="5495"/>
      <c r="H26" s="5495"/>
      <c r="I26" s="5495"/>
      <c r="J26" s="5495"/>
      <c r="K26" s="5495"/>
      <c r="L26" s="5495"/>
      <c r="M26" s="5495"/>
      <c r="N26" s="5493"/>
      <c r="O26" s="5496"/>
      <c r="P26" s="5497"/>
      <c r="Q26" s="5497"/>
      <c r="R26" s="5497"/>
      <c r="S26" s="5498"/>
      <c r="T26" s="5498"/>
      <c r="U26" s="5498"/>
      <c r="V26" s="5498"/>
      <c r="W26" s="5498"/>
      <c r="X26" s="5556"/>
      <c r="Y26" s="5498"/>
      <c r="Z26" s="5498"/>
      <c r="AA26" s="5498"/>
      <c r="AB26" s="5498"/>
      <c r="AC26" s="5498"/>
      <c r="AD26" s="5498"/>
      <c r="AE26" s="5498"/>
      <c r="AF26" s="5498"/>
      <c r="AG26" s="5499"/>
      <c r="AH26" s="5497"/>
      <c r="AI26" s="5495"/>
      <c r="AJ26" s="5500"/>
      <c r="AK26" s="5500"/>
      <c r="AL26" s="5500"/>
      <c r="AM26" s="5500"/>
      <c r="AN26" s="5500"/>
      <c r="AO26" s="5500"/>
      <c r="AP26" s="5500"/>
      <c r="AQ26" s="5500"/>
      <c r="AR26" s="5500"/>
      <c r="AS26" s="5500"/>
      <c r="AT26" s="5500"/>
      <c r="AU26" s="5501"/>
      <c r="AV26" s="12763"/>
      <c r="AW26" s="12761"/>
      <c r="AX26" s="12761"/>
      <c r="AY26" s="12761"/>
      <c r="AZ26" s="12761"/>
      <c r="BA26" s="12761"/>
      <c r="BB26" s="12761"/>
      <c r="BC26" s="12761"/>
      <c r="BD26" s="12764"/>
      <c r="BE26" s="12765"/>
      <c r="BF26" s="12764"/>
      <c r="BG26" s="12762"/>
      <c r="BH26" s="12762"/>
      <c r="BI26" s="12765"/>
      <c r="BJ26" s="12764"/>
      <c r="BK26" s="12762"/>
      <c r="BL26" s="12765"/>
      <c r="BM26" s="5498"/>
      <c r="BN26" s="5498"/>
      <c r="BO26" s="5498"/>
      <c r="BP26" s="5499"/>
    </row>
    <row r="27" spans="1:68" ht="14.25" customHeight="1">
      <c r="A27" s="5483">
        <f>COUNTA($F$11:F27)</f>
        <v>3</v>
      </c>
      <c r="B27" s="5505" t="str">
        <f t="shared" ref="B27" si="2">IF(A27="","","-")</f>
        <v>-</v>
      </c>
      <c r="C27" s="5485">
        <v>1</v>
      </c>
      <c r="D27" s="5486"/>
      <c r="E27" s="5487"/>
      <c r="F27" s="5486"/>
      <c r="H27" s="5487"/>
      <c r="I27" s="5487"/>
      <c r="J27" s="5487"/>
      <c r="K27" s="5487"/>
      <c r="L27" s="5487"/>
      <c r="M27" s="5487"/>
      <c r="N27" s="5485"/>
      <c r="O27" s="5592" t="s">
        <v>1362</v>
      </c>
      <c r="P27" s="5591"/>
      <c r="Q27" s="5591"/>
      <c r="R27" s="5605"/>
      <c r="S27" s="5605"/>
      <c r="T27" s="5605"/>
      <c r="U27" s="5605"/>
      <c r="V27" s="5605"/>
      <c r="W27" s="5605"/>
      <c r="X27" s="5605"/>
      <c r="Y27" s="5605"/>
      <c r="Z27" s="5605"/>
      <c r="AA27" s="5608"/>
      <c r="AB27" s="5605"/>
      <c r="AC27" s="5605"/>
      <c r="AD27" s="5605"/>
      <c r="AE27" s="5605"/>
      <c r="AF27" s="5605"/>
      <c r="AG27" s="5606"/>
      <c r="AH27" s="5596" t="s">
        <v>1462</v>
      </c>
      <c r="AI27" s="5487"/>
      <c r="AJ27" s="5490"/>
      <c r="AK27" s="5490"/>
      <c r="AL27" s="5490"/>
      <c r="AM27" s="5490"/>
      <c r="AN27" s="5490"/>
      <c r="AO27" s="5490"/>
      <c r="AP27" s="5490"/>
      <c r="AQ27" s="5490"/>
      <c r="AR27" s="5490"/>
      <c r="AS27" s="5490"/>
      <c r="AT27" s="5490"/>
      <c r="AU27" s="5488"/>
      <c r="AV27" s="12760"/>
      <c r="AW27" s="12759"/>
      <c r="AX27" s="12759"/>
      <c r="AY27" s="12759"/>
      <c r="AZ27" s="12759"/>
      <c r="BA27" s="12759"/>
      <c r="BB27" s="12759"/>
      <c r="BC27" s="12759"/>
      <c r="BD27" s="12952"/>
      <c r="BE27" s="12954"/>
      <c r="BF27" s="12955"/>
      <c r="BG27" s="12953"/>
      <c r="BH27" s="12953"/>
      <c r="BI27" s="12954"/>
      <c r="BJ27" s="12952"/>
      <c r="BK27" s="12953"/>
      <c r="BL27" s="12954"/>
      <c r="BM27" s="5550"/>
      <c r="BN27" s="5550"/>
      <c r="BO27" s="5550"/>
      <c r="BP27" s="5551"/>
    </row>
    <row r="28" spans="1:68" ht="14.25" customHeight="1">
      <c r="A28" s="5483"/>
      <c r="B28" s="5505"/>
      <c r="C28" s="5485"/>
      <c r="D28" s="5486"/>
      <c r="E28" s="5487"/>
      <c r="F28" s="5486"/>
      <c r="H28" s="5487"/>
      <c r="I28" s="5487"/>
      <c r="J28" s="5487"/>
      <c r="K28" s="5487"/>
      <c r="L28" s="5487"/>
      <c r="M28" s="5487"/>
      <c r="N28" s="5485"/>
      <c r="O28" s="5592"/>
      <c r="P28" s="5590" t="s">
        <v>1461</v>
      </c>
      <c r="Q28" s="5591"/>
      <c r="R28" s="5605"/>
      <c r="S28" s="5605"/>
      <c r="T28" s="5605"/>
      <c r="U28" s="5605"/>
      <c r="V28" s="5605"/>
      <c r="W28" s="5605"/>
      <c r="X28" s="5605"/>
      <c r="Y28" s="5605"/>
      <c r="Z28" s="5605"/>
      <c r="AA28" s="5605"/>
      <c r="AB28" s="5605"/>
      <c r="AC28" s="5605"/>
      <c r="AD28" s="5605"/>
      <c r="AE28" s="5605"/>
      <c r="AF28" s="5605"/>
      <c r="AG28" s="5606"/>
      <c r="AH28" s="5596"/>
      <c r="AI28" s="5557"/>
      <c r="AJ28" s="5490"/>
      <c r="AK28" s="5490"/>
      <c r="AL28" s="5490"/>
      <c r="AM28" s="5490"/>
      <c r="AN28" s="5490"/>
      <c r="AO28" s="5490"/>
      <c r="AP28" s="5490"/>
      <c r="AQ28" s="5490"/>
      <c r="AR28" s="5490"/>
      <c r="AS28" s="5490"/>
      <c r="AT28" s="5490"/>
      <c r="AU28" s="5488"/>
      <c r="AV28" s="12760"/>
      <c r="AW28" s="12759"/>
      <c r="AX28" s="12759"/>
      <c r="AY28" s="12759"/>
      <c r="AZ28" s="12759"/>
      <c r="BA28" s="12759"/>
      <c r="BB28" s="12759"/>
      <c r="BC28" s="12759"/>
      <c r="BD28" s="12952"/>
      <c r="BE28" s="12954"/>
      <c r="BF28" s="12952"/>
      <c r="BG28" s="12953"/>
      <c r="BH28" s="12953"/>
      <c r="BI28" s="12954"/>
      <c r="BJ28" s="12952"/>
      <c r="BK28" s="12953"/>
      <c r="BL28" s="12954"/>
      <c r="BM28" s="5550"/>
      <c r="BN28" s="5550"/>
      <c r="BO28" s="5550"/>
      <c r="BP28" s="5551"/>
    </row>
    <row r="29" spans="1:68" ht="14.25" customHeight="1">
      <c r="A29" s="5483"/>
      <c r="B29" s="5505" t="str">
        <f>IF(A29="","","-")</f>
        <v/>
      </c>
      <c r="C29" s="5485"/>
      <c r="D29" s="5486"/>
      <c r="E29" s="5487"/>
      <c r="F29" s="5486"/>
      <c r="G29" s="5487"/>
      <c r="H29" s="5487"/>
      <c r="I29" s="5487"/>
      <c r="J29" s="5487"/>
      <c r="K29" s="5487"/>
      <c r="L29" s="5487"/>
      <c r="M29" s="5487"/>
      <c r="N29" s="5485"/>
      <c r="O29" s="5482"/>
      <c r="P29" s="5481"/>
      <c r="Q29" s="5481"/>
      <c r="R29" s="5481"/>
      <c r="S29" s="5550"/>
      <c r="T29" s="5550"/>
      <c r="U29" s="5550"/>
      <c r="V29" s="5550"/>
      <c r="W29" s="5550"/>
      <c r="X29" s="5550"/>
      <c r="Y29" s="5550"/>
      <c r="Z29" s="5550"/>
      <c r="AA29" s="5550"/>
      <c r="AB29" s="5550"/>
      <c r="AC29" s="5550"/>
      <c r="AD29" s="5550"/>
      <c r="AE29" s="5550"/>
      <c r="AF29" s="5550"/>
      <c r="AG29" s="5551"/>
      <c r="AH29" s="5486"/>
      <c r="AJ29" s="5490"/>
      <c r="AK29" s="5490"/>
      <c r="AL29" s="5490"/>
      <c r="AM29" s="5490"/>
      <c r="AN29" s="5490"/>
      <c r="AO29" s="5490"/>
      <c r="AP29" s="5490"/>
      <c r="AQ29" s="5490"/>
      <c r="AR29" s="5490"/>
      <c r="AS29" s="5490"/>
      <c r="AT29" s="5490"/>
      <c r="AU29" s="5488"/>
      <c r="AV29" s="12760"/>
      <c r="AW29" s="12759"/>
      <c r="AX29" s="12759"/>
      <c r="AY29" s="12759"/>
      <c r="AZ29" s="12759"/>
      <c r="BA29" s="12759"/>
      <c r="BB29" s="12759"/>
      <c r="BC29" s="12759"/>
      <c r="BD29" s="12952"/>
      <c r="BE29" s="12954"/>
      <c r="BF29" s="12952"/>
      <c r="BG29" s="12953"/>
      <c r="BH29" s="12953"/>
      <c r="BI29" s="12954"/>
      <c r="BJ29" s="12952"/>
      <c r="BK29" s="12953"/>
      <c r="BL29" s="12954"/>
      <c r="BM29" s="5550"/>
      <c r="BN29" s="5550"/>
      <c r="BO29" s="5550"/>
      <c r="BP29" s="5551"/>
    </row>
    <row r="30" spans="1:68" ht="14.25" customHeight="1">
      <c r="A30" s="5483">
        <f>COUNTA($F$11:F30)</f>
        <v>3</v>
      </c>
      <c r="B30" s="5505" t="str">
        <f>IF(A30="","","-")</f>
        <v>-</v>
      </c>
      <c r="C30" s="5485">
        <v>2</v>
      </c>
      <c r="D30" s="5486"/>
      <c r="E30" s="5487"/>
      <c r="F30" s="5486"/>
      <c r="H30" s="5487"/>
      <c r="I30" s="5487"/>
      <c r="J30" s="5487"/>
      <c r="K30" s="5487"/>
      <c r="L30" s="5487"/>
      <c r="M30" s="5487"/>
      <c r="N30" s="5485"/>
      <c r="O30" s="5603" t="s">
        <v>245</v>
      </c>
      <c r="P30" s="5604"/>
      <c r="Q30" s="5481"/>
      <c r="R30" s="5481"/>
      <c r="S30" s="5550"/>
      <c r="T30" s="5550"/>
      <c r="U30" s="5550"/>
      <c r="V30" s="5550"/>
      <c r="W30" s="5550"/>
      <c r="X30" s="5550"/>
      <c r="Y30" s="5550"/>
      <c r="Z30" s="5550"/>
      <c r="AA30" s="5550"/>
      <c r="AB30" s="5550"/>
      <c r="AC30" s="5550"/>
      <c r="AD30" s="5550"/>
      <c r="AE30" s="5550"/>
      <c r="AF30" s="5550"/>
      <c r="AG30" s="5551"/>
      <c r="AH30" s="5596" t="s">
        <v>1463</v>
      </c>
      <c r="AI30" s="5481"/>
      <c r="AJ30" s="5490"/>
      <c r="AK30" s="5490"/>
      <c r="AL30" s="5490"/>
      <c r="AM30" s="5490"/>
      <c r="AN30" s="5490"/>
      <c r="AO30" s="5490"/>
      <c r="AP30" s="5490"/>
      <c r="AQ30" s="5490"/>
      <c r="AR30" s="5490"/>
      <c r="AS30" s="5490"/>
      <c r="AT30" s="5490"/>
      <c r="AU30" s="5488"/>
      <c r="AV30" s="12760"/>
      <c r="AW30" s="12759"/>
      <c r="AX30" s="12759"/>
      <c r="AY30" s="12759"/>
      <c r="AZ30" s="12759"/>
      <c r="BA30" s="12759"/>
      <c r="BB30" s="12759"/>
      <c r="BC30" s="12759"/>
      <c r="BD30" s="12952"/>
      <c r="BE30" s="12954"/>
      <c r="BF30" s="12955"/>
      <c r="BG30" s="12953"/>
      <c r="BH30" s="12953"/>
      <c r="BI30" s="12954"/>
      <c r="BJ30" s="12952"/>
      <c r="BK30" s="12953"/>
      <c r="BL30" s="12954"/>
      <c r="BM30" s="5550"/>
      <c r="BN30" s="5550"/>
      <c r="BO30" s="5550"/>
      <c r="BP30" s="5551"/>
    </row>
    <row r="31" spans="1:68" ht="14.25" customHeight="1">
      <c r="A31" s="5483"/>
      <c r="B31" s="5505"/>
      <c r="C31" s="5485"/>
      <c r="D31" s="5486"/>
      <c r="E31" s="5487"/>
      <c r="F31" s="5486"/>
      <c r="H31" s="5487"/>
      <c r="I31" s="5487"/>
      <c r="J31" s="5487"/>
      <c r="K31" s="5487"/>
      <c r="L31" s="5487"/>
      <c r="M31" s="5487"/>
      <c r="N31" s="5485"/>
      <c r="O31" s="5603"/>
      <c r="P31" s="5604" t="s">
        <v>1359</v>
      </c>
      <c r="Q31" s="5481"/>
      <c r="R31" s="5481"/>
      <c r="S31" s="5550"/>
      <c r="T31" s="5550"/>
      <c r="U31" s="5550"/>
      <c r="V31" s="5550"/>
      <c r="W31" s="5550"/>
      <c r="X31" s="5550"/>
      <c r="Y31" s="5550"/>
      <c r="Z31" s="5550"/>
      <c r="AA31" s="5550"/>
      <c r="AB31" s="5550"/>
      <c r="AC31" s="5550"/>
      <c r="AD31" s="5550"/>
      <c r="AE31" s="5550"/>
      <c r="AF31" s="5550"/>
      <c r="AG31" s="5551"/>
      <c r="AH31" s="5481"/>
      <c r="AI31" s="5481"/>
      <c r="AJ31" s="5490"/>
      <c r="AK31" s="5490"/>
      <c r="AL31" s="5490"/>
      <c r="AM31" s="5490"/>
      <c r="AN31" s="5490"/>
      <c r="AO31" s="5490"/>
      <c r="AP31" s="5490"/>
      <c r="AQ31" s="5490"/>
      <c r="AR31" s="5490"/>
      <c r="AS31" s="5490"/>
      <c r="AT31" s="5490"/>
      <c r="AU31" s="5488"/>
      <c r="AV31" s="12760"/>
      <c r="AW31" s="12759"/>
      <c r="AX31" s="12759"/>
      <c r="AY31" s="12759"/>
      <c r="AZ31" s="12759"/>
      <c r="BA31" s="12759"/>
      <c r="BB31" s="12759"/>
      <c r="BC31" s="12759"/>
      <c r="BD31" s="12952"/>
      <c r="BE31" s="12954"/>
      <c r="BF31" s="12952"/>
      <c r="BG31" s="12953"/>
      <c r="BH31" s="12953"/>
      <c r="BI31" s="12954"/>
      <c r="BJ31" s="12952"/>
      <c r="BK31" s="12953"/>
      <c r="BL31" s="12954"/>
      <c r="BM31" s="5550"/>
      <c r="BN31" s="5550"/>
      <c r="BO31" s="5550"/>
      <c r="BP31" s="5551"/>
    </row>
    <row r="32" spans="1:68" ht="14.25" customHeight="1">
      <c r="A32" s="5518"/>
      <c r="B32" s="5505"/>
      <c r="C32" s="5485"/>
      <c r="D32" s="5486"/>
      <c r="E32" s="5487"/>
      <c r="F32" s="5486"/>
      <c r="G32" s="5487"/>
      <c r="H32" s="5487"/>
      <c r="I32" s="5487"/>
      <c r="J32" s="5487"/>
      <c r="K32" s="5487"/>
      <c r="L32" s="5487"/>
      <c r="M32" s="5487"/>
      <c r="N32" s="5485"/>
      <c r="O32" s="5482"/>
      <c r="P32" s="5481"/>
      <c r="Q32" s="5481"/>
      <c r="R32" s="5550"/>
      <c r="S32" s="5550"/>
      <c r="T32" s="5550"/>
      <c r="U32" s="5550"/>
      <c r="V32" s="5550"/>
      <c r="W32" s="5550"/>
      <c r="X32" s="5550"/>
      <c r="Y32" s="5550"/>
      <c r="Z32" s="5550"/>
      <c r="AA32" s="5550"/>
      <c r="AB32" s="5550"/>
      <c r="AC32" s="5550"/>
      <c r="AD32" s="5550"/>
      <c r="AE32" s="5550"/>
      <c r="AF32" s="5550"/>
      <c r="AG32" s="5551"/>
      <c r="AH32" s="5486"/>
      <c r="AI32" s="5490"/>
      <c r="AJ32" s="5490"/>
      <c r="AK32" s="5490"/>
      <c r="AL32" s="5490"/>
      <c r="AM32" s="5490"/>
      <c r="AN32" s="5490"/>
      <c r="AO32" s="5490"/>
      <c r="AP32" s="5490"/>
      <c r="AQ32" s="5490"/>
      <c r="AR32" s="5490"/>
      <c r="AS32" s="5490"/>
      <c r="AT32" s="5490"/>
      <c r="AU32" s="5488"/>
      <c r="AV32" s="12760"/>
      <c r="AW32" s="12759"/>
      <c r="AX32" s="12759"/>
      <c r="AY32" s="12759"/>
      <c r="AZ32" s="12759"/>
      <c r="BA32" s="12759"/>
      <c r="BB32" s="12759"/>
      <c r="BC32" s="12759"/>
      <c r="BD32" s="12952"/>
      <c r="BE32" s="12954"/>
      <c r="BF32" s="12952"/>
      <c r="BG32" s="12953"/>
      <c r="BH32" s="12953"/>
      <c r="BI32" s="12954"/>
      <c r="BJ32" s="12952"/>
      <c r="BK32" s="12953"/>
      <c r="BL32" s="12954"/>
      <c r="BM32" s="5550"/>
      <c r="BN32" s="5550"/>
      <c r="BO32" s="5550"/>
      <c r="BP32" s="5551"/>
    </row>
    <row r="33" spans="1:68" s="5516" customFormat="1" ht="14.25" customHeight="1">
      <c r="A33" s="5491"/>
      <c r="B33" s="5492"/>
      <c r="C33" s="5493"/>
      <c r="D33" s="5494"/>
      <c r="E33" s="5495"/>
      <c r="F33" s="5600" t="s">
        <v>217</v>
      </c>
      <c r="G33" s="5495"/>
      <c r="H33" s="5495"/>
      <c r="I33" s="5495"/>
      <c r="J33" s="5495"/>
      <c r="K33" s="5495"/>
      <c r="L33" s="5495"/>
      <c r="M33" s="5495"/>
      <c r="N33" s="5493"/>
      <c r="O33" s="5496"/>
      <c r="P33" s="5497"/>
      <c r="Q33" s="5497"/>
      <c r="R33" s="5498"/>
      <c r="S33" s="5498"/>
      <c r="T33" s="5498"/>
      <c r="U33" s="5498"/>
      <c r="V33" s="5498"/>
      <c r="W33" s="5498"/>
      <c r="X33" s="5556"/>
      <c r="Y33" s="5498"/>
      <c r="Z33" s="5498"/>
      <c r="AA33" s="5498"/>
      <c r="AB33" s="5498"/>
      <c r="AC33" s="5498"/>
      <c r="AD33" s="5498"/>
      <c r="AE33" s="5498"/>
      <c r="AF33" s="5498"/>
      <c r="AG33" s="5499"/>
      <c r="AH33" s="5494"/>
      <c r="AI33" s="5495"/>
      <c r="AJ33" s="5500"/>
      <c r="AK33" s="5500"/>
      <c r="AL33" s="5500"/>
      <c r="AM33" s="5500"/>
      <c r="AN33" s="5500"/>
      <c r="AO33" s="5500"/>
      <c r="AP33" s="5500"/>
      <c r="AQ33" s="5500"/>
      <c r="AR33" s="5500"/>
      <c r="AS33" s="5500"/>
      <c r="AT33" s="5500"/>
      <c r="AU33" s="5501"/>
      <c r="AV33" s="12763"/>
      <c r="AW33" s="12761"/>
      <c r="AX33" s="12761"/>
      <c r="AY33" s="12761"/>
      <c r="AZ33" s="12761"/>
      <c r="BA33" s="12761"/>
      <c r="BB33" s="12761"/>
      <c r="BC33" s="12761"/>
      <c r="BD33" s="12764"/>
      <c r="BE33" s="12765"/>
      <c r="BF33" s="12764"/>
      <c r="BG33" s="12762"/>
      <c r="BH33" s="12762"/>
      <c r="BI33" s="12765"/>
      <c r="BJ33" s="12764"/>
      <c r="BK33" s="12762"/>
      <c r="BL33" s="12765"/>
      <c r="BM33" s="5498"/>
      <c r="BN33" s="5498"/>
      <c r="BO33" s="5498"/>
      <c r="BP33" s="5499"/>
    </row>
    <row r="34" spans="1:68" ht="14.25" customHeight="1">
      <c r="A34" s="5483">
        <f>COUNTA($F$11:F34)</f>
        <v>4</v>
      </c>
      <c r="B34" s="5505" t="str">
        <f>IF(A34="","","-")</f>
        <v>-</v>
      </c>
      <c r="C34" s="5485">
        <v>1</v>
      </c>
      <c r="D34" s="5486"/>
      <c r="E34" s="5487"/>
      <c r="F34" s="5486"/>
      <c r="H34" s="5487"/>
      <c r="I34" s="5487"/>
      <c r="J34" s="5487"/>
      <c r="K34" s="5487"/>
      <c r="L34" s="5487"/>
      <c r="M34" s="5487"/>
      <c r="N34" s="5485"/>
      <c r="O34" s="5603" t="s">
        <v>249</v>
      </c>
      <c r="P34" s="5591"/>
      <c r="Q34" s="5591"/>
      <c r="R34" s="5605"/>
      <c r="S34" s="5605"/>
      <c r="T34" s="5605"/>
      <c r="U34" s="5605"/>
      <c r="V34" s="5605"/>
      <c r="W34" s="5605"/>
      <c r="X34" s="5605"/>
      <c r="Y34" s="5605"/>
      <c r="Z34" s="5605"/>
      <c r="AA34" s="5605"/>
      <c r="AB34" s="5605"/>
      <c r="AC34" s="5605"/>
      <c r="AD34" s="5605"/>
      <c r="AE34" s="5605"/>
      <c r="AF34" s="5605"/>
      <c r="AG34" s="5606"/>
      <c r="AH34" s="5602" t="s">
        <v>250</v>
      </c>
      <c r="AI34" s="5597"/>
      <c r="AJ34" s="5490"/>
      <c r="AK34" s="5490"/>
      <c r="AL34" s="5490"/>
      <c r="AM34" s="5490"/>
      <c r="AN34" s="5490"/>
      <c r="AO34" s="5490"/>
      <c r="AP34" s="5490"/>
      <c r="AQ34" s="5490"/>
      <c r="AR34" s="5490"/>
      <c r="AS34" s="5490"/>
      <c r="AT34" s="5490"/>
      <c r="AU34" s="5488"/>
      <c r="AV34" s="12760"/>
      <c r="AW34" s="12759"/>
      <c r="AX34" s="12759"/>
      <c r="AY34" s="12759"/>
      <c r="AZ34" s="12759"/>
      <c r="BA34" s="12759"/>
      <c r="BB34" s="12759"/>
      <c r="BC34" s="12759"/>
      <c r="BD34" s="12952"/>
      <c r="BE34" s="12954"/>
      <c r="BF34" s="12955"/>
      <c r="BG34" s="12953"/>
      <c r="BH34" s="12953"/>
      <c r="BI34" s="12954"/>
      <c r="BJ34" s="12952"/>
      <c r="BK34" s="12953"/>
      <c r="BL34" s="12954"/>
      <c r="BM34" s="5550"/>
      <c r="BN34" s="5550"/>
      <c r="BO34" s="5550"/>
      <c r="BP34" s="5551"/>
    </row>
    <row r="35" spans="1:68" ht="14.25" customHeight="1">
      <c r="A35" s="5483"/>
      <c r="B35" s="5505"/>
      <c r="C35" s="5485"/>
      <c r="D35" s="5486"/>
      <c r="E35" s="5487"/>
      <c r="F35" s="5486"/>
      <c r="H35" s="5487"/>
      <c r="I35" s="5487"/>
      <c r="J35" s="5487"/>
      <c r="K35" s="5487"/>
      <c r="L35" s="5487"/>
      <c r="M35" s="5487"/>
      <c r="N35" s="5485"/>
      <c r="O35" s="5592"/>
      <c r="P35" s="5591"/>
      <c r="Q35" s="5591"/>
      <c r="R35" s="5605"/>
      <c r="S35" s="5605"/>
      <c r="T35" s="5605"/>
      <c r="U35" s="5605"/>
      <c r="V35" s="5605"/>
      <c r="W35" s="5605"/>
      <c r="X35" s="5605"/>
      <c r="Y35" s="5605"/>
      <c r="Z35" s="5605"/>
      <c r="AA35" s="5605"/>
      <c r="AB35" s="5605"/>
      <c r="AC35" s="5605"/>
      <c r="AD35" s="5605"/>
      <c r="AE35" s="5605"/>
      <c r="AF35" s="5605"/>
      <c r="AG35" s="5606"/>
      <c r="AH35" s="5596"/>
      <c r="AI35" s="5607"/>
      <c r="AJ35" s="5490"/>
      <c r="AK35" s="5490"/>
      <c r="AL35" s="5490"/>
      <c r="AM35" s="5490"/>
      <c r="AN35" s="5490"/>
      <c r="AO35" s="5490"/>
      <c r="AP35" s="5490"/>
      <c r="AQ35" s="5490"/>
      <c r="AR35" s="5490"/>
      <c r="AS35" s="5490"/>
      <c r="AT35" s="5490"/>
      <c r="AU35" s="5488"/>
      <c r="AV35" s="12760"/>
      <c r="AW35" s="12759"/>
      <c r="AX35" s="12759"/>
      <c r="AY35" s="12759"/>
      <c r="AZ35" s="12759"/>
      <c r="BA35" s="12759"/>
      <c r="BB35" s="12759"/>
      <c r="BC35" s="12759"/>
      <c r="BD35" s="12952"/>
      <c r="BE35" s="12954"/>
      <c r="BF35" s="12952"/>
      <c r="BG35" s="12953"/>
      <c r="BH35" s="12953"/>
      <c r="BI35" s="12954"/>
      <c r="BJ35" s="12952"/>
      <c r="BK35" s="12953"/>
      <c r="BL35" s="12954"/>
      <c r="BM35" s="5550"/>
      <c r="BN35" s="5550"/>
      <c r="BO35" s="5550"/>
      <c r="BP35" s="5551"/>
    </row>
    <row r="36" spans="1:68" ht="14.25" customHeight="1">
      <c r="A36" s="5483"/>
      <c r="B36" s="5505"/>
      <c r="C36" s="5485"/>
      <c r="D36" s="5486"/>
      <c r="E36" s="5487"/>
      <c r="F36" s="5486"/>
      <c r="H36" s="5487"/>
      <c r="I36" s="5487"/>
      <c r="J36" s="5487"/>
      <c r="K36" s="5487"/>
      <c r="L36" s="5487"/>
      <c r="M36" s="5487"/>
      <c r="N36" s="5485"/>
      <c r="O36" s="5592" t="s">
        <v>387</v>
      </c>
      <c r="P36" s="5591"/>
      <c r="Q36" s="5591"/>
      <c r="R36" s="5605"/>
      <c r="S36" s="5605"/>
      <c r="T36" s="5605"/>
      <c r="U36" s="5605"/>
      <c r="V36" s="5605"/>
      <c r="W36" s="5605"/>
      <c r="X36" s="5605"/>
      <c r="Y36" s="5605"/>
      <c r="Z36" s="5605"/>
      <c r="AA36" s="5608"/>
      <c r="AB36" s="5605"/>
      <c r="AC36" s="5605"/>
      <c r="AD36" s="5605"/>
      <c r="AE36" s="5605"/>
      <c r="AF36" s="5605"/>
      <c r="AG36" s="5606"/>
      <c r="AH36" s="5596"/>
      <c r="AI36" s="5597"/>
      <c r="AJ36" s="5490"/>
      <c r="AK36" s="5490"/>
      <c r="AL36" s="5490"/>
      <c r="AM36" s="5490"/>
      <c r="AN36" s="5490"/>
      <c r="AO36" s="5490"/>
      <c r="AP36" s="5490"/>
      <c r="AQ36" s="5490"/>
      <c r="AR36" s="5490"/>
      <c r="AS36" s="5490"/>
      <c r="AT36" s="5490"/>
      <c r="AU36" s="5488"/>
      <c r="AV36" s="12760"/>
      <c r="AW36" s="12759"/>
      <c r="AX36" s="12759"/>
      <c r="AY36" s="12759"/>
      <c r="AZ36" s="12759"/>
      <c r="BA36" s="12759"/>
      <c r="BB36" s="12759"/>
      <c r="BC36" s="12759"/>
      <c r="BD36" s="12952"/>
      <c r="BE36" s="12954"/>
      <c r="BF36" s="12952"/>
      <c r="BG36" s="12953"/>
      <c r="BH36" s="12953"/>
      <c r="BI36" s="12954"/>
      <c r="BJ36" s="12952"/>
      <c r="BK36" s="12953"/>
      <c r="BL36" s="12954"/>
      <c r="BM36" s="5550"/>
      <c r="BN36" s="5550"/>
      <c r="BO36" s="5550"/>
      <c r="BP36" s="5551"/>
    </row>
    <row r="37" spans="1:68" s="5594" customFormat="1" ht="14.25" customHeight="1">
      <c r="A37" s="5593">
        <f>COUNTA($F$11:F37)</f>
        <v>4</v>
      </c>
      <c r="B37" s="5601" t="str">
        <f t="shared" ref="B37:B40" si="3">IF(A37="","","-")</f>
        <v>-</v>
      </c>
      <c r="C37" s="5595">
        <v>2</v>
      </c>
      <c r="D37" s="5596"/>
      <c r="E37" s="5597"/>
      <c r="F37" s="5596"/>
      <c r="H37" s="5597"/>
      <c r="I37" s="5597"/>
      <c r="J37" s="5597"/>
      <c r="K37" s="5597"/>
      <c r="L37" s="5597"/>
      <c r="M37" s="5597"/>
      <c r="N37" s="5595"/>
      <c r="O37" s="5592"/>
      <c r="P37" s="5591" t="s">
        <v>1165</v>
      </c>
      <c r="Q37" s="5591"/>
      <c r="R37" s="5605"/>
      <c r="S37" s="5605"/>
      <c r="T37" s="5605"/>
      <c r="U37" s="5605"/>
      <c r="V37" s="5605"/>
      <c r="W37" s="5605"/>
      <c r="X37" s="5605"/>
      <c r="Y37" s="5605"/>
      <c r="Z37" s="5605"/>
      <c r="AA37" s="5605"/>
      <c r="AB37" s="5605"/>
      <c r="AC37" s="5605"/>
      <c r="AD37" s="5605"/>
      <c r="AE37" s="5605"/>
      <c r="AF37" s="5605"/>
      <c r="AG37" s="5606"/>
      <c r="AH37" s="5692" t="s">
        <v>1192</v>
      </c>
      <c r="AI37" s="5597"/>
      <c r="AJ37" s="5599"/>
      <c r="AK37" s="5599"/>
      <c r="AL37" s="5599"/>
      <c r="AM37" s="5599"/>
      <c r="AN37" s="5599"/>
      <c r="AO37" s="5599"/>
      <c r="AP37" s="5599"/>
      <c r="AQ37" s="5599"/>
      <c r="AR37" s="5599"/>
      <c r="AS37" s="5599"/>
      <c r="AT37" s="5599"/>
      <c r="AU37" s="5598"/>
      <c r="AV37" s="12760"/>
      <c r="AW37" s="12759"/>
      <c r="AX37" s="12759"/>
      <c r="AY37" s="12759"/>
      <c r="AZ37" s="12759"/>
      <c r="BA37" s="12759"/>
      <c r="BB37" s="12759"/>
      <c r="BC37" s="12759"/>
      <c r="BD37" s="12952"/>
      <c r="BE37" s="12954"/>
      <c r="BF37" s="12955"/>
      <c r="BG37" s="12953"/>
      <c r="BH37" s="12953"/>
      <c r="BI37" s="12954"/>
      <c r="BJ37" s="12952"/>
      <c r="BK37" s="12953"/>
      <c r="BL37" s="12954"/>
      <c r="BM37" s="5605"/>
      <c r="BN37" s="5605"/>
      <c r="BO37" s="5605"/>
      <c r="BP37" s="5606"/>
    </row>
    <row r="38" spans="1:68" s="5594" customFormat="1" ht="14.25" customHeight="1">
      <c r="A38" s="5593">
        <f>COUNTA($F$11:F38)</f>
        <v>4</v>
      </c>
      <c r="B38" s="5601" t="str">
        <f t="shared" si="3"/>
        <v>-</v>
      </c>
      <c r="C38" s="5595">
        <v>3</v>
      </c>
      <c r="D38" s="5596"/>
      <c r="E38" s="5597"/>
      <c r="F38" s="5596"/>
      <c r="H38" s="5597"/>
      <c r="I38" s="5597"/>
      <c r="J38" s="5597"/>
      <c r="K38" s="5597"/>
      <c r="L38" s="5597"/>
      <c r="M38" s="5597"/>
      <c r="N38" s="5595"/>
      <c r="O38" s="5592"/>
      <c r="P38" s="5591" t="s">
        <v>1166</v>
      </c>
      <c r="Q38" s="5591"/>
      <c r="R38" s="5605"/>
      <c r="S38" s="5605"/>
      <c r="T38" s="5605"/>
      <c r="U38" s="5605"/>
      <c r="V38" s="5605"/>
      <c r="W38" s="5605"/>
      <c r="X38" s="5605"/>
      <c r="Y38" s="5605"/>
      <c r="Z38" s="5605"/>
      <c r="AA38" s="5605"/>
      <c r="AB38" s="5605"/>
      <c r="AC38" s="5605"/>
      <c r="AD38" s="5605"/>
      <c r="AE38" s="5605"/>
      <c r="AF38" s="5605"/>
      <c r="AG38" s="5606"/>
      <c r="AH38" s="5692" t="s">
        <v>1192</v>
      </c>
      <c r="AJ38" s="5599"/>
      <c r="AK38" s="5599"/>
      <c r="AL38" s="5599"/>
      <c r="AM38" s="5599"/>
      <c r="AN38" s="5599"/>
      <c r="AO38" s="5599"/>
      <c r="AP38" s="5599"/>
      <c r="AQ38" s="5599"/>
      <c r="AR38" s="5599"/>
      <c r="AS38" s="5599"/>
      <c r="AT38" s="5599"/>
      <c r="AU38" s="5598"/>
      <c r="AV38" s="12760"/>
      <c r="AW38" s="12759"/>
      <c r="AX38" s="12759"/>
      <c r="AY38" s="12759"/>
      <c r="AZ38" s="12759"/>
      <c r="BA38" s="12759"/>
      <c r="BB38" s="12759"/>
      <c r="BC38" s="12759"/>
      <c r="BD38" s="12952"/>
      <c r="BE38" s="12954"/>
      <c r="BF38" s="12955"/>
      <c r="BG38" s="12953"/>
      <c r="BH38" s="12953"/>
      <c r="BI38" s="12954"/>
      <c r="BJ38" s="12952"/>
      <c r="BK38" s="12953"/>
      <c r="BL38" s="12954"/>
      <c r="BM38" s="5605"/>
      <c r="BN38" s="5605"/>
      <c r="BO38" s="5605"/>
      <c r="BP38" s="5606"/>
    </row>
    <row r="39" spans="1:68" s="5594" customFormat="1" ht="14.25" customHeight="1">
      <c r="A39" s="5593">
        <f>COUNTA($F$11:F39)</f>
        <v>4</v>
      </c>
      <c r="B39" s="5601" t="str">
        <f t="shared" si="3"/>
        <v>-</v>
      </c>
      <c r="C39" s="5595">
        <v>4</v>
      </c>
      <c r="D39" s="5596"/>
      <c r="E39" s="5597"/>
      <c r="F39" s="5596"/>
      <c r="G39" s="5597"/>
      <c r="H39" s="5597"/>
      <c r="I39" s="5597"/>
      <c r="J39" s="5597"/>
      <c r="K39" s="5597"/>
      <c r="L39" s="5597"/>
      <c r="M39" s="5597"/>
      <c r="N39" s="5595"/>
      <c r="O39" s="5592"/>
      <c r="P39" s="5591" t="s">
        <v>1167</v>
      </c>
      <c r="Q39" s="5591"/>
      <c r="R39" s="5605"/>
      <c r="S39" s="5605"/>
      <c r="T39" s="5605"/>
      <c r="U39" s="5605"/>
      <c r="V39" s="5605"/>
      <c r="W39" s="5605"/>
      <c r="X39" s="5605"/>
      <c r="Y39" s="5605"/>
      <c r="Z39" s="5605"/>
      <c r="AA39" s="5605"/>
      <c r="AB39" s="5605"/>
      <c r="AC39" s="5605"/>
      <c r="AD39" s="5605"/>
      <c r="AE39" s="5605"/>
      <c r="AF39" s="5605"/>
      <c r="AG39" s="5606"/>
      <c r="AH39" s="5692" t="s">
        <v>1192</v>
      </c>
      <c r="AI39" s="5607"/>
      <c r="AJ39" s="5599"/>
      <c r="AK39" s="5599"/>
      <c r="AL39" s="5599"/>
      <c r="AM39" s="5599"/>
      <c r="AN39" s="5599"/>
      <c r="AO39" s="5599"/>
      <c r="AP39" s="5599"/>
      <c r="AQ39" s="5599"/>
      <c r="AR39" s="5599"/>
      <c r="AS39" s="5599"/>
      <c r="AT39" s="5599"/>
      <c r="AU39" s="5598"/>
      <c r="AV39" s="12760"/>
      <c r="AW39" s="12759"/>
      <c r="AX39" s="12759"/>
      <c r="AY39" s="12759"/>
      <c r="AZ39" s="12759"/>
      <c r="BA39" s="12759"/>
      <c r="BB39" s="12759"/>
      <c r="BC39" s="12759"/>
      <c r="BD39" s="12952"/>
      <c r="BE39" s="12954"/>
      <c r="BF39" s="12962"/>
      <c r="BG39" s="12957"/>
      <c r="BH39" s="12957"/>
      <c r="BI39" s="12958"/>
      <c r="BJ39" s="12952"/>
      <c r="BK39" s="12953"/>
      <c r="BL39" s="12954"/>
      <c r="BM39" s="5605"/>
      <c r="BN39" s="5605"/>
      <c r="BO39" s="5605"/>
      <c r="BP39" s="5606"/>
    </row>
    <row r="40" spans="1:68" ht="14.25" customHeight="1">
      <c r="A40" s="5593">
        <f>COUNTA($F$11:F40)</f>
        <v>4</v>
      </c>
      <c r="B40" s="5601" t="str">
        <f t="shared" si="3"/>
        <v>-</v>
      </c>
      <c r="C40" s="5595">
        <v>5</v>
      </c>
      <c r="D40" s="5486"/>
      <c r="E40" s="5487"/>
      <c r="F40" s="5486"/>
      <c r="H40" s="5487"/>
      <c r="I40" s="5487"/>
      <c r="J40" s="5487"/>
      <c r="K40" s="5487"/>
      <c r="L40" s="5487"/>
      <c r="M40" s="5487"/>
      <c r="N40" s="5485"/>
      <c r="O40" s="5592"/>
      <c r="P40" s="5591" t="s">
        <v>1168</v>
      </c>
      <c r="Q40" s="5591"/>
      <c r="R40" s="5605"/>
      <c r="S40" s="5605"/>
      <c r="T40" s="5605"/>
      <c r="U40" s="5605"/>
      <c r="V40" s="5605"/>
      <c r="W40" s="5605"/>
      <c r="X40" s="5605"/>
      <c r="Y40" s="5605"/>
      <c r="Z40" s="5605"/>
      <c r="AA40" s="5605"/>
      <c r="AB40" s="5605"/>
      <c r="AC40" s="5605"/>
      <c r="AD40" s="5605"/>
      <c r="AE40" s="5605"/>
      <c r="AF40" s="5605"/>
      <c r="AG40" s="5606"/>
      <c r="AH40" s="5692" t="s">
        <v>1192</v>
      </c>
      <c r="AI40" s="5607"/>
      <c r="AJ40" s="5490"/>
      <c r="AK40" s="5490"/>
      <c r="AL40" s="5490"/>
      <c r="AM40" s="5490"/>
      <c r="AN40" s="5490"/>
      <c r="AO40" s="5490"/>
      <c r="AP40" s="5490"/>
      <c r="AQ40" s="5490"/>
      <c r="AR40" s="5490"/>
      <c r="AS40" s="5490"/>
      <c r="AT40" s="5490"/>
      <c r="AU40" s="5488"/>
      <c r="AV40" s="12760"/>
      <c r="AW40" s="12759"/>
      <c r="AX40" s="12759"/>
      <c r="AY40" s="12759"/>
      <c r="AZ40" s="12759"/>
      <c r="BA40" s="12759"/>
      <c r="BB40" s="12759"/>
      <c r="BC40" s="12759"/>
      <c r="BD40" s="12952"/>
      <c r="BE40" s="12954"/>
      <c r="BF40" s="12962"/>
      <c r="BG40" s="12957"/>
      <c r="BH40" s="12957"/>
      <c r="BI40" s="12958"/>
      <c r="BJ40" s="12952"/>
      <c r="BK40" s="12953"/>
      <c r="BL40" s="12954"/>
      <c r="BM40" s="5550"/>
      <c r="BN40" s="5550"/>
      <c r="BO40" s="5550"/>
      <c r="BP40" s="5551"/>
    </row>
    <row r="41" spans="1:68" ht="14.25" customHeight="1">
      <c r="A41" s="5483"/>
      <c r="B41" s="5505"/>
      <c r="C41" s="5485"/>
      <c r="D41" s="5486"/>
      <c r="E41" s="5487"/>
      <c r="F41" s="5486"/>
      <c r="G41" s="5487"/>
      <c r="H41" s="5487"/>
      <c r="I41" s="5487"/>
      <c r="J41" s="5487"/>
      <c r="K41" s="5487"/>
      <c r="L41" s="5487"/>
      <c r="M41" s="5487"/>
      <c r="N41" s="5485"/>
      <c r="O41" s="5482"/>
      <c r="P41" s="5481"/>
      <c r="Q41" s="5481"/>
      <c r="R41" s="5550"/>
      <c r="S41" s="5550"/>
      <c r="T41" s="5550"/>
      <c r="U41" s="5550"/>
      <c r="V41" s="5550"/>
      <c r="W41" s="5550"/>
      <c r="X41" s="5550"/>
      <c r="Y41" s="5550"/>
      <c r="Z41" s="5550"/>
      <c r="AA41" s="5550"/>
      <c r="AB41" s="5550"/>
      <c r="AC41" s="5550"/>
      <c r="AD41" s="5550"/>
      <c r="AE41" s="5550"/>
      <c r="AF41" s="5550"/>
      <c r="AG41" s="5551"/>
      <c r="AH41" s="5486"/>
      <c r="AI41" s="5487"/>
      <c r="AJ41" s="5490"/>
      <c r="AK41" s="5490"/>
      <c r="AL41" s="5490"/>
      <c r="AM41" s="5490"/>
      <c r="AN41" s="5490"/>
      <c r="AO41" s="5490"/>
      <c r="AP41" s="5490"/>
      <c r="AQ41" s="5490"/>
      <c r="AR41" s="5490"/>
      <c r="AS41" s="5490"/>
      <c r="AT41" s="5490"/>
      <c r="AU41" s="5488"/>
      <c r="AV41" s="12760"/>
      <c r="AW41" s="12759"/>
      <c r="AX41" s="12759"/>
      <c r="AY41" s="12759"/>
      <c r="AZ41" s="12759"/>
      <c r="BA41" s="12759"/>
      <c r="BB41" s="12759"/>
      <c r="BC41" s="12759"/>
      <c r="BD41" s="12952"/>
      <c r="BE41" s="12954"/>
      <c r="BF41" s="12952"/>
      <c r="BG41" s="12953"/>
      <c r="BH41" s="12953"/>
      <c r="BI41" s="12954"/>
      <c r="BJ41" s="12952"/>
      <c r="BK41" s="12953"/>
      <c r="BL41" s="12954"/>
      <c r="BM41" s="5550"/>
      <c r="BN41" s="5550"/>
      <c r="BO41" s="5550"/>
      <c r="BP41" s="5551"/>
    </row>
    <row r="42" spans="1:68" s="5516" customFormat="1" ht="14.25" customHeight="1">
      <c r="A42" s="5519"/>
      <c r="B42" s="5492"/>
      <c r="C42" s="5493"/>
      <c r="D42" s="5494"/>
      <c r="E42" s="5495"/>
      <c r="F42" s="5600" t="s">
        <v>1357</v>
      </c>
      <c r="G42" s="5495"/>
      <c r="H42" s="5495"/>
      <c r="I42" s="5495"/>
      <c r="J42" s="5495"/>
      <c r="K42" s="5495"/>
      <c r="L42" s="5495"/>
      <c r="M42" s="5495"/>
      <c r="N42" s="5493"/>
      <c r="O42" s="5496"/>
      <c r="P42" s="5497"/>
      <c r="Q42" s="5497"/>
      <c r="R42" s="5498"/>
      <c r="S42" s="5498"/>
      <c r="T42" s="5498"/>
      <c r="U42" s="5498"/>
      <c r="V42" s="5498"/>
      <c r="W42" s="5498"/>
      <c r="X42" s="5498"/>
      <c r="Y42" s="5498"/>
      <c r="Z42" s="5498"/>
      <c r="AA42" s="5498"/>
      <c r="AB42" s="5498"/>
      <c r="AC42" s="5498"/>
      <c r="AD42" s="5498"/>
      <c r="AE42" s="5498"/>
      <c r="AF42" s="5498"/>
      <c r="AG42" s="5499"/>
      <c r="AH42" s="5494"/>
      <c r="AI42" s="5497"/>
      <c r="AJ42" s="5500"/>
      <c r="AK42" s="5500"/>
      <c r="AL42" s="5500"/>
      <c r="AM42" s="5500"/>
      <c r="AN42" s="5500"/>
      <c r="AO42" s="5500"/>
      <c r="AP42" s="5500"/>
      <c r="AQ42" s="5500"/>
      <c r="AR42" s="5500"/>
      <c r="AS42" s="5500"/>
      <c r="AT42" s="5500"/>
      <c r="AU42" s="5501"/>
      <c r="AV42" s="12763"/>
      <c r="AW42" s="12761"/>
      <c r="AX42" s="12761"/>
      <c r="AY42" s="12761"/>
      <c r="AZ42" s="12761"/>
      <c r="BA42" s="12761"/>
      <c r="BB42" s="12761"/>
      <c r="BC42" s="12761"/>
      <c r="BD42" s="12764"/>
      <c r="BE42" s="12765"/>
      <c r="BF42" s="12764"/>
      <c r="BG42" s="12762"/>
      <c r="BH42" s="12762"/>
      <c r="BI42" s="12765"/>
      <c r="BJ42" s="12764"/>
      <c r="BK42" s="12762"/>
      <c r="BL42" s="12765"/>
      <c r="BM42" s="5498"/>
      <c r="BN42" s="5498"/>
      <c r="BO42" s="5498"/>
      <c r="BP42" s="5499"/>
    </row>
    <row r="43" spans="1:68" ht="14.25" customHeight="1">
      <c r="A43" s="5483">
        <f>COUNTA($F$11:F43)</f>
        <v>5</v>
      </c>
      <c r="B43" s="5505" t="str">
        <f>IF(A43="","","-")</f>
        <v>-</v>
      </c>
      <c r="C43" s="5485">
        <v>1</v>
      </c>
      <c r="D43" s="5486"/>
      <c r="E43" s="5487"/>
      <c r="F43" s="5486"/>
      <c r="G43" s="5487"/>
      <c r="H43" s="5487"/>
      <c r="I43" s="5487"/>
      <c r="J43" s="5487"/>
      <c r="K43" s="5487"/>
      <c r="L43" s="5487"/>
      <c r="M43" s="5487"/>
      <c r="N43" s="5485"/>
      <c r="O43" s="5592" t="s">
        <v>1362</v>
      </c>
      <c r="P43" s="5591"/>
      <c r="Q43" s="5591"/>
      <c r="R43" s="5550"/>
      <c r="S43" s="5550"/>
      <c r="T43" s="5550"/>
      <c r="U43" s="5550"/>
      <c r="V43" s="5550"/>
      <c r="W43" s="5550"/>
      <c r="X43" s="5550"/>
      <c r="Y43" s="5550"/>
      <c r="Z43" s="5550"/>
      <c r="AA43" s="5550"/>
      <c r="AB43" s="5550"/>
      <c r="AC43" s="5550"/>
      <c r="AD43" s="5550"/>
      <c r="AE43" s="5550"/>
      <c r="AF43" s="5550"/>
      <c r="AG43" s="5551"/>
      <c r="AH43" s="5614" t="s">
        <v>1364</v>
      </c>
      <c r="AI43" s="5487"/>
      <c r="AJ43" s="5490"/>
      <c r="AK43" s="5490"/>
      <c r="AL43" s="5490"/>
      <c r="AM43" s="5490"/>
      <c r="AN43" s="5490"/>
      <c r="AO43" s="5490"/>
      <c r="AP43" s="5490"/>
      <c r="AQ43" s="5490"/>
      <c r="AR43" s="5490"/>
      <c r="AS43" s="5490"/>
      <c r="AT43" s="5490"/>
      <c r="AU43" s="5488"/>
      <c r="AV43" s="12760"/>
      <c r="AW43" s="12759"/>
      <c r="AX43" s="12759"/>
      <c r="AY43" s="12759"/>
      <c r="AZ43" s="12759"/>
      <c r="BA43" s="12759"/>
      <c r="BB43" s="12759"/>
      <c r="BC43" s="12759"/>
      <c r="BD43" s="12952"/>
      <c r="BE43" s="12954"/>
      <c r="BF43" s="12955"/>
      <c r="BG43" s="12953"/>
      <c r="BH43" s="12953"/>
      <c r="BI43" s="12954"/>
      <c r="BJ43" s="12952"/>
      <c r="BK43" s="12953"/>
      <c r="BL43" s="12954"/>
      <c r="BM43" s="5550"/>
      <c r="BN43" s="5550"/>
      <c r="BO43" s="5550"/>
      <c r="BP43" s="5551"/>
    </row>
    <row r="44" spans="1:68" ht="14.25" customHeight="1">
      <c r="A44" s="5483"/>
      <c r="B44" s="5505"/>
      <c r="C44" s="5485"/>
      <c r="D44" s="5486"/>
      <c r="E44" s="5487"/>
      <c r="F44" s="5486"/>
      <c r="G44" s="5487"/>
      <c r="H44" s="5487"/>
      <c r="I44" s="5487"/>
      <c r="J44" s="5487"/>
      <c r="K44" s="5487"/>
      <c r="L44" s="5487"/>
      <c r="M44" s="5487"/>
      <c r="N44" s="5485"/>
      <c r="O44" s="5592"/>
      <c r="P44" s="5604" t="s">
        <v>1461</v>
      </c>
      <c r="Q44" s="5591"/>
      <c r="R44" s="5550"/>
      <c r="S44" s="5550"/>
      <c r="T44" s="5550"/>
      <c r="U44" s="5550"/>
      <c r="V44" s="5550"/>
      <c r="W44" s="5550"/>
      <c r="X44" s="5550"/>
      <c r="Y44" s="5550"/>
      <c r="Z44" s="5550"/>
      <c r="AA44" s="5550"/>
      <c r="AB44" s="5550"/>
      <c r="AC44" s="5550"/>
      <c r="AD44" s="5550"/>
      <c r="AE44" s="5550"/>
      <c r="AF44" s="5550"/>
      <c r="AG44" s="5551"/>
      <c r="AH44" s="5486"/>
      <c r="AI44" s="5487"/>
      <c r="AJ44" s="5490"/>
      <c r="AK44" s="5490"/>
      <c r="AL44" s="5490"/>
      <c r="AM44" s="5490"/>
      <c r="AN44" s="5490"/>
      <c r="AO44" s="5490"/>
      <c r="AP44" s="5490"/>
      <c r="AQ44" s="5490"/>
      <c r="AR44" s="5490"/>
      <c r="AS44" s="5490"/>
      <c r="AT44" s="5490"/>
      <c r="AU44" s="5488"/>
      <c r="AV44" s="12758"/>
      <c r="AW44" s="12759"/>
      <c r="AX44" s="12759"/>
      <c r="AY44" s="12759"/>
      <c r="AZ44" s="12759"/>
      <c r="BA44" s="12759"/>
      <c r="BB44" s="12759"/>
      <c r="BC44" s="12759"/>
      <c r="BD44" s="12952"/>
      <c r="BE44" s="12954"/>
      <c r="BF44" s="12952"/>
      <c r="BG44" s="12953"/>
      <c r="BH44" s="12953"/>
      <c r="BI44" s="12954"/>
      <c r="BJ44" s="12952"/>
      <c r="BK44" s="12953"/>
      <c r="BL44" s="12954"/>
      <c r="BM44" s="5550"/>
      <c r="BN44" s="5550"/>
      <c r="BO44" s="5550"/>
      <c r="BP44" s="5551"/>
    </row>
    <row r="45" spans="1:68" s="5612" customFormat="1" ht="14.25" customHeight="1">
      <c r="A45" s="5611"/>
      <c r="B45" s="5618"/>
      <c r="C45" s="5613"/>
      <c r="D45" s="5614"/>
      <c r="E45" s="5615"/>
      <c r="F45" s="5614"/>
      <c r="G45" s="5615"/>
      <c r="H45" s="5615"/>
      <c r="I45" s="5615"/>
      <c r="J45" s="5615"/>
      <c r="K45" s="5615"/>
      <c r="L45" s="5615"/>
      <c r="M45" s="5615"/>
      <c r="N45" s="5613"/>
      <c r="O45" s="5610"/>
      <c r="P45" s="5609"/>
      <c r="Q45" s="5609"/>
      <c r="R45" s="5619"/>
      <c r="S45" s="5619"/>
      <c r="T45" s="5619"/>
      <c r="U45" s="5619"/>
      <c r="V45" s="5619"/>
      <c r="W45" s="5619"/>
      <c r="X45" s="5619"/>
      <c r="Y45" s="5619"/>
      <c r="Z45" s="5619"/>
      <c r="AA45" s="5619"/>
      <c r="AB45" s="5619"/>
      <c r="AC45" s="5619"/>
      <c r="AD45" s="5619"/>
      <c r="AE45" s="5619"/>
      <c r="AF45" s="5619"/>
      <c r="AG45" s="5620"/>
      <c r="AH45" s="5614"/>
      <c r="AI45" s="5609"/>
      <c r="AJ45" s="5617"/>
      <c r="AK45" s="5617"/>
      <c r="AL45" s="5617"/>
      <c r="AM45" s="5617"/>
      <c r="AN45" s="5617"/>
      <c r="AO45" s="5617"/>
      <c r="AP45" s="5617"/>
      <c r="AQ45" s="5617"/>
      <c r="AR45" s="5617"/>
      <c r="AS45" s="5617"/>
      <c r="AT45" s="5617"/>
      <c r="AU45" s="5616"/>
      <c r="AV45" s="12760"/>
      <c r="AW45" s="12759"/>
      <c r="AX45" s="12759"/>
      <c r="AY45" s="12759"/>
      <c r="AZ45" s="12759"/>
      <c r="BA45" s="12759"/>
      <c r="BB45" s="12759"/>
      <c r="BC45" s="12759"/>
      <c r="BD45" s="12952"/>
      <c r="BE45" s="12954"/>
      <c r="BF45" s="12962"/>
      <c r="BG45" s="12957"/>
      <c r="BH45" s="12957"/>
      <c r="BI45" s="12958"/>
      <c r="BJ45" s="12952"/>
      <c r="BK45" s="12953"/>
      <c r="BL45" s="12954"/>
      <c r="BM45" s="5619"/>
      <c r="BN45" s="5619"/>
      <c r="BO45" s="5619"/>
      <c r="BP45" s="5620"/>
    </row>
    <row r="46" spans="1:68" s="5612" customFormat="1" ht="14.25" customHeight="1">
      <c r="A46" s="5611"/>
      <c r="B46" s="5618"/>
      <c r="C46" s="5613"/>
      <c r="D46" s="5614"/>
      <c r="E46" s="5615"/>
      <c r="F46" s="5614"/>
      <c r="G46" s="5615"/>
      <c r="H46" s="5615"/>
      <c r="I46" s="5615"/>
      <c r="J46" s="5615"/>
      <c r="K46" s="5615"/>
      <c r="L46" s="5615"/>
      <c r="M46" s="5615"/>
      <c r="N46" s="5613"/>
      <c r="O46" s="5623" t="s">
        <v>386</v>
      </c>
      <c r="P46" s="5621"/>
      <c r="Q46" s="5622"/>
      <c r="R46" s="5622"/>
      <c r="S46" s="5632"/>
      <c r="T46" s="5632"/>
      <c r="U46" s="5632"/>
      <c r="V46" s="5632"/>
      <c r="W46" s="5632"/>
      <c r="X46" s="5632"/>
      <c r="Y46" s="5632"/>
      <c r="Z46" s="5632"/>
      <c r="AA46" s="5632"/>
      <c r="AB46" s="5632"/>
      <c r="AC46" s="5632"/>
      <c r="AD46" s="5632"/>
      <c r="AE46" s="5632"/>
      <c r="AF46" s="5632"/>
      <c r="AG46" s="5633"/>
      <c r="AH46" s="5627"/>
      <c r="AI46" s="5609"/>
      <c r="AJ46" s="5617"/>
      <c r="AK46" s="5617"/>
      <c r="AL46" s="5617"/>
      <c r="AM46" s="5617"/>
      <c r="AN46" s="5617"/>
      <c r="AO46" s="5617"/>
      <c r="AP46" s="5617"/>
      <c r="AQ46" s="5617"/>
      <c r="AR46" s="5617"/>
      <c r="AS46" s="5617"/>
      <c r="AT46" s="5617"/>
      <c r="AU46" s="5616"/>
      <c r="AV46" s="12760"/>
      <c r="AW46" s="12759"/>
      <c r="AX46" s="12759"/>
      <c r="AY46" s="12759"/>
      <c r="AZ46" s="12759"/>
      <c r="BA46" s="12759"/>
      <c r="BB46" s="12759"/>
      <c r="BC46" s="12759"/>
      <c r="BD46" s="12952"/>
      <c r="BE46" s="12954"/>
      <c r="BF46" s="12952"/>
      <c r="BG46" s="12953"/>
      <c r="BH46" s="12953"/>
      <c r="BI46" s="12954"/>
      <c r="BJ46" s="12952"/>
      <c r="BK46" s="12953"/>
      <c r="BL46" s="12954"/>
      <c r="BM46" s="5619"/>
      <c r="BN46" s="5619"/>
      <c r="BO46" s="5619"/>
      <c r="BP46" s="5620"/>
    </row>
    <row r="47" spans="1:68" s="5612" customFormat="1" ht="14.25" customHeight="1">
      <c r="A47" s="5624">
        <f>COUNTA($F$11:F47)</f>
        <v>5</v>
      </c>
      <c r="B47" s="5631" t="str">
        <f t="shared" ref="B47:B52" si="4">IF(A47="","","-")</f>
        <v>-</v>
      </c>
      <c r="C47" s="5626">
        <v>2</v>
      </c>
      <c r="D47" s="5614"/>
      <c r="E47" s="5615"/>
      <c r="F47" s="5614"/>
      <c r="G47" s="5615"/>
      <c r="H47" s="5615"/>
      <c r="I47" s="5615"/>
      <c r="J47" s="5615"/>
      <c r="K47" s="5615"/>
      <c r="L47" s="5615"/>
      <c r="M47" s="5615"/>
      <c r="N47" s="5613"/>
      <c r="O47" s="5623"/>
      <c r="P47" s="5625" t="s">
        <v>1365</v>
      </c>
      <c r="Q47" s="5622"/>
      <c r="R47" s="5632"/>
      <c r="S47" s="5632"/>
      <c r="T47" s="5632"/>
      <c r="U47" s="5632"/>
      <c r="V47" s="5632"/>
      <c r="W47" s="5632"/>
      <c r="X47" s="5632"/>
      <c r="Y47" s="5632"/>
      <c r="Z47" s="5632"/>
      <c r="AA47" s="5632"/>
      <c r="AB47" s="5632"/>
      <c r="AC47" s="5632"/>
      <c r="AD47" s="5632"/>
      <c r="AE47" s="5632"/>
      <c r="AF47" s="5632"/>
      <c r="AG47" s="5633"/>
      <c r="AH47" s="5627" t="s">
        <v>394</v>
      </c>
      <c r="AI47" s="5609"/>
      <c r="AJ47" s="5617"/>
      <c r="AK47" s="5617"/>
      <c r="AL47" s="5617"/>
      <c r="AM47" s="5617"/>
      <c r="AN47" s="5617"/>
      <c r="AO47" s="5617"/>
      <c r="AP47" s="5617"/>
      <c r="AQ47" s="5617"/>
      <c r="AR47" s="5617"/>
      <c r="AS47" s="5617"/>
      <c r="AT47" s="5617"/>
      <c r="AU47" s="5616"/>
      <c r="AV47" s="12760"/>
      <c r="AW47" s="12759"/>
      <c r="AX47" s="12759"/>
      <c r="AY47" s="12759"/>
      <c r="AZ47" s="12759"/>
      <c r="BA47" s="12759"/>
      <c r="BB47" s="12759"/>
      <c r="BC47" s="12759"/>
      <c r="BD47" s="12952"/>
      <c r="BE47" s="12954"/>
      <c r="BF47" s="12955"/>
      <c r="BG47" s="12953"/>
      <c r="BH47" s="12953"/>
      <c r="BI47" s="12954"/>
      <c r="BJ47" s="12952"/>
      <c r="BK47" s="12953"/>
      <c r="BL47" s="12954"/>
      <c r="BM47" s="5619"/>
      <c r="BN47" s="5619"/>
      <c r="BO47" s="5619"/>
      <c r="BP47" s="5620"/>
    </row>
    <row r="48" spans="1:68" s="5612" customFormat="1" ht="14.25" customHeight="1">
      <c r="A48" s="5624">
        <f>COUNTA($F$11:F48)</f>
        <v>5</v>
      </c>
      <c r="B48" s="5631" t="str">
        <f t="shared" si="4"/>
        <v>-</v>
      </c>
      <c r="C48" s="5626">
        <v>3</v>
      </c>
      <c r="D48" s="5614"/>
      <c r="E48" s="5615"/>
      <c r="F48" s="5614"/>
      <c r="G48" s="5615"/>
      <c r="H48" s="5615"/>
      <c r="I48" s="5615"/>
      <c r="J48" s="5615"/>
      <c r="K48" s="5615"/>
      <c r="L48" s="5615"/>
      <c r="M48" s="5615"/>
      <c r="N48" s="5613"/>
      <c r="O48" s="5623"/>
      <c r="P48" s="5625" t="s">
        <v>1366</v>
      </c>
      <c r="Q48" s="5622"/>
      <c r="R48" s="5632"/>
      <c r="S48" s="5632"/>
      <c r="T48" s="5632"/>
      <c r="U48" s="5632"/>
      <c r="V48" s="5632"/>
      <c r="W48" s="5632"/>
      <c r="X48" s="5632"/>
      <c r="Y48" s="5632"/>
      <c r="Z48" s="5632"/>
      <c r="AA48" s="5632"/>
      <c r="AB48" s="5632"/>
      <c r="AC48" s="5632"/>
      <c r="AD48" s="5632"/>
      <c r="AE48" s="5632"/>
      <c r="AF48" s="5632"/>
      <c r="AG48" s="5633"/>
      <c r="AH48" s="5627" t="s">
        <v>389</v>
      </c>
      <c r="AI48" s="5615"/>
      <c r="AJ48" s="5617"/>
      <c r="AK48" s="5617"/>
      <c r="AL48" s="5617"/>
      <c r="AM48" s="5617"/>
      <c r="AN48" s="5617"/>
      <c r="AO48" s="5617"/>
      <c r="AP48" s="5617"/>
      <c r="AQ48" s="5617"/>
      <c r="AR48" s="5617"/>
      <c r="AS48" s="5617"/>
      <c r="AT48" s="5617"/>
      <c r="AU48" s="5616"/>
      <c r="AV48" s="12760"/>
      <c r="AW48" s="12759"/>
      <c r="AX48" s="12759"/>
      <c r="AY48" s="12759"/>
      <c r="AZ48" s="12759"/>
      <c r="BA48" s="12759"/>
      <c r="BB48" s="12759"/>
      <c r="BC48" s="12759"/>
      <c r="BD48" s="12952"/>
      <c r="BE48" s="12954"/>
      <c r="BF48" s="12955"/>
      <c r="BG48" s="12953"/>
      <c r="BH48" s="12953"/>
      <c r="BI48" s="12954"/>
      <c r="BJ48" s="12952"/>
      <c r="BK48" s="12953"/>
      <c r="BL48" s="12954"/>
      <c r="BM48" s="5619"/>
      <c r="BN48" s="5619"/>
      <c r="BO48" s="5619"/>
      <c r="BP48" s="5620"/>
    </row>
    <row r="49" spans="1:68" s="5612" customFormat="1" ht="14.25" customHeight="1">
      <c r="A49" s="5624">
        <f>COUNTA($F$11:F49)</f>
        <v>5</v>
      </c>
      <c r="B49" s="5631" t="str">
        <f t="shared" si="4"/>
        <v>-</v>
      </c>
      <c r="C49" s="5626">
        <v>4</v>
      </c>
      <c r="D49" s="5614"/>
      <c r="E49" s="5615"/>
      <c r="F49" s="5614"/>
      <c r="G49" s="5615"/>
      <c r="H49" s="5615"/>
      <c r="I49" s="5615"/>
      <c r="J49" s="5615"/>
      <c r="K49" s="5615"/>
      <c r="L49" s="5615"/>
      <c r="M49" s="5615"/>
      <c r="N49" s="5613"/>
      <c r="O49" s="5623"/>
      <c r="P49" s="5622" t="s">
        <v>1367</v>
      </c>
      <c r="Q49" s="5622"/>
      <c r="R49" s="5622"/>
      <c r="S49" s="5632"/>
      <c r="T49" s="5632"/>
      <c r="U49" s="5632"/>
      <c r="V49" s="5632"/>
      <c r="W49" s="5632"/>
      <c r="X49" s="5632"/>
      <c r="Y49" s="5632"/>
      <c r="Z49" s="5632"/>
      <c r="AA49" s="5632"/>
      <c r="AB49" s="5632"/>
      <c r="AC49" s="5632"/>
      <c r="AD49" s="5632"/>
      <c r="AE49" s="5632"/>
      <c r="AF49" s="5632"/>
      <c r="AG49" s="5633"/>
      <c r="AH49" s="5627" t="s">
        <v>395</v>
      </c>
      <c r="AI49" s="5615"/>
      <c r="AJ49" s="5617"/>
      <c r="AK49" s="5617"/>
      <c r="AL49" s="5617"/>
      <c r="AM49" s="5617"/>
      <c r="AN49" s="5617"/>
      <c r="AO49" s="5617"/>
      <c r="AP49" s="5617"/>
      <c r="AQ49" s="5617"/>
      <c r="AR49" s="5617"/>
      <c r="AS49" s="5617"/>
      <c r="AT49" s="5617"/>
      <c r="AU49" s="5616"/>
      <c r="AV49" s="12760"/>
      <c r="AW49" s="12759"/>
      <c r="AX49" s="12759"/>
      <c r="AY49" s="12759"/>
      <c r="AZ49" s="12759"/>
      <c r="BA49" s="12759"/>
      <c r="BB49" s="12759"/>
      <c r="BC49" s="12759"/>
      <c r="BD49" s="12952"/>
      <c r="BE49" s="12954"/>
      <c r="BF49" s="12955"/>
      <c r="BG49" s="12953"/>
      <c r="BH49" s="12953"/>
      <c r="BI49" s="12954"/>
      <c r="BJ49" s="12952"/>
      <c r="BK49" s="12953"/>
      <c r="BL49" s="12954"/>
      <c r="BM49" s="5619"/>
      <c r="BN49" s="5619"/>
      <c r="BO49" s="5619"/>
      <c r="BP49" s="5620"/>
    </row>
    <row r="50" spans="1:68" ht="14.25" customHeight="1">
      <c r="A50" s="5624">
        <f>COUNTA($F$11:F50)</f>
        <v>5</v>
      </c>
      <c r="B50" s="5631" t="str">
        <f t="shared" si="4"/>
        <v>-</v>
      </c>
      <c r="C50" s="5626">
        <v>5</v>
      </c>
      <c r="D50" s="5486"/>
      <c r="E50" s="5487"/>
      <c r="F50" s="5486"/>
      <c r="G50" s="5487"/>
      <c r="H50" s="5487"/>
      <c r="I50" s="5487"/>
      <c r="J50" s="5487"/>
      <c r="K50" s="5487"/>
      <c r="L50" s="5487"/>
      <c r="M50" s="5487"/>
      <c r="N50" s="5485"/>
      <c r="O50" s="5623"/>
      <c r="P50" s="5622" t="s">
        <v>1368</v>
      </c>
      <c r="Q50" s="5622"/>
      <c r="R50" s="5622"/>
      <c r="S50" s="5632"/>
      <c r="T50" s="5632"/>
      <c r="U50" s="5632"/>
      <c r="V50" s="5632"/>
      <c r="W50" s="5632"/>
      <c r="X50" s="5632"/>
      <c r="Y50" s="5632"/>
      <c r="Z50" s="5632"/>
      <c r="AA50" s="5632"/>
      <c r="AB50" s="5632"/>
      <c r="AC50" s="5632"/>
      <c r="AD50" s="5632"/>
      <c r="AE50" s="5632"/>
      <c r="AF50" s="5632"/>
      <c r="AG50" s="5633"/>
      <c r="AH50" s="5627" t="s">
        <v>389</v>
      </c>
      <c r="AI50" s="5481"/>
      <c r="AJ50" s="5490"/>
      <c r="AK50" s="5490"/>
      <c r="AL50" s="5490"/>
      <c r="AM50" s="5490"/>
      <c r="AN50" s="5490"/>
      <c r="AO50" s="5490"/>
      <c r="AP50" s="5490"/>
      <c r="AQ50" s="5490"/>
      <c r="AR50" s="5490"/>
      <c r="AS50" s="5490"/>
      <c r="AT50" s="5490"/>
      <c r="AU50" s="5488"/>
      <c r="AV50" s="12760"/>
      <c r="AW50" s="12759"/>
      <c r="AX50" s="12759"/>
      <c r="AY50" s="12759"/>
      <c r="AZ50" s="12759"/>
      <c r="BA50" s="12759"/>
      <c r="BB50" s="12759"/>
      <c r="BC50" s="12759"/>
      <c r="BD50" s="12952"/>
      <c r="BE50" s="12954"/>
      <c r="BF50" s="12955"/>
      <c r="BG50" s="12953"/>
      <c r="BH50" s="12953"/>
      <c r="BI50" s="12954"/>
      <c r="BJ50" s="12952"/>
      <c r="BK50" s="12953"/>
      <c r="BL50" s="12954"/>
      <c r="BM50" s="5550"/>
      <c r="BN50" s="5550"/>
      <c r="BO50" s="5550"/>
      <c r="BP50" s="5551"/>
    </row>
    <row r="51" spans="1:68" s="5625" customFormat="1" ht="14.25" customHeight="1">
      <c r="A51" s="5624"/>
      <c r="B51" s="5631"/>
      <c r="C51" s="5626"/>
      <c r="D51" s="5627"/>
      <c r="E51" s="5628"/>
      <c r="F51" s="5627"/>
      <c r="G51" s="5628"/>
      <c r="H51" s="5628"/>
      <c r="I51" s="5628"/>
      <c r="J51" s="5628"/>
      <c r="K51" s="5628"/>
      <c r="L51" s="5628"/>
      <c r="M51" s="5628"/>
      <c r="N51" s="5626"/>
      <c r="O51" s="5623"/>
      <c r="P51" s="5622"/>
      <c r="Q51" s="5622"/>
      <c r="R51" s="5632"/>
      <c r="S51" s="5632"/>
      <c r="T51" s="5632"/>
      <c r="U51" s="5632"/>
      <c r="V51" s="5632"/>
      <c r="W51" s="5632"/>
      <c r="X51" s="5632"/>
      <c r="Y51" s="5632"/>
      <c r="Z51" s="5632"/>
      <c r="AA51" s="5632"/>
      <c r="AB51" s="5632"/>
      <c r="AC51" s="5632"/>
      <c r="AD51" s="5632"/>
      <c r="AE51" s="5632"/>
      <c r="AF51" s="5632"/>
      <c r="AG51" s="5633"/>
      <c r="AH51" s="5627"/>
      <c r="AI51" s="5622"/>
      <c r="AJ51" s="5630"/>
      <c r="AK51" s="5630"/>
      <c r="AL51" s="5630"/>
      <c r="AM51" s="5630"/>
      <c r="AN51" s="5630"/>
      <c r="AO51" s="5630"/>
      <c r="AP51" s="5630"/>
      <c r="AQ51" s="5630"/>
      <c r="AR51" s="5630"/>
      <c r="AS51" s="5630"/>
      <c r="AT51" s="5630"/>
      <c r="AU51" s="5629"/>
      <c r="AV51" s="12760"/>
      <c r="AW51" s="12759"/>
      <c r="AX51" s="12759"/>
      <c r="AY51" s="12759"/>
      <c r="AZ51" s="12759"/>
      <c r="BA51" s="12759"/>
      <c r="BB51" s="12759"/>
      <c r="BC51" s="12759"/>
      <c r="BD51" s="12952"/>
      <c r="BE51" s="12954"/>
      <c r="BF51" s="12952"/>
      <c r="BG51" s="12953"/>
      <c r="BH51" s="12953"/>
      <c r="BI51" s="12954"/>
      <c r="BJ51" s="12952"/>
      <c r="BK51" s="12953"/>
      <c r="BL51" s="12954"/>
      <c r="BM51" s="5632"/>
      <c r="BN51" s="5632"/>
      <c r="BO51" s="5632"/>
      <c r="BP51" s="5633"/>
    </row>
    <row r="52" spans="1:68" s="5625" customFormat="1" ht="14.25" customHeight="1">
      <c r="A52" s="5638">
        <f>COUNTA($F$11:F52)</f>
        <v>5</v>
      </c>
      <c r="B52" s="5642" t="str">
        <f t="shared" si="4"/>
        <v>-</v>
      </c>
      <c r="C52" s="5639">
        <v>6</v>
      </c>
      <c r="D52" s="5627"/>
      <c r="E52" s="5628"/>
      <c r="F52" s="5627"/>
      <c r="G52" s="5628"/>
      <c r="H52" s="5628"/>
      <c r="I52" s="5628"/>
      <c r="J52" s="5628"/>
      <c r="K52" s="5628"/>
      <c r="L52" s="5628"/>
      <c r="M52" s="5628"/>
      <c r="N52" s="5626"/>
      <c r="O52" s="5637" t="s">
        <v>1384</v>
      </c>
      <c r="P52" s="5635"/>
      <c r="Q52" s="5636"/>
      <c r="R52" s="5643"/>
      <c r="S52" s="5643"/>
      <c r="T52" s="5643"/>
      <c r="U52" s="5643"/>
      <c r="V52" s="5643"/>
      <c r="W52" s="5643"/>
      <c r="X52" s="5643"/>
      <c r="Y52" s="5643"/>
      <c r="Z52" s="5643"/>
      <c r="AA52" s="5643"/>
      <c r="AB52" s="5643"/>
      <c r="AC52" s="5643"/>
      <c r="AD52" s="5643"/>
      <c r="AE52" s="5643"/>
      <c r="AF52" s="5643"/>
      <c r="AG52" s="5644"/>
      <c r="AH52" s="5640" t="s">
        <v>1172</v>
      </c>
      <c r="AI52" s="5622"/>
      <c r="AJ52" s="5630"/>
      <c r="AK52" s="5630"/>
      <c r="AL52" s="5630"/>
      <c r="AM52" s="5630"/>
      <c r="AN52" s="5630"/>
      <c r="AO52" s="5630"/>
      <c r="AP52" s="5630"/>
      <c r="AQ52" s="5630"/>
      <c r="AR52" s="5630"/>
      <c r="AS52" s="5630"/>
      <c r="AT52" s="5630"/>
      <c r="AU52" s="5629"/>
      <c r="AV52" s="12760"/>
      <c r="AW52" s="12759"/>
      <c r="AX52" s="12759"/>
      <c r="AY52" s="12759"/>
      <c r="AZ52" s="12759"/>
      <c r="BA52" s="12759"/>
      <c r="BB52" s="12759"/>
      <c r="BC52" s="12759"/>
      <c r="BD52" s="12952"/>
      <c r="BE52" s="12954"/>
      <c r="BF52" s="12955"/>
      <c r="BG52" s="12953"/>
      <c r="BH52" s="12953"/>
      <c r="BI52" s="12954"/>
      <c r="BJ52" s="12952"/>
      <c r="BK52" s="12953"/>
      <c r="BL52" s="12954"/>
      <c r="BM52" s="5632"/>
      <c r="BN52" s="5632"/>
      <c r="BO52" s="5632"/>
      <c r="BP52" s="5633"/>
    </row>
    <row r="53" spans="1:68" s="5625" customFormat="1" ht="14.25" customHeight="1">
      <c r="A53" s="5624"/>
      <c r="B53" s="5631"/>
      <c r="C53" s="5626"/>
      <c r="D53" s="5627"/>
      <c r="E53" s="5628"/>
      <c r="F53" s="5627"/>
      <c r="G53" s="5628"/>
      <c r="H53" s="5628"/>
      <c r="I53" s="5628"/>
      <c r="J53" s="5628"/>
      <c r="K53" s="5628"/>
      <c r="L53" s="5628"/>
      <c r="M53" s="5628"/>
      <c r="N53" s="5626"/>
      <c r="O53" s="5637"/>
      <c r="P53" s="5636" t="s">
        <v>1173</v>
      </c>
      <c r="Q53" s="5636"/>
      <c r="R53" s="5643"/>
      <c r="S53" s="5643"/>
      <c r="T53" s="5643"/>
      <c r="U53" s="5643"/>
      <c r="V53" s="5643"/>
      <c r="W53" s="5643"/>
      <c r="X53" s="5643"/>
      <c r="Y53" s="5643"/>
      <c r="Z53" s="5643"/>
      <c r="AA53" s="5643"/>
      <c r="AB53" s="5643"/>
      <c r="AC53" s="5643"/>
      <c r="AD53" s="5643"/>
      <c r="AE53" s="5643"/>
      <c r="AF53" s="5643"/>
      <c r="AG53" s="5644"/>
      <c r="AH53" s="5641"/>
      <c r="AI53" s="5628"/>
      <c r="AJ53" s="5630"/>
      <c r="AK53" s="5630"/>
      <c r="AL53" s="5630"/>
      <c r="AM53" s="5630"/>
      <c r="AN53" s="5630"/>
      <c r="AO53" s="5630"/>
      <c r="AP53" s="5630"/>
      <c r="AQ53" s="5630"/>
      <c r="AR53" s="5630"/>
      <c r="AS53" s="5630"/>
      <c r="AT53" s="5630"/>
      <c r="AU53" s="5629"/>
      <c r="AV53" s="12760"/>
      <c r="AW53" s="12759"/>
      <c r="AX53" s="12759"/>
      <c r="AY53" s="12759"/>
      <c r="AZ53" s="12759"/>
      <c r="BA53" s="12759"/>
      <c r="BB53" s="12759"/>
      <c r="BC53" s="12759"/>
      <c r="BD53" s="12952"/>
      <c r="BE53" s="12954"/>
      <c r="BF53" s="12952"/>
      <c r="BG53" s="12953"/>
      <c r="BH53" s="12953"/>
      <c r="BI53" s="12954"/>
      <c r="BJ53" s="12952"/>
      <c r="BK53" s="12953"/>
      <c r="BL53" s="12954"/>
      <c r="BM53" s="5632"/>
      <c r="BN53" s="5632"/>
      <c r="BO53" s="5632"/>
      <c r="BP53" s="5633"/>
    </row>
    <row r="54" spans="1:68" s="5625" customFormat="1" ht="14.25" customHeight="1">
      <c r="A54" s="5624"/>
      <c r="B54" s="5631"/>
      <c r="C54" s="5626"/>
      <c r="D54" s="5627"/>
      <c r="E54" s="5628"/>
      <c r="F54" s="5627"/>
      <c r="G54" s="5628"/>
      <c r="H54" s="5628"/>
      <c r="I54" s="5628"/>
      <c r="J54" s="5628"/>
      <c r="K54" s="5628"/>
      <c r="L54" s="5628"/>
      <c r="M54" s="5628"/>
      <c r="N54" s="5626"/>
      <c r="O54" s="5637"/>
      <c r="P54" s="5636" t="s">
        <v>1270</v>
      </c>
      <c r="Q54" s="5636"/>
      <c r="R54" s="5643"/>
      <c r="S54" s="5643"/>
      <c r="T54" s="5643"/>
      <c r="U54" s="5643"/>
      <c r="V54" s="5643"/>
      <c r="W54" s="5643"/>
      <c r="X54" s="5643"/>
      <c r="Y54" s="5643"/>
      <c r="Z54" s="5643"/>
      <c r="AA54" s="5643"/>
      <c r="AB54" s="5643"/>
      <c r="AC54" s="5643"/>
      <c r="AD54" s="5643"/>
      <c r="AE54" s="5643"/>
      <c r="AF54" s="5643"/>
      <c r="AG54" s="5644"/>
      <c r="AH54" s="5641"/>
      <c r="AI54" s="5628"/>
      <c r="AJ54" s="5630"/>
      <c r="AK54" s="5630"/>
      <c r="AL54" s="5630"/>
      <c r="AM54" s="5630"/>
      <c r="AN54" s="5630"/>
      <c r="AO54" s="5630"/>
      <c r="AP54" s="5630"/>
      <c r="AQ54" s="5630"/>
      <c r="AR54" s="5630"/>
      <c r="AS54" s="5630"/>
      <c r="AT54" s="5630"/>
      <c r="AU54" s="5629"/>
      <c r="AV54" s="12760"/>
      <c r="AW54" s="12759"/>
      <c r="AX54" s="12759"/>
      <c r="AY54" s="12759"/>
      <c r="AZ54" s="12759"/>
      <c r="BA54" s="12759"/>
      <c r="BB54" s="12759"/>
      <c r="BC54" s="12759"/>
      <c r="BD54" s="12952"/>
      <c r="BE54" s="12954"/>
      <c r="BF54" s="12962"/>
      <c r="BG54" s="12957"/>
      <c r="BH54" s="12957"/>
      <c r="BI54" s="12958"/>
      <c r="BJ54" s="12952"/>
      <c r="BK54" s="12953"/>
      <c r="BL54" s="12954"/>
      <c r="BM54" s="5632"/>
      <c r="BN54" s="5632"/>
      <c r="BO54" s="5632"/>
      <c r="BP54" s="5633"/>
    </row>
    <row r="55" spans="1:68" s="5625" customFormat="1" ht="14.25" customHeight="1">
      <c r="A55" s="5624"/>
      <c r="B55" s="5631"/>
      <c r="C55" s="5626"/>
      <c r="D55" s="5627"/>
      <c r="E55" s="5628"/>
      <c r="F55" s="5627"/>
      <c r="G55" s="5628"/>
      <c r="H55" s="5628"/>
      <c r="I55" s="5628"/>
      <c r="J55" s="5628"/>
      <c r="K55" s="5628"/>
      <c r="L55" s="5628"/>
      <c r="M55" s="5628"/>
      <c r="N55" s="5626"/>
      <c r="O55" s="5623"/>
      <c r="P55" s="5622"/>
      <c r="Q55" s="5622"/>
      <c r="R55" s="5632"/>
      <c r="S55" s="5632"/>
      <c r="T55" s="5632"/>
      <c r="U55" s="5632"/>
      <c r="V55" s="5632"/>
      <c r="W55" s="5632"/>
      <c r="X55" s="5632"/>
      <c r="Y55" s="5632"/>
      <c r="Z55" s="5632"/>
      <c r="AA55" s="5632"/>
      <c r="AB55" s="5632"/>
      <c r="AC55" s="5632"/>
      <c r="AD55" s="5632"/>
      <c r="AE55" s="5632"/>
      <c r="AF55" s="5632"/>
      <c r="AG55" s="5633"/>
      <c r="AH55" s="5627"/>
      <c r="AI55" s="5622"/>
      <c r="AJ55" s="5630"/>
      <c r="AK55" s="5630"/>
      <c r="AL55" s="5630"/>
      <c r="AM55" s="5630"/>
      <c r="AN55" s="5630"/>
      <c r="AO55" s="5630"/>
      <c r="AP55" s="5630"/>
      <c r="AQ55" s="5630"/>
      <c r="AR55" s="5630"/>
      <c r="AS55" s="5630"/>
      <c r="AT55" s="5630"/>
      <c r="AU55" s="5629"/>
      <c r="AV55" s="12760"/>
      <c r="AW55" s="12759"/>
      <c r="AX55" s="12759"/>
      <c r="AY55" s="12759"/>
      <c r="AZ55" s="12759"/>
      <c r="BA55" s="12759"/>
      <c r="BB55" s="12759"/>
      <c r="BC55" s="12759"/>
      <c r="BD55" s="12952"/>
      <c r="BE55" s="12954"/>
      <c r="BF55" s="12952"/>
      <c r="BG55" s="12953"/>
      <c r="BH55" s="12953"/>
      <c r="BI55" s="12954"/>
      <c r="BJ55" s="12952"/>
      <c r="BK55" s="12953"/>
      <c r="BL55" s="12954"/>
      <c r="BM55" s="5632"/>
      <c r="BN55" s="5632"/>
      <c r="BO55" s="5632"/>
      <c r="BP55" s="5633"/>
    </row>
    <row r="56" spans="1:68" s="5625" customFormat="1" ht="14.25" customHeight="1">
      <c r="A56" s="5647">
        <f>COUNTA($F$11:F56)</f>
        <v>5</v>
      </c>
      <c r="B56" s="5650" t="str">
        <f t="shared" ref="B56" si="5">IF(A56="","","-")</f>
        <v>-</v>
      </c>
      <c r="C56" s="5648">
        <v>7</v>
      </c>
      <c r="D56" s="5627"/>
      <c r="E56" s="5628"/>
      <c r="F56" s="5627"/>
      <c r="G56" s="5628"/>
      <c r="H56" s="5628"/>
      <c r="I56" s="5628"/>
      <c r="J56" s="5628"/>
      <c r="K56" s="5628"/>
      <c r="L56" s="5628"/>
      <c r="M56" s="5628"/>
      <c r="N56" s="5626"/>
      <c r="O56" s="5646" t="s">
        <v>1175</v>
      </c>
      <c r="P56" s="5645"/>
      <c r="Q56" s="5645"/>
      <c r="R56" s="5651"/>
      <c r="S56" s="5651"/>
      <c r="T56" s="5651"/>
      <c r="U56" s="5651"/>
      <c r="V56" s="5651"/>
      <c r="W56" s="5651"/>
      <c r="X56" s="5651"/>
      <c r="Y56" s="5651"/>
      <c r="Z56" s="5651"/>
      <c r="AA56" s="5651"/>
      <c r="AB56" s="5651"/>
      <c r="AC56" s="5651"/>
      <c r="AD56" s="5651"/>
      <c r="AE56" s="5651"/>
      <c r="AF56" s="5651"/>
      <c r="AG56" s="5652"/>
      <c r="AH56" s="5649" t="s">
        <v>1177</v>
      </c>
      <c r="AI56" s="5622"/>
      <c r="AJ56" s="5630"/>
      <c r="AK56" s="5630"/>
      <c r="AL56" s="5630"/>
      <c r="AM56" s="5630"/>
      <c r="AN56" s="5630"/>
      <c r="AO56" s="5630"/>
      <c r="AP56" s="5630"/>
      <c r="AQ56" s="5630"/>
      <c r="AR56" s="5630"/>
      <c r="AS56" s="5630"/>
      <c r="AT56" s="5630"/>
      <c r="AU56" s="5629"/>
      <c r="AV56" s="12760"/>
      <c r="AW56" s="12759"/>
      <c r="AX56" s="12759"/>
      <c r="AY56" s="12759"/>
      <c r="AZ56" s="12759"/>
      <c r="BA56" s="12759"/>
      <c r="BB56" s="12759"/>
      <c r="BC56" s="12759"/>
      <c r="BD56" s="12952"/>
      <c r="BE56" s="12954"/>
      <c r="BF56" s="12955"/>
      <c r="BG56" s="12953"/>
      <c r="BH56" s="12953"/>
      <c r="BI56" s="12954"/>
      <c r="BJ56" s="12952"/>
      <c r="BK56" s="12953"/>
      <c r="BL56" s="12954"/>
      <c r="BM56" s="5632"/>
      <c r="BN56" s="5632"/>
      <c r="BO56" s="5632"/>
      <c r="BP56" s="5633"/>
    </row>
    <row r="57" spans="1:68" s="5625" customFormat="1" ht="14.25" customHeight="1">
      <c r="A57" s="5624"/>
      <c r="B57" s="5631"/>
      <c r="C57" s="5626"/>
      <c r="D57" s="5627"/>
      <c r="E57" s="5628"/>
      <c r="F57" s="5627"/>
      <c r="G57" s="5628"/>
      <c r="H57" s="5628"/>
      <c r="I57" s="5628"/>
      <c r="J57" s="5628"/>
      <c r="K57" s="5628"/>
      <c r="L57" s="5628"/>
      <c r="M57" s="5628"/>
      <c r="N57" s="5626"/>
      <c r="O57" s="5623"/>
      <c r="P57" s="5622"/>
      <c r="Q57" s="5622"/>
      <c r="R57" s="5632"/>
      <c r="S57" s="5632"/>
      <c r="T57" s="5632"/>
      <c r="U57" s="5632"/>
      <c r="V57" s="5632"/>
      <c r="W57" s="5632"/>
      <c r="X57" s="5632"/>
      <c r="Y57" s="5632"/>
      <c r="Z57" s="5632"/>
      <c r="AA57" s="5632"/>
      <c r="AB57" s="5632"/>
      <c r="AC57" s="5632"/>
      <c r="AD57" s="5632"/>
      <c r="AE57" s="5632"/>
      <c r="AF57" s="5632"/>
      <c r="AG57" s="5633"/>
      <c r="AH57" s="5627"/>
      <c r="AI57" s="5628"/>
      <c r="AJ57" s="5630"/>
      <c r="AK57" s="5630"/>
      <c r="AL57" s="5630"/>
      <c r="AM57" s="5630"/>
      <c r="AN57" s="5630"/>
      <c r="AO57" s="5630"/>
      <c r="AP57" s="5630"/>
      <c r="AQ57" s="5630"/>
      <c r="AR57" s="5630"/>
      <c r="AS57" s="5630"/>
      <c r="AT57" s="5630"/>
      <c r="AU57" s="5629"/>
      <c r="AV57" s="12760"/>
      <c r="AW57" s="12759"/>
      <c r="AX57" s="12759"/>
      <c r="AY57" s="12759"/>
      <c r="AZ57" s="12759"/>
      <c r="BA57" s="12759"/>
      <c r="BB57" s="12759"/>
      <c r="BC57" s="12759"/>
      <c r="BD57" s="12952"/>
      <c r="BE57" s="12954"/>
      <c r="BF57" s="12952"/>
      <c r="BG57" s="12953"/>
      <c r="BH57" s="12953"/>
      <c r="BI57" s="12954"/>
      <c r="BJ57" s="12952"/>
      <c r="BK57" s="12953"/>
      <c r="BL57" s="12954"/>
      <c r="BM57" s="5632"/>
      <c r="BN57" s="5632"/>
      <c r="BO57" s="5632"/>
      <c r="BP57" s="5633"/>
    </row>
    <row r="58" spans="1:68" s="5625" customFormat="1" ht="14.25" customHeight="1">
      <c r="A58" s="5624"/>
      <c r="B58" s="5631"/>
      <c r="C58" s="5626"/>
      <c r="D58" s="5627"/>
      <c r="E58" s="5628"/>
      <c r="F58" s="5627"/>
      <c r="G58" s="5628"/>
      <c r="H58" s="5628"/>
      <c r="I58" s="5628"/>
      <c r="J58" s="5628"/>
      <c r="K58" s="5628"/>
      <c r="L58" s="5628"/>
      <c r="M58" s="5628"/>
      <c r="N58" s="5626"/>
      <c r="O58" s="5654" t="s">
        <v>386</v>
      </c>
      <c r="P58" s="5653"/>
      <c r="Q58" s="5653"/>
      <c r="R58" s="5663"/>
      <c r="S58" s="5663"/>
      <c r="T58" s="5663"/>
      <c r="U58" s="5663"/>
      <c r="V58" s="5663"/>
      <c r="W58" s="5663"/>
      <c r="X58" s="5663"/>
      <c r="Y58" s="5663"/>
      <c r="Z58" s="5663"/>
      <c r="AA58" s="5663"/>
      <c r="AB58" s="5663"/>
      <c r="AC58" s="5663"/>
      <c r="AD58" s="5663"/>
      <c r="AE58" s="5663"/>
      <c r="AF58" s="5663"/>
      <c r="AG58" s="5664"/>
      <c r="AH58" s="5658"/>
      <c r="AI58" s="5628"/>
      <c r="AJ58" s="5630"/>
      <c r="AK58" s="5630"/>
      <c r="AL58" s="5630"/>
      <c r="AM58" s="5630"/>
      <c r="AN58" s="5630"/>
      <c r="AO58" s="5630"/>
      <c r="AP58" s="5630"/>
      <c r="AQ58" s="5630"/>
      <c r="AR58" s="5630"/>
      <c r="AS58" s="5630"/>
      <c r="AT58" s="5630"/>
      <c r="AU58" s="5629"/>
      <c r="AV58" s="12760"/>
      <c r="AW58" s="12759"/>
      <c r="AX58" s="12759"/>
      <c r="AY58" s="12759"/>
      <c r="AZ58" s="12759"/>
      <c r="BA58" s="12759"/>
      <c r="BB58" s="12759"/>
      <c r="BC58" s="12759"/>
      <c r="BD58" s="12952"/>
      <c r="BE58" s="12954"/>
      <c r="BF58" s="12962"/>
      <c r="BG58" s="12957"/>
      <c r="BH58" s="12957"/>
      <c r="BI58" s="12958"/>
      <c r="BJ58" s="12952"/>
      <c r="BK58" s="12953"/>
      <c r="BL58" s="12954"/>
      <c r="BM58" s="5632"/>
      <c r="BN58" s="5632"/>
      <c r="BO58" s="5632"/>
      <c r="BP58" s="5633"/>
    </row>
    <row r="59" spans="1:68" s="5625" customFormat="1" ht="14.25" customHeight="1">
      <c r="A59" s="5655">
        <f>COUNTA($F$11:F59)</f>
        <v>5</v>
      </c>
      <c r="B59" s="5662" t="str">
        <f t="shared" ref="B59:B64" si="6">IF(A59="","","-")</f>
        <v>-</v>
      </c>
      <c r="C59" s="5657">
        <v>8</v>
      </c>
      <c r="D59" s="5627"/>
      <c r="E59" s="5628"/>
      <c r="F59" s="5627"/>
      <c r="G59" s="5628"/>
      <c r="H59" s="5628"/>
      <c r="I59" s="5628"/>
      <c r="J59" s="5628"/>
      <c r="K59" s="5628"/>
      <c r="L59" s="5628"/>
      <c r="M59" s="5628"/>
      <c r="N59" s="5626"/>
      <c r="O59" s="5654"/>
      <c r="P59" s="5656" t="s">
        <v>1365</v>
      </c>
      <c r="Q59" s="5653"/>
      <c r="R59" s="5663"/>
      <c r="S59" s="5663"/>
      <c r="T59" s="5663"/>
      <c r="U59" s="5663"/>
      <c r="V59" s="5663"/>
      <c r="W59" s="5663"/>
      <c r="X59" s="5663"/>
      <c r="Y59" s="5663"/>
      <c r="Z59" s="5663"/>
      <c r="AA59" s="5663"/>
      <c r="AB59" s="5663"/>
      <c r="AC59" s="5663"/>
      <c r="AD59" s="5663"/>
      <c r="AE59" s="5663"/>
      <c r="AF59" s="5663"/>
      <c r="AG59" s="5664"/>
      <c r="AH59" s="5658" t="s">
        <v>394</v>
      </c>
      <c r="AI59" s="5622"/>
      <c r="AJ59" s="5630"/>
      <c r="AK59" s="5630"/>
      <c r="AL59" s="5630"/>
      <c r="AM59" s="5630"/>
      <c r="AN59" s="5630"/>
      <c r="AO59" s="5630"/>
      <c r="AP59" s="5630"/>
      <c r="AQ59" s="5630"/>
      <c r="AR59" s="5630"/>
      <c r="AS59" s="5630"/>
      <c r="AT59" s="5630"/>
      <c r="AU59" s="5629"/>
      <c r="AV59" s="12760"/>
      <c r="AW59" s="12759"/>
      <c r="AX59" s="12759"/>
      <c r="AY59" s="12759"/>
      <c r="AZ59" s="12759"/>
      <c r="BA59" s="12759"/>
      <c r="BB59" s="12759"/>
      <c r="BC59" s="12759"/>
      <c r="BD59" s="12952"/>
      <c r="BE59" s="12954"/>
      <c r="BF59" s="12955"/>
      <c r="BG59" s="12953"/>
      <c r="BH59" s="12953"/>
      <c r="BI59" s="12954"/>
      <c r="BJ59" s="12952"/>
      <c r="BK59" s="12953"/>
      <c r="BL59" s="12954"/>
      <c r="BM59" s="5632"/>
      <c r="BN59" s="5632"/>
      <c r="BO59" s="5632"/>
      <c r="BP59" s="5633"/>
    </row>
    <row r="60" spans="1:68" s="5625" customFormat="1" ht="14.25" customHeight="1">
      <c r="A60" s="5655">
        <f>COUNTA($F$11:F60)</f>
        <v>5</v>
      </c>
      <c r="B60" s="5662" t="str">
        <f t="shared" si="6"/>
        <v>-</v>
      </c>
      <c r="C60" s="5657">
        <v>9</v>
      </c>
      <c r="D60" s="5627"/>
      <c r="E60" s="5628"/>
      <c r="F60" s="5627"/>
      <c r="G60" s="5628"/>
      <c r="H60" s="5628"/>
      <c r="I60" s="5628"/>
      <c r="J60" s="5628"/>
      <c r="K60" s="5628"/>
      <c r="L60" s="5628"/>
      <c r="M60" s="5628"/>
      <c r="N60" s="5626"/>
      <c r="O60" s="5654"/>
      <c r="P60" s="5656" t="s">
        <v>1366</v>
      </c>
      <c r="Q60" s="5653"/>
      <c r="R60" s="5663"/>
      <c r="S60" s="5663"/>
      <c r="T60" s="5663"/>
      <c r="U60" s="5663"/>
      <c r="V60" s="5663"/>
      <c r="W60" s="5663"/>
      <c r="X60" s="5663"/>
      <c r="Y60" s="5663"/>
      <c r="Z60" s="5663"/>
      <c r="AA60" s="5663"/>
      <c r="AB60" s="5663"/>
      <c r="AC60" s="5663"/>
      <c r="AD60" s="5663"/>
      <c r="AE60" s="5663"/>
      <c r="AF60" s="5663"/>
      <c r="AG60" s="5664"/>
      <c r="AH60" s="5658" t="s">
        <v>400</v>
      </c>
      <c r="AI60" s="5622"/>
      <c r="AJ60" s="5630"/>
      <c r="AK60" s="5630"/>
      <c r="AL60" s="5630"/>
      <c r="AM60" s="5630"/>
      <c r="AN60" s="5630"/>
      <c r="AO60" s="5630"/>
      <c r="AP60" s="5630"/>
      <c r="AQ60" s="5630"/>
      <c r="AR60" s="5630"/>
      <c r="AS60" s="5630"/>
      <c r="AT60" s="5630"/>
      <c r="AU60" s="5629"/>
      <c r="AV60" s="12760"/>
      <c r="AW60" s="12759"/>
      <c r="AX60" s="12759"/>
      <c r="AY60" s="12759"/>
      <c r="AZ60" s="12759"/>
      <c r="BA60" s="12759"/>
      <c r="BB60" s="12759"/>
      <c r="BC60" s="12759"/>
      <c r="BD60" s="12952"/>
      <c r="BE60" s="12954"/>
      <c r="BF60" s="12955"/>
      <c r="BG60" s="12953"/>
      <c r="BH60" s="12953"/>
      <c r="BI60" s="12954"/>
      <c r="BJ60" s="12952"/>
      <c r="BK60" s="12953"/>
      <c r="BL60" s="12954"/>
      <c r="BM60" s="5632"/>
      <c r="BN60" s="5632"/>
      <c r="BO60" s="5632"/>
      <c r="BP60" s="5633"/>
    </row>
    <row r="61" spans="1:68" s="5625" customFormat="1" ht="14.25" customHeight="1">
      <c r="A61" s="5655">
        <f>COUNTA($F$11:F61)</f>
        <v>5</v>
      </c>
      <c r="B61" s="5662" t="str">
        <f t="shared" si="6"/>
        <v>-</v>
      </c>
      <c r="C61" s="5657">
        <v>10</v>
      </c>
      <c r="D61" s="5627"/>
      <c r="E61" s="5628"/>
      <c r="F61" s="5627"/>
      <c r="G61" s="5628"/>
      <c r="H61" s="5628"/>
      <c r="I61" s="5628"/>
      <c r="J61" s="5628"/>
      <c r="K61" s="5628"/>
      <c r="L61" s="5628"/>
      <c r="M61" s="5628"/>
      <c r="N61" s="5626"/>
      <c r="O61" s="5654"/>
      <c r="P61" s="5653" t="s">
        <v>1367</v>
      </c>
      <c r="Q61" s="5653"/>
      <c r="R61" s="5663"/>
      <c r="S61" s="5663"/>
      <c r="T61" s="5663"/>
      <c r="U61" s="5663"/>
      <c r="V61" s="5663"/>
      <c r="W61" s="5663"/>
      <c r="X61" s="5663"/>
      <c r="Y61" s="5663"/>
      <c r="Z61" s="5663"/>
      <c r="AA61" s="5663"/>
      <c r="AB61" s="5663"/>
      <c r="AC61" s="5663"/>
      <c r="AD61" s="5663"/>
      <c r="AE61" s="5663"/>
      <c r="AF61" s="5663"/>
      <c r="AG61" s="5664"/>
      <c r="AH61" s="5658" t="s">
        <v>1217</v>
      </c>
      <c r="AI61" s="5628"/>
      <c r="AJ61" s="5630"/>
      <c r="AK61" s="5630"/>
      <c r="AL61" s="5630"/>
      <c r="AM61" s="5630"/>
      <c r="AN61" s="5630"/>
      <c r="AO61" s="5630"/>
      <c r="AP61" s="5630"/>
      <c r="AQ61" s="5630"/>
      <c r="AR61" s="5630"/>
      <c r="AS61" s="5630"/>
      <c r="AT61" s="5630"/>
      <c r="AU61" s="5629"/>
      <c r="AV61" s="12760"/>
      <c r="AW61" s="12759"/>
      <c r="AX61" s="12759"/>
      <c r="AY61" s="12759"/>
      <c r="AZ61" s="12759"/>
      <c r="BA61" s="12759"/>
      <c r="BB61" s="12759"/>
      <c r="BC61" s="12759"/>
      <c r="BD61" s="12952"/>
      <c r="BE61" s="12954"/>
      <c r="BF61" s="12955"/>
      <c r="BG61" s="12953"/>
      <c r="BH61" s="12953"/>
      <c r="BI61" s="12954"/>
      <c r="BJ61" s="12952"/>
      <c r="BK61" s="12953"/>
      <c r="BL61" s="12954"/>
      <c r="BM61" s="5632"/>
      <c r="BN61" s="5632"/>
      <c r="BO61" s="5632"/>
      <c r="BP61" s="5633"/>
    </row>
    <row r="62" spans="1:68" s="5625" customFormat="1" ht="14.25" customHeight="1">
      <c r="A62" s="5655">
        <f>COUNTA($F$11:F62)</f>
        <v>5</v>
      </c>
      <c r="B62" s="5662" t="str">
        <f t="shared" si="6"/>
        <v>-</v>
      </c>
      <c r="C62" s="5657">
        <v>11</v>
      </c>
      <c r="D62" s="5627"/>
      <c r="E62" s="5628"/>
      <c r="F62" s="5627"/>
      <c r="G62" s="5628"/>
      <c r="H62" s="5628"/>
      <c r="I62" s="5628"/>
      <c r="J62" s="5628"/>
      <c r="K62" s="5628"/>
      <c r="L62" s="5628"/>
      <c r="M62" s="5628"/>
      <c r="N62" s="5626"/>
      <c r="O62" s="5654"/>
      <c r="P62" s="5653" t="s">
        <v>1368</v>
      </c>
      <c r="Q62" s="5653"/>
      <c r="R62" s="5663"/>
      <c r="S62" s="5663"/>
      <c r="T62" s="5663"/>
      <c r="U62" s="5663"/>
      <c r="V62" s="5663"/>
      <c r="W62" s="5663"/>
      <c r="X62" s="5663"/>
      <c r="Y62" s="5663"/>
      <c r="Z62" s="5663"/>
      <c r="AA62" s="5663"/>
      <c r="AB62" s="5663"/>
      <c r="AC62" s="5663"/>
      <c r="AD62" s="5663"/>
      <c r="AE62" s="5663"/>
      <c r="AF62" s="5663"/>
      <c r="AG62" s="5664"/>
      <c r="AH62" s="5658" t="s">
        <v>1180</v>
      </c>
      <c r="AI62" s="5628"/>
      <c r="AJ62" s="5630"/>
      <c r="AK62" s="5630"/>
      <c r="AL62" s="5630"/>
      <c r="AM62" s="5630"/>
      <c r="AN62" s="5630"/>
      <c r="AO62" s="5630"/>
      <c r="AP62" s="5630"/>
      <c r="AQ62" s="5630"/>
      <c r="AR62" s="5630"/>
      <c r="AS62" s="5630"/>
      <c r="AT62" s="5630"/>
      <c r="AU62" s="5629"/>
      <c r="AV62" s="12760"/>
      <c r="AW62" s="12759"/>
      <c r="AX62" s="12759"/>
      <c r="AY62" s="12759"/>
      <c r="AZ62" s="12759"/>
      <c r="BA62" s="12759"/>
      <c r="BB62" s="12759"/>
      <c r="BC62" s="12759"/>
      <c r="BD62" s="12952"/>
      <c r="BE62" s="12954"/>
      <c r="BF62" s="12955"/>
      <c r="BG62" s="12953"/>
      <c r="BH62" s="12953"/>
      <c r="BI62" s="12954"/>
      <c r="BJ62" s="12952"/>
      <c r="BK62" s="12953"/>
      <c r="BL62" s="12954"/>
      <c r="BM62" s="5632"/>
      <c r="BN62" s="5632"/>
      <c r="BO62" s="5632"/>
      <c r="BP62" s="5633"/>
    </row>
    <row r="63" spans="1:68" s="5656" customFormat="1" ht="14.25" customHeight="1">
      <c r="A63" s="5655"/>
      <c r="B63" s="5662"/>
      <c r="C63" s="5657"/>
      <c r="D63" s="5658"/>
      <c r="E63" s="5659"/>
      <c r="F63" s="5658"/>
      <c r="G63" s="5659"/>
      <c r="H63" s="5659"/>
      <c r="I63" s="5659"/>
      <c r="J63" s="5659"/>
      <c r="K63" s="5659"/>
      <c r="L63" s="5659"/>
      <c r="M63" s="5659"/>
      <c r="N63" s="5657"/>
      <c r="O63" s="5654"/>
      <c r="P63" s="5653"/>
      <c r="Q63" s="5653"/>
      <c r="R63" s="5663"/>
      <c r="S63" s="5663"/>
      <c r="T63" s="5663"/>
      <c r="U63" s="5663"/>
      <c r="V63" s="5663"/>
      <c r="W63" s="5663"/>
      <c r="X63" s="5663"/>
      <c r="Y63" s="5663"/>
      <c r="Z63" s="5663"/>
      <c r="AA63" s="5663"/>
      <c r="AB63" s="5663"/>
      <c r="AC63" s="5663"/>
      <c r="AD63" s="5663"/>
      <c r="AE63" s="5663"/>
      <c r="AF63" s="5663"/>
      <c r="AG63" s="5664"/>
      <c r="AH63" s="5658"/>
      <c r="AI63" s="5653"/>
      <c r="AJ63" s="5661"/>
      <c r="AK63" s="5661"/>
      <c r="AL63" s="5661"/>
      <c r="AM63" s="5661"/>
      <c r="AN63" s="5661"/>
      <c r="AO63" s="5661"/>
      <c r="AP63" s="5661"/>
      <c r="AQ63" s="5661"/>
      <c r="AR63" s="5661"/>
      <c r="AS63" s="5661"/>
      <c r="AT63" s="5661"/>
      <c r="AU63" s="5660"/>
      <c r="AV63" s="12760"/>
      <c r="AW63" s="12759"/>
      <c r="AX63" s="12759"/>
      <c r="AY63" s="12759"/>
      <c r="AZ63" s="12759"/>
      <c r="BA63" s="12759"/>
      <c r="BB63" s="12759"/>
      <c r="BC63" s="12759"/>
      <c r="BD63" s="12952"/>
      <c r="BE63" s="12954"/>
      <c r="BF63" s="12952"/>
      <c r="BG63" s="12953"/>
      <c r="BH63" s="12953"/>
      <c r="BI63" s="12954"/>
      <c r="BJ63" s="12952"/>
      <c r="BK63" s="12953"/>
      <c r="BL63" s="12954"/>
      <c r="BM63" s="5663"/>
      <c r="BN63" s="5663"/>
      <c r="BO63" s="5663"/>
      <c r="BP63" s="5664"/>
    </row>
    <row r="64" spans="1:68" s="5656" customFormat="1" ht="14.25" customHeight="1">
      <c r="A64" s="5667">
        <f>COUNTA($F$11:F64)</f>
        <v>5</v>
      </c>
      <c r="B64" s="5669" t="str">
        <f t="shared" si="6"/>
        <v>-</v>
      </c>
      <c r="C64" s="5683">
        <v>12</v>
      </c>
      <c r="D64" s="5658"/>
      <c r="E64" s="5659"/>
      <c r="F64" s="5658"/>
      <c r="G64" s="5659"/>
      <c r="H64" s="5659"/>
      <c r="I64" s="5659"/>
      <c r="J64" s="5659"/>
      <c r="K64" s="5659"/>
      <c r="L64" s="5659"/>
      <c r="M64" s="5659"/>
      <c r="N64" s="5657"/>
      <c r="O64" s="5666" t="s">
        <v>1182</v>
      </c>
      <c r="P64" s="5665"/>
      <c r="Q64" s="5665"/>
      <c r="R64" s="5670"/>
      <c r="S64" s="5670"/>
      <c r="T64" s="5670"/>
      <c r="U64" s="5670"/>
      <c r="V64" s="5670"/>
      <c r="W64" s="5670"/>
      <c r="X64" s="5670"/>
      <c r="Y64" s="5670"/>
      <c r="Z64" s="5670"/>
      <c r="AA64" s="5670"/>
      <c r="AB64" s="5670"/>
      <c r="AC64" s="5670"/>
      <c r="AD64" s="5670"/>
      <c r="AE64" s="5670"/>
      <c r="AF64" s="5670"/>
      <c r="AG64" s="5671"/>
      <c r="AH64" s="5668" t="s">
        <v>1184</v>
      </c>
      <c r="AI64" s="5653"/>
      <c r="AJ64" s="5661"/>
      <c r="AK64" s="5661"/>
      <c r="AL64" s="5661"/>
      <c r="AM64" s="5661"/>
      <c r="AN64" s="5661"/>
      <c r="AO64" s="5661"/>
      <c r="AP64" s="5661"/>
      <c r="AQ64" s="5661"/>
      <c r="AR64" s="5661"/>
      <c r="AS64" s="5661"/>
      <c r="AT64" s="5661"/>
      <c r="AU64" s="5660"/>
      <c r="AV64" s="12760"/>
      <c r="AW64" s="12759"/>
      <c r="AX64" s="12759"/>
      <c r="AY64" s="12759"/>
      <c r="AZ64" s="12759"/>
      <c r="BA64" s="12759"/>
      <c r="BB64" s="12759"/>
      <c r="BC64" s="12759"/>
      <c r="BD64" s="12952"/>
      <c r="BE64" s="12954"/>
      <c r="BF64" s="12955"/>
      <c r="BG64" s="12953"/>
      <c r="BH64" s="12953"/>
      <c r="BI64" s="12954"/>
      <c r="BJ64" s="12952"/>
      <c r="BK64" s="12953"/>
      <c r="BL64" s="12954"/>
      <c r="BM64" s="5663"/>
      <c r="BN64" s="5663"/>
      <c r="BO64" s="5663"/>
      <c r="BP64" s="5664"/>
    </row>
    <row r="65" spans="1:68" s="5656" customFormat="1" ht="14.25" customHeight="1">
      <c r="A65" s="5655"/>
      <c r="B65" s="5662"/>
      <c r="C65" s="5657"/>
      <c r="D65" s="5658"/>
      <c r="E65" s="5659"/>
      <c r="F65" s="5658"/>
      <c r="G65" s="5659"/>
      <c r="H65" s="5659"/>
      <c r="I65" s="5659"/>
      <c r="J65" s="5659"/>
      <c r="K65" s="5659"/>
      <c r="L65" s="5659"/>
      <c r="M65" s="5659"/>
      <c r="N65" s="5657"/>
      <c r="O65" s="5654"/>
      <c r="P65" s="5653"/>
      <c r="Q65" s="5653"/>
      <c r="R65" s="5663"/>
      <c r="S65" s="5663"/>
      <c r="T65" s="5663"/>
      <c r="U65" s="5663"/>
      <c r="V65" s="5663"/>
      <c r="W65" s="5663"/>
      <c r="X65" s="5663"/>
      <c r="Y65" s="5663"/>
      <c r="Z65" s="5663"/>
      <c r="AA65" s="5663"/>
      <c r="AB65" s="5663"/>
      <c r="AC65" s="5663"/>
      <c r="AD65" s="5663"/>
      <c r="AE65" s="5663"/>
      <c r="AF65" s="5663"/>
      <c r="AG65" s="5664"/>
      <c r="AH65" s="5658"/>
      <c r="AI65" s="5659"/>
      <c r="AJ65" s="5661"/>
      <c r="AK65" s="5661"/>
      <c r="AL65" s="5661"/>
      <c r="AM65" s="5661"/>
      <c r="AN65" s="5661"/>
      <c r="AO65" s="5661"/>
      <c r="AP65" s="5661"/>
      <c r="AQ65" s="5661"/>
      <c r="AR65" s="5661"/>
      <c r="AS65" s="5661"/>
      <c r="AT65" s="5661"/>
      <c r="AU65" s="5660"/>
      <c r="AV65" s="12760"/>
      <c r="AW65" s="12759"/>
      <c r="AX65" s="12759"/>
      <c r="AY65" s="12759"/>
      <c r="AZ65" s="12759"/>
      <c r="BA65" s="12759"/>
      <c r="BB65" s="12759"/>
      <c r="BC65" s="12759"/>
      <c r="BD65" s="12952"/>
      <c r="BE65" s="12954"/>
      <c r="BF65" s="12952"/>
      <c r="BG65" s="12953"/>
      <c r="BH65" s="12953"/>
      <c r="BI65" s="12954"/>
      <c r="BJ65" s="12952"/>
      <c r="BK65" s="12953"/>
      <c r="BL65" s="12954"/>
      <c r="BM65" s="5663"/>
      <c r="BN65" s="5663"/>
      <c r="BO65" s="5663"/>
      <c r="BP65" s="5664"/>
    </row>
    <row r="66" spans="1:68" s="5674" customFormat="1" ht="14.25" customHeight="1">
      <c r="A66" s="5673"/>
      <c r="B66" s="5680"/>
      <c r="C66" s="5675"/>
      <c r="D66" s="5676"/>
      <c r="E66" s="5677"/>
      <c r="F66" s="5676"/>
      <c r="G66" s="5677"/>
      <c r="H66" s="5677"/>
      <c r="I66" s="5677"/>
      <c r="J66" s="5677"/>
      <c r="K66" s="5677"/>
      <c r="L66" s="5677"/>
      <c r="M66" s="5677"/>
      <c r="N66" s="5675"/>
      <c r="O66" s="5685" t="s">
        <v>387</v>
      </c>
      <c r="P66" s="5684"/>
      <c r="Q66" s="5684"/>
      <c r="R66" s="5684"/>
      <c r="S66" s="5689"/>
      <c r="T66" s="5689"/>
      <c r="U66" s="5689"/>
      <c r="V66" s="5689"/>
      <c r="W66" s="5689"/>
      <c r="X66" s="5689"/>
      <c r="Y66" s="5689"/>
      <c r="Z66" s="5689"/>
      <c r="AA66" s="5689"/>
      <c r="AB66" s="5689"/>
      <c r="AC66" s="5689"/>
      <c r="AD66" s="5689"/>
      <c r="AE66" s="5689"/>
      <c r="AF66" s="5689"/>
      <c r="AG66" s="5690"/>
      <c r="AH66" s="5684"/>
      <c r="AI66" s="5677"/>
      <c r="AJ66" s="5679"/>
      <c r="AK66" s="5679"/>
      <c r="AL66" s="5679"/>
      <c r="AM66" s="5679"/>
      <c r="AN66" s="5679"/>
      <c r="AO66" s="5679"/>
      <c r="AP66" s="5679"/>
      <c r="AQ66" s="5679"/>
      <c r="AR66" s="5679"/>
      <c r="AS66" s="5679"/>
      <c r="AT66" s="5679"/>
      <c r="AU66" s="5678"/>
      <c r="AV66" s="12760"/>
      <c r="AW66" s="12759"/>
      <c r="AX66" s="12759"/>
      <c r="AY66" s="12759"/>
      <c r="AZ66" s="12759"/>
      <c r="BA66" s="12759"/>
      <c r="BB66" s="12759"/>
      <c r="BC66" s="12759"/>
      <c r="BD66" s="12952"/>
      <c r="BE66" s="12954"/>
      <c r="BF66" s="12962"/>
      <c r="BG66" s="12957"/>
      <c r="BH66" s="12957"/>
      <c r="BI66" s="12958"/>
      <c r="BJ66" s="12952"/>
      <c r="BK66" s="12953"/>
      <c r="BL66" s="12954"/>
      <c r="BM66" s="5681"/>
      <c r="BN66" s="5681"/>
      <c r="BO66" s="5681"/>
      <c r="BP66" s="5682"/>
    </row>
    <row r="67" spans="1:68" s="5674" customFormat="1" ht="14.25" customHeight="1">
      <c r="A67" s="5686">
        <f>COUNTA($F$11:F67)</f>
        <v>5</v>
      </c>
      <c r="B67" s="5688" t="str">
        <f t="shared" ref="B67:B71" si="7">IF(A67="","","-")</f>
        <v>-</v>
      </c>
      <c r="C67" s="5691">
        <v>13</v>
      </c>
      <c r="D67" s="5676"/>
      <c r="E67" s="5677"/>
      <c r="F67" s="5676"/>
      <c r="G67" s="5677"/>
      <c r="H67" s="5677"/>
      <c r="I67" s="5677"/>
      <c r="J67" s="5677"/>
      <c r="K67" s="5677"/>
      <c r="L67" s="5677"/>
      <c r="M67" s="5677"/>
      <c r="N67" s="5675"/>
      <c r="O67" s="5685"/>
      <c r="P67" s="5684" t="s">
        <v>1165</v>
      </c>
      <c r="Q67" s="5684"/>
      <c r="R67" s="5684"/>
      <c r="S67" s="5689"/>
      <c r="T67" s="5689"/>
      <c r="U67" s="5689"/>
      <c r="V67" s="5689"/>
      <c r="W67" s="5689"/>
      <c r="X67" s="5689"/>
      <c r="Y67" s="5689"/>
      <c r="Z67" s="5689"/>
      <c r="AA67" s="5689"/>
      <c r="AB67" s="5689"/>
      <c r="AC67" s="5689"/>
      <c r="AD67" s="5689"/>
      <c r="AE67" s="5689"/>
      <c r="AF67" s="5689"/>
      <c r="AG67" s="5690"/>
      <c r="AH67" s="5684" t="s">
        <v>1187</v>
      </c>
      <c r="AI67" s="5672"/>
      <c r="AJ67" s="5679"/>
      <c r="AK67" s="5679"/>
      <c r="AL67" s="5679"/>
      <c r="AM67" s="5679"/>
      <c r="AN67" s="5679"/>
      <c r="AO67" s="5679"/>
      <c r="AP67" s="5679"/>
      <c r="AQ67" s="5679"/>
      <c r="AR67" s="5679"/>
      <c r="AS67" s="5679"/>
      <c r="AT67" s="5679"/>
      <c r="AU67" s="5678"/>
      <c r="AV67" s="12760"/>
      <c r="AW67" s="12759"/>
      <c r="AX67" s="12759"/>
      <c r="AY67" s="12759"/>
      <c r="AZ67" s="12759"/>
      <c r="BA67" s="12759"/>
      <c r="BB67" s="12759"/>
      <c r="BC67" s="12759"/>
      <c r="BD67" s="12952"/>
      <c r="BE67" s="12954"/>
      <c r="BF67" s="12955"/>
      <c r="BG67" s="12953"/>
      <c r="BH67" s="12953"/>
      <c r="BI67" s="12954"/>
      <c r="BJ67" s="12952"/>
      <c r="BK67" s="12953"/>
      <c r="BL67" s="12954"/>
      <c r="BM67" s="5681"/>
      <c r="BN67" s="5681"/>
      <c r="BO67" s="5681"/>
      <c r="BP67" s="5682"/>
    </row>
    <row r="68" spans="1:68" s="5674" customFormat="1" ht="14.25" customHeight="1">
      <c r="A68" s="5686">
        <f>COUNTA($F$11:F68)</f>
        <v>5</v>
      </c>
      <c r="B68" s="5688" t="str">
        <f t="shared" si="7"/>
        <v>-</v>
      </c>
      <c r="C68" s="5691">
        <v>14</v>
      </c>
      <c r="D68" s="5676"/>
      <c r="E68" s="5677"/>
      <c r="F68" s="5676"/>
      <c r="G68" s="5677"/>
      <c r="H68" s="5677"/>
      <c r="I68" s="5677"/>
      <c r="J68" s="5677"/>
      <c r="K68" s="5677"/>
      <c r="L68" s="5677"/>
      <c r="M68" s="5677"/>
      <c r="N68" s="5675"/>
      <c r="O68" s="5685"/>
      <c r="P68" s="5684" t="s">
        <v>1166</v>
      </c>
      <c r="Q68" s="5684"/>
      <c r="R68" s="5684"/>
      <c r="S68" s="5689"/>
      <c r="T68" s="5689"/>
      <c r="U68" s="5689"/>
      <c r="V68" s="5689"/>
      <c r="W68" s="5689"/>
      <c r="X68" s="5689"/>
      <c r="Y68" s="5689"/>
      <c r="Z68" s="5689"/>
      <c r="AA68" s="5689"/>
      <c r="AB68" s="5689"/>
      <c r="AC68" s="5689"/>
      <c r="AD68" s="5689"/>
      <c r="AE68" s="5689"/>
      <c r="AF68" s="5689"/>
      <c r="AG68" s="5690"/>
      <c r="AH68" s="5684" t="s">
        <v>1187</v>
      </c>
      <c r="AI68" s="5672"/>
      <c r="AJ68" s="5679"/>
      <c r="AK68" s="5679"/>
      <c r="AL68" s="5679"/>
      <c r="AM68" s="5679"/>
      <c r="AN68" s="5679"/>
      <c r="AO68" s="5679"/>
      <c r="AP68" s="5679"/>
      <c r="AQ68" s="5679"/>
      <c r="AR68" s="5679"/>
      <c r="AS68" s="5679"/>
      <c r="AT68" s="5679"/>
      <c r="AU68" s="5678"/>
      <c r="AV68" s="12760"/>
      <c r="AW68" s="12759"/>
      <c r="AX68" s="12759"/>
      <c r="AY68" s="12759"/>
      <c r="AZ68" s="12759"/>
      <c r="BA68" s="12759"/>
      <c r="BB68" s="12759"/>
      <c r="BC68" s="12759"/>
      <c r="BD68" s="12952"/>
      <c r="BE68" s="12954"/>
      <c r="BF68" s="12955"/>
      <c r="BG68" s="12953"/>
      <c r="BH68" s="12953"/>
      <c r="BI68" s="12954"/>
      <c r="BJ68" s="12952"/>
      <c r="BK68" s="12953"/>
      <c r="BL68" s="12954"/>
      <c r="BM68" s="5681"/>
      <c r="BN68" s="5681"/>
      <c r="BO68" s="5681"/>
      <c r="BP68" s="5682"/>
    </row>
    <row r="69" spans="1:68" s="5674" customFormat="1" ht="14.25" customHeight="1">
      <c r="A69" s="5686">
        <f>COUNTA($F$11:F69)</f>
        <v>5</v>
      </c>
      <c r="B69" s="5688" t="str">
        <f t="shared" si="7"/>
        <v>-</v>
      </c>
      <c r="C69" s="5691">
        <v>15</v>
      </c>
      <c r="D69" s="5676"/>
      <c r="E69" s="5677"/>
      <c r="F69" s="5676"/>
      <c r="G69" s="5677"/>
      <c r="H69" s="5677"/>
      <c r="I69" s="5677"/>
      <c r="J69" s="5677"/>
      <c r="K69" s="5677"/>
      <c r="L69" s="5677"/>
      <c r="M69" s="5677"/>
      <c r="N69" s="5675"/>
      <c r="O69" s="5685"/>
      <c r="P69" s="5684" t="s">
        <v>1185</v>
      </c>
      <c r="Q69" s="5684"/>
      <c r="R69" s="5684"/>
      <c r="S69" s="5689"/>
      <c r="T69" s="5689"/>
      <c r="U69" s="5689"/>
      <c r="V69" s="5689"/>
      <c r="W69" s="5689"/>
      <c r="X69" s="5689"/>
      <c r="Y69" s="5689"/>
      <c r="Z69" s="5689"/>
      <c r="AA69" s="5689"/>
      <c r="AB69" s="5689"/>
      <c r="AC69" s="5689"/>
      <c r="AD69" s="5689"/>
      <c r="AE69" s="5689"/>
      <c r="AF69" s="5689"/>
      <c r="AG69" s="5690"/>
      <c r="AH69" s="5684" t="s">
        <v>1187</v>
      </c>
      <c r="AI69" s="5677"/>
      <c r="AJ69" s="5679"/>
      <c r="AK69" s="5679"/>
      <c r="AL69" s="5679"/>
      <c r="AM69" s="5679"/>
      <c r="AN69" s="5679"/>
      <c r="AO69" s="5679"/>
      <c r="AP69" s="5679"/>
      <c r="AQ69" s="5679"/>
      <c r="AR69" s="5679"/>
      <c r="AS69" s="5679"/>
      <c r="AT69" s="5679"/>
      <c r="AU69" s="5678"/>
      <c r="AV69" s="12760"/>
      <c r="AW69" s="12759"/>
      <c r="AX69" s="12759"/>
      <c r="AY69" s="12759"/>
      <c r="AZ69" s="12759"/>
      <c r="BA69" s="12759"/>
      <c r="BB69" s="12759"/>
      <c r="BC69" s="12759"/>
      <c r="BD69" s="12952"/>
      <c r="BE69" s="12954"/>
      <c r="BF69" s="12955"/>
      <c r="BG69" s="12953"/>
      <c r="BH69" s="12953"/>
      <c r="BI69" s="12954"/>
      <c r="BJ69" s="12952"/>
      <c r="BK69" s="12953"/>
      <c r="BL69" s="12954"/>
      <c r="BM69" s="5681"/>
      <c r="BN69" s="5681"/>
      <c r="BO69" s="5681"/>
      <c r="BP69" s="5682"/>
    </row>
    <row r="70" spans="1:68" s="5656" customFormat="1" ht="14.25" customHeight="1">
      <c r="A70" s="5686">
        <f>COUNTA($F$11:F70)</f>
        <v>5</v>
      </c>
      <c r="B70" s="5688" t="str">
        <f t="shared" si="7"/>
        <v>-</v>
      </c>
      <c r="C70" s="5691">
        <v>16</v>
      </c>
      <c r="D70" s="5658"/>
      <c r="E70" s="5659"/>
      <c r="F70" s="5658"/>
      <c r="G70" s="5659"/>
      <c r="H70" s="5659"/>
      <c r="I70" s="5659"/>
      <c r="J70" s="5659"/>
      <c r="K70" s="5659"/>
      <c r="L70" s="5659"/>
      <c r="M70" s="5659"/>
      <c r="N70" s="5657"/>
      <c r="O70" s="5685"/>
      <c r="P70" s="5684" t="s">
        <v>1167</v>
      </c>
      <c r="Q70" s="5684"/>
      <c r="R70" s="5684"/>
      <c r="S70" s="5689"/>
      <c r="T70" s="5689"/>
      <c r="U70" s="5689"/>
      <c r="V70" s="5689"/>
      <c r="W70" s="5689"/>
      <c r="X70" s="5689"/>
      <c r="Y70" s="5689"/>
      <c r="Z70" s="5689"/>
      <c r="AA70" s="5689"/>
      <c r="AB70" s="5689"/>
      <c r="AC70" s="5689"/>
      <c r="AD70" s="5689"/>
      <c r="AE70" s="5689"/>
      <c r="AF70" s="5689"/>
      <c r="AG70" s="5690"/>
      <c r="AH70" s="5687" t="s">
        <v>1188</v>
      </c>
      <c r="AI70" s="5659"/>
      <c r="AJ70" s="5661"/>
      <c r="AK70" s="5661"/>
      <c r="AL70" s="5661"/>
      <c r="AM70" s="5661"/>
      <c r="AN70" s="5661"/>
      <c r="AO70" s="5661"/>
      <c r="AP70" s="5661"/>
      <c r="AQ70" s="5661"/>
      <c r="AR70" s="5661"/>
      <c r="AS70" s="5661"/>
      <c r="AT70" s="5661"/>
      <c r="AU70" s="5660"/>
      <c r="AV70" s="12760"/>
      <c r="AW70" s="12759"/>
      <c r="AX70" s="12759"/>
      <c r="AY70" s="12759"/>
      <c r="AZ70" s="12759"/>
      <c r="BA70" s="12759"/>
      <c r="BB70" s="12759"/>
      <c r="BC70" s="12759"/>
      <c r="BD70" s="12952"/>
      <c r="BE70" s="12954"/>
      <c r="BF70" s="12962"/>
      <c r="BG70" s="12957"/>
      <c r="BH70" s="12957"/>
      <c r="BI70" s="12958"/>
      <c r="BJ70" s="12952"/>
      <c r="BK70" s="12953"/>
      <c r="BL70" s="12954"/>
      <c r="BM70" s="5663"/>
      <c r="BN70" s="5663"/>
      <c r="BO70" s="5663"/>
      <c r="BP70" s="5664"/>
    </row>
    <row r="71" spans="1:68" ht="14.25" customHeight="1">
      <c r="A71" s="5686">
        <f>COUNTA($F$11:F71)</f>
        <v>5</v>
      </c>
      <c r="B71" s="5688" t="str">
        <f t="shared" si="7"/>
        <v>-</v>
      </c>
      <c r="C71" s="5691">
        <v>17</v>
      </c>
      <c r="D71" s="5486"/>
      <c r="E71" s="5487"/>
      <c r="F71" s="5486"/>
      <c r="G71" s="5487"/>
      <c r="H71" s="5487"/>
      <c r="I71" s="5487"/>
      <c r="J71" s="5487"/>
      <c r="K71" s="5487"/>
      <c r="L71" s="5487"/>
      <c r="M71" s="5487"/>
      <c r="N71" s="5485"/>
      <c r="O71" s="5685"/>
      <c r="P71" s="5684" t="s">
        <v>1168</v>
      </c>
      <c r="Q71" s="5684"/>
      <c r="R71" s="5684"/>
      <c r="S71" s="5689"/>
      <c r="T71" s="5689"/>
      <c r="U71" s="5689"/>
      <c r="V71" s="5689"/>
      <c r="W71" s="5689"/>
      <c r="X71" s="5689"/>
      <c r="Y71" s="5689"/>
      <c r="Z71" s="5689"/>
      <c r="AA71" s="5689"/>
      <c r="AB71" s="5689"/>
      <c r="AC71" s="5689"/>
      <c r="AD71" s="5689"/>
      <c r="AE71" s="5689"/>
      <c r="AF71" s="5689"/>
      <c r="AG71" s="5690"/>
      <c r="AH71" s="5687" t="s">
        <v>1188</v>
      </c>
      <c r="AI71" s="5481"/>
      <c r="AJ71" s="5490"/>
      <c r="AK71" s="5490"/>
      <c r="AL71" s="5490"/>
      <c r="AM71" s="5490"/>
      <c r="AN71" s="5490"/>
      <c r="AO71" s="5490"/>
      <c r="AP71" s="5490"/>
      <c r="AQ71" s="5490"/>
      <c r="AR71" s="5490"/>
      <c r="AS71" s="5490"/>
      <c r="AT71" s="5490"/>
      <c r="AU71" s="5488"/>
      <c r="AV71" s="12760"/>
      <c r="AW71" s="12759"/>
      <c r="AX71" s="12759"/>
      <c r="AY71" s="12759"/>
      <c r="AZ71" s="12759"/>
      <c r="BA71" s="12759"/>
      <c r="BB71" s="12759"/>
      <c r="BC71" s="12759"/>
      <c r="BD71" s="12952"/>
      <c r="BE71" s="12954"/>
      <c r="BF71" s="12952"/>
      <c r="BG71" s="12953"/>
      <c r="BH71" s="12953"/>
      <c r="BI71" s="12954"/>
      <c r="BJ71" s="12952"/>
      <c r="BK71" s="12953"/>
      <c r="BL71" s="12954"/>
      <c r="BM71" s="5550"/>
      <c r="BN71" s="5550"/>
      <c r="BO71" s="5550"/>
      <c r="BP71" s="5551"/>
    </row>
    <row r="72" spans="1:68" s="5515" customFormat="1" ht="14.25" customHeight="1">
      <c r="A72" s="5520"/>
      <c r="B72" s="5507"/>
      <c r="C72" s="5508"/>
      <c r="D72" s="5509"/>
      <c r="E72" s="5510"/>
      <c r="F72" s="5509"/>
      <c r="G72" s="5510"/>
      <c r="H72" s="5510"/>
      <c r="I72" s="5510"/>
      <c r="J72" s="5510"/>
      <c r="K72" s="5510"/>
      <c r="L72" s="5510"/>
      <c r="M72" s="5510"/>
      <c r="N72" s="5508"/>
      <c r="O72" s="5511"/>
      <c r="P72" s="5512"/>
      <c r="Q72" s="5512"/>
      <c r="R72" s="5552"/>
      <c r="S72" s="5552"/>
      <c r="T72" s="5552"/>
      <c r="U72" s="5552"/>
      <c r="V72" s="5552"/>
      <c r="W72" s="5552"/>
      <c r="X72" s="5552"/>
      <c r="Y72" s="5552"/>
      <c r="Z72" s="5552"/>
      <c r="AA72" s="5552"/>
      <c r="AB72" s="5552"/>
      <c r="AC72" s="5552"/>
      <c r="AD72" s="5552"/>
      <c r="AE72" s="5552"/>
      <c r="AF72" s="5552"/>
      <c r="AG72" s="5553"/>
      <c r="AH72" s="5509"/>
      <c r="AI72" s="5558"/>
      <c r="AJ72" s="5513"/>
      <c r="AK72" s="5513"/>
      <c r="AL72" s="5513"/>
      <c r="AM72" s="5513"/>
      <c r="AN72" s="5513"/>
      <c r="AO72" s="5513"/>
      <c r="AP72" s="5513"/>
      <c r="AQ72" s="5513"/>
      <c r="AR72" s="5513"/>
      <c r="AS72" s="5513"/>
      <c r="AT72" s="5513"/>
      <c r="AU72" s="5514"/>
      <c r="AV72" s="12767"/>
      <c r="AW72" s="12766"/>
      <c r="AX72" s="12766"/>
      <c r="AY72" s="12766"/>
      <c r="AZ72" s="12766"/>
      <c r="BA72" s="12766"/>
      <c r="BB72" s="12766"/>
      <c r="BC72" s="12766"/>
      <c r="BD72" s="12952"/>
      <c r="BE72" s="12954"/>
      <c r="BF72" s="12952"/>
      <c r="BG72" s="12953"/>
      <c r="BH72" s="12953"/>
      <c r="BI72" s="12954"/>
      <c r="BJ72" s="12952"/>
      <c r="BK72" s="12953"/>
      <c r="BL72" s="12954"/>
      <c r="BM72" s="5552"/>
      <c r="BN72" s="5552"/>
      <c r="BO72" s="5552"/>
      <c r="BP72" s="5553"/>
    </row>
    <row r="73" spans="1:68" s="5516" customFormat="1" ht="14.25" customHeight="1">
      <c r="A73" s="5519"/>
      <c r="B73" s="5492"/>
      <c r="C73" s="5493"/>
      <c r="D73" s="5494"/>
      <c r="E73" s="5495"/>
      <c r="F73" s="5693" t="s">
        <v>1394</v>
      </c>
      <c r="H73" s="5495"/>
      <c r="I73" s="5495"/>
      <c r="J73" s="5495"/>
      <c r="K73" s="5495"/>
      <c r="L73" s="5495"/>
      <c r="M73" s="5495"/>
      <c r="N73" s="5493"/>
      <c r="O73" s="5496"/>
      <c r="P73" s="5497"/>
      <c r="Q73" s="5497"/>
      <c r="R73" s="5498"/>
      <c r="S73" s="5498"/>
      <c r="T73" s="5498"/>
      <c r="U73" s="5498"/>
      <c r="V73" s="5498"/>
      <c r="W73" s="5498"/>
      <c r="X73" s="5498"/>
      <c r="Y73" s="5498"/>
      <c r="Z73" s="5498"/>
      <c r="AA73" s="5498"/>
      <c r="AB73" s="5498"/>
      <c r="AC73" s="5498"/>
      <c r="AD73" s="5498"/>
      <c r="AE73" s="5498"/>
      <c r="AF73" s="5498"/>
      <c r="AG73" s="5499"/>
      <c r="AH73" s="5494"/>
      <c r="AI73" s="5497"/>
      <c r="AJ73" s="5500"/>
      <c r="AK73" s="5500"/>
      <c r="AL73" s="5500"/>
      <c r="AM73" s="5500"/>
      <c r="AN73" s="5500"/>
      <c r="AO73" s="5500"/>
      <c r="AP73" s="5500"/>
      <c r="AQ73" s="5500"/>
      <c r="AR73" s="5500"/>
      <c r="AS73" s="5500"/>
      <c r="AT73" s="5500"/>
      <c r="AU73" s="5501"/>
      <c r="AV73" s="12763"/>
      <c r="AW73" s="12761"/>
      <c r="AX73" s="12761"/>
      <c r="AY73" s="12761"/>
      <c r="AZ73" s="12761"/>
      <c r="BA73" s="12761"/>
      <c r="BB73" s="12761"/>
      <c r="BC73" s="12761"/>
      <c r="BD73" s="12764"/>
      <c r="BE73" s="12765"/>
      <c r="BF73" s="12764"/>
      <c r="BG73" s="12762"/>
      <c r="BH73" s="12762"/>
      <c r="BI73" s="12765"/>
      <c r="BJ73" s="12764"/>
      <c r="BK73" s="12762"/>
      <c r="BL73" s="12765"/>
      <c r="BM73" s="5498"/>
      <c r="BN73" s="5498"/>
      <c r="BO73" s="5498"/>
      <c r="BP73" s="5499"/>
    </row>
    <row r="74" spans="1:68" s="5515" customFormat="1" ht="14.25" customHeight="1">
      <c r="A74" s="5506">
        <f>COUNTA($F$11:F74)</f>
        <v>6</v>
      </c>
      <c r="B74" s="5507" t="str">
        <f>IF(A74="","","-")</f>
        <v>-</v>
      </c>
      <c r="C74" s="5508">
        <v>1</v>
      </c>
      <c r="D74" s="5509"/>
      <c r="E74" s="5510"/>
      <c r="F74" s="5509"/>
      <c r="G74" s="5510"/>
      <c r="H74" s="5510"/>
      <c r="I74" s="5510"/>
      <c r="J74" s="5510"/>
      <c r="K74" s="5510"/>
      <c r="L74" s="5510"/>
      <c r="M74" s="5510"/>
      <c r="N74" s="5508"/>
      <c r="O74" s="5695" t="s">
        <v>1395</v>
      </c>
      <c r="P74" s="5694"/>
      <c r="Q74" s="5694"/>
      <c r="R74" s="5725"/>
      <c r="S74" s="5725"/>
      <c r="T74" s="5725"/>
      <c r="U74" s="5725"/>
      <c r="V74" s="5725"/>
      <c r="W74" s="5725"/>
      <c r="X74" s="5725"/>
      <c r="Y74" s="5725"/>
      <c r="Z74" s="5725"/>
      <c r="AA74" s="5725"/>
      <c r="AB74" s="5725"/>
      <c r="AC74" s="5725"/>
      <c r="AD74" s="5725"/>
      <c r="AE74" s="5725"/>
      <c r="AF74" s="5725"/>
      <c r="AG74" s="5726"/>
      <c r="AH74" s="5699" t="s">
        <v>396</v>
      </c>
      <c r="AI74" s="5487"/>
      <c r="AJ74" s="5513"/>
      <c r="AK74" s="5513"/>
      <c r="AL74" s="5513"/>
      <c r="AM74" s="5513"/>
      <c r="AN74" s="5513"/>
      <c r="AO74" s="5513"/>
      <c r="AP74" s="5513"/>
      <c r="AQ74" s="5513"/>
      <c r="AR74" s="5513"/>
      <c r="AS74" s="5513"/>
      <c r="AT74" s="5513"/>
      <c r="AU74" s="5514"/>
      <c r="AV74" s="12760"/>
      <c r="AW74" s="12759"/>
      <c r="AX74" s="12759"/>
      <c r="AY74" s="12759"/>
      <c r="AZ74" s="12759"/>
      <c r="BA74" s="12759"/>
      <c r="BB74" s="12759"/>
      <c r="BC74" s="12759"/>
      <c r="BD74" s="12952"/>
      <c r="BE74" s="12954"/>
      <c r="BF74" s="12955"/>
      <c r="BG74" s="12953"/>
      <c r="BH74" s="12953"/>
      <c r="BI74" s="12954"/>
      <c r="BJ74" s="12952"/>
      <c r="BK74" s="12953"/>
      <c r="BL74" s="12954"/>
      <c r="BM74" s="5552"/>
      <c r="BN74" s="5552"/>
      <c r="BO74" s="5552"/>
      <c r="BP74" s="5553"/>
    </row>
    <row r="75" spans="1:68" s="5515" customFormat="1" ht="14.25" customHeight="1">
      <c r="A75" s="5506"/>
      <c r="B75" s="5507"/>
      <c r="C75" s="5508"/>
      <c r="D75" s="5509"/>
      <c r="E75" s="5510"/>
      <c r="F75" s="5509"/>
      <c r="G75" s="5510"/>
      <c r="H75" s="5510"/>
      <c r="I75" s="5510"/>
      <c r="J75" s="5510"/>
      <c r="K75" s="5510"/>
      <c r="L75" s="5510"/>
      <c r="M75" s="5510"/>
      <c r="N75" s="5508"/>
      <c r="O75" s="5695"/>
      <c r="P75" s="5694"/>
      <c r="Q75" s="5694"/>
      <c r="R75" s="5725"/>
      <c r="S75" s="5725"/>
      <c r="T75" s="5725"/>
      <c r="U75" s="5725"/>
      <c r="V75" s="5725"/>
      <c r="W75" s="5725"/>
      <c r="X75" s="5725"/>
      <c r="Y75" s="5725"/>
      <c r="Z75" s="5725"/>
      <c r="AA75" s="5725"/>
      <c r="AB75" s="5725"/>
      <c r="AC75" s="5725"/>
      <c r="AD75" s="5725"/>
      <c r="AE75" s="5725"/>
      <c r="AF75" s="5725"/>
      <c r="AG75" s="5726"/>
      <c r="AH75" s="5699"/>
      <c r="AI75" s="5510"/>
      <c r="AJ75" s="5513"/>
      <c r="AK75" s="5513"/>
      <c r="AL75" s="5513"/>
      <c r="AM75" s="5513"/>
      <c r="AN75" s="5513"/>
      <c r="AO75" s="5513"/>
      <c r="AP75" s="5513"/>
      <c r="AQ75" s="5513"/>
      <c r="AR75" s="5513"/>
      <c r="AS75" s="5513"/>
      <c r="AT75" s="5513"/>
      <c r="AU75" s="5514"/>
      <c r="AV75" s="12767"/>
      <c r="AW75" s="12766"/>
      <c r="AX75" s="12766"/>
      <c r="AY75" s="12766"/>
      <c r="AZ75" s="12766"/>
      <c r="BA75" s="12766"/>
      <c r="BB75" s="12766"/>
      <c r="BC75" s="12766"/>
      <c r="BD75" s="12952"/>
      <c r="BE75" s="12954"/>
      <c r="BF75" s="12952"/>
      <c r="BG75" s="12953"/>
      <c r="BH75" s="12953"/>
      <c r="BI75" s="12954"/>
      <c r="BJ75" s="12952"/>
      <c r="BK75" s="12953"/>
      <c r="BL75" s="12954"/>
      <c r="BM75" s="5552"/>
      <c r="BN75" s="5552"/>
      <c r="BO75" s="5552"/>
      <c r="BP75" s="5553"/>
    </row>
    <row r="76" spans="1:68" s="5515" customFormat="1" ht="14.25" customHeight="1">
      <c r="A76" s="5718">
        <f>COUNTA($F$11:F76)</f>
        <v>6</v>
      </c>
      <c r="B76" s="5719" t="str">
        <f>IF(A76="","","-")</f>
        <v>-</v>
      </c>
      <c r="C76" s="5720">
        <v>2</v>
      </c>
      <c r="D76" s="5509"/>
      <c r="E76" s="5510"/>
      <c r="F76" s="5509"/>
      <c r="G76" s="5510"/>
      <c r="H76" s="5510"/>
      <c r="I76" s="5510"/>
      <c r="J76" s="5510"/>
      <c r="K76" s="5510"/>
      <c r="L76" s="5510"/>
      <c r="M76" s="5510"/>
      <c r="N76" s="5508"/>
      <c r="O76" s="5722" t="s">
        <v>1152</v>
      </c>
      <c r="P76" s="5723"/>
      <c r="Q76" s="5723"/>
      <c r="R76" s="5727"/>
      <c r="S76" s="5727"/>
      <c r="T76" s="5727"/>
      <c r="U76" s="5727"/>
      <c r="V76" s="5727"/>
      <c r="W76" s="5727"/>
      <c r="X76" s="5727"/>
      <c r="Y76" s="5727"/>
      <c r="Z76" s="5727"/>
      <c r="AA76" s="5727"/>
      <c r="AB76" s="5727"/>
      <c r="AC76" s="5727"/>
      <c r="AD76" s="5727"/>
      <c r="AE76" s="5727"/>
      <c r="AF76" s="5727"/>
      <c r="AG76" s="5728"/>
      <c r="AH76" s="5699" t="s">
        <v>1158</v>
      </c>
      <c r="AI76" s="5510"/>
      <c r="AJ76" s="5513"/>
      <c r="AK76" s="5513"/>
      <c r="AL76" s="5513"/>
      <c r="AM76" s="5513"/>
      <c r="AN76" s="5513"/>
      <c r="AO76" s="5513"/>
      <c r="AP76" s="5513"/>
      <c r="AQ76" s="5513"/>
      <c r="AR76" s="5513"/>
      <c r="AS76" s="5513"/>
      <c r="AT76" s="5513"/>
      <c r="AU76" s="5514"/>
      <c r="AV76" s="12767"/>
      <c r="AW76" s="12766"/>
      <c r="AX76" s="12766"/>
      <c r="AY76" s="12766"/>
      <c r="AZ76" s="12766"/>
      <c r="BA76" s="12766"/>
      <c r="BB76" s="12766"/>
      <c r="BC76" s="12766"/>
      <c r="BD76" s="12952"/>
      <c r="BE76" s="12954"/>
      <c r="BF76" s="12955"/>
      <c r="BG76" s="12953"/>
      <c r="BH76" s="12953"/>
      <c r="BI76" s="12954"/>
      <c r="BJ76" s="12952"/>
      <c r="BK76" s="12953"/>
      <c r="BL76" s="12954"/>
      <c r="BM76" s="5552"/>
      <c r="BN76" s="5552"/>
      <c r="BO76" s="5552"/>
      <c r="BP76" s="5553"/>
    </row>
    <row r="77" spans="1:68" s="5515" customFormat="1" ht="14.25" customHeight="1">
      <c r="A77" s="5506"/>
      <c r="B77" s="5507"/>
      <c r="C77" s="5508"/>
      <c r="D77" s="5509"/>
      <c r="E77" s="5510"/>
      <c r="F77" s="5509"/>
      <c r="G77" s="5510"/>
      <c r="H77" s="5510"/>
      <c r="I77" s="5510"/>
      <c r="J77" s="5510"/>
      <c r="K77" s="5510"/>
      <c r="L77" s="5510"/>
      <c r="M77" s="5510"/>
      <c r="N77" s="5508"/>
      <c r="O77" s="5722"/>
      <c r="P77" s="5723" t="s">
        <v>247</v>
      </c>
      <c r="Q77" s="5723"/>
      <c r="R77" s="5727"/>
      <c r="S77" s="5727"/>
      <c r="T77" s="5727"/>
      <c r="U77" s="5727"/>
      <c r="V77" s="5727"/>
      <c r="W77" s="5727"/>
      <c r="X77" s="5727"/>
      <c r="Y77" s="5727"/>
      <c r="Z77" s="5727"/>
      <c r="AA77" s="5727"/>
      <c r="AB77" s="5727"/>
      <c r="AC77" s="5727"/>
      <c r="AD77" s="5727"/>
      <c r="AE77" s="5727"/>
      <c r="AF77" s="5727"/>
      <c r="AG77" s="5728"/>
      <c r="AH77" s="5721"/>
      <c r="AI77" s="5510"/>
      <c r="AJ77" s="5513"/>
      <c r="AK77" s="5513"/>
      <c r="AL77" s="5513"/>
      <c r="AM77" s="5513"/>
      <c r="AN77" s="5513"/>
      <c r="AO77" s="5513"/>
      <c r="AP77" s="5513"/>
      <c r="AQ77" s="5513"/>
      <c r="AR77" s="5513"/>
      <c r="AS77" s="5513"/>
      <c r="AT77" s="5513"/>
      <c r="AU77" s="5514"/>
      <c r="AV77" s="12760"/>
      <c r="AW77" s="12759"/>
      <c r="AX77" s="12759"/>
      <c r="AY77" s="12759"/>
      <c r="AZ77" s="12759"/>
      <c r="BA77" s="12759"/>
      <c r="BB77" s="12759"/>
      <c r="BC77" s="12759"/>
      <c r="BD77" s="12952"/>
      <c r="BE77" s="12954"/>
      <c r="BF77" s="12962"/>
      <c r="BG77" s="12957"/>
      <c r="BH77" s="12957"/>
      <c r="BI77" s="12958"/>
      <c r="BJ77" s="12952"/>
      <c r="BK77" s="12953"/>
      <c r="BL77" s="12954"/>
      <c r="BM77" s="5552"/>
      <c r="BN77" s="5552"/>
      <c r="BO77" s="5552"/>
      <c r="BP77" s="5553"/>
    </row>
    <row r="78" spans="1:68" s="5515" customFormat="1" ht="14.25" customHeight="1">
      <c r="A78" s="5506"/>
      <c r="B78" s="5507"/>
      <c r="C78" s="5508"/>
      <c r="D78" s="5509"/>
      <c r="E78" s="5510"/>
      <c r="F78" s="5509"/>
      <c r="G78" s="5510"/>
      <c r="H78" s="5510"/>
      <c r="I78" s="5510"/>
      <c r="J78" s="5510"/>
      <c r="K78" s="5510"/>
      <c r="L78" s="5510"/>
      <c r="M78" s="5510"/>
      <c r="N78" s="5508"/>
      <c r="O78" s="5722"/>
      <c r="P78" s="5723" t="s">
        <v>1464</v>
      </c>
      <c r="Q78" s="5723"/>
      <c r="R78" s="5727"/>
      <c r="S78" s="5727"/>
      <c r="T78" s="5727"/>
      <c r="U78" s="5727"/>
      <c r="V78" s="5727"/>
      <c r="W78" s="5727"/>
      <c r="X78" s="5727"/>
      <c r="Y78" s="5727"/>
      <c r="Z78" s="5727"/>
      <c r="AA78" s="5727"/>
      <c r="AB78" s="5727"/>
      <c r="AC78" s="5727"/>
      <c r="AD78" s="5727"/>
      <c r="AE78" s="5727"/>
      <c r="AF78" s="5727"/>
      <c r="AG78" s="5728"/>
      <c r="AH78" s="5699"/>
      <c r="AI78" s="5510"/>
      <c r="AJ78" s="5513"/>
      <c r="AK78" s="5513"/>
      <c r="AL78" s="5513"/>
      <c r="AM78" s="5513"/>
      <c r="AN78" s="5513"/>
      <c r="AO78" s="5513"/>
      <c r="AP78" s="5513"/>
      <c r="AQ78" s="5513"/>
      <c r="AR78" s="5513"/>
      <c r="AS78" s="5513"/>
      <c r="AT78" s="5513"/>
      <c r="AU78" s="5514"/>
      <c r="AV78" s="12767"/>
      <c r="AW78" s="12766"/>
      <c r="AX78" s="12766"/>
      <c r="AY78" s="12766"/>
      <c r="AZ78" s="12766"/>
      <c r="BA78" s="12766"/>
      <c r="BB78" s="12766"/>
      <c r="BC78" s="12766"/>
      <c r="BD78" s="12952"/>
      <c r="BE78" s="12954"/>
      <c r="BF78" s="12952"/>
      <c r="BG78" s="12953"/>
      <c r="BH78" s="12953"/>
      <c r="BI78" s="12954"/>
      <c r="BJ78" s="12952"/>
      <c r="BK78" s="12953"/>
      <c r="BL78" s="12954"/>
      <c r="BM78" s="5552"/>
      <c r="BN78" s="5552"/>
      <c r="BO78" s="5552"/>
      <c r="BP78" s="5553"/>
    </row>
    <row r="79" spans="1:68" s="5515" customFormat="1" ht="14.25" customHeight="1">
      <c r="A79" s="5506"/>
      <c r="B79" s="5507"/>
      <c r="C79" s="5508"/>
      <c r="D79" s="5509"/>
      <c r="E79" s="5510"/>
      <c r="F79" s="5509"/>
      <c r="G79" s="5510"/>
      <c r="H79" s="5510"/>
      <c r="I79" s="5510"/>
      <c r="J79" s="5510"/>
      <c r="K79" s="5510"/>
      <c r="L79" s="5510"/>
      <c r="M79" s="5510"/>
      <c r="N79" s="5508"/>
      <c r="O79" s="5511"/>
      <c r="P79" s="5512"/>
      <c r="Q79" s="5512"/>
      <c r="R79" s="5552"/>
      <c r="S79" s="5552"/>
      <c r="T79" s="5552"/>
      <c r="U79" s="5552"/>
      <c r="V79" s="5552"/>
      <c r="W79" s="5552"/>
      <c r="X79" s="5552"/>
      <c r="Y79" s="5552"/>
      <c r="Z79" s="5552"/>
      <c r="AA79" s="5552"/>
      <c r="AB79" s="5552"/>
      <c r="AC79" s="5552"/>
      <c r="AD79" s="5552"/>
      <c r="AE79" s="5552"/>
      <c r="AF79" s="5552"/>
      <c r="AG79" s="5553"/>
      <c r="AH79" s="5509"/>
      <c r="AI79" s="5510"/>
      <c r="AJ79" s="5513"/>
      <c r="AK79" s="5513"/>
      <c r="AL79" s="5513"/>
      <c r="AM79" s="5513"/>
      <c r="AN79" s="5513"/>
      <c r="AO79" s="5513"/>
      <c r="AP79" s="5513"/>
      <c r="AQ79" s="5513"/>
      <c r="AR79" s="5513"/>
      <c r="AS79" s="5513"/>
      <c r="AT79" s="5513"/>
      <c r="AU79" s="5514"/>
      <c r="AV79" s="12767"/>
      <c r="AW79" s="12766"/>
      <c r="AX79" s="12766"/>
      <c r="AY79" s="12766"/>
      <c r="AZ79" s="12766"/>
      <c r="BA79" s="12766"/>
      <c r="BB79" s="12766"/>
      <c r="BC79" s="12766"/>
      <c r="BD79" s="12952"/>
      <c r="BE79" s="12954"/>
      <c r="BF79" s="12952"/>
      <c r="BG79" s="12953"/>
      <c r="BH79" s="12953"/>
      <c r="BI79" s="12954"/>
      <c r="BJ79" s="12952"/>
      <c r="BK79" s="12953"/>
      <c r="BL79" s="12954"/>
      <c r="BM79" s="5552"/>
      <c r="BN79" s="5552"/>
      <c r="BO79" s="5552"/>
      <c r="BP79" s="5553"/>
    </row>
    <row r="80" spans="1:68" s="5516" customFormat="1" ht="14.25" customHeight="1">
      <c r="A80" s="5491"/>
      <c r="B80" s="5492"/>
      <c r="C80" s="5493"/>
      <c r="D80" s="5494"/>
      <c r="E80" s="5495"/>
      <c r="F80" s="5736" t="s">
        <v>217</v>
      </c>
      <c r="G80" s="5495"/>
      <c r="H80" s="5495"/>
      <c r="I80" s="5495"/>
      <c r="J80" s="5495"/>
      <c r="K80" s="5495"/>
      <c r="L80" s="5495"/>
      <c r="M80" s="5495"/>
      <c r="N80" s="5493"/>
      <c r="O80" s="5496"/>
      <c r="P80" s="5497"/>
      <c r="Q80" s="5497"/>
      <c r="R80" s="5498"/>
      <c r="S80" s="5498"/>
      <c r="T80" s="5498"/>
      <c r="U80" s="5498"/>
      <c r="V80" s="5498"/>
      <c r="W80" s="5498"/>
      <c r="X80" s="5498"/>
      <c r="Y80" s="5498"/>
      <c r="Z80" s="5498"/>
      <c r="AA80" s="5498"/>
      <c r="AB80" s="5498"/>
      <c r="AC80" s="5498"/>
      <c r="AD80" s="5498"/>
      <c r="AE80" s="5498"/>
      <c r="AF80" s="5498"/>
      <c r="AG80" s="5499"/>
      <c r="AH80" s="5494"/>
      <c r="AI80" s="5495"/>
      <c r="AJ80" s="5500"/>
      <c r="AK80" s="5500"/>
      <c r="AL80" s="5500"/>
      <c r="AM80" s="5500"/>
      <c r="AN80" s="5500"/>
      <c r="AO80" s="5500"/>
      <c r="AP80" s="5500"/>
      <c r="AQ80" s="5500"/>
      <c r="AR80" s="5500"/>
      <c r="AS80" s="5500"/>
      <c r="AT80" s="5500"/>
      <c r="AU80" s="5501"/>
      <c r="AV80" s="12763"/>
      <c r="AW80" s="12761"/>
      <c r="AX80" s="12761"/>
      <c r="AY80" s="12761"/>
      <c r="AZ80" s="12761"/>
      <c r="BA80" s="12761"/>
      <c r="BB80" s="12761"/>
      <c r="BC80" s="12761"/>
      <c r="BD80" s="12764"/>
      <c r="BE80" s="12765"/>
      <c r="BF80" s="12764"/>
      <c r="BG80" s="12762"/>
      <c r="BH80" s="12762"/>
      <c r="BI80" s="12765"/>
      <c r="BJ80" s="12764"/>
      <c r="BK80" s="12762"/>
      <c r="BL80" s="12765"/>
      <c r="BM80" s="5498"/>
      <c r="BN80" s="5498"/>
      <c r="BO80" s="5498"/>
      <c r="BP80" s="5499"/>
    </row>
    <row r="81" spans="1:68" ht="14.25" customHeight="1">
      <c r="A81" s="5483">
        <f>COUNTA($F$11:F81)</f>
        <v>7</v>
      </c>
      <c r="B81" s="5505" t="str">
        <f>IF(A81="","","-")</f>
        <v>-</v>
      </c>
      <c r="C81" s="5485">
        <v>1</v>
      </c>
      <c r="D81" s="5486"/>
      <c r="E81" s="5487"/>
      <c r="F81" s="5486"/>
      <c r="H81" s="5487"/>
      <c r="I81" s="5487"/>
      <c r="J81" s="5487"/>
      <c r="K81" s="5487"/>
      <c r="L81" s="5487"/>
      <c r="M81" s="5487"/>
      <c r="N81" s="5485"/>
      <c r="O81" s="5753" t="s">
        <v>1161</v>
      </c>
      <c r="P81" s="5755"/>
      <c r="Q81" s="5752"/>
      <c r="R81" s="5759"/>
      <c r="S81" s="5759"/>
      <c r="T81" s="5759"/>
      <c r="U81" s="5759"/>
      <c r="V81" s="5759"/>
      <c r="W81" s="5759"/>
      <c r="X81" s="5759"/>
      <c r="Y81" s="5759"/>
      <c r="Z81" s="5759"/>
      <c r="AA81" s="5759"/>
      <c r="AB81" s="5759"/>
      <c r="AC81" s="5759"/>
      <c r="AD81" s="5759"/>
      <c r="AE81" s="5759"/>
      <c r="AF81" s="5759"/>
      <c r="AG81" s="5760"/>
      <c r="AH81" s="5757" t="s">
        <v>1163</v>
      </c>
      <c r="AI81" s="5487"/>
      <c r="AJ81" s="5490"/>
      <c r="AK81" s="5490"/>
      <c r="AL81" s="5490"/>
      <c r="AM81" s="5490"/>
      <c r="AN81" s="5490"/>
      <c r="AO81" s="5490"/>
      <c r="AP81" s="5490"/>
      <c r="AQ81" s="5490"/>
      <c r="AR81" s="5490"/>
      <c r="AS81" s="5490"/>
      <c r="AT81" s="5490"/>
      <c r="AU81" s="5488"/>
      <c r="AV81" s="12760"/>
      <c r="AW81" s="12759"/>
      <c r="AX81" s="12759"/>
      <c r="AY81" s="12759"/>
      <c r="AZ81" s="12759"/>
      <c r="BA81" s="12759"/>
      <c r="BB81" s="12759"/>
      <c r="BC81" s="12759"/>
      <c r="BD81" s="12952"/>
      <c r="BE81" s="12954"/>
      <c r="BF81" s="12955"/>
      <c r="BG81" s="12953"/>
      <c r="BH81" s="12953"/>
      <c r="BI81" s="12954"/>
      <c r="BJ81" s="12952"/>
      <c r="BK81" s="12953"/>
      <c r="BL81" s="12954"/>
      <c r="BM81" s="5550"/>
      <c r="BN81" s="5550"/>
      <c r="BO81" s="5550"/>
      <c r="BP81" s="5551"/>
    </row>
    <row r="82" spans="1:68" s="5730" customFormat="1" ht="14.25" customHeight="1">
      <c r="A82" s="5729"/>
      <c r="B82" s="5737"/>
      <c r="C82" s="5731"/>
      <c r="D82" s="5732"/>
      <c r="E82" s="5733"/>
      <c r="F82" s="5732"/>
      <c r="H82" s="5733"/>
      <c r="I82" s="5733"/>
      <c r="J82" s="5733"/>
      <c r="K82" s="5733"/>
      <c r="L82" s="5733"/>
      <c r="M82" s="5733"/>
      <c r="N82" s="5731"/>
      <c r="O82" s="5753"/>
      <c r="P82" s="5751"/>
      <c r="Q82" s="5752"/>
      <c r="R82" s="5759"/>
      <c r="S82" s="5759"/>
      <c r="T82" s="5759"/>
      <c r="U82" s="5759"/>
      <c r="V82" s="5759"/>
      <c r="W82" s="5759"/>
      <c r="X82" s="5759"/>
      <c r="Y82" s="5759"/>
      <c r="Z82" s="5759"/>
      <c r="AA82" s="5759"/>
      <c r="AB82" s="5759"/>
      <c r="AC82" s="5759"/>
      <c r="AD82" s="5759"/>
      <c r="AE82" s="5759"/>
      <c r="AF82" s="5759"/>
      <c r="AG82" s="5760"/>
      <c r="AH82" s="5757"/>
      <c r="AI82" s="5733"/>
      <c r="AJ82" s="5735"/>
      <c r="AK82" s="5735"/>
      <c r="AL82" s="5735"/>
      <c r="AM82" s="5735"/>
      <c r="AN82" s="5735"/>
      <c r="AO82" s="5735"/>
      <c r="AP82" s="5735"/>
      <c r="AQ82" s="5735"/>
      <c r="AR82" s="5735"/>
      <c r="AS82" s="5735"/>
      <c r="AT82" s="5735"/>
      <c r="AU82" s="5734"/>
      <c r="AV82" s="12760"/>
      <c r="AW82" s="12759"/>
      <c r="AX82" s="12759"/>
      <c r="AY82" s="12759"/>
      <c r="AZ82" s="12759"/>
      <c r="BA82" s="12759"/>
      <c r="BB82" s="12759"/>
      <c r="BC82" s="12759"/>
      <c r="BD82" s="12952"/>
      <c r="BE82" s="12954"/>
      <c r="BF82" s="12952"/>
      <c r="BG82" s="12953"/>
      <c r="BH82" s="12953"/>
      <c r="BI82" s="12954"/>
      <c r="BJ82" s="12952"/>
      <c r="BK82" s="12953"/>
      <c r="BL82" s="12954"/>
      <c r="BM82" s="5747"/>
      <c r="BN82" s="5747"/>
      <c r="BO82" s="5747"/>
      <c r="BP82" s="5748"/>
    </row>
    <row r="83" spans="1:68" s="5746" customFormat="1" ht="14.25" customHeight="1">
      <c r="A83" s="5738"/>
      <c r="B83" s="5739"/>
      <c r="C83" s="5740"/>
      <c r="D83" s="5741"/>
      <c r="E83" s="5742"/>
      <c r="F83" s="5741"/>
      <c r="G83" s="5742"/>
      <c r="H83" s="5742"/>
      <c r="I83" s="5742"/>
      <c r="J83" s="5742"/>
      <c r="K83" s="5742"/>
      <c r="L83" s="5742"/>
      <c r="M83" s="5742"/>
      <c r="N83" s="5740"/>
      <c r="O83" s="5753" t="s">
        <v>387</v>
      </c>
      <c r="P83" s="5755"/>
      <c r="Q83" s="5752"/>
      <c r="R83" s="5759"/>
      <c r="S83" s="5759"/>
      <c r="T83" s="5759"/>
      <c r="U83" s="5759"/>
      <c r="V83" s="5759"/>
      <c r="W83" s="5759"/>
      <c r="X83" s="5759"/>
      <c r="Y83" s="5759"/>
      <c r="Z83" s="5759"/>
      <c r="AA83" s="5759"/>
      <c r="AB83" s="5759"/>
      <c r="AC83" s="5759"/>
      <c r="AD83" s="5759"/>
      <c r="AE83" s="5759"/>
      <c r="AF83" s="5759"/>
      <c r="AG83" s="5760"/>
      <c r="AH83" s="5757"/>
      <c r="AI83" s="5743"/>
      <c r="AJ83" s="5744"/>
      <c r="AK83" s="5744"/>
      <c r="AL83" s="5744"/>
      <c r="AM83" s="5744"/>
      <c r="AN83" s="5744"/>
      <c r="AO83" s="5744"/>
      <c r="AP83" s="5744"/>
      <c r="AQ83" s="5744"/>
      <c r="AR83" s="5744"/>
      <c r="AS83" s="5744"/>
      <c r="AT83" s="5744"/>
      <c r="AU83" s="5745"/>
      <c r="AV83" s="12760"/>
      <c r="AW83" s="12759"/>
      <c r="AX83" s="12759"/>
      <c r="AY83" s="12759"/>
      <c r="AZ83" s="12759"/>
      <c r="BA83" s="12759"/>
      <c r="BB83" s="12759"/>
      <c r="BC83" s="12759"/>
      <c r="BD83" s="12952"/>
      <c r="BE83" s="12954"/>
      <c r="BF83" s="12962"/>
      <c r="BG83" s="12957"/>
      <c r="BH83" s="12957"/>
      <c r="BI83" s="12958"/>
      <c r="BJ83" s="12952"/>
      <c r="BK83" s="12953"/>
      <c r="BL83" s="12954"/>
      <c r="BM83" s="5749"/>
      <c r="BN83" s="5749"/>
      <c r="BO83" s="5749"/>
      <c r="BP83" s="5750"/>
    </row>
    <row r="84" spans="1:68" s="5746" customFormat="1" ht="14.25" customHeight="1">
      <c r="A84" s="5754">
        <f>COUNTA($F$11:F84)</f>
        <v>7</v>
      </c>
      <c r="B84" s="5758" t="str">
        <f t="shared" ref="B84:B88" si="8">IF(A84="","","-")</f>
        <v>-</v>
      </c>
      <c r="C84" s="5756">
        <v>2</v>
      </c>
      <c r="D84" s="5741"/>
      <c r="E84" s="5742"/>
      <c r="F84" s="5741"/>
      <c r="G84" s="5742"/>
      <c r="H84" s="5742"/>
      <c r="I84" s="5742"/>
      <c r="J84" s="5742"/>
      <c r="K84" s="5742"/>
      <c r="L84" s="5742"/>
      <c r="M84" s="5742"/>
      <c r="N84" s="5740"/>
      <c r="O84" s="5753"/>
      <c r="P84" s="5752" t="s">
        <v>1165</v>
      </c>
      <c r="Q84" s="5752"/>
      <c r="R84" s="5759"/>
      <c r="S84" s="5759"/>
      <c r="T84" s="5759"/>
      <c r="U84" s="5759"/>
      <c r="V84" s="5759"/>
      <c r="W84" s="5759"/>
      <c r="X84" s="5759"/>
      <c r="Y84" s="5759"/>
      <c r="Z84" s="5759"/>
      <c r="AA84" s="5759"/>
      <c r="AB84" s="5759"/>
      <c r="AC84" s="5759"/>
      <c r="AD84" s="5759"/>
      <c r="AE84" s="5759"/>
      <c r="AF84" s="5759"/>
      <c r="AG84" s="5760"/>
      <c r="AH84" s="5757" t="s">
        <v>1190</v>
      </c>
      <c r="AJ84" s="5744"/>
      <c r="AK84" s="5744"/>
      <c r="AL84" s="5744"/>
      <c r="AM84" s="5744"/>
      <c r="AN84" s="5744"/>
      <c r="AO84" s="5744"/>
      <c r="AP84" s="5744"/>
      <c r="AQ84" s="5744"/>
      <c r="AR84" s="5744"/>
      <c r="AS84" s="5744"/>
      <c r="AT84" s="5744"/>
      <c r="AU84" s="5745"/>
      <c r="AV84" s="12767"/>
      <c r="AW84" s="12766"/>
      <c r="AX84" s="12766"/>
      <c r="AY84" s="12766"/>
      <c r="AZ84" s="12766"/>
      <c r="BA84" s="12766"/>
      <c r="BB84" s="12766"/>
      <c r="BC84" s="12766"/>
      <c r="BD84" s="12952"/>
      <c r="BE84" s="12954"/>
      <c r="BF84" s="12955"/>
      <c r="BG84" s="12953"/>
      <c r="BH84" s="12953"/>
      <c r="BI84" s="12954"/>
      <c r="BJ84" s="12952"/>
      <c r="BK84" s="12953"/>
      <c r="BL84" s="12954"/>
      <c r="BM84" s="5749"/>
      <c r="BN84" s="5749"/>
      <c r="BO84" s="5749"/>
      <c r="BP84" s="5750"/>
    </row>
    <row r="85" spans="1:68" s="5730" customFormat="1" ht="14.25" customHeight="1">
      <c r="A85" s="5754">
        <f>COUNTA($F$11:F85)</f>
        <v>7</v>
      </c>
      <c r="B85" s="5758" t="str">
        <f t="shared" si="8"/>
        <v>-</v>
      </c>
      <c r="C85" s="5756">
        <v>3</v>
      </c>
      <c r="D85" s="5732"/>
      <c r="E85" s="5733"/>
      <c r="F85" s="5732"/>
      <c r="H85" s="5733"/>
      <c r="I85" s="5733"/>
      <c r="J85" s="5733"/>
      <c r="K85" s="5733"/>
      <c r="L85" s="5733"/>
      <c r="M85" s="5733"/>
      <c r="N85" s="5731"/>
      <c r="O85" s="5753"/>
      <c r="P85" s="5752" t="s">
        <v>1166</v>
      </c>
      <c r="Q85" s="5752"/>
      <c r="R85" s="5759"/>
      <c r="S85" s="5759"/>
      <c r="T85" s="5759"/>
      <c r="U85" s="5759"/>
      <c r="V85" s="5759"/>
      <c r="W85" s="5759"/>
      <c r="X85" s="5759"/>
      <c r="Y85" s="5759"/>
      <c r="Z85" s="5759"/>
      <c r="AA85" s="5759"/>
      <c r="AB85" s="5759"/>
      <c r="AC85" s="5759"/>
      <c r="AD85" s="5759"/>
      <c r="AE85" s="5759"/>
      <c r="AF85" s="5759"/>
      <c r="AG85" s="5760"/>
      <c r="AH85" s="5757" t="s">
        <v>1190</v>
      </c>
      <c r="AI85" s="5733"/>
      <c r="AJ85" s="5735"/>
      <c r="AK85" s="5735"/>
      <c r="AL85" s="5735"/>
      <c r="AM85" s="5735"/>
      <c r="AN85" s="5735"/>
      <c r="AO85" s="5735"/>
      <c r="AP85" s="5735"/>
      <c r="AQ85" s="5735"/>
      <c r="AR85" s="5735"/>
      <c r="AS85" s="5735"/>
      <c r="AT85" s="5735"/>
      <c r="AU85" s="5734"/>
      <c r="AV85" s="12760"/>
      <c r="AW85" s="12759"/>
      <c r="AX85" s="12759"/>
      <c r="AY85" s="12759"/>
      <c r="AZ85" s="12759"/>
      <c r="BA85" s="12759"/>
      <c r="BB85" s="12759"/>
      <c r="BC85" s="12759"/>
      <c r="BD85" s="12952"/>
      <c r="BE85" s="12954"/>
      <c r="BF85" s="12955"/>
      <c r="BG85" s="12953"/>
      <c r="BH85" s="12953"/>
      <c r="BI85" s="12954"/>
      <c r="BJ85" s="12952"/>
      <c r="BK85" s="12953"/>
      <c r="BL85" s="12954"/>
      <c r="BM85" s="5747"/>
      <c r="BN85" s="5747"/>
      <c r="BO85" s="5747"/>
      <c r="BP85" s="5748"/>
    </row>
    <row r="86" spans="1:68" s="5746" customFormat="1" ht="14.25" customHeight="1">
      <c r="A86" s="5754">
        <f>COUNTA($F$11:F86)</f>
        <v>7</v>
      </c>
      <c r="B86" s="5758" t="str">
        <f t="shared" si="8"/>
        <v>-</v>
      </c>
      <c r="C86" s="5756">
        <v>4</v>
      </c>
      <c r="D86" s="5741"/>
      <c r="E86" s="5742"/>
      <c r="F86" s="5741"/>
      <c r="G86" s="5742"/>
      <c r="H86" s="5742"/>
      <c r="I86" s="5742"/>
      <c r="J86" s="5742"/>
      <c r="K86" s="5742"/>
      <c r="L86" s="5742"/>
      <c r="M86" s="5742"/>
      <c r="N86" s="5740"/>
      <c r="O86" s="5753"/>
      <c r="P86" s="5752" t="s">
        <v>1167</v>
      </c>
      <c r="Q86" s="5752"/>
      <c r="R86" s="5759"/>
      <c r="S86" s="5759"/>
      <c r="T86" s="5759"/>
      <c r="U86" s="5759"/>
      <c r="V86" s="5759"/>
      <c r="W86" s="5759"/>
      <c r="X86" s="5759"/>
      <c r="Y86" s="5759"/>
      <c r="Z86" s="5759"/>
      <c r="AA86" s="5759"/>
      <c r="AB86" s="5759"/>
      <c r="AC86" s="5759"/>
      <c r="AD86" s="5759"/>
      <c r="AE86" s="5759"/>
      <c r="AF86" s="5759"/>
      <c r="AG86" s="5760"/>
      <c r="AH86" s="5757" t="s">
        <v>1192</v>
      </c>
      <c r="AI86" s="5743"/>
      <c r="AJ86" s="5744"/>
      <c r="AK86" s="5744"/>
      <c r="AL86" s="5744"/>
      <c r="AM86" s="5744"/>
      <c r="AN86" s="5744"/>
      <c r="AO86" s="5744"/>
      <c r="AP86" s="5744"/>
      <c r="AQ86" s="5744"/>
      <c r="AR86" s="5744"/>
      <c r="AS86" s="5744"/>
      <c r="AT86" s="5744"/>
      <c r="AU86" s="5745"/>
      <c r="AV86" s="12760"/>
      <c r="AW86" s="12759"/>
      <c r="AX86" s="12759"/>
      <c r="AY86" s="12759"/>
      <c r="AZ86" s="12759"/>
      <c r="BA86" s="12759"/>
      <c r="BB86" s="12759"/>
      <c r="BC86" s="12759"/>
      <c r="BD86" s="12952"/>
      <c r="BE86" s="12954"/>
      <c r="BF86" s="12962"/>
      <c r="BG86" s="12957"/>
      <c r="BH86" s="12957"/>
      <c r="BI86" s="12958"/>
      <c r="BJ86" s="12952"/>
      <c r="BK86" s="12953"/>
      <c r="BL86" s="12954"/>
      <c r="BM86" s="5749"/>
      <c r="BN86" s="5749"/>
      <c r="BO86" s="5749"/>
      <c r="BP86" s="5750"/>
    </row>
    <row r="87" spans="1:68" s="5746" customFormat="1" ht="14.25" customHeight="1">
      <c r="A87" s="5754">
        <f>COUNTA($F$11:F87)</f>
        <v>7</v>
      </c>
      <c r="B87" s="5758" t="str">
        <f t="shared" si="8"/>
        <v>-</v>
      </c>
      <c r="C87" s="5756">
        <v>5</v>
      </c>
      <c r="D87" s="5741"/>
      <c r="E87" s="5742"/>
      <c r="F87" s="5741"/>
      <c r="G87" s="5742"/>
      <c r="H87" s="5742"/>
      <c r="I87" s="5742"/>
      <c r="J87" s="5742"/>
      <c r="K87" s="5742"/>
      <c r="L87" s="5742"/>
      <c r="M87" s="5742"/>
      <c r="N87" s="5740"/>
      <c r="O87" s="5753"/>
      <c r="P87" s="5752" t="s">
        <v>1168</v>
      </c>
      <c r="Q87" s="5752"/>
      <c r="R87" s="5759"/>
      <c r="S87" s="5759"/>
      <c r="T87" s="5759"/>
      <c r="U87" s="5759"/>
      <c r="V87" s="5759"/>
      <c r="W87" s="5759"/>
      <c r="X87" s="5759"/>
      <c r="Y87" s="5759"/>
      <c r="Z87" s="5759"/>
      <c r="AA87" s="5759"/>
      <c r="AB87" s="5759"/>
      <c r="AC87" s="5759"/>
      <c r="AD87" s="5759"/>
      <c r="AE87" s="5759"/>
      <c r="AF87" s="5759"/>
      <c r="AG87" s="5760"/>
      <c r="AH87" s="5757" t="s">
        <v>1192</v>
      </c>
      <c r="AJ87" s="5744"/>
      <c r="AK87" s="5744"/>
      <c r="AL87" s="5744"/>
      <c r="AM87" s="5744"/>
      <c r="AN87" s="5744"/>
      <c r="AO87" s="5744"/>
      <c r="AP87" s="5744"/>
      <c r="AQ87" s="5744"/>
      <c r="AR87" s="5744"/>
      <c r="AS87" s="5744"/>
      <c r="AT87" s="5744"/>
      <c r="AU87" s="5745"/>
      <c r="AV87" s="12767"/>
      <c r="AW87" s="12766"/>
      <c r="AX87" s="12766"/>
      <c r="AY87" s="12766"/>
      <c r="AZ87" s="12766"/>
      <c r="BA87" s="12766"/>
      <c r="BB87" s="12766"/>
      <c r="BC87" s="12766"/>
      <c r="BD87" s="12952"/>
      <c r="BE87" s="12954"/>
      <c r="BF87" s="12952"/>
      <c r="BG87" s="12953"/>
      <c r="BH87" s="12953"/>
      <c r="BI87" s="12954"/>
      <c r="BJ87" s="12952"/>
      <c r="BK87" s="12953"/>
      <c r="BL87" s="12954"/>
      <c r="BM87" s="5749"/>
      <c r="BN87" s="5749"/>
      <c r="BO87" s="5749"/>
      <c r="BP87" s="5750"/>
    </row>
    <row r="88" spans="1:68" ht="14.25" customHeight="1">
      <c r="A88" s="5754">
        <f>COUNTA($F$11:F88)</f>
        <v>7</v>
      </c>
      <c r="B88" s="5758" t="str">
        <f t="shared" si="8"/>
        <v>-</v>
      </c>
      <c r="C88" s="5756">
        <v>6</v>
      </c>
      <c r="D88" s="5486"/>
      <c r="E88" s="5487"/>
      <c r="F88" s="5486"/>
      <c r="H88" s="5487"/>
      <c r="I88" s="5487"/>
      <c r="J88" s="5487"/>
      <c r="K88" s="5487"/>
      <c r="L88" s="5487"/>
      <c r="M88" s="5487"/>
      <c r="N88" s="5485"/>
      <c r="O88" s="5753"/>
      <c r="P88" s="5755" t="s">
        <v>1193</v>
      </c>
      <c r="Q88" s="5752"/>
      <c r="R88" s="5759"/>
      <c r="S88" s="5759"/>
      <c r="T88" s="5759"/>
      <c r="U88" s="5759"/>
      <c r="V88" s="5759"/>
      <c r="W88" s="5759"/>
      <c r="X88" s="5759"/>
      <c r="Y88" s="5759"/>
      <c r="Z88" s="5759"/>
      <c r="AA88" s="5759"/>
      <c r="AB88" s="5759"/>
      <c r="AC88" s="5759"/>
      <c r="AD88" s="5759"/>
      <c r="AE88" s="5759"/>
      <c r="AF88" s="5759"/>
      <c r="AG88" s="5760"/>
      <c r="AH88" s="5757" t="s">
        <v>1195</v>
      </c>
      <c r="AI88" s="5487"/>
      <c r="AJ88" s="5490"/>
      <c r="AK88" s="5490"/>
      <c r="AL88" s="5490"/>
      <c r="AM88" s="5490"/>
      <c r="AN88" s="5490"/>
      <c r="AO88" s="5490"/>
      <c r="AP88" s="5490"/>
      <c r="AQ88" s="5490"/>
      <c r="AR88" s="5490"/>
      <c r="AS88" s="5490"/>
      <c r="AT88" s="5490"/>
      <c r="AU88" s="5488"/>
      <c r="AV88" s="12760"/>
      <c r="AW88" s="12759"/>
      <c r="AX88" s="12759"/>
      <c r="AY88" s="12759"/>
      <c r="AZ88" s="12759"/>
      <c r="BA88" s="12759"/>
      <c r="BB88" s="12759"/>
      <c r="BC88" s="12759"/>
      <c r="BD88" s="12952"/>
      <c r="BE88" s="12954"/>
      <c r="BF88" s="12955"/>
      <c r="BG88" s="12953"/>
      <c r="BH88" s="12953"/>
      <c r="BI88" s="12954"/>
      <c r="BJ88" s="12952"/>
      <c r="BK88" s="12953"/>
      <c r="BL88" s="12954"/>
      <c r="BM88" s="5550"/>
      <c r="BN88" s="5550"/>
      <c r="BO88" s="5550"/>
      <c r="BP88" s="5551"/>
    </row>
    <row r="89" spans="1:68" s="5515" customFormat="1" ht="14.25" customHeight="1">
      <c r="A89" s="5506"/>
      <c r="B89" s="5507"/>
      <c r="C89" s="5508"/>
      <c r="D89" s="5509"/>
      <c r="E89" s="5510"/>
      <c r="F89" s="5509"/>
      <c r="G89" s="5510"/>
      <c r="H89" s="5510"/>
      <c r="I89" s="5510"/>
      <c r="J89" s="5510"/>
      <c r="K89" s="5510"/>
      <c r="L89" s="5510"/>
      <c r="M89" s="5510"/>
      <c r="N89" s="5508"/>
      <c r="O89" s="5511"/>
      <c r="P89" s="5512"/>
      <c r="Q89" s="5512"/>
      <c r="R89" s="5552"/>
      <c r="S89" s="5552"/>
      <c r="T89" s="5552"/>
      <c r="U89" s="5552"/>
      <c r="V89" s="5552"/>
      <c r="W89" s="5552"/>
      <c r="X89" s="5552"/>
      <c r="Y89" s="5552"/>
      <c r="Z89" s="5552"/>
      <c r="AA89" s="5552"/>
      <c r="AB89" s="5552"/>
      <c r="AC89" s="5552"/>
      <c r="AD89" s="5552"/>
      <c r="AE89" s="5552"/>
      <c r="AF89" s="5552"/>
      <c r="AG89" s="5553"/>
      <c r="AH89" s="5509"/>
      <c r="AI89" s="5510"/>
      <c r="AJ89" s="5513"/>
      <c r="AK89" s="5513"/>
      <c r="AL89" s="5513"/>
      <c r="AM89" s="5513"/>
      <c r="AN89" s="5513"/>
      <c r="AO89" s="5513"/>
      <c r="AP89" s="5513"/>
      <c r="AQ89" s="5513"/>
      <c r="AR89" s="5513"/>
      <c r="AS89" s="5513"/>
      <c r="AT89" s="5513"/>
      <c r="AU89" s="5514"/>
      <c r="AV89" s="12767"/>
      <c r="AW89" s="12766"/>
      <c r="AX89" s="12766"/>
      <c r="AY89" s="12766"/>
      <c r="AZ89" s="12766"/>
      <c r="BA89" s="12766"/>
      <c r="BB89" s="12766"/>
      <c r="BC89" s="12766"/>
      <c r="BD89" s="12952"/>
      <c r="BE89" s="12954"/>
      <c r="BF89" s="12952"/>
      <c r="BG89" s="12953"/>
      <c r="BH89" s="12953"/>
      <c r="BI89" s="12954"/>
      <c r="BJ89" s="12952"/>
      <c r="BK89" s="12953"/>
      <c r="BL89" s="12954"/>
      <c r="BM89" s="5552"/>
      <c r="BN89" s="5552"/>
      <c r="BO89" s="5552"/>
      <c r="BP89" s="5553"/>
    </row>
    <row r="90" spans="1:68" s="5795" customFormat="1" ht="14.25" customHeight="1">
      <c r="A90" s="5769"/>
      <c r="B90" s="5770"/>
      <c r="C90" s="5771"/>
      <c r="D90" s="5772"/>
      <c r="E90" s="5773"/>
      <c r="F90" s="5804" t="s">
        <v>1394</v>
      </c>
      <c r="G90" s="5773"/>
      <c r="H90" s="5773"/>
      <c r="I90" s="5773"/>
      <c r="J90" s="5773"/>
      <c r="K90" s="5773"/>
      <c r="L90" s="5773"/>
      <c r="M90" s="5773"/>
      <c r="N90" s="5771"/>
      <c r="O90" s="5774"/>
      <c r="P90" s="5775"/>
      <c r="Q90" s="5775"/>
      <c r="R90" s="5776"/>
      <c r="S90" s="5776"/>
      <c r="T90" s="5776"/>
      <c r="U90" s="5776"/>
      <c r="V90" s="5776"/>
      <c r="W90" s="5776"/>
      <c r="X90" s="5776"/>
      <c r="Y90" s="5776"/>
      <c r="Z90" s="5776"/>
      <c r="AA90" s="5776"/>
      <c r="AB90" s="5776"/>
      <c r="AC90" s="5776"/>
      <c r="AD90" s="5776"/>
      <c r="AE90" s="5776"/>
      <c r="AF90" s="5776"/>
      <c r="AG90" s="5777"/>
      <c r="AH90" s="5772"/>
      <c r="AI90" s="5773"/>
      <c r="AJ90" s="5778"/>
      <c r="AK90" s="5778"/>
      <c r="AL90" s="5778"/>
      <c r="AM90" s="5778"/>
      <c r="AN90" s="5778"/>
      <c r="AO90" s="5778"/>
      <c r="AP90" s="5778"/>
      <c r="AQ90" s="5778"/>
      <c r="AR90" s="5778"/>
      <c r="AS90" s="5778"/>
      <c r="AT90" s="5778"/>
      <c r="AU90" s="5779"/>
      <c r="AV90" s="5780"/>
      <c r="AW90" s="5773"/>
      <c r="AX90" s="5773"/>
      <c r="AY90" s="5773"/>
      <c r="AZ90" s="5773"/>
      <c r="BA90" s="5773"/>
      <c r="BB90" s="5773"/>
      <c r="BC90" s="5773"/>
      <c r="BD90" s="5781"/>
      <c r="BE90" s="5782"/>
      <c r="BF90" s="5781"/>
      <c r="BG90" s="5778"/>
      <c r="BH90" s="5778"/>
      <c r="BI90" s="5782"/>
      <c r="BJ90" s="5781"/>
      <c r="BK90" s="5778"/>
      <c r="BL90" s="5782"/>
      <c r="BM90" s="5776"/>
      <c r="BN90" s="5776"/>
      <c r="BO90" s="5776"/>
      <c r="BP90" s="5777"/>
    </row>
    <row r="91" spans="1:68" s="5762" customFormat="1" ht="14.25" customHeight="1">
      <c r="A91" s="5761"/>
      <c r="B91" s="5783"/>
      <c r="C91" s="5763"/>
      <c r="D91" s="5764"/>
      <c r="E91" s="5765"/>
      <c r="F91" s="5764"/>
      <c r="H91" s="5765"/>
      <c r="I91" s="5765"/>
      <c r="J91" s="5765"/>
      <c r="K91" s="5765"/>
      <c r="L91" s="5765"/>
      <c r="M91" s="5765"/>
      <c r="N91" s="5763"/>
      <c r="O91" s="5821" t="s">
        <v>386</v>
      </c>
      <c r="P91" s="5819"/>
      <c r="Q91" s="5820"/>
      <c r="R91" s="5820"/>
      <c r="S91" s="5827"/>
      <c r="T91" s="5827"/>
      <c r="U91" s="5827"/>
      <c r="V91" s="5827"/>
      <c r="W91" s="5827"/>
      <c r="X91" s="5827"/>
      <c r="Y91" s="5827"/>
      <c r="Z91" s="5827"/>
      <c r="AA91" s="5827"/>
      <c r="AB91" s="5827"/>
      <c r="AC91" s="5827"/>
      <c r="AD91" s="5827"/>
      <c r="AE91" s="5827"/>
      <c r="AF91" s="5827"/>
      <c r="AG91" s="5828"/>
      <c r="AH91" s="5825"/>
      <c r="AI91" s="5765"/>
      <c r="AJ91" s="5768"/>
      <c r="AK91" s="5768"/>
      <c r="AL91" s="5768"/>
      <c r="AM91" s="5768"/>
      <c r="AN91" s="5768"/>
      <c r="AO91" s="5768"/>
      <c r="AP91" s="5768"/>
      <c r="AQ91" s="5768"/>
      <c r="AR91" s="5768"/>
      <c r="AS91" s="5768"/>
      <c r="AT91" s="5768"/>
      <c r="AU91" s="5766"/>
      <c r="AV91" s="5767"/>
      <c r="AW91" s="5765"/>
      <c r="AX91" s="5765"/>
      <c r="AY91" s="5765"/>
      <c r="AZ91" s="5765"/>
      <c r="BA91" s="5765"/>
      <c r="BB91" s="5765"/>
      <c r="BC91" s="5765"/>
      <c r="BD91" s="12952"/>
      <c r="BE91" s="12954"/>
      <c r="BF91" s="12962"/>
      <c r="BG91" s="12957"/>
      <c r="BH91" s="12957"/>
      <c r="BI91" s="12958"/>
      <c r="BJ91" s="12952"/>
      <c r="BK91" s="12953"/>
      <c r="BL91" s="12954"/>
      <c r="BM91" s="5796"/>
      <c r="BN91" s="5796"/>
      <c r="BO91" s="5796"/>
      <c r="BP91" s="5797"/>
    </row>
    <row r="92" spans="1:68" s="5762" customFormat="1" ht="14.25" customHeight="1">
      <c r="A92" s="5800">
        <f>COUNTA($F$11:F92)</f>
        <v>8</v>
      </c>
      <c r="B92" s="5805" t="str">
        <f>IF(A92="","","-")</f>
        <v>-</v>
      </c>
      <c r="C92" s="5801">
        <v>1</v>
      </c>
      <c r="D92" s="5764"/>
      <c r="E92" s="5765"/>
      <c r="F92" s="5764"/>
      <c r="H92" s="5765"/>
      <c r="I92" s="5765"/>
      <c r="J92" s="5765"/>
      <c r="K92" s="5765"/>
      <c r="L92" s="5765"/>
      <c r="M92" s="5765"/>
      <c r="N92" s="5763"/>
      <c r="O92" s="5821"/>
      <c r="P92" s="5823" t="s">
        <v>391</v>
      </c>
      <c r="Q92" s="5820"/>
      <c r="R92" s="5827"/>
      <c r="S92" s="5827"/>
      <c r="T92" s="5827"/>
      <c r="U92" s="5827"/>
      <c r="V92" s="5827"/>
      <c r="W92" s="5827"/>
      <c r="X92" s="5827"/>
      <c r="Y92" s="5827"/>
      <c r="Z92" s="5827"/>
      <c r="AA92" s="5827"/>
      <c r="AB92" s="5827"/>
      <c r="AC92" s="5827"/>
      <c r="AD92" s="5827"/>
      <c r="AE92" s="5827"/>
      <c r="AF92" s="5827"/>
      <c r="AG92" s="5828"/>
      <c r="AH92" s="5825" t="s">
        <v>394</v>
      </c>
      <c r="AI92" s="5765"/>
      <c r="AJ92" s="5768"/>
      <c r="AK92" s="5768"/>
      <c r="AL92" s="5768"/>
      <c r="AM92" s="5768"/>
      <c r="AN92" s="5768"/>
      <c r="AO92" s="5768"/>
      <c r="AP92" s="5768"/>
      <c r="AQ92" s="5768"/>
      <c r="AR92" s="5768"/>
      <c r="AS92" s="5768"/>
      <c r="AT92" s="5768"/>
      <c r="AU92" s="5766"/>
      <c r="AV92" s="5767"/>
      <c r="AW92" s="5765"/>
      <c r="AX92" s="5765"/>
      <c r="AY92" s="5765"/>
      <c r="AZ92" s="5765"/>
      <c r="BA92" s="5765"/>
      <c r="BB92" s="5765"/>
      <c r="BC92" s="5765"/>
      <c r="BD92" s="12952"/>
      <c r="BE92" s="12954"/>
      <c r="BF92" s="12955"/>
      <c r="BG92" s="12953"/>
      <c r="BH92" s="12953"/>
      <c r="BI92" s="12954"/>
      <c r="BJ92" s="12952"/>
      <c r="BK92" s="12953"/>
      <c r="BL92" s="12954"/>
      <c r="BM92" s="5796"/>
      <c r="BN92" s="5796"/>
      <c r="BO92" s="5796"/>
      <c r="BP92" s="5797"/>
    </row>
    <row r="93" spans="1:68" s="5816" customFormat="1" ht="14.25" customHeight="1">
      <c r="A93" s="5822">
        <f>COUNTA($F$11:F93)</f>
        <v>8</v>
      </c>
      <c r="B93" s="5826" t="str">
        <f>IF(A93="","","-")</f>
        <v>-</v>
      </c>
      <c r="C93" s="5824">
        <v>2</v>
      </c>
      <c r="D93" s="5809"/>
      <c r="E93" s="5810"/>
      <c r="F93" s="5809"/>
      <c r="G93" s="5810"/>
      <c r="H93" s="5810"/>
      <c r="I93" s="5810"/>
      <c r="J93" s="5810"/>
      <c r="K93" s="5810"/>
      <c r="L93" s="5810"/>
      <c r="M93" s="5810"/>
      <c r="N93" s="5808"/>
      <c r="O93" s="5821"/>
      <c r="P93" s="5823" t="s">
        <v>392</v>
      </c>
      <c r="Q93" s="5820"/>
      <c r="R93" s="5827"/>
      <c r="S93" s="5827"/>
      <c r="T93" s="5827"/>
      <c r="U93" s="5827"/>
      <c r="V93" s="5827"/>
      <c r="W93" s="5827"/>
      <c r="X93" s="5827"/>
      <c r="Y93" s="5827"/>
      <c r="Z93" s="5827"/>
      <c r="AA93" s="5827"/>
      <c r="AB93" s="5827"/>
      <c r="AC93" s="5827"/>
      <c r="AD93" s="5827"/>
      <c r="AE93" s="5827"/>
      <c r="AF93" s="5827"/>
      <c r="AG93" s="5828"/>
      <c r="AH93" s="5825" t="s">
        <v>400</v>
      </c>
      <c r="AI93" s="5812"/>
      <c r="AJ93" s="5813"/>
      <c r="AK93" s="5813"/>
      <c r="AL93" s="5813"/>
      <c r="AM93" s="5813"/>
      <c r="AN93" s="5813"/>
      <c r="AO93" s="5813"/>
      <c r="AP93" s="5813"/>
      <c r="AQ93" s="5813"/>
      <c r="AR93" s="5813"/>
      <c r="AS93" s="5813"/>
      <c r="AT93" s="5813"/>
      <c r="AU93" s="5814"/>
      <c r="AV93" s="5803"/>
      <c r="AW93" s="5802"/>
      <c r="AX93" s="5802"/>
      <c r="AY93" s="5802"/>
      <c r="AZ93" s="5802"/>
      <c r="BA93" s="5802"/>
      <c r="BB93" s="5802"/>
      <c r="BC93" s="5802"/>
      <c r="BD93" s="12952"/>
      <c r="BE93" s="12954"/>
      <c r="BF93" s="12955"/>
      <c r="BG93" s="12953"/>
      <c r="BH93" s="12953"/>
      <c r="BI93" s="12954"/>
      <c r="BJ93" s="12952"/>
      <c r="BK93" s="12953"/>
      <c r="BL93" s="12954"/>
      <c r="BM93" s="5817"/>
      <c r="BN93" s="5817"/>
      <c r="BO93" s="5817"/>
      <c r="BP93" s="5818"/>
    </row>
    <row r="94" spans="1:68" s="5816" customFormat="1" ht="14.25" customHeight="1">
      <c r="A94" s="5822">
        <f>COUNTA($F$11:F94)</f>
        <v>8</v>
      </c>
      <c r="B94" s="5826" t="str">
        <f>IF(A94="","","-")</f>
        <v>-</v>
      </c>
      <c r="C94" s="5824">
        <v>3</v>
      </c>
      <c r="D94" s="5809"/>
      <c r="E94" s="5810"/>
      <c r="F94" s="5809"/>
      <c r="G94" s="5810"/>
      <c r="H94" s="5810"/>
      <c r="I94" s="5810"/>
      <c r="J94" s="5810"/>
      <c r="K94" s="5810"/>
      <c r="L94" s="5810"/>
      <c r="M94" s="5810"/>
      <c r="N94" s="5808"/>
      <c r="O94" s="5821"/>
      <c r="P94" s="5820" t="s">
        <v>393</v>
      </c>
      <c r="Q94" s="5820"/>
      <c r="R94" s="5820"/>
      <c r="S94" s="5827"/>
      <c r="T94" s="5827"/>
      <c r="U94" s="5827"/>
      <c r="V94" s="5827"/>
      <c r="W94" s="5827"/>
      <c r="X94" s="5827"/>
      <c r="Y94" s="5827"/>
      <c r="Z94" s="5827"/>
      <c r="AA94" s="5827"/>
      <c r="AB94" s="5827"/>
      <c r="AC94" s="5827"/>
      <c r="AD94" s="5827"/>
      <c r="AE94" s="5827"/>
      <c r="AF94" s="5827"/>
      <c r="AG94" s="5828"/>
      <c r="AH94" s="5825" t="s">
        <v>1217</v>
      </c>
      <c r="AJ94" s="5813"/>
      <c r="AK94" s="5813"/>
      <c r="AL94" s="5813"/>
      <c r="AM94" s="5813"/>
      <c r="AN94" s="5813"/>
      <c r="AO94" s="5813"/>
      <c r="AP94" s="5813"/>
      <c r="AQ94" s="5813"/>
      <c r="AR94" s="5813"/>
      <c r="AS94" s="5813"/>
      <c r="AT94" s="5813"/>
      <c r="AU94" s="5814"/>
      <c r="AV94" s="5815"/>
      <c r="AW94" s="5810"/>
      <c r="AX94" s="5810"/>
      <c r="AY94" s="5810"/>
      <c r="AZ94" s="5810"/>
      <c r="BA94" s="5810"/>
      <c r="BB94" s="5810"/>
      <c r="BC94" s="5810"/>
      <c r="BD94" s="12952"/>
      <c r="BE94" s="12954"/>
      <c r="BF94" s="12955"/>
      <c r="BG94" s="12953"/>
      <c r="BH94" s="12953"/>
      <c r="BI94" s="12954"/>
      <c r="BJ94" s="12952"/>
      <c r="BK94" s="12953"/>
      <c r="BL94" s="12954"/>
      <c r="BM94" s="5817"/>
      <c r="BN94" s="5817"/>
      <c r="BO94" s="5817"/>
      <c r="BP94" s="5818"/>
    </row>
    <row r="95" spans="1:68" s="5816" customFormat="1" ht="14.25" customHeight="1">
      <c r="A95" s="5822">
        <f>COUNTA($F$11:F95)</f>
        <v>8</v>
      </c>
      <c r="B95" s="5826" t="str">
        <f>IF(A95="","","-")</f>
        <v>-</v>
      </c>
      <c r="C95" s="5824">
        <v>4</v>
      </c>
      <c r="D95" s="5809"/>
      <c r="E95" s="5810"/>
      <c r="F95" s="5809"/>
      <c r="G95" s="5810"/>
      <c r="H95" s="5810"/>
      <c r="I95" s="5810"/>
      <c r="J95" s="5810"/>
      <c r="K95" s="5810"/>
      <c r="L95" s="5810"/>
      <c r="M95" s="5810"/>
      <c r="N95" s="5808"/>
      <c r="O95" s="5821"/>
      <c r="P95" s="5820" t="s">
        <v>404</v>
      </c>
      <c r="Q95" s="5820"/>
      <c r="R95" s="5820"/>
      <c r="S95" s="5827"/>
      <c r="T95" s="5827"/>
      <c r="U95" s="5827"/>
      <c r="V95" s="5827"/>
      <c r="W95" s="5827"/>
      <c r="X95" s="5827"/>
      <c r="Y95" s="5827"/>
      <c r="Z95" s="5827"/>
      <c r="AA95" s="5827"/>
      <c r="AB95" s="5827"/>
      <c r="AC95" s="5827"/>
      <c r="AD95" s="5827"/>
      <c r="AE95" s="5827"/>
      <c r="AF95" s="5827"/>
      <c r="AG95" s="5828"/>
      <c r="AH95" s="5825" t="s">
        <v>1180</v>
      </c>
      <c r="AI95" s="5812"/>
      <c r="AJ95" s="5813"/>
      <c r="AK95" s="5813"/>
      <c r="AL95" s="5813"/>
      <c r="AM95" s="5813"/>
      <c r="AN95" s="5813"/>
      <c r="AO95" s="5813"/>
      <c r="AP95" s="5813"/>
      <c r="AQ95" s="5813"/>
      <c r="AR95" s="5813"/>
      <c r="AS95" s="5813"/>
      <c r="AT95" s="5813"/>
      <c r="AU95" s="5814"/>
      <c r="AV95" s="5803"/>
      <c r="AW95" s="5802"/>
      <c r="AX95" s="5802"/>
      <c r="AY95" s="5802"/>
      <c r="AZ95" s="5802"/>
      <c r="BA95" s="5802"/>
      <c r="BB95" s="5802"/>
      <c r="BC95" s="5802"/>
      <c r="BD95" s="12952"/>
      <c r="BE95" s="12954"/>
      <c r="BF95" s="12955"/>
      <c r="BG95" s="12953"/>
      <c r="BH95" s="12953"/>
      <c r="BI95" s="12954"/>
      <c r="BJ95" s="12952"/>
      <c r="BK95" s="12953"/>
      <c r="BL95" s="12954"/>
      <c r="BM95" s="5817"/>
      <c r="BN95" s="5817"/>
      <c r="BO95" s="5817"/>
      <c r="BP95" s="5818"/>
    </row>
    <row r="96" spans="1:68" s="5816" customFormat="1" ht="14.25" customHeight="1">
      <c r="A96" s="5806"/>
      <c r="B96" s="5807"/>
      <c r="C96" s="5808"/>
      <c r="D96" s="5809"/>
      <c r="E96" s="5810"/>
      <c r="F96" s="5809"/>
      <c r="G96" s="5810"/>
      <c r="H96" s="5810"/>
      <c r="I96" s="5810"/>
      <c r="J96" s="5810"/>
      <c r="K96" s="5810"/>
      <c r="L96" s="5810"/>
      <c r="M96" s="5810"/>
      <c r="N96" s="5808"/>
      <c r="O96" s="5811"/>
      <c r="Q96" s="5812"/>
      <c r="R96" s="5817"/>
      <c r="S96" s="5817"/>
      <c r="T96" s="5817"/>
      <c r="U96" s="5817"/>
      <c r="V96" s="5817"/>
      <c r="W96" s="5817"/>
      <c r="X96" s="5817"/>
      <c r="Y96" s="5817"/>
      <c r="Z96" s="5817"/>
      <c r="AA96" s="5817"/>
      <c r="AB96" s="5817"/>
      <c r="AC96" s="5817"/>
      <c r="AD96" s="5817"/>
      <c r="AE96" s="5817"/>
      <c r="AF96" s="5817"/>
      <c r="AG96" s="5818"/>
      <c r="AH96" s="5811"/>
      <c r="AJ96" s="5813"/>
      <c r="AK96" s="5813"/>
      <c r="AL96" s="5813"/>
      <c r="AM96" s="5813"/>
      <c r="AN96" s="5813"/>
      <c r="AO96" s="5813"/>
      <c r="AP96" s="5813"/>
      <c r="AQ96" s="5813"/>
      <c r="AR96" s="5813"/>
      <c r="AS96" s="5813"/>
      <c r="AT96" s="5813"/>
      <c r="AU96" s="5814"/>
      <c r="AV96" s="5815"/>
      <c r="AW96" s="5810"/>
      <c r="AX96" s="5810"/>
      <c r="AY96" s="5810"/>
      <c r="AZ96" s="5810"/>
      <c r="BA96" s="5810"/>
      <c r="BB96" s="5810"/>
      <c r="BC96" s="5810"/>
      <c r="BD96" s="12952"/>
      <c r="BE96" s="12954"/>
      <c r="BF96" s="12952"/>
      <c r="BG96" s="12953"/>
      <c r="BH96" s="12953"/>
      <c r="BI96" s="12954"/>
      <c r="BJ96" s="12952"/>
      <c r="BK96" s="12953"/>
      <c r="BL96" s="12954"/>
      <c r="BM96" s="5817"/>
      <c r="BN96" s="5817"/>
      <c r="BO96" s="5817"/>
      <c r="BP96" s="5818"/>
    </row>
    <row r="97" spans="1:68" s="5816" customFormat="1" ht="14.25" customHeight="1">
      <c r="A97" s="6288">
        <f>COUNTA($F$11:F97)</f>
        <v>8</v>
      </c>
      <c r="B97" s="6296" t="str">
        <f t="shared" ref="B97:B106" si="9">IF(A97="","","-")</f>
        <v>-</v>
      </c>
      <c r="C97" s="6290">
        <v>5</v>
      </c>
      <c r="D97" s="5809"/>
      <c r="E97" s="5810"/>
      <c r="F97" s="5809"/>
      <c r="G97" s="5810"/>
      <c r="H97" s="5810"/>
      <c r="I97" s="5810"/>
      <c r="J97" s="5810"/>
      <c r="K97" s="5810"/>
      <c r="L97" s="5810"/>
      <c r="M97" s="5810"/>
      <c r="N97" s="5808"/>
      <c r="O97" s="5831" t="s">
        <v>1176</v>
      </c>
      <c r="P97" s="5829"/>
      <c r="Q97" s="5830"/>
      <c r="R97" s="5847"/>
      <c r="S97" s="5847"/>
      <c r="T97" s="5847"/>
      <c r="U97" s="5847"/>
      <c r="V97" s="5847"/>
      <c r="W97" s="5847"/>
      <c r="X97" s="5847"/>
      <c r="Y97" s="5847"/>
      <c r="Z97" s="5847"/>
      <c r="AA97" s="5847"/>
      <c r="AB97" s="5847"/>
      <c r="AC97" s="5847"/>
      <c r="AD97" s="5847"/>
      <c r="AE97" s="5847"/>
      <c r="AF97" s="5847"/>
      <c r="AG97" s="5848"/>
      <c r="AH97" s="5834" t="s">
        <v>1172</v>
      </c>
      <c r="AI97" s="5812"/>
      <c r="AJ97" s="5813"/>
      <c r="AK97" s="5813"/>
      <c r="AL97" s="5813"/>
      <c r="AM97" s="5813"/>
      <c r="AN97" s="5813"/>
      <c r="AO97" s="5813"/>
      <c r="AP97" s="5813"/>
      <c r="AQ97" s="5813"/>
      <c r="AR97" s="5813"/>
      <c r="AS97" s="5813"/>
      <c r="AT97" s="5813"/>
      <c r="AU97" s="5814"/>
      <c r="AV97" s="5803"/>
      <c r="AW97" s="5802"/>
      <c r="AX97" s="5802"/>
      <c r="AY97" s="5802"/>
      <c r="AZ97" s="5802"/>
      <c r="BA97" s="5802"/>
      <c r="BB97" s="5802"/>
      <c r="BC97" s="5802"/>
      <c r="BD97" s="12952"/>
      <c r="BE97" s="12954"/>
      <c r="BF97" s="12955"/>
      <c r="BG97" s="12953"/>
      <c r="BH97" s="12953"/>
      <c r="BI97" s="12954"/>
      <c r="BJ97" s="12952"/>
      <c r="BK97" s="12953"/>
      <c r="BL97" s="12954"/>
      <c r="BM97" s="5817"/>
      <c r="BN97" s="5817"/>
      <c r="BO97" s="5817"/>
      <c r="BP97" s="5818"/>
    </row>
    <row r="98" spans="1:68" s="5846" customFormat="1" ht="14.25" customHeight="1">
      <c r="A98" s="5832"/>
      <c r="B98" s="5837"/>
      <c r="C98" s="5833"/>
      <c r="D98" s="5839"/>
      <c r="E98" s="5840"/>
      <c r="F98" s="5839"/>
      <c r="G98" s="5840"/>
      <c r="H98" s="5840"/>
      <c r="I98" s="5840"/>
      <c r="J98" s="5840"/>
      <c r="K98" s="5840"/>
      <c r="L98" s="5840"/>
      <c r="M98" s="5840"/>
      <c r="N98" s="5838"/>
      <c r="O98" s="5831"/>
      <c r="P98" s="5830" t="s">
        <v>1465</v>
      </c>
      <c r="Q98" s="5830"/>
      <c r="R98" s="5847"/>
      <c r="S98" s="5847"/>
      <c r="T98" s="5847"/>
      <c r="U98" s="5847"/>
      <c r="V98" s="5847"/>
      <c r="W98" s="5847"/>
      <c r="X98" s="5847"/>
      <c r="Y98" s="5847"/>
      <c r="Z98" s="5847"/>
      <c r="AA98" s="5847"/>
      <c r="AB98" s="5847"/>
      <c r="AC98" s="5847"/>
      <c r="AD98" s="5847"/>
      <c r="AE98" s="5847"/>
      <c r="AF98" s="5847"/>
      <c r="AG98" s="5848"/>
      <c r="AH98" s="5835"/>
      <c r="AJ98" s="5843"/>
      <c r="AK98" s="5843"/>
      <c r="AL98" s="5843"/>
      <c r="AM98" s="5843"/>
      <c r="AN98" s="5843"/>
      <c r="AO98" s="5843"/>
      <c r="AP98" s="5843"/>
      <c r="AQ98" s="5843"/>
      <c r="AR98" s="5843"/>
      <c r="AS98" s="5843"/>
      <c r="AT98" s="5843"/>
      <c r="AU98" s="5844"/>
      <c r="AV98" s="5845"/>
      <c r="AW98" s="5840"/>
      <c r="AX98" s="5840"/>
      <c r="AY98" s="5840"/>
      <c r="AZ98" s="5840"/>
      <c r="BA98" s="5840"/>
      <c r="BB98" s="5840"/>
      <c r="BC98" s="5840"/>
      <c r="BD98" s="12952"/>
      <c r="BE98" s="12954"/>
      <c r="BF98" s="12952"/>
      <c r="BG98" s="12953"/>
      <c r="BH98" s="12953"/>
      <c r="BI98" s="12954"/>
      <c r="BJ98" s="12952"/>
      <c r="BK98" s="12953"/>
      <c r="BL98" s="12954"/>
      <c r="BM98" s="5849"/>
      <c r="BN98" s="5849"/>
      <c r="BO98" s="5849"/>
      <c r="BP98" s="5850"/>
    </row>
    <row r="99" spans="1:68" s="5846" customFormat="1" ht="14.25" customHeight="1">
      <c r="A99" s="5832"/>
      <c r="B99" s="5837"/>
      <c r="C99" s="5833"/>
      <c r="D99" s="5839"/>
      <c r="E99" s="5840"/>
      <c r="F99" s="5839"/>
      <c r="G99" s="5840"/>
      <c r="H99" s="5840"/>
      <c r="I99" s="5840"/>
      <c r="J99" s="5840"/>
      <c r="K99" s="5840"/>
      <c r="L99" s="5840"/>
      <c r="M99" s="5840"/>
      <c r="N99" s="5838"/>
      <c r="O99" s="5841"/>
      <c r="P99" s="5830" t="s">
        <v>1466</v>
      </c>
      <c r="Q99" s="5840"/>
      <c r="R99" s="5849"/>
      <c r="S99" s="5849"/>
      <c r="T99" s="5849"/>
      <c r="U99" s="5849"/>
      <c r="V99" s="5849"/>
      <c r="W99" s="5849"/>
      <c r="X99" s="5849"/>
      <c r="Y99" s="5849"/>
      <c r="Z99" s="5849"/>
      <c r="AA99" s="5849"/>
      <c r="AB99" s="5849"/>
      <c r="AC99" s="5849"/>
      <c r="AD99" s="5849"/>
      <c r="AE99" s="5849"/>
      <c r="AF99" s="5849"/>
      <c r="AG99" s="5850"/>
      <c r="AH99" s="5834"/>
      <c r="AI99" s="5842"/>
      <c r="AJ99" s="5843"/>
      <c r="AK99" s="5843"/>
      <c r="AL99" s="5843"/>
      <c r="AM99" s="5843"/>
      <c r="AN99" s="5843"/>
      <c r="AO99" s="5843"/>
      <c r="AP99" s="5843"/>
      <c r="AQ99" s="5843"/>
      <c r="AR99" s="5843"/>
      <c r="AS99" s="5843"/>
      <c r="AT99" s="5843"/>
      <c r="AU99" s="5844"/>
      <c r="AV99" s="5836"/>
      <c r="AW99" s="5835"/>
      <c r="AX99" s="5835"/>
      <c r="AY99" s="5835"/>
      <c r="AZ99" s="5835"/>
      <c r="BA99" s="5835"/>
      <c r="BB99" s="5835"/>
      <c r="BC99" s="5835"/>
      <c r="BD99" s="12952"/>
      <c r="BE99" s="12954"/>
      <c r="BF99" s="12962"/>
      <c r="BG99" s="12957"/>
      <c r="BH99" s="12957"/>
      <c r="BI99" s="12958"/>
      <c r="BJ99" s="12952"/>
      <c r="BK99" s="12953"/>
      <c r="BL99" s="12954"/>
      <c r="BM99" s="5849"/>
      <c r="BN99" s="5849"/>
      <c r="BO99" s="5849"/>
      <c r="BP99" s="5850"/>
    </row>
    <row r="100" spans="1:68" s="5816" customFormat="1" ht="14.25" customHeight="1">
      <c r="A100" s="5832"/>
      <c r="B100" s="5837"/>
      <c r="C100" s="5833"/>
      <c r="D100" s="5809"/>
      <c r="E100" s="5810"/>
      <c r="F100" s="5809"/>
      <c r="G100" s="5810"/>
      <c r="H100" s="5810"/>
      <c r="I100" s="5810"/>
      <c r="J100" s="5810"/>
      <c r="K100" s="5810"/>
      <c r="L100" s="5810"/>
      <c r="M100" s="5810"/>
      <c r="N100" s="5808"/>
      <c r="O100" s="5831"/>
      <c r="P100" s="5830" t="s">
        <v>1467</v>
      </c>
      <c r="Q100" s="5830"/>
      <c r="R100" s="5847"/>
      <c r="S100" s="5847"/>
      <c r="T100" s="5847"/>
      <c r="U100" s="5847"/>
      <c r="V100" s="5847"/>
      <c r="W100" s="5847"/>
      <c r="X100" s="5847"/>
      <c r="Y100" s="5847"/>
      <c r="Z100" s="5847"/>
      <c r="AA100" s="5847"/>
      <c r="AB100" s="5847"/>
      <c r="AC100" s="5847"/>
      <c r="AD100" s="5847"/>
      <c r="AE100" s="5847"/>
      <c r="AF100" s="5847"/>
      <c r="AG100" s="5848"/>
      <c r="AH100" s="5835"/>
      <c r="AJ100" s="5813"/>
      <c r="AK100" s="5813"/>
      <c r="AL100" s="5813"/>
      <c r="AM100" s="5813"/>
      <c r="AN100" s="5813"/>
      <c r="AO100" s="5813"/>
      <c r="AP100" s="5813"/>
      <c r="AQ100" s="5813"/>
      <c r="AR100" s="5813"/>
      <c r="AS100" s="5813"/>
      <c r="AT100" s="5813"/>
      <c r="AU100" s="5814"/>
      <c r="AV100" s="5815"/>
      <c r="AW100" s="5810"/>
      <c r="AX100" s="5810"/>
      <c r="AY100" s="5810"/>
      <c r="AZ100" s="5810"/>
      <c r="BA100" s="5810"/>
      <c r="BB100" s="5810"/>
      <c r="BC100" s="5810"/>
      <c r="BD100" s="12952"/>
      <c r="BE100" s="12954"/>
      <c r="BF100" s="12952"/>
      <c r="BG100" s="12953"/>
      <c r="BH100" s="12953"/>
      <c r="BI100" s="12954"/>
      <c r="BJ100" s="12952"/>
      <c r="BK100" s="12953"/>
      <c r="BL100" s="12954"/>
      <c r="BM100" s="5817"/>
      <c r="BN100" s="5817"/>
      <c r="BO100" s="5817"/>
      <c r="BP100" s="5818"/>
    </row>
    <row r="101" spans="1:68" s="5816" customFormat="1" ht="14.25" customHeight="1">
      <c r="A101" s="5832"/>
      <c r="B101" s="5837"/>
      <c r="C101" s="5833"/>
      <c r="D101" s="5809"/>
      <c r="E101" s="5810"/>
      <c r="F101" s="5809"/>
      <c r="G101" s="5810"/>
      <c r="H101" s="5810"/>
      <c r="I101" s="5810"/>
      <c r="J101" s="5810"/>
      <c r="K101" s="5810"/>
      <c r="L101" s="5810"/>
      <c r="M101" s="5810"/>
      <c r="N101" s="5808"/>
      <c r="O101" s="5841"/>
      <c r="P101" s="5830" t="s">
        <v>1468</v>
      </c>
      <c r="Q101" s="5840"/>
      <c r="R101" s="5849"/>
      <c r="S101" s="5849"/>
      <c r="T101" s="5849"/>
      <c r="U101" s="5849"/>
      <c r="V101" s="5849"/>
      <c r="W101" s="5849"/>
      <c r="X101" s="5849"/>
      <c r="Y101" s="5849"/>
      <c r="Z101" s="5849"/>
      <c r="AA101" s="5849"/>
      <c r="AB101" s="5849"/>
      <c r="AC101" s="5849"/>
      <c r="AD101" s="5849"/>
      <c r="AE101" s="5849"/>
      <c r="AF101" s="5849"/>
      <c r="AG101" s="5850"/>
      <c r="AH101" s="5834"/>
      <c r="AI101" s="5812"/>
      <c r="AJ101" s="5813"/>
      <c r="AK101" s="5813"/>
      <c r="AL101" s="5813"/>
      <c r="AM101" s="5813"/>
      <c r="AN101" s="5813"/>
      <c r="AO101" s="5813"/>
      <c r="AP101" s="5813"/>
      <c r="AQ101" s="5813"/>
      <c r="AR101" s="5813"/>
      <c r="AS101" s="5813"/>
      <c r="AT101" s="5813"/>
      <c r="AU101" s="5814"/>
      <c r="AV101" s="5803"/>
      <c r="AW101" s="5802"/>
      <c r="AX101" s="5802"/>
      <c r="AY101" s="5802"/>
      <c r="AZ101" s="5802"/>
      <c r="BA101" s="5802"/>
      <c r="BB101" s="5802"/>
      <c r="BC101" s="5802"/>
      <c r="BD101" s="12952"/>
      <c r="BE101" s="12954"/>
      <c r="BF101" s="12962"/>
      <c r="BG101" s="12957"/>
      <c r="BH101" s="12957"/>
      <c r="BI101" s="12958"/>
      <c r="BJ101" s="12952"/>
      <c r="BK101" s="12953"/>
      <c r="BL101" s="12954"/>
      <c r="BM101" s="5817"/>
      <c r="BN101" s="5817"/>
      <c r="BO101" s="5817"/>
      <c r="BP101" s="5818"/>
    </row>
    <row r="102" spans="1:68" s="5816" customFormat="1" ht="14.25" customHeight="1">
      <c r="A102" s="5832"/>
      <c r="B102" s="5837"/>
      <c r="C102" s="5833"/>
      <c r="D102" s="5809"/>
      <c r="E102" s="5810"/>
      <c r="F102" s="5809"/>
      <c r="G102" s="5810"/>
      <c r="H102" s="5810"/>
      <c r="I102" s="5810"/>
      <c r="J102" s="5810"/>
      <c r="K102" s="5810"/>
      <c r="L102" s="5810"/>
      <c r="M102" s="5810"/>
      <c r="N102" s="5808"/>
      <c r="O102" s="5811"/>
      <c r="P102" s="5830" t="s">
        <v>1469</v>
      </c>
      <c r="Q102" s="5812"/>
      <c r="R102" s="5817"/>
      <c r="S102" s="5817"/>
      <c r="T102" s="5817"/>
      <c r="U102" s="5817"/>
      <c r="V102" s="5817"/>
      <c r="W102" s="5817"/>
      <c r="X102" s="5817"/>
      <c r="Y102" s="5817"/>
      <c r="Z102" s="5817"/>
      <c r="AA102" s="5817"/>
      <c r="AB102" s="5817"/>
      <c r="AC102" s="5817"/>
      <c r="AD102" s="5817"/>
      <c r="AE102" s="5817"/>
      <c r="AF102" s="5817"/>
      <c r="AG102" s="5818"/>
      <c r="AH102" s="5811"/>
      <c r="AJ102" s="5813"/>
      <c r="AK102" s="5813"/>
      <c r="AL102" s="5813"/>
      <c r="AM102" s="5813"/>
      <c r="AN102" s="5813"/>
      <c r="AO102" s="5813"/>
      <c r="AP102" s="5813"/>
      <c r="AQ102" s="5813"/>
      <c r="AR102" s="5813"/>
      <c r="AS102" s="5813"/>
      <c r="AT102" s="5813"/>
      <c r="AU102" s="5814"/>
      <c r="AV102" s="5815"/>
      <c r="AW102" s="5810"/>
      <c r="AX102" s="5810"/>
      <c r="AY102" s="5810"/>
      <c r="AZ102" s="5810"/>
      <c r="BA102" s="5810"/>
      <c r="BB102" s="5810"/>
      <c r="BC102" s="5810"/>
      <c r="BD102" s="12952"/>
      <c r="BE102" s="12954"/>
      <c r="BF102" s="12952"/>
      <c r="BG102" s="12953"/>
      <c r="BH102" s="12953"/>
      <c r="BI102" s="12954"/>
      <c r="BJ102" s="12952"/>
      <c r="BK102" s="12953"/>
      <c r="BL102" s="12954"/>
      <c r="BM102" s="5817"/>
      <c r="BN102" s="5817"/>
      <c r="BO102" s="5817"/>
      <c r="BP102" s="5818"/>
    </row>
    <row r="103" spans="1:68" s="5816" customFormat="1" ht="14.25" customHeight="1">
      <c r="A103" s="5832"/>
      <c r="B103" s="5837"/>
      <c r="C103" s="5833"/>
      <c r="D103" s="5809"/>
      <c r="E103" s="5810"/>
      <c r="F103" s="5809"/>
      <c r="G103" s="5810"/>
      <c r="H103" s="5810"/>
      <c r="I103" s="5810"/>
      <c r="J103" s="5810"/>
      <c r="K103" s="5810"/>
      <c r="L103" s="5810"/>
      <c r="M103" s="5810"/>
      <c r="N103" s="5808"/>
      <c r="O103" s="5811"/>
      <c r="P103" s="5830" t="s">
        <v>1470</v>
      </c>
      <c r="Q103" s="5812"/>
      <c r="R103" s="5817"/>
      <c r="S103" s="5817"/>
      <c r="T103" s="5817"/>
      <c r="U103" s="5817"/>
      <c r="V103" s="5817"/>
      <c r="W103" s="5817"/>
      <c r="X103" s="5817"/>
      <c r="Y103" s="5817"/>
      <c r="Z103" s="5817"/>
      <c r="AA103" s="5817"/>
      <c r="AB103" s="5817"/>
      <c r="AC103" s="5817"/>
      <c r="AD103" s="5817"/>
      <c r="AE103" s="5817"/>
      <c r="AF103" s="5817"/>
      <c r="AG103" s="5818"/>
      <c r="AH103" s="5811"/>
      <c r="AI103" s="5812"/>
      <c r="AJ103" s="5813"/>
      <c r="AK103" s="5813"/>
      <c r="AL103" s="5813"/>
      <c r="AM103" s="5813"/>
      <c r="AN103" s="5813"/>
      <c r="AO103" s="5813"/>
      <c r="AP103" s="5813"/>
      <c r="AQ103" s="5813"/>
      <c r="AR103" s="5813"/>
      <c r="AS103" s="5813"/>
      <c r="AT103" s="5813"/>
      <c r="AU103" s="5814"/>
      <c r="AV103" s="5803"/>
      <c r="AW103" s="5802"/>
      <c r="AX103" s="5802"/>
      <c r="AY103" s="5802"/>
      <c r="AZ103" s="5802"/>
      <c r="BA103" s="5802"/>
      <c r="BB103" s="5802"/>
      <c r="BC103" s="5802"/>
      <c r="BD103" s="12952"/>
      <c r="BE103" s="12954"/>
      <c r="BF103" s="12962"/>
      <c r="BG103" s="12957"/>
      <c r="BH103" s="12957"/>
      <c r="BI103" s="12958"/>
      <c r="BJ103" s="12952"/>
      <c r="BK103" s="12953"/>
      <c r="BL103" s="12954"/>
      <c r="BM103" s="5817"/>
      <c r="BN103" s="5817"/>
      <c r="BO103" s="5817"/>
      <c r="BP103" s="5818"/>
    </row>
    <row r="104" spans="1:68" s="5816" customFormat="1" ht="14.25" customHeight="1">
      <c r="A104" s="5832"/>
      <c r="B104" s="5837"/>
      <c r="C104" s="5833"/>
      <c r="D104" s="5809"/>
      <c r="E104" s="5810"/>
      <c r="F104" s="5809"/>
      <c r="G104" s="5810"/>
      <c r="H104" s="5810"/>
      <c r="I104" s="5810"/>
      <c r="J104" s="5810"/>
      <c r="K104" s="5810"/>
      <c r="L104" s="5810"/>
      <c r="M104" s="5810"/>
      <c r="N104" s="5808"/>
      <c r="O104" s="5811"/>
      <c r="P104" s="5830" t="s">
        <v>1471</v>
      </c>
      <c r="Q104" s="5812"/>
      <c r="R104" s="5817"/>
      <c r="S104" s="5817"/>
      <c r="T104" s="5817"/>
      <c r="U104" s="5817"/>
      <c r="V104" s="5817"/>
      <c r="W104" s="5817"/>
      <c r="X104" s="5817"/>
      <c r="Y104" s="5817"/>
      <c r="Z104" s="5817"/>
      <c r="AA104" s="5817"/>
      <c r="AB104" s="5817"/>
      <c r="AC104" s="5817"/>
      <c r="AD104" s="5817"/>
      <c r="AE104" s="5817"/>
      <c r="AF104" s="5817"/>
      <c r="AG104" s="5818"/>
      <c r="AH104" s="5811"/>
      <c r="AJ104" s="5813"/>
      <c r="AK104" s="5813"/>
      <c r="AL104" s="5813"/>
      <c r="AM104" s="5813"/>
      <c r="AN104" s="5813"/>
      <c r="AO104" s="5813"/>
      <c r="AP104" s="5813"/>
      <c r="AQ104" s="5813"/>
      <c r="AR104" s="5813"/>
      <c r="AS104" s="5813"/>
      <c r="AT104" s="5813"/>
      <c r="AU104" s="5814"/>
      <c r="AV104" s="5815"/>
      <c r="AW104" s="5810"/>
      <c r="AX104" s="5810"/>
      <c r="AY104" s="5810"/>
      <c r="AZ104" s="5810"/>
      <c r="BA104" s="5810"/>
      <c r="BB104" s="5810"/>
      <c r="BC104" s="5810"/>
      <c r="BD104" s="12952"/>
      <c r="BE104" s="12954"/>
      <c r="BF104" s="12952"/>
      <c r="BG104" s="12953"/>
      <c r="BH104" s="12953"/>
      <c r="BI104" s="12954"/>
      <c r="BJ104" s="12952"/>
      <c r="BK104" s="12953"/>
      <c r="BL104" s="12954"/>
      <c r="BM104" s="5817"/>
      <c r="BN104" s="5817"/>
      <c r="BO104" s="5817"/>
      <c r="BP104" s="5818"/>
    </row>
    <row r="105" spans="1:68" s="5816" customFormat="1" ht="14.25" customHeight="1">
      <c r="A105" s="5806"/>
      <c r="B105" s="5807"/>
      <c r="C105" s="5808"/>
      <c r="D105" s="5809"/>
      <c r="E105" s="5810"/>
      <c r="F105" s="5809"/>
      <c r="G105" s="5810"/>
      <c r="H105" s="5810"/>
      <c r="I105" s="5810"/>
      <c r="J105" s="5810"/>
      <c r="K105" s="5810"/>
      <c r="L105" s="5810"/>
      <c r="M105" s="5810"/>
      <c r="N105" s="5808"/>
      <c r="O105" s="5811"/>
      <c r="P105" s="5812"/>
      <c r="Q105" s="5812"/>
      <c r="R105" s="5817"/>
      <c r="S105" s="5817"/>
      <c r="T105" s="5817"/>
      <c r="U105" s="5817"/>
      <c r="V105" s="5817"/>
      <c r="W105" s="5817"/>
      <c r="X105" s="5817"/>
      <c r="Y105" s="5817"/>
      <c r="Z105" s="5817"/>
      <c r="AA105" s="5817"/>
      <c r="AB105" s="5817"/>
      <c r="AC105" s="5817"/>
      <c r="AD105" s="5817"/>
      <c r="AE105" s="5817"/>
      <c r="AF105" s="5817"/>
      <c r="AG105" s="5818"/>
      <c r="AH105" s="5811"/>
      <c r="AI105" s="5812"/>
      <c r="AJ105" s="5813"/>
      <c r="AK105" s="5813"/>
      <c r="AL105" s="5813"/>
      <c r="AM105" s="5813"/>
      <c r="AN105" s="5813"/>
      <c r="AO105" s="5813"/>
      <c r="AP105" s="5813"/>
      <c r="AQ105" s="5813"/>
      <c r="AR105" s="5813"/>
      <c r="AS105" s="5813"/>
      <c r="AT105" s="5813"/>
      <c r="AU105" s="5814"/>
      <c r="AV105" s="5803"/>
      <c r="AW105" s="5802"/>
      <c r="AX105" s="5802"/>
      <c r="AY105" s="5802"/>
      <c r="AZ105" s="5802"/>
      <c r="BA105" s="5802"/>
      <c r="BB105" s="5802"/>
      <c r="BC105" s="5802"/>
      <c r="BD105" s="12952"/>
      <c r="BE105" s="12954"/>
      <c r="BF105" s="12962"/>
      <c r="BG105" s="12957"/>
      <c r="BH105" s="12957"/>
      <c r="BI105" s="12958"/>
      <c r="BJ105" s="12952"/>
      <c r="BK105" s="12953"/>
      <c r="BL105" s="12954"/>
      <c r="BM105" s="5817"/>
      <c r="BN105" s="5817"/>
      <c r="BO105" s="5817"/>
      <c r="BP105" s="5818"/>
    </row>
    <row r="106" spans="1:68" s="5816" customFormat="1" ht="14.25" customHeight="1">
      <c r="A106" s="5853">
        <f>COUNTA($F$11:F106)</f>
        <v>8</v>
      </c>
      <c r="B106" s="5857" t="str">
        <f t="shared" si="9"/>
        <v>-</v>
      </c>
      <c r="C106" s="5873">
        <v>6</v>
      </c>
      <c r="D106" s="5809"/>
      <c r="E106" s="5810"/>
      <c r="F106" s="5809"/>
      <c r="G106" s="5810"/>
      <c r="H106" s="5810"/>
      <c r="I106" s="5810"/>
      <c r="J106" s="5810"/>
      <c r="K106" s="5810"/>
      <c r="L106" s="5810"/>
      <c r="M106" s="5810"/>
      <c r="N106" s="5808"/>
      <c r="O106" s="5852" t="s">
        <v>1175</v>
      </c>
      <c r="P106" s="5851"/>
      <c r="Q106" s="5851"/>
      <c r="R106" s="5869"/>
      <c r="S106" s="5869"/>
      <c r="T106" s="5869"/>
      <c r="U106" s="5869"/>
      <c r="V106" s="5869"/>
      <c r="W106" s="5869"/>
      <c r="X106" s="5869"/>
      <c r="Y106" s="5869"/>
      <c r="Z106" s="5869"/>
      <c r="AA106" s="5869"/>
      <c r="AB106" s="5869"/>
      <c r="AC106" s="5869"/>
      <c r="AD106" s="5869"/>
      <c r="AE106" s="5869"/>
      <c r="AF106" s="5869"/>
      <c r="AG106" s="5870"/>
      <c r="AH106" s="5854" t="s">
        <v>1177</v>
      </c>
      <c r="AJ106" s="5813"/>
      <c r="AK106" s="5813"/>
      <c r="AL106" s="5813"/>
      <c r="AM106" s="5813"/>
      <c r="AN106" s="5813"/>
      <c r="AO106" s="5813"/>
      <c r="AP106" s="5813"/>
      <c r="AQ106" s="5813"/>
      <c r="AR106" s="5813"/>
      <c r="AS106" s="5813"/>
      <c r="AT106" s="5813"/>
      <c r="AU106" s="5814"/>
      <c r="AV106" s="5815"/>
      <c r="AW106" s="5810"/>
      <c r="AX106" s="5810"/>
      <c r="AY106" s="5810"/>
      <c r="AZ106" s="5810"/>
      <c r="BA106" s="5810"/>
      <c r="BB106" s="5810"/>
      <c r="BC106" s="5810"/>
      <c r="BD106" s="12952"/>
      <c r="BE106" s="12954"/>
      <c r="BF106" s="12955"/>
      <c r="BG106" s="12953"/>
      <c r="BH106" s="12953"/>
      <c r="BI106" s="12954"/>
      <c r="BJ106" s="12952"/>
      <c r="BK106" s="12953"/>
      <c r="BL106" s="12954"/>
      <c r="BM106" s="5817"/>
      <c r="BN106" s="5817"/>
      <c r="BO106" s="5817"/>
      <c r="BP106" s="5818"/>
    </row>
    <row r="107" spans="1:68" s="5868" customFormat="1" ht="14.25" customHeight="1">
      <c r="A107" s="5858"/>
      <c r="B107" s="5859"/>
      <c r="C107" s="5860"/>
      <c r="D107" s="5861"/>
      <c r="E107" s="5862"/>
      <c r="F107" s="5861"/>
      <c r="G107" s="5862"/>
      <c r="H107" s="5862"/>
      <c r="I107" s="5862"/>
      <c r="J107" s="5862"/>
      <c r="K107" s="5862"/>
      <c r="L107" s="5862"/>
      <c r="M107" s="5862"/>
      <c r="N107" s="5860"/>
      <c r="O107" s="5863"/>
      <c r="P107" s="5864"/>
      <c r="Q107" s="5864"/>
      <c r="R107" s="5871"/>
      <c r="S107" s="5871"/>
      <c r="T107" s="5871"/>
      <c r="U107" s="5871"/>
      <c r="V107" s="5871"/>
      <c r="W107" s="5871"/>
      <c r="X107" s="5871"/>
      <c r="Y107" s="5871"/>
      <c r="Z107" s="5871"/>
      <c r="AA107" s="5871"/>
      <c r="AB107" s="5871"/>
      <c r="AC107" s="5871"/>
      <c r="AD107" s="5871"/>
      <c r="AE107" s="5871"/>
      <c r="AF107" s="5871"/>
      <c r="AG107" s="5872"/>
      <c r="AH107" s="5863"/>
      <c r="AI107" s="5864"/>
      <c r="AJ107" s="5865"/>
      <c r="AK107" s="5865"/>
      <c r="AL107" s="5865"/>
      <c r="AM107" s="5865"/>
      <c r="AN107" s="5865"/>
      <c r="AO107" s="5865"/>
      <c r="AP107" s="5865"/>
      <c r="AQ107" s="5865"/>
      <c r="AR107" s="5865"/>
      <c r="AS107" s="5865"/>
      <c r="AT107" s="5865"/>
      <c r="AU107" s="5866"/>
      <c r="AV107" s="5856"/>
      <c r="AW107" s="5855"/>
      <c r="AX107" s="5855"/>
      <c r="AY107" s="5855"/>
      <c r="AZ107" s="5855"/>
      <c r="BA107" s="5855"/>
      <c r="BB107" s="5855"/>
      <c r="BC107" s="5855"/>
      <c r="BD107" s="12952"/>
      <c r="BE107" s="12954"/>
      <c r="BF107" s="12962"/>
      <c r="BG107" s="12957"/>
      <c r="BH107" s="12957"/>
      <c r="BI107" s="12958"/>
      <c r="BJ107" s="12952"/>
      <c r="BK107" s="12953"/>
      <c r="BL107" s="12954"/>
      <c r="BM107" s="5871"/>
      <c r="BN107" s="5871"/>
      <c r="BO107" s="5871"/>
      <c r="BP107" s="5872"/>
    </row>
    <row r="108" spans="1:68" s="5868" customFormat="1" ht="14.25" customHeight="1">
      <c r="A108" s="5858"/>
      <c r="B108" s="5859"/>
      <c r="C108" s="5860"/>
      <c r="D108" s="5861"/>
      <c r="E108" s="5862"/>
      <c r="F108" s="5861"/>
      <c r="G108" s="5862"/>
      <c r="H108" s="5862"/>
      <c r="I108" s="5862"/>
      <c r="J108" s="5862"/>
      <c r="K108" s="5862"/>
      <c r="L108" s="5862"/>
      <c r="M108" s="5862"/>
      <c r="N108" s="5860"/>
      <c r="O108" s="5875" t="s">
        <v>386</v>
      </c>
      <c r="Q108" s="5864"/>
      <c r="R108" s="5871"/>
      <c r="S108" s="5871"/>
      <c r="T108" s="5871"/>
      <c r="U108" s="5871"/>
      <c r="V108" s="5871"/>
      <c r="W108" s="5871"/>
      <c r="X108" s="5871"/>
      <c r="Y108" s="5871"/>
      <c r="Z108" s="5871"/>
      <c r="AA108" s="5871"/>
      <c r="AB108" s="5871"/>
      <c r="AC108" s="5871"/>
      <c r="AD108" s="5871"/>
      <c r="AE108" s="5871"/>
      <c r="AF108" s="5871"/>
      <c r="AG108" s="5872"/>
      <c r="AH108" s="5863"/>
      <c r="AJ108" s="5865"/>
      <c r="AK108" s="5865"/>
      <c r="AL108" s="5865"/>
      <c r="AM108" s="5865"/>
      <c r="AN108" s="5865"/>
      <c r="AO108" s="5865"/>
      <c r="AP108" s="5865"/>
      <c r="AQ108" s="5865"/>
      <c r="AR108" s="5865"/>
      <c r="AS108" s="5865"/>
      <c r="AT108" s="5865"/>
      <c r="AU108" s="5866"/>
      <c r="AV108" s="5867"/>
      <c r="AW108" s="5862"/>
      <c r="AX108" s="5862"/>
      <c r="AY108" s="5862"/>
      <c r="AZ108" s="5862"/>
      <c r="BA108" s="5862"/>
      <c r="BB108" s="5862"/>
      <c r="BC108" s="5862"/>
      <c r="BD108" s="12952"/>
      <c r="BE108" s="12954"/>
      <c r="BF108" s="12952"/>
      <c r="BG108" s="12953"/>
      <c r="BH108" s="12953"/>
      <c r="BI108" s="12954"/>
      <c r="BJ108" s="12952"/>
      <c r="BK108" s="12953"/>
      <c r="BL108" s="12954"/>
      <c r="BM108" s="5871"/>
      <c r="BN108" s="5871"/>
      <c r="BO108" s="5871"/>
      <c r="BP108" s="5872"/>
    </row>
    <row r="109" spans="1:68" s="5868" customFormat="1" ht="14.25" customHeight="1">
      <c r="A109" s="5895">
        <f>COUNTA($F$11:F109)</f>
        <v>8</v>
      </c>
      <c r="B109" s="5898" t="str">
        <f t="shared" ref="B109:B119" si="10">IF(A109="","","-")</f>
        <v>-</v>
      </c>
      <c r="C109" s="5899">
        <v>7</v>
      </c>
      <c r="D109" s="5861"/>
      <c r="E109" s="5862"/>
      <c r="F109" s="5861"/>
      <c r="G109" s="5862"/>
      <c r="H109" s="5862"/>
      <c r="I109" s="5862"/>
      <c r="J109" s="5862"/>
      <c r="K109" s="5862"/>
      <c r="L109" s="5862"/>
      <c r="M109" s="5862"/>
      <c r="N109" s="5860"/>
      <c r="O109" s="5863"/>
      <c r="P109" s="5876" t="s">
        <v>391</v>
      </c>
      <c r="Q109" s="5874"/>
      <c r="R109" s="5891"/>
      <c r="S109" s="5891"/>
      <c r="T109" s="5891"/>
      <c r="U109" s="5891"/>
      <c r="V109" s="5891"/>
      <c r="W109" s="5891"/>
      <c r="X109" s="5891"/>
      <c r="Y109" s="5891"/>
      <c r="Z109" s="5891"/>
      <c r="AA109" s="5891"/>
      <c r="AB109" s="5891"/>
      <c r="AC109" s="5891"/>
      <c r="AD109" s="5891"/>
      <c r="AE109" s="5891"/>
      <c r="AF109" s="5891"/>
      <c r="AG109" s="5892"/>
      <c r="AH109" s="5897" t="s">
        <v>389</v>
      </c>
      <c r="AI109" s="5864"/>
      <c r="AJ109" s="5865"/>
      <c r="AK109" s="5865"/>
      <c r="AL109" s="5865"/>
      <c r="AM109" s="5865"/>
      <c r="AN109" s="5865"/>
      <c r="AO109" s="5865"/>
      <c r="AP109" s="5865"/>
      <c r="AQ109" s="5865"/>
      <c r="AR109" s="5865"/>
      <c r="AS109" s="5865"/>
      <c r="AT109" s="5865"/>
      <c r="AU109" s="5866"/>
      <c r="AV109" s="5856"/>
      <c r="AW109" s="5855"/>
      <c r="AX109" s="5855"/>
      <c r="AY109" s="5855"/>
      <c r="AZ109" s="5855"/>
      <c r="BA109" s="5855"/>
      <c r="BB109" s="5855"/>
      <c r="BC109" s="5855"/>
      <c r="BD109" s="12952"/>
      <c r="BE109" s="12954"/>
      <c r="BF109" s="12955"/>
      <c r="BG109" s="12953"/>
      <c r="BH109" s="12953"/>
      <c r="BI109" s="12954"/>
      <c r="BJ109" s="12952"/>
      <c r="BK109" s="12953"/>
      <c r="BL109" s="12954"/>
      <c r="BM109" s="5871"/>
      <c r="BN109" s="5871"/>
      <c r="BO109" s="5871"/>
      <c r="BP109" s="5872"/>
    </row>
    <row r="110" spans="1:68" s="5868" customFormat="1" ht="14.25" customHeight="1">
      <c r="A110" s="5895">
        <f>COUNTA($F$11:F110)</f>
        <v>8</v>
      </c>
      <c r="B110" s="5898" t="str">
        <f t="shared" si="10"/>
        <v>-</v>
      </c>
      <c r="C110" s="5899">
        <v>8</v>
      </c>
      <c r="D110" s="5861"/>
      <c r="E110" s="5862"/>
      <c r="F110" s="5861"/>
      <c r="G110" s="5862"/>
      <c r="H110" s="5862"/>
      <c r="I110" s="5862"/>
      <c r="J110" s="5862"/>
      <c r="K110" s="5862"/>
      <c r="L110" s="5862"/>
      <c r="M110" s="5862"/>
      <c r="N110" s="5860"/>
      <c r="O110" s="5863"/>
      <c r="P110" s="5876" t="s">
        <v>392</v>
      </c>
      <c r="Q110" s="5874"/>
      <c r="R110" s="5891"/>
      <c r="S110" s="5891"/>
      <c r="T110" s="5891"/>
      <c r="U110" s="5891"/>
      <c r="V110" s="5891"/>
      <c r="W110" s="5891"/>
      <c r="X110" s="5891"/>
      <c r="Y110" s="5891"/>
      <c r="Z110" s="5891"/>
      <c r="AA110" s="5891"/>
      <c r="AB110" s="5891"/>
      <c r="AC110" s="5891"/>
      <c r="AD110" s="5891"/>
      <c r="AE110" s="5891"/>
      <c r="AF110" s="5891"/>
      <c r="AG110" s="5892"/>
      <c r="AH110" s="5897" t="s">
        <v>389</v>
      </c>
      <c r="AJ110" s="5865"/>
      <c r="AK110" s="5865"/>
      <c r="AL110" s="5865"/>
      <c r="AM110" s="5865"/>
      <c r="AN110" s="5865"/>
      <c r="AO110" s="5865"/>
      <c r="AP110" s="5865"/>
      <c r="AQ110" s="5865"/>
      <c r="AR110" s="5865"/>
      <c r="AS110" s="5865"/>
      <c r="AT110" s="5865"/>
      <c r="AU110" s="5866"/>
      <c r="AV110" s="5867"/>
      <c r="AW110" s="5862"/>
      <c r="AX110" s="5862"/>
      <c r="AY110" s="5862"/>
      <c r="AZ110" s="5862"/>
      <c r="BA110" s="5862"/>
      <c r="BB110" s="5862"/>
      <c r="BC110" s="5862"/>
      <c r="BD110" s="12952"/>
      <c r="BE110" s="12954"/>
      <c r="BF110" s="12955"/>
      <c r="BG110" s="12953"/>
      <c r="BH110" s="12953"/>
      <c r="BI110" s="12954"/>
      <c r="BJ110" s="12952"/>
      <c r="BK110" s="12953"/>
      <c r="BL110" s="12954"/>
      <c r="BM110" s="5871"/>
      <c r="BN110" s="5871"/>
      <c r="BO110" s="5871"/>
      <c r="BP110" s="5872"/>
    </row>
    <row r="111" spans="1:68" s="5890" customFormat="1" ht="14.25" customHeight="1">
      <c r="A111" s="5895">
        <f>COUNTA($F$11:F111)</f>
        <v>8</v>
      </c>
      <c r="B111" s="5898" t="str">
        <f t="shared" si="10"/>
        <v>-</v>
      </c>
      <c r="C111" s="6312">
        <v>9</v>
      </c>
      <c r="D111" s="5883"/>
      <c r="E111" s="5884"/>
      <c r="F111" s="5883"/>
      <c r="G111" s="5884"/>
      <c r="H111" s="5884"/>
      <c r="I111" s="5884"/>
      <c r="J111" s="5884"/>
      <c r="K111" s="5884"/>
      <c r="L111" s="5884"/>
      <c r="M111" s="5884"/>
      <c r="N111" s="5882"/>
      <c r="O111" s="5885"/>
      <c r="P111" s="5896" t="s">
        <v>1398</v>
      </c>
      <c r="Q111" s="5874"/>
      <c r="R111" s="5891"/>
      <c r="S111" s="5891"/>
      <c r="T111" s="5891"/>
      <c r="U111" s="5891"/>
      <c r="V111" s="5891"/>
      <c r="W111" s="5891"/>
      <c r="X111" s="5891"/>
      <c r="Y111" s="5891"/>
      <c r="Z111" s="5891"/>
      <c r="AA111" s="5891"/>
      <c r="AB111" s="5891"/>
      <c r="AC111" s="5891"/>
      <c r="AD111" s="5891"/>
      <c r="AE111" s="5891"/>
      <c r="AF111" s="5891"/>
      <c r="AG111" s="5892"/>
      <c r="AH111" s="5877" t="s">
        <v>394</v>
      </c>
      <c r="AI111" s="5886"/>
      <c r="AJ111" s="5887"/>
      <c r="AK111" s="5887"/>
      <c r="AL111" s="5887"/>
      <c r="AM111" s="5887"/>
      <c r="AN111" s="5887"/>
      <c r="AO111" s="5887"/>
      <c r="AP111" s="5887"/>
      <c r="AQ111" s="5887"/>
      <c r="AR111" s="5887"/>
      <c r="AS111" s="5887"/>
      <c r="AT111" s="5887"/>
      <c r="AU111" s="5888"/>
      <c r="AV111" s="5879"/>
      <c r="AW111" s="5878"/>
      <c r="AX111" s="5878"/>
      <c r="AY111" s="5878"/>
      <c r="AZ111" s="5878"/>
      <c r="BA111" s="5878"/>
      <c r="BB111" s="5878"/>
      <c r="BC111" s="5878"/>
      <c r="BD111" s="12952"/>
      <c r="BE111" s="12954"/>
      <c r="BF111" s="12955"/>
      <c r="BG111" s="12953"/>
      <c r="BH111" s="12953"/>
      <c r="BI111" s="12954"/>
      <c r="BJ111" s="12952"/>
      <c r="BK111" s="12953"/>
      <c r="BL111" s="12954"/>
      <c r="BM111" s="5893"/>
      <c r="BN111" s="5893"/>
      <c r="BO111" s="5893"/>
      <c r="BP111" s="5894"/>
    </row>
    <row r="112" spans="1:68" s="5890" customFormat="1" ht="14.25" customHeight="1">
      <c r="A112" s="5895">
        <f>COUNTA($F$11:F112)</f>
        <v>8</v>
      </c>
      <c r="B112" s="5898" t="str">
        <f t="shared" si="10"/>
        <v>-</v>
      </c>
      <c r="C112" s="6312">
        <v>10</v>
      </c>
      <c r="D112" s="5883"/>
      <c r="E112" s="5884"/>
      <c r="F112" s="5883"/>
      <c r="G112" s="5884"/>
      <c r="H112" s="5884"/>
      <c r="I112" s="5884"/>
      <c r="J112" s="5884"/>
      <c r="K112" s="5884"/>
      <c r="L112" s="5884"/>
      <c r="M112" s="5884"/>
      <c r="N112" s="5882"/>
      <c r="O112" s="5885"/>
      <c r="P112" s="5896" t="s">
        <v>1399</v>
      </c>
      <c r="Q112" s="5874"/>
      <c r="R112" s="5891"/>
      <c r="S112" s="5891"/>
      <c r="T112" s="5891"/>
      <c r="U112" s="5891"/>
      <c r="V112" s="5891"/>
      <c r="W112" s="5891"/>
      <c r="X112" s="5891"/>
      <c r="Y112" s="5891"/>
      <c r="Z112" s="5891"/>
      <c r="AA112" s="5891"/>
      <c r="AB112" s="5891"/>
      <c r="AC112" s="5891"/>
      <c r="AD112" s="5891"/>
      <c r="AE112" s="5891"/>
      <c r="AF112" s="5891"/>
      <c r="AG112" s="5892"/>
      <c r="AH112" s="5877" t="s">
        <v>400</v>
      </c>
      <c r="AJ112" s="5887"/>
      <c r="AK112" s="5887"/>
      <c r="AL112" s="5887"/>
      <c r="AM112" s="5887"/>
      <c r="AN112" s="5887"/>
      <c r="AO112" s="5887"/>
      <c r="AP112" s="5887"/>
      <c r="AQ112" s="5887"/>
      <c r="AR112" s="5887"/>
      <c r="AS112" s="5887"/>
      <c r="AT112" s="5887"/>
      <c r="AU112" s="5888"/>
      <c r="AV112" s="5889"/>
      <c r="AW112" s="5884"/>
      <c r="AX112" s="5884"/>
      <c r="AY112" s="5884"/>
      <c r="AZ112" s="5884"/>
      <c r="BA112" s="5884"/>
      <c r="BB112" s="5884"/>
      <c r="BC112" s="5884"/>
      <c r="BD112" s="12952"/>
      <c r="BE112" s="12954"/>
      <c r="BF112" s="12955"/>
      <c r="BG112" s="12953"/>
      <c r="BH112" s="12953"/>
      <c r="BI112" s="12954"/>
      <c r="BJ112" s="12952"/>
      <c r="BK112" s="12953"/>
      <c r="BL112" s="12954"/>
      <c r="BM112" s="5893"/>
      <c r="BN112" s="5893"/>
      <c r="BO112" s="5893"/>
      <c r="BP112" s="5894"/>
    </row>
    <row r="113" spans="1:68" s="5890" customFormat="1" ht="14.25" customHeight="1">
      <c r="A113" s="5895">
        <f>COUNTA($F$11:F113)</f>
        <v>8</v>
      </c>
      <c r="B113" s="5898" t="str">
        <f t="shared" si="10"/>
        <v>-</v>
      </c>
      <c r="C113" s="6312">
        <v>11</v>
      </c>
      <c r="D113" s="5883"/>
      <c r="E113" s="5884"/>
      <c r="F113" s="5883"/>
      <c r="G113" s="5884"/>
      <c r="H113" s="5884"/>
      <c r="I113" s="5884"/>
      <c r="J113" s="5884"/>
      <c r="K113" s="5884"/>
      <c r="L113" s="5884"/>
      <c r="M113" s="5884"/>
      <c r="N113" s="5882"/>
      <c r="O113" s="5885"/>
      <c r="P113" s="5896" t="s">
        <v>1402</v>
      </c>
      <c r="Q113" s="5874"/>
      <c r="R113" s="5891"/>
      <c r="S113" s="5891"/>
      <c r="T113" s="5891"/>
      <c r="U113" s="5891"/>
      <c r="V113" s="5891"/>
      <c r="W113" s="5891"/>
      <c r="X113" s="5891"/>
      <c r="Y113" s="5891"/>
      <c r="Z113" s="5891"/>
      <c r="AA113" s="5891"/>
      <c r="AB113" s="5891"/>
      <c r="AC113" s="5891"/>
      <c r="AD113" s="5891"/>
      <c r="AE113" s="5891"/>
      <c r="AF113" s="5891"/>
      <c r="AG113" s="5892"/>
      <c r="AH113" s="5897" t="s">
        <v>1300</v>
      </c>
      <c r="AI113" s="5886"/>
      <c r="AJ113" s="5887"/>
      <c r="AK113" s="5887"/>
      <c r="AL113" s="5887"/>
      <c r="AM113" s="5887"/>
      <c r="AN113" s="5887"/>
      <c r="AO113" s="5887"/>
      <c r="AP113" s="5887"/>
      <c r="AQ113" s="5887"/>
      <c r="AR113" s="5887"/>
      <c r="AS113" s="5887"/>
      <c r="AT113" s="5887"/>
      <c r="AU113" s="5888"/>
      <c r="AV113" s="5879"/>
      <c r="AW113" s="5878"/>
      <c r="AX113" s="5878"/>
      <c r="AY113" s="5878"/>
      <c r="AZ113" s="5878"/>
      <c r="BA113" s="5878"/>
      <c r="BB113" s="5878"/>
      <c r="BC113" s="5878"/>
      <c r="BD113" s="12952"/>
      <c r="BE113" s="12954"/>
      <c r="BF113" s="12955"/>
      <c r="BG113" s="12953"/>
      <c r="BH113" s="12953"/>
      <c r="BI113" s="12954"/>
      <c r="BJ113" s="12952"/>
      <c r="BK113" s="12953"/>
      <c r="BL113" s="12954"/>
      <c r="BM113" s="5893"/>
      <c r="BN113" s="5893"/>
      <c r="BO113" s="5893"/>
      <c r="BP113" s="5894"/>
    </row>
    <row r="114" spans="1:68" s="5890" customFormat="1" ht="14.25" customHeight="1">
      <c r="A114" s="5895">
        <f>COUNTA($F$11:F114)</f>
        <v>8</v>
      </c>
      <c r="B114" s="5898" t="str">
        <f t="shared" si="10"/>
        <v>-</v>
      </c>
      <c r="C114" s="6312">
        <v>12</v>
      </c>
      <c r="D114" s="5883"/>
      <c r="E114" s="5884"/>
      <c r="F114" s="5883"/>
      <c r="G114" s="5884"/>
      <c r="H114" s="5884"/>
      <c r="I114" s="5884"/>
      <c r="J114" s="5884"/>
      <c r="K114" s="5884"/>
      <c r="L114" s="5884"/>
      <c r="M114" s="5884"/>
      <c r="N114" s="5882"/>
      <c r="O114" s="5885"/>
      <c r="P114" s="5896" t="s">
        <v>1403</v>
      </c>
      <c r="Q114" s="5874"/>
      <c r="R114" s="5891"/>
      <c r="S114" s="5891"/>
      <c r="T114" s="5891"/>
      <c r="U114" s="5891"/>
      <c r="V114" s="5891"/>
      <c r="W114" s="5891"/>
      <c r="X114" s="5891"/>
      <c r="Y114" s="5891"/>
      <c r="Z114" s="5891"/>
      <c r="AA114" s="5891"/>
      <c r="AB114" s="5891"/>
      <c r="AC114" s="5891"/>
      <c r="AD114" s="5891"/>
      <c r="AE114" s="5891"/>
      <c r="AF114" s="5891"/>
      <c r="AG114" s="5892"/>
      <c r="AH114" s="5897" t="s">
        <v>1414</v>
      </c>
      <c r="AJ114" s="5887"/>
      <c r="AK114" s="5887"/>
      <c r="AL114" s="5887"/>
      <c r="AM114" s="5887"/>
      <c r="AN114" s="5887"/>
      <c r="AO114" s="5887"/>
      <c r="AP114" s="5887"/>
      <c r="AQ114" s="5887"/>
      <c r="AR114" s="5887"/>
      <c r="AS114" s="5887"/>
      <c r="AT114" s="5887"/>
      <c r="AU114" s="5888"/>
      <c r="AV114" s="5889"/>
      <c r="AW114" s="5884"/>
      <c r="AX114" s="5884"/>
      <c r="AY114" s="5884"/>
      <c r="AZ114" s="5884"/>
      <c r="BA114" s="5884"/>
      <c r="BB114" s="5884"/>
      <c r="BC114" s="5884"/>
      <c r="BD114" s="12952"/>
      <c r="BE114" s="12954"/>
      <c r="BF114" s="12955"/>
      <c r="BG114" s="12953"/>
      <c r="BH114" s="12953"/>
      <c r="BI114" s="12954"/>
      <c r="BJ114" s="12952"/>
      <c r="BK114" s="12953"/>
      <c r="BL114" s="12954"/>
      <c r="BM114" s="5893"/>
      <c r="BN114" s="5893"/>
      <c r="BO114" s="5893"/>
      <c r="BP114" s="5894"/>
    </row>
    <row r="115" spans="1:68" s="5868" customFormat="1" ht="14.25" customHeight="1">
      <c r="A115" s="5895">
        <f>COUNTA($F$11:F115)</f>
        <v>8</v>
      </c>
      <c r="B115" s="5898" t="str">
        <f t="shared" si="10"/>
        <v>-</v>
      </c>
      <c r="C115" s="6312">
        <v>13</v>
      </c>
      <c r="D115" s="5861"/>
      <c r="E115" s="5862"/>
      <c r="F115" s="5861"/>
      <c r="G115" s="5862"/>
      <c r="H115" s="5862"/>
      <c r="I115" s="5862"/>
      <c r="J115" s="5862"/>
      <c r="K115" s="5862"/>
      <c r="L115" s="5862"/>
      <c r="M115" s="5862"/>
      <c r="N115" s="5860"/>
      <c r="O115" s="5863"/>
      <c r="P115" s="5874" t="s">
        <v>393</v>
      </c>
      <c r="Q115" s="5874"/>
      <c r="R115" s="5874"/>
      <c r="S115" s="5891"/>
      <c r="T115" s="5891"/>
      <c r="U115" s="5891"/>
      <c r="V115" s="5891"/>
      <c r="W115" s="5891"/>
      <c r="X115" s="5891"/>
      <c r="Y115" s="5891"/>
      <c r="Z115" s="5891"/>
      <c r="AA115" s="5891"/>
      <c r="AB115" s="5891"/>
      <c r="AC115" s="5891"/>
      <c r="AD115" s="5891"/>
      <c r="AE115" s="5891"/>
      <c r="AF115" s="5891"/>
      <c r="AG115" s="5892"/>
      <c r="AH115" s="5877" t="s">
        <v>1415</v>
      </c>
      <c r="AI115" s="5864"/>
      <c r="AJ115" s="5865"/>
      <c r="AK115" s="5865"/>
      <c r="AL115" s="5865"/>
      <c r="AM115" s="5865"/>
      <c r="AN115" s="5865"/>
      <c r="AO115" s="5865"/>
      <c r="AP115" s="5865"/>
      <c r="AQ115" s="5865"/>
      <c r="AR115" s="5865"/>
      <c r="AS115" s="5865"/>
      <c r="AT115" s="5865"/>
      <c r="AU115" s="5866"/>
      <c r="AV115" s="5856"/>
      <c r="AW115" s="5855"/>
      <c r="AX115" s="5855"/>
      <c r="AY115" s="5855"/>
      <c r="AZ115" s="5855"/>
      <c r="BA115" s="5855"/>
      <c r="BB115" s="5855"/>
      <c r="BC115" s="5855"/>
      <c r="BD115" s="12952"/>
      <c r="BE115" s="12954"/>
      <c r="BF115" s="12955"/>
      <c r="BG115" s="12953"/>
      <c r="BH115" s="12953"/>
      <c r="BI115" s="12954"/>
      <c r="BJ115" s="12952"/>
      <c r="BK115" s="12953"/>
      <c r="BL115" s="12954"/>
      <c r="BM115" s="5871"/>
      <c r="BN115" s="5871"/>
      <c r="BO115" s="5871"/>
      <c r="BP115" s="5872"/>
    </row>
    <row r="116" spans="1:68" s="5890" customFormat="1" ht="14.25" customHeight="1">
      <c r="A116" s="5895">
        <f>COUNTA($F$11:F116)</f>
        <v>8</v>
      </c>
      <c r="B116" s="5898" t="str">
        <f t="shared" si="10"/>
        <v>-</v>
      </c>
      <c r="C116" s="6312">
        <v>14</v>
      </c>
      <c r="D116" s="5883"/>
      <c r="E116" s="5884"/>
      <c r="F116" s="5883"/>
      <c r="G116" s="5884"/>
      <c r="H116" s="5884"/>
      <c r="I116" s="5884"/>
      <c r="J116" s="5884"/>
      <c r="K116" s="5884"/>
      <c r="L116" s="5884"/>
      <c r="M116" s="5884"/>
      <c r="N116" s="5882"/>
      <c r="O116" s="5885"/>
      <c r="P116" s="5874" t="s">
        <v>403</v>
      </c>
      <c r="Q116" s="5874"/>
      <c r="R116" s="5874"/>
      <c r="S116" s="5891"/>
      <c r="T116" s="5891"/>
      <c r="U116" s="5891"/>
      <c r="V116" s="5891"/>
      <c r="W116" s="5891"/>
      <c r="X116" s="5891"/>
      <c r="Y116" s="5891"/>
      <c r="Z116" s="5891"/>
      <c r="AA116" s="5891"/>
      <c r="AB116" s="5891"/>
      <c r="AC116" s="5891"/>
      <c r="AD116" s="5891"/>
      <c r="AE116" s="5891"/>
      <c r="AF116" s="5891"/>
      <c r="AG116" s="5892"/>
      <c r="AH116" s="5877" t="s">
        <v>1416</v>
      </c>
      <c r="AI116" s="5886"/>
      <c r="AJ116" s="5887"/>
      <c r="AK116" s="5887"/>
      <c r="AL116" s="5887"/>
      <c r="AM116" s="5887"/>
      <c r="AN116" s="5887"/>
      <c r="AO116" s="5887"/>
      <c r="AP116" s="5887"/>
      <c r="AQ116" s="5887"/>
      <c r="AR116" s="5887"/>
      <c r="AS116" s="5887"/>
      <c r="AT116" s="5887"/>
      <c r="AU116" s="5888"/>
      <c r="AV116" s="5879"/>
      <c r="AW116" s="5878"/>
      <c r="AX116" s="5878"/>
      <c r="AY116" s="5878"/>
      <c r="AZ116" s="5878"/>
      <c r="BA116" s="5878"/>
      <c r="BB116" s="5878"/>
      <c r="BC116" s="5878"/>
      <c r="BD116" s="12952"/>
      <c r="BE116" s="12954"/>
      <c r="BF116" s="12955"/>
      <c r="BG116" s="12953"/>
      <c r="BH116" s="12953"/>
      <c r="BI116" s="12954"/>
      <c r="BJ116" s="12952"/>
      <c r="BK116" s="12953"/>
      <c r="BL116" s="12954"/>
      <c r="BM116" s="5893"/>
      <c r="BN116" s="5893"/>
      <c r="BO116" s="5893"/>
      <c r="BP116" s="5894"/>
    </row>
    <row r="117" spans="1:68" s="5868" customFormat="1" ht="14.25" customHeight="1">
      <c r="A117" s="5895">
        <f>COUNTA($F$11:F117)</f>
        <v>8</v>
      </c>
      <c r="B117" s="5898" t="str">
        <f t="shared" si="10"/>
        <v>-</v>
      </c>
      <c r="C117" s="6312">
        <v>15</v>
      </c>
      <c r="D117" s="5861"/>
      <c r="E117" s="5862"/>
      <c r="F117" s="5861"/>
      <c r="G117" s="5862"/>
      <c r="H117" s="5862"/>
      <c r="I117" s="5862"/>
      <c r="J117" s="5862"/>
      <c r="K117" s="5862"/>
      <c r="L117" s="5862"/>
      <c r="M117" s="5862"/>
      <c r="N117" s="5860"/>
      <c r="O117" s="5863"/>
      <c r="P117" s="5874" t="s">
        <v>404</v>
      </c>
      <c r="Q117" s="5874"/>
      <c r="R117" s="5874"/>
      <c r="S117" s="5891"/>
      <c r="T117" s="5891"/>
      <c r="U117" s="5891"/>
      <c r="V117" s="5891"/>
      <c r="W117" s="5891"/>
      <c r="X117" s="5891"/>
      <c r="Y117" s="5891"/>
      <c r="Z117" s="5891"/>
      <c r="AA117" s="5891"/>
      <c r="AB117" s="5891"/>
      <c r="AC117" s="5891"/>
      <c r="AD117" s="5891"/>
      <c r="AE117" s="5891"/>
      <c r="AF117" s="5891"/>
      <c r="AG117" s="5892"/>
      <c r="AH117" s="5877" t="s">
        <v>1472</v>
      </c>
      <c r="AJ117" s="5865"/>
      <c r="AK117" s="5865"/>
      <c r="AL117" s="5865"/>
      <c r="AM117" s="5865"/>
      <c r="AN117" s="5865"/>
      <c r="AO117" s="5865"/>
      <c r="AP117" s="5865"/>
      <c r="AQ117" s="5865"/>
      <c r="AR117" s="5865"/>
      <c r="AS117" s="5865"/>
      <c r="AT117" s="5865"/>
      <c r="AU117" s="5866"/>
      <c r="AV117" s="5867"/>
      <c r="AW117" s="5862"/>
      <c r="AX117" s="5862"/>
      <c r="AY117" s="5862"/>
      <c r="AZ117" s="5862"/>
      <c r="BA117" s="5862"/>
      <c r="BB117" s="5862"/>
      <c r="BC117" s="5862"/>
      <c r="BD117" s="12952"/>
      <c r="BE117" s="12954"/>
      <c r="BF117" s="12955"/>
      <c r="BG117" s="12953"/>
      <c r="BH117" s="12953"/>
      <c r="BI117" s="12954"/>
      <c r="BJ117" s="12952"/>
      <c r="BK117" s="12953"/>
      <c r="BL117" s="12954"/>
      <c r="BM117" s="5871"/>
      <c r="BN117" s="5871"/>
      <c r="BO117" s="5871"/>
      <c r="BP117" s="5872"/>
    </row>
    <row r="118" spans="1:68" s="5890" customFormat="1" ht="14.25" customHeight="1">
      <c r="A118" s="5880"/>
      <c r="B118" s="5881"/>
      <c r="C118" s="5882"/>
      <c r="D118" s="5883"/>
      <c r="E118" s="5884"/>
      <c r="F118" s="5883"/>
      <c r="G118" s="5884"/>
      <c r="H118" s="5884"/>
      <c r="I118" s="5884"/>
      <c r="J118" s="5884"/>
      <c r="K118" s="5884"/>
      <c r="L118" s="5884"/>
      <c r="M118" s="5884"/>
      <c r="N118" s="5882"/>
      <c r="O118" s="5885"/>
      <c r="P118" s="5886"/>
      <c r="Q118" s="5886"/>
      <c r="R118" s="5893"/>
      <c r="S118" s="5893"/>
      <c r="T118" s="5893"/>
      <c r="U118" s="5893"/>
      <c r="V118" s="5893"/>
      <c r="W118" s="5893"/>
      <c r="X118" s="5893"/>
      <c r="Y118" s="5893"/>
      <c r="Z118" s="5893"/>
      <c r="AA118" s="5893"/>
      <c r="AB118" s="5893"/>
      <c r="AC118" s="5893"/>
      <c r="AD118" s="5893"/>
      <c r="AE118" s="5893"/>
      <c r="AF118" s="5893"/>
      <c r="AG118" s="5894"/>
      <c r="AH118" s="5885"/>
      <c r="AI118" s="5886"/>
      <c r="AJ118" s="5887"/>
      <c r="AK118" s="5887"/>
      <c r="AL118" s="5887"/>
      <c r="AM118" s="5887"/>
      <c r="AN118" s="5887"/>
      <c r="AO118" s="5887"/>
      <c r="AP118" s="5887"/>
      <c r="AQ118" s="5887"/>
      <c r="AR118" s="5887"/>
      <c r="AS118" s="5887"/>
      <c r="AT118" s="5887"/>
      <c r="AU118" s="5888"/>
      <c r="AV118" s="5879"/>
      <c r="AW118" s="5878"/>
      <c r="AX118" s="5878"/>
      <c r="AY118" s="5878"/>
      <c r="AZ118" s="5878"/>
      <c r="BA118" s="5878"/>
      <c r="BB118" s="5878"/>
      <c r="BC118" s="5878"/>
      <c r="BD118" s="12952"/>
      <c r="BE118" s="12954"/>
      <c r="BF118" s="12962"/>
      <c r="BG118" s="12957"/>
      <c r="BH118" s="12957"/>
      <c r="BI118" s="12958"/>
      <c r="BJ118" s="12952"/>
      <c r="BK118" s="12953"/>
      <c r="BL118" s="12954"/>
      <c r="BM118" s="5893"/>
      <c r="BN118" s="5893"/>
      <c r="BO118" s="5893"/>
      <c r="BP118" s="5894"/>
    </row>
    <row r="119" spans="1:68" s="5890" customFormat="1" ht="14.25" customHeight="1">
      <c r="A119" s="5902">
        <f>COUNTA($F$11:F119)</f>
        <v>8</v>
      </c>
      <c r="B119" s="5904" t="str">
        <f t="shared" si="10"/>
        <v>-</v>
      </c>
      <c r="C119" s="6313">
        <v>16</v>
      </c>
      <c r="D119" s="5883"/>
      <c r="E119" s="5884"/>
      <c r="F119" s="5883"/>
      <c r="G119" s="5884"/>
      <c r="H119" s="5884"/>
      <c r="I119" s="5884"/>
      <c r="J119" s="5884"/>
      <c r="K119" s="5884"/>
      <c r="L119" s="5884"/>
      <c r="M119" s="5884"/>
      <c r="N119" s="5882"/>
      <c r="O119" s="5901" t="s">
        <v>1182</v>
      </c>
      <c r="P119" s="5900"/>
      <c r="Q119" s="5900"/>
      <c r="R119" s="5905"/>
      <c r="S119" s="5905"/>
      <c r="T119" s="5905"/>
      <c r="U119" s="5905"/>
      <c r="V119" s="5905"/>
      <c r="W119" s="5905"/>
      <c r="X119" s="5905"/>
      <c r="Y119" s="5905"/>
      <c r="Z119" s="5905"/>
      <c r="AA119" s="5905"/>
      <c r="AB119" s="5905"/>
      <c r="AC119" s="5905"/>
      <c r="AD119" s="5905"/>
      <c r="AE119" s="5905"/>
      <c r="AF119" s="5905"/>
      <c r="AG119" s="5906"/>
      <c r="AH119" s="5903" t="s">
        <v>1184</v>
      </c>
      <c r="AJ119" s="5887"/>
      <c r="AK119" s="5887"/>
      <c r="AL119" s="5887"/>
      <c r="AM119" s="5887"/>
      <c r="AN119" s="5887"/>
      <c r="AO119" s="5887"/>
      <c r="AP119" s="5887"/>
      <c r="AQ119" s="5887"/>
      <c r="AR119" s="5887"/>
      <c r="AS119" s="5887"/>
      <c r="AT119" s="5887"/>
      <c r="AU119" s="5888"/>
      <c r="AV119" s="5889"/>
      <c r="AW119" s="5884"/>
      <c r="AX119" s="5884"/>
      <c r="AY119" s="5884"/>
      <c r="AZ119" s="5884"/>
      <c r="BA119" s="5884"/>
      <c r="BB119" s="5884"/>
      <c r="BC119" s="5884"/>
      <c r="BD119" s="12952"/>
      <c r="BE119" s="12954"/>
      <c r="BF119" s="12955"/>
      <c r="BG119" s="12953"/>
      <c r="BH119" s="12953"/>
      <c r="BI119" s="12954"/>
      <c r="BJ119" s="12952"/>
      <c r="BK119" s="12953"/>
      <c r="BL119" s="12954"/>
      <c r="BM119" s="5893"/>
      <c r="BN119" s="5893"/>
      <c r="BO119" s="5893"/>
      <c r="BP119" s="5894"/>
    </row>
    <row r="120" spans="1:68" s="5890" customFormat="1" ht="14.25" customHeight="1">
      <c r="A120" s="5880"/>
      <c r="B120" s="5881"/>
      <c r="C120" s="5882"/>
      <c r="D120" s="5883"/>
      <c r="E120" s="5884"/>
      <c r="F120" s="5883"/>
      <c r="G120" s="5884"/>
      <c r="H120" s="5884"/>
      <c r="I120" s="5884"/>
      <c r="J120" s="5884"/>
      <c r="K120" s="5884"/>
      <c r="L120" s="5884"/>
      <c r="M120" s="5884"/>
      <c r="N120" s="5882"/>
      <c r="O120" s="5885"/>
      <c r="P120" s="5886"/>
      <c r="Q120" s="5886"/>
      <c r="R120" s="5893"/>
      <c r="S120" s="5893"/>
      <c r="T120" s="5893"/>
      <c r="U120" s="5893"/>
      <c r="V120" s="5893"/>
      <c r="W120" s="5893"/>
      <c r="X120" s="5893"/>
      <c r="Y120" s="5893"/>
      <c r="Z120" s="5893"/>
      <c r="AA120" s="5893"/>
      <c r="AB120" s="5893"/>
      <c r="AC120" s="5893"/>
      <c r="AD120" s="5893"/>
      <c r="AE120" s="5893"/>
      <c r="AF120" s="5893"/>
      <c r="AG120" s="5894"/>
      <c r="AH120" s="5885"/>
      <c r="AI120" s="5886"/>
      <c r="AJ120" s="5887"/>
      <c r="AK120" s="5887"/>
      <c r="AL120" s="5887"/>
      <c r="AM120" s="5887"/>
      <c r="AN120" s="5887"/>
      <c r="AO120" s="5887"/>
      <c r="AP120" s="5887"/>
      <c r="AQ120" s="5887"/>
      <c r="AR120" s="5887"/>
      <c r="AS120" s="5887"/>
      <c r="AT120" s="5887"/>
      <c r="AU120" s="5888"/>
      <c r="AV120" s="5879"/>
      <c r="AW120" s="5878"/>
      <c r="AX120" s="5878"/>
      <c r="AY120" s="5878"/>
      <c r="AZ120" s="5878"/>
      <c r="BA120" s="5878"/>
      <c r="BB120" s="5878"/>
      <c r="BC120" s="5878"/>
      <c r="BD120" s="12952"/>
      <c r="BE120" s="12954"/>
      <c r="BF120" s="12962"/>
      <c r="BG120" s="12957"/>
      <c r="BH120" s="12957"/>
      <c r="BI120" s="12958"/>
      <c r="BJ120" s="12952"/>
      <c r="BK120" s="12953"/>
      <c r="BL120" s="12954"/>
      <c r="BM120" s="5893"/>
      <c r="BN120" s="5893"/>
      <c r="BO120" s="5893"/>
      <c r="BP120" s="5894"/>
    </row>
    <row r="121" spans="1:68" s="5890" customFormat="1" ht="14.25" customHeight="1">
      <c r="A121" s="5880"/>
      <c r="B121" s="5881"/>
      <c r="C121" s="5882"/>
      <c r="D121" s="5883"/>
      <c r="E121" s="5884"/>
      <c r="F121" s="5883"/>
      <c r="G121" s="5884"/>
      <c r="H121" s="5884"/>
      <c r="I121" s="5884"/>
      <c r="J121" s="5884"/>
      <c r="K121" s="5884"/>
      <c r="L121" s="5884"/>
      <c r="M121" s="5884"/>
      <c r="N121" s="5882"/>
      <c r="O121" s="5908" t="s">
        <v>387</v>
      </c>
      <c r="P121" s="5907"/>
      <c r="Q121" s="5907"/>
      <c r="R121" s="5907"/>
      <c r="S121" s="5912"/>
      <c r="T121" s="5912"/>
      <c r="U121" s="5912"/>
      <c r="V121" s="5912"/>
      <c r="W121" s="5912"/>
      <c r="X121" s="5912"/>
      <c r="Y121" s="5912"/>
      <c r="Z121" s="5912"/>
      <c r="AA121" s="5912"/>
      <c r="AB121" s="5912"/>
      <c r="AC121" s="5912"/>
      <c r="AD121" s="5912"/>
      <c r="AE121" s="5912"/>
      <c r="AF121" s="5912"/>
      <c r="AG121" s="5913"/>
      <c r="AH121" s="5907"/>
      <c r="AJ121" s="5887"/>
      <c r="AK121" s="5887"/>
      <c r="AL121" s="5887"/>
      <c r="AM121" s="5887"/>
      <c r="AN121" s="5887"/>
      <c r="AO121" s="5887"/>
      <c r="AP121" s="5887"/>
      <c r="AQ121" s="5887"/>
      <c r="AR121" s="5887"/>
      <c r="AS121" s="5887"/>
      <c r="AT121" s="5887"/>
      <c r="AU121" s="5888"/>
      <c r="AV121" s="5889"/>
      <c r="AW121" s="5884"/>
      <c r="AX121" s="5884"/>
      <c r="AY121" s="5884"/>
      <c r="AZ121" s="5884"/>
      <c r="BA121" s="5884"/>
      <c r="BB121" s="5884"/>
      <c r="BC121" s="5884"/>
      <c r="BD121" s="12952"/>
      <c r="BE121" s="12954"/>
      <c r="BF121" s="12952"/>
      <c r="BG121" s="12953"/>
      <c r="BH121" s="12953"/>
      <c r="BI121" s="12954"/>
      <c r="BJ121" s="12952"/>
      <c r="BK121" s="12953"/>
      <c r="BL121" s="12954"/>
      <c r="BM121" s="5893"/>
      <c r="BN121" s="5893"/>
      <c r="BO121" s="5893"/>
      <c r="BP121" s="5894"/>
    </row>
    <row r="122" spans="1:68" s="5890" customFormat="1" ht="14.25" customHeight="1">
      <c r="A122" s="5909">
        <f>COUNTA($F$11:F122)</f>
        <v>8</v>
      </c>
      <c r="B122" s="5911" t="str">
        <f t="shared" ref="B122:B126" si="11">IF(A122="","","-")</f>
        <v>-</v>
      </c>
      <c r="C122" s="6314">
        <v>17</v>
      </c>
      <c r="D122" s="5883"/>
      <c r="E122" s="5884"/>
      <c r="F122" s="5883"/>
      <c r="G122" s="5884"/>
      <c r="H122" s="5884"/>
      <c r="I122" s="5884"/>
      <c r="J122" s="5884"/>
      <c r="K122" s="5884"/>
      <c r="L122" s="5884"/>
      <c r="M122" s="5884"/>
      <c r="N122" s="5882"/>
      <c r="O122" s="5908"/>
      <c r="P122" s="5907" t="s">
        <v>1165</v>
      </c>
      <c r="Q122" s="5907"/>
      <c r="R122" s="5907"/>
      <c r="S122" s="5912"/>
      <c r="T122" s="5912"/>
      <c r="U122" s="5912"/>
      <c r="V122" s="5912"/>
      <c r="W122" s="5912"/>
      <c r="X122" s="5912"/>
      <c r="Y122" s="5912"/>
      <c r="Z122" s="5912"/>
      <c r="AA122" s="5912"/>
      <c r="AB122" s="5912"/>
      <c r="AC122" s="5912"/>
      <c r="AD122" s="5912"/>
      <c r="AE122" s="5912"/>
      <c r="AF122" s="5912"/>
      <c r="AG122" s="5913"/>
      <c r="AH122" s="5907" t="s">
        <v>1187</v>
      </c>
      <c r="AI122" s="5886"/>
      <c r="AJ122" s="5887"/>
      <c r="AK122" s="5887"/>
      <c r="AL122" s="5887"/>
      <c r="AM122" s="5887"/>
      <c r="AN122" s="5887"/>
      <c r="AO122" s="5887"/>
      <c r="AP122" s="5887"/>
      <c r="AQ122" s="5887"/>
      <c r="AR122" s="5887"/>
      <c r="AS122" s="5887"/>
      <c r="AT122" s="5887"/>
      <c r="AU122" s="5888"/>
      <c r="AV122" s="5879"/>
      <c r="AW122" s="5878"/>
      <c r="AX122" s="5878"/>
      <c r="AY122" s="5878"/>
      <c r="AZ122" s="5878"/>
      <c r="BA122" s="5878"/>
      <c r="BB122" s="5878"/>
      <c r="BC122" s="5878"/>
      <c r="BD122" s="12952"/>
      <c r="BE122" s="12954"/>
      <c r="BF122" s="12955"/>
      <c r="BG122" s="12953"/>
      <c r="BH122" s="12953"/>
      <c r="BI122" s="12954"/>
      <c r="BJ122" s="12952"/>
      <c r="BK122" s="12953"/>
      <c r="BL122" s="12954"/>
      <c r="BM122" s="5893"/>
      <c r="BN122" s="5893"/>
      <c r="BO122" s="5893"/>
      <c r="BP122" s="5894"/>
    </row>
    <row r="123" spans="1:68" s="5868" customFormat="1" ht="14.25" customHeight="1">
      <c r="A123" s="5909">
        <f>COUNTA($F$11:F123)</f>
        <v>8</v>
      </c>
      <c r="B123" s="5911" t="str">
        <f t="shared" si="11"/>
        <v>-</v>
      </c>
      <c r="C123" s="6314">
        <v>18</v>
      </c>
      <c r="D123" s="5861"/>
      <c r="E123" s="5862"/>
      <c r="F123" s="5861"/>
      <c r="G123" s="5862"/>
      <c r="H123" s="5862"/>
      <c r="I123" s="5862"/>
      <c r="J123" s="5862"/>
      <c r="K123" s="5862"/>
      <c r="L123" s="5862"/>
      <c r="M123" s="5862"/>
      <c r="N123" s="5860"/>
      <c r="O123" s="5908"/>
      <c r="P123" s="5907" t="s">
        <v>1166</v>
      </c>
      <c r="Q123" s="5907"/>
      <c r="R123" s="5907"/>
      <c r="S123" s="5912"/>
      <c r="T123" s="5912"/>
      <c r="U123" s="5912"/>
      <c r="V123" s="5912"/>
      <c r="W123" s="5912"/>
      <c r="X123" s="5912"/>
      <c r="Y123" s="5912"/>
      <c r="Z123" s="5912"/>
      <c r="AA123" s="5912"/>
      <c r="AB123" s="5912"/>
      <c r="AC123" s="5912"/>
      <c r="AD123" s="5912"/>
      <c r="AE123" s="5912"/>
      <c r="AF123" s="5912"/>
      <c r="AG123" s="5913"/>
      <c r="AH123" s="5907" t="s">
        <v>1187</v>
      </c>
      <c r="AI123" s="5864"/>
      <c r="AJ123" s="5865"/>
      <c r="AK123" s="5865"/>
      <c r="AL123" s="5865"/>
      <c r="AM123" s="5865"/>
      <c r="AN123" s="5865"/>
      <c r="AO123" s="5865"/>
      <c r="AP123" s="5865"/>
      <c r="AQ123" s="5865"/>
      <c r="AR123" s="5865"/>
      <c r="AS123" s="5865"/>
      <c r="AT123" s="5865"/>
      <c r="AU123" s="5866"/>
      <c r="AV123" s="5856"/>
      <c r="AW123" s="5855"/>
      <c r="AX123" s="5855"/>
      <c r="AY123" s="5855"/>
      <c r="AZ123" s="5855"/>
      <c r="BA123" s="5855"/>
      <c r="BB123" s="5855"/>
      <c r="BC123" s="5855"/>
      <c r="BD123" s="12952"/>
      <c r="BE123" s="12954"/>
      <c r="BF123" s="12955"/>
      <c r="BG123" s="12953"/>
      <c r="BH123" s="12953"/>
      <c r="BI123" s="12954"/>
      <c r="BJ123" s="12952"/>
      <c r="BK123" s="12953"/>
      <c r="BL123" s="12954"/>
      <c r="BM123" s="5871"/>
      <c r="BN123" s="5871"/>
      <c r="BO123" s="5871"/>
      <c r="BP123" s="5872"/>
    </row>
    <row r="124" spans="1:68" s="5868" customFormat="1" ht="14.25" customHeight="1">
      <c r="A124" s="5909">
        <f>COUNTA($F$11:F124)</f>
        <v>8</v>
      </c>
      <c r="B124" s="5911" t="str">
        <f t="shared" si="11"/>
        <v>-</v>
      </c>
      <c r="C124" s="6314">
        <v>19</v>
      </c>
      <c r="D124" s="5861"/>
      <c r="E124" s="5862"/>
      <c r="F124" s="5861"/>
      <c r="G124" s="5862"/>
      <c r="H124" s="5862"/>
      <c r="I124" s="5862"/>
      <c r="J124" s="5862"/>
      <c r="K124" s="5862"/>
      <c r="L124" s="5862"/>
      <c r="M124" s="5862"/>
      <c r="N124" s="5860"/>
      <c r="O124" s="5908"/>
      <c r="P124" s="5907" t="s">
        <v>1185</v>
      </c>
      <c r="Q124" s="5907"/>
      <c r="R124" s="5907"/>
      <c r="S124" s="5912"/>
      <c r="T124" s="5912"/>
      <c r="U124" s="5912"/>
      <c r="V124" s="5912"/>
      <c r="W124" s="5912"/>
      <c r="X124" s="5912"/>
      <c r="Y124" s="5912"/>
      <c r="Z124" s="5912"/>
      <c r="AA124" s="5912"/>
      <c r="AB124" s="5912"/>
      <c r="AC124" s="5912"/>
      <c r="AD124" s="5912"/>
      <c r="AE124" s="5912"/>
      <c r="AF124" s="5912"/>
      <c r="AG124" s="5913"/>
      <c r="AH124" s="5907" t="s">
        <v>1187</v>
      </c>
      <c r="AJ124" s="5865"/>
      <c r="AK124" s="5865"/>
      <c r="AL124" s="5865"/>
      <c r="AM124" s="5865"/>
      <c r="AN124" s="5865"/>
      <c r="AO124" s="5865"/>
      <c r="AP124" s="5865"/>
      <c r="AQ124" s="5865"/>
      <c r="AR124" s="5865"/>
      <c r="AS124" s="5865"/>
      <c r="AT124" s="5865"/>
      <c r="AU124" s="5866"/>
      <c r="AV124" s="5867"/>
      <c r="AW124" s="5862"/>
      <c r="AX124" s="5862"/>
      <c r="AY124" s="5862"/>
      <c r="AZ124" s="5862"/>
      <c r="BA124" s="5862"/>
      <c r="BB124" s="5862"/>
      <c r="BC124" s="5862"/>
      <c r="BD124" s="12952"/>
      <c r="BE124" s="12954"/>
      <c r="BF124" s="12955"/>
      <c r="BG124" s="12953"/>
      <c r="BH124" s="12953"/>
      <c r="BI124" s="12954"/>
      <c r="BJ124" s="12952"/>
      <c r="BK124" s="12953"/>
      <c r="BL124" s="12954"/>
      <c r="BM124" s="5871"/>
      <c r="BN124" s="5871"/>
      <c r="BO124" s="5871"/>
      <c r="BP124" s="5872"/>
    </row>
    <row r="125" spans="1:68" s="5816" customFormat="1" ht="14.25" customHeight="1">
      <c r="A125" s="5909">
        <f>COUNTA($F$11:F125)</f>
        <v>8</v>
      </c>
      <c r="B125" s="5911" t="str">
        <f t="shared" si="11"/>
        <v>-</v>
      </c>
      <c r="C125" s="6314">
        <v>20</v>
      </c>
      <c r="D125" s="5809"/>
      <c r="E125" s="5810"/>
      <c r="F125" s="5809"/>
      <c r="G125" s="5810"/>
      <c r="H125" s="5810"/>
      <c r="I125" s="5810"/>
      <c r="J125" s="5810"/>
      <c r="K125" s="5810"/>
      <c r="L125" s="5810"/>
      <c r="M125" s="5810"/>
      <c r="N125" s="5808"/>
      <c r="O125" s="5908"/>
      <c r="P125" s="5907" t="s">
        <v>1167</v>
      </c>
      <c r="Q125" s="5907"/>
      <c r="R125" s="5907"/>
      <c r="S125" s="5912"/>
      <c r="T125" s="5912"/>
      <c r="U125" s="5912"/>
      <c r="V125" s="5912"/>
      <c r="W125" s="5912"/>
      <c r="X125" s="5912"/>
      <c r="Y125" s="5912"/>
      <c r="Z125" s="5912"/>
      <c r="AA125" s="5912"/>
      <c r="AB125" s="5912"/>
      <c r="AC125" s="5912"/>
      <c r="AD125" s="5912"/>
      <c r="AE125" s="5912"/>
      <c r="AF125" s="5912"/>
      <c r="AG125" s="5913"/>
      <c r="AH125" s="5910" t="s">
        <v>1188</v>
      </c>
      <c r="AI125" s="5812"/>
      <c r="AJ125" s="5813"/>
      <c r="AK125" s="5813"/>
      <c r="AL125" s="5813"/>
      <c r="AM125" s="5813"/>
      <c r="AN125" s="5813"/>
      <c r="AO125" s="5813"/>
      <c r="AP125" s="5813"/>
      <c r="AQ125" s="5813"/>
      <c r="AR125" s="5813"/>
      <c r="AS125" s="5813"/>
      <c r="AT125" s="5813"/>
      <c r="AU125" s="5814"/>
      <c r="AV125" s="5803"/>
      <c r="AW125" s="5802"/>
      <c r="AX125" s="5802"/>
      <c r="AY125" s="5802"/>
      <c r="AZ125" s="5802"/>
      <c r="BA125" s="5802"/>
      <c r="BB125" s="5802"/>
      <c r="BC125" s="5802"/>
      <c r="BD125" s="12952"/>
      <c r="BE125" s="12954"/>
      <c r="BF125" s="12962"/>
      <c r="BG125" s="12957"/>
      <c r="BH125" s="12957"/>
      <c r="BI125" s="12958"/>
      <c r="BJ125" s="12952"/>
      <c r="BK125" s="12953"/>
      <c r="BL125" s="12954"/>
      <c r="BM125" s="5817"/>
      <c r="BN125" s="5817"/>
      <c r="BO125" s="5817"/>
      <c r="BP125" s="5818"/>
    </row>
    <row r="126" spans="1:68" s="5816" customFormat="1" ht="14.25" customHeight="1">
      <c r="A126" s="5909">
        <f>COUNTA($F$11:F126)</f>
        <v>8</v>
      </c>
      <c r="B126" s="5911" t="str">
        <f t="shared" si="11"/>
        <v>-</v>
      </c>
      <c r="C126" s="6314">
        <v>21</v>
      </c>
      <c r="D126" s="5809"/>
      <c r="E126" s="5810"/>
      <c r="F126" s="5809"/>
      <c r="G126" s="5810"/>
      <c r="H126" s="5810"/>
      <c r="I126" s="5810"/>
      <c r="J126" s="5810"/>
      <c r="K126" s="5810"/>
      <c r="L126" s="5810"/>
      <c r="M126" s="5810"/>
      <c r="N126" s="5808"/>
      <c r="O126" s="5908"/>
      <c r="P126" s="5907" t="s">
        <v>1168</v>
      </c>
      <c r="Q126" s="5907"/>
      <c r="R126" s="5907"/>
      <c r="S126" s="5912"/>
      <c r="T126" s="5912"/>
      <c r="U126" s="5912"/>
      <c r="V126" s="5912"/>
      <c r="W126" s="5912"/>
      <c r="X126" s="5912"/>
      <c r="Y126" s="5912"/>
      <c r="Z126" s="5912"/>
      <c r="AA126" s="5912"/>
      <c r="AB126" s="5912"/>
      <c r="AC126" s="5912"/>
      <c r="AD126" s="5912"/>
      <c r="AE126" s="5912"/>
      <c r="AF126" s="5912"/>
      <c r="AG126" s="5913"/>
      <c r="AH126" s="5910" t="s">
        <v>1188</v>
      </c>
      <c r="AJ126" s="5813"/>
      <c r="AK126" s="5813"/>
      <c r="AL126" s="5813"/>
      <c r="AM126" s="5813"/>
      <c r="AN126" s="5813"/>
      <c r="AO126" s="5813"/>
      <c r="AP126" s="5813"/>
      <c r="AQ126" s="5813"/>
      <c r="AR126" s="5813"/>
      <c r="AS126" s="5813"/>
      <c r="AT126" s="5813"/>
      <c r="AU126" s="5814"/>
      <c r="AV126" s="5815"/>
      <c r="AW126" s="5810"/>
      <c r="AX126" s="5810"/>
      <c r="AY126" s="5810"/>
      <c r="AZ126" s="5810"/>
      <c r="BA126" s="5810"/>
      <c r="BB126" s="5810"/>
      <c r="BC126" s="5810"/>
      <c r="BD126" s="12952"/>
      <c r="BE126" s="12954"/>
      <c r="BF126" s="12952"/>
      <c r="BG126" s="12953"/>
      <c r="BH126" s="12953"/>
      <c r="BI126" s="12954"/>
      <c r="BJ126" s="12952"/>
      <c r="BK126" s="12953"/>
      <c r="BL126" s="12954"/>
      <c r="BM126" s="5817"/>
      <c r="BN126" s="5817"/>
      <c r="BO126" s="5817"/>
      <c r="BP126" s="5818"/>
    </row>
    <row r="127" spans="1:68" s="5794" customFormat="1" ht="14.25" customHeight="1">
      <c r="A127" s="5784"/>
      <c r="B127" s="5785"/>
      <c r="C127" s="5786"/>
      <c r="D127" s="5787"/>
      <c r="E127" s="5788"/>
      <c r="F127" s="5787"/>
      <c r="G127" s="5788"/>
      <c r="H127" s="5788"/>
      <c r="I127" s="5788"/>
      <c r="J127" s="5788"/>
      <c r="K127" s="5788"/>
      <c r="L127" s="5788"/>
      <c r="M127" s="5788"/>
      <c r="N127" s="5786"/>
      <c r="O127" s="5789"/>
      <c r="P127" s="5790"/>
      <c r="Q127" s="5790"/>
      <c r="R127" s="5798"/>
      <c r="S127" s="5798"/>
      <c r="T127" s="5798"/>
      <c r="U127" s="5798"/>
      <c r="V127" s="5798"/>
      <c r="W127" s="5798"/>
      <c r="X127" s="5798"/>
      <c r="Y127" s="5798"/>
      <c r="Z127" s="5798"/>
      <c r="AA127" s="5798"/>
      <c r="AB127" s="5798"/>
      <c r="AC127" s="5798"/>
      <c r="AD127" s="5798"/>
      <c r="AE127" s="5798"/>
      <c r="AF127" s="5798"/>
      <c r="AG127" s="5799"/>
      <c r="AH127" s="5787"/>
      <c r="AI127" s="5788"/>
      <c r="AJ127" s="5791"/>
      <c r="AK127" s="5791"/>
      <c r="AL127" s="5791"/>
      <c r="AM127" s="5791"/>
      <c r="AN127" s="5791"/>
      <c r="AO127" s="5791"/>
      <c r="AP127" s="5791"/>
      <c r="AQ127" s="5791"/>
      <c r="AR127" s="5791"/>
      <c r="AS127" s="5791"/>
      <c r="AT127" s="5791"/>
      <c r="AU127" s="5792"/>
      <c r="AV127" s="5793"/>
      <c r="AW127" s="5788"/>
      <c r="AX127" s="5788"/>
      <c r="AY127" s="5788"/>
      <c r="AZ127" s="5788"/>
      <c r="BA127" s="5788"/>
      <c r="BB127" s="5788"/>
      <c r="BC127" s="5788"/>
      <c r="BD127" s="12952"/>
      <c r="BE127" s="12954"/>
      <c r="BF127" s="12952"/>
      <c r="BG127" s="12953"/>
      <c r="BH127" s="12953"/>
      <c r="BI127" s="12954"/>
      <c r="BJ127" s="12952"/>
      <c r="BK127" s="12953"/>
      <c r="BL127" s="12954"/>
      <c r="BM127" s="5798"/>
      <c r="BN127" s="5798"/>
      <c r="BO127" s="5798"/>
      <c r="BP127" s="5799"/>
    </row>
    <row r="128" spans="1:68" s="5724" customFormat="1" ht="14.25" customHeight="1">
      <c r="A128" s="5704"/>
      <c r="B128" s="5705"/>
      <c r="C128" s="5706"/>
      <c r="D128" s="5707"/>
      <c r="E128" s="5708"/>
      <c r="F128" s="5923" t="s">
        <v>517</v>
      </c>
      <c r="G128" s="5924"/>
      <c r="H128" s="5924"/>
      <c r="I128" s="5924"/>
      <c r="J128" s="5924"/>
      <c r="K128" s="5924"/>
      <c r="L128" s="5924"/>
      <c r="M128" s="5924"/>
      <c r="N128" s="5922"/>
      <c r="O128" s="5925" t="s">
        <v>1198</v>
      </c>
      <c r="P128" s="5709"/>
      <c r="Q128" s="5709"/>
      <c r="R128" s="5710"/>
      <c r="S128" s="5710"/>
      <c r="T128" s="5710"/>
      <c r="U128" s="5710"/>
      <c r="V128" s="5710"/>
      <c r="W128" s="5710"/>
      <c r="X128" s="5710"/>
      <c r="Y128" s="5710"/>
      <c r="Z128" s="5710"/>
      <c r="AA128" s="5710"/>
      <c r="AB128" s="5710"/>
      <c r="AC128" s="5710"/>
      <c r="AD128" s="5710"/>
      <c r="AE128" s="5710"/>
      <c r="AF128" s="5710"/>
      <c r="AG128" s="5711"/>
      <c r="AH128" s="5707"/>
      <c r="AI128" s="5708"/>
      <c r="AJ128" s="5712"/>
      <c r="AK128" s="5712"/>
      <c r="AL128" s="5712"/>
      <c r="AM128" s="5712"/>
      <c r="AN128" s="5712"/>
      <c r="AO128" s="5712"/>
      <c r="AP128" s="5712"/>
      <c r="AQ128" s="5712"/>
      <c r="AR128" s="5712"/>
      <c r="AS128" s="5712"/>
      <c r="AT128" s="5712"/>
      <c r="AU128" s="5713"/>
      <c r="AV128" s="5714"/>
      <c r="AW128" s="5708"/>
      <c r="AX128" s="5708"/>
      <c r="AY128" s="5708"/>
      <c r="AZ128" s="5708"/>
      <c r="BA128" s="5708"/>
      <c r="BB128" s="5708"/>
      <c r="BC128" s="5708"/>
      <c r="BD128" s="5715"/>
      <c r="BE128" s="5716"/>
      <c r="BF128" s="5715"/>
      <c r="BG128" s="5712"/>
      <c r="BH128" s="5712"/>
      <c r="BI128" s="5716"/>
      <c r="BJ128" s="5715"/>
      <c r="BK128" s="5712"/>
      <c r="BL128" s="5716"/>
      <c r="BM128" s="5710"/>
      <c r="BN128" s="5710"/>
      <c r="BO128" s="5710"/>
      <c r="BP128" s="5711"/>
    </row>
    <row r="129" spans="1:68" s="5697" customFormat="1" ht="14.25" customHeight="1">
      <c r="A129" s="5696">
        <f>COUNTA($F$11:F129)</f>
        <v>9</v>
      </c>
      <c r="B129" s="5717" t="str">
        <f>IF(A129="","","-")</f>
        <v>-</v>
      </c>
      <c r="C129" s="5698">
        <v>1</v>
      </c>
      <c r="D129" s="5699"/>
      <c r="E129" s="5700"/>
      <c r="F129" s="5699"/>
      <c r="H129" s="5700"/>
      <c r="I129" s="5700"/>
      <c r="J129" s="5700"/>
      <c r="K129" s="5700"/>
      <c r="L129" s="5700"/>
      <c r="M129" s="5700"/>
      <c r="N129" s="5698"/>
      <c r="O129" s="5943" t="s">
        <v>518</v>
      </c>
      <c r="P129" s="5954"/>
      <c r="Q129" s="5942"/>
      <c r="R129" s="5963"/>
      <c r="S129" s="5963"/>
      <c r="T129" s="5963"/>
      <c r="U129" s="5963"/>
      <c r="V129" s="5963"/>
      <c r="W129" s="5963"/>
      <c r="X129" s="5963"/>
      <c r="Y129" s="5963"/>
      <c r="Z129" s="5963"/>
      <c r="AA129" s="5963"/>
      <c r="AB129" s="5963"/>
      <c r="AC129" s="5963"/>
      <c r="AD129" s="5963"/>
      <c r="AE129" s="5963"/>
      <c r="AF129" s="5963"/>
      <c r="AG129" s="5964"/>
      <c r="AH129" s="5947" t="s">
        <v>396</v>
      </c>
      <c r="AI129" s="5948"/>
      <c r="AJ129" s="5703"/>
      <c r="AK129" s="5703"/>
      <c r="AL129" s="5703"/>
      <c r="AM129" s="5703"/>
      <c r="AN129" s="5703"/>
      <c r="AO129" s="5703"/>
      <c r="AP129" s="5703"/>
      <c r="AQ129" s="5703"/>
      <c r="AR129" s="5703"/>
      <c r="AS129" s="5703"/>
      <c r="AT129" s="5703"/>
      <c r="AU129" s="5701"/>
      <c r="AV129" s="5702"/>
      <c r="AW129" s="5700"/>
      <c r="AX129" s="5700"/>
      <c r="AY129" s="5700"/>
      <c r="AZ129" s="5700"/>
      <c r="BA129" s="5700"/>
      <c r="BB129" s="5700"/>
      <c r="BC129" s="5700"/>
      <c r="BD129" s="12952"/>
      <c r="BE129" s="12954"/>
      <c r="BF129" s="12955"/>
      <c r="BG129" s="12953"/>
      <c r="BH129" s="12953"/>
      <c r="BI129" s="12954"/>
      <c r="BJ129" s="12952"/>
      <c r="BK129" s="12953"/>
      <c r="BL129" s="12954"/>
      <c r="BM129" s="5725"/>
      <c r="BN129" s="5725"/>
      <c r="BO129" s="5725"/>
      <c r="BP129" s="5726"/>
    </row>
    <row r="130" spans="1:68" s="5915" customFormat="1" ht="14.25" customHeight="1">
      <c r="A130" s="5914"/>
      <c r="B130" s="5926"/>
      <c r="C130" s="5916"/>
      <c r="D130" s="5917"/>
      <c r="E130" s="5918"/>
      <c r="F130" s="5917"/>
      <c r="H130" s="5918"/>
      <c r="I130" s="5918"/>
      <c r="J130" s="5918"/>
      <c r="K130" s="5918"/>
      <c r="L130" s="5918"/>
      <c r="M130" s="5918"/>
      <c r="N130" s="5916"/>
      <c r="O130" s="5943"/>
      <c r="P130" s="5942"/>
      <c r="Q130" s="5942"/>
      <c r="R130" s="5963"/>
      <c r="S130" s="5963"/>
      <c r="T130" s="5963"/>
      <c r="U130" s="5963"/>
      <c r="V130" s="5963"/>
      <c r="W130" s="5963"/>
      <c r="X130" s="5963"/>
      <c r="Y130" s="5963"/>
      <c r="Z130" s="5963"/>
      <c r="AA130" s="5963"/>
      <c r="AB130" s="5963"/>
      <c r="AC130" s="5963"/>
      <c r="AD130" s="5963"/>
      <c r="AE130" s="5963"/>
      <c r="AF130" s="5963"/>
      <c r="AG130" s="5964"/>
      <c r="AH130" s="5947"/>
      <c r="AI130" s="5948"/>
      <c r="AJ130" s="5921"/>
      <c r="AK130" s="5921"/>
      <c r="AL130" s="5921"/>
      <c r="AM130" s="5921"/>
      <c r="AN130" s="5921"/>
      <c r="AO130" s="5921"/>
      <c r="AP130" s="5921"/>
      <c r="AQ130" s="5921"/>
      <c r="AR130" s="5921"/>
      <c r="AS130" s="5921"/>
      <c r="AT130" s="5921"/>
      <c r="AU130" s="5919"/>
      <c r="AV130" s="5920"/>
      <c r="AW130" s="5918"/>
      <c r="AX130" s="5918"/>
      <c r="AY130" s="5918"/>
      <c r="AZ130" s="5918"/>
      <c r="BA130" s="5918"/>
      <c r="BB130" s="5918"/>
      <c r="BC130" s="5918"/>
      <c r="BD130" s="12952"/>
      <c r="BE130" s="12954"/>
      <c r="BF130" s="12952"/>
      <c r="BG130" s="12953"/>
      <c r="BH130" s="12953"/>
      <c r="BI130" s="12954"/>
      <c r="BJ130" s="12952"/>
      <c r="BK130" s="12953"/>
      <c r="BL130" s="12954"/>
      <c r="BM130" s="5938"/>
      <c r="BN130" s="5938"/>
      <c r="BO130" s="5938"/>
      <c r="BP130" s="5939"/>
    </row>
    <row r="131" spans="1:68" s="5937" customFormat="1" ht="14.25" customHeight="1">
      <c r="A131" s="5944">
        <f>COUNTA($F$11:F131)</f>
        <v>9</v>
      </c>
      <c r="B131" s="5949" t="str">
        <f>IF(A131="","","-")</f>
        <v>-</v>
      </c>
      <c r="C131" s="5946">
        <v>2</v>
      </c>
      <c r="D131" s="5930"/>
      <c r="E131" s="5931"/>
      <c r="F131" s="5930"/>
      <c r="G131" s="5931"/>
      <c r="H131" s="5931"/>
      <c r="I131" s="5931"/>
      <c r="J131" s="5931"/>
      <c r="K131" s="5931"/>
      <c r="L131" s="5931"/>
      <c r="M131" s="5931"/>
      <c r="N131" s="5929"/>
      <c r="O131" s="5953" t="s">
        <v>519</v>
      </c>
      <c r="P131" s="5954"/>
      <c r="Q131" s="5942"/>
      <c r="R131" s="5963"/>
      <c r="S131" s="5963"/>
      <c r="T131" s="5963"/>
      <c r="U131" s="5963"/>
      <c r="V131" s="5963"/>
      <c r="W131" s="5963"/>
      <c r="X131" s="5963"/>
      <c r="Y131" s="5963"/>
      <c r="Z131" s="5963"/>
      <c r="AA131" s="5963"/>
      <c r="AB131" s="5963"/>
      <c r="AC131" s="5963"/>
      <c r="AD131" s="5963"/>
      <c r="AE131" s="5963"/>
      <c r="AF131" s="5963"/>
      <c r="AG131" s="5964"/>
      <c r="AH131" s="5947" t="s">
        <v>248</v>
      </c>
      <c r="AI131" s="5954"/>
      <c r="AJ131" s="5934"/>
      <c r="AK131" s="5934"/>
      <c r="AL131" s="5934"/>
      <c r="AM131" s="5934"/>
      <c r="AN131" s="5934"/>
      <c r="AO131" s="5934"/>
      <c r="AP131" s="5934"/>
      <c r="AQ131" s="5934"/>
      <c r="AR131" s="5934"/>
      <c r="AS131" s="5934"/>
      <c r="AT131" s="5934"/>
      <c r="AU131" s="5935"/>
      <c r="AV131" s="5920"/>
      <c r="AW131" s="5918"/>
      <c r="AX131" s="5918"/>
      <c r="AY131" s="5918"/>
      <c r="AZ131" s="5918"/>
      <c r="BA131" s="5918"/>
      <c r="BB131" s="5918"/>
      <c r="BC131" s="5918"/>
      <c r="BD131" s="12952"/>
      <c r="BE131" s="12954"/>
      <c r="BF131" s="12955"/>
      <c r="BG131" s="12953"/>
      <c r="BH131" s="12953"/>
      <c r="BI131" s="12954"/>
      <c r="BJ131" s="12952"/>
      <c r="BK131" s="12953"/>
      <c r="BL131" s="12954"/>
      <c r="BM131" s="5940"/>
      <c r="BN131" s="5940"/>
      <c r="BO131" s="5940"/>
      <c r="BP131" s="5941"/>
    </row>
    <row r="132" spans="1:68" s="5937" customFormat="1" ht="14.25" customHeight="1">
      <c r="A132" s="5927"/>
      <c r="B132" s="5928"/>
      <c r="C132" s="5929"/>
      <c r="D132" s="5930"/>
      <c r="E132" s="5931"/>
      <c r="F132" s="5930"/>
      <c r="G132" s="5931"/>
      <c r="H132" s="5931"/>
      <c r="I132" s="5931"/>
      <c r="J132" s="5931"/>
      <c r="K132" s="5931"/>
      <c r="L132" s="5931"/>
      <c r="M132" s="5931"/>
      <c r="N132" s="5929"/>
      <c r="O132" s="5943"/>
      <c r="P132" s="5954" t="s">
        <v>247</v>
      </c>
      <c r="Q132" s="5942"/>
      <c r="R132" s="5963"/>
      <c r="S132" s="5963"/>
      <c r="T132" s="5963"/>
      <c r="U132" s="5963"/>
      <c r="V132" s="5963"/>
      <c r="W132" s="5963"/>
      <c r="X132" s="5963"/>
      <c r="Y132" s="5963"/>
      <c r="Z132" s="5963"/>
      <c r="AA132" s="5963"/>
      <c r="AB132" s="5963"/>
      <c r="AC132" s="5963"/>
      <c r="AD132" s="5963"/>
      <c r="AE132" s="5963"/>
      <c r="AF132" s="5963"/>
      <c r="AG132" s="5964"/>
      <c r="AH132" s="5947"/>
      <c r="AI132" s="5958"/>
      <c r="AJ132" s="5934"/>
      <c r="AK132" s="5934"/>
      <c r="AL132" s="5934"/>
      <c r="AM132" s="5934"/>
      <c r="AN132" s="5934"/>
      <c r="AO132" s="5934"/>
      <c r="AP132" s="5934"/>
      <c r="AQ132" s="5934"/>
      <c r="AR132" s="5934"/>
      <c r="AS132" s="5934"/>
      <c r="AT132" s="5934"/>
      <c r="AU132" s="5935"/>
      <c r="AV132" s="5936"/>
      <c r="AW132" s="5931"/>
      <c r="AX132" s="5931"/>
      <c r="AY132" s="5931"/>
      <c r="AZ132" s="5931"/>
      <c r="BA132" s="5931"/>
      <c r="BB132" s="5931"/>
      <c r="BC132" s="5931"/>
      <c r="BD132" s="12952"/>
      <c r="BE132" s="12954"/>
      <c r="BF132" s="12952"/>
      <c r="BG132" s="12953"/>
      <c r="BH132" s="12953"/>
      <c r="BI132" s="12954"/>
      <c r="BJ132" s="12952"/>
      <c r="BK132" s="12953"/>
      <c r="BL132" s="12954"/>
      <c r="BM132" s="5940"/>
      <c r="BN132" s="5940"/>
      <c r="BO132" s="5940"/>
      <c r="BP132" s="5941"/>
    </row>
    <row r="133" spans="1:68" s="5937" customFormat="1" ht="14.25" customHeight="1">
      <c r="A133" s="5927"/>
      <c r="B133" s="5928"/>
      <c r="C133" s="5929"/>
      <c r="D133" s="5930"/>
      <c r="E133" s="5931"/>
      <c r="F133" s="5930"/>
      <c r="G133" s="5931"/>
      <c r="H133" s="5931"/>
      <c r="I133" s="5931"/>
      <c r="J133" s="5931"/>
      <c r="K133" s="5931"/>
      <c r="L133" s="5931"/>
      <c r="M133" s="5931"/>
      <c r="N133" s="5929"/>
      <c r="O133" s="5943"/>
      <c r="P133" s="5954"/>
      <c r="Q133" s="5942"/>
      <c r="R133" s="5963"/>
      <c r="S133" s="5963"/>
      <c r="T133" s="5963"/>
      <c r="U133" s="5963"/>
      <c r="V133" s="5963"/>
      <c r="W133" s="5963"/>
      <c r="X133" s="5963"/>
      <c r="Y133" s="5963"/>
      <c r="Z133" s="5963"/>
      <c r="AA133" s="5963"/>
      <c r="AB133" s="5963"/>
      <c r="AC133" s="5963"/>
      <c r="AD133" s="5963"/>
      <c r="AE133" s="5963"/>
      <c r="AF133" s="5963"/>
      <c r="AG133" s="5964"/>
      <c r="AH133" s="5947"/>
      <c r="AI133" s="5952"/>
      <c r="AJ133" s="5934"/>
      <c r="AK133" s="5934"/>
      <c r="AL133" s="5934"/>
      <c r="AM133" s="5934"/>
      <c r="AN133" s="5934"/>
      <c r="AO133" s="5934"/>
      <c r="AP133" s="5934"/>
      <c r="AQ133" s="5934"/>
      <c r="AR133" s="5934"/>
      <c r="AS133" s="5934"/>
      <c r="AT133" s="5934"/>
      <c r="AU133" s="5935"/>
      <c r="AV133" s="5936"/>
      <c r="AW133" s="5931"/>
      <c r="AX133" s="5931"/>
      <c r="AY133" s="5931"/>
      <c r="AZ133" s="5931"/>
      <c r="BA133" s="5931"/>
      <c r="BB133" s="5931"/>
      <c r="BC133" s="5931"/>
      <c r="BD133" s="12952"/>
      <c r="BE133" s="12954"/>
      <c r="BF133" s="12952"/>
      <c r="BG133" s="12953"/>
      <c r="BH133" s="12953"/>
      <c r="BI133" s="12954"/>
      <c r="BJ133" s="12952"/>
      <c r="BK133" s="12953"/>
      <c r="BL133" s="12954"/>
      <c r="BM133" s="5940"/>
      <c r="BN133" s="5940"/>
      <c r="BO133" s="5940"/>
      <c r="BP133" s="5941"/>
    </row>
    <row r="134" spans="1:68" s="5915" customFormat="1" ht="14.25" customHeight="1">
      <c r="A134" s="5944">
        <f>COUNTA($F$11:F134)</f>
        <v>9</v>
      </c>
      <c r="B134" s="5949" t="str">
        <f>IF(A134="","","-")</f>
        <v>-</v>
      </c>
      <c r="C134" s="5946">
        <v>3</v>
      </c>
      <c r="D134" s="5917"/>
      <c r="E134" s="5918"/>
      <c r="F134" s="5917"/>
      <c r="H134" s="5918"/>
      <c r="I134" s="5918"/>
      <c r="J134" s="5918"/>
      <c r="K134" s="5918"/>
      <c r="L134" s="5918"/>
      <c r="M134" s="5918"/>
      <c r="N134" s="5916"/>
      <c r="O134" s="5953" t="s">
        <v>520</v>
      </c>
      <c r="P134" s="5954"/>
      <c r="Q134" s="5942"/>
      <c r="R134" s="5963"/>
      <c r="S134" s="5963"/>
      <c r="T134" s="5963"/>
      <c r="U134" s="5963"/>
      <c r="V134" s="5963"/>
      <c r="W134" s="5963"/>
      <c r="X134" s="5963"/>
      <c r="Y134" s="5963"/>
      <c r="Z134" s="5963"/>
      <c r="AA134" s="5963"/>
      <c r="AB134" s="5963"/>
      <c r="AC134" s="5963"/>
      <c r="AD134" s="5963"/>
      <c r="AE134" s="5963"/>
      <c r="AF134" s="5963"/>
      <c r="AG134" s="5964"/>
      <c r="AH134" s="5951" t="s">
        <v>521</v>
      </c>
      <c r="AI134" s="5948"/>
      <c r="AJ134" s="5921"/>
      <c r="AK134" s="5921"/>
      <c r="AL134" s="5921"/>
      <c r="AM134" s="5921"/>
      <c r="AN134" s="5921"/>
      <c r="AO134" s="5921"/>
      <c r="AP134" s="5921"/>
      <c r="AQ134" s="5921"/>
      <c r="AR134" s="5921"/>
      <c r="AS134" s="5921"/>
      <c r="AT134" s="5921"/>
      <c r="AU134" s="5919"/>
      <c r="AV134" s="5920"/>
      <c r="AW134" s="5918"/>
      <c r="AX134" s="5918"/>
      <c r="AY134" s="5918"/>
      <c r="AZ134" s="5918"/>
      <c r="BA134" s="5918"/>
      <c r="BB134" s="5918"/>
      <c r="BC134" s="5918"/>
      <c r="BD134" s="12952"/>
      <c r="BE134" s="12954"/>
      <c r="BF134" s="12955"/>
      <c r="BG134" s="12953"/>
      <c r="BH134" s="12953"/>
      <c r="BI134" s="12954"/>
      <c r="BJ134" s="12952"/>
      <c r="BK134" s="12953"/>
      <c r="BL134" s="12954"/>
      <c r="BM134" s="5938"/>
      <c r="BN134" s="5938"/>
      <c r="BO134" s="5938"/>
      <c r="BP134" s="5939"/>
    </row>
    <row r="135" spans="1:68" s="5937" customFormat="1" ht="14.25" customHeight="1">
      <c r="A135" s="5927"/>
      <c r="B135" s="5928"/>
      <c r="C135" s="5929"/>
      <c r="D135" s="5930"/>
      <c r="E135" s="5931"/>
      <c r="F135" s="5930"/>
      <c r="G135" s="5931"/>
      <c r="H135" s="5931"/>
      <c r="I135" s="5931"/>
      <c r="J135" s="5931"/>
      <c r="K135" s="5931"/>
      <c r="L135" s="5931"/>
      <c r="M135" s="5931"/>
      <c r="N135" s="5929"/>
      <c r="O135" s="5932"/>
      <c r="P135" s="5933"/>
      <c r="Q135" s="5933"/>
      <c r="R135" s="5940"/>
      <c r="S135" s="5940"/>
      <c r="T135" s="5940"/>
      <c r="U135" s="5940"/>
      <c r="V135" s="5940"/>
      <c r="W135" s="5940"/>
      <c r="X135" s="5940"/>
      <c r="Y135" s="5940"/>
      <c r="Z135" s="5940"/>
      <c r="AA135" s="5940"/>
      <c r="AB135" s="5940"/>
      <c r="AC135" s="5940"/>
      <c r="AD135" s="5940"/>
      <c r="AE135" s="5940"/>
      <c r="AF135" s="5940"/>
      <c r="AG135" s="5941"/>
      <c r="AH135" s="5932"/>
      <c r="AI135" s="5933"/>
      <c r="AJ135" s="5934"/>
      <c r="AK135" s="5934"/>
      <c r="AL135" s="5934"/>
      <c r="AM135" s="5934"/>
      <c r="AN135" s="5934"/>
      <c r="AO135" s="5934"/>
      <c r="AP135" s="5934"/>
      <c r="AQ135" s="5934"/>
      <c r="AR135" s="5934"/>
      <c r="AS135" s="5934"/>
      <c r="AT135" s="5934"/>
      <c r="AU135" s="5935"/>
      <c r="AV135" s="5920"/>
      <c r="AW135" s="5918"/>
      <c r="AX135" s="5918"/>
      <c r="AY135" s="5918"/>
      <c r="AZ135" s="5918"/>
      <c r="BA135" s="5918"/>
      <c r="BB135" s="5918"/>
      <c r="BC135" s="5918"/>
      <c r="BD135" s="12952"/>
      <c r="BE135" s="12954"/>
      <c r="BF135" s="12962"/>
      <c r="BG135" s="12957"/>
      <c r="BH135" s="12957"/>
      <c r="BI135" s="12958"/>
      <c r="BJ135" s="12952"/>
      <c r="BK135" s="12953"/>
      <c r="BL135" s="12954"/>
      <c r="BM135" s="5940"/>
      <c r="BN135" s="5940"/>
      <c r="BO135" s="5940"/>
      <c r="BP135" s="5941"/>
    </row>
    <row r="136" spans="1:68" s="5985" customFormat="1" ht="14.25" customHeight="1">
      <c r="A136" s="5976"/>
      <c r="B136" s="5977"/>
      <c r="C136" s="5978"/>
      <c r="D136" s="5979"/>
      <c r="E136" s="5980"/>
      <c r="F136" s="5979"/>
      <c r="G136" s="5980"/>
      <c r="H136" s="5980"/>
      <c r="I136" s="5980"/>
      <c r="J136" s="5980"/>
      <c r="K136" s="5980"/>
      <c r="L136" s="5980"/>
      <c r="M136" s="5980"/>
      <c r="N136" s="5978"/>
      <c r="O136" s="5992" t="s">
        <v>387</v>
      </c>
      <c r="P136" s="5991"/>
      <c r="Q136" s="5991"/>
      <c r="R136" s="6063"/>
      <c r="S136" s="6063"/>
      <c r="T136" s="6063"/>
      <c r="U136" s="6063"/>
      <c r="V136" s="6063"/>
      <c r="W136" s="6063"/>
      <c r="X136" s="6063"/>
      <c r="Y136" s="6063"/>
      <c r="Z136" s="6063"/>
      <c r="AA136" s="6063"/>
      <c r="AB136" s="6063"/>
      <c r="AC136" s="6063"/>
      <c r="AD136" s="6063"/>
      <c r="AE136" s="6063"/>
      <c r="AF136" s="6063"/>
      <c r="AG136" s="6064"/>
      <c r="AH136" s="6019"/>
      <c r="AJ136" s="5982"/>
      <c r="AK136" s="5982"/>
      <c r="AL136" s="5982"/>
      <c r="AM136" s="5982"/>
      <c r="AN136" s="5982"/>
      <c r="AO136" s="5982"/>
      <c r="AP136" s="5982"/>
      <c r="AQ136" s="5982"/>
      <c r="AR136" s="5982"/>
      <c r="AS136" s="5982"/>
      <c r="AT136" s="5982"/>
      <c r="AU136" s="5983"/>
      <c r="AV136" s="5984"/>
      <c r="AW136" s="5980"/>
      <c r="AX136" s="5980"/>
      <c r="AY136" s="5980"/>
      <c r="AZ136" s="5980"/>
      <c r="BA136" s="5980"/>
      <c r="BB136" s="5980"/>
      <c r="BC136" s="5980"/>
      <c r="BD136" s="12952"/>
      <c r="BE136" s="12954"/>
      <c r="BF136" s="12952"/>
      <c r="BG136" s="12953"/>
      <c r="BH136" s="12953"/>
      <c r="BI136" s="12954"/>
      <c r="BJ136" s="12952"/>
      <c r="BK136" s="12953"/>
      <c r="BL136" s="12954"/>
      <c r="BM136" s="5988"/>
      <c r="BN136" s="5988"/>
      <c r="BO136" s="5988"/>
      <c r="BP136" s="5989"/>
    </row>
    <row r="137" spans="1:68" s="5985" customFormat="1" ht="14.25" customHeight="1">
      <c r="A137" s="5976"/>
      <c r="B137" s="5977"/>
      <c r="C137" s="5978"/>
      <c r="D137" s="5979"/>
      <c r="E137" s="5980"/>
      <c r="F137" s="5979"/>
      <c r="G137" s="5980"/>
      <c r="H137" s="5980"/>
      <c r="I137" s="5980"/>
      <c r="J137" s="5980"/>
      <c r="K137" s="5980"/>
      <c r="L137" s="5980"/>
      <c r="M137" s="5980"/>
      <c r="N137" s="5978"/>
      <c r="O137" s="5992"/>
      <c r="P137" s="5991" t="s">
        <v>1200</v>
      </c>
      <c r="Q137" s="5991"/>
      <c r="R137" s="6063"/>
      <c r="S137" s="6063"/>
      <c r="T137" s="6063"/>
      <c r="U137" s="6063"/>
      <c r="V137" s="6063"/>
      <c r="W137" s="6063"/>
      <c r="X137" s="6063"/>
      <c r="Y137" s="6063"/>
      <c r="Z137" s="6063"/>
      <c r="AA137" s="6063"/>
      <c r="AB137" s="6063"/>
      <c r="AC137" s="6063"/>
      <c r="AD137" s="6063"/>
      <c r="AE137" s="6063"/>
      <c r="AF137" s="6063"/>
      <c r="AG137" s="6064"/>
      <c r="AH137" s="5996"/>
      <c r="AI137" s="5980"/>
      <c r="AJ137" s="5982"/>
      <c r="AK137" s="5982"/>
      <c r="AL137" s="5982"/>
      <c r="AM137" s="5982"/>
      <c r="AN137" s="5982"/>
      <c r="AO137" s="5982"/>
      <c r="AP137" s="5982"/>
      <c r="AQ137" s="5982"/>
      <c r="AR137" s="5982"/>
      <c r="AS137" s="5982"/>
      <c r="AT137" s="5982"/>
      <c r="AU137" s="5983"/>
      <c r="AV137" s="5984"/>
      <c r="AW137" s="5980"/>
      <c r="AX137" s="5980"/>
      <c r="AY137" s="5980"/>
      <c r="AZ137" s="5980"/>
      <c r="BA137" s="5980"/>
      <c r="BB137" s="5980"/>
      <c r="BC137" s="5980"/>
      <c r="BD137" s="12952"/>
      <c r="BE137" s="12954"/>
      <c r="BF137" s="12952"/>
      <c r="BG137" s="12953"/>
      <c r="BH137" s="12953"/>
      <c r="BI137" s="12954"/>
      <c r="BJ137" s="12952"/>
      <c r="BK137" s="12953"/>
      <c r="BL137" s="12954"/>
      <c r="BM137" s="5988"/>
      <c r="BN137" s="5988"/>
      <c r="BO137" s="5988"/>
      <c r="BP137" s="5989"/>
    </row>
    <row r="138" spans="1:68" s="5969" customFormat="1" ht="14.25" customHeight="1">
      <c r="A138" s="5993">
        <f>COUNTA($F$11:F138)</f>
        <v>9</v>
      </c>
      <c r="B138" s="6015" t="str">
        <f t="shared" ref="B138:B146" si="12">IF(A138="","","-")</f>
        <v>-</v>
      </c>
      <c r="C138" s="5995">
        <v>4</v>
      </c>
      <c r="D138" s="5971"/>
      <c r="E138" s="5972"/>
      <c r="F138" s="5971"/>
      <c r="H138" s="5972"/>
      <c r="I138" s="5972"/>
      <c r="J138" s="5972"/>
      <c r="K138" s="5972"/>
      <c r="L138" s="5972"/>
      <c r="M138" s="5972"/>
      <c r="N138" s="5970"/>
      <c r="O138" s="5992"/>
      <c r="P138" s="5991"/>
      <c r="Q138" s="5991" t="s">
        <v>1140</v>
      </c>
      <c r="R138" s="6063"/>
      <c r="S138" s="6063"/>
      <c r="T138" s="6063"/>
      <c r="U138" s="6063"/>
      <c r="V138" s="6063"/>
      <c r="W138" s="6063"/>
      <c r="X138" s="6063"/>
      <c r="Y138" s="6063"/>
      <c r="Z138" s="6063"/>
      <c r="AA138" s="6063"/>
      <c r="AB138" s="6063"/>
      <c r="AC138" s="6063"/>
      <c r="AD138" s="6063"/>
      <c r="AE138" s="6063"/>
      <c r="AF138" s="6063"/>
      <c r="AG138" s="6064"/>
      <c r="AH138" s="5996" t="s">
        <v>1145</v>
      </c>
      <c r="AI138" s="5972"/>
      <c r="AJ138" s="5975"/>
      <c r="AK138" s="5975"/>
      <c r="AL138" s="5975"/>
      <c r="AM138" s="5975"/>
      <c r="AN138" s="5975"/>
      <c r="AO138" s="5975"/>
      <c r="AP138" s="5975"/>
      <c r="AQ138" s="5975"/>
      <c r="AR138" s="5975"/>
      <c r="AS138" s="5975"/>
      <c r="AT138" s="5975"/>
      <c r="AU138" s="5973"/>
      <c r="AV138" s="5974"/>
      <c r="AW138" s="5972"/>
      <c r="AX138" s="5972"/>
      <c r="AY138" s="5972"/>
      <c r="AZ138" s="5972"/>
      <c r="BA138" s="5972"/>
      <c r="BB138" s="5972"/>
      <c r="BC138" s="5972"/>
      <c r="BD138" s="12952"/>
      <c r="BE138" s="12954"/>
      <c r="BF138" s="12955"/>
      <c r="BG138" s="12953"/>
      <c r="BH138" s="12953"/>
      <c r="BI138" s="12954"/>
      <c r="BJ138" s="12952"/>
      <c r="BK138" s="12953"/>
      <c r="BL138" s="12954"/>
      <c r="BM138" s="5986"/>
      <c r="BN138" s="5986"/>
      <c r="BO138" s="5986"/>
      <c r="BP138" s="5987"/>
    </row>
    <row r="139" spans="1:68" s="5985" customFormat="1" ht="14.25" customHeight="1">
      <c r="A139" s="5993">
        <f>COUNTA($F$11:F139)</f>
        <v>9</v>
      </c>
      <c r="B139" s="6015" t="str">
        <f t="shared" si="12"/>
        <v>-</v>
      </c>
      <c r="C139" s="5995">
        <v>5</v>
      </c>
      <c r="D139" s="5979"/>
      <c r="E139" s="5980"/>
      <c r="F139" s="5979"/>
      <c r="G139" s="5980"/>
      <c r="H139" s="5980"/>
      <c r="I139" s="5980"/>
      <c r="J139" s="5980"/>
      <c r="K139" s="5980"/>
      <c r="L139" s="5980"/>
      <c r="M139" s="5980"/>
      <c r="N139" s="5978"/>
      <c r="O139" s="5992"/>
      <c r="P139" s="5991"/>
      <c r="Q139" s="5991" t="s">
        <v>1407</v>
      </c>
      <c r="R139" s="6063"/>
      <c r="S139" s="6063"/>
      <c r="T139" s="6063"/>
      <c r="U139" s="6063"/>
      <c r="V139" s="6063"/>
      <c r="W139" s="6063"/>
      <c r="X139" s="6063"/>
      <c r="Y139" s="6063"/>
      <c r="Z139" s="6063"/>
      <c r="AA139" s="6063"/>
      <c r="AB139" s="6063"/>
      <c r="AC139" s="6063"/>
      <c r="AD139" s="6063"/>
      <c r="AE139" s="6063"/>
      <c r="AF139" s="6063"/>
      <c r="AG139" s="6064"/>
      <c r="AH139" s="5996" t="s">
        <v>1205</v>
      </c>
      <c r="AI139" s="5981"/>
      <c r="AJ139" s="5982"/>
      <c r="AK139" s="5982"/>
      <c r="AL139" s="5982"/>
      <c r="AM139" s="5982"/>
      <c r="AN139" s="5982"/>
      <c r="AO139" s="5982"/>
      <c r="AP139" s="5982"/>
      <c r="AQ139" s="5982"/>
      <c r="AR139" s="5982"/>
      <c r="AS139" s="5982"/>
      <c r="AT139" s="5982"/>
      <c r="AU139" s="5983"/>
      <c r="AV139" s="5974"/>
      <c r="AW139" s="5972"/>
      <c r="AX139" s="5972"/>
      <c r="AY139" s="5972"/>
      <c r="AZ139" s="5972"/>
      <c r="BA139" s="5972"/>
      <c r="BB139" s="5972"/>
      <c r="BC139" s="5972"/>
      <c r="BD139" s="12952"/>
      <c r="BE139" s="12954"/>
      <c r="BF139" s="12955"/>
      <c r="BG139" s="12953"/>
      <c r="BH139" s="12953"/>
      <c r="BI139" s="12954"/>
      <c r="BJ139" s="12952"/>
      <c r="BK139" s="12953"/>
      <c r="BL139" s="12954"/>
      <c r="BM139" s="5988"/>
      <c r="BN139" s="5988"/>
      <c r="BO139" s="5988"/>
      <c r="BP139" s="5989"/>
    </row>
    <row r="140" spans="1:68" s="6026" customFormat="1" ht="14.25" customHeight="1">
      <c r="A140" s="5993">
        <f>COUNTA($F$11:F140)</f>
        <v>9</v>
      </c>
      <c r="B140" s="6015" t="str">
        <f t="shared" si="12"/>
        <v>-</v>
      </c>
      <c r="C140" s="5995">
        <v>6</v>
      </c>
      <c r="D140" s="6019"/>
      <c r="E140" s="6020"/>
      <c r="F140" s="6019"/>
      <c r="G140" s="6020"/>
      <c r="H140" s="6020"/>
      <c r="I140" s="6020"/>
      <c r="J140" s="6020"/>
      <c r="K140" s="6020"/>
      <c r="L140" s="6020"/>
      <c r="M140" s="6020"/>
      <c r="N140" s="6018"/>
      <c r="O140" s="5992"/>
      <c r="P140" s="5991"/>
      <c r="Q140" s="5991" t="s">
        <v>1404</v>
      </c>
      <c r="R140" s="6063"/>
      <c r="S140" s="6063"/>
      <c r="T140" s="6063"/>
      <c r="U140" s="6063"/>
      <c r="V140" s="6063"/>
      <c r="W140" s="6063"/>
      <c r="X140" s="6063"/>
      <c r="Y140" s="6063"/>
      <c r="Z140" s="6063"/>
      <c r="AA140" s="6063"/>
      <c r="AB140" s="6063"/>
      <c r="AC140" s="6063"/>
      <c r="AD140" s="6063"/>
      <c r="AE140" s="6063"/>
      <c r="AF140" s="6063"/>
      <c r="AG140" s="6064"/>
      <c r="AH140" s="5996" t="s">
        <v>1145</v>
      </c>
      <c r="AI140" s="6022"/>
      <c r="AJ140" s="6023"/>
      <c r="AK140" s="6023"/>
      <c r="AL140" s="6023"/>
      <c r="AM140" s="6023"/>
      <c r="AN140" s="6023"/>
      <c r="AO140" s="6023"/>
      <c r="AP140" s="6023"/>
      <c r="AQ140" s="6023"/>
      <c r="AR140" s="6023"/>
      <c r="AS140" s="6023"/>
      <c r="AT140" s="6023"/>
      <c r="AU140" s="6024"/>
      <c r="AV140" s="5999"/>
      <c r="AW140" s="5997"/>
      <c r="AX140" s="5997"/>
      <c r="AY140" s="5997"/>
      <c r="AZ140" s="5997"/>
      <c r="BA140" s="5997"/>
      <c r="BB140" s="5997"/>
      <c r="BC140" s="5997"/>
      <c r="BD140" s="12952"/>
      <c r="BE140" s="12954"/>
      <c r="BF140" s="12955"/>
      <c r="BG140" s="12953"/>
      <c r="BH140" s="12953"/>
      <c r="BI140" s="12954"/>
      <c r="BJ140" s="12952"/>
      <c r="BK140" s="12953"/>
      <c r="BL140" s="12954"/>
      <c r="BM140" s="6065"/>
      <c r="BN140" s="6065"/>
      <c r="BO140" s="6065"/>
      <c r="BP140" s="6066"/>
    </row>
    <row r="141" spans="1:68" s="5985" customFormat="1" ht="14.25" customHeight="1">
      <c r="A141" s="5993">
        <f>COUNTA($F$11:F141)</f>
        <v>9</v>
      </c>
      <c r="B141" s="6015" t="str">
        <f t="shared" si="12"/>
        <v>-</v>
      </c>
      <c r="C141" s="5995">
        <v>7</v>
      </c>
      <c r="D141" s="5979"/>
      <c r="E141" s="5980"/>
      <c r="F141" s="5979"/>
      <c r="G141" s="5980"/>
      <c r="H141" s="5980"/>
      <c r="I141" s="5980"/>
      <c r="J141" s="5980"/>
      <c r="K141" s="5980"/>
      <c r="L141" s="5980"/>
      <c r="M141" s="5980"/>
      <c r="N141" s="5978"/>
      <c r="O141" s="5992"/>
      <c r="P141" s="5991"/>
      <c r="Q141" s="5991" t="s">
        <v>1141</v>
      </c>
      <c r="R141" s="6063"/>
      <c r="S141" s="6063"/>
      <c r="T141" s="6063"/>
      <c r="U141" s="6063"/>
      <c r="V141" s="6063"/>
      <c r="W141" s="6063"/>
      <c r="X141" s="6063"/>
      <c r="Y141" s="6063"/>
      <c r="Z141" s="6063"/>
      <c r="AA141" s="6063"/>
      <c r="AB141" s="6063"/>
      <c r="AC141" s="6063"/>
      <c r="AD141" s="6063"/>
      <c r="AE141" s="6063"/>
      <c r="AF141" s="6063"/>
      <c r="AG141" s="6064"/>
      <c r="AH141" s="5996" t="s">
        <v>1419</v>
      </c>
      <c r="AJ141" s="5982"/>
      <c r="AK141" s="5982"/>
      <c r="AL141" s="5982"/>
      <c r="AM141" s="5982"/>
      <c r="AN141" s="5982"/>
      <c r="AO141" s="5982"/>
      <c r="AP141" s="5982"/>
      <c r="AQ141" s="5982"/>
      <c r="AR141" s="5982"/>
      <c r="AS141" s="5982"/>
      <c r="AT141" s="5982"/>
      <c r="AU141" s="5983"/>
      <c r="AV141" s="5984"/>
      <c r="AW141" s="5980"/>
      <c r="AX141" s="5980"/>
      <c r="AY141" s="5980"/>
      <c r="AZ141" s="5980"/>
      <c r="BA141" s="5980"/>
      <c r="BB141" s="5980"/>
      <c r="BC141" s="5980"/>
      <c r="BD141" s="12952"/>
      <c r="BE141" s="12954"/>
      <c r="BF141" s="12955"/>
      <c r="BG141" s="12953"/>
      <c r="BH141" s="12953"/>
      <c r="BI141" s="12954"/>
      <c r="BJ141" s="12952"/>
      <c r="BK141" s="12953"/>
      <c r="BL141" s="12954"/>
      <c r="BM141" s="5988"/>
      <c r="BN141" s="5988"/>
      <c r="BO141" s="5988"/>
      <c r="BP141" s="5989"/>
    </row>
    <row r="142" spans="1:68" s="5985" customFormat="1" ht="14.25" customHeight="1">
      <c r="A142" s="5993">
        <f>COUNTA($F$11:F142)</f>
        <v>9</v>
      </c>
      <c r="B142" s="6015" t="str">
        <f t="shared" si="12"/>
        <v>-</v>
      </c>
      <c r="C142" s="5995">
        <v>8</v>
      </c>
      <c r="D142" s="5979"/>
      <c r="E142" s="5980"/>
      <c r="F142" s="5979"/>
      <c r="G142" s="5980"/>
      <c r="H142" s="5980"/>
      <c r="I142" s="5980"/>
      <c r="J142" s="5980"/>
      <c r="K142" s="5980"/>
      <c r="L142" s="5980"/>
      <c r="M142" s="5980"/>
      <c r="N142" s="5978"/>
      <c r="O142" s="5992"/>
      <c r="P142" s="5991"/>
      <c r="Q142" s="5991" t="s">
        <v>1408</v>
      </c>
      <c r="R142" s="6063"/>
      <c r="S142" s="6063"/>
      <c r="T142" s="6063"/>
      <c r="U142" s="6063"/>
      <c r="V142" s="6063"/>
      <c r="W142" s="6063"/>
      <c r="X142" s="6063"/>
      <c r="Y142" s="6063"/>
      <c r="Z142" s="6063"/>
      <c r="AA142" s="6063"/>
      <c r="AB142" s="6063"/>
      <c r="AC142" s="6063"/>
      <c r="AD142" s="6063"/>
      <c r="AE142" s="6063"/>
      <c r="AF142" s="6063"/>
      <c r="AG142" s="6064"/>
      <c r="AH142" s="5996" t="s">
        <v>1205</v>
      </c>
      <c r="AI142" s="5980"/>
      <c r="AJ142" s="5982"/>
      <c r="AK142" s="5982"/>
      <c r="AL142" s="5982"/>
      <c r="AM142" s="5982"/>
      <c r="AN142" s="5982"/>
      <c r="AO142" s="5982"/>
      <c r="AP142" s="5982"/>
      <c r="AQ142" s="5982"/>
      <c r="AR142" s="5982"/>
      <c r="AS142" s="5982"/>
      <c r="AT142" s="5982"/>
      <c r="AU142" s="5983"/>
      <c r="AV142" s="5984"/>
      <c r="AW142" s="5980"/>
      <c r="AX142" s="5980"/>
      <c r="AY142" s="5980"/>
      <c r="AZ142" s="5980"/>
      <c r="BA142" s="5980"/>
      <c r="BB142" s="5980"/>
      <c r="BC142" s="5980"/>
      <c r="BD142" s="12952"/>
      <c r="BE142" s="12954"/>
      <c r="BF142" s="12955"/>
      <c r="BG142" s="12953"/>
      <c r="BH142" s="12953"/>
      <c r="BI142" s="12954"/>
      <c r="BJ142" s="12952"/>
      <c r="BK142" s="12953"/>
      <c r="BL142" s="12954"/>
      <c r="BM142" s="5988"/>
      <c r="BN142" s="5988"/>
      <c r="BO142" s="5988"/>
      <c r="BP142" s="5989"/>
    </row>
    <row r="143" spans="1:68" s="6026" customFormat="1" ht="14.25" customHeight="1">
      <c r="A143" s="5993">
        <f>COUNTA($F$11:F143)</f>
        <v>9</v>
      </c>
      <c r="B143" s="6015" t="str">
        <f t="shared" si="12"/>
        <v>-</v>
      </c>
      <c r="C143" s="5995">
        <v>9</v>
      </c>
      <c r="D143" s="6019"/>
      <c r="E143" s="6020"/>
      <c r="F143" s="6019"/>
      <c r="G143" s="6020"/>
      <c r="H143" s="6020"/>
      <c r="I143" s="6020"/>
      <c r="J143" s="6020"/>
      <c r="K143" s="6020"/>
      <c r="L143" s="6020"/>
      <c r="M143" s="6020"/>
      <c r="N143" s="6018"/>
      <c r="O143" s="5992"/>
      <c r="P143" s="5991"/>
      <c r="Q143" s="5991" t="s">
        <v>1405</v>
      </c>
      <c r="R143" s="6063"/>
      <c r="S143" s="6063"/>
      <c r="T143" s="6063"/>
      <c r="U143" s="6063"/>
      <c r="V143" s="6063"/>
      <c r="W143" s="6063"/>
      <c r="X143" s="6063"/>
      <c r="Y143" s="6063"/>
      <c r="Z143" s="6063"/>
      <c r="AA143" s="6063"/>
      <c r="AB143" s="6063"/>
      <c r="AC143" s="6063"/>
      <c r="AD143" s="6063"/>
      <c r="AE143" s="6063"/>
      <c r="AF143" s="6063"/>
      <c r="AG143" s="6064"/>
      <c r="AH143" s="5996" t="s">
        <v>1419</v>
      </c>
      <c r="AI143" s="6020"/>
      <c r="AJ143" s="6023"/>
      <c r="AK143" s="6023"/>
      <c r="AL143" s="6023"/>
      <c r="AM143" s="6023"/>
      <c r="AN143" s="6023"/>
      <c r="AO143" s="6023"/>
      <c r="AP143" s="6023"/>
      <c r="AQ143" s="6023"/>
      <c r="AR143" s="6023"/>
      <c r="AS143" s="6023"/>
      <c r="AT143" s="6023"/>
      <c r="AU143" s="6024"/>
      <c r="AV143" s="6025"/>
      <c r="AW143" s="6020"/>
      <c r="AX143" s="6020"/>
      <c r="AY143" s="6020"/>
      <c r="AZ143" s="6020"/>
      <c r="BA143" s="6020"/>
      <c r="BB143" s="6020"/>
      <c r="BC143" s="6020"/>
      <c r="BD143" s="12952"/>
      <c r="BE143" s="12954"/>
      <c r="BF143" s="12955"/>
      <c r="BG143" s="12953"/>
      <c r="BH143" s="12953"/>
      <c r="BI143" s="12954"/>
      <c r="BJ143" s="12952"/>
      <c r="BK143" s="12953"/>
      <c r="BL143" s="12954"/>
      <c r="BM143" s="6065"/>
      <c r="BN143" s="6065"/>
      <c r="BO143" s="6065"/>
      <c r="BP143" s="6066"/>
    </row>
    <row r="144" spans="1:68" s="5985" customFormat="1" ht="14.25" customHeight="1">
      <c r="A144" s="5993">
        <f>COUNTA($F$11:F144)</f>
        <v>9</v>
      </c>
      <c r="B144" s="6015" t="str">
        <f t="shared" si="12"/>
        <v>-</v>
      </c>
      <c r="C144" s="5995">
        <v>10</v>
      </c>
      <c r="D144" s="5979"/>
      <c r="E144" s="5980"/>
      <c r="F144" s="5979"/>
      <c r="G144" s="5980"/>
      <c r="H144" s="5980"/>
      <c r="I144" s="5980"/>
      <c r="J144" s="5980"/>
      <c r="K144" s="5980"/>
      <c r="L144" s="5980"/>
      <c r="M144" s="5980"/>
      <c r="N144" s="5978"/>
      <c r="O144" s="6021"/>
      <c r="P144" s="6022"/>
      <c r="Q144" s="5991" t="s">
        <v>1258</v>
      </c>
      <c r="R144" s="6065"/>
      <c r="S144" s="6065"/>
      <c r="T144" s="6065"/>
      <c r="U144" s="6065"/>
      <c r="V144" s="6065"/>
      <c r="W144" s="6065"/>
      <c r="X144" s="6065"/>
      <c r="Y144" s="6065"/>
      <c r="Z144" s="6065"/>
      <c r="AA144" s="6065"/>
      <c r="AB144" s="6065"/>
      <c r="AC144" s="6065"/>
      <c r="AD144" s="6065"/>
      <c r="AE144" s="6065"/>
      <c r="AF144" s="6065"/>
      <c r="AG144" s="6066"/>
      <c r="AH144" s="5996" t="s">
        <v>1420</v>
      </c>
      <c r="AJ144" s="5982"/>
      <c r="AK144" s="5982"/>
      <c r="AL144" s="5982"/>
      <c r="AM144" s="5982"/>
      <c r="AN144" s="5982"/>
      <c r="AO144" s="5982"/>
      <c r="AP144" s="5982"/>
      <c r="AQ144" s="5982"/>
      <c r="AR144" s="5982"/>
      <c r="AS144" s="5982"/>
      <c r="AT144" s="5982"/>
      <c r="AU144" s="5983"/>
      <c r="AV144" s="5984"/>
      <c r="AW144" s="5980"/>
      <c r="AX144" s="5980"/>
      <c r="AY144" s="5980"/>
      <c r="AZ144" s="5980"/>
      <c r="BA144" s="5980"/>
      <c r="BB144" s="5980"/>
      <c r="BC144" s="5980"/>
      <c r="BD144" s="12952"/>
      <c r="BE144" s="12954"/>
      <c r="BF144" s="12955"/>
      <c r="BG144" s="12953"/>
      <c r="BH144" s="12953"/>
      <c r="BI144" s="12954"/>
      <c r="BJ144" s="12952"/>
      <c r="BK144" s="12953"/>
      <c r="BL144" s="12954"/>
      <c r="BM144" s="5988"/>
      <c r="BN144" s="5988"/>
      <c r="BO144" s="5988"/>
      <c r="BP144" s="5989"/>
    </row>
    <row r="145" spans="1:68" s="5958" customFormat="1" ht="14.25" customHeight="1">
      <c r="A145" s="5993">
        <f>COUNTA($F$11:F145)</f>
        <v>9</v>
      </c>
      <c r="B145" s="6015" t="str">
        <f t="shared" si="12"/>
        <v>-</v>
      </c>
      <c r="C145" s="5995">
        <v>11</v>
      </c>
      <c r="D145" s="5951"/>
      <c r="E145" s="5952"/>
      <c r="F145" s="5951"/>
      <c r="G145" s="5952"/>
      <c r="H145" s="5952"/>
      <c r="I145" s="5952"/>
      <c r="J145" s="5952"/>
      <c r="K145" s="5952"/>
      <c r="L145" s="5952"/>
      <c r="M145" s="5952"/>
      <c r="N145" s="5950"/>
      <c r="O145" s="5992"/>
      <c r="P145" s="5991"/>
      <c r="Q145" s="5991" t="s">
        <v>1259</v>
      </c>
      <c r="R145" s="6063"/>
      <c r="S145" s="6063"/>
      <c r="T145" s="6063"/>
      <c r="U145" s="6063"/>
      <c r="V145" s="6063"/>
      <c r="W145" s="6063"/>
      <c r="X145" s="6063"/>
      <c r="Y145" s="6063"/>
      <c r="Z145" s="6063"/>
      <c r="AA145" s="6063"/>
      <c r="AB145" s="6063"/>
      <c r="AC145" s="6063"/>
      <c r="AD145" s="6063"/>
      <c r="AE145" s="6063"/>
      <c r="AF145" s="6063"/>
      <c r="AG145" s="6064"/>
      <c r="AH145" s="5996" t="s">
        <v>1420</v>
      </c>
      <c r="AJ145" s="5955"/>
      <c r="AK145" s="5955"/>
      <c r="AL145" s="5955"/>
      <c r="AM145" s="5955"/>
      <c r="AN145" s="5955"/>
      <c r="AO145" s="5955"/>
      <c r="AP145" s="5955"/>
      <c r="AQ145" s="5955"/>
      <c r="AR145" s="5955"/>
      <c r="AS145" s="5955"/>
      <c r="AT145" s="5955"/>
      <c r="AU145" s="5956"/>
      <c r="AV145" s="5957"/>
      <c r="AW145" s="5952"/>
      <c r="AX145" s="5952"/>
      <c r="AY145" s="5952"/>
      <c r="AZ145" s="5952"/>
      <c r="BA145" s="5952"/>
      <c r="BB145" s="5952"/>
      <c r="BC145" s="5952"/>
      <c r="BD145" s="12952"/>
      <c r="BE145" s="12954"/>
      <c r="BF145" s="12955"/>
      <c r="BG145" s="12953"/>
      <c r="BH145" s="12953"/>
      <c r="BI145" s="12954"/>
      <c r="BJ145" s="12952"/>
      <c r="BK145" s="12953"/>
      <c r="BL145" s="12954"/>
      <c r="BM145" s="5965"/>
      <c r="BN145" s="5965"/>
      <c r="BO145" s="5965"/>
      <c r="BP145" s="5966"/>
    </row>
    <row r="146" spans="1:68" s="5937" customFormat="1" ht="14.25" customHeight="1">
      <c r="A146" s="5993">
        <f>COUNTA($F$11:F146)</f>
        <v>9</v>
      </c>
      <c r="B146" s="6015" t="str">
        <f t="shared" si="12"/>
        <v>-</v>
      </c>
      <c r="C146" s="5995">
        <v>12</v>
      </c>
      <c r="D146" s="5930"/>
      <c r="E146" s="5931"/>
      <c r="F146" s="5930"/>
      <c r="G146" s="5931"/>
      <c r="H146" s="5931"/>
      <c r="I146" s="5931"/>
      <c r="J146" s="5931"/>
      <c r="K146" s="5931"/>
      <c r="L146" s="5931"/>
      <c r="M146" s="5931"/>
      <c r="N146" s="5929"/>
      <c r="O146" s="5992"/>
      <c r="P146" s="5991" t="s">
        <v>1201</v>
      </c>
      <c r="Q146" s="5991"/>
      <c r="R146" s="6063"/>
      <c r="S146" s="6063"/>
      <c r="T146" s="6063"/>
      <c r="U146" s="6063"/>
      <c r="V146" s="6063"/>
      <c r="W146" s="6063"/>
      <c r="X146" s="6063"/>
      <c r="Y146" s="6063"/>
      <c r="Z146" s="6063"/>
      <c r="AA146" s="6063"/>
      <c r="AB146" s="6063"/>
      <c r="AC146" s="6063"/>
      <c r="AD146" s="6063"/>
      <c r="AE146" s="6063"/>
      <c r="AF146" s="6063"/>
      <c r="AG146" s="6064"/>
      <c r="AH146" s="5996" t="s">
        <v>1146</v>
      </c>
      <c r="AJ146" s="5934"/>
      <c r="AK146" s="5934"/>
      <c r="AL146" s="5934"/>
      <c r="AM146" s="5934"/>
      <c r="AN146" s="5934"/>
      <c r="AO146" s="5934"/>
      <c r="AP146" s="5934"/>
      <c r="AQ146" s="5934"/>
      <c r="AR146" s="5934"/>
      <c r="AS146" s="5934"/>
      <c r="AT146" s="5934"/>
      <c r="AU146" s="5935"/>
      <c r="AV146" s="5936"/>
      <c r="AW146" s="5931"/>
      <c r="AX146" s="5931"/>
      <c r="AY146" s="5931"/>
      <c r="AZ146" s="5931"/>
      <c r="BA146" s="5931"/>
      <c r="BB146" s="5931"/>
      <c r="BC146" s="5931"/>
      <c r="BD146" s="12952"/>
      <c r="BE146" s="12954"/>
      <c r="BF146" s="12955"/>
      <c r="BG146" s="12953"/>
      <c r="BH146" s="12953"/>
      <c r="BI146" s="12954"/>
      <c r="BJ146" s="12952"/>
      <c r="BK146" s="12953"/>
      <c r="BL146" s="12954"/>
      <c r="BM146" s="5940"/>
      <c r="BN146" s="5940"/>
      <c r="BO146" s="5940"/>
      <c r="BP146" s="5941"/>
    </row>
    <row r="147" spans="1:68" s="5937" customFormat="1" ht="14.25" customHeight="1">
      <c r="A147" s="5927"/>
      <c r="B147" s="5928"/>
      <c r="C147" s="5929"/>
      <c r="D147" s="5930"/>
      <c r="E147" s="5931"/>
      <c r="F147" s="5930"/>
      <c r="G147" s="5931"/>
      <c r="H147" s="5931"/>
      <c r="I147" s="5931"/>
      <c r="J147" s="5931"/>
      <c r="K147" s="5931"/>
      <c r="L147" s="5931"/>
      <c r="M147" s="5931"/>
      <c r="N147" s="5929"/>
      <c r="O147" s="5992"/>
      <c r="P147" s="5991"/>
      <c r="Q147" s="5991"/>
      <c r="R147" s="6063"/>
      <c r="S147" s="6063"/>
      <c r="T147" s="6063"/>
      <c r="U147" s="6063"/>
      <c r="V147" s="6063"/>
      <c r="W147" s="6063"/>
      <c r="X147" s="6063"/>
      <c r="Y147" s="6063"/>
      <c r="Z147" s="6063"/>
      <c r="AA147" s="6063"/>
      <c r="AB147" s="6063"/>
      <c r="AC147" s="6063"/>
      <c r="AD147" s="6063"/>
      <c r="AE147" s="6063"/>
      <c r="AF147" s="6063"/>
      <c r="AG147" s="6064"/>
      <c r="AH147" s="5996" t="s">
        <v>1203</v>
      </c>
      <c r="AI147" s="5931"/>
      <c r="AJ147" s="5934"/>
      <c r="AK147" s="5934"/>
      <c r="AL147" s="5934"/>
      <c r="AM147" s="5934"/>
      <c r="AN147" s="5934"/>
      <c r="AO147" s="5934"/>
      <c r="AP147" s="5934"/>
      <c r="AQ147" s="5934"/>
      <c r="AR147" s="5934"/>
      <c r="AS147" s="5934"/>
      <c r="AT147" s="5934"/>
      <c r="AU147" s="5935"/>
      <c r="AV147" s="5936"/>
      <c r="AW147" s="5931"/>
      <c r="AX147" s="5931"/>
      <c r="AY147" s="5931"/>
      <c r="AZ147" s="5931"/>
      <c r="BA147" s="5931"/>
      <c r="BB147" s="5931"/>
      <c r="BC147" s="5931"/>
      <c r="BD147" s="12952"/>
      <c r="BE147" s="12954"/>
      <c r="BF147" s="12952"/>
      <c r="BG147" s="12953"/>
      <c r="BH147" s="12953"/>
      <c r="BI147" s="12954"/>
      <c r="BJ147" s="12952"/>
      <c r="BK147" s="12953"/>
      <c r="BL147" s="12954"/>
      <c r="BM147" s="5940"/>
      <c r="BN147" s="5940"/>
      <c r="BO147" s="5940"/>
      <c r="BP147" s="5941"/>
    </row>
    <row r="148" spans="1:68" ht="14.25" customHeight="1">
      <c r="A148" s="5521"/>
      <c r="B148" s="5522"/>
      <c r="C148" s="5523"/>
      <c r="D148" s="5524"/>
      <c r="E148" s="5525"/>
      <c r="F148" s="5524"/>
      <c r="G148" s="5525"/>
      <c r="H148" s="5525"/>
      <c r="I148" s="5525"/>
      <c r="J148" s="5525"/>
      <c r="K148" s="5525"/>
      <c r="L148" s="5525"/>
      <c r="M148" s="5525"/>
      <c r="N148" s="5523"/>
      <c r="O148" s="5961"/>
      <c r="P148" s="5962"/>
      <c r="Q148" s="5962"/>
      <c r="R148" s="5960"/>
      <c r="S148" s="5967"/>
      <c r="T148" s="5967"/>
      <c r="U148" s="5967"/>
      <c r="V148" s="5967"/>
      <c r="W148" s="5967"/>
      <c r="X148" s="5967"/>
      <c r="Y148" s="5967"/>
      <c r="Z148" s="5967"/>
      <c r="AA148" s="5967"/>
      <c r="AB148" s="5967"/>
      <c r="AC148" s="5967"/>
      <c r="AD148" s="5967"/>
      <c r="AE148" s="5967"/>
      <c r="AF148" s="5967"/>
      <c r="AG148" s="5968"/>
      <c r="AH148" s="5959"/>
      <c r="AI148" s="5528"/>
      <c r="AJ148" s="5528"/>
      <c r="AK148" s="5528"/>
      <c r="AL148" s="5528"/>
      <c r="AM148" s="5528"/>
      <c r="AN148" s="5528"/>
      <c r="AO148" s="5528"/>
      <c r="AP148" s="5528"/>
      <c r="AQ148" s="5528"/>
      <c r="AR148" s="5528"/>
      <c r="AS148" s="5528"/>
      <c r="AT148" s="5528"/>
      <c r="AU148" s="5526"/>
      <c r="AV148" s="5527"/>
      <c r="AW148" s="5525"/>
      <c r="AX148" s="5525"/>
      <c r="AY148" s="5525"/>
      <c r="AZ148" s="5525"/>
      <c r="BA148" s="5525"/>
      <c r="BB148" s="5525"/>
      <c r="BC148" s="5525"/>
      <c r="BD148" s="13031"/>
      <c r="BE148" s="13032"/>
      <c r="BF148" s="13031"/>
      <c r="BG148" s="13033"/>
      <c r="BH148" s="13033"/>
      <c r="BI148" s="13032"/>
      <c r="BJ148" s="13031"/>
      <c r="BK148" s="13033"/>
      <c r="BL148" s="13032"/>
      <c r="BM148" s="5554"/>
      <c r="BN148" s="5554"/>
      <c r="BO148" s="5554"/>
      <c r="BP148" s="5555"/>
    </row>
    <row r="149" spans="1:68" ht="14.25" customHeight="1">
      <c r="O149" s="5945"/>
      <c r="P149" s="5945"/>
      <c r="Q149" s="5945"/>
      <c r="R149" s="5945"/>
      <c r="S149" s="5945"/>
      <c r="T149" s="5945"/>
      <c r="U149" s="5945"/>
      <c r="V149" s="5945"/>
      <c r="W149" s="5945"/>
      <c r="X149" s="5945"/>
      <c r="Y149" s="5945"/>
      <c r="Z149" s="5945"/>
      <c r="AA149" s="5945"/>
      <c r="AB149" s="5945"/>
      <c r="AC149" s="5945"/>
      <c r="AD149" s="5945"/>
      <c r="AE149" s="5945"/>
      <c r="AF149" s="5945"/>
      <c r="AG149" s="5945"/>
      <c r="AH149" s="5945"/>
      <c r="AV149" s="5549"/>
      <c r="AW149" s="5549"/>
      <c r="AX149" s="5549"/>
      <c r="AY149" s="5549"/>
      <c r="AZ149" s="5549"/>
      <c r="BA149" s="5549"/>
      <c r="BB149" s="5549"/>
      <c r="BC149" s="5549"/>
      <c r="BD149" s="5549"/>
      <c r="BE149" s="5549"/>
      <c r="BF149" s="5549"/>
      <c r="BG149" s="5549"/>
      <c r="BH149" s="5549"/>
      <c r="BI149" s="5549"/>
      <c r="BJ149" s="5549"/>
      <c r="BK149" s="5549"/>
      <c r="BL149" s="5549"/>
    </row>
    <row r="150" spans="1:68" ht="14.25" customHeight="1">
      <c r="O150" s="5945"/>
      <c r="P150" s="5945"/>
      <c r="Q150" s="5945"/>
      <c r="R150" s="5945"/>
      <c r="S150" s="5945"/>
      <c r="T150" s="5945"/>
      <c r="U150" s="5945"/>
      <c r="V150" s="5945"/>
      <c r="W150" s="5945"/>
      <c r="X150" s="5945"/>
      <c r="Y150" s="5945"/>
      <c r="Z150" s="5945"/>
      <c r="AA150" s="5945"/>
      <c r="AB150" s="5945"/>
      <c r="AC150" s="5945"/>
      <c r="AD150" s="5945"/>
      <c r="AE150" s="5945"/>
      <c r="AF150" s="5945"/>
      <c r="AG150" s="5945"/>
      <c r="AH150" s="5945"/>
      <c r="AV150" s="5549"/>
      <c r="AW150" s="5549"/>
      <c r="AX150" s="5549"/>
      <c r="AY150" s="5549"/>
      <c r="AZ150" s="5549"/>
      <c r="BA150" s="5549"/>
      <c r="BB150" s="5549"/>
      <c r="BC150" s="5549"/>
      <c r="BD150" s="5549"/>
      <c r="BE150" s="5549"/>
      <c r="BF150" s="5549"/>
      <c r="BG150" s="5549"/>
      <c r="BH150" s="5549"/>
      <c r="BI150" s="5549"/>
      <c r="BJ150" s="5549"/>
      <c r="BK150" s="5549"/>
      <c r="BL150" s="5549"/>
    </row>
    <row r="151" spans="1:68" ht="14.25" customHeight="1">
      <c r="AV151" s="5549"/>
      <c r="AW151" s="5549"/>
      <c r="AX151" s="5549"/>
      <c r="AY151" s="5549"/>
      <c r="AZ151" s="5549"/>
      <c r="BA151" s="5549"/>
      <c r="BB151" s="5549"/>
      <c r="BC151" s="5549"/>
      <c r="BD151" s="5549"/>
      <c r="BE151" s="5549"/>
      <c r="BF151" s="5549"/>
      <c r="BG151" s="5549"/>
      <c r="BH151" s="5549"/>
      <c r="BI151" s="5549"/>
      <c r="BJ151" s="5549"/>
      <c r="BK151" s="5549"/>
      <c r="BL151" s="5549"/>
    </row>
    <row r="152" spans="1:68" ht="14.25" customHeight="1">
      <c r="AV152" s="5549"/>
      <c r="AW152" s="5549"/>
      <c r="AX152" s="5549"/>
      <c r="AY152" s="5549"/>
      <c r="AZ152" s="5549"/>
      <c r="BA152" s="5549"/>
      <c r="BB152" s="5549"/>
      <c r="BC152" s="5549"/>
      <c r="BD152" s="5549"/>
      <c r="BE152" s="5549"/>
      <c r="BF152" s="5549"/>
      <c r="BG152" s="5549"/>
      <c r="BH152" s="5549"/>
      <c r="BI152" s="5549"/>
      <c r="BJ152" s="5549"/>
      <c r="BK152" s="5549"/>
      <c r="BL152" s="5549"/>
    </row>
    <row r="153" spans="1:68" ht="14.25" customHeight="1">
      <c r="AV153" s="5549"/>
      <c r="AW153" s="5549"/>
      <c r="AX153" s="5549"/>
      <c r="AY153" s="5549"/>
      <c r="AZ153" s="5549"/>
      <c r="BA153" s="5549"/>
      <c r="BB153" s="5549"/>
      <c r="BC153" s="5549"/>
      <c r="BD153" s="5549"/>
      <c r="BE153" s="5549"/>
      <c r="BF153" s="5549"/>
      <c r="BG153" s="5549"/>
      <c r="BH153" s="5549"/>
      <c r="BI153" s="5549"/>
      <c r="BJ153" s="5549"/>
      <c r="BK153" s="5549"/>
      <c r="BL153" s="5549"/>
    </row>
    <row r="154" spans="1:68" ht="14.25" customHeight="1">
      <c r="AV154" s="5549"/>
      <c r="AW154" s="5549"/>
      <c r="AX154" s="5549"/>
      <c r="AY154" s="5549"/>
      <c r="AZ154" s="5549"/>
      <c r="BA154" s="5549"/>
      <c r="BB154" s="5549"/>
      <c r="BC154" s="5549"/>
      <c r="BD154" s="5549"/>
      <c r="BE154" s="5549"/>
      <c r="BF154" s="5549"/>
      <c r="BG154" s="5549"/>
      <c r="BH154" s="5549"/>
      <c r="BI154" s="5549"/>
      <c r="BJ154" s="5549"/>
      <c r="BK154" s="5549"/>
      <c r="BL154" s="5549"/>
    </row>
    <row r="155" spans="1:68" ht="14.25" customHeight="1">
      <c r="AV155" s="5549"/>
      <c r="AW155" s="5549"/>
      <c r="AX155" s="5549"/>
      <c r="AY155" s="5549"/>
      <c r="AZ155" s="5549"/>
      <c r="BA155" s="5549"/>
      <c r="BB155" s="5549"/>
      <c r="BC155" s="5549"/>
      <c r="BD155" s="5549"/>
      <c r="BE155" s="5549"/>
      <c r="BF155" s="5549"/>
      <c r="BG155" s="5549"/>
      <c r="BH155" s="5549"/>
      <c r="BI155" s="5549"/>
      <c r="BJ155" s="5549"/>
      <c r="BK155" s="5549"/>
      <c r="BL155" s="5549"/>
    </row>
    <row r="156" spans="1:68" ht="14.25" customHeight="1">
      <c r="AV156" s="5549"/>
      <c r="AW156" s="5549"/>
      <c r="AX156" s="5549"/>
      <c r="AY156" s="5549"/>
      <c r="AZ156" s="5549"/>
      <c r="BA156" s="5549"/>
      <c r="BB156" s="5549"/>
      <c r="BC156" s="5549"/>
      <c r="BD156" s="5549"/>
      <c r="BE156" s="5549"/>
      <c r="BF156" s="5549"/>
      <c r="BG156" s="5549"/>
      <c r="BH156" s="5549"/>
      <c r="BI156" s="5549"/>
      <c r="BJ156" s="5549"/>
      <c r="BK156" s="5549"/>
      <c r="BL156" s="5549"/>
    </row>
    <row r="157" spans="1:68" ht="14.25" customHeight="1">
      <c r="AV157" s="5549"/>
      <c r="AW157" s="5549"/>
      <c r="AX157" s="5549"/>
      <c r="AY157" s="5549"/>
      <c r="AZ157" s="5549"/>
      <c r="BA157" s="5549"/>
      <c r="BB157" s="5549"/>
      <c r="BC157" s="5549"/>
      <c r="BD157" s="5549"/>
      <c r="BE157" s="5549"/>
      <c r="BF157" s="5549"/>
      <c r="BG157" s="5549"/>
      <c r="BH157" s="5549"/>
      <c r="BI157" s="5549"/>
      <c r="BJ157" s="5549"/>
      <c r="BK157" s="5549"/>
      <c r="BL157" s="5549"/>
    </row>
    <row r="158" spans="1:68" ht="14.25" customHeight="1">
      <c r="AV158" s="5549"/>
      <c r="AW158" s="5549"/>
      <c r="AX158" s="5549"/>
      <c r="AY158" s="5549"/>
      <c r="AZ158" s="5549"/>
      <c r="BA158" s="5549"/>
      <c r="BB158" s="5549"/>
      <c r="BC158" s="5549"/>
      <c r="BD158" s="5549"/>
      <c r="BE158" s="5549"/>
      <c r="BF158" s="5549"/>
      <c r="BG158" s="5549"/>
      <c r="BH158" s="5549"/>
      <c r="BI158" s="5549"/>
      <c r="BJ158" s="5549"/>
      <c r="BK158" s="5549"/>
      <c r="BL158" s="5549"/>
    </row>
    <row r="159" spans="1:68" ht="14.25" customHeight="1">
      <c r="AV159" s="5549"/>
      <c r="AW159" s="5549"/>
      <c r="AX159" s="5549"/>
      <c r="AY159" s="5549"/>
      <c r="AZ159" s="5549"/>
      <c r="BA159" s="5549"/>
      <c r="BB159" s="5549"/>
      <c r="BC159" s="5549"/>
      <c r="BD159" s="5549"/>
      <c r="BE159" s="5549"/>
      <c r="BF159" s="5549"/>
      <c r="BG159" s="5549"/>
      <c r="BH159" s="5549"/>
      <c r="BI159" s="5549"/>
      <c r="BJ159" s="5549"/>
      <c r="BK159" s="5549"/>
      <c r="BL159" s="5549"/>
    </row>
    <row r="160" spans="1:68" ht="14.25" customHeight="1">
      <c r="AV160" s="5549"/>
      <c r="AW160" s="5549"/>
      <c r="AX160" s="5549"/>
      <c r="AY160" s="5549"/>
      <c r="AZ160" s="5549"/>
      <c r="BA160" s="5549"/>
      <c r="BB160" s="5549"/>
      <c r="BC160" s="5549"/>
      <c r="BD160" s="5549"/>
      <c r="BE160" s="5549"/>
      <c r="BF160" s="5549"/>
      <c r="BG160" s="5549"/>
      <c r="BH160" s="5549"/>
      <c r="BI160" s="5549"/>
      <c r="BJ160" s="5549"/>
      <c r="BK160" s="5549"/>
      <c r="BL160" s="5549"/>
    </row>
  </sheetData>
  <mergeCells count="433">
    <mergeCell ref="BD144:BE144"/>
    <mergeCell ref="BF144:BI144"/>
    <mergeCell ref="BJ144:BL144"/>
    <mergeCell ref="BD140:BE140"/>
    <mergeCell ref="BF140:BI140"/>
    <mergeCell ref="BJ140:BL140"/>
    <mergeCell ref="BD143:BE143"/>
    <mergeCell ref="BF143:BI143"/>
    <mergeCell ref="BJ143:BL143"/>
    <mergeCell ref="BD139:BE139"/>
    <mergeCell ref="BF139:BI139"/>
    <mergeCell ref="BJ139:BL139"/>
    <mergeCell ref="BD141:BE141"/>
    <mergeCell ref="BF141:BI141"/>
    <mergeCell ref="BJ141:BL141"/>
    <mergeCell ref="BD142:BE142"/>
    <mergeCell ref="BF142:BI142"/>
    <mergeCell ref="BJ142:BL142"/>
    <mergeCell ref="BD136:BE136"/>
    <mergeCell ref="BF136:BI136"/>
    <mergeCell ref="BJ136:BL136"/>
    <mergeCell ref="BD137:BE137"/>
    <mergeCell ref="BF137:BI137"/>
    <mergeCell ref="BJ137:BL137"/>
    <mergeCell ref="BD138:BE138"/>
    <mergeCell ref="BF138:BI138"/>
    <mergeCell ref="BJ138:BL138"/>
    <mergeCell ref="BJ146:BL146"/>
    <mergeCell ref="BF146:BI146"/>
    <mergeCell ref="BD146:BE146"/>
    <mergeCell ref="BD145:BE145"/>
    <mergeCell ref="BF145:BI145"/>
    <mergeCell ref="BJ145:BL145"/>
    <mergeCell ref="BJ147:BL147"/>
    <mergeCell ref="BF147:BI147"/>
    <mergeCell ref="BD147:BE147"/>
    <mergeCell ref="BD113:BE113"/>
    <mergeCell ref="BF113:BI113"/>
    <mergeCell ref="BJ113:BL113"/>
    <mergeCell ref="BD114:BE114"/>
    <mergeCell ref="BF114:BI114"/>
    <mergeCell ref="BJ114:BL114"/>
    <mergeCell ref="BD111:BE111"/>
    <mergeCell ref="BF111:BI111"/>
    <mergeCell ref="BJ111:BL111"/>
    <mergeCell ref="BD112:BE112"/>
    <mergeCell ref="BF112:BI112"/>
    <mergeCell ref="BJ112:BL112"/>
    <mergeCell ref="BD124:BE124"/>
    <mergeCell ref="BF124:BI124"/>
    <mergeCell ref="BJ124:BL124"/>
    <mergeCell ref="BD107:BE107"/>
    <mergeCell ref="BF107:BI107"/>
    <mergeCell ref="BJ107:BL107"/>
    <mergeCell ref="BD108:BE108"/>
    <mergeCell ref="BF108:BI108"/>
    <mergeCell ref="BJ108:BL108"/>
    <mergeCell ref="BD109:BE109"/>
    <mergeCell ref="BF109:BI109"/>
    <mergeCell ref="BJ109:BL109"/>
    <mergeCell ref="BD110:BE110"/>
    <mergeCell ref="BF110:BI110"/>
    <mergeCell ref="BJ110:BL110"/>
    <mergeCell ref="BD118:BE118"/>
    <mergeCell ref="BF118:BI118"/>
    <mergeCell ref="BJ118:BL118"/>
    <mergeCell ref="BD119:BE119"/>
    <mergeCell ref="BF119:BI119"/>
    <mergeCell ref="BJ119:BL119"/>
    <mergeCell ref="BD120:BE120"/>
    <mergeCell ref="BF120:BI120"/>
    <mergeCell ref="BJ120:BL120"/>
    <mergeCell ref="BD115:BE115"/>
    <mergeCell ref="BF115:BI115"/>
    <mergeCell ref="BJ115:BL115"/>
    <mergeCell ref="BD117:BE117"/>
    <mergeCell ref="BF117:BI117"/>
    <mergeCell ref="BJ117:BL117"/>
    <mergeCell ref="BD123:BE123"/>
    <mergeCell ref="BF123:BI123"/>
    <mergeCell ref="BJ123:BL123"/>
    <mergeCell ref="BD121:BE121"/>
    <mergeCell ref="BF121:BI121"/>
    <mergeCell ref="BJ121:BL121"/>
    <mergeCell ref="BD122:BE122"/>
    <mergeCell ref="BF122:BI122"/>
    <mergeCell ref="BJ122:BL122"/>
    <mergeCell ref="BD116:BE116"/>
    <mergeCell ref="BF116:BI116"/>
    <mergeCell ref="BJ116:BL116"/>
    <mergeCell ref="BD106:BE106"/>
    <mergeCell ref="BF106:BI106"/>
    <mergeCell ref="BJ106:BL106"/>
    <mergeCell ref="BD93:BE93"/>
    <mergeCell ref="BF93:BI93"/>
    <mergeCell ref="BJ93:BL93"/>
    <mergeCell ref="BD94:BE94"/>
    <mergeCell ref="BF94:BI94"/>
    <mergeCell ref="BJ94:BL94"/>
    <mergeCell ref="BD95:BE95"/>
    <mergeCell ref="BF95:BI95"/>
    <mergeCell ref="BJ95:BL95"/>
    <mergeCell ref="BD96:BE96"/>
    <mergeCell ref="BF96:BI96"/>
    <mergeCell ref="BJ96:BL96"/>
    <mergeCell ref="BD97:BE97"/>
    <mergeCell ref="BF97:BI97"/>
    <mergeCell ref="BJ97:BL97"/>
    <mergeCell ref="BD100:BE100"/>
    <mergeCell ref="BF100:BI100"/>
    <mergeCell ref="BJ100:BL100"/>
    <mergeCell ref="BD98:BE98"/>
    <mergeCell ref="BF98:BI98"/>
    <mergeCell ref="BJ98:BL98"/>
    <mergeCell ref="BD99:BE99"/>
    <mergeCell ref="BF99:BI99"/>
    <mergeCell ref="BJ99:BL99"/>
    <mergeCell ref="BD105:BE105"/>
    <mergeCell ref="BF105:BI105"/>
    <mergeCell ref="BJ105:BL105"/>
    <mergeCell ref="BD104:BE104"/>
    <mergeCell ref="BF104:BI104"/>
    <mergeCell ref="BJ104:BL104"/>
    <mergeCell ref="BD101:BE101"/>
    <mergeCell ref="BF101:BI101"/>
    <mergeCell ref="BJ101:BL101"/>
    <mergeCell ref="BD102:BE102"/>
    <mergeCell ref="BF102:BI102"/>
    <mergeCell ref="BJ102:BL102"/>
    <mergeCell ref="BD133:BE133"/>
    <mergeCell ref="BF133:BI133"/>
    <mergeCell ref="BJ133:BL133"/>
    <mergeCell ref="BD91:BE91"/>
    <mergeCell ref="BF91:BI91"/>
    <mergeCell ref="BJ91:BL91"/>
    <mergeCell ref="BD92:BE92"/>
    <mergeCell ref="BF92:BI92"/>
    <mergeCell ref="BJ92:BL92"/>
    <mergeCell ref="BD129:BE129"/>
    <mergeCell ref="BF129:BI129"/>
    <mergeCell ref="BJ129:BL129"/>
    <mergeCell ref="BD127:BE127"/>
    <mergeCell ref="BF127:BI127"/>
    <mergeCell ref="BJ127:BL127"/>
    <mergeCell ref="BD125:BE125"/>
    <mergeCell ref="BF125:BI125"/>
    <mergeCell ref="BJ125:BL125"/>
    <mergeCell ref="BD126:BE126"/>
    <mergeCell ref="BF126:BI126"/>
    <mergeCell ref="BJ126:BL126"/>
    <mergeCell ref="BD103:BE103"/>
    <mergeCell ref="BF103:BI103"/>
    <mergeCell ref="BJ103:BL10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M4:AG4"/>
    <mergeCell ref="AH4:AN4"/>
    <mergeCell ref="AO4:AU4"/>
    <mergeCell ref="AX4:AZ4"/>
    <mergeCell ref="BA4:BB4"/>
    <mergeCell ref="BD12:BE12"/>
    <mergeCell ref="BF12:BI12"/>
    <mergeCell ref="BJ12:BL12"/>
    <mergeCell ref="A7:C8"/>
    <mergeCell ref="D7:E8"/>
    <mergeCell ref="F7:AU7"/>
    <mergeCell ref="AV7:BC8"/>
    <mergeCell ref="BD7:BE8"/>
    <mergeCell ref="BF7:BI8"/>
    <mergeCell ref="BD10:BE10"/>
    <mergeCell ref="BF10:BI10"/>
    <mergeCell ref="BJ10:BL10"/>
    <mergeCell ref="BJ7:BL8"/>
    <mergeCell ref="BM7:BP8"/>
    <mergeCell ref="F8:N8"/>
    <mergeCell ref="O8:AG8"/>
    <mergeCell ref="AH8:AU8"/>
    <mergeCell ref="BD9:BE9"/>
    <mergeCell ref="BF9:BI9"/>
    <mergeCell ref="BJ9:BL9"/>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29:BE29"/>
    <mergeCell ref="BF29:BI29"/>
    <mergeCell ref="BJ29:BL29"/>
    <mergeCell ref="BD30:BE30"/>
    <mergeCell ref="BF30:BI30"/>
    <mergeCell ref="BJ30:BL30"/>
    <mergeCell ref="BD27:BE27"/>
    <mergeCell ref="BF27:BI27"/>
    <mergeCell ref="BJ27:BL27"/>
    <mergeCell ref="BD28:BE28"/>
    <mergeCell ref="BF28:BI28"/>
    <mergeCell ref="BJ28:BL28"/>
    <mergeCell ref="BD31:BE31"/>
    <mergeCell ref="BF31:BI31"/>
    <mergeCell ref="BJ31:BL31"/>
    <mergeCell ref="BD35:BE35"/>
    <mergeCell ref="BF35:BI35"/>
    <mergeCell ref="BJ35:BL35"/>
    <mergeCell ref="BD36:BE36"/>
    <mergeCell ref="BF36:BI36"/>
    <mergeCell ref="BJ36:BL36"/>
    <mergeCell ref="BD32:BE32"/>
    <mergeCell ref="BF32:BI32"/>
    <mergeCell ref="BJ32:BL32"/>
    <mergeCell ref="BD34:BE34"/>
    <mergeCell ref="BF34:BI34"/>
    <mergeCell ref="BJ34:BL34"/>
    <mergeCell ref="BD77:BE77"/>
    <mergeCell ref="BF77:BI77"/>
    <mergeCell ref="BJ77:BL77"/>
    <mergeCell ref="BD71:BE71"/>
    <mergeCell ref="BF71:BI71"/>
    <mergeCell ref="BJ71:BL71"/>
    <mergeCell ref="BD65:BE65"/>
    <mergeCell ref="BF65:BI65"/>
    <mergeCell ref="BJ65:BL65"/>
    <mergeCell ref="BD66:BE66"/>
    <mergeCell ref="BF66:BI66"/>
    <mergeCell ref="BJ66:BL66"/>
    <mergeCell ref="BD67:BE67"/>
    <mergeCell ref="BF67:BI67"/>
    <mergeCell ref="BJ67:BL67"/>
    <mergeCell ref="BD75:BE75"/>
    <mergeCell ref="BF75:BI75"/>
    <mergeCell ref="BJ75:BL75"/>
    <mergeCell ref="BD76:BE76"/>
    <mergeCell ref="BF76:BI76"/>
    <mergeCell ref="BJ76:BL76"/>
    <mergeCell ref="BD72:BE72"/>
    <mergeCell ref="BF72:BI72"/>
    <mergeCell ref="BJ72:BL72"/>
    <mergeCell ref="BD53:BE53"/>
    <mergeCell ref="BF53:BI53"/>
    <mergeCell ref="BJ53:BL53"/>
    <mergeCell ref="BD58:BE58"/>
    <mergeCell ref="BF58:BI58"/>
    <mergeCell ref="BJ58:BL58"/>
    <mergeCell ref="BD148:BE148"/>
    <mergeCell ref="BF148:BI148"/>
    <mergeCell ref="BJ148:BL148"/>
    <mergeCell ref="BD134:BE134"/>
    <mergeCell ref="BF134:BI134"/>
    <mergeCell ref="BJ134:BL134"/>
    <mergeCell ref="BD135:BE135"/>
    <mergeCell ref="BF135:BI135"/>
    <mergeCell ref="BJ135:BL135"/>
    <mergeCell ref="BD130:BE130"/>
    <mergeCell ref="BF130:BI130"/>
    <mergeCell ref="BJ130:BL130"/>
    <mergeCell ref="BD131:BE131"/>
    <mergeCell ref="BF131:BI131"/>
    <mergeCell ref="BJ131:BL131"/>
    <mergeCell ref="BD132:BE132"/>
    <mergeCell ref="BF132:BI132"/>
    <mergeCell ref="BJ132:BL132"/>
    <mergeCell ref="BD40:BE40"/>
    <mergeCell ref="BF40:BI40"/>
    <mergeCell ref="BJ40:BL40"/>
    <mergeCell ref="BD37:BE37"/>
    <mergeCell ref="BF37:BI37"/>
    <mergeCell ref="BJ37:BL37"/>
    <mergeCell ref="BD38:BE38"/>
    <mergeCell ref="BF38:BI38"/>
    <mergeCell ref="BJ38:BL38"/>
    <mergeCell ref="BD39:BE39"/>
    <mergeCell ref="BF39:BI39"/>
    <mergeCell ref="BJ39:BL39"/>
    <mergeCell ref="BD41:BE41"/>
    <mergeCell ref="BF41:BI41"/>
    <mergeCell ref="BJ41:BL41"/>
    <mergeCell ref="BD43:BE43"/>
    <mergeCell ref="BF43:BI43"/>
    <mergeCell ref="BJ43:BL43"/>
    <mergeCell ref="BD59:BE59"/>
    <mergeCell ref="BF59:BI59"/>
    <mergeCell ref="BJ59:BL59"/>
    <mergeCell ref="BD54:BE54"/>
    <mergeCell ref="BF54:BI54"/>
    <mergeCell ref="BJ54:BL54"/>
    <mergeCell ref="BD55:BE55"/>
    <mergeCell ref="BF55:BI55"/>
    <mergeCell ref="BJ55:BL55"/>
    <mergeCell ref="BD56:BE56"/>
    <mergeCell ref="BF56:BI56"/>
    <mergeCell ref="BJ56:BL56"/>
    <mergeCell ref="BD51:BE51"/>
    <mergeCell ref="BF51:BI51"/>
    <mergeCell ref="BJ51:BL51"/>
    <mergeCell ref="BD52:BE52"/>
    <mergeCell ref="BF52:BI52"/>
    <mergeCell ref="BJ52:BL52"/>
    <mergeCell ref="BD44:BE44"/>
    <mergeCell ref="BF44:BI44"/>
    <mergeCell ref="BJ44:BL44"/>
    <mergeCell ref="BD50:BE50"/>
    <mergeCell ref="BF50:BI50"/>
    <mergeCell ref="BJ50:BL50"/>
    <mergeCell ref="BD57:BE57"/>
    <mergeCell ref="BF57:BI57"/>
    <mergeCell ref="BJ57:BL57"/>
    <mergeCell ref="BD45:BE45"/>
    <mergeCell ref="BF45:BI45"/>
    <mergeCell ref="BJ45:BL45"/>
    <mergeCell ref="BD46:BE46"/>
    <mergeCell ref="BF46:BI46"/>
    <mergeCell ref="BJ46:BL46"/>
    <mergeCell ref="BD47:BE47"/>
    <mergeCell ref="BF47:BI47"/>
    <mergeCell ref="BJ47:BL47"/>
    <mergeCell ref="BD48:BE48"/>
    <mergeCell ref="BF48:BI48"/>
    <mergeCell ref="BJ48:BL48"/>
    <mergeCell ref="BD49:BE49"/>
    <mergeCell ref="BF49:BI49"/>
    <mergeCell ref="BJ49:BL49"/>
    <mergeCell ref="BD60:BE60"/>
    <mergeCell ref="BF60:BI60"/>
    <mergeCell ref="BJ60:BL60"/>
    <mergeCell ref="BD61:BE61"/>
    <mergeCell ref="BF61:BI61"/>
    <mergeCell ref="BJ61:BL61"/>
    <mergeCell ref="BD62:BE62"/>
    <mergeCell ref="BF62:BI62"/>
    <mergeCell ref="BJ62:BL62"/>
    <mergeCell ref="BD70:BE70"/>
    <mergeCell ref="BF70:BI70"/>
    <mergeCell ref="BJ70:BL70"/>
    <mergeCell ref="BD74:BE74"/>
    <mergeCell ref="BF74:BI74"/>
    <mergeCell ref="BJ74:BL74"/>
    <mergeCell ref="BD89:BE89"/>
    <mergeCell ref="BF89:BI89"/>
    <mergeCell ref="BJ89:BL89"/>
    <mergeCell ref="BD88:BE88"/>
    <mergeCell ref="BF88:BI88"/>
    <mergeCell ref="BJ88:BL88"/>
    <mergeCell ref="BD81:BE81"/>
    <mergeCell ref="BF81:BI81"/>
    <mergeCell ref="BJ81:BL81"/>
    <mergeCell ref="BD87:BE87"/>
    <mergeCell ref="BF87:BI87"/>
    <mergeCell ref="BJ87:BL87"/>
    <mergeCell ref="BD82:BE82"/>
    <mergeCell ref="BF82:BI82"/>
    <mergeCell ref="BJ82:BL82"/>
    <mergeCell ref="BD83:BE83"/>
    <mergeCell ref="BF83:BI83"/>
    <mergeCell ref="BJ83:BL83"/>
    <mergeCell ref="BD78:BE78"/>
    <mergeCell ref="BF78:BI78"/>
    <mergeCell ref="BJ78:BL78"/>
    <mergeCell ref="BD86:BE86"/>
    <mergeCell ref="BF86:BI86"/>
    <mergeCell ref="BJ86:BL86"/>
    <mergeCell ref="BD85:BE85"/>
    <mergeCell ref="BF85:BI85"/>
    <mergeCell ref="BJ85:BL85"/>
    <mergeCell ref="BD79:BE79"/>
    <mergeCell ref="BF79:BI79"/>
    <mergeCell ref="BJ79:BL79"/>
    <mergeCell ref="BD84:BE84"/>
    <mergeCell ref="BF84:BI84"/>
    <mergeCell ref="BJ84:BL84"/>
    <mergeCell ref="BD63:BE63"/>
    <mergeCell ref="BF63:BI63"/>
    <mergeCell ref="BJ63:BL63"/>
    <mergeCell ref="BD64:BE64"/>
    <mergeCell ref="BF64:BI64"/>
    <mergeCell ref="BJ64:BL64"/>
    <mergeCell ref="BD69:BE69"/>
    <mergeCell ref="BF69:BI69"/>
    <mergeCell ref="BJ69:BL69"/>
    <mergeCell ref="BD68:BE68"/>
    <mergeCell ref="BF68:BI68"/>
    <mergeCell ref="BJ68:BL68"/>
  </mergeCells>
  <phoneticPr fontId="5"/>
  <conditionalFormatting sqref="AW9:AW13 AW15:AW43 AW45:AW148">
    <cfRule type="cellIs" dxfId="47" priority="6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6.xml><?xml version="1.0" encoding="utf-8"?>
<worksheet xmlns="http://schemas.openxmlformats.org/spreadsheetml/2006/main" xmlns:r="http://schemas.openxmlformats.org/officeDocument/2006/relationships">
  <sheetPr>
    <tabColor indexed="18"/>
  </sheetPr>
  <dimension ref="A1:BQ160"/>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6061" customWidth="1"/>
    <col min="2" max="55" width="2.75" style="5994"/>
    <col min="56" max="56" width="2.75" style="5994" customWidth="1"/>
    <col min="57" max="57" width="2.75" style="5994"/>
    <col min="58" max="58" width="2.75" style="5994" customWidth="1"/>
    <col min="59" max="16384" width="2.75" style="5994"/>
  </cols>
  <sheetData>
    <row r="1" spans="1:69" s="5990"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5990"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990"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SUMPRODUCT((A9:A29632&lt;&gt;"")*(D9:D29632&lt;&gt;"追加"))</f>
        <v>72</v>
      </c>
      <c r="BB3" s="13020"/>
      <c r="BC3" s="13016" t="s">
        <v>16</v>
      </c>
      <c r="BD3" s="13016"/>
      <c r="BE3" s="13019" t="s">
        <v>28</v>
      </c>
      <c r="BF3" s="13019"/>
      <c r="BG3" s="13019"/>
      <c r="BH3" s="13022">
        <f>COUNTIF(D9:D29632,"追加")</f>
        <v>0</v>
      </c>
      <c r="BI3" s="13023"/>
      <c r="BJ3" s="56"/>
      <c r="BK3" s="56"/>
      <c r="BL3" s="56"/>
      <c r="BM3" s="56"/>
      <c r="BN3" s="56"/>
      <c r="BO3" s="56"/>
      <c r="BP3" s="57"/>
    </row>
    <row r="4" spans="1:69" s="5990"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SUMPRODUCT((D9:D29632="")*(BD9:BD29632="NG"))</f>
        <v>0</v>
      </c>
      <c r="BB4" s="13021"/>
      <c r="BC4" s="13017"/>
      <c r="BD4" s="13017"/>
      <c r="BE4" s="13018" t="s">
        <v>118</v>
      </c>
      <c r="BF4" s="13018"/>
      <c r="BG4" s="13018"/>
      <c r="BH4" s="13024">
        <f>SUMPRODUCT((D9:D29632="追加")*(BD9:BD29632="NG"))</f>
        <v>0</v>
      </c>
      <c r="BI4" s="13024"/>
      <c r="BJ4" s="58"/>
      <c r="BK4" s="58"/>
      <c r="BL4" s="58"/>
      <c r="BM4" s="58"/>
      <c r="BN4" s="58"/>
      <c r="BO4" s="58"/>
      <c r="BP4" s="59"/>
    </row>
    <row r="5" spans="1:69" s="5990"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990"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604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604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6043"/>
      <c r="B9" s="6044"/>
      <c r="C9" s="6045"/>
      <c r="D9" s="6046"/>
      <c r="E9" s="6047"/>
      <c r="F9" s="6046" t="str">
        <f ca="1">RIGHT(CELL("filename",A1),LEN(CELL("filename",A1))-FIND("]",CELL("filename",A1)))</f>
        <v>9-2</v>
      </c>
      <c r="G9" s="6047"/>
      <c r="H9" s="6047"/>
      <c r="I9" s="6073" t="s">
        <v>297</v>
      </c>
      <c r="J9" s="6047"/>
      <c r="K9" s="6047"/>
      <c r="L9" s="6047"/>
      <c r="M9" s="6047"/>
      <c r="N9" s="6048"/>
      <c r="O9" s="6049"/>
      <c r="P9" s="6050"/>
      <c r="Q9" s="6050"/>
      <c r="R9" s="6051"/>
      <c r="S9" s="6051"/>
      <c r="T9" s="6051"/>
      <c r="U9" s="6051"/>
      <c r="V9" s="6051"/>
      <c r="W9" s="6051"/>
      <c r="X9" s="6051"/>
      <c r="Y9" s="6051"/>
      <c r="Z9" s="6051"/>
      <c r="AA9" s="6051"/>
      <c r="AB9" s="6051"/>
      <c r="AC9" s="6051"/>
      <c r="AD9" s="6051"/>
      <c r="AE9" s="6051"/>
      <c r="AF9" s="6051"/>
      <c r="AG9" s="6052"/>
      <c r="AH9" s="6046"/>
      <c r="AI9" s="6047"/>
      <c r="AJ9" s="6053"/>
      <c r="AK9" s="6053"/>
      <c r="AL9" s="6053"/>
      <c r="AM9" s="6053"/>
      <c r="AN9" s="6053"/>
      <c r="AO9" s="6053"/>
      <c r="AP9" s="6053"/>
      <c r="AQ9" s="6053"/>
      <c r="AR9" s="6053"/>
      <c r="AS9" s="6053"/>
      <c r="AT9" s="6053"/>
      <c r="AU9" s="6054"/>
      <c r="AV9" s="6055"/>
      <c r="AW9" s="6056"/>
      <c r="AX9" s="6057"/>
      <c r="AY9" s="6057"/>
      <c r="AZ9" s="6057"/>
      <c r="BA9" s="6057"/>
      <c r="BB9" s="6057"/>
      <c r="BC9" s="6057"/>
      <c r="BD9" s="13029"/>
      <c r="BE9" s="13030"/>
      <c r="BF9" s="13026"/>
      <c r="BG9" s="13027"/>
      <c r="BH9" s="13027"/>
      <c r="BI9" s="13028"/>
      <c r="BJ9" s="13026"/>
      <c r="BK9" s="13027"/>
      <c r="BL9" s="13028"/>
      <c r="BM9" s="6058"/>
      <c r="BN9" s="6058"/>
      <c r="BO9" s="6058"/>
      <c r="BP9" s="6059"/>
      <c r="BQ9" s="6060"/>
    </row>
    <row r="10" spans="1:69" ht="14.25" customHeight="1">
      <c r="A10" s="5993"/>
      <c r="C10" s="5995"/>
      <c r="D10" s="5996"/>
      <c r="E10" s="5997"/>
      <c r="F10" s="5996"/>
      <c r="G10" s="5997"/>
      <c r="H10" s="5997"/>
      <c r="I10" s="5997"/>
      <c r="J10" s="5997"/>
      <c r="K10" s="5997"/>
      <c r="L10" s="5997"/>
      <c r="M10" s="5997"/>
      <c r="N10" s="5995"/>
      <c r="O10" s="5992"/>
      <c r="P10" s="5991"/>
      <c r="Q10" s="5991"/>
      <c r="R10" s="6063"/>
      <c r="S10" s="6063"/>
      <c r="T10" s="6063"/>
      <c r="U10" s="6063"/>
      <c r="V10" s="6063"/>
      <c r="W10" s="6063"/>
      <c r="X10" s="6063"/>
      <c r="Y10" s="6063"/>
      <c r="Z10" s="6063"/>
      <c r="AA10" s="6063"/>
      <c r="AB10" s="6063"/>
      <c r="AC10" s="6063"/>
      <c r="AD10" s="6063"/>
      <c r="AE10" s="6063"/>
      <c r="AF10" s="6063"/>
      <c r="AG10" s="6064"/>
      <c r="AH10" s="5996"/>
      <c r="AI10" s="5997"/>
      <c r="AJ10" s="6000"/>
      <c r="AK10" s="6000"/>
      <c r="AL10" s="6000"/>
      <c r="AM10" s="6000"/>
      <c r="AN10" s="6000"/>
      <c r="AO10" s="6000"/>
      <c r="AP10" s="6000"/>
      <c r="AQ10" s="6000"/>
      <c r="AR10" s="6000"/>
      <c r="AS10" s="6000"/>
      <c r="AT10" s="6000"/>
      <c r="AU10" s="5998"/>
      <c r="AV10" s="5999"/>
      <c r="AW10" s="5997"/>
      <c r="AX10" s="5997"/>
      <c r="AY10" s="5997"/>
      <c r="AZ10" s="5997"/>
      <c r="BA10" s="5997"/>
      <c r="BB10" s="5997"/>
      <c r="BC10" s="5997"/>
      <c r="BD10" s="12952"/>
      <c r="BE10" s="12954"/>
      <c r="BF10" s="12952"/>
      <c r="BG10" s="12953"/>
      <c r="BH10" s="12953"/>
      <c r="BI10" s="12954"/>
      <c r="BJ10" s="12952"/>
      <c r="BK10" s="12953"/>
      <c r="BL10" s="12954"/>
      <c r="BM10" s="6063"/>
      <c r="BN10" s="6063"/>
      <c r="BO10" s="6063"/>
      <c r="BP10" s="6064"/>
    </row>
    <row r="11" spans="1:69" s="6027" customFormat="1" ht="14.25" customHeight="1">
      <c r="A11" s="6001"/>
      <c r="B11" s="6002"/>
      <c r="C11" s="6003"/>
      <c r="D11" s="6004"/>
      <c r="E11" s="6005"/>
      <c r="F11" s="6074" t="s">
        <v>1357</v>
      </c>
      <c r="G11" s="6005"/>
      <c r="H11" s="6005"/>
      <c r="I11" s="6005"/>
      <c r="J11" s="6005"/>
      <c r="K11" s="6005"/>
      <c r="L11" s="6005"/>
      <c r="M11" s="6005"/>
      <c r="N11" s="6003"/>
      <c r="O11" s="6006"/>
      <c r="P11" s="6007"/>
      <c r="Q11" s="6007"/>
      <c r="R11" s="6008"/>
      <c r="S11" s="6008"/>
      <c r="T11" s="6008"/>
      <c r="U11" s="6008"/>
      <c r="V11" s="6008"/>
      <c r="W11" s="6008"/>
      <c r="X11" s="6008"/>
      <c r="Y11" s="6008"/>
      <c r="Z11" s="6008"/>
      <c r="AA11" s="6008"/>
      <c r="AB11" s="6008"/>
      <c r="AC11" s="6008"/>
      <c r="AD11" s="6008"/>
      <c r="AE11" s="6008"/>
      <c r="AF11" s="6008"/>
      <c r="AG11" s="6009"/>
      <c r="AH11" s="6004"/>
      <c r="AI11" s="6005"/>
      <c r="AJ11" s="6010"/>
      <c r="AK11" s="6010"/>
      <c r="AL11" s="6010"/>
      <c r="AM11" s="6010"/>
      <c r="AN11" s="6010"/>
      <c r="AO11" s="6010"/>
      <c r="AP11" s="6010"/>
      <c r="AQ11" s="6010"/>
      <c r="AR11" s="6010"/>
      <c r="AS11" s="6010"/>
      <c r="AT11" s="6010"/>
      <c r="AU11" s="6011"/>
      <c r="AV11" s="6012"/>
      <c r="AW11" s="6005"/>
      <c r="AX11" s="6005"/>
      <c r="AY11" s="6005"/>
      <c r="AZ11" s="6005"/>
      <c r="BA11" s="6005"/>
      <c r="BB11" s="6005"/>
      <c r="BC11" s="6005"/>
      <c r="BD11" s="6013"/>
      <c r="BE11" s="6014"/>
      <c r="BF11" s="6013"/>
      <c r="BG11" s="6010"/>
      <c r="BH11" s="6010"/>
      <c r="BI11" s="6014"/>
      <c r="BJ11" s="6013"/>
      <c r="BK11" s="6010"/>
      <c r="BL11" s="6014"/>
      <c r="BM11" s="6008"/>
      <c r="BN11" s="6008"/>
      <c r="BO11" s="6008"/>
      <c r="BP11" s="6009"/>
    </row>
    <row r="12" spans="1:69" ht="14.25" customHeight="1">
      <c r="A12" s="5993">
        <f>COUNTA($F$11:F12)</f>
        <v>1</v>
      </c>
      <c r="B12" s="6015" t="str">
        <f>IF(A12="","","-")</f>
        <v>-</v>
      </c>
      <c r="C12" s="5995">
        <v>1</v>
      </c>
      <c r="D12" s="5996"/>
      <c r="E12" s="5997"/>
      <c r="F12" s="5996"/>
      <c r="G12" s="5997"/>
      <c r="H12" s="5997"/>
      <c r="I12" s="5997"/>
      <c r="J12" s="5997"/>
      <c r="K12" s="5997"/>
      <c r="L12" s="5997"/>
      <c r="M12" s="5997"/>
      <c r="N12" s="5995"/>
      <c r="O12" s="6076" t="s">
        <v>1358</v>
      </c>
      <c r="P12" s="6075"/>
      <c r="Q12" s="6075"/>
      <c r="R12" s="6081"/>
      <c r="S12" s="6081"/>
      <c r="T12" s="6081"/>
      <c r="U12" s="6081"/>
      <c r="V12" s="6081"/>
      <c r="W12" s="6081"/>
      <c r="X12" s="6081"/>
      <c r="Y12" s="6081"/>
      <c r="Z12" s="6081"/>
      <c r="AA12" s="6081"/>
      <c r="AB12" s="6081"/>
      <c r="AC12" s="6081"/>
      <c r="AD12" s="6081"/>
      <c r="AE12" s="6081"/>
      <c r="AF12" s="6081"/>
      <c r="AG12" s="6082"/>
      <c r="AH12" s="6077" t="s">
        <v>396</v>
      </c>
      <c r="AI12" s="5997"/>
      <c r="AJ12" s="6000"/>
      <c r="AK12" s="6000"/>
      <c r="AL12" s="6000"/>
      <c r="AM12" s="6000"/>
      <c r="AN12" s="6000"/>
      <c r="AO12" s="6000"/>
      <c r="AP12" s="6000"/>
      <c r="AQ12" s="6000"/>
      <c r="AR12" s="6000"/>
      <c r="AS12" s="6000"/>
      <c r="AT12" s="6000"/>
      <c r="AU12" s="5998"/>
      <c r="AV12" s="12771"/>
      <c r="AW12" s="12770"/>
      <c r="AX12" s="12770"/>
      <c r="AY12" s="12770"/>
      <c r="AZ12" s="12770"/>
      <c r="BA12" s="12770"/>
      <c r="BB12" s="12770"/>
      <c r="BC12" s="12770"/>
      <c r="BD12" s="12952"/>
      <c r="BE12" s="12954"/>
      <c r="BF12" s="12955"/>
      <c r="BG12" s="12953"/>
      <c r="BH12" s="12953"/>
      <c r="BI12" s="12954"/>
      <c r="BJ12" s="12952"/>
      <c r="BK12" s="12953"/>
      <c r="BL12" s="12954"/>
      <c r="BM12" s="6063"/>
      <c r="BN12" s="6063"/>
      <c r="BO12" s="6063"/>
      <c r="BP12" s="6064"/>
    </row>
    <row r="13" spans="1:69" ht="14.25" customHeight="1">
      <c r="A13" s="5993"/>
      <c r="B13" s="6015"/>
      <c r="C13" s="5995"/>
      <c r="D13" s="5996"/>
      <c r="E13" s="5997"/>
      <c r="F13" s="5996"/>
      <c r="G13" s="5997"/>
      <c r="H13" s="5997"/>
      <c r="I13" s="5997"/>
      <c r="J13" s="5997"/>
      <c r="K13" s="5997"/>
      <c r="L13" s="5997"/>
      <c r="M13" s="5997"/>
      <c r="N13" s="5995"/>
      <c r="O13" s="6076"/>
      <c r="P13" s="6075"/>
      <c r="Q13" s="6075"/>
      <c r="R13" s="6081"/>
      <c r="S13" s="6081"/>
      <c r="T13" s="6081"/>
      <c r="U13" s="6081"/>
      <c r="V13" s="6081"/>
      <c r="W13" s="6081"/>
      <c r="X13" s="6081"/>
      <c r="Y13" s="6081"/>
      <c r="Z13" s="6081"/>
      <c r="AA13" s="6081"/>
      <c r="AB13" s="6081"/>
      <c r="AC13" s="6081"/>
      <c r="AD13" s="6081"/>
      <c r="AE13" s="6081"/>
      <c r="AF13" s="6081"/>
      <c r="AG13" s="6082"/>
      <c r="AH13" s="6077"/>
      <c r="AI13" s="5997"/>
      <c r="AJ13" s="6000"/>
      <c r="AK13" s="6000"/>
      <c r="AL13" s="6000"/>
      <c r="AM13" s="6000"/>
      <c r="AN13" s="6000"/>
      <c r="AO13" s="6000"/>
      <c r="AP13" s="6000"/>
      <c r="AQ13" s="6000"/>
      <c r="AR13" s="6000"/>
      <c r="AS13" s="6000"/>
      <c r="AT13" s="6000"/>
      <c r="AU13" s="5998"/>
      <c r="AV13" s="12771"/>
      <c r="AW13" s="12770"/>
      <c r="AX13" s="12770"/>
      <c r="AY13" s="12770"/>
      <c r="AZ13" s="12770"/>
      <c r="BA13" s="12770"/>
      <c r="BB13" s="12770"/>
      <c r="BC13" s="12770"/>
      <c r="BD13" s="12952"/>
      <c r="BE13" s="12954"/>
      <c r="BF13" s="12952"/>
      <c r="BG13" s="12953"/>
      <c r="BH13" s="12953"/>
      <c r="BI13" s="12954"/>
      <c r="BJ13" s="12952"/>
      <c r="BK13" s="12953"/>
      <c r="BL13" s="12954"/>
      <c r="BM13" s="6063"/>
      <c r="BN13" s="6063"/>
      <c r="BO13" s="6063"/>
      <c r="BP13" s="6064"/>
    </row>
    <row r="14" spans="1:69" s="6026" customFormat="1" ht="14.25" customHeight="1">
      <c r="A14" s="6016">
        <f>COUNTA($F$11:F14)</f>
        <v>1</v>
      </c>
      <c r="B14" s="6017" t="str">
        <f>IF(A14="","","-")</f>
        <v>-</v>
      </c>
      <c r="C14" s="6018">
        <v>2</v>
      </c>
      <c r="D14" s="6019"/>
      <c r="E14" s="6020"/>
      <c r="F14" s="6019"/>
      <c r="G14" s="6020"/>
      <c r="H14" s="6020"/>
      <c r="I14" s="6020"/>
      <c r="J14" s="6020"/>
      <c r="K14" s="6020"/>
      <c r="L14" s="6020"/>
      <c r="M14" s="6020"/>
      <c r="N14" s="6018"/>
      <c r="O14" s="6079" t="s">
        <v>245</v>
      </c>
      <c r="P14" s="6080"/>
      <c r="Q14" s="6080"/>
      <c r="R14" s="6083"/>
      <c r="S14" s="6083"/>
      <c r="T14" s="6083"/>
      <c r="U14" s="6083"/>
      <c r="V14" s="6083"/>
      <c r="W14" s="6083"/>
      <c r="X14" s="6083"/>
      <c r="Y14" s="6083"/>
      <c r="Z14" s="6083"/>
      <c r="AA14" s="6083"/>
      <c r="AB14" s="6083"/>
      <c r="AC14" s="6083"/>
      <c r="AD14" s="6083"/>
      <c r="AE14" s="6083"/>
      <c r="AF14" s="6083"/>
      <c r="AG14" s="6084"/>
      <c r="AH14" s="6077" t="s">
        <v>248</v>
      </c>
      <c r="AI14" s="6020"/>
      <c r="AJ14" s="6023"/>
      <c r="AK14" s="6023"/>
      <c r="AL14" s="6023"/>
      <c r="AM14" s="6023"/>
      <c r="AN14" s="6023"/>
      <c r="AO14" s="6023"/>
      <c r="AP14" s="6023"/>
      <c r="AQ14" s="6023"/>
      <c r="AR14" s="6023"/>
      <c r="AS14" s="6023"/>
      <c r="AT14" s="6023"/>
      <c r="AU14" s="6024"/>
      <c r="AV14" s="12778"/>
      <c r="AW14" s="12779"/>
      <c r="AX14" s="12777"/>
      <c r="AY14" s="12777"/>
      <c r="AZ14" s="12777"/>
      <c r="BA14" s="12777"/>
      <c r="BB14" s="12777"/>
      <c r="BC14" s="12777"/>
      <c r="BD14" s="12952"/>
      <c r="BE14" s="12954"/>
      <c r="BF14" s="12955"/>
      <c r="BG14" s="12953"/>
      <c r="BH14" s="12953"/>
      <c r="BI14" s="12954"/>
      <c r="BJ14" s="12952"/>
      <c r="BK14" s="12953"/>
      <c r="BL14" s="12954"/>
      <c r="BM14" s="6065"/>
      <c r="BN14" s="6065"/>
      <c r="BO14" s="6065"/>
      <c r="BP14" s="6066"/>
    </row>
    <row r="15" spans="1:69" s="6026" customFormat="1" ht="14.25" customHeight="1">
      <c r="A15" s="6016"/>
      <c r="B15" s="6017"/>
      <c r="C15" s="6018"/>
      <c r="D15" s="6019"/>
      <c r="E15" s="6020"/>
      <c r="F15" s="6019"/>
      <c r="G15" s="6020"/>
      <c r="H15" s="6020"/>
      <c r="I15" s="6020"/>
      <c r="J15" s="6020"/>
      <c r="K15" s="6020"/>
      <c r="L15" s="6020"/>
      <c r="M15" s="6020"/>
      <c r="N15" s="6018"/>
      <c r="O15" s="6079"/>
      <c r="P15" s="6080" t="s">
        <v>1359</v>
      </c>
      <c r="Q15" s="6080"/>
      <c r="R15" s="6083"/>
      <c r="S15" s="6083"/>
      <c r="T15" s="6083"/>
      <c r="U15" s="6083"/>
      <c r="V15" s="6083"/>
      <c r="W15" s="6083"/>
      <c r="X15" s="6083"/>
      <c r="Y15" s="6083"/>
      <c r="Z15" s="6083"/>
      <c r="AA15" s="6083"/>
      <c r="AB15" s="6083"/>
      <c r="AC15" s="6083"/>
      <c r="AD15" s="6083"/>
      <c r="AE15" s="6083"/>
      <c r="AF15" s="6083"/>
      <c r="AG15" s="6084"/>
      <c r="AH15" s="6078"/>
      <c r="AI15" s="6020"/>
      <c r="AJ15" s="6023"/>
      <c r="AK15" s="6023"/>
      <c r="AL15" s="6023"/>
      <c r="AM15" s="6023"/>
      <c r="AN15" s="6023"/>
      <c r="AO15" s="6023"/>
      <c r="AP15" s="6023"/>
      <c r="AQ15" s="6023"/>
      <c r="AR15" s="6023"/>
      <c r="AS15" s="6023"/>
      <c r="AT15" s="6023"/>
      <c r="AU15" s="6024"/>
      <c r="AV15" s="12778"/>
      <c r="AW15" s="12777"/>
      <c r="AX15" s="12777"/>
      <c r="AY15" s="12777"/>
      <c r="AZ15" s="12777"/>
      <c r="BA15" s="12777"/>
      <c r="BB15" s="12777"/>
      <c r="BC15" s="12777"/>
      <c r="BD15" s="12952"/>
      <c r="BE15" s="12954"/>
      <c r="BF15" s="12952"/>
      <c r="BG15" s="12953"/>
      <c r="BH15" s="12953"/>
      <c r="BI15" s="12954"/>
      <c r="BJ15" s="12952"/>
      <c r="BK15" s="12953"/>
      <c r="BL15" s="12954"/>
      <c r="BM15" s="6065"/>
      <c r="BN15" s="6065"/>
      <c r="BO15" s="6065"/>
      <c r="BP15" s="6066"/>
    </row>
    <row r="16" spans="1:69" ht="14.25" customHeight="1">
      <c r="A16" s="5993"/>
      <c r="B16" s="6015"/>
      <c r="C16" s="5995"/>
      <c r="D16" s="5996"/>
      <c r="E16" s="5997"/>
      <c r="F16" s="5996"/>
      <c r="G16" s="5997"/>
      <c r="H16" s="5997"/>
      <c r="I16" s="5997"/>
      <c r="J16" s="5997"/>
      <c r="K16" s="5997"/>
      <c r="L16" s="5997"/>
      <c r="M16" s="5997"/>
      <c r="N16" s="5995"/>
      <c r="O16" s="5992"/>
      <c r="P16" s="5991"/>
      <c r="Q16" s="5991"/>
      <c r="R16" s="6063"/>
      <c r="S16" s="6063"/>
      <c r="T16" s="6063"/>
      <c r="U16" s="6063"/>
      <c r="V16" s="6063"/>
      <c r="W16" s="6063"/>
      <c r="X16" s="6063"/>
      <c r="Y16" s="6063"/>
      <c r="Z16" s="6063"/>
      <c r="AA16" s="6063"/>
      <c r="AB16" s="6063"/>
      <c r="AC16" s="6063"/>
      <c r="AD16" s="6063"/>
      <c r="AE16" s="6063"/>
      <c r="AF16" s="6063"/>
      <c r="AG16" s="6064"/>
      <c r="AH16" s="5996"/>
      <c r="AI16" s="5997"/>
      <c r="AJ16" s="6000"/>
      <c r="AK16" s="6000"/>
      <c r="AL16" s="6000"/>
      <c r="AM16" s="6000"/>
      <c r="AN16" s="6000"/>
      <c r="AO16" s="6000"/>
      <c r="AP16" s="6000"/>
      <c r="AQ16" s="6000"/>
      <c r="AR16" s="6000"/>
      <c r="AS16" s="6000"/>
      <c r="AT16" s="6000"/>
      <c r="AU16" s="5998"/>
      <c r="AV16" s="12771"/>
      <c r="AW16" s="12770"/>
      <c r="AX16" s="12770"/>
      <c r="AY16" s="12770"/>
      <c r="AZ16" s="12770"/>
      <c r="BA16" s="12770"/>
      <c r="BB16" s="12770"/>
      <c r="BC16" s="12770"/>
      <c r="BD16" s="12952"/>
      <c r="BE16" s="12954"/>
      <c r="BF16" s="12952"/>
      <c r="BG16" s="12953"/>
      <c r="BH16" s="12953"/>
      <c r="BI16" s="12954"/>
      <c r="BJ16" s="12952"/>
      <c r="BK16" s="12953"/>
      <c r="BL16" s="12954"/>
      <c r="BM16" s="6063"/>
      <c r="BN16" s="6063"/>
      <c r="BO16" s="6063"/>
      <c r="BP16" s="6064"/>
    </row>
    <row r="17" spans="1:68" s="6027" customFormat="1" ht="14.25" customHeight="1">
      <c r="A17" s="6001"/>
      <c r="B17" s="6002"/>
      <c r="C17" s="6003"/>
      <c r="D17" s="6004"/>
      <c r="E17" s="6005"/>
      <c r="F17" s="6086" t="s">
        <v>217</v>
      </c>
      <c r="G17" s="6089"/>
      <c r="H17" s="6087"/>
      <c r="I17" s="6087"/>
      <c r="J17" s="6087"/>
      <c r="K17" s="6087"/>
      <c r="L17" s="6087"/>
      <c r="M17" s="6087"/>
      <c r="N17" s="6085"/>
      <c r="O17" s="6088" t="s">
        <v>1473</v>
      </c>
      <c r="P17" s="6007"/>
      <c r="Q17" s="6007"/>
      <c r="R17" s="6008"/>
      <c r="S17" s="6008"/>
      <c r="T17" s="6008"/>
      <c r="U17" s="6008"/>
      <c r="V17" s="6008"/>
      <c r="W17" s="6008"/>
      <c r="X17" s="6069"/>
      <c r="Y17" s="6008"/>
      <c r="Z17" s="6008"/>
      <c r="AA17" s="6008"/>
      <c r="AB17" s="6008"/>
      <c r="AC17" s="6008"/>
      <c r="AD17" s="6008"/>
      <c r="AE17" s="6008"/>
      <c r="AF17" s="6008"/>
      <c r="AG17" s="6009"/>
      <c r="AH17" s="6004"/>
      <c r="AI17" s="6005"/>
      <c r="AJ17" s="6010"/>
      <c r="AK17" s="6010"/>
      <c r="AL17" s="6010"/>
      <c r="AM17" s="6010"/>
      <c r="AN17" s="6010"/>
      <c r="AO17" s="6010"/>
      <c r="AP17" s="6010"/>
      <c r="AQ17" s="6010"/>
      <c r="AR17" s="6010"/>
      <c r="AS17" s="6010"/>
      <c r="AT17" s="6010"/>
      <c r="AU17" s="6011"/>
      <c r="AV17" s="12774"/>
      <c r="AW17" s="12772"/>
      <c r="AX17" s="12772"/>
      <c r="AY17" s="12772"/>
      <c r="AZ17" s="12772"/>
      <c r="BA17" s="12772"/>
      <c r="BB17" s="12772"/>
      <c r="BC17" s="12772"/>
      <c r="BD17" s="12775"/>
      <c r="BE17" s="12776"/>
      <c r="BF17" s="12775"/>
      <c r="BG17" s="12773"/>
      <c r="BH17" s="12773"/>
      <c r="BI17" s="12776"/>
      <c r="BJ17" s="12775"/>
      <c r="BK17" s="12773"/>
      <c r="BL17" s="12776"/>
      <c r="BM17" s="6008"/>
      <c r="BN17" s="6008"/>
      <c r="BO17" s="6008"/>
      <c r="BP17" s="6009"/>
    </row>
    <row r="18" spans="1:68" ht="14.25" customHeight="1">
      <c r="A18" s="5993">
        <f>COUNTA($F$11:F18)</f>
        <v>2</v>
      </c>
      <c r="B18" s="6015" t="str">
        <f t="shared" ref="B18" si="0">IF(A18="","","-")</f>
        <v>-</v>
      </c>
      <c r="C18" s="5995">
        <v>1</v>
      </c>
      <c r="D18" s="5996"/>
      <c r="E18" s="5997"/>
      <c r="F18" s="5996"/>
      <c r="H18" s="5997"/>
      <c r="I18" s="5997"/>
      <c r="J18" s="5997"/>
      <c r="K18" s="5997"/>
      <c r="L18" s="5997"/>
      <c r="M18" s="5997"/>
      <c r="N18" s="5995"/>
      <c r="O18" s="6100" t="s">
        <v>249</v>
      </c>
      <c r="P18" s="6101"/>
      <c r="Q18" s="6093"/>
      <c r="R18" s="6101"/>
      <c r="S18" s="6101"/>
      <c r="T18" s="6101"/>
      <c r="U18" s="6101"/>
      <c r="V18" s="6101"/>
      <c r="W18" s="6101"/>
      <c r="X18" s="6101"/>
      <c r="Y18" s="6101"/>
      <c r="Z18" s="6101"/>
      <c r="AA18" s="6101"/>
      <c r="AB18" s="6101"/>
      <c r="AC18" s="6101"/>
      <c r="AD18" s="6101"/>
      <c r="AE18" s="6101"/>
      <c r="AF18" s="6101"/>
      <c r="AG18" s="6102"/>
      <c r="AH18" s="6099" t="s">
        <v>250</v>
      </c>
      <c r="AI18" s="5997"/>
      <c r="AJ18" s="6000"/>
      <c r="AK18" s="6000"/>
      <c r="AL18" s="6000"/>
      <c r="AM18" s="6000"/>
      <c r="AN18" s="6000"/>
      <c r="AO18" s="6000"/>
      <c r="AP18" s="6000"/>
      <c r="AQ18" s="6000"/>
      <c r="AR18" s="6000"/>
      <c r="AS18" s="6000"/>
      <c r="AT18" s="6000"/>
      <c r="AU18" s="5998"/>
      <c r="AV18" s="12771"/>
      <c r="AW18" s="12770"/>
      <c r="AX18" s="12770"/>
      <c r="AY18" s="12770"/>
      <c r="AZ18" s="12770"/>
      <c r="BA18" s="12770"/>
      <c r="BB18" s="12770"/>
      <c r="BC18" s="12770"/>
      <c r="BD18" s="12952"/>
      <c r="BE18" s="12954"/>
      <c r="BF18" s="12955"/>
      <c r="BG18" s="12953"/>
      <c r="BH18" s="12953"/>
      <c r="BI18" s="12954"/>
      <c r="BJ18" s="12952"/>
      <c r="BK18" s="12953"/>
      <c r="BL18" s="12954"/>
      <c r="BM18" s="6063"/>
      <c r="BN18" s="6063"/>
      <c r="BO18" s="6063"/>
      <c r="BP18" s="6064"/>
    </row>
    <row r="19" spans="1:68" ht="14.25" customHeight="1">
      <c r="A19" s="5993"/>
      <c r="B19" s="6015"/>
      <c r="C19" s="5995"/>
      <c r="D19" s="5996"/>
      <c r="E19" s="5997"/>
      <c r="F19" s="5996"/>
      <c r="H19" s="5997"/>
      <c r="I19" s="5997"/>
      <c r="J19" s="5997"/>
      <c r="K19" s="5997"/>
      <c r="L19" s="5997"/>
      <c r="M19" s="5997"/>
      <c r="N19" s="5995"/>
      <c r="O19" s="6094"/>
      <c r="P19" s="6101"/>
      <c r="Q19" s="6093"/>
      <c r="R19" s="6101"/>
      <c r="S19" s="6101"/>
      <c r="T19" s="6101"/>
      <c r="U19" s="6101"/>
      <c r="V19" s="6101"/>
      <c r="W19" s="6101"/>
      <c r="X19" s="6101"/>
      <c r="Y19" s="6101"/>
      <c r="Z19" s="6101"/>
      <c r="AA19" s="6101"/>
      <c r="AB19" s="6101"/>
      <c r="AC19" s="6101"/>
      <c r="AD19" s="6101"/>
      <c r="AE19" s="6101"/>
      <c r="AF19" s="6101"/>
      <c r="AG19" s="6102"/>
      <c r="AH19" s="6097"/>
      <c r="AI19" s="6070"/>
      <c r="AJ19" s="6000"/>
      <c r="AK19" s="6000"/>
      <c r="AL19" s="6000"/>
      <c r="AM19" s="6000"/>
      <c r="AN19" s="6000"/>
      <c r="AO19" s="6000"/>
      <c r="AP19" s="6000"/>
      <c r="AQ19" s="6000"/>
      <c r="AR19" s="6000"/>
      <c r="AS19" s="6000"/>
      <c r="AT19" s="6000"/>
      <c r="AU19" s="5998"/>
      <c r="AV19" s="12771"/>
      <c r="AW19" s="12770"/>
      <c r="AX19" s="12770"/>
      <c r="AY19" s="12770"/>
      <c r="AZ19" s="12770"/>
      <c r="BA19" s="12770"/>
      <c r="BB19" s="12770"/>
      <c r="BC19" s="12770"/>
      <c r="BD19" s="12952"/>
      <c r="BE19" s="12954"/>
      <c r="BF19" s="12956"/>
      <c r="BG19" s="12957"/>
      <c r="BH19" s="12957"/>
      <c r="BI19" s="12958"/>
      <c r="BJ19" s="12959"/>
      <c r="BK19" s="12960"/>
      <c r="BL19" s="12961"/>
      <c r="BM19" s="6063"/>
      <c r="BN19" s="6063"/>
      <c r="BO19" s="6063"/>
      <c r="BP19" s="6064"/>
    </row>
    <row r="20" spans="1:68" ht="14.25" customHeight="1">
      <c r="A20" s="5993"/>
      <c r="B20" s="6015"/>
      <c r="C20" s="5995"/>
      <c r="D20" s="5996"/>
      <c r="E20" s="5997"/>
      <c r="F20" s="5996"/>
      <c r="H20" s="5997"/>
      <c r="I20" s="5997"/>
      <c r="J20" s="5997"/>
      <c r="K20" s="5997"/>
      <c r="L20" s="5997"/>
      <c r="M20" s="5997"/>
      <c r="N20" s="5995"/>
      <c r="O20" s="6094" t="s">
        <v>387</v>
      </c>
      <c r="P20" s="6093"/>
      <c r="Q20" s="6093"/>
      <c r="R20" s="6101"/>
      <c r="S20" s="6101"/>
      <c r="T20" s="6101"/>
      <c r="U20" s="6101"/>
      <c r="V20" s="6101"/>
      <c r="W20" s="6101"/>
      <c r="X20" s="6101"/>
      <c r="Y20" s="6101"/>
      <c r="Z20" s="6101"/>
      <c r="AA20" s="6103"/>
      <c r="AB20" s="6101"/>
      <c r="AC20" s="6101"/>
      <c r="AD20" s="6101"/>
      <c r="AE20" s="6101"/>
      <c r="AF20" s="6101"/>
      <c r="AG20" s="6102"/>
      <c r="AH20" s="6097"/>
      <c r="AI20" s="5997"/>
      <c r="AJ20" s="6000"/>
      <c r="AK20" s="6000"/>
      <c r="AL20" s="6000"/>
      <c r="AM20" s="6000"/>
      <c r="AN20" s="6000"/>
      <c r="AO20" s="6000"/>
      <c r="AP20" s="6000"/>
      <c r="AQ20" s="6000"/>
      <c r="AR20" s="6000"/>
      <c r="AS20" s="6000"/>
      <c r="AT20" s="6000"/>
      <c r="AU20" s="6028"/>
      <c r="AV20" s="12771"/>
      <c r="AW20" s="12770"/>
      <c r="AX20" s="12770"/>
      <c r="AY20" s="12770"/>
      <c r="AZ20" s="12770"/>
      <c r="BA20" s="12770"/>
      <c r="BB20" s="12770"/>
      <c r="BC20" s="12770"/>
      <c r="BD20" s="12952"/>
      <c r="BE20" s="12954"/>
      <c r="BF20" s="12962"/>
      <c r="BG20" s="12957"/>
      <c r="BH20" s="12957"/>
      <c r="BI20" s="12958"/>
      <c r="BJ20" s="12952"/>
      <c r="BK20" s="12953"/>
      <c r="BL20" s="12954"/>
      <c r="BM20" s="6063"/>
      <c r="BN20" s="6063"/>
      <c r="BO20" s="6063"/>
      <c r="BP20" s="6064"/>
    </row>
    <row r="21" spans="1:68" ht="14.25" customHeight="1">
      <c r="A21" s="6095">
        <f>COUNTA($F$11:F21)</f>
        <v>2</v>
      </c>
      <c r="B21" s="6098" t="str">
        <f t="shared" ref="B21" si="1">IF(A21="","","-")</f>
        <v>-</v>
      </c>
      <c r="C21" s="6096">
        <v>2</v>
      </c>
      <c r="D21" s="5996"/>
      <c r="E21" s="5997"/>
      <c r="F21" s="5996"/>
      <c r="H21" s="5997"/>
      <c r="I21" s="5997"/>
      <c r="J21" s="5997"/>
      <c r="K21" s="5997"/>
      <c r="L21" s="5997"/>
      <c r="M21" s="5997"/>
      <c r="N21" s="5995"/>
      <c r="O21" s="6094"/>
      <c r="P21" s="6093" t="s">
        <v>1165</v>
      </c>
      <c r="Q21" s="6093"/>
      <c r="R21" s="6101"/>
      <c r="S21" s="6101"/>
      <c r="T21" s="6101"/>
      <c r="U21" s="6101"/>
      <c r="V21" s="6101"/>
      <c r="W21" s="6101"/>
      <c r="X21" s="6101"/>
      <c r="Y21" s="6101"/>
      <c r="Z21" s="6101"/>
      <c r="AA21" s="6101"/>
      <c r="AB21" s="6101"/>
      <c r="AC21" s="6101"/>
      <c r="AD21" s="6101"/>
      <c r="AE21" s="6101"/>
      <c r="AF21" s="6101"/>
      <c r="AG21" s="6102"/>
      <c r="AH21" s="6097" t="s">
        <v>390</v>
      </c>
      <c r="AI21" s="5997"/>
      <c r="AJ21" s="6000"/>
      <c r="AK21" s="6000"/>
      <c r="AL21" s="6000"/>
      <c r="AM21" s="6000"/>
      <c r="AN21" s="6000"/>
      <c r="AO21" s="6000"/>
      <c r="AP21" s="6000"/>
      <c r="AQ21" s="6000"/>
      <c r="AR21" s="6000"/>
      <c r="AS21" s="6000"/>
      <c r="AT21" s="6000"/>
      <c r="AU21" s="5998"/>
      <c r="AV21" s="12771"/>
      <c r="AW21" s="12770"/>
      <c r="AX21" s="12770"/>
      <c r="AY21" s="12770"/>
      <c r="AZ21" s="12770"/>
      <c r="BA21" s="12770"/>
      <c r="BB21" s="12770"/>
      <c r="BC21" s="12770"/>
      <c r="BD21" s="12952"/>
      <c r="BE21" s="12954"/>
      <c r="BF21" s="12955"/>
      <c r="BG21" s="12953"/>
      <c r="BH21" s="12953"/>
      <c r="BI21" s="12954"/>
      <c r="BJ21" s="12952"/>
      <c r="BK21" s="12953"/>
      <c r="BL21" s="12954"/>
      <c r="BM21" s="6063"/>
      <c r="BN21" s="6063"/>
      <c r="BO21" s="6063"/>
      <c r="BP21" s="6064"/>
    </row>
    <row r="22" spans="1:68" ht="14.25" customHeight="1">
      <c r="A22" s="6095">
        <f>COUNTA($F$11:F22)</f>
        <v>2</v>
      </c>
      <c r="B22" s="6098" t="str">
        <f t="shared" ref="B22:B24" si="2">IF(A22="","","-")</f>
        <v>-</v>
      </c>
      <c r="C22" s="6096">
        <v>3</v>
      </c>
      <c r="D22" s="5996"/>
      <c r="E22" s="5997"/>
      <c r="F22" s="5996"/>
      <c r="H22" s="5997"/>
      <c r="I22" s="5997"/>
      <c r="J22" s="5997"/>
      <c r="K22" s="5997"/>
      <c r="L22" s="5997"/>
      <c r="M22" s="5997"/>
      <c r="N22" s="5995"/>
      <c r="O22" s="6094"/>
      <c r="P22" s="6093" t="s">
        <v>1166</v>
      </c>
      <c r="Q22" s="6093"/>
      <c r="R22" s="6101"/>
      <c r="S22" s="6101"/>
      <c r="T22" s="6101"/>
      <c r="U22" s="6101"/>
      <c r="V22" s="6101"/>
      <c r="W22" s="6101"/>
      <c r="X22" s="6101"/>
      <c r="Y22" s="6101"/>
      <c r="Z22" s="6101"/>
      <c r="AA22" s="6101"/>
      <c r="AB22" s="6101"/>
      <c r="AC22" s="6101"/>
      <c r="AD22" s="6101"/>
      <c r="AE22" s="6101"/>
      <c r="AF22" s="6101"/>
      <c r="AG22" s="6102"/>
      <c r="AH22" s="6097" t="s">
        <v>390</v>
      </c>
      <c r="AJ22" s="6000"/>
      <c r="AK22" s="6000"/>
      <c r="AL22" s="6000"/>
      <c r="AM22" s="6000"/>
      <c r="AN22" s="6000"/>
      <c r="AO22" s="6000"/>
      <c r="AP22" s="6000"/>
      <c r="AQ22" s="6000"/>
      <c r="AR22" s="6000"/>
      <c r="AS22" s="6000"/>
      <c r="AT22" s="6000"/>
      <c r="AU22" s="5998"/>
      <c r="AV22" s="12771"/>
      <c r="AW22" s="12770"/>
      <c r="AX22" s="12770"/>
      <c r="AY22" s="12770"/>
      <c r="AZ22" s="12770"/>
      <c r="BA22" s="12770"/>
      <c r="BB22" s="12770"/>
      <c r="BC22" s="12770"/>
      <c r="BD22" s="12952"/>
      <c r="BE22" s="12954"/>
      <c r="BF22" s="12955"/>
      <c r="BG22" s="12953"/>
      <c r="BH22" s="12953"/>
      <c r="BI22" s="12954"/>
      <c r="BJ22" s="12952"/>
      <c r="BK22" s="12953"/>
      <c r="BL22" s="12954"/>
      <c r="BM22" s="6063"/>
      <c r="BN22" s="6063"/>
      <c r="BO22" s="6063"/>
      <c r="BP22" s="6064"/>
    </row>
    <row r="23" spans="1:68" ht="14.25" customHeight="1">
      <c r="A23" s="6095">
        <f>COUNTA($F$11:F23)</f>
        <v>2</v>
      </c>
      <c r="B23" s="6098" t="str">
        <f t="shared" si="2"/>
        <v>-</v>
      </c>
      <c r="C23" s="6096">
        <v>4</v>
      </c>
      <c r="D23" s="5996"/>
      <c r="E23" s="5997"/>
      <c r="F23" s="5996"/>
      <c r="H23" s="5997"/>
      <c r="I23" s="5997"/>
      <c r="J23" s="5997"/>
      <c r="K23" s="5997"/>
      <c r="L23" s="5997"/>
      <c r="M23" s="5997"/>
      <c r="N23" s="5995"/>
      <c r="O23" s="6094"/>
      <c r="P23" s="6093" t="s">
        <v>1167</v>
      </c>
      <c r="Q23" s="6093"/>
      <c r="R23" s="6101"/>
      <c r="S23" s="6101"/>
      <c r="T23" s="6101"/>
      <c r="U23" s="6101"/>
      <c r="V23" s="6101"/>
      <c r="W23" s="6101"/>
      <c r="X23" s="6101"/>
      <c r="Y23" s="6101"/>
      <c r="Z23" s="6101"/>
      <c r="AA23" s="6101"/>
      <c r="AB23" s="6101"/>
      <c r="AC23" s="6101"/>
      <c r="AD23" s="6101"/>
      <c r="AE23" s="6101"/>
      <c r="AF23" s="6101"/>
      <c r="AG23" s="6102"/>
      <c r="AH23" s="6097" t="s">
        <v>1137</v>
      </c>
      <c r="AI23" s="6070"/>
      <c r="AJ23" s="6000"/>
      <c r="AK23" s="6000"/>
      <c r="AL23" s="6000"/>
      <c r="AM23" s="6000"/>
      <c r="AN23" s="6000"/>
      <c r="AO23" s="6000"/>
      <c r="AP23" s="6000"/>
      <c r="AQ23" s="6000"/>
      <c r="AR23" s="6000"/>
      <c r="AS23" s="6000"/>
      <c r="AT23" s="6000"/>
      <c r="AU23" s="5998"/>
      <c r="AV23" s="12771"/>
      <c r="AW23" s="12770"/>
      <c r="AX23" s="12770"/>
      <c r="AY23" s="12770"/>
      <c r="AZ23" s="12770"/>
      <c r="BA23" s="12770"/>
      <c r="BB23" s="12770"/>
      <c r="BC23" s="12770"/>
      <c r="BD23" s="12952"/>
      <c r="BE23" s="12954"/>
      <c r="BF23" s="12956"/>
      <c r="BG23" s="12957"/>
      <c r="BH23" s="12957"/>
      <c r="BI23" s="12958"/>
      <c r="BJ23" s="12959"/>
      <c r="BK23" s="12960"/>
      <c r="BL23" s="12961"/>
      <c r="BM23" s="6063"/>
      <c r="BN23" s="6063"/>
      <c r="BO23" s="6063"/>
      <c r="BP23" s="6064"/>
    </row>
    <row r="24" spans="1:68" ht="14.25" customHeight="1">
      <c r="A24" s="6095">
        <f>COUNTA($F$11:F24)</f>
        <v>2</v>
      </c>
      <c r="B24" s="6098" t="str">
        <f t="shared" si="2"/>
        <v>-</v>
      </c>
      <c r="C24" s="6096">
        <v>5</v>
      </c>
      <c r="D24" s="5996"/>
      <c r="E24" s="5997"/>
      <c r="F24" s="5996"/>
      <c r="H24" s="5997"/>
      <c r="I24" s="5997"/>
      <c r="J24" s="5997"/>
      <c r="K24" s="5997"/>
      <c r="L24" s="5997"/>
      <c r="M24" s="5997"/>
      <c r="N24" s="5995"/>
      <c r="O24" s="6094"/>
      <c r="P24" s="6093" t="s">
        <v>1168</v>
      </c>
      <c r="Q24" s="6093"/>
      <c r="R24" s="6101"/>
      <c r="S24" s="6101"/>
      <c r="T24" s="6101"/>
      <c r="U24" s="6101"/>
      <c r="V24" s="6101"/>
      <c r="W24" s="6101"/>
      <c r="X24" s="6101"/>
      <c r="Y24" s="6101"/>
      <c r="Z24" s="6101"/>
      <c r="AA24" s="6101"/>
      <c r="AB24" s="6101"/>
      <c r="AC24" s="6101"/>
      <c r="AD24" s="6101"/>
      <c r="AE24" s="6101"/>
      <c r="AF24" s="6101"/>
      <c r="AG24" s="6102"/>
      <c r="AH24" s="6097" t="s">
        <v>1137</v>
      </c>
      <c r="AI24" s="6070"/>
      <c r="AJ24" s="6000"/>
      <c r="AK24" s="6000"/>
      <c r="AL24" s="6000"/>
      <c r="AM24" s="6000"/>
      <c r="AN24" s="6000"/>
      <c r="AO24" s="6000"/>
      <c r="AP24" s="6000"/>
      <c r="AQ24" s="6000"/>
      <c r="AR24" s="6000"/>
      <c r="AS24" s="6000"/>
      <c r="AT24" s="6000"/>
      <c r="AU24" s="5998"/>
      <c r="AV24" s="12771"/>
      <c r="AW24" s="12770"/>
      <c r="AX24" s="12770"/>
      <c r="AY24" s="12770"/>
      <c r="AZ24" s="12770"/>
      <c r="BA24" s="12770"/>
      <c r="BB24" s="12770"/>
      <c r="BC24" s="12770"/>
      <c r="BD24" s="12952"/>
      <c r="BE24" s="12954"/>
      <c r="BF24" s="12956"/>
      <c r="BG24" s="12957"/>
      <c r="BH24" s="12957"/>
      <c r="BI24" s="12958"/>
      <c r="BJ24" s="12959"/>
      <c r="BK24" s="12960"/>
      <c r="BL24" s="12961"/>
      <c r="BM24" s="6063"/>
      <c r="BN24" s="6063"/>
      <c r="BO24" s="6063"/>
      <c r="BP24" s="6064"/>
    </row>
    <row r="25" spans="1:68" ht="14.25" customHeight="1">
      <c r="A25" s="5993"/>
      <c r="B25" s="6015"/>
      <c r="C25" s="5995"/>
      <c r="D25" s="5996"/>
      <c r="E25" s="5997"/>
      <c r="F25" s="5996"/>
      <c r="G25" s="5997"/>
      <c r="H25" s="5997"/>
      <c r="I25" s="5997"/>
      <c r="J25" s="5997"/>
      <c r="K25" s="5997"/>
      <c r="L25" s="5997"/>
      <c r="M25" s="5997"/>
      <c r="N25" s="5995"/>
      <c r="O25" s="5992"/>
      <c r="P25" s="5991"/>
      <c r="Q25" s="5991"/>
      <c r="R25" s="5991"/>
      <c r="S25" s="6063"/>
      <c r="T25" s="6063"/>
      <c r="U25" s="6063"/>
      <c r="V25" s="6063"/>
      <c r="W25" s="6063"/>
      <c r="X25" s="6063"/>
      <c r="Y25" s="6063"/>
      <c r="Z25" s="6063"/>
      <c r="AA25" s="6063"/>
      <c r="AB25" s="6063"/>
      <c r="AC25" s="6063"/>
      <c r="AD25" s="6063"/>
      <c r="AE25" s="6063"/>
      <c r="AF25" s="6063"/>
      <c r="AG25" s="6064"/>
      <c r="AH25" s="5991"/>
      <c r="AI25" s="5997"/>
      <c r="AJ25" s="6000"/>
      <c r="AK25" s="6000"/>
      <c r="AL25" s="6000"/>
      <c r="AM25" s="6000"/>
      <c r="AN25" s="6000"/>
      <c r="AO25" s="6000"/>
      <c r="AP25" s="6000"/>
      <c r="AQ25" s="6000"/>
      <c r="AR25" s="6000"/>
      <c r="AS25" s="6000"/>
      <c r="AT25" s="6000"/>
      <c r="AU25" s="5998"/>
      <c r="AV25" s="12771"/>
      <c r="AW25" s="12770"/>
      <c r="AX25" s="12770"/>
      <c r="AY25" s="12770"/>
      <c r="AZ25" s="12770"/>
      <c r="BA25" s="12770"/>
      <c r="BB25" s="12770"/>
      <c r="BC25" s="12770"/>
      <c r="BD25" s="12952"/>
      <c r="BE25" s="12954"/>
      <c r="BF25" s="12952"/>
      <c r="BG25" s="12953"/>
      <c r="BH25" s="12953"/>
      <c r="BI25" s="12954"/>
      <c r="BJ25" s="12952"/>
      <c r="BK25" s="12953"/>
      <c r="BL25" s="12954"/>
      <c r="BM25" s="6063"/>
      <c r="BN25" s="6063"/>
      <c r="BO25" s="6063"/>
      <c r="BP25" s="6064"/>
    </row>
    <row r="26" spans="1:68" s="6027" customFormat="1" ht="14.25" customHeight="1">
      <c r="A26" s="6001"/>
      <c r="B26" s="6002"/>
      <c r="C26" s="6003"/>
      <c r="D26" s="6004"/>
      <c r="E26" s="6005"/>
      <c r="F26" s="6104" t="s">
        <v>1357</v>
      </c>
      <c r="G26" s="6005"/>
      <c r="H26" s="6005"/>
      <c r="I26" s="6005"/>
      <c r="J26" s="6005"/>
      <c r="K26" s="6005"/>
      <c r="L26" s="6005"/>
      <c r="M26" s="6005"/>
      <c r="N26" s="6003"/>
      <c r="O26" s="6006"/>
      <c r="P26" s="6007"/>
      <c r="Q26" s="6007"/>
      <c r="R26" s="6007"/>
      <c r="S26" s="6008"/>
      <c r="T26" s="6008"/>
      <c r="U26" s="6008"/>
      <c r="V26" s="6008"/>
      <c r="W26" s="6008"/>
      <c r="X26" s="6069"/>
      <c r="Y26" s="6008"/>
      <c r="Z26" s="6008"/>
      <c r="AA26" s="6008"/>
      <c r="AB26" s="6008"/>
      <c r="AC26" s="6008"/>
      <c r="AD26" s="6008"/>
      <c r="AE26" s="6008"/>
      <c r="AF26" s="6008"/>
      <c r="AG26" s="6009"/>
      <c r="AH26" s="6007"/>
      <c r="AI26" s="6005"/>
      <c r="AJ26" s="6010"/>
      <c r="AK26" s="6010"/>
      <c r="AL26" s="6010"/>
      <c r="AM26" s="6010"/>
      <c r="AN26" s="6010"/>
      <c r="AO26" s="6010"/>
      <c r="AP26" s="6010"/>
      <c r="AQ26" s="6010"/>
      <c r="AR26" s="6010"/>
      <c r="AS26" s="6010"/>
      <c r="AT26" s="6010"/>
      <c r="AU26" s="6011"/>
      <c r="AV26" s="12774"/>
      <c r="AW26" s="12772"/>
      <c r="AX26" s="12772"/>
      <c r="AY26" s="12772"/>
      <c r="AZ26" s="12772"/>
      <c r="BA26" s="12772"/>
      <c r="BB26" s="12772"/>
      <c r="BC26" s="12772"/>
      <c r="BD26" s="12775"/>
      <c r="BE26" s="12776"/>
      <c r="BF26" s="12775"/>
      <c r="BG26" s="12773"/>
      <c r="BH26" s="12773"/>
      <c r="BI26" s="12776"/>
      <c r="BJ26" s="12775"/>
      <c r="BK26" s="12773"/>
      <c r="BL26" s="12776"/>
      <c r="BM26" s="6008"/>
      <c r="BN26" s="6008"/>
      <c r="BO26" s="6008"/>
      <c r="BP26" s="6009"/>
    </row>
    <row r="27" spans="1:68" ht="14.25" customHeight="1">
      <c r="A27" s="5993">
        <f>COUNTA($F$11:F27)</f>
        <v>3</v>
      </c>
      <c r="B27" s="6015" t="str">
        <f t="shared" ref="B27" si="3">IF(A27="","","-")</f>
        <v>-</v>
      </c>
      <c r="C27" s="5995">
        <v>1</v>
      </c>
      <c r="D27" s="5996"/>
      <c r="E27" s="5997"/>
      <c r="F27" s="5996"/>
      <c r="H27" s="5997"/>
      <c r="I27" s="5997"/>
      <c r="J27" s="5997"/>
      <c r="K27" s="5997"/>
      <c r="L27" s="5997"/>
      <c r="M27" s="5997"/>
      <c r="N27" s="5995"/>
      <c r="O27" s="6106" t="s">
        <v>1362</v>
      </c>
      <c r="P27" s="6105"/>
      <c r="Q27" s="6105"/>
      <c r="R27" s="6109"/>
      <c r="S27" s="6109"/>
      <c r="T27" s="6109"/>
      <c r="U27" s="6109"/>
      <c r="V27" s="6109"/>
      <c r="W27" s="6109"/>
      <c r="X27" s="6109"/>
      <c r="Y27" s="6109"/>
      <c r="Z27" s="6109"/>
      <c r="AA27" s="6111"/>
      <c r="AB27" s="6109"/>
      <c r="AC27" s="6109"/>
      <c r="AD27" s="6109"/>
      <c r="AE27" s="6109"/>
      <c r="AF27" s="6109"/>
      <c r="AG27" s="6110"/>
      <c r="AH27" s="6107" t="s">
        <v>1462</v>
      </c>
      <c r="AI27" s="5997"/>
      <c r="AJ27" s="6000"/>
      <c r="AK27" s="6000"/>
      <c r="AL27" s="6000"/>
      <c r="AM27" s="6000"/>
      <c r="AN27" s="6000"/>
      <c r="AO27" s="6000"/>
      <c r="AP27" s="6000"/>
      <c r="AQ27" s="6000"/>
      <c r="AR27" s="6000"/>
      <c r="AS27" s="6000"/>
      <c r="AT27" s="6000"/>
      <c r="AU27" s="5998"/>
      <c r="AV27" s="12771"/>
      <c r="AW27" s="12770"/>
      <c r="AX27" s="12770"/>
      <c r="AY27" s="12770"/>
      <c r="AZ27" s="12770"/>
      <c r="BA27" s="12770"/>
      <c r="BB27" s="12770"/>
      <c r="BC27" s="12770"/>
      <c r="BD27" s="12952"/>
      <c r="BE27" s="12954"/>
      <c r="BF27" s="12955"/>
      <c r="BG27" s="12953"/>
      <c r="BH27" s="12953"/>
      <c r="BI27" s="12954"/>
      <c r="BJ27" s="12952"/>
      <c r="BK27" s="12953"/>
      <c r="BL27" s="12954"/>
      <c r="BM27" s="6063"/>
      <c r="BN27" s="6063"/>
      <c r="BO27" s="6063"/>
      <c r="BP27" s="6064"/>
    </row>
    <row r="28" spans="1:68" ht="14.25" customHeight="1">
      <c r="A28" s="5993"/>
      <c r="B28" s="6015"/>
      <c r="C28" s="5995"/>
      <c r="D28" s="5996"/>
      <c r="E28" s="5997"/>
      <c r="F28" s="5996"/>
      <c r="H28" s="5997"/>
      <c r="I28" s="5997"/>
      <c r="J28" s="5997"/>
      <c r="K28" s="5997"/>
      <c r="L28" s="5997"/>
      <c r="M28" s="5997"/>
      <c r="N28" s="5995"/>
      <c r="O28" s="6106"/>
      <c r="P28" s="6108" t="s">
        <v>1475</v>
      </c>
      <c r="Q28" s="6105"/>
      <c r="R28" s="6109"/>
      <c r="S28" s="6109"/>
      <c r="T28" s="6109"/>
      <c r="U28" s="6109"/>
      <c r="V28" s="6109"/>
      <c r="W28" s="6109"/>
      <c r="X28" s="6109"/>
      <c r="Y28" s="6109"/>
      <c r="Z28" s="6109"/>
      <c r="AA28" s="6109"/>
      <c r="AB28" s="6109"/>
      <c r="AC28" s="6109"/>
      <c r="AD28" s="6109"/>
      <c r="AE28" s="6109"/>
      <c r="AF28" s="6109"/>
      <c r="AG28" s="6110"/>
      <c r="AH28" s="6107"/>
      <c r="AI28" s="6070"/>
      <c r="AJ28" s="6000"/>
      <c r="AK28" s="6000"/>
      <c r="AL28" s="6000"/>
      <c r="AM28" s="6000"/>
      <c r="AN28" s="6000"/>
      <c r="AO28" s="6000"/>
      <c r="AP28" s="6000"/>
      <c r="AQ28" s="6000"/>
      <c r="AR28" s="6000"/>
      <c r="AS28" s="6000"/>
      <c r="AT28" s="6000"/>
      <c r="AU28" s="5998"/>
      <c r="AV28" s="12771"/>
      <c r="AW28" s="12770"/>
      <c r="AX28" s="12770"/>
      <c r="AY28" s="12770"/>
      <c r="AZ28" s="12770"/>
      <c r="BA28" s="12770"/>
      <c r="BB28" s="12770"/>
      <c r="BC28" s="12770"/>
      <c r="BD28" s="12952"/>
      <c r="BE28" s="12954"/>
      <c r="BF28" s="12952"/>
      <c r="BG28" s="12953"/>
      <c r="BH28" s="12953"/>
      <c r="BI28" s="12954"/>
      <c r="BJ28" s="12952"/>
      <c r="BK28" s="12953"/>
      <c r="BL28" s="12954"/>
      <c r="BM28" s="6063"/>
      <c r="BN28" s="6063"/>
      <c r="BO28" s="6063"/>
      <c r="BP28" s="6064"/>
    </row>
    <row r="29" spans="1:68" ht="14.25" customHeight="1">
      <c r="A29" s="5993"/>
      <c r="B29" s="6015" t="str">
        <f>IF(A29="","","-")</f>
        <v/>
      </c>
      <c r="C29" s="5995"/>
      <c r="D29" s="5996"/>
      <c r="E29" s="5997"/>
      <c r="F29" s="5996"/>
      <c r="G29" s="5997"/>
      <c r="H29" s="5997"/>
      <c r="I29" s="5997"/>
      <c r="J29" s="5997"/>
      <c r="K29" s="5997"/>
      <c r="L29" s="5997"/>
      <c r="M29" s="5997"/>
      <c r="N29" s="5995"/>
      <c r="O29" s="5992"/>
      <c r="P29" s="5991"/>
      <c r="Q29" s="5991"/>
      <c r="R29" s="5991"/>
      <c r="S29" s="6063"/>
      <c r="T29" s="6063"/>
      <c r="U29" s="6063"/>
      <c r="V29" s="6063"/>
      <c r="W29" s="6063"/>
      <c r="X29" s="6063"/>
      <c r="Y29" s="6063"/>
      <c r="Z29" s="6063"/>
      <c r="AA29" s="6063"/>
      <c r="AB29" s="6063"/>
      <c r="AC29" s="6063"/>
      <c r="AD29" s="6063"/>
      <c r="AE29" s="6063"/>
      <c r="AF29" s="6063"/>
      <c r="AG29" s="6064"/>
      <c r="AH29" s="5996"/>
      <c r="AJ29" s="6000"/>
      <c r="AK29" s="6000"/>
      <c r="AL29" s="6000"/>
      <c r="AM29" s="6000"/>
      <c r="AN29" s="6000"/>
      <c r="AO29" s="6000"/>
      <c r="AP29" s="6000"/>
      <c r="AQ29" s="6000"/>
      <c r="AR29" s="6000"/>
      <c r="AS29" s="6000"/>
      <c r="AT29" s="6000"/>
      <c r="AU29" s="5998"/>
      <c r="AV29" s="12771"/>
      <c r="AW29" s="12770"/>
      <c r="AX29" s="12770"/>
      <c r="AY29" s="12770"/>
      <c r="AZ29" s="12770"/>
      <c r="BA29" s="12770"/>
      <c r="BB29" s="12770"/>
      <c r="BC29" s="12770"/>
      <c r="BD29" s="12952"/>
      <c r="BE29" s="12954"/>
      <c r="BF29" s="12952"/>
      <c r="BG29" s="12953"/>
      <c r="BH29" s="12953"/>
      <c r="BI29" s="12954"/>
      <c r="BJ29" s="12952"/>
      <c r="BK29" s="12953"/>
      <c r="BL29" s="12954"/>
      <c r="BM29" s="6063"/>
      <c r="BN29" s="6063"/>
      <c r="BO29" s="6063"/>
      <c r="BP29" s="6064"/>
    </row>
    <row r="30" spans="1:68" ht="14.25" customHeight="1">
      <c r="A30" s="5993">
        <f>COUNTA($F$11:F30)</f>
        <v>3</v>
      </c>
      <c r="B30" s="6015" t="str">
        <f>IF(A30="","","-")</f>
        <v>-</v>
      </c>
      <c r="C30" s="5995">
        <v>2</v>
      </c>
      <c r="D30" s="5996"/>
      <c r="E30" s="5997"/>
      <c r="F30" s="5996"/>
      <c r="H30" s="5997"/>
      <c r="I30" s="5997"/>
      <c r="J30" s="5997"/>
      <c r="K30" s="5997"/>
      <c r="L30" s="5997"/>
      <c r="M30" s="5997"/>
      <c r="N30" s="5995"/>
      <c r="O30" s="6114" t="s">
        <v>245</v>
      </c>
      <c r="P30" s="6115"/>
      <c r="Q30" s="6112"/>
      <c r="R30" s="6112"/>
      <c r="S30" s="6116"/>
      <c r="T30" s="6116"/>
      <c r="U30" s="6116"/>
      <c r="V30" s="6116"/>
      <c r="W30" s="6116"/>
      <c r="X30" s="6116"/>
      <c r="Y30" s="6116"/>
      <c r="Z30" s="6116"/>
      <c r="AA30" s="6116"/>
      <c r="AB30" s="6116"/>
      <c r="AC30" s="6116"/>
      <c r="AD30" s="6116"/>
      <c r="AE30" s="6116"/>
      <c r="AF30" s="6116"/>
      <c r="AG30" s="6117"/>
      <c r="AH30" s="6113" t="s">
        <v>1463</v>
      </c>
      <c r="AI30" s="5991"/>
      <c r="AJ30" s="6000"/>
      <c r="AK30" s="6000"/>
      <c r="AL30" s="6000"/>
      <c r="AM30" s="6000"/>
      <c r="AN30" s="6000"/>
      <c r="AO30" s="6000"/>
      <c r="AP30" s="6000"/>
      <c r="AQ30" s="6000"/>
      <c r="AR30" s="6000"/>
      <c r="AS30" s="6000"/>
      <c r="AT30" s="6000"/>
      <c r="AU30" s="5998"/>
      <c r="AV30" s="12771"/>
      <c r="AW30" s="12770"/>
      <c r="AX30" s="12770"/>
      <c r="AY30" s="12770"/>
      <c r="AZ30" s="12770"/>
      <c r="BA30" s="12770"/>
      <c r="BB30" s="12770"/>
      <c r="BC30" s="12770"/>
      <c r="BD30" s="12952"/>
      <c r="BE30" s="12954"/>
      <c r="BF30" s="12955"/>
      <c r="BG30" s="12953"/>
      <c r="BH30" s="12953"/>
      <c r="BI30" s="12954"/>
      <c r="BJ30" s="12952"/>
      <c r="BK30" s="12953"/>
      <c r="BL30" s="12954"/>
      <c r="BM30" s="6063"/>
      <c r="BN30" s="6063"/>
      <c r="BO30" s="6063"/>
      <c r="BP30" s="6064"/>
    </row>
    <row r="31" spans="1:68" ht="14.25" customHeight="1">
      <c r="A31" s="5993"/>
      <c r="B31" s="6015"/>
      <c r="C31" s="5995"/>
      <c r="D31" s="5996"/>
      <c r="E31" s="5997"/>
      <c r="F31" s="5996"/>
      <c r="H31" s="5997"/>
      <c r="I31" s="5997"/>
      <c r="J31" s="5997"/>
      <c r="K31" s="5997"/>
      <c r="L31" s="5997"/>
      <c r="M31" s="5997"/>
      <c r="N31" s="5995"/>
      <c r="O31" s="6114"/>
      <c r="P31" s="6108" t="s">
        <v>1476</v>
      </c>
      <c r="Q31" s="6112"/>
      <c r="R31" s="6112"/>
      <c r="S31" s="6116"/>
      <c r="T31" s="6116"/>
      <c r="U31" s="6116"/>
      <c r="V31" s="6116"/>
      <c r="W31" s="6116"/>
      <c r="X31" s="6116"/>
      <c r="Y31" s="6116"/>
      <c r="Z31" s="6116"/>
      <c r="AA31" s="6116"/>
      <c r="AB31" s="6116"/>
      <c r="AC31" s="6116"/>
      <c r="AD31" s="6116"/>
      <c r="AE31" s="6116"/>
      <c r="AF31" s="6116"/>
      <c r="AG31" s="6117"/>
      <c r="AH31" s="6112"/>
      <c r="AI31" s="5991"/>
      <c r="AJ31" s="6000"/>
      <c r="AK31" s="6000"/>
      <c r="AL31" s="6000"/>
      <c r="AM31" s="6000"/>
      <c r="AN31" s="6000"/>
      <c r="AO31" s="6000"/>
      <c r="AP31" s="6000"/>
      <c r="AQ31" s="6000"/>
      <c r="AR31" s="6000"/>
      <c r="AS31" s="6000"/>
      <c r="AT31" s="6000"/>
      <c r="AU31" s="5998"/>
      <c r="AV31" s="12771"/>
      <c r="AW31" s="12770"/>
      <c r="AX31" s="12770"/>
      <c r="AY31" s="12770"/>
      <c r="AZ31" s="12770"/>
      <c r="BA31" s="12770"/>
      <c r="BB31" s="12770"/>
      <c r="BC31" s="12770"/>
      <c r="BD31" s="12952"/>
      <c r="BE31" s="12954"/>
      <c r="BF31" s="12952"/>
      <c r="BG31" s="12953"/>
      <c r="BH31" s="12953"/>
      <c r="BI31" s="12954"/>
      <c r="BJ31" s="12952"/>
      <c r="BK31" s="12953"/>
      <c r="BL31" s="12954"/>
      <c r="BM31" s="6063"/>
      <c r="BN31" s="6063"/>
      <c r="BO31" s="6063"/>
      <c r="BP31" s="6064"/>
    </row>
    <row r="32" spans="1:68" ht="14.25" customHeight="1">
      <c r="A32" s="6029"/>
      <c r="B32" s="6015"/>
      <c r="C32" s="5995"/>
      <c r="D32" s="5996"/>
      <c r="E32" s="5997"/>
      <c r="F32" s="5996"/>
      <c r="G32" s="5997"/>
      <c r="H32" s="5997"/>
      <c r="I32" s="5997"/>
      <c r="J32" s="5997"/>
      <c r="K32" s="5997"/>
      <c r="L32" s="5997"/>
      <c r="M32" s="5997"/>
      <c r="N32" s="5995"/>
      <c r="O32" s="5992"/>
      <c r="P32" s="5991"/>
      <c r="Q32" s="5991"/>
      <c r="R32" s="6063"/>
      <c r="S32" s="6063"/>
      <c r="T32" s="6063"/>
      <c r="U32" s="6063"/>
      <c r="V32" s="6063"/>
      <c r="W32" s="6063"/>
      <c r="X32" s="6063"/>
      <c r="Y32" s="6063"/>
      <c r="Z32" s="6063"/>
      <c r="AA32" s="6063"/>
      <c r="AB32" s="6063"/>
      <c r="AC32" s="6063"/>
      <c r="AD32" s="6063"/>
      <c r="AE32" s="6063"/>
      <c r="AF32" s="6063"/>
      <c r="AG32" s="6064"/>
      <c r="AH32" s="5996"/>
      <c r="AI32" s="6000"/>
      <c r="AJ32" s="6000"/>
      <c r="AK32" s="6000"/>
      <c r="AL32" s="6000"/>
      <c r="AM32" s="6000"/>
      <c r="AN32" s="6000"/>
      <c r="AO32" s="6000"/>
      <c r="AP32" s="6000"/>
      <c r="AQ32" s="6000"/>
      <c r="AR32" s="6000"/>
      <c r="AS32" s="6000"/>
      <c r="AT32" s="6000"/>
      <c r="AU32" s="5998"/>
      <c r="AV32" s="12771"/>
      <c r="AW32" s="12770"/>
      <c r="AX32" s="12770"/>
      <c r="AY32" s="12770"/>
      <c r="AZ32" s="12770"/>
      <c r="BA32" s="12770"/>
      <c r="BB32" s="12770"/>
      <c r="BC32" s="12770"/>
      <c r="BD32" s="12952"/>
      <c r="BE32" s="12954"/>
      <c r="BF32" s="12952"/>
      <c r="BG32" s="12953"/>
      <c r="BH32" s="12953"/>
      <c r="BI32" s="12954"/>
      <c r="BJ32" s="12952"/>
      <c r="BK32" s="12953"/>
      <c r="BL32" s="12954"/>
      <c r="BM32" s="6063"/>
      <c r="BN32" s="6063"/>
      <c r="BO32" s="6063"/>
      <c r="BP32" s="6064"/>
    </row>
    <row r="33" spans="1:68" s="6027" customFormat="1" ht="14.25" customHeight="1">
      <c r="A33" s="6001"/>
      <c r="B33" s="6002"/>
      <c r="C33" s="6003"/>
      <c r="D33" s="6004"/>
      <c r="E33" s="6005"/>
      <c r="F33" s="6127" t="s">
        <v>217</v>
      </c>
      <c r="G33" s="6005"/>
      <c r="H33" s="6005"/>
      <c r="I33" s="6005"/>
      <c r="J33" s="6005"/>
      <c r="K33" s="6005"/>
      <c r="L33" s="6005"/>
      <c r="M33" s="6005"/>
      <c r="N33" s="6003"/>
      <c r="O33" s="6006"/>
      <c r="P33" s="6007"/>
      <c r="Q33" s="6007"/>
      <c r="R33" s="6008"/>
      <c r="S33" s="6008"/>
      <c r="T33" s="6008"/>
      <c r="U33" s="6008"/>
      <c r="V33" s="6008"/>
      <c r="W33" s="6008"/>
      <c r="X33" s="6069"/>
      <c r="Y33" s="6008"/>
      <c r="Z33" s="6008"/>
      <c r="AA33" s="6008"/>
      <c r="AB33" s="6008"/>
      <c r="AC33" s="6008"/>
      <c r="AD33" s="6008"/>
      <c r="AE33" s="6008"/>
      <c r="AF33" s="6008"/>
      <c r="AG33" s="6009"/>
      <c r="AH33" s="6004"/>
      <c r="AI33" s="6005"/>
      <c r="AJ33" s="6010"/>
      <c r="AK33" s="6010"/>
      <c r="AL33" s="6010"/>
      <c r="AM33" s="6010"/>
      <c r="AN33" s="6010"/>
      <c r="AO33" s="6010"/>
      <c r="AP33" s="6010"/>
      <c r="AQ33" s="6010"/>
      <c r="AR33" s="6010"/>
      <c r="AS33" s="6010"/>
      <c r="AT33" s="6010"/>
      <c r="AU33" s="6011"/>
      <c r="AV33" s="12774"/>
      <c r="AW33" s="12772"/>
      <c r="AX33" s="12772"/>
      <c r="AY33" s="12772"/>
      <c r="AZ33" s="12772"/>
      <c r="BA33" s="12772"/>
      <c r="BB33" s="12772"/>
      <c r="BC33" s="12772"/>
      <c r="BD33" s="12775"/>
      <c r="BE33" s="12776"/>
      <c r="BF33" s="12775"/>
      <c r="BG33" s="12773"/>
      <c r="BH33" s="12773"/>
      <c r="BI33" s="12776"/>
      <c r="BJ33" s="12775"/>
      <c r="BK33" s="12773"/>
      <c r="BL33" s="12776"/>
      <c r="BM33" s="6008"/>
      <c r="BN33" s="6008"/>
      <c r="BO33" s="6008"/>
      <c r="BP33" s="6009"/>
    </row>
    <row r="34" spans="1:68" ht="14.25" customHeight="1">
      <c r="A34" s="5993">
        <f>COUNTA($F$11:F34)</f>
        <v>4</v>
      </c>
      <c r="B34" s="6015" t="str">
        <f>IF(A34="","","-")</f>
        <v>-</v>
      </c>
      <c r="C34" s="5995">
        <v>1</v>
      </c>
      <c r="D34" s="5996"/>
      <c r="E34" s="5997"/>
      <c r="F34" s="5996"/>
      <c r="H34" s="5997"/>
      <c r="I34" s="5997"/>
      <c r="J34" s="5997"/>
      <c r="K34" s="5997"/>
      <c r="L34" s="5997"/>
      <c r="M34" s="5997"/>
      <c r="N34" s="5995"/>
      <c r="O34" s="6161" t="s">
        <v>249</v>
      </c>
      <c r="P34" s="6153"/>
      <c r="Q34" s="6153"/>
      <c r="R34" s="6162"/>
      <c r="S34" s="6162"/>
      <c r="T34" s="6162"/>
      <c r="U34" s="6162"/>
      <c r="V34" s="6162"/>
      <c r="W34" s="6162"/>
      <c r="X34" s="6162"/>
      <c r="Y34" s="6162"/>
      <c r="Z34" s="6162"/>
      <c r="AA34" s="6162"/>
      <c r="AB34" s="6162"/>
      <c r="AC34" s="6162"/>
      <c r="AD34" s="6162"/>
      <c r="AE34" s="6162"/>
      <c r="AF34" s="6162"/>
      <c r="AG34" s="6163"/>
      <c r="AH34" s="6160" t="s">
        <v>250</v>
      </c>
      <c r="AI34" s="5997"/>
      <c r="AJ34" s="6000"/>
      <c r="AK34" s="6000"/>
      <c r="AL34" s="6000"/>
      <c r="AM34" s="6000"/>
      <c r="AN34" s="6000"/>
      <c r="AO34" s="6000"/>
      <c r="AP34" s="6000"/>
      <c r="AQ34" s="6000"/>
      <c r="AR34" s="6000"/>
      <c r="AS34" s="6000"/>
      <c r="AT34" s="6000"/>
      <c r="AU34" s="5998"/>
      <c r="AV34" s="12771"/>
      <c r="AW34" s="12770"/>
      <c r="AX34" s="12770"/>
      <c r="AY34" s="12770"/>
      <c r="AZ34" s="12770"/>
      <c r="BA34" s="12770"/>
      <c r="BB34" s="12770"/>
      <c r="BC34" s="12770"/>
      <c r="BD34" s="12952"/>
      <c r="BE34" s="12954"/>
      <c r="BF34" s="12955"/>
      <c r="BG34" s="12953"/>
      <c r="BH34" s="12953"/>
      <c r="BI34" s="12954"/>
      <c r="BJ34" s="12952"/>
      <c r="BK34" s="12953"/>
      <c r="BL34" s="12954"/>
      <c r="BM34" s="6063"/>
      <c r="BN34" s="6063"/>
      <c r="BO34" s="6063"/>
      <c r="BP34" s="6064"/>
    </row>
    <row r="35" spans="1:68" ht="14.25" customHeight="1">
      <c r="A35" s="5993"/>
      <c r="B35" s="6015"/>
      <c r="C35" s="5995"/>
      <c r="D35" s="5996"/>
      <c r="E35" s="5997"/>
      <c r="F35" s="5996"/>
      <c r="H35" s="5997"/>
      <c r="I35" s="5997"/>
      <c r="J35" s="5997"/>
      <c r="K35" s="5997"/>
      <c r="L35" s="5997"/>
      <c r="M35" s="5997"/>
      <c r="N35" s="5995"/>
      <c r="O35" s="6154"/>
      <c r="P35" s="6153"/>
      <c r="Q35" s="6153"/>
      <c r="R35" s="6162"/>
      <c r="S35" s="6162"/>
      <c r="T35" s="6162"/>
      <c r="U35" s="6162"/>
      <c r="V35" s="6162"/>
      <c r="W35" s="6162"/>
      <c r="X35" s="6162"/>
      <c r="Y35" s="6162"/>
      <c r="Z35" s="6162"/>
      <c r="AA35" s="6162"/>
      <c r="AB35" s="6162"/>
      <c r="AC35" s="6162"/>
      <c r="AD35" s="6162"/>
      <c r="AE35" s="6162"/>
      <c r="AF35" s="6162"/>
      <c r="AG35" s="6163"/>
      <c r="AH35" s="6157"/>
      <c r="AI35" s="5997"/>
      <c r="AJ35" s="6000"/>
      <c r="AK35" s="6000"/>
      <c r="AL35" s="6000"/>
      <c r="AM35" s="6000"/>
      <c r="AN35" s="6000"/>
      <c r="AO35" s="6000"/>
      <c r="AP35" s="6000"/>
      <c r="AQ35" s="6000"/>
      <c r="AR35" s="6000"/>
      <c r="AS35" s="6000"/>
      <c r="AT35" s="6000"/>
      <c r="AU35" s="5998"/>
      <c r="AV35" s="12771"/>
      <c r="AW35" s="12770"/>
      <c r="AX35" s="12770"/>
      <c r="AY35" s="12770"/>
      <c r="AZ35" s="12770"/>
      <c r="BA35" s="12770"/>
      <c r="BB35" s="12770"/>
      <c r="BC35" s="12770"/>
      <c r="BD35" s="12952"/>
      <c r="BE35" s="12954"/>
      <c r="BF35" s="12952"/>
      <c r="BG35" s="12953"/>
      <c r="BH35" s="12953"/>
      <c r="BI35" s="12954"/>
      <c r="BJ35" s="12952"/>
      <c r="BK35" s="12953"/>
      <c r="BL35" s="12954"/>
      <c r="BM35" s="6063"/>
      <c r="BN35" s="6063"/>
      <c r="BO35" s="6063"/>
      <c r="BP35" s="6064"/>
    </row>
    <row r="36" spans="1:68" ht="14.25" customHeight="1">
      <c r="A36" s="5993"/>
      <c r="B36" s="6015"/>
      <c r="C36" s="5995"/>
      <c r="D36" s="5996"/>
      <c r="E36" s="5997"/>
      <c r="F36" s="5996"/>
      <c r="H36" s="5997"/>
      <c r="I36" s="5997"/>
      <c r="J36" s="5997"/>
      <c r="K36" s="5997"/>
      <c r="L36" s="5997"/>
      <c r="M36" s="5997"/>
      <c r="N36" s="5995"/>
      <c r="O36" s="6154" t="s">
        <v>387</v>
      </c>
      <c r="P36" s="6153"/>
      <c r="Q36" s="6153"/>
      <c r="R36" s="6162"/>
      <c r="S36" s="6162"/>
      <c r="T36" s="6162"/>
      <c r="U36" s="6162"/>
      <c r="V36" s="6162"/>
      <c r="W36" s="6162"/>
      <c r="X36" s="6162"/>
      <c r="Y36" s="6162"/>
      <c r="Z36" s="6162"/>
      <c r="AA36" s="6164"/>
      <c r="AB36" s="6162"/>
      <c r="AC36" s="6162"/>
      <c r="AD36" s="6162"/>
      <c r="AE36" s="6162"/>
      <c r="AF36" s="6162"/>
      <c r="AG36" s="6163"/>
      <c r="AH36" s="6157"/>
      <c r="AI36" s="5997"/>
      <c r="AJ36" s="6000"/>
      <c r="AK36" s="6000"/>
      <c r="AL36" s="6000"/>
      <c r="AM36" s="6000"/>
      <c r="AN36" s="6000"/>
      <c r="AO36" s="6000"/>
      <c r="AP36" s="6000"/>
      <c r="AQ36" s="6000"/>
      <c r="AR36" s="6000"/>
      <c r="AS36" s="6000"/>
      <c r="AT36" s="6000"/>
      <c r="AU36" s="5998"/>
      <c r="AV36" s="12771"/>
      <c r="AW36" s="12770"/>
      <c r="AX36" s="12770"/>
      <c r="AY36" s="12770"/>
      <c r="AZ36" s="12770"/>
      <c r="BA36" s="12770"/>
      <c r="BB36" s="12770"/>
      <c r="BC36" s="12770"/>
      <c r="BD36" s="12952"/>
      <c r="BE36" s="12954"/>
      <c r="BF36" s="12952"/>
      <c r="BG36" s="12953"/>
      <c r="BH36" s="12953"/>
      <c r="BI36" s="12954"/>
      <c r="BJ36" s="12952"/>
      <c r="BK36" s="12953"/>
      <c r="BL36" s="12954"/>
      <c r="BM36" s="6063"/>
      <c r="BN36" s="6063"/>
      <c r="BO36" s="6063"/>
      <c r="BP36" s="6064"/>
    </row>
    <row r="37" spans="1:68" ht="14.25" customHeight="1">
      <c r="A37" s="5993">
        <f>COUNTA($F$11:F37)</f>
        <v>4</v>
      </c>
      <c r="B37" s="6015" t="str">
        <f>IF(A37="","","-")</f>
        <v>-</v>
      </c>
      <c r="C37" s="5995">
        <v>2</v>
      </c>
      <c r="D37" s="5996"/>
      <c r="E37" s="5997"/>
      <c r="F37" s="5996"/>
      <c r="H37" s="5997"/>
      <c r="I37" s="5997"/>
      <c r="J37" s="5997"/>
      <c r="K37" s="5997"/>
      <c r="L37" s="5997"/>
      <c r="M37" s="5997"/>
      <c r="N37" s="5995"/>
      <c r="O37" s="6154"/>
      <c r="P37" s="6153" t="s">
        <v>1165</v>
      </c>
      <c r="Q37" s="6153"/>
      <c r="R37" s="6162"/>
      <c r="S37" s="6162"/>
      <c r="T37" s="6162"/>
      <c r="U37" s="6162"/>
      <c r="V37" s="6162"/>
      <c r="W37" s="6162"/>
      <c r="X37" s="6162"/>
      <c r="Y37" s="6162"/>
      <c r="Z37" s="6162"/>
      <c r="AA37" s="6162"/>
      <c r="AB37" s="6162"/>
      <c r="AC37" s="6162"/>
      <c r="AD37" s="6162"/>
      <c r="AE37" s="6162"/>
      <c r="AF37" s="6162"/>
      <c r="AG37" s="6163"/>
      <c r="AH37" s="6157" t="s">
        <v>1192</v>
      </c>
      <c r="AI37" s="5997"/>
      <c r="AJ37" s="6000"/>
      <c r="AK37" s="6000"/>
      <c r="AL37" s="6000"/>
      <c r="AM37" s="6000"/>
      <c r="AN37" s="6000"/>
      <c r="AO37" s="6000"/>
      <c r="AP37" s="6000"/>
      <c r="AQ37" s="6000"/>
      <c r="AR37" s="6000"/>
      <c r="AS37" s="6000"/>
      <c r="AT37" s="6000"/>
      <c r="AU37" s="5998"/>
      <c r="AV37" s="12771"/>
      <c r="AW37" s="12770"/>
      <c r="AX37" s="12770"/>
      <c r="AY37" s="12770"/>
      <c r="AZ37" s="12770"/>
      <c r="BA37" s="12770"/>
      <c r="BB37" s="12770"/>
      <c r="BC37" s="12770"/>
      <c r="BD37" s="12952"/>
      <c r="BE37" s="12954"/>
      <c r="BF37" s="12955"/>
      <c r="BG37" s="12953"/>
      <c r="BH37" s="12953"/>
      <c r="BI37" s="12954"/>
      <c r="BJ37" s="12952"/>
      <c r="BK37" s="12953"/>
      <c r="BL37" s="12954"/>
      <c r="BM37" s="6063"/>
      <c r="BN37" s="6063"/>
      <c r="BO37" s="6063"/>
      <c r="BP37" s="6064"/>
    </row>
    <row r="38" spans="1:68" ht="14.25" customHeight="1">
      <c r="A38" s="6155">
        <f>COUNTA($F$11:F38)</f>
        <v>4</v>
      </c>
      <c r="B38" s="6159" t="str">
        <f>IF(A38="","","-")</f>
        <v>-</v>
      </c>
      <c r="C38" s="6156">
        <v>3</v>
      </c>
      <c r="D38" s="5996"/>
      <c r="E38" s="5997"/>
      <c r="F38" s="5996"/>
      <c r="H38" s="5997"/>
      <c r="I38" s="5997"/>
      <c r="J38" s="5997"/>
      <c r="K38" s="5997"/>
      <c r="L38" s="5997"/>
      <c r="M38" s="5997"/>
      <c r="N38" s="5995"/>
      <c r="O38" s="6154"/>
      <c r="P38" s="6153" t="s">
        <v>1166</v>
      </c>
      <c r="Q38" s="6153"/>
      <c r="R38" s="6162"/>
      <c r="S38" s="6162"/>
      <c r="T38" s="6162"/>
      <c r="U38" s="6162"/>
      <c r="V38" s="6162"/>
      <c r="W38" s="6162"/>
      <c r="X38" s="6162"/>
      <c r="Y38" s="6162"/>
      <c r="Z38" s="6162"/>
      <c r="AA38" s="6162"/>
      <c r="AB38" s="6162"/>
      <c r="AC38" s="6162"/>
      <c r="AD38" s="6162"/>
      <c r="AE38" s="6162"/>
      <c r="AF38" s="6162"/>
      <c r="AG38" s="6163"/>
      <c r="AH38" s="6157" t="s">
        <v>1192</v>
      </c>
      <c r="AI38" s="5997"/>
      <c r="AJ38" s="6000"/>
      <c r="AK38" s="6000"/>
      <c r="AL38" s="6000"/>
      <c r="AM38" s="6000"/>
      <c r="AN38" s="6000"/>
      <c r="AO38" s="6000"/>
      <c r="AP38" s="6000"/>
      <c r="AQ38" s="6000"/>
      <c r="AR38" s="6000"/>
      <c r="AS38" s="6000"/>
      <c r="AT38" s="6000"/>
      <c r="AU38" s="5998"/>
      <c r="AV38" s="12771"/>
      <c r="AW38" s="12770"/>
      <c r="AX38" s="12770"/>
      <c r="AY38" s="12770"/>
      <c r="AZ38" s="12770"/>
      <c r="BA38" s="12770"/>
      <c r="BB38" s="12770"/>
      <c r="BC38" s="12770"/>
      <c r="BD38" s="12952"/>
      <c r="BE38" s="12954"/>
      <c r="BF38" s="12955"/>
      <c r="BG38" s="12953"/>
      <c r="BH38" s="12953"/>
      <c r="BI38" s="12954"/>
      <c r="BJ38" s="12952"/>
      <c r="BK38" s="12953"/>
      <c r="BL38" s="12954"/>
      <c r="BM38" s="6063"/>
      <c r="BN38" s="6063"/>
      <c r="BO38" s="6063"/>
      <c r="BP38" s="6064"/>
    </row>
    <row r="39" spans="1:68" ht="14.25" customHeight="1">
      <c r="A39" s="5993">
        <f>COUNTA($F$11:F39)</f>
        <v>4</v>
      </c>
      <c r="B39" s="6015" t="str">
        <f>IF(A39="","","-")</f>
        <v>-</v>
      </c>
      <c r="C39" s="6156">
        <v>4</v>
      </c>
      <c r="D39" s="5996"/>
      <c r="E39" s="5997"/>
      <c r="F39" s="5996"/>
      <c r="G39" s="5997"/>
      <c r="H39" s="5997"/>
      <c r="I39" s="5997"/>
      <c r="J39" s="5997"/>
      <c r="K39" s="5997"/>
      <c r="L39" s="5997"/>
      <c r="M39" s="5997"/>
      <c r="N39" s="5995"/>
      <c r="O39" s="6154"/>
      <c r="P39" s="6153" t="s">
        <v>1167</v>
      </c>
      <c r="Q39" s="6153"/>
      <c r="R39" s="6162"/>
      <c r="S39" s="6162"/>
      <c r="T39" s="6162"/>
      <c r="U39" s="6162"/>
      <c r="V39" s="6162"/>
      <c r="W39" s="6162"/>
      <c r="X39" s="6162"/>
      <c r="Y39" s="6162"/>
      <c r="Z39" s="6162"/>
      <c r="AA39" s="6162"/>
      <c r="AB39" s="6162"/>
      <c r="AC39" s="6162"/>
      <c r="AD39" s="6162"/>
      <c r="AE39" s="6162"/>
      <c r="AF39" s="6162"/>
      <c r="AG39" s="6163"/>
      <c r="AH39" s="6157" t="s">
        <v>1192</v>
      </c>
      <c r="AI39" s="5991"/>
      <c r="AJ39" s="6000"/>
      <c r="AK39" s="6000"/>
      <c r="AL39" s="6000"/>
      <c r="AM39" s="6000"/>
      <c r="AN39" s="6000"/>
      <c r="AO39" s="6000"/>
      <c r="AP39" s="6000"/>
      <c r="AQ39" s="6000"/>
      <c r="AR39" s="6000"/>
      <c r="AS39" s="6000"/>
      <c r="AT39" s="6000"/>
      <c r="AU39" s="5998"/>
      <c r="AV39" s="12771"/>
      <c r="AW39" s="12770"/>
      <c r="AX39" s="12770"/>
      <c r="AY39" s="12770"/>
      <c r="AZ39" s="12770"/>
      <c r="BA39" s="12770"/>
      <c r="BB39" s="12770"/>
      <c r="BC39" s="12770"/>
      <c r="BD39" s="12952"/>
      <c r="BE39" s="12954"/>
      <c r="BF39" s="12962"/>
      <c r="BG39" s="12957"/>
      <c r="BH39" s="12957"/>
      <c r="BI39" s="12958"/>
      <c r="BJ39" s="12952"/>
      <c r="BK39" s="12953"/>
      <c r="BL39" s="12954"/>
      <c r="BM39" s="6063"/>
      <c r="BN39" s="6063"/>
      <c r="BO39" s="6063"/>
      <c r="BP39" s="6064"/>
    </row>
    <row r="40" spans="1:68" ht="14.25" customHeight="1">
      <c r="A40" s="6155">
        <f>COUNTA($F$11:F40)</f>
        <v>4</v>
      </c>
      <c r="B40" s="6159" t="str">
        <f>IF(A40="","","-")</f>
        <v>-</v>
      </c>
      <c r="C40" s="6156">
        <v>5</v>
      </c>
      <c r="D40" s="5996"/>
      <c r="E40" s="5997"/>
      <c r="F40" s="5996"/>
      <c r="G40" s="5997"/>
      <c r="H40" s="5997"/>
      <c r="I40" s="5997"/>
      <c r="J40" s="5997"/>
      <c r="K40" s="5997"/>
      <c r="L40" s="5997"/>
      <c r="M40" s="5997"/>
      <c r="N40" s="5995"/>
      <c r="O40" s="6154"/>
      <c r="P40" s="6153" t="s">
        <v>1168</v>
      </c>
      <c r="Q40" s="6153"/>
      <c r="R40" s="6162"/>
      <c r="S40" s="6162"/>
      <c r="T40" s="6162"/>
      <c r="U40" s="6162"/>
      <c r="V40" s="6162"/>
      <c r="W40" s="6162"/>
      <c r="X40" s="6162"/>
      <c r="Y40" s="6162"/>
      <c r="Z40" s="6162"/>
      <c r="AA40" s="6162"/>
      <c r="AB40" s="6162"/>
      <c r="AC40" s="6162"/>
      <c r="AD40" s="6162"/>
      <c r="AE40" s="6162"/>
      <c r="AF40" s="6162"/>
      <c r="AG40" s="6163"/>
      <c r="AH40" s="6157" t="s">
        <v>1192</v>
      </c>
      <c r="AI40" s="5997"/>
      <c r="AJ40" s="6000"/>
      <c r="AK40" s="6000"/>
      <c r="AL40" s="6000"/>
      <c r="AM40" s="6000"/>
      <c r="AN40" s="6000"/>
      <c r="AO40" s="6000"/>
      <c r="AP40" s="6000"/>
      <c r="AQ40" s="6000"/>
      <c r="AR40" s="6000"/>
      <c r="AS40" s="6000"/>
      <c r="AT40" s="6000"/>
      <c r="AU40" s="5998"/>
      <c r="AV40" s="12771"/>
      <c r="AW40" s="12770"/>
      <c r="AX40" s="12770"/>
      <c r="AY40" s="12770"/>
      <c r="AZ40" s="12770"/>
      <c r="BA40" s="12770"/>
      <c r="BB40" s="12770"/>
      <c r="BC40" s="12770"/>
      <c r="BD40" s="12952"/>
      <c r="BE40" s="12954"/>
      <c r="BF40" s="12952"/>
      <c r="BG40" s="12953"/>
      <c r="BH40" s="12953"/>
      <c r="BI40" s="12954"/>
      <c r="BJ40" s="12952"/>
      <c r="BK40" s="12953"/>
      <c r="BL40" s="12954"/>
      <c r="BM40" s="6063"/>
      <c r="BN40" s="6063"/>
      <c r="BO40" s="6063"/>
      <c r="BP40" s="6064"/>
    </row>
    <row r="41" spans="1:68" ht="14.25" customHeight="1">
      <c r="A41" s="5993"/>
      <c r="B41" s="6015"/>
      <c r="C41" s="5995"/>
      <c r="D41" s="5996"/>
      <c r="E41" s="5997"/>
      <c r="F41" s="5996"/>
      <c r="G41" s="5997"/>
      <c r="H41" s="5997"/>
      <c r="I41" s="5997"/>
      <c r="J41" s="5997"/>
      <c r="K41" s="5997"/>
      <c r="L41" s="5997"/>
      <c r="M41" s="5997"/>
      <c r="N41" s="5995"/>
      <c r="O41" s="5992"/>
      <c r="P41" s="5991"/>
      <c r="Q41" s="5991"/>
      <c r="R41" s="6063"/>
      <c r="S41" s="6063"/>
      <c r="T41" s="6063"/>
      <c r="U41" s="6063"/>
      <c r="V41" s="6063"/>
      <c r="W41" s="6063"/>
      <c r="X41" s="6063"/>
      <c r="Y41" s="6063"/>
      <c r="Z41" s="6063"/>
      <c r="AA41" s="6063"/>
      <c r="AB41" s="6063"/>
      <c r="AC41" s="6063"/>
      <c r="AD41" s="6063"/>
      <c r="AE41" s="6063"/>
      <c r="AF41" s="6063"/>
      <c r="AG41" s="6064"/>
      <c r="AH41" s="5996"/>
      <c r="AI41" s="5997"/>
      <c r="AJ41" s="6000"/>
      <c r="AK41" s="6000"/>
      <c r="AL41" s="6000"/>
      <c r="AM41" s="6000"/>
      <c r="AN41" s="6000"/>
      <c r="AO41" s="6000"/>
      <c r="AP41" s="6000"/>
      <c r="AQ41" s="6000"/>
      <c r="AR41" s="6000"/>
      <c r="AS41" s="6000"/>
      <c r="AT41" s="6000"/>
      <c r="AU41" s="5998"/>
      <c r="AV41" s="12771"/>
      <c r="AW41" s="12770"/>
      <c r="AX41" s="12770"/>
      <c r="AY41" s="12770"/>
      <c r="AZ41" s="12770"/>
      <c r="BA41" s="12770"/>
      <c r="BB41" s="12770"/>
      <c r="BC41" s="12770"/>
      <c r="BD41" s="12952"/>
      <c r="BE41" s="12954"/>
      <c r="BF41" s="12952"/>
      <c r="BG41" s="12953"/>
      <c r="BH41" s="12953"/>
      <c r="BI41" s="12954"/>
      <c r="BJ41" s="12952"/>
      <c r="BK41" s="12953"/>
      <c r="BL41" s="12954"/>
      <c r="BM41" s="6063"/>
      <c r="BN41" s="6063"/>
      <c r="BO41" s="6063"/>
      <c r="BP41" s="6064"/>
    </row>
    <row r="42" spans="1:68" s="6145" customFormat="1" ht="14.25" customHeight="1">
      <c r="A42" s="6146"/>
      <c r="B42" s="6125"/>
      <c r="C42" s="6126"/>
      <c r="D42" s="6127"/>
      <c r="E42" s="6128"/>
      <c r="F42" s="6158" t="s">
        <v>1357</v>
      </c>
      <c r="G42" s="6128"/>
      <c r="H42" s="6128"/>
      <c r="I42" s="6128"/>
      <c r="J42" s="6128"/>
      <c r="K42" s="6128"/>
      <c r="L42" s="6128"/>
      <c r="M42" s="6128"/>
      <c r="N42" s="6126"/>
      <c r="O42" s="6129"/>
      <c r="P42" s="6130"/>
      <c r="Q42" s="6130"/>
      <c r="R42" s="6131"/>
      <c r="S42" s="6131"/>
      <c r="T42" s="6131"/>
      <c r="U42" s="6131"/>
      <c r="V42" s="6131"/>
      <c r="W42" s="6131"/>
      <c r="X42" s="6131"/>
      <c r="Y42" s="6131"/>
      <c r="Z42" s="6131"/>
      <c r="AA42" s="6131"/>
      <c r="AB42" s="6131"/>
      <c r="AC42" s="6131"/>
      <c r="AD42" s="6131"/>
      <c r="AE42" s="6131"/>
      <c r="AF42" s="6131"/>
      <c r="AG42" s="6132"/>
      <c r="AH42" s="6127"/>
      <c r="AI42" s="6130"/>
      <c r="AJ42" s="6133"/>
      <c r="AK42" s="6133"/>
      <c r="AL42" s="6133"/>
      <c r="AM42" s="6133"/>
      <c r="AN42" s="6133"/>
      <c r="AO42" s="6133"/>
      <c r="AP42" s="6133"/>
      <c r="AQ42" s="6133"/>
      <c r="AR42" s="6133"/>
      <c r="AS42" s="6133"/>
      <c r="AT42" s="6133"/>
      <c r="AU42" s="6134"/>
      <c r="AV42" s="12774"/>
      <c r="AW42" s="12772"/>
      <c r="AX42" s="12772"/>
      <c r="AY42" s="12772"/>
      <c r="AZ42" s="12772"/>
      <c r="BA42" s="12772"/>
      <c r="BB42" s="12772"/>
      <c r="BC42" s="12772"/>
      <c r="BD42" s="12775"/>
      <c r="BE42" s="12776"/>
      <c r="BF42" s="12775"/>
      <c r="BG42" s="12773"/>
      <c r="BH42" s="12773"/>
      <c r="BI42" s="12776"/>
      <c r="BJ42" s="12775"/>
      <c r="BK42" s="12773"/>
      <c r="BL42" s="12776"/>
      <c r="BM42" s="6131"/>
      <c r="BN42" s="6131"/>
      <c r="BO42" s="6131"/>
      <c r="BP42" s="6132"/>
    </row>
    <row r="43" spans="1:68" s="6119" customFormat="1" ht="14.25" customHeight="1">
      <c r="A43" s="6118">
        <f>COUNTA($F$11:F43)</f>
        <v>5</v>
      </c>
      <c r="B43" s="6135" t="str">
        <f>IF(A43="","","-")</f>
        <v>-</v>
      </c>
      <c r="C43" s="6120">
        <v>1</v>
      </c>
      <c r="D43" s="6121"/>
      <c r="E43" s="6122"/>
      <c r="F43" s="6121"/>
      <c r="G43" s="6122"/>
      <c r="H43" s="6122"/>
      <c r="I43" s="6122"/>
      <c r="J43" s="6122"/>
      <c r="K43" s="6122"/>
      <c r="L43" s="6122"/>
      <c r="M43" s="6122"/>
      <c r="N43" s="6120"/>
      <c r="O43" s="6166" t="s">
        <v>1362</v>
      </c>
      <c r="P43" s="6165"/>
      <c r="Q43" s="6165"/>
      <c r="R43" s="6175"/>
      <c r="S43" s="6175"/>
      <c r="T43" s="6175"/>
      <c r="U43" s="6175"/>
      <c r="V43" s="6175"/>
      <c r="W43" s="6175"/>
      <c r="X43" s="6175"/>
      <c r="Y43" s="6175"/>
      <c r="Z43" s="6175"/>
      <c r="AA43" s="6175"/>
      <c r="AB43" s="6175"/>
      <c r="AC43" s="6175"/>
      <c r="AD43" s="6175"/>
      <c r="AE43" s="6175"/>
      <c r="AF43" s="6175"/>
      <c r="AG43" s="6176"/>
      <c r="AH43" s="6170" t="s">
        <v>1364</v>
      </c>
      <c r="AI43" s="6122"/>
      <c r="AJ43" s="6124"/>
      <c r="AK43" s="6124"/>
      <c r="AL43" s="6124"/>
      <c r="AM43" s="6124"/>
      <c r="AN43" s="6124"/>
      <c r="AO43" s="6124"/>
      <c r="AP43" s="6124"/>
      <c r="AQ43" s="6124"/>
      <c r="AR43" s="6124"/>
      <c r="AS43" s="6124"/>
      <c r="AT43" s="6124"/>
      <c r="AU43" s="6123"/>
      <c r="AV43" s="12771"/>
      <c r="AW43" s="12770"/>
      <c r="AX43" s="12770"/>
      <c r="AY43" s="12770"/>
      <c r="AZ43" s="12770"/>
      <c r="BA43" s="12770"/>
      <c r="BB43" s="12770"/>
      <c r="BC43" s="12770"/>
      <c r="BD43" s="12952"/>
      <c r="BE43" s="12954"/>
      <c r="BF43" s="12955"/>
      <c r="BG43" s="12953"/>
      <c r="BH43" s="12953"/>
      <c r="BI43" s="12954"/>
      <c r="BJ43" s="12952"/>
      <c r="BK43" s="12953"/>
      <c r="BL43" s="12954"/>
      <c r="BM43" s="6148"/>
      <c r="BN43" s="6148"/>
      <c r="BO43" s="6148"/>
      <c r="BP43" s="6149"/>
    </row>
    <row r="44" spans="1:68" s="6119" customFormat="1" ht="14.25" customHeight="1">
      <c r="A44" s="6118"/>
      <c r="B44" s="6135"/>
      <c r="C44" s="6120"/>
      <c r="D44" s="6121"/>
      <c r="E44" s="6122"/>
      <c r="F44" s="6121"/>
      <c r="G44" s="6122"/>
      <c r="H44" s="6122"/>
      <c r="I44" s="6122"/>
      <c r="J44" s="6122"/>
      <c r="K44" s="6122"/>
      <c r="L44" s="6122"/>
      <c r="M44" s="6122"/>
      <c r="N44" s="6120"/>
      <c r="O44" s="6166"/>
      <c r="P44" s="6108" t="s">
        <v>1475</v>
      </c>
      <c r="Q44" s="6165"/>
      <c r="R44" s="6175"/>
      <c r="S44" s="6175"/>
      <c r="T44" s="6175"/>
      <c r="U44" s="6175"/>
      <c r="V44" s="6175"/>
      <c r="W44" s="6175"/>
      <c r="X44" s="6175"/>
      <c r="Y44" s="6175"/>
      <c r="Z44" s="6175"/>
      <c r="AA44" s="6175"/>
      <c r="AB44" s="6175"/>
      <c r="AC44" s="6175"/>
      <c r="AD44" s="6175"/>
      <c r="AE44" s="6175"/>
      <c r="AF44" s="6175"/>
      <c r="AG44" s="6176"/>
      <c r="AH44" s="6170"/>
      <c r="AI44" s="6122"/>
      <c r="AJ44" s="6124"/>
      <c r="AK44" s="6124"/>
      <c r="AL44" s="6124"/>
      <c r="AM44" s="6124"/>
      <c r="AN44" s="6124"/>
      <c r="AO44" s="6124"/>
      <c r="AP44" s="6124"/>
      <c r="AQ44" s="6124"/>
      <c r="AR44" s="6124"/>
      <c r="AS44" s="6124"/>
      <c r="AT44" s="6124"/>
      <c r="AU44" s="6123"/>
      <c r="AV44" s="12769"/>
      <c r="AW44" s="12770"/>
      <c r="AX44" s="12770"/>
      <c r="AY44" s="12770"/>
      <c r="AZ44" s="12770"/>
      <c r="BA44" s="12770"/>
      <c r="BB44" s="12770"/>
      <c r="BC44" s="12770"/>
      <c r="BD44" s="12952"/>
      <c r="BE44" s="12954"/>
      <c r="BF44" s="12952"/>
      <c r="BG44" s="12953"/>
      <c r="BH44" s="12953"/>
      <c r="BI44" s="12954"/>
      <c r="BJ44" s="12952"/>
      <c r="BK44" s="12953"/>
      <c r="BL44" s="12954"/>
      <c r="BM44" s="6148"/>
      <c r="BN44" s="6148"/>
      <c r="BO44" s="6148"/>
      <c r="BP44" s="6149"/>
    </row>
    <row r="45" spans="1:68" s="6168" customFormat="1" ht="14.25" customHeight="1">
      <c r="A45" s="6167"/>
      <c r="B45" s="6174"/>
      <c r="C45" s="6169"/>
      <c r="D45" s="6170"/>
      <c r="E45" s="6171"/>
      <c r="F45" s="6170"/>
      <c r="G45" s="6171"/>
      <c r="H45" s="6171"/>
      <c r="I45" s="6171"/>
      <c r="J45" s="6171"/>
      <c r="K45" s="6171"/>
      <c r="L45" s="6171"/>
      <c r="M45" s="6171"/>
      <c r="N45" s="6169"/>
      <c r="O45" s="6166"/>
      <c r="P45" s="6165"/>
      <c r="Q45" s="6165"/>
      <c r="R45" s="6175"/>
      <c r="S45" s="6175"/>
      <c r="T45" s="6175"/>
      <c r="U45" s="6175"/>
      <c r="V45" s="6175"/>
      <c r="W45" s="6175"/>
      <c r="X45" s="6175"/>
      <c r="Y45" s="6175"/>
      <c r="Z45" s="6175"/>
      <c r="AA45" s="6175"/>
      <c r="AB45" s="6175"/>
      <c r="AC45" s="6175"/>
      <c r="AD45" s="6175"/>
      <c r="AE45" s="6175"/>
      <c r="AF45" s="6175"/>
      <c r="AG45" s="6176"/>
      <c r="AH45" s="6170"/>
      <c r="AI45" s="6165"/>
      <c r="AJ45" s="6173"/>
      <c r="AK45" s="6173"/>
      <c r="AL45" s="6173"/>
      <c r="AM45" s="6173"/>
      <c r="AN45" s="6173"/>
      <c r="AO45" s="6173"/>
      <c r="AP45" s="6173"/>
      <c r="AQ45" s="6173"/>
      <c r="AR45" s="6173"/>
      <c r="AS45" s="6173"/>
      <c r="AT45" s="6173"/>
      <c r="AU45" s="6172"/>
      <c r="AV45" s="12771"/>
      <c r="AW45" s="12770"/>
      <c r="AX45" s="12770"/>
      <c r="AY45" s="12770"/>
      <c r="AZ45" s="12770"/>
      <c r="BA45" s="12770"/>
      <c r="BB45" s="12770"/>
      <c r="BC45" s="12770"/>
      <c r="BD45" s="12952"/>
      <c r="BE45" s="12954"/>
      <c r="BF45" s="12962"/>
      <c r="BG45" s="12957"/>
      <c r="BH45" s="12957"/>
      <c r="BI45" s="12958"/>
      <c r="BJ45" s="12952"/>
      <c r="BK45" s="12953"/>
      <c r="BL45" s="12954"/>
      <c r="BM45" s="6175"/>
      <c r="BN45" s="6175"/>
      <c r="BO45" s="6175"/>
      <c r="BP45" s="6176"/>
    </row>
    <row r="46" spans="1:68" s="6168" customFormat="1" ht="14.25" customHeight="1">
      <c r="A46" s="6167"/>
      <c r="B46" s="6174"/>
      <c r="C46" s="6169"/>
      <c r="D46" s="6170"/>
      <c r="E46" s="6171"/>
      <c r="F46" s="6170"/>
      <c r="G46" s="6171"/>
      <c r="H46" s="6171"/>
      <c r="I46" s="6171"/>
      <c r="J46" s="6171"/>
      <c r="K46" s="6171"/>
      <c r="L46" s="6171"/>
      <c r="M46" s="6171"/>
      <c r="N46" s="6169"/>
      <c r="O46" s="6179" t="s">
        <v>386</v>
      </c>
      <c r="P46" s="6177"/>
      <c r="Q46" s="6178"/>
      <c r="R46" s="6178"/>
      <c r="S46" s="6188"/>
      <c r="T46" s="6188"/>
      <c r="U46" s="6188"/>
      <c r="V46" s="6188"/>
      <c r="W46" s="6188"/>
      <c r="X46" s="6188"/>
      <c r="Y46" s="6188"/>
      <c r="Z46" s="6188"/>
      <c r="AA46" s="6188"/>
      <c r="AB46" s="6188"/>
      <c r="AC46" s="6188"/>
      <c r="AD46" s="6188"/>
      <c r="AE46" s="6188"/>
      <c r="AF46" s="6188"/>
      <c r="AG46" s="6189"/>
      <c r="AH46" s="6183"/>
      <c r="AI46" s="6165"/>
      <c r="AJ46" s="6173"/>
      <c r="AK46" s="6173"/>
      <c r="AL46" s="6173"/>
      <c r="AM46" s="6173"/>
      <c r="AN46" s="6173"/>
      <c r="AO46" s="6173"/>
      <c r="AP46" s="6173"/>
      <c r="AQ46" s="6173"/>
      <c r="AR46" s="6173"/>
      <c r="AS46" s="6173"/>
      <c r="AT46" s="6173"/>
      <c r="AU46" s="6172"/>
      <c r="AV46" s="12771"/>
      <c r="AW46" s="12770"/>
      <c r="AX46" s="12770"/>
      <c r="AY46" s="12770"/>
      <c r="AZ46" s="12770"/>
      <c r="BA46" s="12770"/>
      <c r="BB46" s="12770"/>
      <c r="BC46" s="12770"/>
      <c r="BD46" s="12952"/>
      <c r="BE46" s="12954"/>
      <c r="BF46" s="12952"/>
      <c r="BG46" s="12953"/>
      <c r="BH46" s="12953"/>
      <c r="BI46" s="12954"/>
      <c r="BJ46" s="12952"/>
      <c r="BK46" s="12953"/>
      <c r="BL46" s="12954"/>
      <c r="BM46" s="6175"/>
      <c r="BN46" s="6175"/>
      <c r="BO46" s="6175"/>
      <c r="BP46" s="6176"/>
    </row>
    <row r="47" spans="1:68" s="6168" customFormat="1" ht="14.25" customHeight="1">
      <c r="A47" s="6180">
        <f>COUNTA($F$11:F47)</f>
        <v>5</v>
      </c>
      <c r="B47" s="6187" t="str">
        <f>IF(A47="","","-")</f>
        <v>-</v>
      </c>
      <c r="C47" s="6182">
        <v>2</v>
      </c>
      <c r="D47" s="6170"/>
      <c r="E47" s="6171"/>
      <c r="F47" s="6170"/>
      <c r="G47" s="6171"/>
      <c r="H47" s="6171"/>
      <c r="I47" s="6171"/>
      <c r="J47" s="6171"/>
      <c r="K47" s="6171"/>
      <c r="L47" s="6171"/>
      <c r="M47" s="6171"/>
      <c r="N47" s="6169"/>
      <c r="O47" s="6179"/>
      <c r="P47" s="6181" t="s">
        <v>1365</v>
      </c>
      <c r="Q47" s="6178"/>
      <c r="R47" s="6188"/>
      <c r="S47" s="6188"/>
      <c r="T47" s="6188"/>
      <c r="U47" s="6188"/>
      <c r="V47" s="6188"/>
      <c r="W47" s="6188"/>
      <c r="X47" s="6188"/>
      <c r="Y47" s="6188"/>
      <c r="Z47" s="6188"/>
      <c r="AA47" s="6188"/>
      <c r="AB47" s="6188"/>
      <c r="AC47" s="6188"/>
      <c r="AD47" s="6188"/>
      <c r="AE47" s="6188"/>
      <c r="AF47" s="6188"/>
      <c r="AG47" s="6189"/>
      <c r="AH47" s="6183" t="s">
        <v>394</v>
      </c>
      <c r="AI47" s="6165"/>
      <c r="AJ47" s="6173"/>
      <c r="AK47" s="6173"/>
      <c r="AL47" s="6173"/>
      <c r="AM47" s="6173"/>
      <c r="AN47" s="6173"/>
      <c r="AO47" s="6173"/>
      <c r="AP47" s="6173"/>
      <c r="AQ47" s="6173"/>
      <c r="AR47" s="6173"/>
      <c r="AS47" s="6173"/>
      <c r="AT47" s="6173"/>
      <c r="AU47" s="6172"/>
      <c r="AV47" s="12771"/>
      <c r="AW47" s="12770"/>
      <c r="AX47" s="12770"/>
      <c r="AY47" s="12770"/>
      <c r="AZ47" s="12770"/>
      <c r="BA47" s="12770"/>
      <c r="BB47" s="12770"/>
      <c r="BC47" s="12770"/>
      <c r="BD47" s="12952"/>
      <c r="BE47" s="12954"/>
      <c r="BF47" s="12955"/>
      <c r="BG47" s="12953"/>
      <c r="BH47" s="12953"/>
      <c r="BI47" s="12954"/>
      <c r="BJ47" s="12952"/>
      <c r="BK47" s="12953"/>
      <c r="BL47" s="12954"/>
      <c r="BM47" s="6175"/>
      <c r="BN47" s="6175"/>
      <c r="BO47" s="6175"/>
      <c r="BP47" s="6176"/>
    </row>
    <row r="48" spans="1:68" s="6168" customFormat="1" ht="14.25" customHeight="1">
      <c r="A48" s="6180">
        <f>COUNTA($F$11:F48)</f>
        <v>5</v>
      </c>
      <c r="B48" s="6187" t="str">
        <f>IF(A48="","","-")</f>
        <v>-</v>
      </c>
      <c r="C48" s="6182">
        <v>3</v>
      </c>
      <c r="D48" s="6170"/>
      <c r="E48" s="6171"/>
      <c r="F48" s="6170"/>
      <c r="G48" s="6171"/>
      <c r="H48" s="6171"/>
      <c r="I48" s="6171"/>
      <c r="J48" s="6171"/>
      <c r="K48" s="6171"/>
      <c r="L48" s="6171"/>
      <c r="M48" s="6171"/>
      <c r="N48" s="6169"/>
      <c r="O48" s="6179"/>
      <c r="P48" s="6181" t="s">
        <v>1366</v>
      </c>
      <c r="Q48" s="6178"/>
      <c r="R48" s="6188"/>
      <c r="S48" s="6188"/>
      <c r="T48" s="6188"/>
      <c r="U48" s="6188"/>
      <c r="V48" s="6188"/>
      <c r="W48" s="6188"/>
      <c r="X48" s="6188"/>
      <c r="Y48" s="6188"/>
      <c r="Z48" s="6188"/>
      <c r="AA48" s="6188"/>
      <c r="AB48" s="6188"/>
      <c r="AC48" s="6188"/>
      <c r="AD48" s="6188"/>
      <c r="AE48" s="6188"/>
      <c r="AF48" s="6188"/>
      <c r="AG48" s="6189"/>
      <c r="AH48" s="6183" t="s">
        <v>389</v>
      </c>
      <c r="AI48" s="6171"/>
      <c r="AJ48" s="6173"/>
      <c r="AK48" s="6173"/>
      <c r="AL48" s="6173"/>
      <c r="AM48" s="6173"/>
      <c r="AN48" s="6173"/>
      <c r="AO48" s="6173"/>
      <c r="AP48" s="6173"/>
      <c r="AQ48" s="6173"/>
      <c r="AR48" s="6173"/>
      <c r="AS48" s="6173"/>
      <c r="AT48" s="6173"/>
      <c r="AU48" s="6172"/>
      <c r="AV48" s="12771"/>
      <c r="AW48" s="12770"/>
      <c r="AX48" s="12770"/>
      <c r="AY48" s="12770"/>
      <c r="AZ48" s="12770"/>
      <c r="BA48" s="12770"/>
      <c r="BB48" s="12770"/>
      <c r="BC48" s="12770"/>
      <c r="BD48" s="12952"/>
      <c r="BE48" s="12954"/>
      <c r="BF48" s="12955"/>
      <c r="BG48" s="12953"/>
      <c r="BH48" s="12953"/>
      <c r="BI48" s="12954"/>
      <c r="BJ48" s="12952"/>
      <c r="BK48" s="12953"/>
      <c r="BL48" s="12954"/>
      <c r="BM48" s="6175"/>
      <c r="BN48" s="6175"/>
      <c r="BO48" s="6175"/>
      <c r="BP48" s="6176"/>
    </row>
    <row r="49" spans="1:68" s="6168" customFormat="1" ht="14.25" customHeight="1">
      <c r="A49" s="6180">
        <f>COUNTA($F$11:F49)</f>
        <v>5</v>
      </c>
      <c r="B49" s="6187" t="str">
        <f>IF(A49="","","-")</f>
        <v>-</v>
      </c>
      <c r="C49" s="6182">
        <v>4</v>
      </c>
      <c r="D49" s="6170"/>
      <c r="E49" s="6171"/>
      <c r="F49" s="6170"/>
      <c r="G49" s="6171"/>
      <c r="H49" s="6171"/>
      <c r="I49" s="6171"/>
      <c r="J49" s="6171"/>
      <c r="K49" s="6171"/>
      <c r="L49" s="6171"/>
      <c r="M49" s="6171"/>
      <c r="N49" s="6169"/>
      <c r="O49" s="6179"/>
      <c r="P49" s="6178" t="s">
        <v>1367</v>
      </c>
      <c r="Q49" s="6178"/>
      <c r="R49" s="6178"/>
      <c r="S49" s="6188"/>
      <c r="T49" s="6188"/>
      <c r="U49" s="6188"/>
      <c r="V49" s="6188"/>
      <c r="W49" s="6188"/>
      <c r="X49" s="6188"/>
      <c r="Y49" s="6188"/>
      <c r="Z49" s="6188"/>
      <c r="AA49" s="6188"/>
      <c r="AB49" s="6188"/>
      <c r="AC49" s="6188"/>
      <c r="AD49" s="6188"/>
      <c r="AE49" s="6188"/>
      <c r="AF49" s="6188"/>
      <c r="AG49" s="6189"/>
      <c r="AH49" s="6183" t="s">
        <v>395</v>
      </c>
      <c r="AI49" s="6171"/>
      <c r="AJ49" s="6173"/>
      <c r="AK49" s="6173"/>
      <c r="AL49" s="6173"/>
      <c r="AM49" s="6173"/>
      <c r="AN49" s="6173"/>
      <c r="AO49" s="6173"/>
      <c r="AP49" s="6173"/>
      <c r="AQ49" s="6173"/>
      <c r="AR49" s="6173"/>
      <c r="AS49" s="6173"/>
      <c r="AT49" s="6173"/>
      <c r="AU49" s="6172"/>
      <c r="AV49" s="12771"/>
      <c r="AW49" s="12770"/>
      <c r="AX49" s="12770"/>
      <c r="AY49" s="12770"/>
      <c r="AZ49" s="12770"/>
      <c r="BA49" s="12770"/>
      <c r="BB49" s="12770"/>
      <c r="BC49" s="12770"/>
      <c r="BD49" s="12952"/>
      <c r="BE49" s="12954"/>
      <c r="BF49" s="12955"/>
      <c r="BG49" s="12953"/>
      <c r="BH49" s="12953"/>
      <c r="BI49" s="12954"/>
      <c r="BJ49" s="12952"/>
      <c r="BK49" s="12953"/>
      <c r="BL49" s="12954"/>
      <c r="BM49" s="6175"/>
      <c r="BN49" s="6175"/>
      <c r="BO49" s="6175"/>
      <c r="BP49" s="6176"/>
    </row>
    <row r="50" spans="1:68" s="6168" customFormat="1" ht="14.25" customHeight="1">
      <c r="A50" s="6180">
        <f>COUNTA($F$11:F50)</f>
        <v>5</v>
      </c>
      <c r="B50" s="6187" t="str">
        <f>IF(A50="","","-")</f>
        <v>-</v>
      </c>
      <c r="C50" s="6182">
        <v>5</v>
      </c>
      <c r="D50" s="6170"/>
      <c r="E50" s="6171"/>
      <c r="F50" s="6170"/>
      <c r="G50" s="6171"/>
      <c r="H50" s="6171"/>
      <c r="I50" s="6171"/>
      <c r="J50" s="6171"/>
      <c r="K50" s="6171"/>
      <c r="L50" s="6171"/>
      <c r="M50" s="6171"/>
      <c r="N50" s="6169"/>
      <c r="O50" s="6179"/>
      <c r="P50" s="6178" t="s">
        <v>1368</v>
      </c>
      <c r="Q50" s="6178"/>
      <c r="R50" s="6178"/>
      <c r="S50" s="6188"/>
      <c r="T50" s="6188"/>
      <c r="U50" s="6188"/>
      <c r="V50" s="6188"/>
      <c r="W50" s="6188"/>
      <c r="X50" s="6188"/>
      <c r="Y50" s="6188"/>
      <c r="Z50" s="6188"/>
      <c r="AA50" s="6188"/>
      <c r="AB50" s="6188"/>
      <c r="AC50" s="6188"/>
      <c r="AD50" s="6188"/>
      <c r="AE50" s="6188"/>
      <c r="AF50" s="6188"/>
      <c r="AG50" s="6189"/>
      <c r="AH50" s="6183" t="s">
        <v>389</v>
      </c>
      <c r="AI50" s="6165"/>
      <c r="AJ50" s="6173"/>
      <c r="AK50" s="6173"/>
      <c r="AL50" s="6173"/>
      <c r="AM50" s="6173"/>
      <c r="AN50" s="6173"/>
      <c r="AO50" s="6173"/>
      <c r="AP50" s="6173"/>
      <c r="AQ50" s="6173"/>
      <c r="AR50" s="6173"/>
      <c r="AS50" s="6173"/>
      <c r="AT50" s="6173"/>
      <c r="AU50" s="6172"/>
      <c r="AV50" s="12771"/>
      <c r="AW50" s="12770"/>
      <c r="AX50" s="12770"/>
      <c r="AY50" s="12770"/>
      <c r="AZ50" s="12770"/>
      <c r="BA50" s="12770"/>
      <c r="BB50" s="12770"/>
      <c r="BC50" s="12770"/>
      <c r="BD50" s="12952"/>
      <c r="BE50" s="12954"/>
      <c r="BF50" s="12955"/>
      <c r="BG50" s="12953"/>
      <c r="BH50" s="12953"/>
      <c r="BI50" s="12954"/>
      <c r="BJ50" s="12952"/>
      <c r="BK50" s="12953"/>
      <c r="BL50" s="12954"/>
      <c r="BM50" s="6175"/>
      <c r="BN50" s="6175"/>
      <c r="BO50" s="6175"/>
      <c r="BP50" s="6176"/>
    </row>
    <row r="51" spans="1:68" s="6181" customFormat="1" ht="14.25" customHeight="1">
      <c r="A51" s="6180"/>
      <c r="B51" s="6187"/>
      <c r="C51" s="6182"/>
      <c r="D51" s="6183"/>
      <c r="E51" s="6184"/>
      <c r="F51" s="6183"/>
      <c r="G51" s="6184"/>
      <c r="H51" s="6184"/>
      <c r="I51" s="6184"/>
      <c r="J51" s="6184"/>
      <c r="K51" s="6184"/>
      <c r="L51" s="6184"/>
      <c r="M51" s="6184"/>
      <c r="N51" s="6182"/>
      <c r="O51" s="6179"/>
      <c r="P51" s="6178"/>
      <c r="Q51" s="6178"/>
      <c r="R51" s="6188"/>
      <c r="S51" s="6188"/>
      <c r="T51" s="6188"/>
      <c r="U51" s="6188"/>
      <c r="V51" s="6188"/>
      <c r="W51" s="6188"/>
      <c r="X51" s="6188"/>
      <c r="Y51" s="6188"/>
      <c r="Z51" s="6188"/>
      <c r="AA51" s="6188"/>
      <c r="AB51" s="6188"/>
      <c r="AC51" s="6188"/>
      <c r="AD51" s="6188"/>
      <c r="AE51" s="6188"/>
      <c r="AF51" s="6188"/>
      <c r="AG51" s="6189"/>
      <c r="AH51" s="6183"/>
      <c r="AI51" s="6178"/>
      <c r="AJ51" s="6186"/>
      <c r="AK51" s="6186"/>
      <c r="AL51" s="6186"/>
      <c r="AM51" s="6186"/>
      <c r="AN51" s="6186"/>
      <c r="AO51" s="6186"/>
      <c r="AP51" s="6186"/>
      <c r="AQ51" s="6186"/>
      <c r="AR51" s="6186"/>
      <c r="AS51" s="6186"/>
      <c r="AT51" s="6186"/>
      <c r="AU51" s="6185"/>
      <c r="AV51" s="12771"/>
      <c r="AW51" s="12770"/>
      <c r="AX51" s="12770"/>
      <c r="AY51" s="12770"/>
      <c r="AZ51" s="12770"/>
      <c r="BA51" s="12770"/>
      <c r="BB51" s="12770"/>
      <c r="BC51" s="12770"/>
      <c r="BD51" s="12952"/>
      <c r="BE51" s="12954"/>
      <c r="BF51" s="12952"/>
      <c r="BG51" s="12953"/>
      <c r="BH51" s="12953"/>
      <c r="BI51" s="12954"/>
      <c r="BJ51" s="12952"/>
      <c r="BK51" s="12953"/>
      <c r="BL51" s="12954"/>
      <c r="BM51" s="6188"/>
      <c r="BN51" s="6188"/>
      <c r="BO51" s="6188"/>
      <c r="BP51" s="6189"/>
    </row>
    <row r="52" spans="1:68" s="6181" customFormat="1" ht="14.25" customHeight="1">
      <c r="A52" s="6193">
        <f>COUNTA($F$11:F52)</f>
        <v>5</v>
      </c>
      <c r="B52" s="6197" t="str">
        <f>IF(A52="","","-")</f>
        <v>-</v>
      </c>
      <c r="C52" s="6194">
        <v>6</v>
      </c>
      <c r="D52" s="6183"/>
      <c r="E52" s="6184"/>
      <c r="F52" s="6183"/>
      <c r="G52" s="6184"/>
      <c r="H52" s="6184"/>
      <c r="I52" s="6184"/>
      <c r="J52" s="6184"/>
      <c r="K52" s="6184"/>
      <c r="L52" s="6184"/>
      <c r="M52" s="6184"/>
      <c r="N52" s="6182"/>
      <c r="O52" s="6192" t="s">
        <v>1384</v>
      </c>
      <c r="P52" s="6190"/>
      <c r="Q52" s="6191"/>
      <c r="R52" s="6198"/>
      <c r="S52" s="6198"/>
      <c r="T52" s="6198"/>
      <c r="U52" s="6198"/>
      <c r="V52" s="6198"/>
      <c r="W52" s="6198"/>
      <c r="X52" s="6198"/>
      <c r="Y52" s="6198"/>
      <c r="Z52" s="6198"/>
      <c r="AA52" s="6198"/>
      <c r="AB52" s="6198"/>
      <c r="AC52" s="6198"/>
      <c r="AD52" s="6198"/>
      <c r="AE52" s="6198"/>
      <c r="AF52" s="6198"/>
      <c r="AG52" s="6199"/>
      <c r="AH52" s="6195" t="s">
        <v>1172</v>
      </c>
      <c r="AI52" s="6178"/>
      <c r="AJ52" s="6186"/>
      <c r="AK52" s="6186"/>
      <c r="AL52" s="6186"/>
      <c r="AM52" s="6186"/>
      <c r="AN52" s="6186"/>
      <c r="AO52" s="6186"/>
      <c r="AP52" s="6186"/>
      <c r="AQ52" s="6186"/>
      <c r="AR52" s="6186"/>
      <c r="AS52" s="6186"/>
      <c r="AT52" s="6186"/>
      <c r="AU52" s="6185"/>
      <c r="AV52" s="12771"/>
      <c r="AW52" s="12770"/>
      <c r="AX52" s="12770"/>
      <c r="AY52" s="12770"/>
      <c r="AZ52" s="12770"/>
      <c r="BA52" s="12770"/>
      <c r="BB52" s="12770"/>
      <c r="BC52" s="12770"/>
      <c r="BD52" s="12952"/>
      <c r="BE52" s="12954"/>
      <c r="BF52" s="12955"/>
      <c r="BG52" s="12953"/>
      <c r="BH52" s="12953"/>
      <c r="BI52" s="12954"/>
      <c r="BJ52" s="12952"/>
      <c r="BK52" s="12953"/>
      <c r="BL52" s="12954"/>
      <c r="BM52" s="6188"/>
      <c r="BN52" s="6188"/>
      <c r="BO52" s="6188"/>
      <c r="BP52" s="6189"/>
    </row>
    <row r="53" spans="1:68" s="6181" customFormat="1" ht="14.25" customHeight="1">
      <c r="A53" s="6180"/>
      <c r="B53" s="6187"/>
      <c r="C53" s="6182"/>
      <c r="D53" s="6183"/>
      <c r="E53" s="6184"/>
      <c r="F53" s="6183"/>
      <c r="G53" s="6184"/>
      <c r="H53" s="6184"/>
      <c r="I53" s="6184"/>
      <c r="J53" s="6184"/>
      <c r="K53" s="6184"/>
      <c r="L53" s="6184"/>
      <c r="M53" s="6184"/>
      <c r="N53" s="6182"/>
      <c r="O53" s="6192"/>
      <c r="P53" s="6191" t="s">
        <v>1173</v>
      </c>
      <c r="Q53" s="6191"/>
      <c r="R53" s="6198"/>
      <c r="S53" s="6198"/>
      <c r="T53" s="6198"/>
      <c r="U53" s="6198"/>
      <c r="V53" s="6198"/>
      <c r="W53" s="6198"/>
      <c r="X53" s="6198"/>
      <c r="Y53" s="6198"/>
      <c r="Z53" s="6198"/>
      <c r="AA53" s="6198"/>
      <c r="AB53" s="6198"/>
      <c r="AC53" s="6198"/>
      <c r="AD53" s="6198"/>
      <c r="AE53" s="6198"/>
      <c r="AF53" s="6198"/>
      <c r="AG53" s="6199"/>
      <c r="AH53" s="6196"/>
      <c r="AI53" s="6184"/>
      <c r="AJ53" s="6186"/>
      <c r="AK53" s="6186"/>
      <c r="AL53" s="6186"/>
      <c r="AM53" s="6186"/>
      <c r="AN53" s="6186"/>
      <c r="AO53" s="6186"/>
      <c r="AP53" s="6186"/>
      <c r="AQ53" s="6186"/>
      <c r="AR53" s="6186"/>
      <c r="AS53" s="6186"/>
      <c r="AT53" s="6186"/>
      <c r="AU53" s="6185"/>
      <c r="AV53" s="12771"/>
      <c r="AW53" s="12770"/>
      <c r="AX53" s="12770"/>
      <c r="AY53" s="12770"/>
      <c r="AZ53" s="12770"/>
      <c r="BA53" s="12770"/>
      <c r="BB53" s="12770"/>
      <c r="BC53" s="12770"/>
      <c r="BD53" s="12952"/>
      <c r="BE53" s="12954"/>
      <c r="BF53" s="12952"/>
      <c r="BG53" s="12953"/>
      <c r="BH53" s="12953"/>
      <c r="BI53" s="12954"/>
      <c r="BJ53" s="12952"/>
      <c r="BK53" s="12953"/>
      <c r="BL53" s="12954"/>
      <c r="BM53" s="6188"/>
      <c r="BN53" s="6188"/>
      <c r="BO53" s="6188"/>
      <c r="BP53" s="6189"/>
    </row>
    <row r="54" spans="1:68" s="6181" customFormat="1" ht="14.25" customHeight="1">
      <c r="A54" s="6180"/>
      <c r="B54" s="6187"/>
      <c r="C54" s="6182"/>
      <c r="D54" s="6183"/>
      <c r="E54" s="6184"/>
      <c r="F54" s="6183"/>
      <c r="G54" s="6184"/>
      <c r="H54" s="6184"/>
      <c r="I54" s="6184"/>
      <c r="J54" s="6184"/>
      <c r="K54" s="6184"/>
      <c r="L54" s="6184"/>
      <c r="M54" s="6184"/>
      <c r="N54" s="6182"/>
      <c r="O54" s="6192"/>
      <c r="P54" s="6191" t="s">
        <v>1270</v>
      </c>
      <c r="Q54" s="6191"/>
      <c r="R54" s="6198"/>
      <c r="S54" s="6198"/>
      <c r="T54" s="6198"/>
      <c r="U54" s="6198"/>
      <c r="V54" s="6198"/>
      <c r="W54" s="6198"/>
      <c r="X54" s="6198"/>
      <c r="Y54" s="6198"/>
      <c r="Z54" s="6198"/>
      <c r="AA54" s="6198"/>
      <c r="AB54" s="6198"/>
      <c r="AC54" s="6198"/>
      <c r="AD54" s="6198"/>
      <c r="AE54" s="6198"/>
      <c r="AF54" s="6198"/>
      <c r="AG54" s="6199"/>
      <c r="AH54" s="6196"/>
      <c r="AI54" s="6184"/>
      <c r="AJ54" s="6186"/>
      <c r="AK54" s="6186"/>
      <c r="AL54" s="6186"/>
      <c r="AM54" s="6186"/>
      <c r="AN54" s="6186"/>
      <c r="AO54" s="6186"/>
      <c r="AP54" s="6186"/>
      <c r="AQ54" s="6186"/>
      <c r="AR54" s="6186"/>
      <c r="AS54" s="6186"/>
      <c r="AT54" s="6186"/>
      <c r="AU54" s="6185"/>
      <c r="AV54" s="12771"/>
      <c r="AW54" s="12770"/>
      <c r="AX54" s="12770"/>
      <c r="AY54" s="12770"/>
      <c r="AZ54" s="12770"/>
      <c r="BA54" s="12770"/>
      <c r="BB54" s="12770"/>
      <c r="BC54" s="12770"/>
      <c r="BD54" s="12952"/>
      <c r="BE54" s="12954"/>
      <c r="BF54" s="12962"/>
      <c r="BG54" s="12957"/>
      <c r="BH54" s="12957"/>
      <c r="BI54" s="12958"/>
      <c r="BJ54" s="12952"/>
      <c r="BK54" s="12953"/>
      <c r="BL54" s="12954"/>
      <c r="BM54" s="6188"/>
      <c r="BN54" s="6188"/>
      <c r="BO54" s="6188"/>
      <c r="BP54" s="6189"/>
    </row>
    <row r="55" spans="1:68" s="6181" customFormat="1" ht="14.25" customHeight="1">
      <c r="A55" s="6180"/>
      <c r="B55" s="6187"/>
      <c r="C55" s="6182"/>
      <c r="D55" s="6183"/>
      <c r="E55" s="6184"/>
      <c r="F55" s="6183"/>
      <c r="G55" s="6184"/>
      <c r="H55" s="6184"/>
      <c r="I55" s="6184"/>
      <c r="J55" s="6184"/>
      <c r="K55" s="6184"/>
      <c r="L55" s="6184"/>
      <c r="M55" s="6184"/>
      <c r="N55" s="6182"/>
      <c r="O55" s="6179"/>
      <c r="P55" s="6178"/>
      <c r="Q55" s="6178"/>
      <c r="R55" s="6188"/>
      <c r="S55" s="6188"/>
      <c r="T55" s="6188"/>
      <c r="U55" s="6188"/>
      <c r="V55" s="6188"/>
      <c r="W55" s="6188"/>
      <c r="X55" s="6188"/>
      <c r="Y55" s="6188"/>
      <c r="Z55" s="6188"/>
      <c r="AA55" s="6188"/>
      <c r="AB55" s="6188"/>
      <c r="AC55" s="6188"/>
      <c r="AD55" s="6188"/>
      <c r="AE55" s="6188"/>
      <c r="AF55" s="6188"/>
      <c r="AG55" s="6189"/>
      <c r="AH55" s="6183"/>
      <c r="AI55" s="6178"/>
      <c r="AJ55" s="6186"/>
      <c r="AK55" s="6186"/>
      <c r="AL55" s="6186"/>
      <c r="AM55" s="6186"/>
      <c r="AN55" s="6186"/>
      <c r="AO55" s="6186"/>
      <c r="AP55" s="6186"/>
      <c r="AQ55" s="6186"/>
      <c r="AR55" s="6186"/>
      <c r="AS55" s="6186"/>
      <c r="AT55" s="6186"/>
      <c r="AU55" s="6185"/>
      <c r="AV55" s="12771"/>
      <c r="AW55" s="12770"/>
      <c r="AX55" s="12770"/>
      <c r="AY55" s="12770"/>
      <c r="AZ55" s="12770"/>
      <c r="BA55" s="12770"/>
      <c r="BB55" s="12770"/>
      <c r="BC55" s="12770"/>
      <c r="BD55" s="12952"/>
      <c r="BE55" s="12954"/>
      <c r="BF55" s="12962"/>
      <c r="BG55" s="12957"/>
      <c r="BH55" s="12957"/>
      <c r="BI55" s="12958"/>
      <c r="BJ55" s="12952"/>
      <c r="BK55" s="12953"/>
      <c r="BL55" s="12954"/>
      <c r="BM55" s="6188"/>
      <c r="BN55" s="6188"/>
      <c r="BO55" s="6188"/>
      <c r="BP55" s="6189"/>
    </row>
    <row r="56" spans="1:68" s="6181" customFormat="1" ht="14.25" customHeight="1">
      <c r="A56" s="6202">
        <f>COUNTA($F$11:F56)</f>
        <v>5</v>
      </c>
      <c r="B56" s="6205" t="str">
        <f>IF(A56="","","-")</f>
        <v>-</v>
      </c>
      <c r="C56" s="6203">
        <v>7</v>
      </c>
      <c r="D56" s="6183"/>
      <c r="E56" s="6184"/>
      <c r="F56" s="6183"/>
      <c r="G56" s="6184"/>
      <c r="H56" s="6184"/>
      <c r="I56" s="6184"/>
      <c r="J56" s="6184"/>
      <c r="K56" s="6184"/>
      <c r="L56" s="6184"/>
      <c r="M56" s="6184"/>
      <c r="N56" s="6182"/>
      <c r="O56" s="6201" t="s">
        <v>1175</v>
      </c>
      <c r="P56" s="6200"/>
      <c r="Q56" s="6200"/>
      <c r="R56" s="6206"/>
      <c r="S56" s="6206"/>
      <c r="T56" s="6206"/>
      <c r="U56" s="6206"/>
      <c r="V56" s="6206"/>
      <c r="W56" s="6206"/>
      <c r="X56" s="6206"/>
      <c r="Y56" s="6206"/>
      <c r="Z56" s="6206"/>
      <c r="AA56" s="6206"/>
      <c r="AB56" s="6206"/>
      <c r="AC56" s="6206"/>
      <c r="AD56" s="6206"/>
      <c r="AE56" s="6206"/>
      <c r="AF56" s="6206"/>
      <c r="AG56" s="6207"/>
      <c r="AH56" s="6204" t="s">
        <v>1177</v>
      </c>
      <c r="AI56" s="6178"/>
      <c r="AJ56" s="6186"/>
      <c r="AK56" s="6186"/>
      <c r="AL56" s="6186"/>
      <c r="AM56" s="6186"/>
      <c r="AN56" s="6186"/>
      <c r="AO56" s="6186"/>
      <c r="AP56" s="6186"/>
      <c r="AQ56" s="6186"/>
      <c r="AR56" s="6186"/>
      <c r="AS56" s="6186"/>
      <c r="AT56" s="6186"/>
      <c r="AU56" s="6185"/>
      <c r="AV56" s="12771"/>
      <c r="AW56" s="12770"/>
      <c r="AX56" s="12770"/>
      <c r="AY56" s="12770"/>
      <c r="AZ56" s="12770"/>
      <c r="BA56" s="12770"/>
      <c r="BB56" s="12770"/>
      <c r="BC56" s="12770"/>
      <c r="BD56" s="12952"/>
      <c r="BE56" s="12954"/>
      <c r="BF56" s="12955"/>
      <c r="BG56" s="12953"/>
      <c r="BH56" s="12953"/>
      <c r="BI56" s="12954"/>
      <c r="BJ56" s="12952"/>
      <c r="BK56" s="12953"/>
      <c r="BL56" s="12954"/>
      <c r="BM56" s="6188"/>
      <c r="BN56" s="6188"/>
      <c r="BO56" s="6188"/>
      <c r="BP56" s="6189"/>
    </row>
    <row r="57" spans="1:68" s="6181" customFormat="1" ht="14.25" customHeight="1">
      <c r="A57" s="6180"/>
      <c r="B57" s="6187"/>
      <c r="C57" s="6182"/>
      <c r="D57" s="6183"/>
      <c r="E57" s="6184"/>
      <c r="F57" s="6183"/>
      <c r="G57" s="6184"/>
      <c r="H57" s="6184"/>
      <c r="I57" s="6184"/>
      <c r="J57" s="6184"/>
      <c r="K57" s="6184"/>
      <c r="L57" s="6184"/>
      <c r="M57" s="6184"/>
      <c r="N57" s="6182"/>
      <c r="O57" s="6179"/>
      <c r="P57" s="6178"/>
      <c r="Q57" s="6178"/>
      <c r="R57" s="6188"/>
      <c r="S57" s="6188"/>
      <c r="T57" s="6188"/>
      <c r="U57" s="6188"/>
      <c r="V57" s="6188"/>
      <c r="W57" s="6188"/>
      <c r="X57" s="6188"/>
      <c r="Y57" s="6188"/>
      <c r="Z57" s="6188"/>
      <c r="AA57" s="6188"/>
      <c r="AB57" s="6188"/>
      <c r="AC57" s="6188"/>
      <c r="AD57" s="6188"/>
      <c r="AE57" s="6188"/>
      <c r="AF57" s="6188"/>
      <c r="AG57" s="6189"/>
      <c r="AH57" s="6183"/>
      <c r="AI57" s="6178"/>
      <c r="AJ57" s="6186"/>
      <c r="AK57" s="6186"/>
      <c r="AL57" s="6186"/>
      <c r="AM57" s="6186"/>
      <c r="AN57" s="6186"/>
      <c r="AO57" s="6186"/>
      <c r="AP57" s="6186"/>
      <c r="AQ57" s="6186"/>
      <c r="AR57" s="6186"/>
      <c r="AS57" s="6186"/>
      <c r="AT57" s="6186"/>
      <c r="AU57" s="6185"/>
      <c r="AV57" s="12771"/>
      <c r="AW57" s="12770"/>
      <c r="AX57" s="12770"/>
      <c r="AY57" s="12770"/>
      <c r="AZ57" s="12770"/>
      <c r="BA57" s="12770"/>
      <c r="BB57" s="12770"/>
      <c r="BC57" s="12770"/>
      <c r="BD57" s="12952"/>
      <c r="BE57" s="12954"/>
      <c r="BF57" s="12952"/>
      <c r="BG57" s="12953"/>
      <c r="BH57" s="12953"/>
      <c r="BI57" s="12954"/>
      <c r="BJ57" s="12952"/>
      <c r="BK57" s="12953"/>
      <c r="BL57" s="12954"/>
      <c r="BM57" s="6188"/>
      <c r="BN57" s="6188"/>
      <c r="BO57" s="6188"/>
      <c r="BP57" s="6189"/>
    </row>
    <row r="58" spans="1:68" s="6181" customFormat="1" ht="14.25" customHeight="1">
      <c r="A58" s="6180"/>
      <c r="B58" s="6187"/>
      <c r="C58" s="6182"/>
      <c r="D58" s="6183"/>
      <c r="E58" s="6184"/>
      <c r="F58" s="6183"/>
      <c r="G58" s="6184"/>
      <c r="H58" s="6184"/>
      <c r="I58" s="6184"/>
      <c r="J58" s="6184"/>
      <c r="K58" s="6184"/>
      <c r="L58" s="6184"/>
      <c r="M58" s="6184"/>
      <c r="N58" s="6182"/>
      <c r="O58" s="6209" t="s">
        <v>386</v>
      </c>
      <c r="P58" s="6208"/>
      <c r="Q58" s="6208"/>
      <c r="R58" s="6215"/>
      <c r="S58" s="6215"/>
      <c r="T58" s="6215"/>
      <c r="U58" s="6215"/>
      <c r="V58" s="6215"/>
      <c r="W58" s="6215"/>
      <c r="X58" s="6215"/>
      <c r="Y58" s="6215"/>
      <c r="Z58" s="6215"/>
      <c r="AA58" s="6215"/>
      <c r="AB58" s="6215"/>
      <c r="AC58" s="6215"/>
      <c r="AD58" s="6215"/>
      <c r="AE58" s="6215"/>
      <c r="AF58" s="6215"/>
      <c r="AG58" s="6216"/>
      <c r="AH58" s="6212"/>
      <c r="AI58" s="6213"/>
      <c r="AJ58" s="6186"/>
      <c r="AK58" s="6186"/>
      <c r="AL58" s="6186"/>
      <c r="AM58" s="6186"/>
      <c r="AN58" s="6186"/>
      <c r="AO58" s="6186"/>
      <c r="AP58" s="6186"/>
      <c r="AQ58" s="6186"/>
      <c r="AR58" s="6186"/>
      <c r="AS58" s="6186"/>
      <c r="AT58" s="6186"/>
      <c r="AU58" s="6185"/>
      <c r="AV58" s="12771"/>
      <c r="AW58" s="12770"/>
      <c r="AX58" s="12770"/>
      <c r="AY58" s="12770"/>
      <c r="AZ58" s="12770"/>
      <c r="BA58" s="12770"/>
      <c r="BB58" s="12770"/>
      <c r="BC58" s="12770"/>
      <c r="BD58" s="12952"/>
      <c r="BE58" s="12954"/>
      <c r="BF58" s="12952"/>
      <c r="BG58" s="12953"/>
      <c r="BH58" s="12953"/>
      <c r="BI58" s="12954"/>
      <c r="BJ58" s="12952"/>
      <c r="BK58" s="12953"/>
      <c r="BL58" s="12954"/>
      <c r="BM58" s="6188"/>
      <c r="BN58" s="6188"/>
      <c r="BO58" s="6188"/>
      <c r="BP58" s="6189"/>
    </row>
    <row r="59" spans="1:68" s="6181" customFormat="1" ht="14.25" customHeight="1">
      <c r="A59" s="6210">
        <f>COUNTA($F$11:F59)</f>
        <v>5</v>
      </c>
      <c r="B59" s="6214" t="str">
        <f t="shared" ref="B59:B64" si="4">IF(A59="","","-")</f>
        <v>-</v>
      </c>
      <c r="C59" s="6217">
        <v>8</v>
      </c>
      <c r="D59" s="6183"/>
      <c r="E59" s="6184"/>
      <c r="F59" s="6183"/>
      <c r="G59" s="6184"/>
      <c r="H59" s="6184"/>
      <c r="I59" s="6184"/>
      <c r="J59" s="6184"/>
      <c r="K59" s="6184"/>
      <c r="L59" s="6184"/>
      <c r="M59" s="6184"/>
      <c r="N59" s="6182"/>
      <c r="O59" s="6209"/>
      <c r="P59" s="6211" t="s">
        <v>1365</v>
      </c>
      <c r="Q59" s="6208"/>
      <c r="R59" s="6215"/>
      <c r="S59" s="6215"/>
      <c r="T59" s="6215"/>
      <c r="U59" s="6215"/>
      <c r="V59" s="6215"/>
      <c r="W59" s="6215"/>
      <c r="X59" s="6215"/>
      <c r="Y59" s="6215"/>
      <c r="Z59" s="6215"/>
      <c r="AA59" s="6215"/>
      <c r="AB59" s="6215"/>
      <c r="AC59" s="6215"/>
      <c r="AD59" s="6215"/>
      <c r="AE59" s="6215"/>
      <c r="AF59" s="6215"/>
      <c r="AG59" s="6216"/>
      <c r="AH59" s="6212" t="s">
        <v>394</v>
      </c>
      <c r="AI59" s="6208"/>
      <c r="AJ59" s="6186"/>
      <c r="AK59" s="6186"/>
      <c r="AL59" s="6186"/>
      <c r="AM59" s="6186"/>
      <c r="AN59" s="6186"/>
      <c r="AO59" s="6186"/>
      <c r="AP59" s="6186"/>
      <c r="AQ59" s="6186"/>
      <c r="AR59" s="6186"/>
      <c r="AS59" s="6186"/>
      <c r="AT59" s="6186"/>
      <c r="AU59" s="6185"/>
      <c r="AV59" s="12771"/>
      <c r="AW59" s="12770"/>
      <c r="AX59" s="12770"/>
      <c r="AY59" s="12770"/>
      <c r="AZ59" s="12770"/>
      <c r="BA59" s="12770"/>
      <c r="BB59" s="12770"/>
      <c r="BC59" s="12770"/>
      <c r="BD59" s="12952"/>
      <c r="BE59" s="12954"/>
      <c r="BF59" s="12955"/>
      <c r="BG59" s="12953"/>
      <c r="BH59" s="12953"/>
      <c r="BI59" s="12954"/>
      <c r="BJ59" s="12952"/>
      <c r="BK59" s="12953"/>
      <c r="BL59" s="12954"/>
      <c r="BM59" s="6188"/>
      <c r="BN59" s="6188"/>
      <c r="BO59" s="6188"/>
      <c r="BP59" s="6189"/>
    </row>
    <row r="60" spans="1:68" s="6181" customFormat="1" ht="14.25" customHeight="1">
      <c r="A60" s="6210">
        <f>COUNTA($F$11:F60)</f>
        <v>5</v>
      </c>
      <c r="B60" s="6214" t="str">
        <f t="shared" si="4"/>
        <v>-</v>
      </c>
      <c r="C60" s="6217">
        <v>9</v>
      </c>
      <c r="D60" s="6183"/>
      <c r="E60" s="6184"/>
      <c r="F60" s="6183"/>
      <c r="G60" s="6184"/>
      <c r="H60" s="6184"/>
      <c r="I60" s="6184"/>
      <c r="J60" s="6184"/>
      <c r="K60" s="6184"/>
      <c r="L60" s="6184"/>
      <c r="M60" s="6184"/>
      <c r="N60" s="6182"/>
      <c r="O60" s="6209"/>
      <c r="P60" s="6211" t="s">
        <v>1366</v>
      </c>
      <c r="Q60" s="6208"/>
      <c r="R60" s="6215"/>
      <c r="S60" s="6215"/>
      <c r="T60" s="6215"/>
      <c r="U60" s="6215"/>
      <c r="V60" s="6215"/>
      <c r="W60" s="6215"/>
      <c r="X60" s="6215"/>
      <c r="Y60" s="6215"/>
      <c r="Z60" s="6215"/>
      <c r="AA60" s="6215"/>
      <c r="AB60" s="6215"/>
      <c r="AC60" s="6215"/>
      <c r="AD60" s="6215"/>
      <c r="AE60" s="6215"/>
      <c r="AF60" s="6215"/>
      <c r="AG60" s="6216"/>
      <c r="AH60" s="6212" t="s">
        <v>400</v>
      </c>
      <c r="AI60" s="6208"/>
      <c r="AJ60" s="6186"/>
      <c r="AK60" s="6186"/>
      <c r="AL60" s="6186"/>
      <c r="AM60" s="6186"/>
      <c r="AN60" s="6186"/>
      <c r="AO60" s="6186"/>
      <c r="AP60" s="6186"/>
      <c r="AQ60" s="6186"/>
      <c r="AR60" s="6186"/>
      <c r="AS60" s="6186"/>
      <c r="AT60" s="6186"/>
      <c r="AU60" s="6185"/>
      <c r="AV60" s="12771"/>
      <c r="AW60" s="12770"/>
      <c r="AX60" s="12770"/>
      <c r="AY60" s="12770"/>
      <c r="AZ60" s="12770"/>
      <c r="BA60" s="12770"/>
      <c r="BB60" s="12770"/>
      <c r="BC60" s="12770"/>
      <c r="BD60" s="12952"/>
      <c r="BE60" s="12954"/>
      <c r="BF60" s="12955"/>
      <c r="BG60" s="12953"/>
      <c r="BH60" s="12953"/>
      <c r="BI60" s="12954"/>
      <c r="BJ60" s="12952"/>
      <c r="BK60" s="12953"/>
      <c r="BL60" s="12954"/>
      <c r="BM60" s="6188"/>
      <c r="BN60" s="6188"/>
      <c r="BO60" s="6188"/>
      <c r="BP60" s="6189"/>
    </row>
    <row r="61" spans="1:68" s="6181" customFormat="1" ht="14.25" customHeight="1">
      <c r="A61" s="6210">
        <f>COUNTA($F$11:F61)</f>
        <v>5</v>
      </c>
      <c r="B61" s="6214" t="str">
        <f t="shared" si="4"/>
        <v>-</v>
      </c>
      <c r="C61" s="6217">
        <v>10</v>
      </c>
      <c r="D61" s="6183"/>
      <c r="E61" s="6184"/>
      <c r="F61" s="6183"/>
      <c r="G61" s="6184"/>
      <c r="H61" s="6184"/>
      <c r="I61" s="6184"/>
      <c r="J61" s="6184"/>
      <c r="K61" s="6184"/>
      <c r="L61" s="6184"/>
      <c r="M61" s="6184"/>
      <c r="N61" s="6182"/>
      <c r="O61" s="6209"/>
      <c r="P61" s="6208" t="s">
        <v>1367</v>
      </c>
      <c r="Q61" s="6208"/>
      <c r="R61" s="6215"/>
      <c r="S61" s="6215"/>
      <c r="T61" s="6215"/>
      <c r="U61" s="6215"/>
      <c r="V61" s="6215"/>
      <c r="W61" s="6215"/>
      <c r="X61" s="6215"/>
      <c r="Y61" s="6215"/>
      <c r="Z61" s="6215"/>
      <c r="AA61" s="6215"/>
      <c r="AB61" s="6215"/>
      <c r="AC61" s="6215"/>
      <c r="AD61" s="6215"/>
      <c r="AE61" s="6215"/>
      <c r="AF61" s="6215"/>
      <c r="AG61" s="6216"/>
      <c r="AH61" s="6212" t="s">
        <v>1217</v>
      </c>
      <c r="AI61" s="6213"/>
      <c r="AJ61" s="6186"/>
      <c r="AK61" s="6186"/>
      <c r="AL61" s="6186"/>
      <c r="AM61" s="6186"/>
      <c r="AN61" s="6186"/>
      <c r="AO61" s="6186"/>
      <c r="AP61" s="6186"/>
      <c r="AQ61" s="6186"/>
      <c r="AR61" s="6186"/>
      <c r="AS61" s="6186"/>
      <c r="AT61" s="6186"/>
      <c r="AU61" s="6185"/>
      <c r="AV61" s="12771"/>
      <c r="AW61" s="12770"/>
      <c r="AX61" s="12770"/>
      <c r="AY61" s="12770"/>
      <c r="AZ61" s="12770"/>
      <c r="BA61" s="12770"/>
      <c r="BB61" s="12770"/>
      <c r="BC61" s="12770"/>
      <c r="BD61" s="12952"/>
      <c r="BE61" s="12954"/>
      <c r="BF61" s="12955"/>
      <c r="BG61" s="12953"/>
      <c r="BH61" s="12953"/>
      <c r="BI61" s="12954"/>
      <c r="BJ61" s="12952"/>
      <c r="BK61" s="12953"/>
      <c r="BL61" s="12954"/>
      <c r="BM61" s="6188"/>
      <c r="BN61" s="6188"/>
      <c r="BO61" s="6188"/>
      <c r="BP61" s="6189"/>
    </row>
    <row r="62" spans="1:68" s="6181" customFormat="1" ht="14.25" customHeight="1">
      <c r="A62" s="6210">
        <f>COUNTA($F$11:F62)</f>
        <v>5</v>
      </c>
      <c r="B62" s="6214" t="str">
        <f t="shared" si="4"/>
        <v>-</v>
      </c>
      <c r="C62" s="6217">
        <v>11</v>
      </c>
      <c r="D62" s="6183"/>
      <c r="E62" s="6184"/>
      <c r="F62" s="6183"/>
      <c r="G62" s="6184"/>
      <c r="H62" s="6184"/>
      <c r="I62" s="6184"/>
      <c r="J62" s="6184"/>
      <c r="K62" s="6184"/>
      <c r="L62" s="6184"/>
      <c r="M62" s="6184"/>
      <c r="N62" s="6182"/>
      <c r="O62" s="6209"/>
      <c r="P62" s="6208" t="s">
        <v>1368</v>
      </c>
      <c r="Q62" s="6208"/>
      <c r="R62" s="6215"/>
      <c r="S62" s="6215"/>
      <c r="T62" s="6215"/>
      <c r="U62" s="6215"/>
      <c r="V62" s="6215"/>
      <c r="W62" s="6215"/>
      <c r="X62" s="6215"/>
      <c r="Y62" s="6215"/>
      <c r="Z62" s="6215"/>
      <c r="AA62" s="6215"/>
      <c r="AB62" s="6215"/>
      <c r="AC62" s="6215"/>
      <c r="AD62" s="6215"/>
      <c r="AE62" s="6215"/>
      <c r="AF62" s="6215"/>
      <c r="AG62" s="6216"/>
      <c r="AH62" s="6212" t="s">
        <v>1180</v>
      </c>
      <c r="AI62" s="6213"/>
      <c r="AJ62" s="6186"/>
      <c r="AK62" s="6186"/>
      <c r="AL62" s="6186"/>
      <c r="AM62" s="6186"/>
      <c r="AN62" s="6186"/>
      <c r="AO62" s="6186"/>
      <c r="AP62" s="6186"/>
      <c r="AQ62" s="6186"/>
      <c r="AR62" s="6186"/>
      <c r="AS62" s="6186"/>
      <c r="AT62" s="6186"/>
      <c r="AU62" s="6185"/>
      <c r="AV62" s="12771"/>
      <c r="AW62" s="12770"/>
      <c r="AX62" s="12770"/>
      <c r="AY62" s="12770"/>
      <c r="AZ62" s="12770"/>
      <c r="BA62" s="12770"/>
      <c r="BB62" s="12770"/>
      <c r="BC62" s="12770"/>
      <c r="BD62" s="12952"/>
      <c r="BE62" s="12954"/>
      <c r="BF62" s="12955"/>
      <c r="BG62" s="12953"/>
      <c r="BH62" s="12953"/>
      <c r="BI62" s="12954"/>
      <c r="BJ62" s="12952"/>
      <c r="BK62" s="12953"/>
      <c r="BL62" s="12954"/>
      <c r="BM62" s="6188"/>
      <c r="BN62" s="6188"/>
      <c r="BO62" s="6188"/>
      <c r="BP62" s="6189"/>
    </row>
    <row r="63" spans="1:68" s="6181" customFormat="1" ht="14.25" customHeight="1">
      <c r="A63" s="6180"/>
      <c r="B63" s="6187"/>
      <c r="C63" s="6182"/>
      <c r="D63" s="6183"/>
      <c r="E63" s="6184"/>
      <c r="F63" s="6183"/>
      <c r="G63" s="6184"/>
      <c r="H63" s="6184"/>
      <c r="I63" s="6184"/>
      <c r="J63" s="6184"/>
      <c r="K63" s="6184"/>
      <c r="L63" s="6184"/>
      <c r="M63" s="6184"/>
      <c r="N63" s="6182"/>
      <c r="O63" s="6179"/>
      <c r="P63" s="6178"/>
      <c r="Q63" s="6178"/>
      <c r="R63" s="6188"/>
      <c r="S63" s="6188"/>
      <c r="T63" s="6188"/>
      <c r="U63" s="6188"/>
      <c r="V63" s="6188"/>
      <c r="W63" s="6188"/>
      <c r="X63" s="6188"/>
      <c r="Y63" s="6188"/>
      <c r="Z63" s="6188"/>
      <c r="AA63" s="6188"/>
      <c r="AB63" s="6188"/>
      <c r="AC63" s="6188"/>
      <c r="AD63" s="6188"/>
      <c r="AE63" s="6188"/>
      <c r="AF63" s="6188"/>
      <c r="AG63" s="6189"/>
      <c r="AH63" s="6183"/>
      <c r="AI63" s="6184"/>
      <c r="AJ63" s="6186"/>
      <c r="AK63" s="6186"/>
      <c r="AL63" s="6186"/>
      <c r="AM63" s="6186"/>
      <c r="AN63" s="6186"/>
      <c r="AO63" s="6186"/>
      <c r="AP63" s="6186"/>
      <c r="AQ63" s="6186"/>
      <c r="AR63" s="6186"/>
      <c r="AS63" s="6186"/>
      <c r="AT63" s="6186"/>
      <c r="AU63" s="6185"/>
      <c r="AV63" s="12771"/>
      <c r="AW63" s="12770"/>
      <c r="AX63" s="12770"/>
      <c r="AY63" s="12770"/>
      <c r="AZ63" s="12770"/>
      <c r="BA63" s="12770"/>
      <c r="BB63" s="12770"/>
      <c r="BC63" s="12770"/>
      <c r="BD63" s="12952"/>
      <c r="BE63" s="12954"/>
      <c r="BF63" s="12952"/>
      <c r="BG63" s="12953"/>
      <c r="BH63" s="12953"/>
      <c r="BI63" s="12954"/>
      <c r="BJ63" s="12952"/>
      <c r="BK63" s="12953"/>
      <c r="BL63" s="12954"/>
      <c r="BM63" s="6188"/>
      <c r="BN63" s="6188"/>
      <c r="BO63" s="6188"/>
      <c r="BP63" s="6189"/>
    </row>
    <row r="64" spans="1:68" s="6181" customFormat="1" ht="14.25" customHeight="1">
      <c r="A64" s="6220">
        <f>COUNTA($F$11:F64)</f>
        <v>5</v>
      </c>
      <c r="B64" s="6222" t="str">
        <f t="shared" si="4"/>
        <v>-</v>
      </c>
      <c r="C64" s="6225">
        <v>12</v>
      </c>
      <c r="D64" s="6183"/>
      <c r="E64" s="6184"/>
      <c r="F64" s="6183"/>
      <c r="G64" s="6184"/>
      <c r="H64" s="6184"/>
      <c r="I64" s="6184"/>
      <c r="J64" s="6184"/>
      <c r="K64" s="6184"/>
      <c r="L64" s="6184"/>
      <c r="M64" s="6184"/>
      <c r="N64" s="6182"/>
      <c r="O64" s="6219" t="s">
        <v>1182</v>
      </c>
      <c r="P64" s="6218"/>
      <c r="Q64" s="6218"/>
      <c r="R64" s="6223"/>
      <c r="S64" s="6223"/>
      <c r="T64" s="6223"/>
      <c r="U64" s="6223"/>
      <c r="V64" s="6223"/>
      <c r="W64" s="6223"/>
      <c r="X64" s="6223"/>
      <c r="Y64" s="6223"/>
      <c r="Z64" s="6223"/>
      <c r="AA64" s="6223"/>
      <c r="AB64" s="6223"/>
      <c r="AC64" s="6223"/>
      <c r="AD64" s="6223"/>
      <c r="AE64" s="6223"/>
      <c r="AF64" s="6223"/>
      <c r="AG64" s="6224"/>
      <c r="AH64" s="6221" t="s">
        <v>1184</v>
      </c>
      <c r="AI64" s="6184"/>
      <c r="AJ64" s="6186"/>
      <c r="AK64" s="6186"/>
      <c r="AL64" s="6186"/>
      <c r="AM64" s="6186"/>
      <c r="AN64" s="6186"/>
      <c r="AO64" s="6186"/>
      <c r="AP64" s="6186"/>
      <c r="AQ64" s="6186"/>
      <c r="AR64" s="6186"/>
      <c r="AS64" s="6186"/>
      <c r="AT64" s="6186"/>
      <c r="AU64" s="6185"/>
      <c r="AV64" s="12771"/>
      <c r="AW64" s="12770"/>
      <c r="AX64" s="12770"/>
      <c r="AY64" s="12770"/>
      <c r="AZ64" s="12770"/>
      <c r="BA64" s="12770"/>
      <c r="BB64" s="12770"/>
      <c r="BC64" s="12770"/>
      <c r="BD64" s="12952"/>
      <c r="BE64" s="12954"/>
      <c r="BF64" s="12955"/>
      <c r="BG64" s="12953"/>
      <c r="BH64" s="12953"/>
      <c r="BI64" s="12954"/>
      <c r="BJ64" s="12952"/>
      <c r="BK64" s="12953"/>
      <c r="BL64" s="12954"/>
      <c r="BM64" s="6188"/>
      <c r="BN64" s="6188"/>
      <c r="BO64" s="6188"/>
      <c r="BP64" s="6189"/>
    </row>
    <row r="65" spans="1:68" s="6181" customFormat="1" ht="14.25" customHeight="1">
      <c r="A65" s="6180"/>
      <c r="B65" s="6187"/>
      <c r="C65" s="6182"/>
      <c r="D65" s="6183"/>
      <c r="E65" s="6184"/>
      <c r="F65" s="6183"/>
      <c r="G65" s="6184"/>
      <c r="H65" s="6184"/>
      <c r="I65" s="6184"/>
      <c r="J65" s="6184"/>
      <c r="K65" s="6184"/>
      <c r="L65" s="6184"/>
      <c r="M65" s="6184"/>
      <c r="N65" s="6182"/>
      <c r="O65" s="6179"/>
      <c r="P65" s="6178"/>
      <c r="Q65" s="6178"/>
      <c r="R65" s="6188"/>
      <c r="S65" s="6188"/>
      <c r="T65" s="6188"/>
      <c r="U65" s="6188"/>
      <c r="V65" s="6188"/>
      <c r="W65" s="6188"/>
      <c r="X65" s="6188"/>
      <c r="Y65" s="6188"/>
      <c r="Z65" s="6188"/>
      <c r="AA65" s="6188"/>
      <c r="AB65" s="6188"/>
      <c r="AC65" s="6188"/>
      <c r="AD65" s="6188"/>
      <c r="AE65" s="6188"/>
      <c r="AF65" s="6188"/>
      <c r="AG65" s="6189"/>
      <c r="AH65" s="6183"/>
      <c r="AI65" s="6178"/>
      <c r="AJ65" s="6186"/>
      <c r="AK65" s="6186"/>
      <c r="AL65" s="6186"/>
      <c r="AM65" s="6186"/>
      <c r="AN65" s="6186"/>
      <c r="AO65" s="6186"/>
      <c r="AP65" s="6186"/>
      <c r="AQ65" s="6186"/>
      <c r="AR65" s="6186"/>
      <c r="AS65" s="6186"/>
      <c r="AT65" s="6186"/>
      <c r="AU65" s="6185"/>
      <c r="AV65" s="12771"/>
      <c r="AW65" s="12770"/>
      <c r="AX65" s="12770"/>
      <c r="AY65" s="12770"/>
      <c r="AZ65" s="12770"/>
      <c r="BA65" s="12770"/>
      <c r="BB65" s="12770"/>
      <c r="BC65" s="12770"/>
      <c r="BD65" s="12952"/>
      <c r="BE65" s="12954"/>
      <c r="BF65" s="12952"/>
      <c r="BG65" s="12953"/>
      <c r="BH65" s="12953"/>
      <c r="BI65" s="12954"/>
      <c r="BJ65" s="12952"/>
      <c r="BK65" s="12953"/>
      <c r="BL65" s="12954"/>
      <c r="BM65" s="6188"/>
      <c r="BN65" s="6188"/>
      <c r="BO65" s="6188"/>
      <c r="BP65" s="6189"/>
    </row>
    <row r="66" spans="1:68" s="6181" customFormat="1" ht="14.25" customHeight="1">
      <c r="A66" s="6180"/>
      <c r="B66" s="6187"/>
      <c r="C66" s="6182"/>
      <c r="D66" s="6183"/>
      <c r="E66" s="6184"/>
      <c r="F66" s="6183"/>
      <c r="G66" s="6184"/>
      <c r="H66" s="6184"/>
      <c r="I66" s="6184"/>
      <c r="J66" s="6184"/>
      <c r="K66" s="6184"/>
      <c r="L66" s="6184"/>
      <c r="M66" s="6184"/>
      <c r="N66" s="6182"/>
      <c r="O66" s="6227" t="s">
        <v>387</v>
      </c>
      <c r="P66" s="6226"/>
      <c r="Q66" s="6226"/>
      <c r="R66" s="6226"/>
      <c r="S66" s="6231"/>
      <c r="T66" s="6231"/>
      <c r="U66" s="6231"/>
      <c r="V66" s="6231"/>
      <c r="W66" s="6231"/>
      <c r="X66" s="6231"/>
      <c r="Y66" s="6231"/>
      <c r="Z66" s="6231"/>
      <c r="AA66" s="6231"/>
      <c r="AB66" s="6231"/>
      <c r="AC66" s="6231"/>
      <c r="AD66" s="6231"/>
      <c r="AE66" s="6231"/>
      <c r="AF66" s="6231"/>
      <c r="AG66" s="6232"/>
      <c r="AH66" s="6226"/>
      <c r="AI66" s="6178"/>
      <c r="AJ66" s="6186"/>
      <c r="AK66" s="6186"/>
      <c r="AL66" s="6186"/>
      <c r="AM66" s="6186"/>
      <c r="AN66" s="6186"/>
      <c r="AO66" s="6186"/>
      <c r="AP66" s="6186"/>
      <c r="AQ66" s="6186"/>
      <c r="AR66" s="6186"/>
      <c r="AS66" s="6186"/>
      <c r="AT66" s="6186"/>
      <c r="AU66" s="6185"/>
      <c r="AV66" s="12771"/>
      <c r="AW66" s="12770"/>
      <c r="AX66" s="12770"/>
      <c r="AY66" s="12770"/>
      <c r="AZ66" s="12770"/>
      <c r="BA66" s="12770"/>
      <c r="BB66" s="12770"/>
      <c r="BC66" s="12770"/>
      <c r="BD66" s="12952"/>
      <c r="BE66" s="12954"/>
      <c r="BF66" s="12952"/>
      <c r="BG66" s="12953"/>
      <c r="BH66" s="12953"/>
      <c r="BI66" s="12954"/>
      <c r="BJ66" s="12952"/>
      <c r="BK66" s="12953"/>
      <c r="BL66" s="12954"/>
      <c r="BM66" s="6188"/>
      <c r="BN66" s="6188"/>
      <c r="BO66" s="6188"/>
      <c r="BP66" s="6189"/>
    </row>
    <row r="67" spans="1:68" s="6181" customFormat="1" ht="14.25" customHeight="1">
      <c r="A67" s="6228">
        <f>COUNTA($F$11:F67)</f>
        <v>5</v>
      </c>
      <c r="B67" s="6230" t="str">
        <f t="shared" ref="B67:B71" si="5">IF(A67="","","-")</f>
        <v>-</v>
      </c>
      <c r="C67" s="6233">
        <v>13</v>
      </c>
      <c r="D67" s="6183"/>
      <c r="E67" s="6184"/>
      <c r="F67" s="6183"/>
      <c r="G67" s="6184"/>
      <c r="H67" s="6184"/>
      <c r="I67" s="6184"/>
      <c r="J67" s="6184"/>
      <c r="K67" s="6184"/>
      <c r="L67" s="6184"/>
      <c r="M67" s="6184"/>
      <c r="N67" s="6182"/>
      <c r="O67" s="6227"/>
      <c r="P67" s="6226" t="s">
        <v>1165</v>
      </c>
      <c r="Q67" s="6226"/>
      <c r="R67" s="6226"/>
      <c r="S67" s="6231"/>
      <c r="T67" s="6231"/>
      <c r="U67" s="6231"/>
      <c r="V67" s="6231"/>
      <c r="W67" s="6231"/>
      <c r="X67" s="6231"/>
      <c r="Y67" s="6231"/>
      <c r="Z67" s="6231"/>
      <c r="AA67" s="6231"/>
      <c r="AB67" s="6231"/>
      <c r="AC67" s="6231"/>
      <c r="AD67" s="6231"/>
      <c r="AE67" s="6231"/>
      <c r="AF67" s="6231"/>
      <c r="AG67" s="6232"/>
      <c r="AH67" s="6226" t="s">
        <v>1187</v>
      </c>
      <c r="AI67" s="6184"/>
      <c r="AJ67" s="6186"/>
      <c r="AK67" s="6186"/>
      <c r="AL67" s="6186"/>
      <c r="AM67" s="6186"/>
      <c r="AN67" s="6186"/>
      <c r="AO67" s="6186"/>
      <c r="AP67" s="6186"/>
      <c r="AQ67" s="6186"/>
      <c r="AR67" s="6186"/>
      <c r="AS67" s="6186"/>
      <c r="AT67" s="6186"/>
      <c r="AU67" s="6185"/>
      <c r="AV67" s="12771"/>
      <c r="AW67" s="12770"/>
      <c r="AX67" s="12770"/>
      <c r="AY67" s="12770"/>
      <c r="AZ67" s="12770"/>
      <c r="BA67" s="12770"/>
      <c r="BB67" s="12770"/>
      <c r="BC67" s="12770"/>
      <c r="BD67" s="12952"/>
      <c r="BE67" s="12954"/>
      <c r="BF67" s="12955"/>
      <c r="BG67" s="12953"/>
      <c r="BH67" s="12953"/>
      <c r="BI67" s="12954"/>
      <c r="BJ67" s="12952"/>
      <c r="BK67" s="12953"/>
      <c r="BL67" s="12954"/>
      <c r="BM67" s="6188"/>
      <c r="BN67" s="6188"/>
      <c r="BO67" s="6188"/>
      <c r="BP67" s="6189"/>
    </row>
    <row r="68" spans="1:68" s="6181" customFormat="1" ht="14.25" customHeight="1">
      <c r="A68" s="6228">
        <f>COUNTA($F$11:F68)</f>
        <v>5</v>
      </c>
      <c r="B68" s="6230" t="str">
        <f t="shared" si="5"/>
        <v>-</v>
      </c>
      <c r="C68" s="6233">
        <v>14</v>
      </c>
      <c r="D68" s="6183"/>
      <c r="E68" s="6184"/>
      <c r="F68" s="6183"/>
      <c r="G68" s="6184"/>
      <c r="H68" s="6184"/>
      <c r="I68" s="6184"/>
      <c r="J68" s="6184"/>
      <c r="K68" s="6184"/>
      <c r="L68" s="6184"/>
      <c r="M68" s="6184"/>
      <c r="N68" s="6182"/>
      <c r="O68" s="6227"/>
      <c r="P68" s="6226" t="s">
        <v>1166</v>
      </c>
      <c r="Q68" s="6226"/>
      <c r="R68" s="6226"/>
      <c r="S68" s="6231"/>
      <c r="T68" s="6231"/>
      <c r="U68" s="6231"/>
      <c r="V68" s="6231"/>
      <c r="W68" s="6231"/>
      <c r="X68" s="6231"/>
      <c r="Y68" s="6231"/>
      <c r="Z68" s="6231"/>
      <c r="AA68" s="6231"/>
      <c r="AB68" s="6231"/>
      <c r="AC68" s="6231"/>
      <c r="AD68" s="6231"/>
      <c r="AE68" s="6231"/>
      <c r="AF68" s="6231"/>
      <c r="AG68" s="6232"/>
      <c r="AH68" s="6226" t="s">
        <v>1187</v>
      </c>
      <c r="AI68" s="6184"/>
      <c r="AJ68" s="6186"/>
      <c r="AK68" s="6186"/>
      <c r="AL68" s="6186"/>
      <c r="AM68" s="6186"/>
      <c r="AN68" s="6186"/>
      <c r="AO68" s="6186"/>
      <c r="AP68" s="6186"/>
      <c r="AQ68" s="6186"/>
      <c r="AR68" s="6186"/>
      <c r="AS68" s="6186"/>
      <c r="AT68" s="6186"/>
      <c r="AU68" s="6185"/>
      <c r="AV68" s="12771"/>
      <c r="AW68" s="12770"/>
      <c r="AX68" s="12770"/>
      <c r="AY68" s="12770"/>
      <c r="AZ68" s="12770"/>
      <c r="BA68" s="12770"/>
      <c r="BB68" s="12770"/>
      <c r="BC68" s="12770"/>
      <c r="BD68" s="12952"/>
      <c r="BE68" s="12954"/>
      <c r="BF68" s="12955"/>
      <c r="BG68" s="12953"/>
      <c r="BH68" s="12953"/>
      <c r="BI68" s="12954"/>
      <c r="BJ68" s="12952"/>
      <c r="BK68" s="12953"/>
      <c r="BL68" s="12954"/>
      <c r="BM68" s="6188"/>
      <c r="BN68" s="6188"/>
      <c r="BO68" s="6188"/>
      <c r="BP68" s="6189"/>
    </row>
    <row r="69" spans="1:68" s="6181" customFormat="1" ht="14.25" customHeight="1">
      <c r="A69" s="6228">
        <f>COUNTA($F$11:F69)</f>
        <v>5</v>
      </c>
      <c r="B69" s="6230" t="str">
        <f t="shared" si="5"/>
        <v>-</v>
      </c>
      <c r="C69" s="6233">
        <v>15</v>
      </c>
      <c r="D69" s="6183"/>
      <c r="E69" s="6184"/>
      <c r="F69" s="6183"/>
      <c r="G69" s="6184"/>
      <c r="H69" s="6184"/>
      <c r="I69" s="6184"/>
      <c r="J69" s="6184"/>
      <c r="K69" s="6184"/>
      <c r="L69" s="6184"/>
      <c r="M69" s="6184"/>
      <c r="N69" s="6182"/>
      <c r="O69" s="6227"/>
      <c r="P69" s="6226" t="s">
        <v>1185</v>
      </c>
      <c r="Q69" s="6226"/>
      <c r="R69" s="6226"/>
      <c r="S69" s="6231"/>
      <c r="T69" s="6231"/>
      <c r="U69" s="6231"/>
      <c r="V69" s="6231"/>
      <c r="W69" s="6231"/>
      <c r="X69" s="6231"/>
      <c r="Y69" s="6231"/>
      <c r="Z69" s="6231"/>
      <c r="AA69" s="6231"/>
      <c r="AB69" s="6231"/>
      <c r="AC69" s="6231"/>
      <c r="AD69" s="6231"/>
      <c r="AE69" s="6231"/>
      <c r="AF69" s="6231"/>
      <c r="AG69" s="6232"/>
      <c r="AH69" s="6226" t="s">
        <v>1187</v>
      </c>
      <c r="AI69" s="6178"/>
      <c r="AJ69" s="6186"/>
      <c r="AK69" s="6186"/>
      <c r="AL69" s="6186"/>
      <c r="AM69" s="6186"/>
      <c r="AN69" s="6186"/>
      <c r="AO69" s="6186"/>
      <c r="AP69" s="6186"/>
      <c r="AQ69" s="6186"/>
      <c r="AR69" s="6186"/>
      <c r="AS69" s="6186"/>
      <c r="AT69" s="6186"/>
      <c r="AU69" s="6185"/>
      <c r="AV69" s="12771"/>
      <c r="AW69" s="12770"/>
      <c r="AX69" s="12770"/>
      <c r="AY69" s="12770"/>
      <c r="AZ69" s="12770"/>
      <c r="BA69" s="12770"/>
      <c r="BB69" s="12770"/>
      <c r="BC69" s="12770"/>
      <c r="BD69" s="12952"/>
      <c r="BE69" s="12954"/>
      <c r="BF69" s="12955"/>
      <c r="BG69" s="12953"/>
      <c r="BH69" s="12953"/>
      <c r="BI69" s="12954"/>
      <c r="BJ69" s="12952"/>
      <c r="BK69" s="12953"/>
      <c r="BL69" s="12954"/>
      <c r="BM69" s="6188"/>
      <c r="BN69" s="6188"/>
      <c r="BO69" s="6188"/>
      <c r="BP69" s="6189"/>
    </row>
    <row r="70" spans="1:68" s="6181" customFormat="1" ht="14.25" customHeight="1">
      <c r="A70" s="6228">
        <f>COUNTA($F$11:F70)</f>
        <v>5</v>
      </c>
      <c r="B70" s="6230" t="str">
        <f t="shared" si="5"/>
        <v>-</v>
      </c>
      <c r="C70" s="6233">
        <v>16</v>
      </c>
      <c r="D70" s="6183"/>
      <c r="E70" s="6184"/>
      <c r="F70" s="6183"/>
      <c r="G70" s="6184"/>
      <c r="H70" s="6184"/>
      <c r="I70" s="6184"/>
      <c r="J70" s="6184"/>
      <c r="K70" s="6184"/>
      <c r="L70" s="6184"/>
      <c r="M70" s="6184"/>
      <c r="N70" s="6182"/>
      <c r="O70" s="6227"/>
      <c r="P70" s="6226" t="s">
        <v>1167</v>
      </c>
      <c r="Q70" s="6226"/>
      <c r="R70" s="6226"/>
      <c r="S70" s="6231"/>
      <c r="T70" s="6231"/>
      <c r="U70" s="6231"/>
      <c r="V70" s="6231"/>
      <c r="W70" s="6231"/>
      <c r="X70" s="6231"/>
      <c r="Y70" s="6231"/>
      <c r="Z70" s="6231"/>
      <c r="AA70" s="6231"/>
      <c r="AB70" s="6231"/>
      <c r="AC70" s="6231"/>
      <c r="AD70" s="6231"/>
      <c r="AE70" s="6231"/>
      <c r="AF70" s="6231"/>
      <c r="AG70" s="6232"/>
      <c r="AH70" s="6229" t="s">
        <v>1188</v>
      </c>
      <c r="AI70" s="6178"/>
      <c r="AJ70" s="6186"/>
      <c r="AK70" s="6186"/>
      <c r="AL70" s="6186"/>
      <c r="AM70" s="6186"/>
      <c r="AN70" s="6186"/>
      <c r="AO70" s="6186"/>
      <c r="AP70" s="6186"/>
      <c r="AQ70" s="6186"/>
      <c r="AR70" s="6186"/>
      <c r="AS70" s="6186"/>
      <c r="AT70" s="6186"/>
      <c r="AU70" s="6185"/>
      <c r="AV70" s="12771"/>
      <c r="AW70" s="12770"/>
      <c r="AX70" s="12770"/>
      <c r="AY70" s="12770"/>
      <c r="AZ70" s="12770"/>
      <c r="BA70" s="12770"/>
      <c r="BB70" s="12770"/>
      <c r="BC70" s="12770"/>
      <c r="BD70" s="12952"/>
      <c r="BE70" s="12954"/>
      <c r="BF70" s="12952"/>
      <c r="BG70" s="12953"/>
      <c r="BH70" s="12953"/>
      <c r="BI70" s="12954"/>
      <c r="BJ70" s="12952"/>
      <c r="BK70" s="12953"/>
      <c r="BL70" s="12954"/>
      <c r="BM70" s="6188"/>
      <c r="BN70" s="6188"/>
      <c r="BO70" s="6188"/>
      <c r="BP70" s="6189"/>
    </row>
    <row r="71" spans="1:68" s="6181" customFormat="1" ht="14.25" customHeight="1">
      <c r="A71" s="6228">
        <f>COUNTA($F$11:F71)</f>
        <v>5</v>
      </c>
      <c r="B71" s="6230" t="str">
        <f t="shared" si="5"/>
        <v>-</v>
      </c>
      <c r="C71" s="6233">
        <v>17</v>
      </c>
      <c r="D71" s="6183"/>
      <c r="E71" s="6184"/>
      <c r="F71" s="6183"/>
      <c r="G71" s="6184"/>
      <c r="H71" s="6184"/>
      <c r="I71" s="6184"/>
      <c r="J71" s="6184"/>
      <c r="K71" s="6184"/>
      <c r="L71" s="6184"/>
      <c r="M71" s="6184"/>
      <c r="N71" s="6182"/>
      <c r="O71" s="6227"/>
      <c r="P71" s="6226" t="s">
        <v>1168</v>
      </c>
      <c r="Q71" s="6226"/>
      <c r="R71" s="6226"/>
      <c r="S71" s="6231"/>
      <c r="T71" s="6231"/>
      <c r="U71" s="6231"/>
      <c r="V71" s="6231"/>
      <c r="W71" s="6231"/>
      <c r="X71" s="6231"/>
      <c r="Y71" s="6231"/>
      <c r="Z71" s="6231"/>
      <c r="AA71" s="6231"/>
      <c r="AB71" s="6231"/>
      <c r="AC71" s="6231"/>
      <c r="AD71" s="6231"/>
      <c r="AE71" s="6231"/>
      <c r="AF71" s="6231"/>
      <c r="AG71" s="6232"/>
      <c r="AH71" s="6229" t="s">
        <v>1188</v>
      </c>
      <c r="AI71" s="6178"/>
      <c r="AJ71" s="6186"/>
      <c r="AK71" s="6186"/>
      <c r="AL71" s="6186"/>
      <c r="AM71" s="6186"/>
      <c r="AN71" s="6186"/>
      <c r="AO71" s="6186"/>
      <c r="AP71" s="6186"/>
      <c r="AQ71" s="6186"/>
      <c r="AR71" s="6186"/>
      <c r="AS71" s="6186"/>
      <c r="AT71" s="6186"/>
      <c r="AU71" s="6185"/>
      <c r="AV71" s="12771"/>
      <c r="AW71" s="12770"/>
      <c r="AX71" s="12770"/>
      <c r="AY71" s="12770"/>
      <c r="AZ71" s="12770"/>
      <c r="BA71" s="12770"/>
      <c r="BB71" s="12770"/>
      <c r="BC71" s="12770"/>
      <c r="BD71" s="12952"/>
      <c r="BE71" s="12954"/>
      <c r="BF71" s="12952"/>
      <c r="BG71" s="12953"/>
      <c r="BH71" s="12953"/>
      <c r="BI71" s="12954"/>
      <c r="BJ71" s="12952"/>
      <c r="BK71" s="12953"/>
      <c r="BL71" s="12954"/>
      <c r="BM71" s="6188"/>
      <c r="BN71" s="6188"/>
      <c r="BO71" s="6188"/>
      <c r="BP71" s="6189"/>
    </row>
    <row r="72" spans="1:68" s="6144" customFormat="1" ht="14.25" customHeight="1">
      <c r="A72" s="6147"/>
      <c r="B72" s="6136"/>
      <c r="C72" s="6137"/>
      <c r="D72" s="6138"/>
      <c r="E72" s="6139"/>
      <c r="F72" s="6138"/>
      <c r="G72" s="6139"/>
      <c r="H72" s="6139"/>
      <c r="I72" s="6139"/>
      <c r="J72" s="6139"/>
      <c r="K72" s="6139"/>
      <c r="L72" s="6139"/>
      <c r="M72" s="6139"/>
      <c r="N72" s="6137"/>
      <c r="O72" s="6140"/>
      <c r="P72" s="6141"/>
      <c r="Q72" s="6141"/>
      <c r="R72" s="6150"/>
      <c r="S72" s="6150"/>
      <c r="T72" s="6150"/>
      <c r="U72" s="6150"/>
      <c r="V72" s="6150"/>
      <c r="W72" s="6150"/>
      <c r="X72" s="6150"/>
      <c r="Y72" s="6150"/>
      <c r="Z72" s="6150"/>
      <c r="AA72" s="6150"/>
      <c r="AB72" s="6150"/>
      <c r="AC72" s="6150"/>
      <c r="AD72" s="6150"/>
      <c r="AE72" s="6150"/>
      <c r="AF72" s="6150"/>
      <c r="AG72" s="6151"/>
      <c r="AH72" s="6138"/>
      <c r="AI72" s="6152"/>
      <c r="AJ72" s="6142"/>
      <c r="AK72" s="6142"/>
      <c r="AL72" s="6142"/>
      <c r="AM72" s="6142"/>
      <c r="AN72" s="6142"/>
      <c r="AO72" s="6142"/>
      <c r="AP72" s="6142"/>
      <c r="AQ72" s="6142"/>
      <c r="AR72" s="6142"/>
      <c r="AS72" s="6142"/>
      <c r="AT72" s="6142"/>
      <c r="AU72" s="6143"/>
      <c r="AV72" s="12778"/>
      <c r="AW72" s="12777"/>
      <c r="AX72" s="12777"/>
      <c r="AY72" s="12777"/>
      <c r="AZ72" s="12777"/>
      <c r="BA72" s="12777"/>
      <c r="BB72" s="12777"/>
      <c r="BC72" s="12777"/>
      <c r="BD72" s="12952"/>
      <c r="BE72" s="12954"/>
      <c r="BF72" s="12952"/>
      <c r="BG72" s="12953"/>
      <c r="BH72" s="12953"/>
      <c r="BI72" s="12954"/>
      <c r="BJ72" s="12952"/>
      <c r="BK72" s="12953"/>
      <c r="BL72" s="12954"/>
      <c r="BM72" s="6150"/>
      <c r="BN72" s="6150"/>
      <c r="BO72" s="6150"/>
      <c r="BP72" s="6151"/>
    </row>
    <row r="73" spans="1:68" s="6145" customFormat="1" ht="14.25" customHeight="1">
      <c r="A73" s="6146"/>
      <c r="B73" s="6125"/>
      <c r="C73" s="6126"/>
      <c r="D73" s="6127"/>
      <c r="E73" s="6128"/>
      <c r="F73" s="6242" t="s">
        <v>1394</v>
      </c>
      <c r="G73" s="6128"/>
      <c r="H73" s="6128"/>
      <c r="I73" s="6128"/>
      <c r="J73" s="6128"/>
      <c r="K73" s="6128"/>
      <c r="L73" s="6128"/>
      <c r="M73" s="6128"/>
      <c r="N73" s="6126"/>
      <c r="O73" s="6129"/>
      <c r="P73" s="6130"/>
      <c r="Q73" s="6130"/>
      <c r="R73" s="6131"/>
      <c r="S73" s="6131"/>
      <c r="T73" s="6131"/>
      <c r="U73" s="6131"/>
      <c r="V73" s="6131"/>
      <c r="W73" s="6131"/>
      <c r="X73" s="6131"/>
      <c r="Y73" s="6131"/>
      <c r="Z73" s="6131"/>
      <c r="AA73" s="6131"/>
      <c r="AB73" s="6131"/>
      <c r="AC73" s="6131"/>
      <c r="AD73" s="6131"/>
      <c r="AE73" s="6131"/>
      <c r="AF73" s="6131"/>
      <c r="AG73" s="6132"/>
      <c r="AH73" s="6127"/>
      <c r="AI73" s="6130"/>
      <c r="AJ73" s="6133"/>
      <c r="AK73" s="6133"/>
      <c r="AL73" s="6133"/>
      <c r="AM73" s="6133"/>
      <c r="AN73" s="6133"/>
      <c r="AO73" s="6133"/>
      <c r="AP73" s="6133"/>
      <c r="AQ73" s="6133"/>
      <c r="AR73" s="6133"/>
      <c r="AS73" s="6133"/>
      <c r="AT73" s="6133"/>
      <c r="AU73" s="6134"/>
      <c r="AV73" s="12774"/>
      <c r="AW73" s="12772"/>
      <c r="AX73" s="12772"/>
      <c r="AY73" s="12772"/>
      <c r="AZ73" s="12772"/>
      <c r="BA73" s="12772"/>
      <c r="BB73" s="12772"/>
      <c r="BC73" s="12772"/>
      <c r="BD73" s="12775"/>
      <c r="BE73" s="12776"/>
      <c r="BF73" s="12775"/>
      <c r="BG73" s="12773"/>
      <c r="BH73" s="12773"/>
      <c r="BI73" s="12776"/>
      <c r="BJ73" s="12775"/>
      <c r="BK73" s="12773"/>
      <c r="BL73" s="12776"/>
      <c r="BM73" s="6131"/>
      <c r="BN73" s="6131"/>
      <c r="BO73" s="6131"/>
      <c r="BP73" s="6132"/>
    </row>
    <row r="74" spans="1:68" s="6119" customFormat="1" ht="14.25" customHeight="1">
      <c r="A74" s="6118">
        <f>COUNTA($F$11:F74)</f>
        <v>6</v>
      </c>
      <c r="B74" s="6135" t="str">
        <f>IF(A74="","","-")</f>
        <v>-</v>
      </c>
      <c r="C74" s="6120">
        <v>1</v>
      </c>
      <c r="D74" s="6121"/>
      <c r="E74" s="6122"/>
      <c r="F74" s="6121"/>
      <c r="G74" s="6122"/>
      <c r="H74" s="6122"/>
      <c r="I74" s="6122"/>
      <c r="J74" s="6122"/>
      <c r="K74" s="6122"/>
      <c r="L74" s="6122"/>
      <c r="M74" s="6122"/>
      <c r="N74" s="6120"/>
      <c r="O74" s="6247" t="s">
        <v>1395</v>
      </c>
      <c r="P74" s="6246"/>
      <c r="Q74" s="6246"/>
      <c r="R74" s="6255"/>
      <c r="S74" s="6255"/>
      <c r="T74" s="6255"/>
      <c r="U74" s="6255"/>
      <c r="V74" s="6255"/>
      <c r="W74" s="6255"/>
      <c r="X74" s="6255"/>
      <c r="Y74" s="6255"/>
      <c r="Z74" s="6255"/>
      <c r="AA74" s="6255"/>
      <c r="AB74" s="6255"/>
      <c r="AC74" s="6255"/>
      <c r="AD74" s="6255"/>
      <c r="AE74" s="6255"/>
      <c r="AF74" s="6255"/>
      <c r="AG74" s="6256"/>
      <c r="AH74" s="6250" t="s">
        <v>396</v>
      </c>
      <c r="AI74" s="6122"/>
      <c r="AJ74" s="6124"/>
      <c r="AK74" s="6124"/>
      <c r="AL74" s="6124"/>
      <c r="AM74" s="6124"/>
      <c r="AN74" s="6124"/>
      <c r="AO74" s="6124"/>
      <c r="AP74" s="6124"/>
      <c r="AQ74" s="6124"/>
      <c r="AR74" s="6124"/>
      <c r="AS74" s="6124"/>
      <c r="AT74" s="6124"/>
      <c r="AU74" s="6123"/>
      <c r="AV74" s="12771"/>
      <c r="AW74" s="12770"/>
      <c r="AX74" s="12770"/>
      <c r="AY74" s="12770"/>
      <c r="AZ74" s="12770"/>
      <c r="BA74" s="12770"/>
      <c r="BB74" s="12770"/>
      <c r="BC74" s="12770"/>
      <c r="BD74" s="12952"/>
      <c r="BE74" s="12954"/>
      <c r="BF74" s="12955"/>
      <c r="BG74" s="12953"/>
      <c r="BH74" s="12953"/>
      <c r="BI74" s="12954"/>
      <c r="BJ74" s="12952"/>
      <c r="BK74" s="12953"/>
      <c r="BL74" s="12954"/>
      <c r="BM74" s="6148"/>
      <c r="BN74" s="6148"/>
      <c r="BO74" s="6148"/>
      <c r="BP74" s="6149"/>
    </row>
    <row r="75" spans="1:68" s="6119" customFormat="1" ht="14.25" customHeight="1">
      <c r="A75" s="6118"/>
      <c r="B75" s="6135"/>
      <c r="C75" s="6120"/>
      <c r="D75" s="6121"/>
      <c r="E75" s="6122"/>
      <c r="F75" s="6121"/>
      <c r="G75" s="6122"/>
      <c r="H75" s="6122"/>
      <c r="I75" s="6122"/>
      <c r="J75" s="6122"/>
      <c r="K75" s="6122"/>
      <c r="L75" s="6122"/>
      <c r="M75" s="6122"/>
      <c r="N75" s="6120"/>
      <c r="O75" s="6247"/>
      <c r="P75" s="6246"/>
      <c r="Q75" s="6246"/>
      <c r="R75" s="6255"/>
      <c r="S75" s="6255"/>
      <c r="T75" s="6255"/>
      <c r="U75" s="6255"/>
      <c r="V75" s="6255"/>
      <c r="W75" s="6255"/>
      <c r="X75" s="6255"/>
      <c r="Y75" s="6255"/>
      <c r="Z75" s="6255"/>
      <c r="AA75" s="6255"/>
      <c r="AB75" s="6255"/>
      <c r="AC75" s="6255"/>
      <c r="AD75" s="6255"/>
      <c r="AE75" s="6255"/>
      <c r="AF75" s="6255"/>
      <c r="AG75" s="6256"/>
      <c r="AH75" s="6250"/>
      <c r="AI75" s="6122"/>
      <c r="AJ75" s="6124"/>
      <c r="AK75" s="6124"/>
      <c r="AL75" s="6124"/>
      <c r="AM75" s="6124"/>
      <c r="AN75" s="6124"/>
      <c r="AO75" s="6124"/>
      <c r="AP75" s="6124"/>
      <c r="AQ75" s="6124"/>
      <c r="AR75" s="6124"/>
      <c r="AS75" s="6124"/>
      <c r="AT75" s="6124"/>
      <c r="AU75" s="6123"/>
      <c r="AV75" s="12769"/>
      <c r="AW75" s="12770"/>
      <c r="AX75" s="12770"/>
      <c r="AY75" s="12770"/>
      <c r="AZ75" s="12770"/>
      <c r="BA75" s="12770"/>
      <c r="BB75" s="12770"/>
      <c r="BC75" s="12770"/>
      <c r="BD75" s="12952"/>
      <c r="BE75" s="12954"/>
      <c r="BF75" s="12952"/>
      <c r="BG75" s="12953"/>
      <c r="BH75" s="12953"/>
      <c r="BI75" s="12954"/>
      <c r="BJ75" s="12952"/>
      <c r="BK75" s="12953"/>
      <c r="BL75" s="12954"/>
      <c r="BM75" s="6148"/>
      <c r="BN75" s="6148"/>
      <c r="BO75" s="6148"/>
      <c r="BP75" s="6149"/>
    </row>
    <row r="76" spans="1:68" s="6236" customFormat="1" ht="14.25" customHeight="1">
      <c r="A76" s="6248">
        <f>COUNTA($F$11:F76)</f>
        <v>6</v>
      </c>
      <c r="B76" s="6251" t="str">
        <f>IF(A76="","","-")</f>
        <v>-</v>
      </c>
      <c r="C76" s="6249">
        <v>2</v>
      </c>
      <c r="D76" s="6238"/>
      <c r="E76" s="6239"/>
      <c r="F76" s="6238"/>
      <c r="G76" s="6239"/>
      <c r="H76" s="6239"/>
      <c r="I76" s="6239"/>
      <c r="J76" s="6239"/>
      <c r="K76" s="6239"/>
      <c r="L76" s="6239"/>
      <c r="M76" s="6239"/>
      <c r="N76" s="6237"/>
      <c r="O76" s="6253" t="s">
        <v>1152</v>
      </c>
      <c r="P76" s="6254"/>
      <c r="Q76" s="6254"/>
      <c r="R76" s="6257"/>
      <c r="S76" s="6257"/>
      <c r="T76" s="6257"/>
      <c r="U76" s="6257"/>
      <c r="V76" s="6257"/>
      <c r="W76" s="6257"/>
      <c r="X76" s="6257"/>
      <c r="Y76" s="6257"/>
      <c r="Z76" s="6257"/>
      <c r="AA76" s="6257"/>
      <c r="AB76" s="6257"/>
      <c r="AC76" s="6257"/>
      <c r="AD76" s="6257"/>
      <c r="AE76" s="6257"/>
      <c r="AF76" s="6257"/>
      <c r="AG76" s="6258"/>
      <c r="AH76" s="6250" t="s">
        <v>1158</v>
      </c>
      <c r="AI76" s="6234"/>
      <c r="AJ76" s="6241"/>
      <c r="AK76" s="6241"/>
      <c r="AL76" s="6241"/>
      <c r="AM76" s="6241"/>
      <c r="AN76" s="6241"/>
      <c r="AO76" s="6241"/>
      <c r="AP76" s="6241"/>
      <c r="AQ76" s="6241"/>
      <c r="AR76" s="6241"/>
      <c r="AS76" s="6241"/>
      <c r="AT76" s="6241"/>
      <c r="AU76" s="6240"/>
      <c r="AV76" s="12771"/>
      <c r="AW76" s="12770"/>
      <c r="AX76" s="12770"/>
      <c r="AY76" s="12770"/>
      <c r="AZ76" s="12770"/>
      <c r="BA76" s="12770"/>
      <c r="BB76" s="12770"/>
      <c r="BC76" s="12770"/>
      <c r="BD76" s="12952"/>
      <c r="BE76" s="12954"/>
      <c r="BF76" s="12955"/>
      <c r="BG76" s="12953"/>
      <c r="BH76" s="12953"/>
      <c r="BI76" s="12954"/>
      <c r="BJ76" s="12952"/>
      <c r="BK76" s="12953"/>
      <c r="BL76" s="12954"/>
      <c r="BM76" s="6244"/>
      <c r="BN76" s="6244"/>
      <c r="BO76" s="6244"/>
      <c r="BP76" s="6245"/>
    </row>
    <row r="77" spans="1:68" s="6236" customFormat="1" ht="14.25" customHeight="1">
      <c r="A77" s="6235"/>
      <c r="B77" s="6243"/>
      <c r="C77" s="6237"/>
      <c r="D77" s="6238"/>
      <c r="E77" s="6239"/>
      <c r="F77" s="6238"/>
      <c r="G77" s="6239"/>
      <c r="H77" s="6239"/>
      <c r="I77" s="6239"/>
      <c r="J77" s="6239"/>
      <c r="K77" s="6239"/>
      <c r="L77" s="6239"/>
      <c r="M77" s="6239"/>
      <c r="N77" s="6237"/>
      <c r="O77" s="6253"/>
      <c r="P77" s="6254" t="s">
        <v>247</v>
      </c>
      <c r="Q77" s="6254"/>
      <c r="R77" s="6257"/>
      <c r="S77" s="6257"/>
      <c r="T77" s="6257"/>
      <c r="U77" s="6257"/>
      <c r="V77" s="6257"/>
      <c r="W77" s="6257"/>
      <c r="X77" s="6257"/>
      <c r="Y77" s="6257"/>
      <c r="Z77" s="6257"/>
      <c r="AA77" s="6257"/>
      <c r="AB77" s="6257"/>
      <c r="AC77" s="6257"/>
      <c r="AD77" s="6257"/>
      <c r="AE77" s="6257"/>
      <c r="AF77" s="6257"/>
      <c r="AG77" s="6258"/>
      <c r="AH77" s="6252"/>
      <c r="AI77" s="6234"/>
      <c r="AJ77" s="6241"/>
      <c r="AK77" s="6241"/>
      <c r="AL77" s="6241"/>
      <c r="AM77" s="6241"/>
      <c r="AN77" s="6241"/>
      <c r="AO77" s="6241"/>
      <c r="AP77" s="6241"/>
      <c r="AQ77" s="6241"/>
      <c r="AR77" s="6241"/>
      <c r="AS77" s="6241"/>
      <c r="AT77" s="6241"/>
      <c r="AU77" s="6240"/>
      <c r="AV77" s="12771"/>
      <c r="AW77" s="12770"/>
      <c r="AX77" s="12770"/>
      <c r="AY77" s="12770"/>
      <c r="AZ77" s="12770"/>
      <c r="BA77" s="12770"/>
      <c r="BB77" s="12770"/>
      <c r="BC77" s="12770"/>
      <c r="BD77" s="12952"/>
      <c r="BE77" s="12954"/>
      <c r="BF77" s="12952"/>
      <c r="BG77" s="12953"/>
      <c r="BH77" s="12953"/>
      <c r="BI77" s="12954"/>
      <c r="BJ77" s="12952"/>
      <c r="BK77" s="12953"/>
      <c r="BL77" s="12954"/>
      <c r="BM77" s="6244"/>
      <c r="BN77" s="6244"/>
      <c r="BO77" s="6244"/>
      <c r="BP77" s="6245"/>
    </row>
    <row r="78" spans="1:68" s="6236" customFormat="1" ht="14.25" customHeight="1">
      <c r="A78" s="6235"/>
      <c r="B78" s="6243"/>
      <c r="C78" s="6237"/>
      <c r="D78" s="6238"/>
      <c r="E78" s="6239"/>
      <c r="F78" s="6238"/>
      <c r="G78" s="6239"/>
      <c r="H78" s="6239"/>
      <c r="I78" s="6239"/>
      <c r="J78" s="6239"/>
      <c r="K78" s="6239"/>
      <c r="L78" s="6239"/>
      <c r="M78" s="6239"/>
      <c r="N78" s="6237"/>
      <c r="O78" s="6253"/>
      <c r="P78" s="6108" t="s">
        <v>1477</v>
      </c>
      <c r="Q78" s="6254"/>
      <c r="R78" s="6257"/>
      <c r="S78" s="6257"/>
      <c r="T78" s="6257"/>
      <c r="U78" s="6257"/>
      <c r="V78" s="6257"/>
      <c r="W78" s="6257"/>
      <c r="X78" s="6257"/>
      <c r="Y78" s="6257"/>
      <c r="Z78" s="6257"/>
      <c r="AA78" s="6257"/>
      <c r="AB78" s="6257"/>
      <c r="AC78" s="6257"/>
      <c r="AD78" s="6257"/>
      <c r="AE78" s="6257"/>
      <c r="AF78" s="6257"/>
      <c r="AG78" s="6258"/>
      <c r="AH78" s="6250"/>
      <c r="AI78" s="6234"/>
      <c r="AJ78" s="6241"/>
      <c r="AK78" s="6241"/>
      <c r="AL78" s="6241"/>
      <c r="AM78" s="6241"/>
      <c r="AN78" s="6241"/>
      <c r="AO78" s="6241"/>
      <c r="AP78" s="6241"/>
      <c r="AQ78" s="6241"/>
      <c r="AR78" s="6241"/>
      <c r="AS78" s="6241"/>
      <c r="AT78" s="6241"/>
      <c r="AU78" s="6240"/>
      <c r="AV78" s="12771"/>
      <c r="AW78" s="12770"/>
      <c r="AX78" s="12770"/>
      <c r="AY78" s="12770"/>
      <c r="AZ78" s="12770"/>
      <c r="BA78" s="12770"/>
      <c r="BB78" s="12770"/>
      <c r="BC78" s="12770"/>
      <c r="BD78" s="12952"/>
      <c r="BE78" s="12954"/>
      <c r="BF78" s="12952"/>
      <c r="BG78" s="12953"/>
      <c r="BH78" s="12953"/>
      <c r="BI78" s="12954"/>
      <c r="BJ78" s="12952"/>
      <c r="BK78" s="12953"/>
      <c r="BL78" s="12954"/>
      <c r="BM78" s="6244"/>
      <c r="BN78" s="6244"/>
      <c r="BO78" s="6244"/>
      <c r="BP78" s="6245"/>
    </row>
    <row r="79" spans="1:68" s="6144" customFormat="1" ht="14.25" customHeight="1">
      <c r="A79" s="6147"/>
      <c r="B79" s="6136"/>
      <c r="C79" s="6137"/>
      <c r="D79" s="6138"/>
      <c r="E79" s="6139"/>
      <c r="F79" s="6138"/>
      <c r="G79" s="6139"/>
      <c r="H79" s="6139"/>
      <c r="I79" s="6139"/>
      <c r="J79" s="6139"/>
      <c r="K79" s="6139"/>
      <c r="L79" s="6139"/>
      <c r="M79" s="6139"/>
      <c r="N79" s="6137"/>
      <c r="O79" s="6140"/>
      <c r="P79" s="6141"/>
      <c r="Q79" s="6141"/>
      <c r="R79" s="6150"/>
      <c r="S79" s="6150"/>
      <c r="T79" s="6150"/>
      <c r="U79" s="6150"/>
      <c r="V79" s="6150"/>
      <c r="W79" s="6150"/>
      <c r="X79" s="6150"/>
      <c r="Y79" s="6150"/>
      <c r="Z79" s="6150"/>
      <c r="AA79" s="6150"/>
      <c r="AB79" s="6150"/>
      <c r="AC79" s="6150"/>
      <c r="AD79" s="6150"/>
      <c r="AE79" s="6150"/>
      <c r="AF79" s="6150"/>
      <c r="AG79" s="6151"/>
      <c r="AH79" s="6138"/>
      <c r="AI79" s="6152"/>
      <c r="AJ79" s="6142"/>
      <c r="AK79" s="6142"/>
      <c r="AL79" s="6142"/>
      <c r="AM79" s="6142"/>
      <c r="AN79" s="6142"/>
      <c r="AO79" s="6142"/>
      <c r="AP79" s="6142"/>
      <c r="AQ79" s="6142"/>
      <c r="AR79" s="6142"/>
      <c r="AS79" s="6142"/>
      <c r="AT79" s="6142"/>
      <c r="AU79" s="6143"/>
      <c r="AV79" s="12778"/>
      <c r="AW79" s="12777"/>
      <c r="AX79" s="12777"/>
      <c r="AY79" s="12777"/>
      <c r="AZ79" s="12777"/>
      <c r="BA79" s="12777"/>
      <c r="BB79" s="12777"/>
      <c r="BC79" s="12777"/>
      <c r="BD79" s="12952"/>
      <c r="BE79" s="12954"/>
      <c r="BF79" s="12952"/>
      <c r="BG79" s="12953"/>
      <c r="BH79" s="12953"/>
      <c r="BI79" s="12954"/>
      <c r="BJ79" s="12952"/>
      <c r="BK79" s="12953"/>
      <c r="BL79" s="12954"/>
      <c r="BM79" s="6150"/>
      <c r="BN79" s="6150"/>
      <c r="BO79" s="6150"/>
      <c r="BP79" s="6151"/>
    </row>
    <row r="80" spans="1:68" s="6027" customFormat="1" ht="14.25" customHeight="1">
      <c r="A80" s="6030"/>
      <c r="B80" s="6002"/>
      <c r="C80" s="6003"/>
      <c r="D80" s="6004"/>
      <c r="E80" s="6005"/>
      <c r="F80" s="6267" t="s">
        <v>217</v>
      </c>
      <c r="G80" s="6005"/>
      <c r="H80" s="6005"/>
      <c r="I80" s="6005"/>
      <c r="J80" s="6005"/>
      <c r="K80" s="6005"/>
      <c r="L80" s="6005"/>
      <c r="M80" s="6005"/>
      <c r="N80" s="6003"/>
      <c r="O80" s="6006"/>
      <c r="P80" s="6007"/>
      <c r="Q80" s="6007"/>
      <c r="R80" s="6008"/>
      <c r="S80" s="6008"/>
      <c r="T80" s="6008"/>
      <c r="U80" s="6008"/>
      <c r="V80" s="6008"/>
      <c r="W80" s="6008"/>
      <c r="X80" s="6008"/>
      <c r="Y80" s="6008"/>
      <c r="Z80" s="6008"/>
      <c r="AA80" s="6008"/>
      <c r="AB80" s="6008"/>
      <c r="AC80" s="6008"/>
      <c r="AD80" s="6008"/>
      <c r="AE80" s="6008"/>
      <c r="AF80" s="6008"/>
      <c r="AG80" s="6009"/>
      <c r="AH80" s="6004"/>
      <c r="AI80" s="6007"/>
      <c r="AJ80" s="6010"/>
      <c r="AK80" s="6010"/>
      <c r="AL80" s="6010"/>
      <c r="AM80" s="6010"/>
      <c r="AN80" s="6010"/>
      <c r="AO80" s="6010"/>
      <c r="AP80" s="6010"/>
      <c r="AQ80" s="6010"/>
      <c r="AR80" s="6010"/>
      <c r="AS80" s="6010"/>
      <c r="AT80" s="6010"/>
      <c r="AU80" s="6011"/>
      <c r="AV80" s="12774"/>
      <c r="AW80" s="12772"/>
      <c r="AX80" s="12772"/>
      <c r="AY80" s="12772"/>
      <c r="AZ80" s="12772"/>
      <c r="BA80" s="12772"/>
      <c r="BB80" s="12772"/>
      <c r="BC80" s="12772"/>
      <c r="BD80" s="12775"/>
      <c r="BE80" s="12776"/>
      <c r="BF80" s="12775"/>
      <c r="BG80" s="12773"/>
      <c r="BH80" s="12773"/>
      <c r="BI80" s="12776"/>
      <c r="BJ80" s="12775"/>
      <c r="BK80" s="12773"/>
      <c r="BL80" s="12776"/>
      <c r="BM80" s="6008"/>
      <c r="BN80" s="6008"/>
      <c r="BO80" s="6008"/>
      <c r="BP80" s="6009"/>
    </row>
    <row r="81" spans="1:68" ht="14.25" customHeight="1">
      <c r="A81" s="5993">
        <f>COUNTA($F$11:F81)</f>
        <v>7</v>
      </c>
      <c r="B81" s="6015" t="str">
        <f>IF(A81="","","-")</f>
        <v>-</v>
      </c>
      <c r="C81" s="5995">
        <v>1</v>
      </c>
      <c r="D81" s="5996"/>
      <c r="E81" s="5997"/>
      <c r="F81" s="5996"/>
      <c r="G81" s="5997"/>
      <c r="H81" s="5997"/>
      <c r="I81" s="5997"/>
      <c r="J81" s="5997"/>
      <c r="K81" s="5997"/>
      <c r="L81" s="5997"/>
      <c r="M81" s="5997"/>
      <c r="N81" s="5995"/>
      <c r="O81" s="6273" t="s">
        <v>1161</v>
      </c>
      <c r="P81" s="6275"/>
      <c r="Q81" s="6272"/>
      <c r="R81" s="6279"/>
      <c r="S81" s="6279"/>
      <c r="T81" s="6279"/>
      <c r="U81" s="6279"/>
      <c r="V81" s="6279"/>
      <c r="W81" s="6279"/>
      <c r="X81" s="6279"/>
      <c r="Y81" s="6279"/>
      <c r="Z81" s="6279"/>
      <c r="AA81" s="6279"/>
      <c r="AB81" s="6279"/>
      <c r="AC81" s="6279"/>
      <c r="AD81" s="6279"/>
      <c r="AE81" s="6279"/>
      <c r="AF81" s="6279"/>
      <c r="AG81" s="6280"/>
      <c r="AH81" s="6277" t="s">
        <v>1163</v>
      </c>
      <c r="AI81" s="5997"/>
      <c r="AJ81" s="6000"/>
      <c r="AK81" s="6000"/>
      <c r="AL81" s="6000"/>
      <c r="AM81" s="6000"/>
      <c r="AN81" s="6000"/>
      <c r="AO81" s="6000"/>
      <c r="AP81" s="6000"/>
      <c r="AQ81" s="6000"/>
      <c r="AR81" s="6000"/>
      <c r="AS81" s="6000"/>
      <c r="AT81" s="6000"/>
      <c r="AU81" s="5998"/>
      <c r="AV81" s="12771"/>
      <c r="AW81" s="12770"/>
      <c r="AX81" s="12770"/>
      <c r="AY81" s="12770"/>
      <c r="AZ81" s="12770"/>
      <c r="BA81" s="12770"/>
      <c r="BB81" s="12770"/>
      <c r="BC81" s="12770"/>
      <c r="BD81" s="12952"/>
      <c r="BE81" s="12954"/>
      <c r="BF81" s="12955"/>
      <c r="BG81" s="12953"/>
      <c r="BH81" s="12953"/>
      <c r="BI81" s="12954"/>
      <c r="BJ81" s="12952"/>
      <c r="BK81" s="12953"/>
      <c r="BL81" s="12954"/>
      <c r="BM81" s="6063"/>
      <c r="BN81" s="6063"/>
      <c r="BO81" s="6063"/>
      <c r="BP81" s="6064"/>
    </row>
    <row r="82" spans="1:68" ht="14.25" customHeight="1">
      <c r="A82" s="5993"/>
      <c r="B82" s="6015"/>
      <c r="C82" s="5995"/>
      <c r="D82" s="5996"/>
      <c r="E82" s="5997"/>
      <c r="F82" s="5996"/>
      <c r="G82" s="5997"/>
      <c r="H82" s="5997"/>
      <c r="I82" s="5997"/>
      <c r="J82" s="5997"/>
      <c r="K82" s="5997"/>
      <c r="L82" s="5997"/>
      <c r="M82" s="5997"/>
      <c r="N82" s="5995"/>
      <c r="O82" s="6273"/>
      <c r="P82" s="6271"/>
      <c r="Q82" s="6272"/>
      <c r="R82" s="6279"/>
      <c r="S82" s="6279"/>
      <c r="T82" s="6279"/>
      <c r="U82" s="6279"/>
      <c r="V82" s="6279"/>
      <c r="W82" s="6279"/>
      <c r="X82" s="6279"/>
      <c r="Y82" s="6279"/>
      <c r="Z82" s="6279"/>
      <c r="AA82" s="6279"/>
      <c r="AB82" s="6279"/>
      <c r="AC82" s="6279"/>
      <c r="AD82" s="6279"/>
      <c r="AE82" s="6279"/>
      <c r="AF82" s="6279"/>
      <c r="AG82" s="6280"/>
      <c r="AH82" s="6277"/>
      <c r="AI82" s="5997"/>
      <c r="AJ82" s="6000"/>
      <c r="AK82" s="6000"/>
      <c r="AL82" s="6000"/>
      <c r="AM82" s="6000"/>
      <c r="AN82" s="6000"/>
      <c r="AO82" s="6000"/>
      <c r="AP82" s="6000"/>
      <c r="AQ82" s="6000"/>
      <c r="AR82" s="6000"/>
      <c r="AS82" s="6000"/>
      <c r="AT82" s="6000"/>
      <c r="AU82" s="5998"/>
      <c r="AV82" s="12769"/>
      <c r="AW82" s="12770"/>
      <c r="AX82" s="12770"/>
      <c r="AY82" s="12770"/>
      <c r="AZ82" s="12770"/>
      <c r="BA82" s="12770"/>
      <c r="BB82" s="12770"/>
      <c r="BC82" s="12770"/>
      <c r="BD82" s="12952"/>
      <c r="BE82" s="12954"/>
      <c r="BF82" s="12952"/>
      <c r="BG82" s="12953"/>
      <c r="BH82" s="12953"/>
      <c r="BI82" s="12954"/>
      <c r="BJ82" s="12952"/>
      <c r="BK82" s="12953"/>
      <c r="BL82" s="12954"/>
      <c r="BM82" s="6063"/>
      <c r="BN82" s="6063"/>
      <c r="BO82" s="6063"/>
      <c r="BP82" s="6064"/>
    </row>
    <row r="83" spans="1:68" s="6261" customFormat="1" ht="14.25" customHeight="1">
      <c r="A83" s="6260"/>
      <c r="B83" s="6268"/>
      <c r="C83" s="6262"/>
      <c r="D83" s="6263"/>
      <c r="E83" s="6264"/>
      <c r="F83" s="6263"/>
      <c r="G83" s="6264"/>
      <c r="H83" s="6264"/>
      <c r="I83" s="6264"/>
      <c r="J83" s="6264"/>
      <c r="K83" s="6264"/>
      <c r="L83" s="6264"/>
      <c r="M83" s="6264"/>
      <c r="N83" s="6262"/>
      <c r="O83" s="6273" t="s">
        <v>387</v>
      </c>
      <c r="P83" s="6275"/>
      <c r="Q83" s="6272"/>
      <c r="R83" s="6279"/>
      <c r="S83" s="6279"/>
      <c r="T83" s="6279"/>
      <c r="U83" s="6279"/>
      <c r="V83" s="6279"/>
      <c r="W83" s="6279"/>
      <c r="X83" s="6279"/>
      <c r="Y83" s="6279"/>
      <c r="Z83" s="6279"/>
      <c r="AA83" s="6279"/>
      <c r="AB83" s="6279"/>
      <c r="AC83" s="6279"/>
      <c r="AD83" s="6279"/>
      <c r="AE83" s="6279"/>
      <c r="AF83" s="6279"/>
      <c r="AG83" s="6280"/>
      <c r="AH83" s="6277"/>
      <c r="AI83" s="6259"/>
      <c r="AJ83" s="6266"/>
      <c r="AK83" s="6266"/>
      <c r="AL83" s="6266"/>
      <c r="AM83" s="6266"/>
      <c r="AN83" s="6266"/>
      <c r="AO83" s="6266"/>
      <c r="AP83" s="6266"/>
      <c r="AQ83" s="6266"/>
      <c r="AR83" s="6266"/>
      <c r="AS83" s="6266"/>
      <c r="AT83" s="6266"/>
      <c r="AU83" s="6265"/>
      <c r="AV83" s="12771"/>
      <c r="AW83" s="12770"/>
      <c r="AX83" s="12770"/>
      <c r="AY83" s="12770"/>
      <c r="AZ83" s="12770"/>
      <c r="BA83" s="12770"/>
      <c r="BB83" s="12770"/>
      <c r="BC83" s="12770"/>
      <c r="BD83" s="12952"/>
      <c r="BE83" s="12954"/>
      <c r="BF83" s="12962"/>
      <c r="BG83" s="12957"/>
      <c r="BH83" s="12957"/>
      <c r="BI83" s="12958"/>
      <c r="BJ83" s="12952"/>
      <c r="BK83" s="12953"/>
      <c r="BL83" s="12954"/>
      <c r="BM83" s="6269"/>
      <c r="BN83" s="6269"/>
      <c r="BO83" s="6269"/>
      <c r="BP83" s="6270"/>
    </row>
    <row r="84" spans="1:68" s="6261" customFormat="1" ht="14.25" customHeight="1">
      <c r="A84" s="6274">
        <f>COUNTA($F$11:F84)</f>
        <v>7</v>
      </c>
      <c r="B84" s="6278" t="str">
        <f t="shared" ref="B84:B88" si="6">IF(A84="","","-")</f>
        <v>-</v>
      </c>
      <c r="C84" s="6276">
        <v>2</v>
      </c>
      <c r="D84" s="6263"/>
      <c r="E84" s="6264"/>
      <c r="F84" s="6263"/>
      <c r="G84" s="6264"/>
      <c r="H84" s="6264"/>
      <c r="I84" s="6264"/>
      <c r="J84" s="6264"/>
      <c r="K84" s="6264"/>
      <c r="L84" s="6264"/>
      <c r="M84" s="6264"/>
      <c r="N84" s="6262"/>
      <c r="O84" s="6273"/>
      <c r="P84" s="6272" t="s">
        <v>1165</v>
      </c>
      <c r="Q84" s="6272"/>
      <c r="R84" s="6279"/>
      <c r="S84" s="6279"/>
      <c r="T84" s="6279"/>
      <c r="U84" s="6279"/>
      <c r="V84" s="6279"/>
      <c r="W84" s="6279"/>
      <c r="X84" s="6279"/>
      <c r="Y84" s="6279"/>
      <c r="Z84" s="6279"/>
      <c r="AA84" s="6279"/>
      <c r="AB84" s="6279"/>
      <c r="AC84" s="6279"/>
      <c r="AD84" s="6279"/>
      <c r="AE84" s="6279"/>
      <c r="AF84" s="6279"/>
      <c r="AG84" s="6280"/>
      <c r="AH84" s="6277" t="s">
        <v>1190</v>
      </c>
      <c r="AI84" s="6259"/>
      <c r="AJ84" s="6266"/>
      <c r="AK84" s="6266"/>
      <c r="AL84" s="6266"/>
      <c r="AM84" s="6266"/>
      <c r="AN84" s="6266"/>
      <c r="AO84" s="6266"/>
      <c r="AP84" s="6266"/>
      <c r="AQ84" s="6266"/>
      <c r="AR84" s="6266"/>
      <c r="AS84" s="6266"/>
      <c r="AT84" s="6266"/>
      <c r="AU84" s="6265"/>
      <c r="AV84" s="12771"/>
      <c r="AW84" s="12770"/>
      <c r="AX84" s="12770"/>
      <c r="AY84" s="12770"/>
      <c r="AZ84" s="12770"/>
      <c r="BA84" s="12770"/>
      <c r="BB84" s="12770"/>
      <c r="BC84" s="12770"/>
      <c r="BD84" s="12952"/>
      <c r="BE84" s="12954"/>
      <c r="BF84" s="12955"/>
      <c r="BG84" s="12953"/>
      <c r="BH84" s="12953"/>
      <c r="BI84" s="12954"/>
      <c r="BJ84" s="12952"/>
      <c r="BK84" s="12953"/>
      <c r="BL84" s="12954"/>
      <c r="BM84" s="6269"/>
      <c r="BN84" s="6269"/>
      <c r="BO84" s="6269"/>
      <c r="BP84" s="6270"/>
    </row>
    <row r="85" spans="1:68" s="6261" customFormat="1" ht="14.25" customHeight="1">
      <c r="A85" s="6274">
        <f>COUNTA($F$11:F85)</f>
        <v>7</v>
      </c>
      <c r="B85" s="6278" t="str">
        <f t="shared" si="6"/>
        <v>-</v>
      </c>
      <c r="C85" s="6276">
        <v>3</v>
      </c>
      <c r="D85" s="6263"/>
      <c r="E85" s="6264"/>
      <c r="F85" s="6263"/>
      <c r="G85" s="6264"/>
      <c r="H85" s="6264"/>
      <c r="I85" s="6264"/>
      <c r="J85" s="6264"/>
      <c r="K85" s="6264"/>
      <c r="L85" s="6264"/>
      <c r="M85" s="6264"/>
      <c r="N85" s="6262"/>
      <c r="O85" s="6273"/>
      <c r="P85" s="6272" t="s">
        <v>1166</v>
      </c>
      <c r="Q85" s="6272"/>
      <c r="R85" s="6279"/>
      <c r="S85" s="6279"/>
      <c r="T85" s="6279"/>
      <c r="U85" s="6279"/>
      <c r="V85" s="6279"/>
      <c r="W85" s="6279"/>
      <c r="X85" s="6279"/>
      <c r="Y85" s="6279"/>
      <c r="Z85" s="6279"/>
      <c r="AA85" s="6279"/>
      <c r="AB85" s="6279"/>
      <c r="AC85" s="6279"/>
      <c r="AD85" s="6279"/>
      <c r="AE85" s="6279"/>
      <c r="AF85" s="6279"/>
      <c r="AG85" s="6280"/>
      <c r="AH85" s="6277" t="s">
        <v>1190</v>
      </c>
      <c r="AI85" s="6259"/>
      <c r="AJ85" s="6266"/>
      <c r="AK85" s="6266"/>
      <c r="AL85" s="6266"/>
      <c r="AM85" s="6266"/>
      <c r="AN85" s="6266"/>
      <c r="AO85" s="6266"/>
      <c r="AP85" s="6266"/>
      <c r="AQ85" s="6266"/>
      <c r="AR85" s="6266"/>
      <c r="AS85" s="6266"/>
      <c r="AT85" s="6266"/>
      <c r="AU85" s="6265"/>
      <c r="AV85" s="12771"/>
      <c r="AW85" s="12770"/>
      <c r="AX85" s="12770"/>
      <c r="AY85" s="12770"/>
      <c r="AZ85" s="12770"/>
      <c r="BA85" s="12770"/>
      <c r="BB85" s="12770"/>
      <c r="BC85" s="12770"/>
      <c r="BD85" s="12952"/>
      <c r="BE85" s="12954"/>
      <c r="BF85" s="12955"/>
      <c r="BG85" s="12953"/>
      <c r="BH85" s="12953"/>
      <c r="BI85" s="12954"/>
      <c r="BJ85" s="12952"/>
      <c r="BK85" s="12953"/>
      <c r="BL85" s="12954"/>
      <c r="BM85" s="6269"/>
      <c r="BN85" s="6269"/>
      <c r="BO85" s="6269"/>
      <c r="BP85" s="6270"/>
    </row>
    <row r="86" spans="1:68" s="6261" customFormat="1" ht="14.25" customHeight="1">
      <c r="A86" s="6274">
        <f>COUNTA($F$11:F86)</f>
        <v>7</v>
      </c>
      <c r="B86" s="6278" t="str">
        <f t="shared" si="6"/>
        <v>-</v>
      </c>
      <c r="C86" s="6276">
        <v>4</v>
      </c>
      <c r="D86" s="6263"/>
      <c r="E86" s="6264"/>
      <c r="F86" s="6263"/>
      <c r="G86" s="6264"/>
      <c r="H86" s="6264"/>
      <c r="I86" s="6264"/>
      <c r="J86" s="6264"/>
      <c r="K86" s="6264"/>
      <c r="L86" s="6264"/>
      <c r="M86" s="6264"/>
      <c r="N86" s="6262"/>
      <c r="O86" s="6273"/>
      <c r="P86" s="6272" t="s">
        <v>1167</v>
      </c>
      <c r="Q86" s="6272"/>
      <c r="R86" s="6279"/>
      <c r="S86" s="6279"/>
      <c r="T86" s="6279"/>
      <c r="U86" s="6279"/>
      <c r="V86" s="6279"/>
      <c r="W86" s="6279"/>
      <c r="X86" s="6279"/>
      <c r="Y86" s="6279"/>
      <c r="Z86" s="6279"/>
      <c r="AA86" s="6279"/>
      <c r="AB86" s="6279"/>
      <c r="AC86" s="6279"/>
      <c r="AD86" s="6279"/>
      <c r="AE86" s="6279"/>
      <c r="AF86" s="6279"/>
      <c r="AG86" s="6280"/>
      <c r="AH86" s="6277" t="s">
        <v>1192</v>
      </c>
      <c r="AI86" s="6264"/>
      <c r="AJ86" s="6266"/>
      <c r="AK86" s="6266"/>
      <c r="AL86" s="6266"/>
      <c r="AM86" s="6266"/>
      <c r="AN86" s="6266"/>
      <c r="AO86" s="6266"/>
      <c r="AP86" s="6266"/>
      <c r="AQ86" s="6266"/>
      <c r="AR86" s="6266"/>
      <c r="AS86" s="6266"/>
      <c r="AT86" s="6266"/>
      <c r="AU86" s="6265"/>
      <c r="AV86" s="12771"/>
      <c r="AW86" s="12770"/>
      <c r="AX86" s="12770"/>
      <c r="AY86" s="12770"/>
      <c r="AZ86" s="12770"/>
      <c r="BA86" s="12770"/>
      <c r="BB86" s="12770"/>
      <c r="BC86" s="12770"/>
      <c r="BD86" s="12952"/>
      <c r="BE86" s="12954"/>
      <c r="BF86" s="12952"/>
      <c r="BG86" s="12953"/>
      <c r="BH86" s="12953"/>
      <c r="BI86" s="12954"/>
      <c r="BJ86" s="12952"/>
      <c r="BK86" s="12953"/>
      <c r="BL86" s="12954"/>
      <c r="BM86" s="6269"/>
      <c r="BN86" s="6269"/>
      <c r="BO86" s="6269"/>
      <c r="BP86" s="6270"/>
    </row>
    <row r="87" spans="1:68" ht="14.25" customHeight="1">
      <c r="A87" s="6274">
        <f>COUNTA($F$11:F87)</f>
        <v>7</v>
      </c>
      <c r="B87" s="6278" t="str">
        <f t="shared" si="6"/>
        <v>-</v>
      </c>
      <c r="C87" s="6276">
        <v>5</v>
      </c>
      <c r="D87" s="5996"/>
      <c r="E87" s="5997"/>
      <c r="F87" s="5996"/>
      <c r="G87" s="5997"/>
      <c r="H87" s="5997"/>
      <c r="I87" s="5997"/>
      <c r="J87" s="5997"/>
      <c r="K87" s="5997"/>
      <c r="L87" s="5997"/>
      <c r="M87" s="5997"/>
      <c r="N87" s="5995"/>
      <c r="O87" s="6273"/>
      <c r="P87" s="6272" t="s">
        <v>1168</v>
      </c>
      <c r="Q87" s="6272"/>
      <c r="R87" s="6279"/>
      <c r="S87" s="6279"/>
      <c r="T87" s="6279"/>
      <c r="U87" s="6279"/>
      <c r="V87" s="6279"/>
      <c r="W87" s="6279"/>
      <c r="X87" s="6279"/>
      <c r="Y87" s="6279"/>
      <c r="Z87" s="6279"/>
      <c r="AA87" s="6279"/>
      <c r="AB87" s="6279"/>
      <c r="AC87" s="6279"/>
      <c r="AD87" s="6279"/>
      <c r="AE87" s="6279"/>
      <c r="AF87" s="6279"/>
      <c r="AG87" s="6280"/>
      <c r="AH87" s="6277" t="s">
        <v>1192</v>
      </c>
      <c r="AI87" s="5991"/>
      <c r="AJ87" s="6000"/>
      <c r="AK87" s="6000"/>
      <c r="AL87" s="6000"/>
      <c r="AM87" s="6000"/>
      <c r="AN87" s="6000"/>
      <c r="AO87" s="6000"/>
      <c r="AP87" s="6000"/>
      <c r="AQ87" s="6000"/>
      <c r="AR87" s="6000"/>
      <c r="AS87" s="6000"/>
      <c r="AT87" s="6000"/>
      <c r="AU87" s="5998"/>
      <c r="AV87" s="12771"/>
      <c r="AW87" s="12770"/>
      <c r="AX87" s="12770"/>
      <c r="AY87" s="12770"/>
      <c r="AZ87" s="12770"/>
      <c r="BA87" s="12770"/>
      <c r="BB87" s="12770"/>
      <c r="BC87" s="12770"/>
      <c r="BD87" s="12952"/>
      <c r="BE87" s="12954"/>
      <c r="BF87" s="12962"/>
      <c r="BG87" s="12957"/>
      <c r="BH87" s="12957"/>
      <c r="BI87" s="12958"/>
      <c r="BJ87" s="12952"/>
      <c r="BK87" s="12953"/>
      <c r="BL87" s="12954"/>
      <c r="BM87" s="6063"/>
      <c r="BN87" s="6063"/>
      <c r="BO87" s="6063"/>
      <c r="BP87" s="6064"/>
    </row>
    <row r="88" spans="1:68" ht="14.25" customHeight="1">
      <c r="A88" s="6274">
        <f>COUNTA($F$11:F88)</f>
        <v>7</v>
      </c>
      <c r="B88" s="6278" t="str">
        <f t="shared" si="6"/>
        <v>-</v>
      </c>
      <c r="C88" s="6276">
        <v>6</v>
      </c>
      <c r="D88" s="5996"/>
      <c r="E88" s="5997"/>
      <c r="F88" s="5996"/>
      <c r="G88" s="5997"/>
      <c r="H88" s="5997"/>
      <c r="I88" s="5997"/>
      <c r="J88" s="5997"/>
      <c r="K88" s="5997"/>
      <c r="L88" s="5997"/>
      <c r="M88" s="5997"/>
      <c r="N88" s="5995"/>
      <c r="O88" s="6273"/>
      <c r="P88" s="6275" t="s">
        <v>1193</v>
      </c>
      <c r="Q88" s="6272"/>
      <c r="R88" s="6279"/>
      <c r="S88" s="6279"/>
      <c r="T88" s="6279"/>
      <c r="U88" s="6279"/>
      <c r="V88" s="6279"/>
      <c r="W88" s="6279"/>
      <c r="X88" s="6279"/>
      <c r="Y88" s="6279"/>
      <c r="Z88" s="6279"/>
      <c r="AA88" s="6279"/>
      <c r="AB88" s="6279"/>
      <c r="AC88" s="6279"/>
      <c r="AD88" s="6279"/>
      <c r="AE88" s="6279"/>
      <c r="AF88" s="6279"/>
      <c r="AG88" s="6280"/>
      <c r="AH88" s="6277" t="s">
        <v>1195</v>
      </c>
      <c r="AI88" s="5991"/>
      <c r="AJ88" s="6000"/>
      <c r="AK88" s="6000"/>
      <c r="AL88" s="6000"/>
      <c r="AM88" s="6000"/>
      <c r="AN88" s="6000"/>
      <c r="AO88" s="6000"/>
      <c r="AP88" s="6000"/>
      <c r="AQ88" s="6000"/>
      <c r="AR88" s="6000"/>
      <c r="AS88" s="6000"/>
      <c r="AT88" s="6000"/>
      <c r="AU88" s="5998"/>
      <c r="AV88" s="12771"/>
      <c r="AW88" s="12770"/>
      <c r="AX88" s="12770"/>
      <c r="AY88" s="12770"/>
      <c r="AZ88" s="12770"/>
      <c r="BA88" s="12770"/>
      <c r="BB88" s="12770"/>
      <c r="BC88" s="12770"/>
      <c r="BD88" s="12952"/>
      <c r="BE88" s="12954"/>
      <c r="BF88" s="12955"/>
      <c r="BG88" s="12953"/>
      <c r="BH88" s="12953"/>
      <c r="BI88" s="12954"/>
      <c r="BJ88" s="12952"/>
      <c r="BK88" s="12953"/>
      <c r="BL88" s="12954"/>
      <c r="BM88" s="6063"/>
      <c r="BN88" s="6063"/>
      <c r="BO88" s="6063"/>
      <c r="BP88" s="6064"/>
    </row>
    <row r="89" spans="1:68" s="6026" customFormat="1" ht="14.25" customHeight="1">
      <c r="A89" s="6031"/>
      <c r="B89" s="6017"/>
      <c r="C89" s="6018"/>
      <c r="D89" s="6019"/>
      <c r="E89" s="6020"/>
      <c r="F89" s="6019"/>
      <c r="G89" s="6020"/>
      <c r="H89" s="6020"/>
      <c r="I89" s="6020"/>
      <c r="J89" s="6020"/>
      <c r="K89" s="6020"/>
      <c r="L89" s="6020"/>
      <c r="M89" s="6020"/>
      <c r="N89" s="6018"/>
      <c r="O89" s="6021"/>
      <c r="P89" s="6022"/>
      <c r="Q89" s="6022"/>
      <c r="R89" s="6065"/>
      <c r="S89" s="6065"/>
      <c r="T89" s="6065"/>
      <c r="U89" s="6065"/>
      <c r="V89" s="6065"/>
      <c r="W89" s="6065"/>
      <c r="X89" s="6065"/>
      <c r="Y89" s="6065"/>
      <c r="Z89" s="6065"/>
      <c r="AA89" s="6065"/>
      <c r="AB89" s="6065"/>
      <c r="AC89" s="6065"/>
      <c r="AD89" s="6065"/>
      <c r="AE89" s="6065"/>
      <c r="AF89" s="6065"/>
      <c r="AG89" s="6066"/>
      <c r="AH89" s="6019"/>
      <c r="AI89" s="6071"/>
      <c r="AJ89" s="6023"/>
      <c r="AK89" s="6023"/>
      <c r="AL89" s="6023"/>
      <c r="AM89" s="6023"/>
      <c r="AN89" s="6023"/>
      <c r="AO89" s="6023"/>
      <c r="AP89" s="6023"/>
      <c r="AQ89" s="6023"/>
      <c r="AR89" s="6023"/>
      <c r="AS89" s="6023"/>
      <c r="AT89" s="6023"/>
      <c r="AU89" s="6024"/>
      <c r="AV89" s="12778"/>
      <c r="AW89" s="12777"/>
      <c r="AX89" s="12777"/>
      <c r="AY89" s="12777"/>
      <c r="AZ89" s="12777"/>
      <c r="BA89" s="12777"/>
      <c r="BB89" s="12777"/>
      <c r="BC89" s="12777"/>
      <c r="BD89" s="12952"/>
      <c r="BE89" s="12954"/>
      <c r="BF89" s="12952"/>
      <c r="BG89" s="12953"/>
      <c r="BH89" s="12953"/>
      <c r="BI89" s="12954"/>
      <c r="BJ89" s="12952"/>
      <c r="BK89" s="12953"/>
      <c r="BL89" s="12954"/>
      <c r="BM89" s="6065"/>
      <c r="BN89" s="6065"/>
      <c r="BO89" s="6065"/>
      <c r="BP89" s="6066"/>
    </row>
    <row r="90" spans="1:68" s="6027" customFormat="1" ht="14.25" customHeight="1">
      <c r="A90" s="6030"/>
      <c r="B90" s="6002"/>
      <c r="C90" s="6003"/>
      <c r="D90" s="6004"/>
      <c r="E90" s="6005"/>
      <c r="F90" s="6281" t="s">
        <v>1394</v>
      </c>
      <c r="H90" s="6005"/>
      <c r="I90" s="6005"/>
      <c r="J90" s="6005"/>
      <c r="K90" s="6005"/>
      <c r="L90" s="6005"/>
      <c r="M90" s="6005"/>
      <c r="N90" s="6003"/>
      <c r="O90" s="6006"/>
      <c r="P90" s="6007"/>
      <c r="Q90" s="6007"/>
      <c r="R90" s="6008"/>
      <c r="S90" s="6008"/>
      <c r="T90" s="6008"/>
      <c r="U90" s="6008"/>
      <c r="V90" s="6008"/>
      <c r="W90" s="6008"/>
      <c r="X90" s="6008"/>
      <c r="Y90" s="6008"/>
      <c r="Z90" s="6008"/>
      <c r="AA90" s="6008"/>
      <c r="AB90" s="6008"/>
      <c r="AC90" s="6008"/>
      <c r="AD90" s="6008"/>
      <c r="AE90" s="6008"/>
      <c r="AF90" s="6008"/>
      <c r="AG90" s="6009"/>
      <c r="AH90" s="6004"/>
      <c r="AI90" s="6007"/>
      <c r="AJ90" s="6010"/>
      <c r="AK90" s="6010"/>
      <c r="AL90" s="6010"/>
      <c r="AM90" s="6010"/>
      <c r="AN90" s="6010"/>
      <c r="AO90" s="6010"/>
      <c r="AP90" s="6010"/>
      <c r="AQ90" s="6010"/>
      <c r="AR90" s="6010"/>
      <c r="AS90" s="6010"/>
      <c r="AT90" s="6010"/>
      <c r="AU90" s="6011"/>
      <c r="AV90" s="6012"/>
      <c r="AW90" s="6005"/>
      <c r="AX90" s="6005"/>
      <c r="AY90" s="6005"/>
      <c r="AZ90" s="6005"/>
      <c r="BA90" s="6005"/>
      <c r="BB90" s="6005"/>
      <c r="BC90" s="6005"/>
      <c r="BD90" s="6013"/>
      <c r="BE90" s="6014"/>
      <c r="BF90" s="6013"/>
      <c r="BG90" s="6010"/>
      <c r="BH90" s="6010"/>
      <c r="BI90" s="6014"/>
      <c r="BJ90" s="6013"/>
      <c r="BK90" s="6010"/>
      <c r="BL90" s="6014"/>
      <c r="BM90" s="6008"/>
      <c r="BN90" s="6008"/>
      <c r="BO90" s="6008"/>
      <c r="BP90" s="6009"/>
    </row>
    <row r="91" spans="1:68" s="6026" customFormat="1" ht="14.25" customHeight="1">
      <c r="A91" s="6016"/>
      <c r="B91" s="6017"/>
      <c r="C91" s="6018"/>
      <c r="D91" s="6019"/>
      <c r="E91" s="6020"/>
      <c r="F91" s="6019"/>
      <c r="G91" s="6020"/>
      <c r="H91" s="6020"/>
      <c r="I91" s="6020"/>
      <c r="J91" s="6020"/>
      <c r="K91" s="6020"/>
      <c r="L91" s="6020"/>
      <c r="M91" s="6020"/>
      <c r="N91" s="6018"/>
      <c r="O91" s="6287" t="s">
        <v>386</v>
      </c>
      <c r="P91" s="6285"/>
      <c r="Q91" s="6286"/>
      <c r="R91" s="6286"/>
      <c r="S91" s="6308"/>
      <c r="T91" s="6308"/>
      <c r="U91" s="6308"/>
      <c r="V91" s="6308"/>
      <c r="W91" s="6308"/>
      <c r="X91" s="6308"/>
      <c r="Y91" s="6308"/>
      <c r="Z91" s="6308"/>
      <c r="AA91" s="6308"/>
      <c r="AB91" s="6308"/>
      <c r="AC91" s="6308"/>
      <c r="AD91" s="6308"/>
      <c r="AE91" s="6308"/>
      <c r="AF91" s="6308"/>
      <c r="AG91" s="6309"/>
      <c r="AH91" s="6291"/>
      <c r="AI91" s="5997"/>
      <c r="AJ91" s="6023"/>
      <c r="AK91" s="6023"/>
      <c r="AL91" s="6023"/>
      <c r="AM91" s="6023"/>
      <c r="AN91" s="6023"/>
      <c r="AO91" s="6023"/>
      <c r="AP91" s="6023"/>
      <c r="AQ91" s="6023"/>
      <c r="AR91" s="6023"/>
      <c r="AS91" s="6023"/>
      <c r="AT91" s="6023"/>
      <c r="AU91" s="6024"/>
      <c r="AV91" s="5999"/>
      <c r="AW91" s="5997"/>
      <c r="AX91" s="5997"/>
      <c r="AY91" s="5997"/>
      <c r="AZ91" s="5997"/>
      <c r="BA91" s="5997"/>
      <c r="BB91" s="5997"/>
      <c r="BC91" s="5997"/>
      <c r="BD91" s="12952"/>
      <c r="BE91" s="12954"/>
      <c r="BF91" s="12962"/>
      <c r="BG91" s="12957"/>
      <c r="BH91" s="12957"/>
      <c r="BI91" s="12958"/>
      <c r="BJ91" s="12952"/>
      <c r="BK91" s="12953"/>
      <c r="BL91" s="12954"/>
      <c r="BM91" s="6065"/>
      <c r="BN91" s="6065"/>
      <c r="BO91" s="6065"/>
      <c r="BP91" s="6066"/>
    </row>
    <row r="92" spans="1:68" s="6026" customFormat="1" ht="14.25" customHeight="1">
      <c r="A92" s="6282">
        <f>COUNTA($F$11:F92)</f>
        <v>8</v>
      </c>
      <c r="B92" s="6283" t="str">
        <f>IF(A92="","","-")</f>
        <v>-</v>
      </c>
      <c r="C92" s="6284">
        <v>1</v>
      </c>
      <c r="D92" s="6019"/>
      <c r="E92" s="6020"/>
      <c r="F92" s="6019"/>
      <c r="G92" s="6020"/>
      <c r="H92" s="6020"/>
      <c r="I92" s="6020"/>
      <c r="J92" s="6020"/>
      <c r="K92" s="6020"/>
      <c r="L92" s="6020"/>
      <c r="M92" s="6020"/>
      <c r="N92" s="6018"/>
      <c r="O92" s="6287"/>
      <c r="P92" s="12318" t="s">
        <v>2241</v>
      </c>
      <c r="Q92" s="6286"/>
      <c r="R92" s="6308"/>
      <c r="S92" s="6308"/>
      <c r="T92" s="6308"/>
      <c r="U92" s="6308"/>
      <c r="V92" s="6308"/>
      <c r="W92" s="6308"/>
      <c r="X92" s="6308"/>
      <c r="Y92" s="6308"/>
      <c r="Z92" s="6308"/>
      <c r="AA92" s="6308"/>
      <c r="AB92" s="6308"/>
      <c r="AC92" s="6308"/>
      <c r="AD92" s="6308"/>
      <c r="AE92" s="6308"/>
      <c r="AF92" s="6308"/>
      <c r="AG92" s="6309"/>
      <c r="AH92" s="6291" t="s">
        <v>394</v>
      </c>
      <c r="AI92" s="6020"/>
      <c r="AJ92" s="6023"/>
      <c r="AK92" s="6023"/>
      <c r="AL92" s="6023"/>
      <c r="AM92" s="6023"/>
      <c r="AN92" s="6023"/>
      <c r="AO92" s="6023"/>
      <c r="AP92" s="6023"/>
      <c r="AQ92" s="6023"/>
      <c r="AR92" s="6023"/>
      <c r="AS92" s="6023"/>
      <c r="AT92" s="6023"/>
      <c r="AU92" s="6024"/>
      <c r="AV92" s="6025"/>
      <c r="AW92" s="6020"/>
      <c r="AX92" s="6020"/>
      <c r="AY92" s="6020"/>
      <c r="AZ92" s="6020"/>
      <c r="BA92" s="6020"/>
      <c r="BB92" s="6020"/>
      <c r="BC92" s="6020"/>
      <c r="BD92" s="12952"/>
      <c r="BE92" s="12954"/>
      <c r="BF92" s="12955"/>
      <c r="BG92" s="12953"/>
      <c r="BH92" s="12953"/>
      <c r="BI92" s="12954"/>
      <c r="BJ92" s="12952"/>
      <c r="BK92" s="12953"/>
      <c r="BL92" s="12954"/>
      <c r="BM92" s="6065"/>
      <c r="BN92" s="6065"/>
      <c r="BO92" s="6065"/>
      <c r="BP92" s="6066"/>
    </row>
    <row r="93" spans="1:68" s="6026" customFormat="1" ht="14.25" customHeight="1">
      <c r="A93" s="6297">
        <f>COUNTA($F$11:F93)</f>
        <v>8</v>
      </c>
      <c r="B93" s="6298" t="str">
        <f t="shared" ref="B93:B97" si="7">IF(A93="","","-")</f>
        <v>-</v>
      </c>
      <c r="C93" s="6299">
        <v>2</v>
      </c>
      <c r="D93" s="6019"/>
      <c r="E93" s="6020"/>
      <c r="F93" s="6019"/>
      <c r="G93" s="6020"/>
      <c r="H93" s="6020"/>
      <c r="I93" s="6020"/>
      <c r="J93" s="6020"/>
      <c r="K93" s="6020"/>
      <c r="L93" s="6020"/>
      <c r="M93" s="6020"/>
      <c r="N93" s="6018"/>
      <c r="O93" s="6287"/>
      <c r="P93" s="12318" t="s">
        <v>2242</v>
      </c>
      <c r="Q93" s="6286"/>
      <c r="R93" s="6308"/>
      <c r="S93" s="6308"/>
      <c r="T93" s="6308"/>
      <c r="U93" s="6308"/>
      <c r="V93" s="6308"/>
      <c r="W93" s="6308"/>
      <c r="X93" s="6308"/>
      <c r="Y93" s="6308"/>
      <c r="Z93" s="6308"/>
      <c r="AA93" s="6308"/>
      <c r="AB93" s="6308"/>
      <c r="AC93" s="6308"/>
      <c r="AD93" s="6308"/>
      <c r="AE93" s="6308"/>
      <c r="AF93" s="6308"/>
      <c r="AG93" s="6309"/>
      <c r="AH93" s="6291" t="s">
        <v>400</v>
      </c>
      <c r="AI93" s="6020"/>
      <c r="AJ93" s="6023"/>
      <c r="AK93" s="6023"/>
      <c r="AL93" s="6023"/>
      <c r="AM93" s="6023"/>
      <c r="AN93" s="6023"/>
      <c r="AO93" s="6023"/>
      <c r="AP93" s="6023"/>
      <c r="AQ93" s="6023"/>
      <c r="AR93" s="6023"/>
      <c r="AS93" s="6023"/>
      <c r="AT93" s="6023"/>
      <c r="AU93" s="6024"/>
      <c r="AV93" s="6025"/>
      <c r="AW93" s="6020"/>
      <c r="AX93" s="6020"/>
      <c r="AY93" s="6020"/>
      <c r="AZ93" s="6020"/>
      <c r="BA93" s="6020"/>
      <c r="BB93" s="6020"/>
      <c r="BC93" s="6020"/>
      <c r="BD93" s="12952"/>
      <c r="BE93" s="12954"/>
      <c r="BF93" s="12955"/>
      <c r="BG93" s="12953"/>
      <c r="BH93" s="12953"/>
      <c r="BI93" s="12954"/>
      <c r="BJ93" s="12952"/>
      <c r="BK93" s="12953"/>
      <c r="BL93" s="12954"/>
      <c r="BM93" s="6065"/>
      <c r="BN93" s="6065"/>
      <c r="BO93" s="6065"/>
      <c r="BP93" s="6066"/>
    </row>
    <row r="94" spans="1:68" s="6026" customFormat="1" ht="14.25" customHeight="1">
      <c r="A94" s="6297">
        <f>COUNTA($F$11:F94)</f>
        <v>8</v>
      </c>
      <c r="B94" s="6298" t="str">
        <f t="shared" si="7"/>
        <v>-</v>
      </c>
      <c r="C94" s="6299">
        <v>3</v>
      </c>
      <c r="D94" s="6019"/>
      <c r="E94" s="6020"/>
      <c r="F94" s="6019"/>
      <c r="G94" s="6020"/>
      <c r="H94" s="6020"/>
      <c r="I94" s="6020"/>
      <c r="J94" s="6020"/>
      <c r="K94" s="6020"/>
      <c r="L94" s="6020"/>
      <c r="M94" s="6020"/>
      <c r="N94" s="6018"/>
      <c r="O94" s="6287"/>
      <c r="P94" s="12315" t="s">
        <v>2243</v>
      </c>
      <c r="Q94" s="6286"/>
      <c r="R94" s="6286"/>
      <c r="S94" s="6308"/>
      <c r="T94" s="6308"/>
      <c r="U94" s="6308"/>
      <c r="V94" s="6308"/>
      <c r="W94" s="6308"/>
      <c r="X94" s="6308"/>
      <c r="Y94" s="6308"/>
      <c r="Z94" s="6308"/>
      <c r="AA94" s="6308"/>
      <c r="AB94" s="6308"/>
      <c r="AC94" s="6308"/>
      <c r="AD94" s="6308"/>
      <c r="AE94" s="6308"/>
      <c r="AF94" s="6308"/>
      <c r="AG94" s="6309"/>
      <c r="AH94" s="6291" t="s">
        <v>1217</v>
      </c>
      <c r="AI94" s="6020"/>
      <c r="AJ94" s="6023"/>
      <c r="AK94" s="6023"/>
      <c r="AL94" s="6023"/>
      <c r="AM94" s="6023"/>
      <c r="AN94" s="6023"/>
      <c r="AO94" s="6023"/>
      <c r="AP94" s="6023"/>
      <c r="AQ94" s="6023"/>
      <c r="AR94" s="6023"/>
      <c r="AS94" s="6023"/>
      <c r="AT94" s="6023"/>
      <c r="AU94" s="6024"/>
      <c r="AV94" s="5999"/>
      <c r="AW94" s="5997"/>
      <c r="AX94" s="5997"/>
      <c r="AY94" s="5997"/>
      <c r="AZ94" s="5997"/>
      <c r="BA94" s="5997"/>
      <c r="BB94" s="5997"/>
      <c r="BC94" s="5997"/>
      <c r="BD94" s="12952"/>
      <c r="BE94" s="12954"/>
      <c r="BF94" s="12955"/>
      <c r="BG94" s="12953"/>
      <c r="BH94" s="12953"/>
      <c r="BI94" s="12954"/>
      <c r="BJ94" s="12952"/>
      <c r="BK94" s="12953"/>
      <c r="BL94" s="12954"/>
      <c r="BM94" s="6065"/>
      <c r="BN94" s="6065"/>
      <c r="BO94" s="6065"/>
      <c r="BP94" s="6066"/>
    </row>
    <row r="95" spans="1:68" s="6026" customFormat="1" ht="14.25" customHeight="1">
      <c r="A95" s="6297">
        <f>COUNTA($F$11:F95)</f>
        <v>8</v>
      </c>
      <c r="B95" s="6298" t="str">
        <f t="shared" si="7"/>
        <v>-</v>
      </c>
      <c r="C95" s="6299">
        <v>4</v>
      </c>
      <c r="D95" s="6019"/>
      <c r="E95" s="6020"/>
      <c r="F95" s="6019"/>
      <c r="G95" s="6020"/>
      <c r="H95" s="6020"/>
      <c r="I95" s="6020"/>
      <c r="J95" s="6020"/>
      <c r="K95" s="6020"/>
      <c r="L95" s="6020"/>
      <c r="M95" s="6020"/>
      <c r="N95" s="6018"/>
      <c r="O95" s="6287"/>
      <c r="P95" s="12315" t="s">
        <v>2244</v>
      </c>
      <c r="Q95" s="6286"/>
      <c r="R95" s="6286"/>
      <c r="S95" s="6308"/>
      <c r="T95" s="6308"/>
      <c r="U95" s="6308"/>
      <c r="V95" s="6308"/>
      <c r="W95" s="6308"/>
      <c r="X95" s="6308"/>
      <c r="Y95" s="6308"/>
      <c r="Z95" s="6308"/>
      <c r="AA95" s="6308"/>
      <c r="AB95" s="6308"/>
      <c r="AC95" s="6308"/>
      <c r="AD95" s="6308"/>
      <c r="AE95" s="6308"/>
      <c r="AF95" s="6308"/>
      <c r="AG95" s="6309"/>
      <c r="AH95" s="6291" t="s">
        <v>1180</v>
      </c>
      <c r="AI95" s="6020"/>
      <c r="AJ95" s="6023"/>
      <c r="AK95" s="6023"/>
      <c r="AL95" s="6023"/>
      <c r="AM95" s="6023"/>
      <c r="AN95" s="6023"/>
      <c r="AO95" s="6023"/>
      <c r="AP95" s="6023"/>
      <c r="AQ95" s="6023"/>
      <c r="AR95" s="6023"/>
      <c r="AS95" s="6023"/>
      <c r="AT95" s="6023"/>
      <c r="AU95" s="6024"/>
      <c r="AV95" s="6025"/>
      <c r="AW95" s="6020"/>
      <c r="AX95" s="6020"/>
      <c r="AY95" s="6020"/>
      <c r="AZ95" s="6020"/>
      <c r="BA95" s="6020"/>
      <c r="BB95" s="6020"/>
      <c r="BC95" s="6020"/>
      <c r="BD95" s="12952"/>
      <c r="BE95" s="12954"/>
      <c r="BF95" s="12955"/>
      <c r="BG95" s="12953"/>
      <c r="BH95" s="12953"/>
      <c r="BI95" s="12954"/>
      <c r="BJ95" s="12952"/>
      <c r="BK95" s="12953"/>
      <c r="BL95" s="12954"/>
      <c r="BM95" s="6065"/>
      <c r="BN95" s="6065"/>
      <c r="BO95" s="6065"/>
      <c r="BP95" s="6066"/>
    </row>
    <row r="96" spans="1:68" s="6307" customFormat="1" ht="14.25" customHeight="1">
      <c r="A96" s="6297"/>
      <c r="B96" s="6298"/>
      <c r="C96" s="6299"/>
      <c r="D96" s="6300"/>
      <c r="E96" s="6301"/>
      <c r="F96" s="6300"/>
      <c r="G96" s="6301"/>
      <c r="H96" s="6301"/>
      <c r="I96" s="6301"/>
      <c r="J96" s="6301"/>
      <c r="K96" s="6301"/>
      <c r="L96" s="6301"/>
      <c r="M96" s="6301"/>
      <c r="N96" s="6299"/>
      <c r="O96" s="6302"/>
      <c r="P96" s="6303"/>
      <c r="Q96" s="6303"/>
      <c r="R96" s="6310"/>
      <c r="S96" s="6310"/>
      <c r="T96" s="6310"/>
      <c r="U96" s="6310"/>
      <c r="V96" s="6310"/>
      <c r="W96" s="6310"/>
      <c r="X96" s="6310"/>
      <c r="Y96" s="6310"/>
      <c r="Z96" s="6310"/>
      <c r="AA96" s="6310"/>
      <c r="AB96" s="6310"/>
      <c r="AC96" s="6310"/>
      <c r="AD96" s="6310"/>
      <c r="AE96" s="6310"/>
      <c r="AF96" s="6310"/>
      <c r="AG96" s="6311"/>
      <c r="AH96" s="6300"/>
      <c r="AI96" s="6301"/>
      <c r="AJ96" s="6304"/>
      <c r="AK96" s="6304"/>
      <c r="AL96" s="6304"/>
      <c r="AM96" s="6304"/>
      <c r="AN96" s="6304"/>
      <c r="AO96" s="6304"/>
      <c r="AP96" s="6304"/>
      <c r="AQ96" s="6304"/>
      <c r="AR96" s="6304"/>
      <c r="AS96" s="6304"/>
      <c r="AT96" s="6304"/>
      <c r="AU96" s="6305"/>
      <c r="AV96" s="6294"/>
      <c r="AW96" s="6292"/>
      <c r="AX96" s="6292"/>
      <c r="AY96" s="6292"/>
      <c r="AZ96" s="6292"/>
      <c r="BA96" s="6292"/>
      <c r="BB96" s="6292"/>
      <c r="BC96" s="6292"/>
      <c r="BD96" s="12952"/>
      <c r="BE96" s="12954"/>
      <c r="BF96" s="12962"/>
      <c r="BG96" s="12963"/>
      <c r="BH96" s="12963"/>
      <c r="BI96" s="12964"/>
      <c r="BJ96" s="12952"/>
      <c r="BK96" s="12953"/>
      <c r="BL96" s="12954"/>
      <c r="BM96" s="6310"/>
      <c r="BN96" s="6310"/>
      <c r="BO96" s="6310"/>
      <c r="BP96" s="6311"/>
    </row>
    <row r="97" spans="1:68" s="6307" customFormat="1" ht="14.25" customHeight="1">
      <c r="A97" s="6325">
        <f>COUNTA($F$11:F97)</f>
        <v>8</v>
      </c>
      <c r="B97" s="6326" t="str">
        <f t="shared" si="7"/>
        <v>-</v>
      </c>
      <c r="C97" s="6327">
        <v>5</v>
      </c>
      <c r="D97" s="6300"/>
      <c r="E97" s="6301"/>
      <c r="F97" s="6300"/>
      <c r="G97" s="6301"/>
      <c r="H97" s="6301"/>
      <c r="I97" s="6301"/>
      <c r="J97" s="6301"/>
      <c r="K97" s="6301"/>
      <c r="L97" s="6301"/>
      <c r="M97" s="6301"/>
      <c r="N97" s="6299"/>
      <c r="O97" s="12316" t="s">
        <v>1588</v>
      </c>
      <c r="P97" s="6315"/>
      <c r="Q97" s="6316"/>
      <c r="R97" s="6336"/>
      <c r="S97" s="6336"/>
      <c r="T97" s="6336"/>
      <c r="U97" s="6336"/>
      <c r="V97" s="6336"/>
      <c r="W97" s="6336"/>
      <c r="X97" s="6336"/>
      <c r="Y97" s="6336"/>
      <c r="Z97" s="6336"/>
      <c r="AA97" s="6336"/>
      <c r="AB97" s="6336"/>
      <c r="AC97" s="6336"/>
      <c r="AD97" s="6336"/>
      <c r="AE97" s="6336"/>
      <c r="AF97" s="6336"/>
      <c r="AG97" s="6337"/>
      <c r="AH97" s="6320" t="s">
        <v>1172</v>
      </c>
      <c r="AI97" s="6301"/>
      <c r="AJ97" s="6304"/>
      <c r="AK97" s="6304"/>
      <c r="AL97" s="6304"/>
      <c r="AM97" s="6304"/>
      <c r="AN97" s="6304"/>
      <c r="AO97" s="6304"/>
      <c r="AP97" s="6304"/>
      <c r="AQ97" s="6304"/>
      <c r="AR97" s="6304"/>
      <c r="AS97" s="6304"/>
      <c r="AT97" s="6304"/>
      <c r="AU97" s="6305"/>
      <c r="AV97" s="6306"/>
      <c r="AW97" s="6301"/>
      <c r="AX97" s="6301"/>
      <c r="AY97" s="6301"/>
      <c r="AZ97" s="6301"/>
      <c r="BA97" s="6301"/>
      <c r="BB97" s="6301"/>
      <c r="BC97" s="6301"/>
      <c r="BD97" s="12952"/>
      <c r="BE97" s="12954"/>
      <c r="BF97" s="12955"/>
      <c r="BG97" s="12953"/>
      <c r="BH97" s="12953"/>
      <c r="BI97" s="12954"/>
      <c r="BJ97" s="12952"/>
      <c r="BK97" s="12953"/>
      <c r="BL97" s="12954"/>
      <c r="BM97" s="6310"/>
      <c r="BN97" s="6310"/>
      <c r="BO97" s="6310"/>
      <c r="BP97" s="6311"/>
    </row>
    <row r="98" spans="1:68" s="6307" customFormat="1" ht="14.25" customHeight="1">
      <c r="A98" s="6297"/>
      <c r="B98" s="6298"/>
      <c r="C98" s="6299"/>
      <c r="D98" s="6300"/>
      <c r="E98" s="6301"/>
      <c r="F98" s="6300"/>
      <c r="G98" s="6301"/>
      <c r="H98" s="6301"/>
      <c r="I98" s="6301"/>
      <c r="J98" s="6301"/>
      <c r="K98" s="6301"/>
      <c r="L98" s="6301"/>
      <c r="M98" s="6301"/>
      <c r="N98" s="6299"/>
      <c r="O98" s="6317"/>
      <c r="P98" s="6316" t="s">
        <v>1465</v>
      </c>
      <c r="Q98" s="6316"/>
      <c r="R98" s="6336"/>
      <c r="S98" s="6336"/>
      <c r="T98" s="6336"/>
      <c r="U98" s="6336"/>
      <c r="V98" s="6336"/>
      <c r="W98" s="6336"/>
      <c r="X98" s="6336"/>
      <c r="Y98" s="6336"/>
      <c r="Z98" s="6336"/>
      <c r="AA98" s="6336"/>
      <c r="AB98" s="6336"/>
      <c r="AC98" s="6336"/>
      <c r="AD98" s="6336"/>
      <c r="AE98" s="6336"/>
      <c r="AF98" s="6336"/>
      <c r="AG98" s="6337"/>
      <c r="AH98" s="6321"/>
      <c r="AI98" s="6286"/>
      <c r="AJ98" s="6304"/>
      <c r="AK98" s="6304"/>
      <c r="AL98" s="6304"/>
      <c r="AM98" s="6304"/>
      <c r="AN98" s="6304"/>
      <c r="AO98" s="6304"/>
      <c r="AP98" s="6304"/>
      <c r="AQ98" s="6304"/>
      <c r="AR98" s="6304"/>
      <c r="AS98" s="6304"/>
      <c r="AT98" s="6304"/>
      <c r="AU98" s="6305"/>
      <c r="AV98" s="6294"/>
      <c r="AW98" s="6292"/>
      <c r="AX98" s="6292"/>
      <c r="AY98" s="6292"/>
      <c r="AZ98" s="6292"/>
      <c r="BA98" s="6292"/>
      <c r="BB98" s="6292"/>
      <c r="BC98" s="6292"/>
      <c r="BD98" s="12952"/>
      <c r="BE98" s="12954"/>
      <c r="BF98" s="12962"/>
      <c r="BG98" s="12963"/>
      <c r="BH98" s="12963"/>
      <c r="BI98" s="12964"/>
      <c r="BJ98" s="12952"/>
      <c r="BK98" s="12953"/>
      <c r="BL98" s="12954"/>
      <c r="BM98" s="6310"/>
      <c r="BN98" s="6310"/>
      <c r="BO98" s="6310"/>
      <c r="BP98" s="6311"/>
    </row>
    <row r="99" spans="1:68" s="6289" customFormat="1" ht="14.25" customHeight="1">
      <c r="A99" s="6288"/>
      <c r="B99" s="6296"/>
      <c r="C99" s="6290"/>
      <c r="D99" s="6291"/>
      <c r="E99" s="6292"/>
      <c r="F99" s="6291"/>
      <c r="G99" s="6292"/>
      <c r="H99" s="6292"/>
      <c r="I99" s="6292"/>
      <c r="J99" s="6292"/>
      <c r="K99" s="6292"/>
      <c r="L99" s="6292"/>
      <c r="M99" s="6292"/>
      <c r="N99" s="6290"/>
      <c r="O99" s="6330"/>
      <c r="P99" s="6316" t="s">
        <v>1466</v>
      </c>
      <c r="Q99" s="6329"/>
      <c r="R99" s="6338"/>
      <c r="S99" s="6338"/>
      <c r="T99" s="6338"/>
      <c r="U99" s="6338"/>
      <c r="V99" s="6338"/>
      <c r="W99" s="6338"/>
      <c r="X99" s="6338"/>
      <c r="Y99" s="6338"/>
      <c r="Z99" s="6338"/>
      <c r="AA99" s="6338"/>
      <c r="AB99" s="6338"/>
      <c r="AC99" s="6338"/>
      <c r="AD99" s="6338"/>
      <c r="AE99" s="6338"/>
      <c r="AF99" s="6338"/>
      <c r="AG99" s="6339"/>
      <c r="AH99" s="6320"/>
      <c r="AI99" s="6286"/>
      <c r="AJ99" s="6295"/>
      <c r="AK99" s="6295"/>
      <c r="AL99" s="6295"/>
      <c r="AM99" s="6295"/>
      <c r="AN99" s="6295"/>
      <c r="AO99" s="6295"/>
      <c r="AP99" s="6295"/>
      <c r="AQ99" s="6295"/>
      <c r="AR99" s="6295"/>
      <c r="AS99" s="6295"/>
      <c r="AT99" s="6295"/>
      <c r="AU99" s="6293"/>
      <c r="AV99" s="6294"/>
      <c r="AW99" s="6292"/>
      <c r="AX99" s="6292"/>
      <c r="AY99" s="6292"/>
      <c r="AZ99" s="6292"/>
      <c r="BA99" s="6292"/>
      <c r="BB99" s="6292"/>
      <c r="BC99" s="6292"/>
      <c r="BD99" s="12952"/>
      <c r="BE99" s="12954"/>
      <c r="BF99" s="12952"/>
      <c r="BG99" s="12953"/>
      <c r="BH99" s="12953"/>
      <c r="BI99" s="12954"/>
      <c r="BJ99" s="12952"/>
      <c r="BK99" s="12953"/>
      <c r="BL99" s="12954"/>
      <c r="BM99" s="6308"/>
      <c r="BN99" s="6308"/>
      <c r="BO99" s="6308"/>
      <c r="BP99" s="6309"/>
    </row>
    <row r="100" spans="1:68" s="6307" customFormat="1" ht="14.25" customHeight="1">
      <c r="A100" s="6297"/>
      <c r="B100" s="6298"/>
      <c r="C100" s="6299"/>
      <c r="D100" s="6300"/>
      <c r="E100" s="6301"/>
      <c r="F100" s="6300"/>
      <c r="G100" s="6301"/>
      <c r="H100" s="6301"/>
      <c r="I100" s="6301"/>
      <c r="J100" s="6301"/>
      <c r="K100" s="6301"/>
      <c r="L100" s="6301"/>
      <c r="M100" s="6301"/>
      <c r="N100" s="6299"/>
      <c r="O100" s="6317"/>
      <c r="P100" s="6316" t="s">
        <v>1478</v>
      </c>
      <c r="Q100" s="6316"/>
      <c r="R100" s="6336"/>
      <c r="S100" s="6336"/>
      <c r="T100" s="6336"/>
      <c r="U100" s="6336"/>
      <c r="V100" s="6336"/>
      <c r="W100" s="6336"/>
      <c r="X100" s="6336"/>
      <c r="Y100" s="6336"/>
      <c r="Z100" s="6336"/>
      <c r="AA100" s="6336"/>
      <c r="AB100" s="6336"/>
      <c r="AC100" s="6336"/>
      <c r="AD100" s="6336"/>
      <c r="AE100" s="6336"/>
      <c r="AF100" s="6336"/>
      <c r="AG100" s="6337"/>
      <c r="AH100" s="6321"/>
      <c r="AI100" s="6301"/>
      <c r="AJ100" s="6304"/>
      <c r="AK100" s="6304"/>
      <c r="AL100" s="6304"/>
      <c r="AM100" s="6304"/>
      <c r="AN100" s="6304"/>
      <c r="AO100" s="6304"/>
      <c r="AP100" s="6304"/>
      <c r="AQ100" s="6304"/>
      <c r="AR100" s="6304"/>
      <c r="AS100" s="6304"/>
      <c r="AT100" s="6304"/>
      <c r="AU100" s="6305"/>
      <c r="AV100" s="6306"/>
      <c r="AW100" s="6301"/>
      <c r="AX100" s="6301"/>
      <c r="AY100" s="6301"/>
      <c r="AZ100" s="6301"/>
      <c r="BA100" s="6301"/>
      <c r="BB100" s="6301"/>
      <c r="BC100" s="6301"/>
      <c r="BD100" s="12952"/>
      <c r="BE100" s="12954"/>
      <c r="BF100" s="12952"/>
      <c r="BG100" s="12953"/>
      <c r="BH100" s="12953"/>
      <c r="BI100" s="12954"/>
      <c r="BJ100" s="12952"/>
      <c r="BK100" s="12953"/>
      <c r="BL100" s="12954"/>
      <c r="BM100" s="6310"/>
      <c r="BN100" s="6310"/>
      <c r="BO100" s="6310"/>
      <c r="BP100" s="6311"/>
    </row>
    <row r="101" spans="1:68" s="6307" customFormat="1" ht="14.25" customHeight="1">
      <c r="A101" s="6297"/>
      <c r="B101" s="6298"/>
      <c r="C101" s="6299"/>
      <c r="D101" s="6300"/>
      <c r="E101" s="6301"/>
      <c r="F101" s="6300"/>
      <c r="G101" s="6301"/>
      <c r="H101" s="6301"/>
      <c r="I101" s="6301"/>
      <c r="J101" s="6301"/>
      <c r="K101" s="6301"/>
      <c r="L101" s="6301"/>
      <c r="M101" s="6301"/>
      <c r="N101" s="6299"/>
      <c r="O101" s="6330"/>
      <c r="P101" s="6316" t="s">
        <v>1479</v>
      </c>
      <c r="Q101" s="6329"/>
      <c r="R101" s="6338"/>
      <c r="S101" s="6338"/>
      <c r="T101" s="6338"/>
      <c r="U101" s="6338"/>
      <c r="V101" s="6338"/>
      <c r="W101" s="6338"/>
      <c r="X101" s="6338"/>
      <c r="Y101" s="6338"/>
      <c r="Z101" s="6338"/>
      <c r="AA101" s="6338"/>
      <c r="AB101" s="6338"/>
      <c r="AC101" s="6338"/>
      <c r="AD101" s="6338"/>
      <c r="AE101" s="6338"/>
      <c r="AF101" s="6338"/>
      <c r="AG101" s="6339"/>
      <c r="AH101" s="6320"/>
      <c r="AI101" s="6292"/>
      <c r="AJ101" s="6304"/>
      <c r="AK101" s="6304"/>
      <c r="AL101" s="6304"/>
      <c r="AM101" s="6304"/>
      <c r="AN101" s="6304"/>
      <c r="AO101" s="6304"/>
      <c r="AP101" s="6304"/>
      <c r="AQ101" s="6304"/>
      <c r="AR101" s="6304"/>
      <c r="AS101" s="6304"/>
      <c r="AT101" s="6304"/>
      <c r="AU101" s="6305"/>
      <c r="AV101" s="6306"/>
      <c r="AW101" s="6301"/>
      <c r="AX101" s="6301"/>
      <c r="AY101" s="6301"/>
      <c r="AZ101" s="6301"/>
      <c r="BA101" s="6301"/>
      <c r="BB101" s="6301"/>
      <c r="BC101" s="6301"/>
      <c r="BD101" s="12952"/>
      <c r="BE101" s="12954"/>
      <c r="BF101" s="12952"/>
      <c r="BG101" s="12953"/>
      <c r="BH101" s="12953"/>
      <c r="BI101" s="12954"/>
      <c r="BJ101" s="12952"/>
      <c r="BK101" s="12953"/>
      <c r="BL101" s="12954"/>
      <c r="BM101" s="6310"/>
      <c r="BN101" s="6310"/>
      <c r="BO101" s="6310"/>
      <c r="BP101" s="6311"/>
    </row>
    <row r="102" spans="1:68" s="6307" customFormat="1" ht="14.25" customHeight="1">
      <c r="A102" s="6297"/>
      <c r="B102" s="6298"/>
      <c r="C102" s="6299"/>
      <c r="D102" s="6300"/>
      <c r="E102" s="6301"/>
      <c r="F102" s="6300"/>
      <c r="G102" s="6301"/>
      <c r="H102" s="6301"/>
      <c r="I102" s="6301"/>
      <c r="J102" s="6301"/>
      <c r="K102" s="6301"/>
      <c r="L102" s="6301"/>
      <c r="M102" s="6301"/>
      <c r="N102" s="6299"/>
      <c r="O102" s="6330"/>
      <c r="P102" s="6316" t="s">
        <v>1480</v>
      </c>
      <c r="Q102" s="6331"/>
      <c r="R102" s="6338"/>
      <c r="S102" s="6338"/>
      <c r="T102" s="6338"/>
      <c r="U102" s="6338"/>
      <c r="V102" s="6338"/>
      <c r="W102" s="6338"/>
      <c r="X102" s="6338"/>
      <c r="Y102" s="6338"/>
      <c r="Z102" s="6338"/>
      <c r="AA102" s="6338"/>
      <c r="AB102" s="6338"/>
      <c r="AC102" s="6338"/>
      <c r="AD102" s="6338"/>
      <c r="AE102" s="6338"/>
      <c r="AF102" s="6338"/>
      <c r="AG102" s="6339"/>
      <c r="AH102" s="6330"/>
      <c r="AI102" s="6292"/>
      <c r="AJ102" s="6304"/>
      <c r="AK102" s="6304"/>
      <c r="AL102" s="6304"/>
      <c r="AM102" s="6304"/>
      <c r="AN102" s="6304"/>
      <c r="AO102" s="6304"/>
      <c r="AP102" s="6304"/>
      <c r="AQ102" s="6304"/>
      <c r="AR102" s="6304"/>
      <c r="AS102" s="6304"/>
      <c r="AT102" s="6304"/>
      <c r="AU102" s="6305"/>
      <c r="AV102" s="6294"/>
      <c r="AW102" s="6292"/>
      <c r="AX102" s="6292"/>
      <c r="AY102" s="6292"/>
      <c r="AZ102" s="6292"/>
      <c r="BA102" s="6292"/>
      <c r="BB102" s="6292"/>
      <c r="BC102" s="6292"/>
      <c r="BD102" s="12952"/>
      <c r="BE102" s="12954"/>
      <c r="BF102" s="12962"/>
      <c r="BG102" s="12963"/>
      <c r="BH102" s="12963"/>
      <c r="BI102" s="12964"/>
      <c r="BJ102" s="12952"/>
      <c r="BK102" s="12953"/>
      <c r="BL102" s="12954"/>
      <c r="BM102" s="6310"/>
      <c r="BN102" s="6310"/>
      <c r="BO102" s="6310"/>
      <c r="BP102" s="6311"/>
    </row>
    <row r="103" spans="1:68" s="6307" customFormat="1" ht="14.25" customHeight="1">
      <c r="A103" s="6297"/>
      <c r="B103" s="6298"/>
      <c r="C103" s="6299"/>
      <c r="D103" s="6300"/>
      <c r="E103" s="6301"/>
      <c r="F103" s="6300"/>
      <c r="G103" s="6301"/>
      <c r="H103" s="6301"/>
      <c r="I103" s="6301"/>
      <c r="J103" s="6301"/>
      <c r="K103" s="6301"/>
      <c r="L103" s="6301"/>
      <c r="M103" s="6301"/>
      <c r="N103" s="6299"/>
      <c r="O103" s="6330"/>
      <c r="P103" s="6316" t="s">
        <v>1481</v>
      </c>
      <c r="Q103" s="6331"/>
      <c r="R103" s="6338"/>
      <c r="S103" s="6338"/>
      <c r="T103" s="6338"/>
      <c r="U103" s="6338"/>
      <c r="V103" s="6338"/>
      <c r="W103" s="6338"/>
      <c r="X103" s="6338"/>
      <c r="Y103" s="6338"/>
      <c r="Z103" s="6338"/>
      <c r="AA103" s="6338"/>
      <c r="AB103" s="6338"/>
      <c r="AC103" s="6338"/>
      <c r="AD103" s="6338"/>
      <c r="AE103" s="6338"/>
      <c r="AF103" s="6338"/>
      <c r="AG103" s="6339"/>
      <c r="AH103" s="6330"/>
      <c r="AI103" s="6301"/>
      <c r="AJ103" s="6304"/>
      <c r="AK103" s="6304"/>
      <c r="AL103" s="6304"/>
      <c r="AM103" s="6304"/>
      <c r="AN103" s="6304"/>
      <c r="AO103" s="6304"/>
      <c r="AP103" s="6304"/>
      <c r="AQ103" s="6304"/>
      <c r="AR103" s="6304"/>
      <c r="AS103" s="6304"/>
      <c r="AT103" s="6304"/>
      <c r="AU103" s="6305"/>
      <c r="AV103" s="6294"/>
      <c r="AW103" s="6292"/>
      <c r="AX103" s="6292"/>
      <c r="AY103" s="6292"/>
      <c r="AZ103" s="6292"/>
      <c r="BA103" s="6292"/>
      <c r="BB103" s="6292"/>
      <c r="BC103" s="6292"/>
      <c r="BD103" s="12952"/>
      <c r="BE103" s="12954"/>
      <c r="BF103" s="12962"/>
      <c r="BG103" s="12963"/>
      <c r="BH103" s="12963"/>
      <c r="BI103" s="12964"/>
      <c r="BJ103" s="12952"/>
      <c r="BK103" s="12953"/>
      <c r="BL103" s="12954"/>
      <c r="BM103" s="6310"/>
      <c r="BN103" s="6310"/>
      <c r="BO103" s="6310"/>
      <c r="BP103" s="6311"/>
    </row>
    <row r="104" spans="1:68" s="6307" customFormat="1" ht="14.25" customHeight="1">
      <c r="A104" s="6297"/>
      <c r="B104" s="6298"/>
      <c r="C104" s="6299"/>
      <c r="D104" s="6300"/>
      <c r="E104" s="6301"/>
      <c r="F104" s="6300"/>
      <c r="G104" s="6301"/>
      <c r="H104" s="6301"/>
      <c r="I104" s="6301"/>
      <c r="J104" s="6301"/>
      <c r="K104" s="6301"/>
      <c r="L104" s="6301"/>
      <c r="M104" s="6301"/>
      <c r="N104" s="6299"/>
      <c r="O104" s="6330"/>
      <c r="P104" s="6316" t="s">
        <v>1471</v>
      </c>
      <c r="Q104" s="6331"/>
      <c r="R104" s="6338"/>
      <c r="S104" s="6338"/>
      <c r="T104" s="6338"/>
      <c r="U104" s="6338"/>
      <c r="V104" s="6338"/>
      <c r="W104" s="6338"/>
      <c r="X104" s="6338"/>
      <c r="Y104" s="6338"/>
      <c r="Z104" s="6338"/>
      <c r="AA104" s="6338"/>
      <c r="AB104" s="6338"/>
      <c r="AC104" s="6338"/>
      <c r="AD104" s="6338"/>
      <c r="AE104" s="6338"/>
      <c r="AF104" s="6338"/>
      <c r="AG104" s="6339"/>
      <c r="AH104" s="6330"/>
      <c r="AI104" s="6301"/>
      <c r="AJ104" s="6304"/>
      <c r="AK104" s="6304"/>
      <c r="AL104" s="6304"/>
      <c r="AM104" s="6304"/>
      <c r="AN104" s="6304"/>
      <c r="AO104" s="6304"/>
      <c r="AP104" s="6304"/>
      <c r="AQ104" s="6304"/>
      <c r="AR104" s="6304"/>
      <c r="AS104" s="6304"/>
      <c r="AT104" s="6304"/>
      <c r="AU104" s="6305"/>
      <c r="AV104" s="6306"/>
      <c r="AW104" s="6301"/>
      <c r="AX104" s="6301"/>
      <c r="AY104" s="6301"/>
      <c r="AZ104" s="6301"/>
      <c r="BA104" s="6301"/>
      <c r="BB104" s="6301"/>
      <c r="BC104" s="6301"/>
      <c r="BD104" s="12952"/>
      <c r="BE104" s="12954"/>
      <c r="BF104" s="12952"/>
      <c r="BG104" s="12953"/>
      <c r="BH104" s="12953"/>
      <c r="BI104" s="12954"/>
      <c r="BJ104" s="12952"/>
      <c r="BK104" s="12953"/>
      <c r="BL104" s="12954"/>
      <c r="BM104" s="6310"/>
      <c r="BN104" s="6310"/>
      <c r="BO104" s="6310"/>
      <c r="BP104" s="6311"/>
    </row>
    <row r="105" spans="1:68" s="6307" customFormat="1" ht="14.25" customHeight="1">
      <c r="A105" s="6297"/>
      <c r="B105" s="6298"/>
      <c r="C105" s="6299"/>
      <c r="D105" s="6300"/>
      <c r="E105" s="6301"/>
      <c r="F105" s="6300"/>
      <c r="G105" s="6301"/>
      <c r="H105" s="6301"/>
      <c r="I105" s="6301"/>
      <c r="J105" s="6301"/>
      <c r="K105" s="6301"/>
      <c r="L105" s="6301"/>
      <c r="M105" s="6301"/>
      <c r="N105" s="6299"/>
      <c r="O105" s="6287"/>
      <c r="P105" s="6286"/>
      <c r="Q105" s="6303"/>
      <c r="R105" s="6310"/>
      <c r="S105" s="6310"/>
      <c r="T105" s="6310"/>
      <c r="U105" s="6310"/>
      <c r="V105" s="6310"/>
      <c r="W105" s="6310"/>
      <c r="X105" s="6310"/>
      <c r="Y105" s="6310"/>
      <c r="Z105" s="6310"/>
      <c r="AA105" s="6310"/>
      <c r="AB105" s="6310"/>
      <c r="AC105" s="6310"/>
      <c r="AD105" s="6310"/>
      <c r="AE105" s="6310"/>
      <c r="AF105" s="6310"/>
      <c r="AG105" s="6311"/>
      <c r="AH105" s="6291"/>
      <c r="AI105" s="6286"/>
      <c r="AJ105" s="6304"/>
      <c r="AK105" s="6304"/>
      <c r="AL105" s="6304"/>
      <c r="AM105" s="6304"/>
      <c r="AN105" s="6304"/>
      <c r="AO105" s="6304"/>
      <c r="AP105" s="6304"/>
      <c r="AQ105" s="6304"/>
      <c r="AR105" s="6304"/>
      <c r="AS105" s="6304"/>
      <c r="AT105" s="6304"/>
      <c r="AU105" s="6305"/>
      <c r="AV105" s="6294"/>
      <c r="AW105" s="6292"/>
      <c r="AX105" s="6292"/>
      <c r="AY105" s="6292"/>
      <c r="AZ105" s="6292"/>
      <c r="BA105" s="6292"/>
      <c r="BB105" s="6292"/>
      <c r="BC105" s="6292"/>
      <c r="BD105" s="12952"/>
      <c r="BE105" s="12954"/>
      <c r="BF105" s="12962"/>
      <c r="BG105" s="12963"/>
      <c r="BH105" s="12963"/>
      <c r="BI105" s="12964"/>
      <c r="BJ105" s="12952"/>
      <c r="BK105" s="12953"/>
      <c r="BL105" s="12954"/>
      <c r="BM105" s="6310"/>
      <c r="BN105" s="6310"/>
      <c r="BO105" s="6310"/>
      <c r="BP105" s="6311"/>
    </row>
    <row r="106" spans="1:68" s="6318" customFormat="1" ht="14.25" customHeight="1">
      <c r="A106" s="6343">
        <f>COUNTA($F$11:F106)</f>
        <v>8</v>
      </c>
      <c r="B106" s="6344" t="str">
        <f t="shared" ref="B106" si="8">IF(A106="","","-")</f>
        <v>-</v>
      </c>
      <c r="C106" s="6345">
        <v>6</v>
      </c>
      <c r="D106" s="6320"/>
      <c r="E106" s="6321"/>
      <c r="F106" s="6320"/>
      <c r="G106" s="6321"/>
      <c r="H106" s="6321"/>
      <c r="I106" s="6321"/>
      <c r="J106" s="6321"/>
      <c r="K106" s="6321"/>
      <c r="L106" s="6321"/>
      <c r="M106" s="6321"/>
      <c r="N106" s="6319"/>
      <c r="O106" s="6341" t="s">
        <v>1175</v>
      </c>
      <c r="P106" s="6340"/>
      <c r="Q106" s="6340"/>
      <c r="R106" s="6346"/>
      <c r="S106" s="6346"/>
      <c r="T106" s="6346"/>
      <c r="U106" s="6346"/>
      <c r="V106" s="6346"/>
      <c r="W106" s="6346"/>
      <c r="X106" s="6346"/>
      <c r="Y106" s="6346"/>
      <c r="Z106" s="6346"/>
      <c r="AA106" s="6346"/>
      <c r="AB106" s="6346"/>
      <c r="AC106" s="6346"/>
      <c r="AD106" s="6346"/>
      <c r="AE106" s="6346"/>
      <c r="AF106" s="6346"/>
      <c r="AG106" s="6347"/>
      <c r="AH106" s="6342" t="s">
        <v>1177</v>
      </c>
      <c r="AI106" s="6316"/>
      <c r="AJ106" s="6324"/>
      <c r="AK106" s="6324"/>
      <c r="AL106" s="6324"/>
      <c r="AM106" s="6324"/>
      <c r="AN106" s="6324"/>
      <c r="AO106" s="6324"/>
      <c r="AP106" s="6324"/>
      <c r="AQ106" s="6324"/>
      <c r="AR106" s="6324"/>
      <c r="AS106" s="6324"/>
      <c r="AT106" s="6324"/>
      <c r="AU106" s="6322"/>
      <c r="AV106" s="6323"/>
      <c r="AW106" s="6321"/>
      <c r="AX106" s="6321"/>
      <c r="AY106" s="6321"/>
      <c r="AZ106" s="6321"/>
      <c r="BA106" s="6321"/>
      <c r="BB106" s="6321"/>
      <c r="BC106" s="6321"/>
      <c r="BD106" s="12952"/>
      <c r="BE106" s="12954"/>
      <c r="BF106" s="12955"/>
      <c r="BG106" s="12953"/>
      <c r="BH106" s="12953"/>
      <c r="BI106" s="12954"/>
      <c r="BJ106" s="12952"/>
      <c r="BK106" s="12953"/>
      <c r="BL106" s="12954"/>
      <c r="BM106" s="6336"/>
      <c r="BN106" s="6336"/>
      <c r="BO106" s="6336"/>
      <c r="BP106" s="6337"/>
    </row>
    <row r="107" spans="1:68" s="6335" customFormat="1" ht="14.25" customHeight="1">
      <c r="A107" s="6325"/>
      <c r="B107" s="6326"/>
      <c r="C107" s="6327"/>
      <c r="D107" s="6328"/>
      <c r="E107" s="6329"/>
      <c r="F107" s="6328"/>
      <c r="G107" s="6329"/>
      <c r="H107" s="6329"/>
      <c r="I107" s="6329"/>
      <c r="J107" s="6329"/>
      <c r="K107" s="6329"/>
      <c r="L107" s="6329"/>
      <c r="M107" s="6329"/>
      <c r="N107" s="6327"/>
      <c r="O107" s="6330"/>
      <c r="P107" s="6331"/>
      <c r="Q107" s="6331"/>
      <c r="R107" s="6338"/>
      <c r="S107" s="6338"/>
      <c r="T107" s="6338"/>
      <c r="U107" s="6338"/>
      <c r="V107" s="6338"/>
      <c r="W107" s="6338"/>
      <c r="X107" s="6338"/>
      <c r="Y107" s="6338"/>
      <c r="Z107" s="6338"/>
      <c r="AA107" s="6338"/>
      <c r="AB107" s="6338"/>
      <c r="AC107" s="6338"/>
      <c r="AD107" s="6338"/>
      <c r="AE107" s="6338"/>
      <c r="AF107" s="6338"/>
      <c r="AG107" s="6339"/>
      <c r="AH107" s="6328"/>
      <c r="AI107" s="6329"/>
      <c r="AJ107" s="6332"/>
      <c r="AK107" s="6332"/>
      <c r="AL107" s="6332"/>
      <c r="AM107" s="6332"/>
      <c r="AN107" s="6332"/>
      <c r="AO107" s="6332"/>
      <c r="AP107" s="6332"/>
      <c r="AQ107" s="6332"/>
      <c r="AR107" s="6332"/>
      <c r="AS107" s="6332"/>
      <c r="AT107" s="6332"/>
      <c r="AU107" s="6333"/>
      <c r="AV107" s="6334"/>
      <c r="AW107" s="6329"/>
      <c r="AX107" s="6329"/>
      <c r="AY107" s="6329"/>
      <c r="AZ107" s="6329"/>
      <c r="BA107" s="6329"/>
      <c r="BB107" s="6329"/>
      <c r="BC107" s="6329"/>
      <c r="BD107" s="12952"/>
      <c r="BE107" s="12954"/>
      <c r="BF107" s="12952"/>
      <c r="BG107" s="12953"/>
      <c r="BH107" s="12953"/>
      <c r="BI107" s="12954"/>
      <c r="BJ107" s="12952"/>
      <c r="BK107" s="12953"/>
      <c r="BL107" s="12954"/>
      <c r="BM107" s="6338"/>
      <c r="BN107" s="6338"/>
      <c r="BO107" s="6338"/>
      <c r="BP107" s="6339"/>
    </row>
    <row r="108" spans="1:68" s="6335" customFormat="1" ht="14.25" customHeight="1">
      <c r="A108" s="6325"/>
      <c r="B108" s="6326"/>
      <c r="C108" s="6327"/>
      <c r="D108" s="6328"/>
      <c r="E108" s="6329"/>
      <c r="F108" s="6328"/>
      <c r="G108" s="6329"/>
      <c r="H108" s="6329"/>
      <c r="I108" s="6329"/>
      <c r="J108" s="6329"/>
      <c r="K108" s="6329"/>
      <c r="L108" s="6329"/>
      <c r="M108" s="6329"/>
      <c r="N108" s="6327"/>
      <c r="O108" s="6349" t="s">
        <v>386</v>
      </c>
      <c r="P108" s="6356"/>
      <c r="Q108" s="6355"/>
      <c r="R108" s="6359"/>
      <c r="S108" s="6359"/>
      <c r="T108" s="6359"/>
      <c r="U108" s="6359"/>
      <c r="V108" s="6359"/>
      <c r="W108" s="6359"/>
      <c r="X108" s="6359"/>
      <c r="Y108" s="6359"/>
      <c r="Z108" s="6359"/>
      <c r="AA108" s="6359"/>
      <c r="AB108" s="6359"/>
      <c r="AC108" s="6359"/>
      <c r="AD108" s="6359"/>
      <c r="AE108" s="6359"/>
      <c r="AF108" s="6359"/>
      <c r="AG108" s="6360"/>
      <c r="AH108" s="6354"/>
      <c r="AI108" s="6321"/>
      <c r="AJ108" s="6332"/>
      <c r="AK108" s="6332"/>
      <c r="AL108" s="6332"/>
      <c r="AM108" s="6332"/>
      <c r="AN108" s="6332"/>
      <c r="AO108" s="6332"/>
      <c r="AP108" s="6332"/>
      <c r="AQ108" s="6332"/>
      <c r="AR108" s="6332"/>
      <c r="AS108" s="6332"/>
      <c r="AT108" s="6332"/>
      <c r="AU108" s="6333"/>
      <c r="AV108" s="6334"/>
      <c r="AW108" s="6329"/>
      <c r="AX108" s="6329"/>
      <c r="AY108" s="6329"/>
      <c r="AZ108" s="6329"/>
      <c r="BA108" s="6329"/>
      <c r="BB108" s="6329"/>
      <c r="BC108" s="6329"/>
      <c r="BD108" s="12952"/>
      <c r="BE108" s="12954"/>
      <c r="BF108" s="12952"/>
      <c r="BG108" s="12953"/>
      <c r="BH108" s="12953"/>
      <c r="BI108" s="12954"/>
      <c r="BJ108" s="12952"/>
      <c r="BK108" s="12953"/>
      <c r="BL108" s="12954"/>
      <c r="BM108" s="6338"/>
      <c r="BN108" s="6338"/>
      <c r="BO108" s="6338"/>
      <c r="BP108" s="6339"/>
    </row>
    <row r="109" spans="1:68" s="6335" customFormat="1" ht="14.25" customHeight="1">
      <c r="A109" s="6351">
        <f>COUNTA($F$11:F109)</f>
        <v>8</v>
      </c>
      <c r="B109" s="6352" t="str">
        <f t="shared" ref="B109:B119" si="9">IF(A109="","","-")</f>
        <v>-</v>
      </c>
      <c r="C109" s="6353">
        <v>7</v>
      </c>
      <c r="D109" s="6328"/>
      <c r="E109" s="6329"/>
      <c r="F109" s="6328"/>
      <c r="G109" s="6329"/>
      <c r="H109" s="6329"/>
      <c r="I109" s="6329"/>
      <c r="J109" s="6329"/>
      <c r="K109" s="6329"/>
      <c r="L109" s="6329"/>
      <c r="M109" s="6329"/>
      <c r="N109" s="6327"/>
      <c r="O109" s="6354"/>
      <c r="P109" s="12318" t="s">
        <v>2241</v>
      </c>
      <c r="Q109" s="6348"/>
      <c r="R109" s="6357"/>
      <c r="S109" s="6357"/>
      <c r="T109" s="6357"/>
      <c r="U109" s="6357"/>
      <c r="V109" s="6357"/>
      <c r="W109" s="6357"/>
      <c r="X109" s="6357"/>
      <c r="Y109" s="6357"/>
      <c r="Z109" s="6357"/>
      <c r="AA109" s="6357"/>
      <c r="AB109" s="6357"/>
      <c r="AC109" s="6357"/>
      <c r="AD109" s="6357"/>
      <c r="AE109" s="6357"/>
      <c r="AF109" s="6357"/>
      <c r="AG109" s="6358"/>
      <c r="AH109" s="6350" t="s">
        <v>389</v>
      </c>
      <c r="AI109" s="6321"/>
      <c r="AJ109" s="6332"/>
      <c r="AK109" s="6332"/>
      <c r="AL109" s="6332"/>
      <c r="AM109" s="6332"/>
      <c r="AN109" s="6332"/>
      <c r="AO109" s="6332"/>
      <c r="AP109" s="6332"/>
      <c r="AQ109" s="6332"/>
      <c r="AR109" s="6332"/>
      <c r="AS109" s="6332"/>
      <c r="AT109" s="6332"/>
      <c r="AU109" s="6333"/>
      <c r="AV109" s="6323"/>
      <c r="AW109" s="6321"/>
      <c r="AX109" s="6321"/>
      <c r="AY109" s="6321"/>
      <c r="AZ109" s="6321"/>
      <c r="BA109" s="6321"/>
      <c r="BB109" s="6321"/>
      <c r="BC109" s="6321"/>
      <c r="BD109" s="12952"/>
      <c r="BE109" s="12954"/>
      <c r="BF109" s="12955"/>
      <c r="BG109" s="12953"/>
      <c r="BH109" s="12953"/>
      <c r="BI109" s="12954"/>
      <c r="BJ109" s="12952"/>
      <c r="BK109" s="12953"/>
      <c r="BL109" s="12954"/>
      <c r="BM109" s="6338"/>
      <c r="BN109" s="6338"/>
      <c r="BO109" s="6338"/>
      <c r="BP109" s="6339"/>
    </row>
    <row r="110" spans="1:68" s="6335" customFormat="1" ht="14.25" customHeight="1">
      <c r="A110" s="6351">
        <f>COUNTA($F$11:F110)</f>
        <v>8</v>
      </c>
      <c r="B110" s="6352" t="str">
        <f t="shared" si="9"/>
        <v>-</v>
      </c>
      <c r="C110" s="6353">
        <v>8</v>
      </c>
      <c r="D110" s="6328"/>
      <c r="E110" s="6329"/>
      <c r="F110" s="6328"/>
      <c r="G110" s="6329"/>
      <c r="H110" s="6329"/>
      <c r="I110" s="6329"/>
      <c r="J110" s="6329"/>
      <c r="K110" s="6329"/>
      <c r="L110" s="6329"/>
      <c r="M110" s="6329"/>
      <c r="N110" s="6327"/>
      <c r="O110" s="6354"/>
      <c r="P110" s="12318" t="s">
        <v>2242</v>
      </c>
      <c r="Q110" s="6348"/>
      <c r="R110" s="6357"/>
      <c r="S110" s="6357"/>
      <c r="T110" s="6357"/>
      <c r="U110" s="6357"/>
      <c r="V110" s="6357"/>
      <c r="W110" s="6357"/>
      <c r="X110" s="6357"/>
      <c r="Y110" s="6357"/>
      <c r="Z110" s="6357"/>
      <c r="AA110" s="6357"/>
      <c r="AB110" s="6357"/>
      <c r="AC110" s="6357"/>
      <c r="AD110" s="6357"/>
      <c r="AE110" s="6357"/>
      <c r="AF110" s="6357"/>
      <c r="AG110" s="6358"/>
      <c r="AH110" s="6350" t="s">
        <v>389</v>
      </c>
      <c r="AI110" s="6329"/>
      <c r="AJ110" s="6332"/>
      <c r="AK110" s="6332"/>
      <c r="AL110" s="6332"/>
      <c r="AM110" s="6332"/>
      <c r="AN110" s="6332"/>
      <c r="AO110" s="6332"/>
      <c r="AP110" s="6332"/>
      <c r="AQ110" s="6332"/>
      <c r="AR110" s="6332"/>
      <c r="AS110" s="6332"/>
      <c r="AT110" s="6332"/>
      <c r="AU110" s="6333"/>
      <c r="AV110" s="6323"/>
      <c r="AW110" s="6321"/>
      <c r="AX110" s="6321"/>
      <c r="AY110" s="6321"/>
      <c r="AZ110" s="6321"/>
      <c r="BA110" s="6321"/>
      <c r="BB110" s="6321"/>
      <c r="BC110" s="6321"/>
      <c r="BD110" s="12952"/>
      <c r="BE110" s="12954"/>
      <c r="BF110" s="12955"/>
      <c r="BG110" s="12953"/>
      <c r="BH110" s="12953"/>
      <c r="BI110" s="12954"/>
      <c r="BJ110" s="12952"/>
      <c r="BK110" s="12953"/>
      <c r="BL110" s="12954"/>
      <c r="BM110" s="6338"/>
      <c r="BN110" s="6338"/>
      <c r="BO110" s="6338"/>
      <c r="BP110" s="6339"/>
    </row>
    <row r="111" spans="1:68" s="6335" customFormat="1" ht="14.25" customHeight="1">
      <c r="A111" s="6351">
        <f>COUNTA($F$11:F111)</f>
        <v>8</v>
      </c>
      <c r="B111" s="6352" t="str">
        <f t="shared" si="9"/>
        <v>-</v>
      </c>
      <c r="C111" s="6353">
        <v>9</v>
      </c>
      <c r="D111" s="6328"/>
      <c r="E111" s="6329"/>
      <c r="F111" s="6328"/>
      <c r="G111" s="6329"/>
      <c r="H111" s="6329"/>
      <c r="I111" s="6329"/>
      <c r="J111" s="6329"/>
      <c r="K111" s="6329"/>
      <c r="L111" s="6329"/>
      <c r="M111" s="6329"/>
      <c r="N111" s="6327"/>
      <c r="O111" s="6354"/>
      <c r="P111" s="12318" t="s">
        <v>2245</v>
      </c>
      <c r="Q111" s="6348"/>
      <c r="R111" s="6357"/>
      <c r="S111" s="6357"/>
      <c r="T111" s="6357"/>
      <c r="U111" s="6357"/>
      <c r="V111" s="6357"/>
      <c r="W111" s="6357"/>
      <c r="X111" s="6357"/>
      <c r="Y111" s="6357"/>
      <c r="Z111" s="6357"/>
      <c r="AA111" s="6357"/>
      <c r="AB111" s="6357"/>
      <c r="AC111" s="6357"/>
      <c r="AD111" s="6357"/>
      <c r="AE111" s="6357"/>
      <c r="AF111" s="6357"/>
      <c r="AG111" s="6358"/>
      <c r="AH111" s="6350" t="s">
        <v>394</v>
      </c>
      <c r="AI111" s="6329"/>
      <c r="AJ111" s="6332"/>
      <c r="AK111" s="6332"/>
      <c r="AL111" s="6332"/>
      <c r="AM111" s="6332"/>
      <c r="AN111" s="6332"/>
      <c r="AO111" s="6332"/>
      <c r="AP111" s="6332"/>
      <c r="AQ111" s="6332"/>
      <c r="AR111" s="6332"/>
      <c r="AS111" s="6332"/>
      <c r="AT111" s="6332"/>
      <c r="AU111" s="6333"/>
      <c r="AV111" s="6334"/>
      <c r="AW111" s="6329"/>
      <c r="AX111" s="6329"/>
      <c r="AY111" s="6329"/>
      <c r="AZ111" s="6329"/>
      <c r="BA111" s="6329"/>
      <c r="BB111" s="6329"/>
      <c r="BC111" s="6329"/>
      <c r="BD111" s="12952"/>
      <c r="BE111" s="12954"/>
      <c r="BF111" s="12955"/>
      <c r="BG111" s="12953"/>
      <c r="BH111" s="12953"/>
      <c r="BI111" s="12954"/>
      <c r="BJ111" s="12952"/>
      <c r="BK111" s="12953"/>
      <c r="BL111" s="12954"/>
      <c r="BM111" s="6338"/>
      <c r="BN111" s="6338"/>
      <c r="BO111" s="6338"/>
      <c r="BP111" s="6339"/>
    </row>
    <row r="112" spans="1:68" s="6335" customFormat="1" ht="14.25" customHeight="1">
      <c r="A112" s="6351">
        <f>COUNTA($F$11:F112)</f>
        <v>8</v>
      </c>
      <c r="B112" s="6352" t="str">
        <f t="shared" si="9"/>
        <v>-</v>
      </c>
      <c r="C112" s="6353">
        <v>10</v>
      </c>
      <c r="D112" s="6328"/>
      <c r="E112" s="6329"/>
      <c r="F112" s="6328"/>
      <c r="G112" s="6329"/>
      <c r="H112" s="6329"/>
      <c r="I112" s="6329"/>
      <c r="J112" s="6329"/>
      <c r="K112" s="6329"/>
      <c r="L112" s="6329"/>
      <c r="M112" s="6329"/>
      <c r="N112" s="6327"/>
      <c r="O112" s="6354"/>
      <c r="P112" s="12318" t="s">
        <v>2246</v>
      </c>
      <c r="Q112" s="6348"/>
      <c r="R112" s="6357"/>
      <c r="S112" s="6357"/>
      <c r="T112" s="6357"/>
      <c r="U112" s="6357"/>
      <c r="V112" s="6357"/>
      <c r="W112" s="6357"/>
      <c r="X112" s="6357"/>
      <c r="Y112" s="6357"/>
      <c r="Z112" s="6357"/>
      <c r="AA112" s="6357"/>
      <c r="AB112" s="6357"/>
      <c r="AC112" s="6357"/>
      <c r="AD112" s="6357"/>
      <c r="AE112" s="6357"/>
      <c r="AF112" s="6357"/>
      <c r="AG112" s="6358"/>
      <c r="AH112" s="6350" t="s">
        <v>400</v>
      </c>
      <c r="AI112" s="6316"/>
      <c r="AJ112" s="6332"/>
      <c r="AK112" s="6332"/>
      <c r="AL112" s="6332"/>
      <c r="AM112" s="6332"/>
      <c r="AN112" s="6332"/>
      <c r="AO112" s="6332"/>
      <c r="AP112" s="6332"/>
      <c r="AQ112" s="6332"/>
      <c r="AR112" s="6332"/>
      <c r="AS112" s="6332"/>
      <c r="AT112" s="6332"/>
      <c r="AU112" s="6333"/>
      <c r="AV112" s="6323"/>
      <c r="AW112" s="6321"/>
      <c r="AX112" s="6321"/>
      <c r="AY112" s="6321"/>
      <c r="AZ112" s="6321"/>
      <c r="BA112" s="6321"/>
      <c r="BB112" s="6321"/>
      <c r="BC112" s="6321"/>
      <c r="BD112" s="12952"/>
      <c r="BE112" s="12954"/>
      <c r="BF112" s="12955"/>
      <c r="BG112" s="12953"/>
      <c r="BH112" s="12953"/>
      <c r="BI112" s="12954"/>
      <c r="BJ112" s="12952"/>
      <c r="BK112" s="12953"/>
      <c r="BL112" s="12954"/>
      <c r="BM112" s="6338"/>
      <c r="BN112" s="6338"/>
      <c r="BO112" s="6338"/>
      <c r="BP112" s="6339"/>
    </row>
    <row r="113" spans="1:68" s="6318" customFormat="1" ht="14.25" customHeight="1">
      <c r="A113" s="6351">
        <f>COUNTA($F$11:F113)</f>
        <v>8</v>
      </c>
      <c r="B113" s="6352" t="str">
        <f t="shared" si="9"/>
        <v>-</v>
      </c>
      <c r="C113" s="6353">
        <v>11</v>
      </c>
      <c r="D113" s="6320"/>
      <c r="E113" s="6321"/>
      <c r="F113" s="6320"/>
      <c r="G113" s="6321"/>
      <c r="H113" s="6321"/>
      <c r="I113" s="6321"/>
      <c r="J113" s="6321"/>
      <c r="K113" s="6321"/>
      <c r="L113" s="6321"/>
      <c r="M113" s="6321"/>
      <c r="N113" s="6319"/>
      <c r="O113" s="6354"/>
      <c r="P113" s="12318" t="s">
        <v>2247</v>
      </c>
      <c r="Q113" s="6348"/>
      <c r="R113" s="6357"/>
      <c r="S113" s="6357"/>
      <c r="T113" s="6357"/>
      <c r="U113" s="6357"/>
      <c r="V113" s="6357"/>
      <c r="W113" s="6357"/>
      <c r="X113" s="6357"/>
      <c r="Y113" s="6357"/>
      <c r="Z113" s="6357"/>
      <c r="AA113" s="6357"/>
      <c r="AB113" s="6357"/>
      <c r="AC113" s="6357"/>
      <c r="AD113" s="6357"/>
      <c r="AE113" s="6357"/>
      <c r="AF113" s="6357"/>
      <c r="AG113" s="6358"/>
      <c r="AH113" s="6350" t="s">
        <v>1300</v>
      </c>
      <c r="AI113" s="6316"/>
      <c r="AJ113" s="6324"/>
      <c r="AK113" s="6324"/>
      <c r="AL113" s="6324"/>
      <c r="AM113" s="6324"/>
      <c r="AN113" s="6324"/>
      <c r="AO113" s="6324"/>
      <c r="AP113" s="6324"/>
      <c r="AQ113" s="6324"/>
      <c r="AR113" s="6324"/>
      <c r="AS113" s="6324"/>
      <c r="AT113" s="6324"/>
      <c r="AU113" s="6322"/>
      <c r="AV113" s="6323"/>
      <c r="AW113" s="6321"/>
      <c r="AX113" s="6321"/>
      <c r="AY113" s="6321"/>
      <c r="AZ113" s="6321"/>
      <c r="BA113" s="6321"/>
      <c r="BB113" s="6321"/>
      <c r="BC113" s="6321"/>
      <c r="BD113" s="12952"/>
      <c r="BE113" s="12954"/>
      <c r="BF113" s="12955"/>
      <c r="BG113" s="12953"/>
      <c r="BH113" s="12953"/>
      <c r="BI113" s="12954"/>
      <c r="BJ113" s="12952"/>
      <c r="BK113" s="12953"/>
      <c r="BL113" s="12954"/>
      <c r="BM113" s="6336"/>
      <c r="BN113" s="6336"/>
      <c r="BO113" s="6336"/>
      <c r="BP113" s="6337"/>
    </row>
    <row r="114" spans="1:68" s="6335" customFormat="1" ht="14.25" customHeight="1">
      <c r="A114" s="6351">
        <f>COUNTA($F$11:F114)</f>
        <v>8</v>
      </c>
      <c r="B114" s="6352" t="str">
        <f t="shared" si="9"/>
        <v>-</v>
      </c>
      <c r="C114" s="6353">
        <v>12</v>
      </c>
      <c r="D114" s="6328"/>
      <c r="E114" s="6329"/>
      <c r="F114" s="6328"/>
      <c r="G114" s="6329"/>
      <c r="H114" s="6329"/>
      <c r="I114" s="6329"/>
      <c r="J114" s="6329"/>
      <c r="K114" s="6329"/>
      <c r="L114" s="6329"/>
      <c r="M114" s="6329"/>
      <c r="N114" s="6327"/>
      <c r="O114" s="6354"/>
      <c r="P114" s="12318" t="s">
        <v>2248</v>
      </c>
      <c r="Q114" s="6348"/>
      <c r="R114" s="6357"/>
      <c r="S114" s="6357"/>
      <c r="T114" s="6357"/>
      <c r="U114" s="6357"/>
      <c r="V114" s="6357"/>
      <c r="W114" s="6357"/>
      <c r="X114" s="6357"/>
      <c r="Y114" s="6357"/>
      <c r="Z114" s="6357"/>
      <c r="AA114" s="6357"/>
      <c r="AB114" s="6357"/>
      <c r="AC114" s="6357"/>
      <c r="AD114" s="6357"/>
      <c r="AE114" s="6357"/>
      <c r="AF114" s="6357"/>
      <c r="AG114" s="6358"/>
      <c r="AH114" s="6350" t="s">
        <v>1414</v>
      </c>
      <c r="AI114" s="6329"/>
      <c r="AJ114" s="6332"/>
      <c r="AK114" s="6332"/>
      <c r="AL114" s="6332"/>
      <c r="AM114" s="6332"/>
      <c r="AN114" s="6332"/>
      <c r="AO114" s="6332"/>
      <c r="AP114" s="6332"/>
      <c r="AQ114" s="6332"/>
      <c r="AR114" s="6332"/>
      <c r="AS114" s="6332"/>
      <c r="AT114" s="6332"/>
      <c r="AU114" s="6333"/>
      <c r="AV114" s="6334"/>
      <c r="AW114" s="6329"/>
      <c r="AX114" s="6329"/>
      <c r="AY114" s="6329"/>
      <c r="AZ114" s="6329"/>
      <c r="BA114" s="6329"/>
      <c r="BB114" s="6329"/>
      <c r="BC114" s="6329"/>
      <c r="BD114" s="12952"/>
      <c r="BE114" s="12954"/>
      <c r="BF114" s="12955"/>
      <c r="BG114" s="12953"/>
      <c r="BH114" s="12953"/>
      <c r="BI114" s="12954"/>
      <c r="BJ114" s="12952"/>
      <c r="BK114" s="12953"/>
      <c r="BL114" s="12954"/>
      <c r="BM114" s="6338"/>
      <c r="BN114" s="6338"/>
      <c r="BO114" s="6338"/>
      <c r="BP114" s="6339"/>
    </row>
    <row r="115" spans="1:68" s="6335" customFormat="1" ht="14.25" customHeight="1">
      <c r="A115" s="6351">
        <f>COUNTA($F$11:F115)</f>
        <v>8</v>
      </c>
      <c r="B115" s="6352" t="str">
        <f t="shared" si="9"/>
        <v>-</v>
      </c>
      <c r="C115" s="6353">
        <v>13</v>
      </c>
      <c r="D115" s="6328"/>
      <c r="E115" s="6329"/>
      <c r="F115" s="6328"/>
      <c r="G115" s="6329"/>
      <c r="H115" s="6329"/>
      <c r="I115" s="6329"/>
      <c r="J115" s="6329"/>
      <c r="K115" s="6329"/>
      <c r="L115" s="6329"/>
      <c r="M115" s="6329"/>
      <c r="N115" s="6327"/>
      <c r="O115" s="6354"/>
      <c r="P115" s="12315" t="s">
        <v>2243</v>
      </c>
      <c r="Q115" s="6348"/>
      <c r="R115" s="6348"/>
      <c r="S115" s="6357"/>
      <c r="T115" s="6357"/>
      <c r="U115" s="6357"/>
      <c r="V115" s="6357"/>
      <c r="W115" s="6357"/>
      <c r="X115" s="6357"/>
      <c r="Y115" s="6357"/>
      <c r="Z115" s="6357"/>
      <c r="AA115" s="6357"/>
      <c r="AB115" s="6357"/>
      <c r="AC115" s="6357"/>
      <c r="AD115" s="6357"/>
      <c r="AE115" s="6357"/>
      <c r="AF115" s="6357"/>
      <c r="AG115" s="6358"/>
      <c r="AH115" s="6350" t="s">
        <v>1415</v>
      </c>
      <c r="AI115" s="6321"/>
      <c r="AJ115" s="6332"/>
      <c r="AK115" s="6332"/>
      <c r="AL115" s="6332"/>
      <c r="AM115" s="6332"/>
      <c r="AN115" s="6332"/>
      <c r="AO115" s="6332"/>
      <c r="AP115" s="6332"/>
      <c r="AQ115" s="6332"/>
      <c r="AR115" s="6332"/>
      <c r="AS115" s="6332"/>
      <c r="AT115" s="6332"/>
      <c r="AU115" s="6333"/>
      <c r="AV115" s="6334"/>
      <c r="AW115" s="6329"/>
      <c r="AX115" s="6329"/>
      <c r="AY115" s="6329"/>
      <c r="AZ115" s="6329"/>
      <c r="BA115" s="6329"/>
      <c r="BB115" s="6329"/>
      <c r="BC115" s="6329"/>
      <c r="BD115" s="12952"/>
      <c r="BE115" s="12954"/>
      <c r="BF115" s="12955"/>
      <c r="BG115" s="12953"/>
      <c r="BH115" s="12953"/>
      <c r="BI115" s="12954"/>
      <c r="BJ115" s="12952"/>
      <c r="BK115" s="12953"/>
      <c r="BL115" s="12954"/>
      <c r="BM115" s="6338"/>
      <c r="BN115" s="6338"/>
      <c r="BO115" s="6338"/>
      <c r="BP115" s="6339"/>
    </row>
    <row r="116" spans="1:68" s="6335" customFormat="1" ht="14.25" customHeight="1">
      <c r="A116" s="6351">
        <f>COUNTA($F$11:F116)</f>
        <v>8</v>
      </c>
      <c r="B116" s="6352" t="str">
        <f t="shared" si="9"/>
        <v>-</v>
      </c>
      <c r="C116" s="6353">
        <v>14</v>
      </c>
      <c r="D116" s="6328"/>
      <c r="E116" s="6329"/>
      <c r="F116" s="6328"/>
      <c r="G116" s="6329"/>
      <c r="H116" s="6329"/>
      <c r="I116" s="6329"/>
      <c r="J116" s="6329"/>
      <c r="K116" s="6329"/>
      <c r="L116" s="6329"/>
      <c r="M116" s="6329"/>
      <c r="N116" s="6327"/>
      <c r="O116" s="6354"/>
      <c r="P116" s="12315" t="s">
        <v>2249</v>
      </c>
      <c r="Q116" s="6348"/>
      <c r="R116" s="6348"/>
      <c r="S116" s="6357"/>
      <c r="T116" s="6357"/>
      <c r="U116" s="6357"/>
      <c r="V116" s="6357"/>
      <c r="W116" s="6357"/>
      <c r="X116" s="6357"/>
      <c r="Y116" s="6357"/>
      <c r="Z116" s="6357"/>
      <c r="AA116" s="6357"/>
      <c r="AB116" s="6357"/>
      <c r="AC116" s="6357"/>
      <c r="AD116" s="6357"/>
      <c r="AE116" s="6357"/>
      <c r="AF116" s="6357"/>
      <c r="AG116" s="6358"/>
      <c r="AH116" s="6350" t="s">
        <v>1416</v>
      </c>
      <c r="AI116" s="6321"/>
      <c r="AJ116" s="6332"/>
      <c r="AK116" s="6332"/>
      <c r="AL116" s="6332"/>
      <c r="AM116" s="6332"/>
      <c r="AN116" s="6332"/>
      <c r="AO116" s="6332"/>
      <c r="AP116" s="6332"/>
      <c r="AQ116" s="6332"/>
      <c r="AR116" s="6332"/>
      <c r="AS116" s="6332"/>
      <c r="AT116" s="6332"/>
      <c r="AU116" s="6333"/>
      <c r="AV116" s="6323"/>
      <c r="AW116" s="6321"/>
      <c r="AX116" s="6321"/>
      <c r="AY116" s="6321"/>
      <c r="AZ116" s="6321"/>
      <c r="BA116" s="6321"/>
      <c r="BB116" s="6321"/>
      <c r="BC116" s="6321"/>
      <c r="BD116" s="12952"/>
      <c r="BE116" s="12954"/>
      <c r="BF116" s="12955"/>
      <c r="BG116" s="12953"/>
      <c r="BH116" s="12953"/>
      <c r="BI116" s="12954"/>
      <c r="BJ116" s="12952"/>
      <c r="BK116" s="12953"/>
      <c r="BL116" s="12954"/>
      <c r="BM116" s="6338"/>
      <c r="BN116" s="6338"/>
      <c r="BO116" s="6338"/>
      <c r="BP116" s="6339"/>
    </row>
    <row r="117" spans="1:68" s="6289" customFormat="1" ht="14.25" customHeight="1">
      <c r="A117" s="6351">
        <f>COUNTA($F$11:F117)</f>
        <v>8</v>
      </c>
      <c r="B117" s="6352" t="str">
        <f t="shared" si="9"/>
        <v>-</v>
      </c>
      <c r="C117" s="6353">
        <v>15</v>
      </c>
      <c r="D117" s="6291"/>
      <c r="E117" s="6292"/>
      <c r="F117" s="6291"/>
      <c r="G117" s="6292"/>
      <c r="H117" s="6292"/>
      <c r="I117" s="6292"/>
      <c r="J117" s="6292"/>
      <c r="K117" s="6292"/>
      <c r="L117" s="6292"/>
      <c r="M117" s="6292"/>
      <c r="N117" s="6290"/>
      <c r="O117" s="6354"/>
      <c r="P117" s="12315" t="s">
        <v>2244</v>
      </c>
      <c r="Q117" s="6348"/>
      <c r="R117" s="6348"/>
      <c r="S117" s="6357"/>
      <c r="T117" s="6357"/>
      <c r="U117" s="6357"/>
      <c r="V117" s="6357"/>
      <c r="W117" s="6357"/>
      <c r="X117" s="6357"/>
      <c r="Y117" s="6357"/>
      <c r="Z117" s="6357"/>
      <c r="AA117" s="6357"/>
      <c r="AB117" s="6357"/>
      <c r="AC117" s="6357"/>
      <c r="AD117" s="6357"/>
      <c r="AE117" s="6357"/>
      <c r="AF117" s="6357"/>
      <c r="AG117" s="6358"/>
      <c r="AH117" s="6350" t="s">
        <v>1472</v>
      </c>
      <c r="AI117" s="6286"/>
      <c r="AJ117" s="6295"/>
      <c r="AK117" s="6295"/>
      <c r="AL117" s="6295"/>
      <c r="AM117" s="6295"/>
      <c r="AN117" s="6295"/>
      <c r="AO117" s="6295"/>
      <c r="AP117" s="6295"/>
      <c r="AQ117" s="6295"/>
      <c r="AR117" s="6295"/>
      <c r="AS117" s="6295"/>
      <c r="AT117" s="6295"/>
      <c r="AU117" s="6293"/>
      <c r="AV117" s="6294"/>
      <c r="AW117" s="6292"/>
      <c r="AX117" s="6292"/>
      <c r="AY117" s="6292"/>
      <c r="AZ117" s="6292"/>
      <c r="BA117" s="6292"/>
      <c r="BB117" s="6292"/>
      <c r="BC117" s="6292"/>
      <c r="BD117" s="12952"/>
      <c r="BE117" s="12954"/>
      <c r="BF117" s="12955"/>
      <c r="BG117" s="12953"/>
      <c r="BH117" s="12953"/>
      <c r="BI117" s="12954"/>
      <c r="BJ117" s="12952"/>
      <c r="BK117" s="12953"/>
      <c r="BL117" s="12954"/>
      <c r="BM117" s="6308"/>
      <c r="BN117" s="6308"/>
      <c r="BO117" s="6308"/>
      <c r="BP117" s="6309"/>
    </row>
    <row r="118" spans="1:68" s="6307" customFormat="1" ht="14.25" customHeight="1">
      <c r="A118" s="6297"/>
      <c r="B118" s="6298"/>
      <c r="C118" s="6299"/>
      <c r="D118" s="6300"/>
      <c r="E118" s="6301"/>
      <c r="F118" s="6300"/>
      <c r="G118" s="6301"/>
      <c r="H118" s="6301"/>
      <c r="I118" s="6301"/>
      <c r="J118" s="6301"/>
      <c r="K118" s="6301"/>
      <c r="L118" s="6301"/>
      <c r="M118" s="6301"/>
      <c r="N118" s="6299"/>
      <c r="O118" s="6302"/>
      <c r="P118" s="6303"/>
      <c r="Q118" s="6303"/>
      <c r="R118" s="6310"/>
      <c r="S118" s="6310"/>
      <c r="T118" s="6310"/>
      <c r="U118" s="6310"/>
      <c r="V118" s="6310"/>
      <c r="W118" s="6310"/>
      <c r="X118" s="6310"/>
      <c r="Y118" s="6310"/>
      <c r="Z118" s="6310"/>
      <c r="AA118" s="6310"/>
      <c r="AB118" s="6310"/>
      <c r="AC118" s="6310"/>
      <c r="AD118" s="6310"/>
      <c r="AE118" s="6310"/>
      <c r="AF118" s="6310"/>
      <c r="AG118" s="6311"/>
      <c r="AH118" s="6300"/>
      <c r="AI118" s="6301"/>
      <c r="AJ118" s="6304"/>
      <c r="AK118" s="6304"/>
      <c r="AL118" s="6304"/>
      <c r="AM118" s="6304"/>
      <c r="AN118" s="6304"/>
      <c r="AO118" s="6304"/>
      <c r="AP118" s="6304"/>
      <c r="AQ118" s="6304"/>
      <c r="AR118" s="6304"/>
      <c r="AS118" s="6304"/>
      <c r="AT118" s="6304"/>
      <c r="AU118" s="6305"/>
      <c r="AV118" s="6306"/>
      <c r="AW118" s="6301"/>
      <c r="AX118" s="6301"/>
      <c r="AY118" s="6301"/>
      <c r="AZ118" s="6301"/>
      <c r="BA118" s="6301"/>
      <c r="BB118" s="6301"/>
      <c r="BC118" s="6301"/>
      <c r="BD118" s="12952"/>
      <c r="BE118" s="12954"/>
      <c r="BF118" s="12952"/>
      <c r="BG118" s="12953"/>
      <c r="BH118" s="12953"/>
      <c r="BI118" s="12954"/>
      <c r="BJ118" s="12952"/>
      <c r="BK118" s="12953"/>
      <c r="BL118" s="12954"/>
      <c r="BM118" s="6310"/>
      <c r="BN118" s="6310"/>
      <c r="BO118" s="6310"/>
      <c r="BP118" s="6311"/>
    </row>
    <row r="119" spans="1:68" s="6307" customFormat="1" ht="14.25" customHeight="1">
      <c r="A119" s="6364">
        <f>COUNTA($F$11:F119)</f>
        <v>8</v>
      </c>
      <c r="B119" s="6365" t="str">
        <f t="shared" si="9"/>
        <v>-</v>
      </c>
      <c r="C119" s="6368">
        <v>16</v>
      </c>
      <c r="D119" s="6300"/>
      <c r="E119" s="6301"/>
      <c r="F119" s="6300"/>
      <c r="G119" s="6301"/>
      <c r="H119" s="6301"/>
      <c r="I119" s="6301"/>
      <c r="J119" s="6301"/>
      <c r="K119" s="6301"/>
      <c r="L119" s="6301"/>
      <c r="M119" s="6301"/>
      <c r="N119" s="6299"/>
      <c r="O119" s="6362" t="s">
        <v>1182</v>
      </c>
      <c r="P119" s="6361"/>
      <c r="Q119" s="6361"/>
      <c r="R119" s="6366"/>
      <c r="S119" s="6366"/>
      <c r="T119" s="6366"/>
      <c r="U119" s="6366"/>
      <c r="V119" s="6366"/>
      <c r="W119" s="6366"/>
      <c r="X119" s="6366"/>
      <c r="Y119" s="6366"/>
      <c r="Z119" s="6366"/>
      <c r="AA119" s="6366"/>
      <c r="AB119" s="6366"/>
      <c r="AC119" s="6366"/>
      <c r="AD119" s="6366"/>
      <c r="AE119" s="6366"/>
      <c r="AF119" s="6366"/>
      <c r="AG119" s="6367"/>
      <c r="AH119" s="6363" t="s">
        <v>1184</v>
      </c>
      <c r="AI119" s="6292"/>
      <c r="AJ119" s="6304"/>
      <c r="AK119" s="6304"/>
      <c r="AL119" s="6304"/>
      <c r="AM119" s="6304"/>
      <c r="AN119" s="6304"/>
      <c r="AO119" s="6304"/>
      <c r="AP119" s="6304"/>
      <c r="AQ119" s="6304"/>
      <c r="AR119" s="6304"/>
      <c r="AS119" s="6304"/>
      <c r="AT119" s="6304"/>
      <c r="AU119" s="6305"/>
      <c r="AV119" s="6306"/>
      <c r="AW119" s="6301"/>
      <c r="AX119" s="6301"/>
      <c r="AY119" s="6301"/>
      <c r="AZ119" s="6301"/>
      <c r="BA119" s="6301"/>
      <c r="BB119" s="6301"/>
      <c r="BC119" s="6301"/>
      <c r="BD119" s="12952"/>
      <c r="BE119" s="12954"/>
      <c r="BF119" s="12955"/>
      <c r="BG119" s="12953"/>
      <c r="BH119" s="12953"/>
      <c r="BI119" s="12954"/>
      <c r="BJ119" s="12952"/>
      <c r="BK119" s="12953"/>
      <c r="BL119" s="12954"/>
      <c r="BM119" s="6310"/>
      <c r="BN119" s="6310"/>
      <c r="BO119" s="6310"/>
      <c r="BP119" s="6311"/>
    </row>
    <row r="120" spans="1:68" s="6307" customFormat="1" ht="14.25" customHeight="1">
      <c r="A120" s="6297"/>
      <c r="B120" s="6298"/>
      <c r="C120" s="6299"/>
      <c r="D120" s="6300"/>
      <c r="E120" s="6301"/>
      <c r="F120" s="6300"/>
      <c r="G120" s="6301"/>
      <c r="H120" s="6301"/>
      <c r="I120" s="6301"/>
      <c r="J120" s="6301"/>
      <c r="K120" s="6301"/>
      <c r="L120" s="6301"/>
      <c r="M120" s="6301"/>
      <c r="N120" s="6299"/>
      <c r="O120" s="6302"/>
      <c r="P120" s="6301"/>
      <c r="Q120" s="6301"/>
      <c r="R120" s="6310"/>
      <c r="S120" s="6310"/>
      <c r="T120" s="6310"/>
      <c r="U120" s="6310"/>
      <c r="V120" s="6310"/>
      <c r="W120" s="6310"/>
      <c r="X120" s="6310"/>
      <c r="Y120" s="6310"/>
      <c r="Z120" s="6310"/>
      <c r="AA120" s="6310"/>
      <c r="AB120" s="6310"/>
      <c r="AC120" s="6310"/>
      <c r="AD120" s="6310"/>
      <c r="AE120" s="6310"/>
      <c r="AF120" s="6310"/>
      <c r="AG120" s="6311"/>
      <c r="AH120" s="6291"/>
      <c r="AI120" s="6292"/>
      <c r="AJ120" s="6304"/>
      <c r="AK120" s="6304"/>
      <c r="AL120" s="6304"/>
      <c r="AM120" s="6304"/>
      <c r="AN120" s="6304"/>
      <c r="AO120" s="6304"/>
      <c r="AP120" s="6304"/>
      <c r="AQ120" s="6304"/>
      <c r="AR120" s="6304"/>
      <c r="AS120" s="6304"/>
      <c r="AT120" s="6304"/>
      <c r="AU120" s="6305"/>
      <c r="AV120" s="6294"/>
      <c r="AW120" s="6292"/>
      <c r="AX120" s="6292"/>
      <c r="AY120" s="6292"/>
      <c r="AZ120" s="6292"/>
      <c r="BA120" s="6292"/>
      <c r="BB120" s="6292"/>
      <c r="BC120" s="6292"/>
      <c r="BD120" s="12952"/>
      <c r="BE120" s="12954"/>
      <c r="BF120" s="12962"/>
      <c r="BG120" s="12963"/>
      <c r="BH120" s="12963"/>
      <c r="BI120" s="12964"/>
      <c r="BJ120" s="12952"/>
      <c r="BK120" s="12953"/>
      <c r="BL120" s="12954"/>
      <c r="BM120" s="6310"/>
      <c r="BN120" s="6310"/>
      <c r="BO120" s="6310"/>
      <c r="BP120" s="6311"/>
    </row>
    <row r="121" spans="1:68" s="6026" customFormat="1" ht="14.25" customHeight="1">
      <c r="A121" s="6016"/>
      <c r="B121" s="6017"/>
      <c r="C121" s="6018"/>
      <c r="D121" s="6019"/>
      <c r="E121" s="6020"/>
      <c r="F121" s="6019"/>
      <c r="G121" s="6020"/>
      <c r="H121" s="6020"/>
      <c r="I121" s="6020"/>
      <c r="J121" s="6020"/>
      <c r="K121" s="6020"/>
      <c r="L121" s="6020"/>
      <c r="M121" s="6020"/>
      <c r="N121" s="6018"/>
      <c r="O121" s="6370" t="s">
        <v>387</v>
      </c>
      <c r="P121" s="6369"/>
      <c r="Q121" s="6369"/>
      <c r="R121" s="6369"/>
      <c r="S121" s="6374"/>
      <c r="T121" s="6374"/>
      <c r="U121" s="6374"/>
      <c r="V121" s="6374"/>
      <c r="W121" s="6374"/>
      <c r="X121" s="6374"/>
      <c r="Y121" s="6374"/>
      <c r="Z121" s="6374"/>
      <c r="AA121" s="6374"/>
      <c r="AB121" s="6374"/>
      <c r="AC121" s="6374"/>
      <c r="AD121" s="6374"/>
      <c r="AE121" s="6374"/>
      <c r="AF121" s="6374"/>
      <c r="AG121" s="6375"/>
      <c r="AH121" s="6369"/>
      <c r="AI121" s="6020"/>
      <c r="AJ121" s="6023"/>
      <c r="AK121" s="6023"/>
      <c r="AL121" s="6023"/>
      <c r="AM121" s="6023"/>
      <c r="AN121" s="6023"/>
      <c r="AO121" s="6023"/>
      <c r="AP121" s="6023"/>
      <c r="AQ121" s="6023"/>
      <c r="AR121" s="6023"/>
      <c r="AS121" s="6023"/>
      <c r="AT121" s="6023"/>
      <c r="AU121" s="6024"/>
      <c r="AV121" s="5999"/>
      <c r="AW121" s="5997"/>
      <c r="AX121" s="5997"/>
      <c r="AY121" s="5997"/>
      <c r="AZ121" s="5997"/>
      <c r="BA121" s="5997"/>
      <c r="BB121" s="5997"/>
      <c r="BC121" s="5997"/>
      <c r="BD121" s="12952"/>
      <c r="BE121" s="12954"/>
      <c r="BF121" s="12962"/>
      <c r="BG121" s="12957"/>
      <c r="BH121" s="12957"/>
      <c r="BI121" s="12958"/>
      <c r="BJ121" s="12952"/>
      <c r="BK121" s="12953"/>
      <c r="BL121" s="12954"/>
      <c r="BM121" s="6065"/>
      <c r="BN121" s="6065"/>
      <c r="BO121" s="6065"/>
      <c r="BP121" s="6066"/>
    </row>
    <row r="122" spans="1:68" s="6026" customFormat="1" ht="14.25" customHeight="1">
      <c r="A122" s="6372">
        <f>COUNTA($F$11:F122)</f>
        <v>8</v>
      </c>
      <c r="B122" s="6373" t="str">
        <f t="shared" ref="B122:B126" si="10">IF(A122="","","-")</f>
        <v>-</v>
      </c>
      <c r="C122" s="6376">
        <v>17</v>
      </c>
      <c r="D122" s="6019"/>
      <c r="E122" s="6020"/>
      <c r="F122" s="6019"/>
      <c r="G122" s="6020"/>
      <c r="H122" s="6020"/>
      <c r="I122" s="6020"/>
      <c r="J122" s="6020"/>
      <c r="K122" s="6020"/>
      <c r="L122" s="6020"/>
      <c r="M122" s="6020"/>
      <c r="N122" s="6018"/>
      <c r="O122" s="6370"/>
      <c r="P122" s="6369" t="s">
        <v>1165</v>
      </c>
      <c r="Q122" s="6369"/>
      <c r="R122" s="6369"/>
      <c r="S122" s="6374"/>
      <c r="T122" s="6374"/>
      <c r="U122" s="6374"/>
      <c r="V122" s="6374"/>
      <c r="W122" s="6374"/>
      <c r="X122" s="6374"/>
      <c r="Y122" s="6374"/>
      <c r="Z122" s="6374"/>
      <c r="AA122" s="6374"/>
      <c r="AB122" s="6374"/>
      <c r="AC122" s="6374"/>
      <c r="AD122" s="6374"/>
      <c r="AE122" s="6374"/>
      <c r="AF122" s="6374"/>
      <c r="AG122" s="6375"/>
      <c r="AH122" s="6369" t="s">
        <v>1187</v>
      </c>
      <c r="AI122" s="6020"/>
      <c r="AJ122" s="6023"/>
      <c r="AK122" s="6023"/>
      <c r="AL122" s="6023"/>
      <c r="AM122" s="6023"/>
      <c r="AN122" s="6023"/>
      <c r="AO122" s="6023"/>
      <c r="AP122" s="6023"/>
      <c r="AQ122" s="6023"/>
      <c r="AR122" s="6023"/>
      <c r="AS122" s="6023"/>
      <c r="AT122" s="6023"/>
      <c r="AU122" s="6024"/>
      <c r="AV122" s="6025"/>
      <c r="AW122" s="6020"/>
      <c r="AX122" s="6020"/>
      <c r="AY122" s="6020"/>
      <c r="AZ122" s="6020"/>
      <c r="BA122" s="6020"/>
      <c r="BB122" s="6020"/>
      <c r="BC122" s="6020"/>
      <c r="BD122" s="12952"/>
      <c r="BE122" s="12954"/>
      <c r="BF122" s="12955"/>
      <c r="BG122" s="12953"/>
      <c r="BH122" s="12953"/>
      <c r="BI122" s="12954"/>
      <c r="BJ122" s="12952"/>
      <c r="BK122" s="12953"/>
      <c r="BL122" s="12954"/>
      <c r="BM122" s="6065"/>
      <c r="BN122" s="6065"/>
      <c r="BO122" s="6065"/>
      <c r="BP122" s="6066"/>
    </row>
    <row r="123" spans="1:68" s="6026" customFormat="1" ht="14.25" customHeight="1">
      <c r="A123" s="6372">
        <f>COUNTA($F$11:F123)</f>
        <v>8</v>
      </c>
      <c r="B123" s="6373" t="str">
        <f t="shared" si="10"/>
        <v>-</v>
      </c>
      <c r="C123" s="6376">
        <v>18</v>
      </c>
      <c r="D123" s="6019"/>
      <c r="E123" s="6020"/>
      <c r="F123" s="6019"/>
      <c r="G123" s="6020"/>
      <c r="H123" s="6020"/>
      <c r="I123" s="6020"/>
      <c r="J123" s="6020"/>
      <c r="K123" s="6020"/>
      <c r="L123" s="6020"/>
      <c r="M123" s="6020"/>
      <c r="N123" s="6018"/>
      <c r="O123" s="6370"/>
      <c r="P123" s="6369" t="s">
        <v>1166</v>
      </c>
      <c r="Q123" s="6369"/>
      <c r="R123" s="6369"/>
      <c r="S123" s="6374"/>
      <c r="T123" s="6374"/>
      <c r="U123" s="6374"/>
      <c r="V123" s="6374"/>
      <c r="W123" s="6374"/>
      <c r="X123" s="6374"/>
      <c r="Y123" s="6374"/>
      <c r="Z123" s="6374"/>
      <c r="AA123" s="6374"/>
      <c r="AB123" s="6374"/>
      <c r="AC123" s="6374"/>
      <c r="AD123" s="6374"/>
      <c r="AE123" s="6374"/>
      <c r="AF123" s="6374"/>
      <c r="AG123" s="6375"/>
      <c r="AH123" s="6369" t="s">
        <v>1187</v>
      </c>
      <c r="AI123" s="5991"/>
      <c r="AJ123" s="6023"/>
      <c r="AK123" s="6023"/>
      <c r="AL123" s="6023"/>
      <c r="AM123" s="6023"/>
      <c r="AN123" s="6023"/>
      <c r="AO123" s="6023"/>
      <c r="AP123" s="6023"/>
      <c r="AQ123" s="6023"/>
      <c r="AR123" s="6023"/>
      <c r="AS123" s="6023"/>
      <c r="AT123" s="6023"/>
      <c r="AU123" s="6024"/>
      <c r="AV123" s="5999"/>
      <c r="AW123" s="5997"/>
      <c r="AX123" s="5997"/>
      <c r="AY123" s="5997"/>
      <c r="AZ123" s="5997"/>
      <c r="BA123" s="5997"/>
      <c r="BB123" s="5997"/>
      <c r="BC123" s="5997"/>
      <c r="BD123" s="12952"/>
      <c r="BE123" s="12954"/>
      <c r="BF123" s="12955"/>
      <c r="BG123" s="12953"/>
      <c r="BH123" s="12953"/>
      <c r="BI123" s="12954"/>
      <c r="BJ123" s="12952"/>
      <c r="BK123" s="12953"/>
      <c r="BL123" s="12954"/>
      <c r="BM123" s="6065"/>
      <c r="BN123" s="6065"/>
      <c r="BO123" s="6065"/>
      <c r="BP123" s="6066"/>
    </row>
    <row r="124" spans="1:68" ht="14.25" customHeight="1">
      <c r="A124" s="6372">
        <f>COUNTA($F$11:F124)</f>
        <v>8</v>
      </c>
      <c r="B124" s="6373" t="str">
        <f t="shared" si="10"/>
        <v>-</v>
      </c>
      <c r="C124" s="6376">
        <v>19</v>
      </c>
      <c r="D124" s="5996"/>
      <c r="E124" s="5997"/>
      <c r="F124" s="5996"/>
      <c r="G124" s="5997"/>
      <c r="H124" s="5997"/>
      <c r="I124" s="5997"/>
      <c r="J124" s="5997"/>
      <c r="K124" s="5997"/>
      <c r="L124" s="5997"/>
      <c r="M124" s="5997"/>
      <c r="N124" s="5995"/>
      <c r="O124" s="6370"/>
      <c r="P124" s="6369" t="s">
        <v>1185</v>
      </c>
      <c r="Q124" s="6369"/>
      <c r="R124" s="6369"/>
      <c r="S124" s="6374"/>
      <c r="T124" s="6374"/>
      <c r="U124" s="6374"/>
      <c r="V124" s="6374"/>
      <c r="W124" s="6374"/>
      <c r="X124" s="6374"/>
      <c r="Y124" s="6374"/>
      <c r="Z124" s="6374"/>
      <c r="AA124" s="6374"/>
      <c r="AB124" s="6374"/>
      <c r="AC124" s="6374"/>
      <c r="AD124" s="6374"/>
      <c r="AE124" s="6374"/>
      <c r="AF124" s="6374"/>
      <c r="AG124" s="6375"/>
      <c r="AH124" s="6369" t="s">
        <v>1187</v>
      </c>
      <c r="AI124" s="5991"/>
      <c r="AJ124" s="6000"/>
      <c r="AK124" s="6000"/>
      <c r="AL124" s="6000"/>
      <c r="AM124" s="6000"/>
      <c r="AN124" s="6000"/>
      <c r="AO124" s="6000"/>
      <c r="AP124" s="6000"/>
      <c r="AQ124" s="6000"/>
      <c r="AR124" s="6000"/>
      <c r="AS124" s="6000"/>
      <c r="AT124" s="6000"/>
      <c r="AU124" s="5998"/>
      <c r="AV124" s="5999"/>
      <c r="AW124" s="5997"/>
      <c r="AX124" s="5997"/>
      <c r="AY124" s="5997"/>
      <c r="AZ124" s="5997"/>
      <c r="BA124" s="5997"/>
      <c r="BB124" s="5997"/>
      <c r="BC124" s="5997"/>
      <c r="BD124" s="12952"/>
      <c r="BE124" s="12954"/>
      <c r="BF124" s="12955"/>
      <c r="BG124" s="12953"/>
      <c r="BH124" s="12953"/>
      <c r="BI124" s="12954"/>
      <c r="BJ124" s="12952"/>
      <c r="BK124" s="12953"/>
      <c r="BL124" s="12954"/>
      <c r="BM124" s="6063"/>
      <c r="BN124" s="6063"/>
      <c r="BO124" s="6063"/>
      <c r="BP124" s="6064"/>
    </row>
    <row r="125" spans="1:68" s="6026" customFormat="1" ht="14.25" customHeight="1">
      <c r="A125" s="6372">
        <f>COUNTA($F$11:F125)</f>
        <v>8</v>
      </c>
      <c r="B125" s="6373" t="str">
        <f t="shared" si="10"/>
        <v>-</v>
      </c>
      <c r="C125" s="6376">
        <v>20</v>
      </c>
      <c r="D125" s="6019"/>
      <c r="E125" s="6020"/>
      <c r="F125" s="6019"/>
      <c r="G125" s="6020"/>
      <c r="H125" s="6020"/>
      <c r="I125" s="6020"/>
      <c r="J125" s="6020"/>
      <c r="K125" s="6020"/>
      <c r="L125" s="6020"/>
      <c r="M125" s="6020"/>
      <c r="N125" s="6018"/>
      <c r="O125" s="6370"/>
      <c r="P125" s="6369" t="s">
        <v>1167</v>
      </c>
      <c r="Q125" s="6369"/>
      <c r="R125" s="6369"/>
      <c r="S125" s="6374"/>
      <c r="T125" s="6374"/>
      <c r="U125" s="6374"/>
      <c r="V125" s="6374"/>
      <c r="W125" s="6374"/>
      <c r="X125" s="6374"/>
      <c r="Y125" s="6374"/>
      <c r="Z125" s="6374"/>
      <c r="AA125" s="6374"/>
      <c r="AB125" s="6374"/>
      <c r="AC125" s="6374"/>
      <c r="AD125" s="6374"/>
      <c r="AE125" s="6374"/>
      <c r="AF125" s="6374"/>
      <c r="AG125" s="6375"/>
      <c r="AH125" s="6371" t="s">
        <v>1188</v>
      </c>
      <c r="AI125" s="6020"/>
      <c r="AJ125" s="6023"/>
      <c r="AK125" s="6023"/>
      <c r="AL125" s="6023"/>
      <c r="AM125" s="6023"/>
      <c r="AN125" s="6023"/>
      <c r="AO125" s="6023"/>
      <c r="AP125" s="6023"/>
      <c r="AQ125" s="6023"/>
      <c r="AR125" s="6023"/>
      <c r="AS125" s="6023"/>
      <c r="AT125" s="6023"/>
      <c r="AU125" s="6024"/>
      <c r="AV125" s="6025"/>
      <c r="AW125" s="6020"/>
      <c r="AX125" s="6020"/>
      <c r="AY125" s="6020"/>
      <c r="AZ125" s="6020"/>
      <c r="BA125" s="6020"/>
      <c r="BB125" s="6020"/>
      <c r="BC125" s="6020"/>
      <c r="BD125" s="12952"/>
      <c r="BE125" s="12954"/>
      <c r="BF125" s="12952"/>
      <c r="BG125" s="12953"/>
      <c r="BH125" s="12953"/>
      <c r="BI125" s="12954"/>
      <c r="BJ125" s="12952"/>
      <c r="BK125" s="12953"/>
      <c r="BL125" s="12954"/>
      <c r="BM125" s="6065"/>
      <c r="BN125" s="6065"/>
      <c r="BO125" s="6065"/>
      <c r="BP125" s="6066"/>
    </row>
    <row r="126" spans="1:68" s="6026" customFormat="1" ht="14.25" customHeight="1">
      <c r="A126" s="6372">
        <f>COUNTA($F$11:F126)</f>
        <v>8</v>
      </c>
      <c r="B126" s="6373" t="str">
        <f t="shared" si="10"/>
        <v>-</v>
      </c>
      <c r="C126" s="6376">
        <v>21</v>
      </c>
      <c r="D126" s="6019"/>
      <c r="E126" s="6020"/>
      <c r="F126" s="6019"/>
      <c r="G126" s="6020"/>
      <c r="H126" s="6020"/>
      <c r="I126" s="6020"/>
      <c r="J126" s="6020"/>
      <c r="K126" s="6020"/>
      <c r="L126" s="6020"/>
      <c r="M126" s="6020"/>
      <c r="N126" s="6018"/>
      <c r="O126" s="6370"/>
      <c r="P126" s="6369" t="s">
        <v>1168</v>
      </c>
      <c r="Q126" s="6369"/>
      <c r="R126" s="6369"/>
      <c r="S126" s="6374"/>
      <c r="T126" s="6374"/>
      <c r="U126" s="6374"/>
      <c r="V126" s="6374"/>
      <c r="W126" s="6374"/>
      <c r="X126" s="6374"/>
      <c r="Y126" s="6374"/>
      <c r="Z126" s="6374"/>
      <c r="AA126" s="6374"/>
      <c r="AB126" s="6374"/>
      <c r="AC126" s="6374"/>
      <c r="AD126" s="6374"/>
      <c r="AE126" s="6374"/>
      <c r="AF126" s="6374"/>
      <c r="AG126" s="6375"/>
      <c r="AH126" s="6371" t="s">
        <v>1188</v>
      </c>
      <c r="AI126" s="5997"/>
      <c r="AJ126" s="6023"/>
      <c r="AK126" s="6023"/>
      <c r="AL126" s="6023"/>
      <c r="AM126" s="6023"/>
      <c r="AN126" s="6023"/>
      <c r="AO126" s="6023"/>
      <c r="AP126" s="6023"/>
      <c r="AQ126" s="6023"/>
      <c r="AR126" s="6023"/>
      <c r="AS126" s="6023"/>
      <c r="AT126" s="6023"/>
      <c r="AU126" s="6024"/>
      <c r="AV126" s="6025"/>
      <c r="AW126" s="6020"/>
      <c r="AX126" s="6020"/>
      <c r="AY126" s="6020"/>
      <c r="AZ126" s="6020"/>
      <c r="BA126" s="6020"/>
      <c r="BB126" s="6020"/>
      <c r="BC126" s="6020"/>
      <c r="BD126" s="12952"/>
      <c r="BE126" s="12954"/>
      <c r="BF126" s="12952"/>
      <c r="BG126" s="12953"/>
      <c r="BH126" s="12953"/>
      <c r="BI126" s="12954"/>
      <c r="BJ126" s="12952"/>
      <c r="BK126" s="12953"/>
      <c r="BL126" s="12954"/>
      <c r="BM126" s="6065"/>
      <c r="BN126" s="6065"/>
      <c r="BO126" s="6065"/>
      <c r="BP126" s="6066"/>
    </row>
    <row r="127" spans="1:68" s="6026" customFormat="1" ht="14.25" customHeight="1">
      <c r="A127" s="6016"/>
      <c r="B127" s="6017"/>
      <c r="C127" s="6018"/>
      <c r="D127" s="6019"/>
      <c r="E127" s="6020"/>
      <c r="F127" s="6019"/>
      <c r="G127" s="6020"/>
      <c r="H127" s="6020"/>
      <c r="I127" s="6020"/>
      <c r="J127" s="6020"/>
      <c r="K127" s="6020"/>
      <c r="L127" s="6020"/>
      <c r="M127" s="6020"/>
      <c r="N127" s="6018"/>
      <c r="O127" s="6021"/>
      <c r="P127" s="6022"/>
      <c r="Q127" s="6022"/>
      <c r="R127" s="6065"/>
      <c r="S127" s="6065"/>
      <c r="T127" s="6065"/>
      <c r="U127" s="6065"/>
      <c r="V127" s="6065"/>
      <c r="W127" s="6065"/>
      <c r="X127" s="6065"/>
      <c r="Y127" s="6065"/>
      <c r="Z127" s="6065"/>
      <c r="AA127" s="6065"/>
      <c r="AB127" s="6065"/>
      <c r="AC127" s="6065"/>
      <c r="AD127" s="6065"/>
      <c r="AE127" s="6065"/>
      <c r="AF127" s="6065"/>
      <c r="AG127" s="6066"/>
      <c r="AH127" s="6019"/>
      <c r="AI127" s="6020"/>
      <c r="AJ127" s="6023"/>
      <c r="AK127" s="6023"/>
      <c r="AL127" s="6023"/>
      <c r="AM127" s="6023"/>
      <c r="AN127" s="6023"/>
      <c r="AO127" s="6023"/>
      <c r="AP127" s="6023"/>
      <c r="AQ127" s="6023"/>
      <c r="AR127" s="6023"/>
      <c r="AS127" s="6023"/>
      <c r="AT127" s="6023"/>
      <c r="AU127" s="6024"/>
      <c r="AV127" s="6025"/>
      <c r="AW127" s="6020"/>
      <c r="AX127" s="6020"/>
      <c r="AY127" s="6020"/>
      <c r="AZ127" s="6020"/>
      <c r="BA127" s="6020"/>
      <c r="BB127" s="6020"/>
      <c r="BC127" s="6020"/>
      <c r="BD127" s="12952"/>
      <c r="BE127" s="12954"/>
      <c r="BF127" s="12952"/>
      <c r="BG127" s="12953"/>
      <c r="BH127" s="12953"/>
      <c r="BI127" s="12954"/>
      <c r="BJ127" s="12952"/>
      <c r="BK127" s="12953"/>
      <c r="BL127" s="12954"/>
      <c r="BM127" s="6065"/>
      <c r="BN127" s="6065"/>
      <c r="BO127" s="6065"/>
      <c r="BP127" s="6066"/>
    </row>
    <row r="128" spans="1:68" s="6027" customFormat="1" ht="14.25" customHeight="1">
      <c r="A128" s="6001"/>
      <c r="B128" s="6002"/>
      <c r="C128" s="6003"/>
      <c r="D128" s="6004"/>
      <c r="E128" s="6005"/>
      <c r="F128" s="6378" t="s">
        <v>517</v>
      </c>
      <c r="G128" s="6379"/>
      <c r="H128" s="6379"/>
      <c r="I128" s="6379"/>
      <c r="J128" s="6379"/>
      <c r="K128" s="6379"/>
      <c r="L128" s="6379"/>
      <c r="M128" s="6379"/>
      <c r="N128" s="6377"/>
      <c r="O128" s="6380" t="s">
        <v>1198</v>
      </c>
      <c r="P128" s="6007"/>
      <c r="Q128" s="6007"/>
      <c r="R128" s="6008"/>
      <c r="S128" s="6008"/>
      <c r="T128" s="6008"/>
      <c r="U128" s="6008"/>
      <c r="V128" s="6008"/>
      <c r="W128" s="6008"/>
      <c r="X128" s="6008"/>
      <c r="Y128" s="6008"/>
      <c r="Z128" s="6008"/>
      <c r="AA128" s="6008"/>
      <c r="AB128" s="6008"/>
      <c r="AC128" s="6008"/>
      <c r="AD128" s="6008"/>
      <c r="AE128" s="6008"/>
      <c r="AF128" s="6008"/>
      <c r="AG128" s="6009"/>
      <c r="AH128" s="6004"/>
      <c r="AI128" s="6005"/>
      <c r="AJ128" s="6010"/>
      <c r="AK128" s="6010"/>
      <c r="AL128" s="6010"/>
      <c r="AM128" s="6010"/>
      <c r="AN128" s="6010"/>
      <c r="AO128" s="6010"/>
      <c r="AP128" s="6010"/>
      <c r="AQ128" s="6010"/>
      <c r="AR128" s="6010"/>
      <c r="AS128" s="6010"/>
      <c r="AT128" s="6010"/>
      <c r="AU128" s="6011"/>
      <c r="AV128" s="6012"/>
      <c r="AW128" s="6005"/>
      <c r="AX128" s="6005"/>
      <c r="AY128" s="6005"/>
      <c r="AZ128" s="6005"/>
      <c r="BA128" s="6005"/>
      <c r="BB128" s="6005"/>
      <c r="BC128" s="6005"/>
      <c r="BD128" s="6013"/>
      <c r="BE128" s="6014"/>
      <c r="BF128" s="6013"/>
      <c r="BG128" s="6010"/>
      <c r="BH128" s="6010"/>
      <c r="BI128" s="6014"/>
      <c r="BJ128" s="6013"/>
      <c r="BK128" s="6010"/>
      <c r="BL128" s="6014"/>
      <c r="BM128" s="6008"/>
      <c r="BN128" s="6008"/>
      <c r="BO128" s="6008"/>
      <c r="BP128" s="6009"/>
    </row>
    <row r="129" spans="1:68" ht="14.25" customHeight="1">
      <c r="A129" s="5993">
        <f>COUNTA($F$11:F129)</f>
        <v>9</v>
      </c>
      <c r="B129" s="6015" t="str">
        <f>IF(A129="","","-")</f>
        <v>-</v>
      </c>
      <c r="C129" s="5995">
        <v>1</v>
      </c>
      <c r="D129" s="5996"/>
      <c r="E129" s="5997"/>
      <c r="F129" s="5996"/>
      <c r="H129" s="5997"/>
      <c r="I129" s="5997"/>
      <c r="J129" s="5997"/>
      <c r="K129" s="5997"/>
      <c r="L129" s="5997"/>
      <c r="M129" s="5997"/>
      <c r="N129" s="5995"/>
      <c r="O129" s="6381" t="s">
        <v>518</v>
      </c>
      <c r="Q129" s="5991"/>
      <c r="R129" s="6063"/>
      <c r="S129" s="6063"/>
      <c r="T129" s="6063"/>
      <c r="U129" s="6063"/>
      <c r="V129" s="6063"/>
      <c r="W129" s="6063"/>
      <c r="X129" s="6063"/>
      <c r="Y129" s="6063"/>
      <c r="Z129" s="6063"/>
      <c r="AA129" s="6063"/>
      <c r="AB129" s="6063"/>
      <c r="AC129" s="6063"/>
      <c r="AD129" s="6063"/>
      <c r="AE129" s="6063"/>
      <c r="AF129" s="6063"/>
      <c r="AG129" s="6064"/>
      <c r="AH129" s="6387" t="s">
        <v>396</v>
      </c>
      <c r="AI129" s="5997"/>
      <c r="AJ129" s="6000"/>
      <c r="AK129" s="6000"/>
      <c r="AL129" s="6000"/>
      <c r="AM129" s="6000"/>
      <c r="AN129" s="6000"/>
      <c r="AO129" s="6000"/>
      <c r="AP129" s="6000"/>
      <c r="AQ129" s="6000"/>
      <c r="AR129" s="6000"/>
      <c r="AS129" s="6000"/>
      <c r="AT129" s="6000"/>
      <c r="AU129" s="5998"/>
      <c r="AV129" s="5999"/>
      <c r="AW129" s="5997"/>
      <c r="AX129" s="5997"/>
      <c r="AY129" s="5997"/>
      <c r="AZ129" s="5997"/>
      <c r="BA129" s="5997"/>
      <c r="BB129" s="5997"/>
      <c r="BC129" s="5997"/>
      <c r="BD129" s="12952"/>
      <c r="BE129" s="12954"/>
      <c r="BF129" s="12955"/>
      <c r="BG129" s="12953"/>
      <c r="BH129" s="12953"/>
      <c r="BI129" s="12954"/>
      <c r="BJ129" s="12952"/>
      <c r="BK129" s="12953"/>
      <c r="BL129" s="12954"/>
      <c r="BM129" s="6063"/>
      <c r="BN129" s="6063"/>
      <c r="BO129" s="6063"/>
      <c r="BP129" s="6064"/>
    </row>
    <row r="130" spans="1:68" s="6385" customFormat="1" ht="14.25" customHeight="1">
      <c r="A130" s="6384"/>
      <c r="B130" s="6392"/>
      <c r="C130" s="6386"/>
      <c r="D130" s="6387"/>
      <c r="E130" s="6388"/>
      <c r="F130" s="6387"/>
      <c r="H130" s="6388"/>
      <c r="I130" s="6388"/>
      <c r="J130" s="6388"/>
      <c r="K130" s="6388"/>
      <c r="L130" s="6388"/>
      <c r="M130" s="6388"/>
      <c r="N130" s="6386"/>
      <c r="O130" s="6383"/>
      <c r="P130" s="6382"/>
      <c r="Q130" s="6382"/>
      <c r="R130" s="6404"/>
      <c r="S130" s="6404"/>
      <c r="T130" s="6404"/>
      <c r="U130" s="6404"/>
      <c r="V130" s="6404"/>
      <c r="W130" s="6404"/>
      <c r="X130" s="6404"/>
      <c r="Y130" s="6404"/>
      <c r="Z130" s="6404"/>
      <c r="AA130" s="6404"/>
      <c r="AB130" s="6404"/>
      <c r="AC130" s="6404"/>
      <c r="AD130" s="6404"/>
      <c r="AE130" s="6404"/>
      <c r="AF130" s="6404"/>
      <c r="AG130" s="6405"/>
      <c r="AH130" s="6387"/>
      <c r="AI130" s="6388"/>
      <c r="AJ130" s="6391"/>
      <c r="AK130" s="6391"/>
      <c r="AL130" s="6391"/>
      <c r="AM130" s="6391"/>
      <c r="AN130" s="6391"/>
      <c r="AO130" s="6391"/>
      <c r="AP130" s="6391"/>
      <c r="AQ130" s="6391"/>
      <c r="AR130" s="6391"/>
      <c r="AS130" s="6391"/>
      <c r="AT130" s="6391"/>
      <c r="AU130" s="6389"/>
      <c r="AV130" s="6390"/>
      <c r="AW130" s="6388"/>
      <c r="AX130" s="6388"/>
      <c r="AY130" s="6388"/>
      <c r="AZ130" s="6388"/>
      <c r="BA130" s="6388"/>
      <c r="BB130" s="6388"/>
      <c r="BC130" s="6388"/>
      <c r="BD130" s="12952"/>
      <c r="BE130" s="12954"/>
      <c r="BF130" s="12952"/>
      <c r="BG130" s="12953"/>
      <c r="BH130" s="12953"/>
      <c r="BI130" s="12954"/>
      <c r="BJ130" s="12952"/>
      <c r="BK130" s="12953"/>
      <c r="BL130" s="12954"/>
      <c r="BM130" s="6404"/>
      <c r="BN130" s="6404"/>
      <c r="BO130" s="6404"/>
      <c r="BP130" s="6405"/>
    </row>
    <row r="131" spans="1:68" s="6403" customFormat="1" ht="14.25" customHeight="1">
      <c r="A131" s="6410">
        <f>COUNTA($F$11:F131)</f>
        <v>9</v>
      </c>
      <c r="B131" s="6413" t="str">
        <f>IF(A131="","","-")</f>
        <v>-</v>
      </c>
      <c r="C131" s="6411">
        <v>2</v>
      </c>
      <c r="D131" s="6396"/>
      <c r="E131" s="6397"/>
      <c r="F131" s="6396"/>
      <c r="G131" s="6397"/>
      <c r="H131" s="6397"/>
      <c r="I131" s="6397"/>
      <c r="J131" s="6397"/>
      <c r="K131" s="6397"/>
      <c r="L131" s="6397"/>
      <c r="M131" s="6397"/>
      <c r="N131" s="6395"/>
      <c r="O131" s="6415" t="s">
        <v>519</v>
      </c>
      <c r="P131" s="6416"/>
      <c r="Q131" s="6408"/>
      <c r="R131" s="6417"/>
      <c r="S131" s="6417"/>
      <c r="T131" s="6417"/>
      <c r="U131" s="6417"/>
      <c r="V131" s="6417"/>
      <c r="W131" s="6417"/>
      <c r="X131" s="6417"/>
      <c r="Y131" s="6417"/>
      <c r="Z131" s="6417"/>
      <c r="AA131" s="6417"/>
      <c r="AB131" s="6417"/>
      <c r="AC131" s="6417"/>
      <c r="AD131" s="6417"/>
      <c r="AE131" s="6417"/>
      <c r="AF131" s="6417"/>
      <c r="AG131" s="6418"/>
      <c r="AH131" s="6412" t="s">
        <v>248</v>
      </c>
      <c r="AI131" s="6399"/>
      <c r="AJ131" s="6400"/>
      <c r="AK131" s="6400"/>
      <c r="AL131" s="6400"/>
      <c r="AM131" s="6400"/>
      <c r="AN131" s="6400"/>
      <c r="AO131" s="6400"/>
      <c r="AP131" s="6400"/>
      <c r="AQ131" s="6400"/>
      <c r="AR131" s="6400"/>
      <c r="AS131" s="6400"/>
      <c r="AT131" s="6400"/>
      <c r="AU131" s="6401"/>
      <c r="AV131" s="6390"/>
      <c r="AW131" s="6388"/>
      <c r="AX131" s="6388"/>
      <c r="AY131" s="6388"/>
      <c r="AZ131" s="6388"/>
      <c r="BA131" s="6388"/>
      <c r="BB131" s="6388"/>
      <c r="BC131" s="6388"/>
      <c r="BD131" s="12952"/>
      <c r="BE131" s="12954"/>
      <c r="BF131" s="12955"/>
      <c r="BG131" s="12953"/>
      <c r="BH131" s="12953"/>
      <c r="BI131" s="12954"/>
      <c r="BJ131" s="12952"/>
      <c r="BK131" s="12953"/>
      <c r="BL131" s="12954"/>
      <c r="BM131" s="6406"/>
      <c r="BN131" s="6406"/>
      <c r="BO131" s="6406"/>
      <c r="BP131" s="6407"/>
    </row>
    <row r="132" spans="1:68" s="6403" customFormat="1" ht="14.25" customHeight="1">
      <c r="A132" s="6393"/>
      <c r="B132" s="6394"/>
      <c r="C132" s="6395"/>
      <c r="D132" s="6396"/>
      <c r="E132" s="6397"/>
      <c r="F132" s="6396"/>
      <c r="G132" s="6397"/>
      <c r="H132" s="6397"/>
      <c r="I132" s="6397"/>
      <c r="J132" s="6397"/>
      <c r="K132" s="6397"/>
      <c r="L132" s="6397"/>
      <c r="M132" s="6397"/>
      <c r="N132" s="6395"/>
      <c r="O132" s="6409"/>
      <c r="P132" s="6416" t="s">
        <v>247</v>
      </c>
      <c r="Q132" s="6408"/>
      <c r="R132" s="6417"/>
      <c r="S132" s="6417"/>
      <c r="T132" s="6417"/>
      <c r="U132" s="6417"/>
      <c r="V132" s="6417"/>
      <c r="W132" s="6417"/>
      <c r="X132" s="6417"/>
      <c r="Y132" s="6417"/>
      <c r="Z132" s="6417"/>
      <c r="AA132" s="6417"/>
      <c r="AB132" s="6417"/>
      <c r="AC132" s="6417"/>
      <c r="AD132" s="6417"/>
      <c r="AE132" s="6417"/>
      <c r="AF132" s="6417"/>
      <c r="AG132" s="6418"/>
      <c r="AH132" s="6412"/>
      <c r="AJ132" s="6400"/>
      <c r="AK132" s="6400"/>
      <c r="AL132" s="6400"/>
      <c r="AM132" s="6400"/>
      <c r="AN132" s="6400"/>
      <c r="AO132" s="6400"/>
      <c r="AP132" s="6400"/>
      <c r="AQ132" s="6400"/>
      <c r="AR132" s="6400"/>
      <c r="AS132" s="6400"/>
      <c r="AT132" s="6400"/>
      <c r="AU132" s="6401"/>
      <c r="AV132" s="6402"/>
      <c r="AW132" s="6397"/>
      <c r="AX132" s="6397"/>
      <c r="AY132" s="6397"/>
      <c r="AZ132" s="6397"/>
      <c r="BA132" s="6397"/>
      <c r="BB132" s="6397"/>
      <c r="BC132" s="6397"/>
      <c r="BD132" s="12952"/>
      <c r="BE132" s="12954"/>
      <c r="BF132" s="12952"/>
      <c r="BG132" s="12953"/>
      <c r="BH132" s="12953"/>
      <c r="BI132" s="12954"/>
      <c r="BJ132" s="12952"/>
      <c r="BK132" s="12953"/>
      <c r="BL132" s="12954"/>
      <c r="BM132" s="6406"/>
      <c r="BN132" s="6406"/>
      <c r="BO132" s="6406"/>
      <c r="BP132" s="6407"/>
    </row>
    <row r="133" spans="1:68" s="6403" customFormat="1" ht="14.25" customHeight="1">
      <c r="A133" s="6393"/>
      <c r="B133" s="6394"/>
      <c r="C133" s="6395"/>
      <c r="D133" s="6396"/>
      <c r="E133" s="6397"/>
      <c r="F133" s="6396"/>
      <c r="G133" s="6397"/>
      <c r="H133" s="6397"/>
      <c r="I133" s="6397"/>
      <c r="J133" s="6397"/>
      <c r="K133" s="6397"/>
      <c r="L133" s="6397"/>
      <c r="M133" s="6397"/>
      <c r="N133" s="6395"/>
      <c r="O133" s="6409"/>
      <c r="P133" s="6416"/>
      <c r="Q133" s="6408"/>
      <c r="R133" s="6417"/>
      <c r="S133" s="6417"/>
      <c r="T133" s="6417"/>
      <c r="U133" s="6417"/>
      <c r="V133" s="6417"/>
      <c r="W133" s="6417"/>
      <c r="X133" s="6417"/>
      <c r="Y133" s="6417"/>
      <c r="Z133" s="6417"/>
      <c r="AA133" s="6417"/>
      <c r="AB133" s="6417"/>
      <c r="AC133" s="6417"/>
      <c r="AD133" s="6417"/>
      <c r="AE133" s="6417"/>
      <c r="AF133" s="6417"/>
      <c r="AG133" s="6418"/>
      <c r="AH133" s="6412"/>
      <c r="AI133" s="6397"/>
      <c r="AJ133" s="6400"/>
      <c r="AK133" s="6400"/>
      <c r="AL133" s="6400"/>
      <c r="AM133" s="6400"/>
      <c r="AN133" s="6400"/>
      <c r="AO133" s="6400"/>
      <c r="AP133" s="6400"/>
      <c r="AQ133" s="6400"/>
      <c r="AR133" s="6400"/>
      <c r="AS133" s="6400"/>
      <c r="AT133" s="6400"/>
      <c r="AU133" s="6401"/>
      <c r="AV133" s="6402"/>
      <c r="AW133" s="6397"/>
      <c r="AX133" s="6397"/>
      <c r="AY133" s="6397"/>
      <c r="AZ133" s="6397"/>
      <c r="BA133" s="6397"/>
      <c r="BB133" s="6397"/>
      <c r="BC133" s="6397"/>
      <c r="BD133" s="12952"/>
      <c r="BE133" s="12954"/>
      <c r="BF133" s="12952"/>
      <c r="BG133" s="12953"/>
      <c r="BH133" s="12953"/>
      <c r="BI133" s="12954"/>
      <c r="BJ133" s="12952"/>
      <c r="BK133" s="12953"/>
      <c r="BL133" s="12954"/>
      <c r="BM133" s="6406"/>
      <c r="BN133" s="6406"/>
      <c r="BO133" s="6406"/>
      <c r="BP133" s="6407"/>
    </row>
    <row r="134" spans="1:68" s="6403" customFormat="1" ht="14.25" customHeight="1">
      <c r="A134" s="6410">
        <f>COUNTA($F$11:F134)</f>
        <v>9</v>
      </c>
      <c r="B134" s="6413" t="str">
        <f>IF(A134="","","-")</f>
        <v>-</v>
      </c>
      <c r="C134" s="6411">
        <v>3</v>
      </c>
      <c r="D134" s="6396"/>
      <c r="E134" s="6397"/>
      <c r="F134" s="6396"/>
      <c r="G134" s="6397"/>
      <c r="H134" s="6397"/>
      <c r="I134" s="6397"/>
      <c r="J134" s="6397"/>
      <c r="K134" s="6397"/>
      <c r="L134" s="6397"/>
      <c r="M134" s="6397"/>
      <c r="N134" s="6395"/>
      <c r="O134" s="6415" t="s">
        <v>520</v>
      </c>
      <c r="P134" s="6416"/>
      <c r="Q134" s="6408"/>
      <c r="R134" s="6417"/>
      <c r="S134" s="6417"/>
      <c r="T134" s="6417"/>
      <c r="U134" s="6417"/>
      <c r="V134" s="6417"/>
      <c r="W134" s="6417"/>
      <c r="X134" s="6417"/>
      <c r="Y134" s="6417"/>
      <c r="Z134" s="6417"/>
      <c r="AA134" s="6417"/>
      <c r="AB134" s="6417"/>
      <c r="AC134" s="6417"/>
      <c r="AD134" s="6417"/>
      <c r="AE134" s="6417"/>
      <c r="AF134" s="6417"/>
      <c r="AG134" s="6418"/>
      <c r="AH134" s="6414" t="s">
        <v>521</v>
      </c>
      <c r="AI134" s="6399"/>
      <c r="AJ134" s="6400"/>
      <c r="AK134" s="6400"/>
      <c r="AL134" s="6400"/>
      <c r="AM134" s="6400"/>
      <c r="AN134" s="6400"/>
      <c r="AO134" s="6400"/>
      <c r="AP134" s="6400"/>
      <c r="AQ134" s="6400"/>
      <c r="AR134" s="6400"/>
      <c r="AS134" s="6400"/>
      <c r="AT134" s="6400"/>
      <c r="AU134" s="6401"/>
      <c r="AV134" s="6390"/>
      <c r="AW134" s="6388"/>
      <c r="AX134" s="6388"/>
      <c r="AY134" s="6388"/>
      <c r="AZ134" s="6388"/>
      <c r="BA134" s="6388"/>
      <c r="BB134" s="6388"/>
      <c r="BC134" s="6388"/>
      <c r="BD134" s="12952"/>
      <c r="BE134" s="12954"/>
      <c r="BF134" s="12955"/>
      <c r="BG134" s="12953"/>
      <c r="BH134" s="12953"/>
      <c r="BI134" s="12954"/>
      <c r="BJ134" s="12952"/>
      <c r="BK134" s="12953"/>
      <c r="BL134" s="12954"/>
      <c r="BM134" s="6406"/>
      <c r="BN134" s="6406"/>
      <c r="BO134" s="6406"/>
      <c r="BP134" s="6407"/>
    </row>
    <row r="135" spans="1:68" s="6403" customFormat="1" ht="14.25" customHeight="1">
      <c r="A135" s="6393"/>
      <c r="B135" s="6394"/>
      <c r="C135" s="6395"/>
      <c r="D135" s="6396"/>
      <c r="E135" s="6397"/>
      <c r="F135" s="6396"/>
      <c r="G135" s="6397"/>
      <c r="H135" s="6397"/>
      <c r="I135" s="6397"/>
      <c r="J135" s="6397"/>
      <c r="K135" s="6397"/>
      <c r="L135" s="6397"/>
      <c r="M135" s="6397"/>
      <c r="N135" s="6395"/>
      <c r="O135" s="6398"/>
      <c r="Q135" s="6399"/>
      <c r="R135" s="6406"/>
      <c r="S135" s="6406"/>
      <c r="T135" s="6406"/>
      <c r="U135" s="6406"/>
      <c r="V135" s="6406"/>
      <c r="W135" s="6406"/>
      <c r="X135" s="6406"/>
      <c r="Y135" s="6406"/>
      <c r="Z135" s="6406"/>
      <c r="AA135" s="6406"/>
      <c r="AB135" s="6406"/>
      <c r="AC135" s="6406"/>
      <c r="AD135" s="6406"/>
      <c r="AE135" s="6406"/>
      <c r="AF135" s="6406"/>
      <c r="AG135" s="6407"/>
      <c r="AH135" s="6398"/>
      <c r="AJ135" s="6400"/>
      <c r="AK135" s="6400"/>
      <c r="AL135" s="6400"/>
      <c r="AM135" s="6400"/>
      <c r="AN135" s="6400"/>
      <c r="AO135" s="6400"/>
      <c r="AP135" s="6400"/>
      <c r="AQ135" s="6400"/>
      <c r="AR135" s="6400"/>
      <c r="AS135" s="6400"/>
      <c r="AT135" s="6400"/>
      <c r="AU135" s="6401"/>
      <c r="AV135" s="6402"/>
      <c r="AW135" s="6397"/>
      <c r="AX135" s="6397"/>
      <c r="AY135" s="6397"/>
      <c r="AZ135" s="6397"/>
      <c r="BA135" s="6397"/>
      <c r="BB135" s="6397"/>
      <c r="BC135" s="6397"/>
      <c r="BD135" s="12952"/>
      <c r="BE135" s="12954"/>
      <c r="BF135" s="12952"/>
      <c r="BG135" s="12953"/>
      <c r="BH135" s="12953"/>
      <c r="BI135" s="12954"/>
      <c r="BJ135" s="12952"/>
      <c r="BK135" s="12953"/>
      <c r="BL135" s="12954"/>
      <c r="BM135" s="6406"/>
      <c r="BN135" s="6406"/>
      <c r="BO135" s="6406"/>
      <c r="BP135" s="6407"/>
    </row>
    <row r="136" spans="1:68" s="6403" customFormat="1" ht="14.25" customHeight="1">
      <c r="A136" s="6393"/>
      <c r="B136" s="6394"/>
      <c r="C136" s="6395"/>
      <c r="D136" s="6396"/>
      <c r="E136" s="6397"/>
      <c r="F136" s="6396"/>
      <c r="G136" s="6397"/>
      <c r="H136" s="6397"/>
      <c r="I136" s="6397"/>
      <c r="J136" s="6397"/>
      <c r="K136" s="6397"/>
      <c r="L136" s="6397"/>
      <c r="M136" s="6397"/>
      <c r="N136" s="6395"/>
      <c r="O136" s="6421" t="s">
        <v>387</v>
      </c>
      <c r="P136" s="6420"/>
      <c r="Q136" s="6420"/>
      <c r="R136" s="6489"/>
      <c r="S136" s="6489"/>
      <c r="T136" s="6489"/>
      <c r="U136" s="6489"/>
      <c r="V136" s="6489"/>
      <c r="W136" s="6489"/>
      <c r="X136" s="6489"/>
      <c r="Y136" s="6489"/>
      <c r="Z136" s="6489"/>
      <c r="AA136" s="6489"/>
      <c r="AB136" s="6489"/>
      <c r="AC136" s="6489"/>
      <c r="AD136" s="6489"/>
      <c r="AE136" s="6489"/>
      <c r="AF136" s="6489"/>
      <c r="AG136" s="6490"/>
      <c r="AH136" s="6448"/>
      <c r="AI136" s="6455"/>
      <c r="AJ136" s="6400"/>
      <c r="AK136" s="6400"/>
      <c r="AL136" s="6400"/>
      <c r="AM136" s="6400"/>
      <c r="AN136" s="6400"/>
      <c r="AO136" s="6400"/>
      <c r="AP136" s="6400"/>
      <c r="AQ136" s="6400"/>
      <c r="AR136" s="6400"/>
      <c r="AS136" s="6400"/>
      <c r="AT136" s="6400"/>
      <c r="AU136" s="6401"/>
      <c r="AV136" s="6402"/>
      <c r="AW136" s="6397"/>
      <c r="AX136" s="6397"/>
      <c r="AY136" s="6397"/>
      <c r="AZ136" s="6397"/>
      <c r="BA136" s="6397"/>
      <c r="BB136" s="6397"/>
      <c r="BC136" s="6397"/>
      <c r="BD136" s="12952"/>
      <c r="BE136" s="12954"/>
      <c r="BF136" s="12952"/>
      <c r="BG136" s="12953"/>
      <c r="BH136" s="12953"/>
      <c r="BI136" s="12954"/>
      <c r="BJ136" s="12952"/>
      <c r="BK136" s="12953"/>
      <c r="BL136" s="12954"/>
      <c r="BM136" s="6406"/>
      <c r="BN136" s="6406"/>
      <c r="BO136" s="6406"/>
      <c r="BP136" s="6407"/>
    </row>
    <row r="137" spans="1:68" s="6385" customFormat="1" ht="14.25" customHeight="1">
      <c r="A137" s="6384"/>
      <c r="B137" s="6392"/>
      <c r="C137" s="6386"/>
      <c r="D137" s="6387"/>
      <c r="E137" s="6388"/>
      <c r="F137" s="6387"/>
      <c r="H137" s="6388"/>
      <c r="I137" s="6388"/>
      <c r="J137" s="6388"/>
      <c r="K137" s="6388"/>
      <c r="L137" s="6388"/>
      <c r="M137" s="6388"/>
      <c r="N137" s="6386"/>
      <c r="O137" s="6421"/>
      <c r="P137" s="6420" t="s">
        <v>1200</v>
      </c>
      <c r="Q137" s="6420"/>
      <c r="R137" s="6489"/>
      <c r="S137" s="6489"/>
      <c r="T137" s="6489"/>
      <c r="U137" s="6489"/>
      <c r="V137" s="6489"/>
      <c r="W137" s="6489"/>
      <c r="X137" s="6489"/>
      <c r="Y137" s="6489"/>
      <c r="Z137" s="6489"/>
      <c r="AA137" s="6489"/>
      <c r="AB137" s="6489"/>
      <c r="AC137" s="6489"/>
      <c r="AD137" s="6489"/>
      <c r="AE137" s="6489"/>
      <c r="AF137" s="6489"/>
      <c r="AG137" s="6490"/>
      <c r="AH137" s="6425"/>
      <c r="AI137" s="6449"/>
      <c r="AJ137" s="6391"/>
      <c r="AK137" s="6391"/>
      <c r="AL137" s="6391"/>
      <c r="AM137" s="6391"/>
      <c r="AN137" s="6391"/>
      <c r="AO137" s="6391"/>
      <c r="AP137" s="6391"/>
      <c r="AQ137" s="6391"/>
      <c r="AR137" s="6391"/>
      <c r="AS137" s="6391"/>
      <c r="AT137" s="6391"/>
      <c r="AU137" s="6389"/>
      <c r="AV137" s="6390"/>
      <c r="AW137" s="6388"/>
      <c r="AX137" s="6388"/>
      <c r="AY137" s="6388"/>
      <c r="AZ137" s="6388"/>
      <c r="BA137" s="6388"/>
      <c r="BB137" s="6388"/>
      <c r="BC137" s="6388"/>
      <c r="BD137" s="12952"/>
      <c r="BE137" s="12954"/>
      <c r="BF137" s="12952"/>
      <c r="BG137" s="12953"/>
      <c r="BH137" s="12953"/>
      <c r="BI137" s="12954"/>
      <c r="BJ137" s="12952"/>
      <c r="BK137" s="12953"/>
      <c r="BL137" s="12954"/>
      <c r="BM137" s="6404"/>
      <c r="BN137" s="6404"/>
      <c r="BO137" s="6404"/>
      <c r="BP137" s="6405"/>
    </row>
    <row r="138" spans="1:68" s="6403" customFormat="1" ht="14.25" customHeight="1">
      <c r="A138" s="6422">
        <f>COUNTA($F$11:F138)</f>
        <v>9</v>
      </c>
      <c r="B138" s="6444" t="str">
        <f t="shared" ref="B138:B146" si="11">IF(A138="","","-")</f>
        <v>-</v>
      </c>
      <c r="C138" s="6424">
        <v>4</v>
      </c>
      <c r="D138" s="6396"/>
      <c r="E138" s="6397"/>
      <c r="F138" s="6396"/>
      <c r="G138" s="6397"/>
      <c r="H138" s="6397"/>
      <c r="I138" s="6397"/>
      <c r="J138" s="6397"/>
      <c r="K138" s="6397"/>
      <c r="L138" s="6397"/>
      <c r="M138" s="6397"/>
      <c r="N138" s="6395"/>
      <c r="O138" s="6421"/>
      <c r="P138" s="6420"/>
      <c r="Q138" s="6420" t="s">
        <v>1140</v>
      </c>
      <c r="R138" s="6489"/>
      <c r="S138" s="6489"/>
      <c r="T138" s="6489"/>
      <c r="U138" s="6489"/>
      <c r="V138" s="6489"/>
      <c r="W138" s="6489"/>
      <c r="X138" s="6489"/>
      <c r="Y138" s="6489"/>
      <c r="Z138" s="6489"/>
      <c r="AA138" s="6489"/>
      <c r="AB138" s="6489"/>
      <c r="AC138" s="6489"/>
      <c r="AD138" s="6489"/>
      <c r="AE138" s="6489"/>
      <c r="AF138" s="6489"/>
      <c r="AG138" s="6490"/>
      <c r="AH138" s="6425" t="s">
        <v>1145</v>
      </c>
      <c r="AI138" s="6426"/>
      <c r="AJ138" s="6400"/>
      <c r="AK138" s="6400"/>
      <c r="AL138" s="6400"/>
      <c r="AM138" s="6400"/>
      <c r="AN138" s="6400"/>
      <c r="AO138" s="6400"/>
      <c r="AP138" s="6400"/>
      <c r="AQ138" s="6400"/>
      <c r="AR138" s="6400"/>
      <c r="AS138" s="6400"/>
      <c r="AT138" s="6400"/>
      <c r="AU138" s="6401"/>
      <c r="AV138" s="6390"/>
      <c r="AW138" s="6388"/>
      <c r="AX138" s="6388"/>
      <c r="AY138" s="6388"/>
      <c r="AZ138" s="6388"/>
      <c r="BA138" s="6388"/>
      <c r="BB138" s="6388"/>
      <c r="BC138" s="6388"/>
      <c r="BD138" s="12952"/>
      <c r="BE138" s="12954"/>
      <c r="BF138" s="12955"/>
      <c r="BG138" s="12953"/>
      <c r="BH138" s="12953"/>
      <c r="BI138" s="12954"/>
      <c r="BJ138" s="12952"/>
      <c r="BK138" s="12953"/>
      <c r="BL138" s="12954"/>
      <c r="BM138" s="6406"/>
      <c r="BN138" s="6406"/>
      <c r="BO138" s="6406"/>
      <c r="BP138" s="6407"/>
    </row>
    <row r="139" spans="1:68" s="6403" customFormat="1" ht="14.25" customHeight="1">
      <c r="A139" s="6422">
        <f>COUNTA($F$11:F139)</f>
        <v>9</v>
      </c>
      <c r="B139" s="6444" t="str">
        <f t="shared" si="11"/>
        <v>-</v>
      </c>
      <c r="C139" s="6424">
        <v>5</v>
      </c>
      <c r="D139" s="6396"/>
      <c r="E139" s="6397"/>
      <c r="F139" s="6396"/>
      <c r="G139" s="6397"/>
      <c r="H139" s="6397"/>
      <c r="I139" s="6397"/>
      <c r="J139" s="6397"/>
      <c r="K139" s="6397"/>
      <c r="L139" s="6397"/>
      <c r="M139" s="6397"/>
      <c r="N139" s="6395"/>
      <c r="O139" s="6421"/>
      <c r="P139" s="6420"/>
      <c r="Q139" s="6420" t="s">
        <v>1407</v>
      </c>
      <c r="R139" s="6489"/>
      <c r="S139" s="6489"/>
      <c r="T139" s="6489"/>
      <c r="U139" s="6489"/>
      <c r="V139" s="6489"/>
      <c r="W139" s="6489"/>
      <c r="X139" s="6489"/>
      <c r="Y139" s="6489"/>
      <c r="Z139" s="6489"/>
      <c r="AA139" s="6489"/>
      <c r="AB139" s="6489"/>
      <c r="AC139" s="6489"/>
      <c r="AD139" s="6489"/>
      <c r="AE139" s="6489"/>
      <c r="AF139" s="6489"/>
      <c r="AG139" s="6490"/>
      <c r="AH139" s="6425" t="s">
        <v>1205</v>
      </c>
      <c r="AI139" s="6451"/>
      <c r="AJ139" s="6400"/>
      <c r="AK139" s="6400"/>
      <c r="AL139" s="6400"/>
      <c r="AM139" s="6400"/>
      <c r="AN139" s="6400"/>
      <c r="AO139" s="6400"/>
      <c r="AP139" s="6400"/>
      <c r="AQ139" s="6400"/>
      <c r="AR139" s="6400"/>
      <c r="AS139" s="6400"/>
      <c r="AT139" s="6400"/>
      <c r="AU139" s="6401"/>
      <c r="AV139" s="6402"/>
      <c r="AW139" s="6397"/>
      <c r="AX139" s="6397"/>
      <c r="AY139" s="6397"/>
      <c r="AZ139" s="6397"/>
      <c r="BA139" s="6397"/>
      <c r="BB139" s="6397"/>
      <c r="BC139" s="6397"/>
      <c r="BD139" s="12952"/>
      <c r="BE139" s="12954"/>
      <c r="BF139" s="12955"/>
      <c r="BG139" s="12953"/>
      <c r="BH139" s="12953"/>
      <c r="BI139" s="12954"/>
      <c r="BJ139" s="12952"/>
      <c r="BK139" s="12953"/>
      <c r="BL139" s="12954"/>
      <c r="BM139" s="6406"/>
      <c r="BN139" s="6406"/>
      <c r="BO139" s="6406"/>
      <c r="BP139" s="6407"/>
    </row>
    <row r="140" spans="1:68" s="6403" customFormat="1" ht="14.25" customHeight="1">
      <c r="A140" s="6422">
        <f>COUNTA($F$11:F140)</f>
        <v>9</v>
      </c>
      <c r="B140" s="6444" t="str">
        <f t="shared" si="11"/>
        <v>-</v>
      </c>
      <c r="C140" s="6424">
        <v>6</v>
      </c>
      <c r="D140" s="6396"/>
      <c r="E140" s="6397"/>
      <c r="F140" s="6396"/>
      <c r="G140" s="6397"/>
      <c r="H140" s="6397"/>
      <c r="I140" s="6397"/>
      <c r="J140" s="6397"/>
      <c r="K140" s="6397"/>
      <c r="L140" s="6397"/>
      <c r="M140" s="6397"/>
      <c r="N140" s="6395"/>
      <c r="O140" s="6421"/>
      <c r="P140" s="6420"/>
      <c r="Q140" s="6420" t="s">
        <v>1389</v>
      </c>
      <c r="R140" s="6489"/>
      <c r="S140" s="6489"/>
      <c r="T140" s="6489"/>
      <c r="U140" s="6489"/>
      <c r="V140" s="6489"/>
      <c r="W140" s="6489"/>
      <c r="X140" s="6489"/>
      <c r="Y140" s="6489"/>
      <c r="Z140" s="6489"/>
      <c r="AA140" s="6489"/>
      <c r="AB140" s="6489"/>
      <c r="AC140" s="6489"/>
      <c r="AD140" s="6489"/>
      <c r="AE140" s="6489"/>
      <c r="AF140" s="6489"/>
      <c r="AG140" s="6490"/>
      <c r="AH140" s="6425" t="s">
        <v>1145</v>
      </c>
      <c r="AI140" s="6451"/>
      <c r="AJ140" s="6400"/>
      <c r="AK140" s="6400"/>
      <c r="AL140" s="6400"/>
      <c r="AM140" s="6400"/>
      <c r="AN140" s="6400"/>
      <c r="AO140" s="6400"/>
      <c r="AP140" s="6400"/>
      <c r="AQ140" s="6400"/>
      <c r="AR140" s="6400"/>
      <c r="AS140" s="6400"/>
      <c r="AT140" s="6400"/>
      <c r="AU140" s="6401"/>
      <c r="AV140" s="6402"/>
      <c r="AW140" s="6397"/>
      <c r="AX140" s="6397"/>
      <c r="AY140" s="6397"/>
      <c r="AZ140" s="6397"/>
      <c r="BA140" s="6397"/>
      <c r="BB140" s="6397"/>
      <c r="BC140" s="6397"/>
      <c r="BD140" s="12952"/>
      <c r="BE140" s="12954"/>
      <c r="BF140" s="12955"/>
      <c r="BG140" s="12953"/>
      <c r="BH140" s="12953"/>
      <c r="BI140" s="12954"/>
      <c r="BJ140" s="12952"/>
      <c r="BK140" s="12953"/>
      <c r="BL140" s="12954"/>
      <c r="BM140" s="6406"/>
      <c r="BN140" s="6406"/>
      <c r="BO140" s="6406"/>
      <c r="BP140" s="6407"/>
    </row>
    <row r="141" spans="1:68" s="6403" customFormat="1" ht="14.25" customHeight="1">
      <c r="A141" s="6422">
        <f>COUNTA($F$11:F141)</f>
        <v>9</v>
      </c>
      <c r="B141" s="6444" t="str">
        <f t="shared" si="11"/>
        <v>-</v>
      </c>
      <c r="C141" s="6424">
        <v>7</v>
      </c>
      <c r="D141" s="6396"/>
      <c r="E141" s="6397"/>
      <c r="F141" s="6396"/>
      <c r="G141" s="6397"/>
      <c r="H141" s="6397"/>
      <c r="I141" s="6397"/>
      <c r="J141" s="6397"/>
      <c r="K141" s="6397"/>
      <c r="L141" s="6397"/>
      <c r="M141" s="6397"/>
      <c r="N141" s="6395"/>
      <c r="O141" s="6421"/>
      <c r="P141" s="6420"/>
      <c r="Q141" s="6420" t="s">
        <v>1141</v>
      </c>
      <c r="R141" s="6489"/>
      <c r="S141" s="6489"/>
      <c r="T141" s="6489"/>
      <c r="U141" s="6489"/>
      <c r="V141" s="6489"/>
      <c r="W141" s="6489"/>
      <c r="X141" s="6489"/>
      <c r="Y141" s="6489"/>
      <c r="Z141" s="6489"/>
      <c r="AA141" s="6489"/>
      <c r="AB141" s="6489"/>
      <c r="AC141" s="6489"/>
      <c r="AD141" s="6489"/>
      <c r="AE141" s="6489"/>
      <c r="AF141" s="6489"/>
      <c r="AG141" s="6490"/>
      <c r="AH141" s="6425" t="s">
        <v>1419</v>
      </c>
      <c r="AI141" s="6455"/>
      <c r="AJ141" s="6400"/>
      <c r="AK141" s="6400"/>
      <c r="AL141" s="6400"/>
      <c r="AM141" s="6400"/>
      <c r="AN141" s="6400"/>
      <c r="AO141" s="6400"/>
      <c r="AP141" s="6400"/>
      <c r="AQ141" s="6400"/>
      <c r="AR141" s="6400"/>
      <c r="AS141" s="6400"/>
      <c r="AT141" s="6400"/>
      <c r="AU141" s="6401"/>
      <c r="AV141" s="6390"/>
      <c r="AW141" s="6388"/>
      <c r="AX141" s="6388"/>
      <c r="AY141" s="6388"/>
      <c r="AZ141" s="6388"/>
      <c r="BA141" s="6388"/>
      <c r="BB141" s="6388"/>
      <c r="BC141" s="6388"/>
      <c r="BD141" s="12952"/>
      <c r="BE141" s="12954"/>
      <c r="BF141" s="12955"/>
      <c r="BG141" s="12953"/>
      <c r="BH141" s="12953"/>
      <c r="BI141" s="12954"/>
      <c r="BJ141" s="12952"/>
      <c r="BK141" s="12953"/>
      <c r="BL141" s="12954"/>
      <c r="BM141" s="6406"/>
      <c r="BN141" s="6406"/>
      <c r="BO141" s="6406"/>
      <c r="BP141" s="6407"/>
    </row>
    <row r="142" spans="1:68" s="6403" customFormat="1" ht="14.25" customHeight="1">
      <c r="A142" s="6422">
        <f>COUNTA($F$11:F142)</f>
        <v>9</v>
      </c>
      <c r="B142" s="6444" t="str">
        <f t="shared" si="11"/>
        <v>-</v>
      </c>
      <c r="C142" s="6424">
        <v>8</v>
      </c>
      <c r="D142" s="6396"/>
      <c r="E142" s="6397"/>
      <c r="F142" s="6396"/>
      <c r="G142" s="6397"/>
      <c r="H142" s="6397"/>
      <c r="I142" s="6397"/>
      <c r="J142" s="6397"/>
      <c r="K142" s="6397"/>
      <c r="L142" s="6397"/>
      <c r="M142" s="6397"/>
      <c r="N142" s="6395"/>
      <c r="O142" s="6421"/>
      <c r="P142" s="6420"/>
      <c r="Q142" s="6420" t="s">
        <v>1408</v>
      </c>
      <c r="R142" s="6489"/>
      <c r="S142" s="6489"/>
      <c r="T142" s="6489"/>
      <c r="U142" s="6489"/>
      <c r="V142" s="6489"/>
      <c r="W142" s="6489"/>
      <c r="X142" s="6489"/>
      <c r="Y142" s="6489"/>
      <c r="Z142" s="6489"/>
      <c r="AA142" s="6489"/>
      <c r="AB142" s="6489"/>
      <c r="AC142" s="6489"/>
      <c r="AD142" s="6489"/>
      <c r="AE142" s="6489"/>
      <c r="AF142" s="6489"/>
      <c r="AG142" s="6490"/>
      <c r="AH142" s="6425" t="s">
        <v>1205</v>
      </c>
      <c r="AI142" s="6449"/>
      <c r="AJ142" s="6400"/>
      <c r="AK142" s="6400"/>
      <c r="AL142" s="6400"/>
      <c r="AM142" s="6400"/>
      <c r="AN142" s="6400"/>
      <c r="AO142" s="6400"/>
      <c r="AP142" s="6400"/>
      <c r="AQ142" s="6400"/>
      <c r="AR142" s="6400"/>
      <c r="AS142" s="6400"/>
      <c r="AT142" s="6400"/>
      <c r="AU142" s="6401"/>
      <c r="AV142" s="6402"/>
      <c r="AW142" s="6397"/>
      <c r="AX142" s="6397"/>
      <c r="AY142" s="6397"/>
      <c r="AZ142" s="6397"/>
      <c r="BA142" s="6397"/>
      <c r="BB142" s="6397"/>
      <c r="BC142" s="6397"/>
      <c r="BD142" s="12952"/>
      <c r="BE142" s="12954"/>
      <c r="BF142" s="12955"/>
      <c r="BG142" s="12953"/>
      <c r="BH142" s="12953"/>
      <c r="BI142" s="12954"/>
      <c r="BJ142" s="12952"/>
      <c r="BK142" s="12953"/>
      <c r="BL142" s="12954"/>
      <c r="BM142" s="6406"/>
      <c r="BN142" s="6406"/>
      <c r="BO142" s="6406"/>
      <c r="BP142" s="6407"/>
    </row>
    <row r="143" spans="1:68" s="6403" customFormat="1" ht="14.25" customHeight="1">
      <c r="A143" s="6422">
        <f>COUNTA($F$11:F143)</f>
        <v>9</v>
      </c>
      <c r="B143" s="6444" t="str">
        <f t="shared" si="11"/>
        <v>-</v>
      </c>
      <c r="C143" s="6424">
        <v>9</v>
      </c>
      <c r="D143" s="6396"/>
      <c r="E143" s="6397"/>
      <c r="F143" s="6396"/>
      <c r="G143" s="6397"/>
      <c r="H143" s="6397"/>
      <c r="I143" s="6397"/>
      <c r="J143" s="6397"/>
      <c r="K143" s="6397"/>
      <c r="L143" s="6397"/>
      <c r="M143" s="6397"/>
      <c r="N143" s="6395"/>
      <c r="O143" s="6421"/>
      <c r="P143" s="6420"/>
      <c r="Q143" s="6420" t="s">
        <v>1390</v>
      </c>
      <c r="R143" s="6489"/>
      <c r="S143" s="6489"/>
      <c r="T143" s="6489"/>
      <c r="U143" s="6489"/>
      <c r="V143" s="6489"/>
      <c r="W143" s="6489"/>
      <c r="X143" s="6489"/>
      <c r="Y143" s="6489"/>
      <c r="Z143" s="6489"/>
      <c r="AA143" s="6489"/>
      <c r="AB143" s="6489"/>
      <c r="AC143" s="6489"/>
      <c r="AD143" s="6489"/>
      <c r="AE143" s="6489"/>
      <c r="AF143" s="6489"/>
      <c r="AG143" s="6490"/>
      <c r="AH143" s="6425" t="s">
        <v>1419</v>
      </c>
      <c r="AI143" s="6449"/>
      <c r="AJ143" s="6400"/>
      <c r="AK143" s="6400"/>
      <c r="AL143" s="6400"/>
      <c r="AM143" s="6400"/>
      <c r="AN143" s="6400"/>
      <c r="AO143" s="6400"/>
      <c r="AP143" s="6400"/>
      <c r="AQ143" s="6400"/>
      <c r="AR143" s="6400"/>
      <c r="AS143" s="6400"/>
      <c r="AT143" s="6400"/>
      <c r="AU143" s="6401"/>
      <c r="AV143" s="6402"/>
      <c r="AW143" s="6397"/>
      <c r="AX143" s="6397"/>
      <c r="AY143" s="6397"/>
      <c r="AZ143" s="6397"/>
      <c r="BA143" s="6397"/>
      <c r="BB143" s="6397"/>
      <c r="BC143" s="6397"/>
      <c r="BD143" s="12952"/>
      <c r="BE143" s="12954"/>
      <c r="BF143" s="12955"/>
      <c r="BG143" s="12953"/>
      <c r="BH143" s="12953"/>
      <c r="BI143" s="12954"/>
      <c r="BJ143" s="12952"/>
      <c r="BK143" s="12953"/>
      <c r="BL143" s="12954"/>
      <c r="BM143" s="6406"/>
      <c r="BN143" s="6406"/>
      <c r="BO143" s="6406"/>
      <c r="BP143" s="6407"/>
    </row>
    <row r="144" spans="1:68" ht="14.25" customHeight="1">
      <c r="A144" s="6422">
        <f>COUNTA($F$11:F144)</f>
        <v>9</v>
      </c>
      <c r="B144" s="6444" t="str">
        <f t="shared" si="11"/>
        <v>-</v>
      </c>
      <c r="C144" s="6424">
        <v>10</v>
      </c>
      <c r="D144" s="5996"/>
      <c r="E144" s="5997"/>
      <c r="F144" s="5996"/>
      <c r="H144" s="5997"/>
      <c r="I144" s="5997"/>
      <c r="J144" s="5997"/>
      <c r="K144" s="5997"/>
      <c r="L144" s="5997"/>
      <c r="M144" s="5997"/>
      <c r="N144" s="5995"/>
      <c r="O144" s="6450"/>
      <c r="P144" s="6451"/>
      <c r="Q144" s="6420" t="s">
        <v>1258</v>
      </c>
      <c r="R144" s="6491"/>
      <c r="S144" s="6491"/>
      <c r="T144" s="6491"/>
      <c r="U144" s="6491"/>
      <c r="V144" s="6491"/>
      <c r="W144" s="6491"/>
      <c r="X144" s="6491"/>
      <c r="Y144" s="6491"/>
      <c r="Z144" s="6491"/>
      <c r="AA144" s="6491"/>
      <c r="AB144" s="6491"/>
      <c r="AC144" s="6491"/>
      <c r="AD144" s="6491"/>
      <c r="AE144" s="6491"/>
      <c r="AF144" s="6491"/>
      <c r="AG144" s="6492"/>
      <c r="AH144" s="6425" t="s">
        <v>1420</v>
      </c>
      <c r="AI144" s="6455"/>
      <c r="AJ144" s="6000"/>
      <c r="AK144" s="6000"/>
      <c r="AL144" s="6000"/>
      <c r="AM144" s="6000"/>
      <c r="AN144" s="6000"/>
      <c r="AO144" s="6000"/>
      <c r="AP144" s="6000"/>
      <c r="AQ144" s="6000"/>
      <c r="AR144" s="6000"/>
      <c r="AS144" s="6000"/>
      <c r="AT144" s="6000"/>
      <c r="AU144" s="5998"/>
      <c r="AV144" s="5999"/>
      <c r="AW144" s="5997"/>
      <c r="AX144" s="5997"/>
      <c r="AY144" s="5997"/>
      <c r="AZ144" s="5997"/>
      <c r="BA144" s="5997"/>
      <c r="BB144" s="5997"/>
      <c r="BC144" s="5997"/>
      <c r="BD144" s="12952"/>
      <c r="BE144" s="12954"/>
      <c r="BF144" s="12955"/>
      <c r="BG144" s="12953"/>
      <c r="BH144" s="12953"/>
      <c r="BI144" s="12954"/>
      <c r="BJ144" s="12952"/>
      <c r="BK144" s="12953"/>
      <c r="BL144" s="12954"/>
      <c r="BM144" s="6063"/>
      <c r="BN144" s="6063"/>
      <c r="BO144" s="6063"/>
      <c r="BP144" s="6064"/>
    </row>
    <row r="145" spans="1:68" s="6403" customFormat="1" ht="14.25" customHeight="1">
      <c r="A145" s="6422">
        <f>COUNTA($F$11:F145)</f>
        <v>9</v>
      </c>
      <c r="B145" s="6444" t="str">
        <f t="shared" si="11"/>
        <v>-</v>
      </c>
      <c r="C145" s="6424">
        <v>11</v>
      </c>
      <c r="D145" s="6396"/>
      <c r="E145" s="6397"/>
      <c r="F145" s="6396"/>
      <c r="G145" s="6397"/>
      <c r="H145" s="6397"/>
      <c r="I145" s="6397"/>
      <c r="J145" s="6397"/>
      <c r="K145" s="6397"/>
      <c r="L145" s="6397"/>
      <c r="M145" s="6397"/>
      <c r="N145" s="6395"/>
      <c r="O145" s="6421"/>
      <c r="P145" s="6420"/>
      <c r="Q145" s="6420" t="s">
        <v>1259</v>
      </c>
      <c r="R145" s="6489"/>
      <c r="S145" s="6489"/>
      <c r="T145" s="6489"/>
      <c r="U145" s="6489"/>
      <c r="V145" s="6489"/>
      <c r="W145" s="6489"/>
      <c r="X145" s="6489"/>
      <c r="Y145" s="6489"/>
      <c r="Z145" s="6489"/>
      <c r="AA145" s="6489"/>
      <c r="AB145" s="6489"/>
      <c r="AC145" s="6489"/>
      <c r="AD145" s="6489"/>
      <c r="AE145" s="6489"/>
      <c r="AF145" s="6489"/>
      <c r="AG145" s="6490"/>
      <c r="AH145" s="6425" t="s">
        <v>1420</v>
      </c>
      <c r="AI145" s="6455"/>
      <c r="AJ145" s="6400"/>
      <c r="AK145" s="6400"/>
      <c r="AL145" s="6400"/>
      <c r="AM145" s="6400"/>
      <c r="AN145" s="6400"/>
      <c r="AO145" s="6400"/>
      <c r="AP145" s="6400"/>
      <c r="AQ145" s="6400"/>
      <c r="AR145" s="6400"/>
      <c r="AS145" s="6400"/>
      <c r="AT145" s="6400"/>
      <c r="AU145" s="6401"/>
      <c r="AV145" s="6390"/>
      <c r="AW145" s="6388"/>
      <c r="AX145" s="6388"/>
      <c r="AY145" s="6388"/>
      <c r="AZ145" s="6388"/>
      <c r="BA145" s="6388"/>
      <c r="BB145" s="6388"/>
      <c r="BC145" s="6388"/>
      <c r="BD145" s="12952"/>
      <c r="BE145" s="12954"/>
      <c r="BF145" s="12955"/>
      <c r="BG145" s="12953"/>
      <c r="BH145" s="12953"/>
      <c r="BI145" s="12954"/>
      <c r="BJ145" s="12952"/>
      <c r="BK145" s="12953"/>
      <c r="BL145" s="12954"/>
      <c r="BM145" s="6406"/>
      <c r="BN145" s="6406"/>
      <c r="BO145" s="6406"/>
      <c r="BP145" s="6407"/>
    </row>
    <row r="146" spans="1:68" s="6403" customFormat="1" ht="14.25" customHeight="1">
      <c r="A146" s="6422">
        <f>COUNTA($F$11:F146)</f>
        <v>9</v>
      </c>
      <c r="B146" s="6444" t="str">
        <f t="shared" si="11"/>
        <v>-</v>
      </c>
      <c r="C146" s="6424">
        <v>12</v>
      </c>
      <c r="D146" s="6396"/>
      <c r="E146" s="6397"/>
      <c r="F146" s="6396"/>
      <c r="G146" s="6397"/>
      <c r="H146" s="6397"/>
      <c r="I146" s="6397"/>
      <c r="J146" s="6397"/>
      <c r="K146" s="6397"/>
      <c r="L146" s="6397"/>
      <c r="M146" s="6397"/>
      <c r="N146" s="6395"/>
      <c r="O146" s="6421"/>
      <c r="P146" s="6420" t="s">
        <v>1201</v>
      </c>
      <c r="Q146" s="6420"/>
      <c r="R146" s="6489"/>
      <c r="S146" s="6489"/>
      <c r="T146" s="6489"/>
      <c r="U146" s="6489"/>
      <c r="V146" s="6489"/>
      <c r="W146" s="6489"/>
      <c r="X146" s="6489"/>
      <c r="Y146" s="6489"/>
      <c r="Z146" s="6489"/>
      <c r="AA146" s="6489"/>
      <c r="AB146" s="6489"/>
      <c r="AC146" s="6489"/>
      <c r="AD146" s="6489"/>
      <c r="AE146" s="6489"/>
      <c r="AF146" s="6489"/>
      <c r="AG146" s="6490"/>
      <c r="AH146" s="12824" t="s">
        <v>2289</v>
      </c>
      <c r="AI146" s="6455"/>
      <c r="AJ146" s="6400"/>
      <c r="AK146" s="6400"/>
      <c r="AL146" s="6400"/>
      <c r="AM146" s="6400"/>
      <c r="AN146" s="6400"/>
      <c r="AO146" s="6400"/>
      <c r="AP146" s="6400"/>
      <c r="AQ146" s="6400"/>
      <c r="AR146" s="6400"/>
      <c r="AS146" s="6400"/>
      <c r="AT146" s="6400"/>
      <c r="AU146" s="6401"/>
      <c r="AV146" s="6402"/>
      <c r="AW146" s="6397"/>
      <c r="AX146" s="6397"/>
      <c r="AY146" s="6397"/>
      <c r="AZ146" s="6397"/>
      <c r="BA146" s="6397"/>
      <c r="BB146" s="6397"/>
      <c r="BC146" s="6397"/>
      <c r="BD146" s="12952"/>
      <c r="BE146" s="12954"/>
      <c r="BF146" s="12955"/>
      <c r="BG146" s="12953"/>
      <c r="BH146" s="12953"/>
      <c r="BI146" s="12954"/>
      <c r="BJ146" s="12952"/>
      <c r="BK146" s="12953"/>
      <c r="BL146" s="12954"/>
      <c r="BM146" s="6406"/>
      <c r="BN146" s="6406"/>
      <c r="BO146" s="6406"/>
      <c r="BP146" s="6407"/>
    </row>
    <row r="147" spans="1:68" s="6403" customFormat="1" ht="14.25" customHeight="1">
      <c r="A147" s="6393"/>
      <c r="B147" s="6394"/>
      <c r="C147" s="6395"/>
      <c r="D147" s="6396"/>
      <c r="E147" s="6397"/>
      <c r="F147" s="6396"/>
      <c r="G147" s="6397"/>
      <c r="H147" s="6397"/>
      <c r="I147" s="6397"/>
      <c r="J147" s="6397"/>
      <c r="K147" s="6397"/>
      <c r="L147" s="6397"/>
      <c r="M147" s="6397"/>
      <c r="N147" s="6395"/>
      <c r="O147" s="6421"/>
      <c r="P147" s="6420"/>
      <c r="Q147" s="6420"/>
      <c r="R147" s="6489"/>
      <c r="S147" s="6489"/>
      <c r="T147" s="6489"/>
      <c r="U147" s="6489"/>
      <c r="V147" s="6489"/>
      <c r="W147" s="6489"/>
      <c r="X147" s="6489"/>
      <c r="Y147" s="6489"/>
      <c r="Z147" s="6489"/>
      <c r="AA147" s="6489"/>
      <c r="AB147" s="6489"/>
      <c r="AC147" s="6489"/>
      <c r="AD147" s="6489"/>
      <c r="AE147" s="6489"/>
      <c r="AF147" s="6489"/>
      <c r="AG147" s="6490"/>
      <c r="AH147" s="6425" t="s">
        <v>1203</v>
      </c>
      <c r="AI147" s="6449"/>
      <c r="AJ147" s="6400"/>
      <c r="AK147" s="6400"/>
      <c r="AL147" s="6400"/>
      <c r="AM147" s="6400"/>
      <c r="AN147" s="6400"/>
      <c r="AO147" s="6400"/>
      <c r="AP147" s="6400"/>
      <c r="AQ147" s="6400"/>
      <c r="AR147" s="6400"/>
      <c r="AS147" s="6400"/>
      <c r="AT147" s="6400"/>
      <c r="AU147" s="6401"/>
      <c r="AV147" s="6402"/>
      <c r="AW147" s="6397"/>
      <c r="AX147" s="6397"/>
      <c r="AY147" s="6397"/>
      <c r="AZ147" s="6397"/>
      <c r="BA147" s="6397"/>
      <c r="BB147" s="6397"/>
      <c r="BC147" s="6397"/>
      <c r="BD147" s="12952"/>
      <c r="BE147" s="12954"/>
      <c r="BF147" s="12952"/>
      <c r="BG147" s="12953"/>
      <c r="BH147" s="12953"/>
      <c r="BI147" s="12954"/>
      <c r="BJ147" s="12952"/>
      <c r="BK147" s="12953"/>
      <c r="BL147" s="12954"/>
      <c r="BM147" s="6406"/>
      <c r="BN147" s="6406"/>
      <c r="BO147" s="6406"/>
      <c r="BP147" s="6407"/>
    </row>
    <row r="148" spans="1:68" ht="14.25" customHeight="1">
      <c r="A148" s="6032"/>
      <c r="B148" s="6033"/>
      <c r="C148" s="6034"/>
      <c r="D148" s="6035"/>
      <c r="E148" s="6036"/>
      <c r="F148" s="6035"/>
      <c r="G148" s="6036"/>
      <c r="H148" s="6036"/>
      <c r="I148" s="6036"/>
      <c r="J148" s="6036"/>
      <c r="K148" s="6036"/>
      <c r="L148" s="6036"/>
      <c r="M148" s="6036"/>
      <c r="N148" s="6034"/>
      <c r="O148" s="6037"/>
      <c r="P148" s="6038"/>
      <c r="Q148" s="6038"/>
      <c r="R148" s="6036"/>
      <c r="S148" s="6067"/>
      <c r="T148" s="6067"/>
      <c r="U148" s="6067"/>
      <c r="V148" s="6067"/>
      <c r="W148" s="6067"/>
      <c r="X148" s="6067"/>
      <c r="Y148" s="6067"/>
      <c r="Z148" s="6067"/>
      <c r="AA148" s="6067"/>
      <c r="AB148" s="6067"/>
      <c r="AC148" s="6067"/>
      <c r="AD148" s="6067"/>
      <c r="AE148" s="6067"/>
      <c r="AF148" s="6067"/>
      <c r="AG148" s="6068"/>
      <c r="AH148" s="6035"/>
      <c r="AI148" s="6041"/>
      <c r="AJ148" s="6041"/>
      <c r="AK148" s="6041"/>
      <c r="AL148" s="6041"/>
      <c r="AM148" s="6041"/>
      <c r="AN148" s="6041"/>
      <c r="AO148" s="6041"/>
      <c r="AP148" s="6041"/>
      <c r="AQ148" s="6041"/>
      <c r="AR148" s="6041"/>
      <c r="AS148" s="6041"/>
      <c r="AT148" s="6041"/>
      <c r="AU148" s="6039"/>
      <c r="AV148" s="6040"/>
      <c r="AW148" s="6036"/>
      <c r="AX148" s="6036"/>
      <c r="AY148" s="6036"/>
      <c r="AZ148" s="6036"/>
      <c r="BA148" s="6036"/>
      <c r="BB148" s="6036"/>
      <c r="BC148" s="6036"/>
      <c r="BD148" s="13031"/>
      <c r="BE148" s="13032"/>
      <c r="BF148" s="13031"/>
      <c r="BG148" s="13033"/>
      <c r="BH148" s="13033"/>
      <c r="BI148" s="13032"/>
      <c r="BJ148" s="13031"/>
      <c r="BK148" s="13033"/>
      <c r="BL148" s="13032"/>
      <c r="BM148" s="6067"/>
      <c r="BN148" s="6067"/>
      <c r="BO148" s="6067"/>
      <c r="BP148" s="6068"/>
    </row>
    <row r="149" spans="1:68" ht="14.25" customHeight="1">
      <c r="AV149" s="6062"/>
      <c r="AW149" s="6062"/>
      <c r="AX149" s="6062"/>
      <c r="AY149" s="6062"/>
      <c r="AZ149" s="6062"/>
      <c r="BA149" s="6062"/>
      <c r="BB149" s="6062"/>
      <c r="BC149" s="6062"/>
      <c r="BD149" s="6062"/>
      <c r="BE149" s="6062"/>
      <c r="BF149" s="6062"/>
      <c r="BG149" s="6062"/>
      <c r="BH149" s="6062"/>
      <c r="BI149" s="6062"/>
      <c r="BJ149" s="6062"/>
      <c r="BK149" s="6062"/>
      <c r="BL149" s="6062"/>
    </row>
    <row r="150" spans="1:68" ht="14.25" customHeight="1">
      <c r="AV150" s="6062"/>
      <c r="AW150" s="6062"/>
      <c r="AX150" s="6062"/>
      <c r="AY150" s="6062"/>
      <c r="AZ150" s="6062"/>
      <c r="BA150" s="6062"/>
      <c r="BB150" s="6062"/>
      <c r="BC150" s="6062"/>
      <c r="BD150" s="6062"/>
      <c r="BE150" s="6062"/>
      <c r="BF150" s="6062"/>
      <c r="BG150" s="6062"/>
      <c r="BH150" s="6062"/>
      <c r="BI150" s="6062"/>
      <c r="BJ150" s="6062"/>
      <c r="BK150" s="6062"/>
      <c r="BL150" s="6062"/>
    </row>
    <row r="151" spans="1:68" ht="14.25" customHeight="1">
      <c r="AV151" s="6062"/>
      <c r="AW151" s="6062"/>
      <c r="AX151" s="6062"/>
      <c r="AY151" s="6062"/>
      <c r="AZ151" s="6062"/>
      <c r="BA151" s="6062"/>
      <c r="BB151" s="6062"/>
      <c r="BC151" s="6062"/>
      <c r="BD151" s="6062"/>
      <c r="BE151" s="6062"/>
      <c r="BF151" s="6062"/>
      <c r="BG151" s="6062"/>
      <c r="BH151" s="6062"/>
      <c r="BI151" s="6062"/>
      <c r="BJ151" s="6062"/>
      <c r="BK151" s="6062"/>
      <c r="BL151" s="6062"/>
    </row>
    <row r="152" spans="1:68" ht="14.25" customHeight="1">
      <c r="AV152" s="6062"/>
      <c r="AW152" s="6062"/>
      <c r="AX152" s="6062"/>
      <c r="AY152" s="6062"/>
      <c r="AZ152" s="6062"/>
      <c r="BA152" s="6062"/>
      <c r="BB152" s="6062"/>
      <c r="BC152" s="6062"/>
      <c r="BD152" s="6062"/>
      <c r="BE152" s="6062"/>
      <c r="BF152" s="6062"/>
      <c r="BG152" s="6062"/>
      <c r="BH152" s="6062"/>
      <c r="BI152" s="6062"/>
      <c r="BJ152" s="6062"/>
      <c r="BK152" s="6062"/>
      <c r="BL152" s="6062"/>
    </row>
    <row r="153" spans="1:68" ht="14.25" customHeight="1">
      <c r="AV153" s="6062"/>
      <c r="AW153" s="6062"/>
      <c r="AX153" s="6062"/>
      <c r="AY153" s="6062"/>
      <c r="AZ153" s="6062"/>
      <c r="BA153" s="6062"/>
      <c r="BB153" s="6062"/>
      <c r="BC153" s="6062"/>
      <c r="BD153" s="6062"/>
      <c r="BE153" s="6062"/>
      <c r="BF153" s="6062"/>
      <c r="BG153" s="6062"/>
      <c r="BH153" s="6062"/>
      <c r="BI153" s="6062"/>
      <c r="BJ153" s="6062"/>
      <c r="BK153" s="6062"/>
      <c r="BL153" s="6062"/>
    </row>
    <row r="154" spans="1:68" ht="14.25" customHeight="1">
      <c r="AV154" s="6062"/>
      <c r="AW154" s="6062"/>
      <c r="AX154" s="6062"/>
      <c r="AY154" s="6062"/>
      <c r="AZ154" s="6062"/>
      <c r="BA154" s="6062"/>
      <c r="BB154" s="6062"/>
      <c r="BC154" s="6062"/>
      <c r="BD154" s="6062"/>
      <c r="BE154" s="6062"/>
      <c r="BF154" s="6062"/>
      <c r="BG154" s="6062"/>
      <c r="BH154" s="6062"/>
      <c r="BI154" s="6062"/>
      <c r="BJ154" s="6062"/>
      <c r="BK154" s="6062"/>
      <c r="BL154" s="6062"/>
    </row>
    <row r="155" spans="1:68" ht="14.25" customHeight="1">
      <c r="AV155" s="6062"/>
      <c r="AW155" s="6062"/>
      <c r="AX155" s="6062"/>
      <c r="AY155" s="6062"/>
      <c r="AZ155" s="6062"/>
      <c r="BA155" s="6062"/>
      <c r="BB155" s="6062"/>
      <c r="BC155" s="6062"/>
      <c r="BD155" s="6062"/>
      <c r="BE155" s="6062"/>
      <c r="BF155" s="6062"/>
      <c r="BG155" s="6062"/>
      <c r="BH155" s="6062"/>
      <c r="BI155" s="6062"/>
      <c r="BJ155" s="6062"/>
      <c r="BK155" s="6062"/>
      <c r="BL155" s="6062"/>
    </row>
    <row r="156" spans="1:68" ht="14.25" customHeight="1">
      <c r="AV156" s="6062"/>
      <c r="AW156" s="6062"/>
      <c r="AX156" s="6062"/>
      <c r="AY156" s="6062"/>
      <c r="AZ156" s="6062"/>
      <c r="BA156" s="6062"/>
      <c r="BB156" s="6062"/>
      <c r="BC156" s="6062"/>
      <c r="BD156" s="6062"/>
      <c r="BE156" s="6062"/>
      <c r="BF156" s="6062"/>
      <c r="BG156" s="6062"/>
      <c r="BH156" s="6062"/>
      <c r="BI156" s="6062"/>
      <c r="BJ156" s="6062"/>
      <c r="BK156" s="6062"/>
      <c r="BL156" s="6062"/>
    </row>
    <row r="157" spans="1:68" ht="14.25" customHeight="1">
      <c r="AV157" s="6062"/>
      <c r="AW157" s="6062"/>
      <c r="AX157" s="6062"/>
      <c r="AY157" s="6062"/>
      <c r="AZ157" s="6062"/>
      <c r="BA157" s="6062"/>
      <c r="BB157" s="6062"/>
      <c r="BC157" s="6062"/>
      <c r="BD157" s="6062"/>
      <c r="BE157" s="6062"/>
      <c r="BF157" s="6062"/>
      <c r="BG157" s="6062"/>
      <c r="BH157" s="6062"/>
      <c r="BI157" s="6062"/>
      <c r="BJ157" s="6062"/>
      <c r="BK157" s="6062"/>
      <c r="BL157" s="6062"/>
    </row>
    <row r="158" spans="1:68" ht="14.25" customHeight="1">
      <c r="AV158" s="6062"/>
      <c r="AW158" s="6062"/>
      <c r="AX158" s="6062"/>
      <c r="AY158" s="6062"/>
      <c r="AZ158" s="6062"/>
      <c r="BA158" s="6062"/>
      <c r="BB158" s="6062"/>
      <c r="BC158" s="6062"/>
      <c r="BD158" s="6062"/>
      <c r="BE158" s="6062"/>
      <c r="BF158" s="6062"/>
      <c r="BG158" s="6062"/>
      <c r="BH158" s="6062"/>
      <c r="BI158" s="6062"/>
      <c r="BJ158" s="6062"/>
      <c r="BK158" s="6062"/>
      <c r="BL158" s="6062"/>
    </row>
    <row r="159" spans="1:68" ht="14.25" customHeight="1">
      <c r="AV159" s="6062"/>
      <c r="AW159" s="6062"/>
      <c r="AX159" s="6062"/>
      <c r="AY159" s="6062"/>
      <c r="AZ159" s="6062"/>
      <c r="BA159" s="6062"/>
      <c r="BB159" s="6062"/>
      <c r="BC159" s="6062"/>
      <c r="BD159" s="6062"/>
      <c r="BE159" s="6062"/>
      <c r="BF159" s="6062"/>
      <c r="BG159" s="6062"/>
      <c r="BH159" s="6062"/>
      <c r="BI159" s="6062"/>
      <c r="BJ159" s="6062"/>
      <c r="BK159" s="6062"/>
      <c r="BL159" s="6062"/>
    </row>
    <row r="160" spans="1:68" ht="14.25" customHeight="1">
      <c r="AV160" s="6062"/>
      <c r="AW160" s="6062"/>
      <c r="AX160" s="6062"/>
      <c r="AY160" s="6062"/>
      <c r="AZ160" s="6062"/>
      <c r="BA160" s="6062"/>
      <c r="BB160" s="6062"/>
      <c r="BC160" s="6062"/>
      <c r="BD160" s="6062"/>
      <c r="BE160" s="6062"/>
      <c r="BF160" s="6062"/>
      <c r="BG160" s="6062"/>
      <c r="BH160" s="6062"/>
      <c r="BI160" s="6062"/>
      <c r="BJ160" s="6062"/>
      <c r="BK160" s="6062"/>
      <c r="BL160" s="6062"/>
    </row>
  </sheetData>
  <mergeCells count="433">
    <mergeCell ref="BD148:BE148"/>
    <mergeCell ref="BF148:BI148"/>
    <mergeCell ref="BJ148:BL148"/>
    <mergeCell ref="BD141:BE141"/>
    <mergeCell ref="BF141:BI141"/>
    <mergeCell ref="BJ141:BL141"/>
    <mergeCell ref="BF137:BI137"/>
    <mergeCell ref="BJ137:BL137"/>
    <mergeCell ref="BD138:BE138"/>
    <mergeCell ref="BF138:BI138"/>
    <mergeCell ref="BJ138:BL138"/>
    <mergeCell ref="BD139:BE139"/>
    <mergeCell ref="BF139:BI139"/>
    <mergeCell ref="BJ139:BL139"/>
    <mergeCell ref="BD140:BE140"/>
    <mergeCell ref="BF140:BI140"/>
    <mergeCell ref="BJ140:BL140"/>
    <mergeCell ref="BD129:BE129"/>
    <mergeCell ref="BF129:BI129"/>
    <mergeCell ref="BJ129:BL129"/>
    <mergeCell ref="BD126:BE126"/>
    <mergeCell ref="BF126:BI126"/>
    <mergeCell ref="BJ126:BL126"/>
    <mergeCell ref="BD144:BE144"/>
    <mergeCell ref="BF144:BI144"/>
    <mergeCell ref="BJ144:BL144"/>
    <mergeCell ref="BD127:BE127"/>
    <mergeCell ref="BF127:BI127"/>
    <mergeCell ref="BJ127:BL127"/>
    <mergeCell ref="BD97:BE97"/>
    <mergeCell ref="BF97:BI97"/>
    <mergeCell ref="BJ97:BL97"/>
    <mergeCell ref="BD102:BE102"/>
    <mergeCell ref="BF102:BI102"/>
    <mergeCell ref="BJ102:BL102"/>
    <mergeCell ref="BD50:BE50"/>
    <mergeCell ref="BF50:BI50"/>
    <mergeCell ref="BJ50:BL50"/>
    <mergeCell ref="BD98:BE98"/>
    <mergeCell ref="BF98:BI98"/>
    <mergeCell ref="BJ98:BL98"/>
    <mergeCell ref="BD99:BE99"/>
    <mergeCell ref="BF99:BI99"/>
    <mergeCell ref="BJ99:BL99"/>
    <mergeCell ref="BD100:BE100"/>
    <mergeCell ref="BF100:BI100"/>
    <mergeCell ref="BJ100:BL100"/>
    <mergeCell ref="BD96:BE96"/>
    <mergeCell ref="BF96:BI96"/>
    <mergeCell ref="BJ96:BL96"/>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74:BE74"/>
    <mergeCell ref="BF74:BI74"/>
    <mergeCell ref="BJ74:BL74"/>
    <mergeCell ref="BD75:BE75"/>
    <mergeCell ref="BF75:BI75"/>
    <mergeCell ref="BJ75:BL75"/>
    <mergeCell ref="BD79:BE79"/>
    <mergeCell ref="BF79:BI79"/>
    <mergeCell ref="BJ79:BL79"/>
    <mergeCell ref="BD77:BE77"/>
    <mergeCell ref="BF77:BI77"/>
    <mergeCell ref="BJ77:BL77"/>
    <mergeCell ref="BD78:BE78"/>
    <mergeCell ref="BF78:BI78"/>
    <mergeCell ref="BJ78:BL78"/>
    <mergeCell ref="BD76:BE76"/>
    <mergeCell ref="BF76:BI76"/>
    <mergeCell ref="BJ76:BL76"/>
    <mergeCell ref="BD63:BE63"/>
    <mergeCell ref="BF63:BI63"/>
    <mergeCell ref="BJ63:BL63"/>
    <mergeCell ref="BD64:BE64"/>
    <mergeCell ref="BF64:BI64"/>
    <mergeCell ref="BJ64:BL64"/>
    <mergeCell ref="BD91:BE91"/>
    <mergeCell ref="BF91:BI91"/>
    <mergeCell ref="BJ91:BL91"/>
    <mergeCell ref="BD83:BE83"/>
    <mergeCell ref="BF83:BI83"/>
    <mergeCell ref="BJ83:BL83"/>
    <mergeCell ref="BD84:BE84"/>
    <mergeCell ref="BF84:BI84"/>
    <mergeCell ref="BJ84:BL84"/>
    <mergeCell ref="BD85:BE85"/>
    <mergeCell ref="BF85:BI85"/>
    <mergeCell ref="BJ85:BL85"/>
    <mergeCell ref="BD86:BE86"/>
    <mergeCell ref="BF86:BI86"/>
    <mergeCell ref="BJ86:BL86"/>
    <mergeCell ref="BD87:BE87"/>
    <mergeCell ref="BF87:BI87"/>
    <mergeCell ref="BJ87:BL87"/>
    <mergeCell ref="BD103:BE103"/>
    <mergeCell ref="BF103:BI103"/>
    <mergeCell ref="BJ103:BL103"/>
    <mergeCell ref="BD104:BE104"/>
    <mergeCell ref="BF104:BI104"/>
    <mergeCell ref="BJ104:BL104"/>
    <mergeCell ref="BD105:BE105"/>
    <mergeCell ref="BF105:BI105"/>
    <mergeCell ref="BJ105:BL105"/>
    <mergeCell ref="BD106:BE106"/>
    <mergeCell ref="BF106:BI106"/>
    <mergeCell ref="BJ106:BL106"/>
    <mergeCell ref="BJ120:BL120"/>
    <mergeCell ref="BF120:BI120"/>
    <mergeCell ref="BD120:BE120"/>
    <mergeCell ref="BJ119:BL119"/>
    <mergeCell ref="BF119:BI119"/>
    <mergeCell ref="BD119:BE119"/>
    <mergeCell ref="BJ118:BL118"/>
    <mergeCell ref="BF118:BI118"/>
    <mergeCell ref="BD118:BE118"/>
    <mergeCell ref="BD109:BE109"/>
    <mergeCell ref="BF109:BI109"/>
    <mergeCell ref="BJ109:BL109"/>
    <mergeCell ref="BJ117:BL117"/>
    <mergeCell ref="BF117:BI117"/>
    <mergeCell ref="BD117:BE117"/>
    <mergeCell ref="BD110:BE110"/>
    <mergeCell ref="BF110:BI110"/>
    <mergeCell ref="BJ110:BL110"/>
    <mergeCell ref="BD107:BE107"/>
    <mergeCell ref="BF107:BI107"/>
    <mergeCell ref="BJ107:BL107"/>
    <mergeCell ref="BD101:BE101"/>
    <mergeCell ref="BF101:BI101"/>
    <mergeCell ref="BJ101:BL101"/>
    <mergeCell ref="BD34:BE34"/>
    <mergeCell ref="BF34:BI34"/>
    <mergeCell ref="BJ34:BL34"/>
    <mergeCell ref="BD37:BE37"/>
    <mergeCell ref="BF37:BI37"/>
    <mergeCell ref="BJ37:BL37"/>
    <mergeCell ref="BD38:BE38"/>
    <mergeCell ref="BF38:BI38"/>
    <mergeCell ref="BJ38:BL38"/>
    <mergeCell ref="BD62:BE62"/>
    <mergeCell ref="BF62:BI62"/>
    <mergeCell ref="BJ62:BL62"/>
    <mergeCell ref="BD57:BE57"/>
    <mergeCell ref="BF57:BI57"/>
    <mergeCell ref="BJ57:BL57"/>
    <mergeCell ref="BD58:BE58"/>
    <mergeCell ref="BF58:BI58"/>
    <mergeCell ref="BJ58:BL58"/>
    <mergeCell ref="BD59:BE59"/>
    <mergeCell ref="BF59:BI59"/>
    <mergeCell ref="BJ59:BL59"/>
    <mergeCell ref="BD108:BE108"/>
    <mergeCell ref="BF108:BI108"/>
    <mergeCell ref="BJ108:BL108"/>
    <mergeCell ref="BD113:BE113"/>
    <mergeCell ref="BF113:BI113"/>
    <mergeCell ref="BJ113:BL113"/>
    <mergeCell ref="BD112:BE112"/>
    <mergeCell ref="BF112:BI112"/>
    <mergeCell ref="BJ112:BL112"/>
    <mergeCell ref="BD111:BE111"/>
    <mergeCell ref="BF111:BI111"/>
    <mergeCell ref="BJ111:BL111"/>
    <mergeCell ref="BD116:BE116"/>
    <mergeCell ref="BF116:BI116"/>
    <mergeCell ref="BJ116:BL116"/>
    <mergeCell ref="BD114:BE114"/>
    <mergeCell ref="BF114:BI114"/>
    <mergeCell ref="BJ114:BL114"/>
    <mergeCell ref="BD115:BE115"/>
    <mergeCell ref="BF115:BI115"/>
    <mergeCell ref="BJ115:BL115"/>
    <mergeCell ref="BD121:BE121"/>
    <mergeCell ref="BF121:BI121"/>
    <mergeCell ref="BJ121:BL121"/>
    <mergeCell ref="BD122:BE122"/>
    <mergeCell ref="BF122:BI122"/>
    <mergeCell ref="BJ122:BL122"/>
    <mergeCell ref="BD125:BE125"/>
    <mergeCell ref="BF125:BI125"/>
    <mergeCell ref="BJ125:BL125"/>
    <mergeCell ref="BD123:BE123"/>
    <mergeCell ref="BF123:BI123"/>
    <mergeCell ref="BJ123:BL123"/>
    <mergeCell ref="BD124:BE124"/>
    <mergeCell ref="BF124:BI124"/>
    <mergeCell ref="BJ124:BL124"/>
    <mergeCell ref="BF10:BI10"/>
    <mergeCell ref="BJ10:BL10"/>
    <mergeCell ref="BD146:BE146"/>
    <mergeCell ref="BF146:BI146"/>
    <mergeCell ref="BJ146:BL146"/>
    <mergeCell ref="BD142:BE142"/>
    <mergeCell ref="BF142:BI142"/>
    <mergeCell ref="BJ142:BL142"/>
    <mergeCell ref="BD143:BE143"/>
    <mergeCell ref="BF143:BI143"/>
    <mergeCell ref="BJ143:BL143"/>
    <mergeCell ref="BD130:BE130"/>
    <mergeCell ref="BF130:BI130"/>
    <mergeCell ref="BJ130:BL130"/>
    <mergeCell ref="BD131:BE131"/>
    <mergeCell ref="BF131:BI131"/>
    <mergeCell ref="BJ131:BL131"/>
    <mergeCell ref="BD132:BE132"/>
    <mergeCell ref="BF132:BI132"/>
    <mergeCell ref="BJ132:BL132"/>
    <mergeCell ref="BD145:BE145"/>
    <mergeCell ref="BF145:BI145"/>
    <mergeCell ref="BJ145:BL145"/>
    <mergeCell ref="BD137:BE137"/>
    <mergeCell ref="BJ7:BL8"/>
    <mergeCell ref="BM7:BP8"/>
    <mergeCell ref="F8:N8"/>
    <mergeCell ref="O8:AG8"/>
    <mergeCell ref="AH8:AU8"/>
    <mergeCell ref="BD9:BE9"/>
    <mergeCell ref="BF9:BI9"/>
    <mergeCell ref="BJ9:BL9"/>
    <mergeCell ref="BD147:BE147"/>
    <mergeCell ref="BF147:BI147"/>
    <mergeCell ref="BJ147:BL147"/>
    <mergeCell ref="BD133:BE133"/>
    <mergeCell ref="BF133:BI133"/>
    <mergeCell ref="BJ133:BL133"/>
    <mergeCell ref="BD134:BE134"/>
    <mergeCell ref="BF134:BI134"/>
    <mergeCell ref="BJ134:BL134"/>
    <mergeCell ref="BD135:BE135"/>
    <mergeCell ref="BF135:BI135"/>
    <mergeCell ref="BJ135:BL135"/>
    <mergeCell ref="BD136:BE136"/>
    <mergeCell ref="BF136:BI136"/>
    <mergeCell ref="BJ136:BL136"/>
    <mergeCell ref="BD10:BE10"/>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BD43:BE43"/>
    <mergeCell ref="BF43:BI43"/>
    <mergeCell ref="BJ43:BL43"/>
    <mergeCell ref="BD44:BE44"/>
    <mergeCell ref="BF44:BI44"/>
    <mergeCell ref="BJ44:BL44"/>
    <mergeCell ref="BD72:BE72"/>
    <mergeCell ref="BF72:BI72"/>
    <mergeCell ref="BJ72:BL72"/>
    <mergeCell ref="BD45:BE45"/>
    <mergeCell ref="BF45:BI45"/>
    <mergeCell ref="BJ45:BL45"/>
    <mergeCell ref="BD46:BE46"/>
    <mergeCell ref="BF46:BI46"/>
    <mergeCell ref="BJ46:BL46"/>
    <mergeCell ref="BD47:BE47"/>
    <mergeCell ref="BF47:BI47"/>
    <mergeCell ref="BJ47:BL47"/>
    <mergeCell ref="BD48:BE48"/>
    <mergeCell ref="BF48:BI48"/>
    <mergeCell ref="BJ48:BL48"/>
    <mergeCell ref="BD49:BE49"/>
    <mergeCell ref="BF49:BI49"/>
    <mergeCell ref="BJ49:BL49"/>
    <mergeCell ref="BD69:BE69"/>
    <mergeCell ref="BF69:BI69"/>
    <mergeCell ref="BJ69:BL69"/>
    <mergeCell ref="BD70:BE70"/>
    <mergeCell ref="BF70:BI70"/>
    <mergeCell ref="BJ70:BL70"/>
    <mergeCell ref="BD71:BE71"/>
    <mergeCell ref="BF71:BI71"/>
    <mergeCell ref="BJ71:BL71"/>
    <mergeCell ref="BD89:BE89"/>
    <mergeCell ref="BF89:BI89"/>
    <mergeCell ref="BJ89:BL89"/>
    <mergeCell ref="BD88:BE88"/>
    <mergeCell ref="BF88:BI88"/>
    <mergeCell ref="BJ88:BL88"/>
    <mergeCell ref="BD82:BE82"/>
    <mergeCell ref="BF82:BI82"/>
    <mergeCell ref="BJ82:BL82"/>
    <mergeCell ref="BD68:BE68"/>
    <mergeCell ref="BF68:BI68"/>
    <mergeCell ref="BJ68:BL68"/>
    <mergeCell ref="BD65:BE65"/>
    <mergeCell ref="BF65:BI65"/>
    <mergeCell ref="BJ65:BL65"/>
    <mergeCell ref="BD66:BE66"/>
    <mergeCell ref="BF66:BI66"/>
    <mergeCell ref="BJ66:BL66"/>
    <mergeCell ref="BD67:BE67"/>
    <mergeCell ref="BF67:BI67"/>
    <mergeCell ref="BJ67:BL67"/>
    <mergeCell ref="BD51:BE51"/>
    <mergeCell ref="BF51:BI51"/>
    <mergeCell ref="BJ51:BL51"/>
    <mergeCell ref="BD52:BE52"/>
    <mergeCell ref="BF52:BI52"/>
    <mergeCell ref="BJ52:BL52"/>
    <mergeCell ref="BD61:BE61"/>
    <mergeCell ref="BF61:BI61"/>
    <mergeCell ref="BJ61:BL61"/>
    <mergeCell ref="BD53:BE53"/>
    <mergeCell ref="BF53:BI53"/>
    <mergeCell ref="BJ53:BL53"/>
    <mergeCell ref="BD60:BE60"/>
    <mergeCell ref="BF60:BI60"/>
    <mergeCell ref="BJ60:BL60"/>
    <mergeCell ref="BD54:BE54"/>
    <mergeCell ref="BF54:BI54"/>
    <mergeCell ref="BJ54:BL54"/>
    <mergeCell ref="BD55:BE55"/>
    <mergeCell ref="BF55:BI55"/>
    <mergeCell ref="BJ55:BL55"/>
    <mergeCell ref="BD56:BE56"/>
    <mergeCell ref="BF56:BI56"/>
    <mergeCell ref="BJ56:BL56"/>
    <mergeCell ref="BD41:BE41"/>
    <mergeCell ref="BF41:BI41"/>
    <mergeCell ref="BJ41:BL41"/>
    <mergeCell ref="BD81:BE81"/>
    <mergeCell ref="BF81:BI81"/>
    <mergeCell ref="BJ81:BL81"/>
    <mergeCell ref="BD29:BE29"/>
    <mergeCell ref="BF29:BI29"/>
    <mergeCell ref="BJ29:BL29"/>
    <mergeCell ref="BD30:BE30"/>
    <mergeCell ref="BF30:BI30"/>
    <mergeCell ref="BJ30:BL30"/>
    <mergeCell ref="BD32:BE32"/>
    <mergeCell ref="BF32:BI32"/>
    <mergeCell ref="BJ32:BL32"/>
    <mergeCell ref="BD31:BE31"/>
    <mergeCell ref="BF31:BI31"/>
    <mergeCell ref="BJ31:BL31"/>
    <mergeCell ref="BD39:BE39"/>
    <mergeCell ref="BF39:BI39"/>
    <mergeCell ref="BJ39:BL39"/>
    <mergeCell ref="BD40:BE40"/>
    <mergeCell ref="BF40:BI40"/>
    <mergeCell ref="BJ40:BL40"/>
    <mergeCell ref="BD35:BE35"/>
    <mergeCell ref="BF35:BI35"/>
    <mergeCell ref="BJ35:BL35"/>
    <mergeCell ref="BD36:BE36"/>
    <mergeCell ref="BF36:BI36"/>
    <mergeCell ref="BJ36:BL36"/>
    <mergeCell ref="BD24:BE24"/>
    <mergeCell ref="BF24:BI24"/>
    <mergeCell ref="BJ24:BL24"/>
    <mergeCell ref="BD25:BE25"/>
    <mergeCell ref="BF25:BI25"/>
    <mergeCell ref="BJ25:BL25"/>
    <mergeCell ref="BD27:BE27"/>
    <mergeCell ref="BF27:BI27"/>
    <mergeCell ref="BJ27:BL27"/>
    <mergeCell ref="BD28:BE28"/>
    <mergeCell ref="BF28:BI28"/>
    <mergeCell ref="BJ28:BL28"/>
    <mergeCell ref="BD15:BE15"/>
    <mergeCell ref="BF15:BI15"/>
    <mergeCell ref="BJ15:BL15"/>
    <mergeCell ref="BD18:BE18"/>
    <mergeCell ref="BF18:BI18"/>
    <mergeCell ref="BJ18:BL18"/>
    <mergeCell ref="BD19:BE19"/>
    <mergeCell ref="BF19:BI19"/>
    <mergeCell ref="BJ19:BL19"/>
    <mergeCell ref="BD16:BE16"/>
    <mergeCell ref="BF16:BI16"/>
    <mergeCell ref="BJ16:BL16"/>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12:BE12"/>
    <mergeCell ref="BF12:BI12"/>
    <mergeCell ref="BJ12:BL12"/>
    <mergeCell ref="BD13:BE13"/>
    <mergeCell ref="BF13:BI13"/>
    <mergeCell ref="BJ13:BL13"/>
    <mergeCell ref="BD14:BE14"/>
    <mergeCell ref="BF14:BI14"/>
    <mergeCell ref="BJ14:BL14"/>
  </mergeCells>
  <phoneticPr fontId="5"/>
  <conditionalFormatting sqref="AW9:AW13 AW15:AW81 AW83:AW148">
    <cfRule type="cellIs" dxfId="46" priority="70" stopIfTrue="1" operator="equal">
      <formula>"NG"</formula>
    </cfRule>
  </conditionalFormatting>
  <conditionalFormatting sqref="AW81">
    <cfRule type="cellIs" dxfId="45"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7.xml><?xml version="1.0" encoding="utf-8"?>
<worksheet xmlns="http://schemas.openxmlformats.org/spreadsheetml/2006/main" xmlns:r="http://schemas.openxmlformats.org/officeDocument/2006/relationships">
  <sheetPr>
    <tabColor indexed="18"/>
  </sheetPr>
  <dimension ref="A1:BQ14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6487" customWidth="1"/>
    <col min="2" max="55" width="2.75" style="6423"/>
    <col min="56" max="56" width="2.75" style="6423" customWidth="1"/>
    <col min="57" max="57" width="2.75" style="6423"/>
    <col min="58" max="58" width="2.75" style="6423" customWidth="1"/>
    <col min="59" max="16384" width="2.75" style="6423"/>
  </cols>
  <sheetData>
    <row r="1" spans="1:69" s="6419"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6419"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6419"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SUMPRODUCT((A9:A29615&lt;&gt;"")*(D9:D29615&lt;&gt;"追加"))</f>
        <v>64</v>
      </c>
      <c r="BB3" s="13020"/>
      <c r="BC3" s="13016" t="s">
        <v>16</v>
      </c>
      <c r="BD3" s="13016"/>
      <c r="BE3" s="13019" t="s">
        <v>28</v>
      </c>
      <c r="BF3" s="13019"/>
      <c r="BG3" s="13019"/>
      <c r="BH3" s="13022">
        <f>COUNTIF(D9:D29615,"追加")</f>
        <v>0</v>
      </c>
      <c r="BI3" s="13023"/>
      <c r="BJ3" s="56"/>
      <c r="BK3" s="56"/>
      <c r="BL3" s="56"/>
      <c r="BM3" s="56"/>
      <c r="BN3" s="56"/>
      <c r="BO3" s="56"/>
      <c r="BP3" s="57"/>
    </row>
    <row r="4" spans="1:69" s="6419"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SUMPRODUCT((D9:D29615="")*(BD9:BD29615="NG"))</f>
        <v>0</v>
      </c>
      <c r="BB4" s="13021"/>
      <c r="BC4" s="13017"/>
      <c r="BD4" s="13017"/>
      <c r="BE4" s="13018" t="s">
        <v>118</v>
      </c>
      <c r="BF4" s="13018"/>
      <c r="BG4" s="13018"/>
      <c r="BH4" s="13024">
        <f>SUMPRODUCT((D9:D29615="追加")*(BD9:BD29615="NG"))</f>
        <v>0</v>
      </c>
      <c r="BI4" s="13024"/>
      <c r="BJ4" s="58"/>
      <c r="BK4" s="58"/>
      <c r="BL4" s="58"/>
      <c r="BM4" s="58"/>
      <c r="BN4" s="58"/>
      <c r="BO4" s="58"/>
      <c r="BP4" s="59"/>
    </row>
    <row r="5" spans="1:69" s="6419"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6419"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646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646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6469"/>
      <c r="B9" s="6470"/>
      <c r="C9" s="6471"/>
      <c r="D9" s="6472"/>
      <c r="E9" s="6473"/>
      <c r="F9" s="6472" t="str">
        <f ca="1">RIGHT(CELL("filename",A1),LEN(CELL("filename",A1))-FIND("]",CELL("filename",A1)))</f>
        <v>10-1</v>
      </c>
      <c r="G9" s="6473"/>
      <c r="H9" s="6473"/>
      <c r="I9" s="12371" t="s">
        <v>2121</v>
      </c>
      <c r="J9" s="6473"/>
      <c r="K9" s="6473"/>
      <c r="L9" s="6473"/>
      <c r="M9" s="6473"/>
      <c r="N9" s="6474"/>
      <c r="O9" s="6475"/>
      <c r="P9" s="6476"/>
      <c r="Q9" s="6476"/>
      <c r="R9" s="6477"/>
      <c r="S9" s="6477"/>
      <c r="T9" s="6477"/>
      <c r="U9" s="6477"/>
      <c r="V9" s="6477"/>
      <c r="W9" s="6477"/>
      <c r="X9" s="6477"/>
      <c r="Y9" s="6477"/>
      <c r="Z9" s="6477"/>
      <c r="AA9" s="6477"/>
      <c r="AB9" s="6477"/>
      <c r="AC9" s="6477"/>
      <c r="AD9" s="6477"/>
      <c r="AE9" s="6477"/>
      <c r="AF9" s="6477"/>
      <c r="AG9" s="6478"/>
      <c r="AH9" s="6472"/>
      <c r="AI9" s="6473"/>
      <c r="AJ9" s="6479"/>
      <c r="AK9" s="6479"/>
      <c r="AL9" s="6479"/>
      <c r="AM9" s="6479"/>
      <c r="AN9" s="6479"/>
      <c r="AO9" s="6479"/>
      <c r="AP9" s="6479"/>
      <c r="AQ9" s="6479"/>
      <c r="AR9" s="6479"/>
      <c r="AS9" s="6479"/>
      <c r="AT9" s="6479"/>
      <c r="AU9" s="6480"/>
      <c r="AV9" s="6481"/>
      <c r="AW9" s="6482"/>
      <c r="AX9" s="6483"/>
      <c r="AY9" s="6483"/>
      <c r="AZ9" s="6483"/>
      <c r="BA9" s="6483"/>
      <c r="BB9" s="6483"/>
      <c r="BC9" s="6483"/>
      <c r="BD9" s="13029"/>
      <c r="BE9" s="13030"/>
      <c r="BF9" s="13026"/>
      <c r="BG9" s="13027"/>
      <c r="BH9" s="13027"/>
      <c r="BI9" s="13028"/>
      <c r="BJ9" s="13026"/>
      <c r="BK9" s="13027"/>
      <c r="BL9" s="13028"/>
      <c r="BM9" s="6484"/>
      <c r="BN9" s="6484"/>
      <c r="BO9" s="6484"/>
      <c r="BP9" s="6485"/>
      <c r="BQ9" s="6486"/>
    </row>
    <row r="10" spans="1:69" ht="14.25" customHeight="1">
      <c r="A10" s="6422"/>
      <c r="C10" s="6424"/>
      <c r="D10" s="6425"/>
      <c r="E10" s="6426"/>
      <c r="F10" s="6425"/>
      <c r="G10" s="6426"/>
      <c r="H10" s="6426"/>
      <c r="I10" s="6426"/>
      <c r="J10" s="6426"/>
      <c r="K10" s="6426"/>
      <c r="L10" s="6426"/>
      <c r="M10" s="6426"/>
      <c r="N10" s="6424"/>
      <c r="O10" s="6421"/>
      <c r="P10" s="6420"/>
      <c r="Q10" s="6420"/>
      <c r="R10" s="6489"/>
      <c r="S10" s="6489"/>
      <c r="T10" s="6489"/>
      <c r="U10" s="6489"/>
      <c r="V10" s="6489"/>
      <c r="W10" s="6489"/>
      <c r="X10" s="6489"/>
      <c r="Y10" s="6489"/>
      <c r="Z10" s="6489"/>
      <c r="AA10" s="6489"/>
      <c r="AB10" s="6489"/>
      <c r="AC10" s="6489"/>
      <c r="AD10" s="6489"/>
      <c r="AE10" s="6489"/>
      <c r="AF10" s="6489"/>
      <c r="AG10" s="6490"/>
      <c r="AH10" s="6425"/>
      <c r="AI10" s="6426"/>
      <c r="AJ10" s="6429"/>
      <c r="AK10" s="6429"/>
      <c r="AL10" s="6429"/>
      <c r="AM10" s="6429"/>
      <c r="AN10" s="6429"/>
      <c r="AO10" s="6429"/>
      <c r="AP10" s="6429"/>
      <c r="AQ10" s="6429"/>
      <c r="AR10" s="6429"/>
      <c r="AS10" s="6429"/>
      <c r="AT10" s="6429"/>
      <c r="AU10" s="6427"/>
      <c r="AV10" s="6428"/>
      <c r="AW10" s="6426"/>
      <c r="AX10" s="6426"/>
      <c r="AY10" s="6426"/>
      <c r="AZ10" s="6426"/>
      <c r="BA10" s="6426"/>
      <c r="BB10" s="6426"/>
      <c r="BC10" s="6426"/>
      <c r="BD10" s="12952"/>
      <c r="BE10" s="12954"/>
      <c r="BF10" s="12952"/>
      <c r="BG10" s="12953"/>
      <c r="BH10" s="12953"/>
      <c r="BI10" s="12954"/>
      <c r="BJ10" s="12952"/>
      <c r="BK10" s="12953"/>
      <c r="BL10" s="12954"/>
      <c r="BM10" s="6489"/>
      <c r="BN10" s="6489"/>
      <c r="BO10" s="6489"/>
      <c r="BP10" s="6490"/>
    </row>
    <row r="11" spans="1:69" s="6456" customFormat="1" ht="14.25" customHeight="1">
      <c r="A11" s="6430"/>
      <c r="B11" s="6431"/>
      <c r="C11" s="6432"/>
      <c r="D11" s="6433"/>
      <c r="E11" s="6434"/>
      <c r="F11" s="6508" t="s">
        <v>1357</v>
      </c>
      <c r="G11" s="6434"/>
      <c r="H11" s="6434"/>
      <c r="I11" s="6434"/>
      <c r="J11" s="6434"/>
      <c r="K11" s="6434"/>
      <c r="L11" s="6434"/>
      <c r="M11" s="6434"/>
      <c r="N11" s="6432"/>
      <c r="O11" s="6435"/>
      <c r="P11" s="6436"/>
      <c r="Q11" s="6436"/>
      <c r="R11" s="6437"/>
      <c r="S11" s="6437"/>
      <c r="T11" s="6437"/>
      <c r="U11" s="6437"/>
      <c r="V11" s="6437"/>
      <c r="W11" s="6437"/>
      <c r="X11" s="6437"/>
      <c r="Y11" s="6437"/>
      <c r="Z11" s="6437"/>
      <c r="AA11" s="6437"/>
      <c r="AB11" s="6437"/>
      <c r="AC11" s="6437"/>
      <c r="AD11" s="6437"/>
      <c r="AE11" s="6437"/>
      <c r="AF11" s="6437"/>
      <c r="AG11" s="6438"/>
      <c r="AH11" s="6433"/>
      <c r="AI11" s="6434"/>
      <c r="AJ11" s="6439"/>
      <c r="AK11" s="6439"/>
      <c r="AL11" s="6439"/>
      <c r="AM11" s="6439"/>
      <c r="AN11" s="6439"/>
      <c r="AO11" s="6439"/>
      <c r="AP11" s="6439"/>
      <c r="AQ11" s="6439"/>
      <c r="AR11" s="6439"/>
      <c r="AS11" s="6439"/>
      <c r="AT11" s="6439"/>
      <c r="AU11" s="6440"/>
      <c r="AV11" s="6441"/>
      <c r="AW11" s="6434"/>
      <c r="AX11" s="6434"/>
      <c r="AY11" s="6434"/>
      <c r="AZ11" s="6434"/>
      <c r="BA11" s="6434"/>
      <c r="BB11" s="6434"/>
      <c r="BC11" s="6434"/>
      <c r="BD11" s="6442"/>
      <c r="BE11" s="6443"/>
      <c r="BF11" s="6442"/>
      <c r="BG11" s="6439"/>
      <c r="BH11" s="6439"/>
      <c r="BI11" s="6443"/>
      <c r="BJ11" s="6442"/>
      <c r="BK11" s="6439"/>
      <c r="BL11" s="6443"/>
      <c r="BM11" s="6437"/>
      <c r="BN11" s="6437"/>
      <c r="BO11" s="6437"/>
      <c r="BP11" s="6438"/>
    </row>
    <row r="12" spans="1:69" ht="14.25" customHeight="1">
      <c r="A12" s="6422">
        <f>COUNTA($F$11:F12)</f>
        <v>1</v>
      </c>
      <c r="B12" s="6444" t="str">
        <f>IF(A12="","","-")</f>
        <v>-</v>
      </c>
      <c r="C12" s="6424">
        <v>1</v>
      </c>
      <c r="D12" s="6425"/>
      <c r="E12" s="6426"/>
      <c r="F12" s="6425"/>
      <c r="G12" s="6426"/>
      <c r="H12" s="6426"/>
      <c r="I12" s="6426"/>
      <c r="J12" s="6426"/>
      <c r="K12" s="6426"/>
      <c r="L12" s="6426"/>
      <c r="M12" s="6426"/>
      <c r="N12" s="6424"/>
      <c r="O12" s="6499" t="s">
        <v>1358</v>
      </c>
      <c r="P12" s="6498"/>
      <c r="Q12" s="6498"/>
      <c r="R12" s="6504"/>
      <c r="S12" s="6504"/>
      <c r="T12" s="6504"/>
      <c r="U12" s="6504"/>
      <c r="V12" s="6504"/>
      <c r="W12" s="6504"/>
      <c r="X12" s="6504"/>
      <c r="Y12" s="6504"/>
      <c r="Z12" s="6504"/>
      <c r="AA12" s="6504"/>
      <c r="AB12" s="6504"/>
      <c r="AC12" s="6504"/>
      <c r="AD12" s="6504"/>
      <c r="AE12" s="6504"/>
      <c r="AF12" s="6504"/>
      <c r="AG12" s="6505"/>
      <c r="AH12" s="6500" t="s">
        <v>396</v>
      </c>
      <c r="AI12" s="6426"/>
      <c r="AJ12" s="6429"/>
      <c r="AK12" s="6429"/>
      <c r="AL12" s="6429"/>
      <c r="AM12" s="6429"/>
      <c r="AN12" s="6429"/>
      <c r="AO12" s="6429"/>
      <c r="AP12" s="6429"/>
      <c r="AQ12" s="6429"/>
      <c r="AR12" s="6429"/>
      <c r="AS12" s="6429"/>
      <c r="AT12" s="6429"/>
      <c r="AU12" s="6427"/>
      <c r="AV12" s="12782"/>
      <c r="AW12" s="12781"/>
      <c r="AX12" s="12781"/>
      <c r="AY12" s="12781"/>
      <c r="AZ12" s="12781"/>
      <c r="BA12" s="12781"/>
      <c r="BB12" s="12781"/>
      <c r="BC12" s="12781"/>
      <c r="BD12" s="12952"/>
      <c r="BE12" s="12954"/>
      <c r="BF12" s="12955"/>
      <c r="BG12" s="12953"/>
      <c r="BH12" s="12953"/>
      <c r="BI12" s="12954"/>
      <c r="BJ12" s="12952"/>
      <c r="BK12" s="12953"/>
      <c r="BL12" s="12954"/>
      <c r="BM12" s="6489"/>
      <c r="BN12" s="6489"/>
      <c r="BO12" s="6489"/>
      <c r="BP12" s="6490"/>
    </row>
    <row r="13" spans="1:69" ht="14.25" customHeight="1">
      <c r="A13" s="6422"/>
      <c r="B13" s="6444"/>
      <c r="C13" s="6424"/>
      <c r="D13" s="6425"/>
      <c r="E13" s="6426"/>
      <c r="F13" s="6425"/>
      <c r="G13" s="6426"/>
      <c r="H13" s="6426"/>
      <c r="I13" s="6426"/>
      <c r="J13" s="6426"/>
      <c r="K13" s="6426"/>
      <c r="L13" s="6426"/>
      <c r="M13" s="6426"/>
      <c r="N13" s="6424"/>
      <c r="O13" s="6499"/>
      <c r="P13" s="6498"/>
      <c r="Q13" s="6498"/>
      <c r="R13" s="6504"/>
      <c r="S13" s="6504"/>
      <c r="T13" s="6504"/>
      <c r="U13" s="6504"/>
      <c r="V13" s="6504"/>
      <c r="W13" s="6504"/>
      <c r="X13" s="6504"/>
      <c r="Y13" s="6504"/>
      <c r="Z13" s="6504"/>
      <c r="AA13" s="6504"/>
      <c r="AB13" s="6504"/>
      <c r="AC13" s="6504"/>
      <c r="AD13" s="6504"/>
      <c r="AE13" s="6504"/>
      <c r="AF13" s="6504"/>
      <c r="AG13" s="6505"/>
      <c r="AH13" s="6500"/>
      <c r="AI13" s="6426"/>
      <c r="AJ13" s="6429"/>
      <c r="AK13" s="6429"/>
      <c r="AL13" s="6429"/>
      <c r="AM13" s="6429"/>
      <c r="AN13" s="6429"/>
      <c r="AO13" s="6429"/>
      <c r="AP13" s="6429"/>
      <c r="AQ13" s="6429"/>
      <c r="AR13" s="6429"/>
      <c r="AS13" s="6429"/>
      <c r="AT13" s="6429"/>
      <c r="AU13" s="6427"/>
      <c r="AV13" s="12782"/>
      <c r="AW13" s="12781"/>
      <c r="AX13" s="12781"/>
      <c r="AY13" s="12781"/>
      <c r="AZ13" s="12781"/>
      <c r="BA13" s="12781"/>
      <c r="BB13" s="12781"/>
      <c r="BC13" s="12781"/>
      <c r="BD13" s="12952"/>
      <c r="BE13" s="12954"/>
      <c r="BF13" s="12952"/>
      <c r="BG13" s="12953"/>
      <c r="BH13" s="12953"/>
      <c r="BI13" s="12954"/>
      <c r="BJ13" s="12952"/>
      <c r="BK13" s="12953"/>
      <c r="BL13" s="12954"/>
      <c r="BM13" s="6489"/>
      <c r="BN13" s="6489"/>
      <c r="BO13" s="6489"/>
      <c r="BP13" s="6490"/>
    </row>
    <row r="14" spans="1:69" s="6455" customFormat="1" ht="14.25" customHeight="1">
      <c r="A14" s="6445">
        <f>COUNTA($F$11:F14)</f>
        <v>1</v>
      </c>
      <c r="B14" s="6446" t="str">
        <f>IF(A14="","","-")</f>
        <v>-</v>
      </c>
      <c r="C14" s="6447">
        <v>2</v>
      </c>
      <c r="D14" s="6448"/>
      <c r="E14" s="6449"/>
      <c r="F14" s="6448"/>
      <c r="G14" s="6449"/>
      <c r="H14" s="6449"/>
      <c r="I14" s="6449"/>
      <c r="J14" s="6449"/>
      <c r="K14" s="6449"/>
      <c r="L14" s="6449"/>
      <c r="M14" s="6449"/>
      <c r="N14" s="6447"/>
      <c r="O14" s="6502" t="s">
        <v>245</v>
      </c>
      <c r="P14" s="6503"/>
      <c r="Q14" s="6503"/>
      <c r="R14" s="6506"/>
      <c r="S14" s="6506"/>
      <c r="T14" s="6506"/>
      <c r="U14" s="6506"/>
      <c r="V14" s="6506"/>
      <c r="W14" s="6506"/>
      <c r="X14" s="6506"/>
      <c r="Y14" s="6506"/>
      <c r="Z14" s="6506"/>
      <c r="AA14" s="6506"/>
      <c r="AB14" s="6506"/>
      <c r="AC14" s="6506"/>
      <c r="AD14" s="6506"/>
      <c r="AE14" s="6506"/>
      <c r="AF14" s="6506"/>
      <c r="AG14" s="6507"/>
      <c r="AH14" s="6500" t="s">
        <v>248</v>
      </c>
      <c r="AI14" s="6449"/>
      <c r="AJ14" s="6452"/>
      <c r="AK14" s="6452"/>
      <c r="AL14" s="6452"/>
      <c r="AM14" s="6452"/>
      <c r="AN14" s="6452"/>
      <c r="AO14" s="6452"/>
      <c r="AP14" s="6452"/>
      <c r="AQ14" s="6452"/>
      <c r="AR14" s="6452"/>
      <c r="AS14" s="6452"/>
      <c r="AT14" s="6452"/>
      <c r="AU14" s="6453"/>
      <c r="AV14" s="12789"/>
      <c r="AW14" s="12790"/>
      <c r="AX14" s="12788"/>
      <c r="AY14" s="12788"/>
      <c r="AZ14" s="12788"/>
      <c r="BA14" s="12788"/>
      <c r="BB14" s="12788"/>
      <c r="BC14" s="12788"/>
      <c r="BD14" s="12952"/>
      <c r="BE14" s="12954"/>
      <c r="BF14" s="12955"/>
      <c r="BG14" s="12953"/>
      <c r="BH14" s="12953"/>
      <c r="BI14" s="12954"/>
      <c r="BJ14" s="12952"/>
      <c r="BK14" s="12953"/>
      <c r="BL14" s="12954"/>
      <c r="BM14" s="6491"/>
      <c r="BN14" s="6491"/>
      <c r="BO14" s="6491"/>
      <c r="BP14" s="6492"/>
    </row>
    <row r="15" spans="1:69" s="6455" customFormat="1" ht="14.25" customHeight="1">
      <c r="A15" s="6445"/>
      <c r="B15" s="6446"/>
      <c r="C15" s="6447"/>
      <c r="D15" s="6448"/>
      <c r="E15" s="6449"/>
      <c r="F15" s="6448"/>
      <c r="G15" s="6449"/>
      <c r="H15" s="6449"/>
      <c r="I15" s="6449"/>
      <c r="J15" s="6449"/>
      <c r="K15" s="6449"/>
      <c r="L15" s="6449"/>
      <c r="M15" s="6449"/>
      <c r="N15" s="6447"/>
      <c r="O15" s="6502"/>
      <c r="P15" s="6509" t="s">
        <v>1359</v>
      </c>
      <c r="Q15" s="6503"/>
      <c r="R15" s="6506"/>
      <c r="S15" s="6506"/>
      <c r="T15" s="6506"/>
      <c r="U15" s="6506"/>
      <c r="V15" s="6506"/>
      <c r="W15" s="6506"/>
      <c r="X15" s="6506"/>
      <c r="Y15" s="6506"/>
      <c r="Z15" s="6506"/>
      <c r="AA15" s="6506"/>
      <c r="AB15" s="6506"/>
      <c r="AC15" s="6506"/>
      <c r="AD15" s="6506"/>
      <c r="AE15" s="6506"/>
      <c r="AF15" s="6506"/>
      <c r="AG15" s="6507"/>
      <c r="AH15" s="6501"/>
      <c r="AI15" s="6449"/>
      <c r="AJ15" s="6452"/>
      <c r="AK15" s="6452"/>
      <c r="AL15" s="6452"/>
      <c r="AM15" s="6452"/>
      <c r="AN15" s="6452"/>
      <c r="AO15" s="6452"/>
      <c r="AP15" s="6452"/>
      <c r="AQ15" s="6452"/>
      <c r="AR15" s="6452"/>
      <c r="AS15" s="6452"/>
      <c r="AT15" s="6452"/>
      <c r="AU15" s="6453"/>
      <c r="AV15" s="12789"/>
      <c r="AW15" s="12788"/>
      <c r="AX15" s="12788"/>
      <c r="AY15" s="12788"/>
      <c r="AZ15" s="12788"/>
      <c r="BA15" s="12788"/>
      <c r="BB15" s="12788"/>
      <c r="BC15" s="12788"/>
      <c r="BD15" s="12952"/>
      <c r="BE15" s="12954"/>
      <c r="BF15" s="12952"/>
      <c r="BG15" s="12953"/>
      <c r="BH15" s="12953"/>
      <c r="BI15" s="12954"/>
      <c r="BJ15" s="12952"/>
      <c r="BK15" s="12953"/>
      <c r="BL15" s="12954"/>
      <c r="BM15" s="6491"/>
      <c r="BN15" s="6491"/>
      <c r="BO15" s="6491"/>
      <c r="BP15" s="6492"/>
    </row>
    <row r="16" spans="1:69" ht="14.25" customHeight="1">
      <c r="A16" s="6422"/>
      <c r="B16" s="6444"/>
      <c r="C16" s="6424"/>
      <c r="D16" s="6425"/>
      <c r="E16" s="6426"/>
      <c r="F16" s="6425"/>
      <c r="G16" s="6426"/>
      <c r="H16" s="6426"/>
      <c r="I16" s="6426"/>
      <c r="J16" s="6426"/>
      <c r="K16" s="6426"/>
      <c r="L16" s="6426"/>
      <c r="M16" s="6426"/>
      <c r="N16" s="6424"/>
      <c r="O16" s="6421"/>
      <c r="P16" s="6420"/>
      <c r="Q16" s="6420"/>
      <c r="R16" s="6489"/>
      <c r="S16" s="6489"/>
      <c r="T16" s="6489"/>
      <c r="U16" s="6489"/>
      <c r="V16" s="6489"/>
      <c r="W16" s="6489"/>
      <c r="X16" s="6489"/>
      <c r="Y16" s="6489"/>
      <c r="Z16" s="6489"/>
      <c r="AA16" s="6489"/>
      <c r="AB16" s="6489"/>
      <c r="AC16" s="6489"/>
      <c r="AD16" s="6489"/>
      <c r="AE16" s="6489"/>
      <c r="AF16" s="6489"/>
      <c r="AG16" s="6490"/>
      <c r="AH16" s="6425"/>
      <c r="AI16" s="6426"/>
      <c r="AJ16" s="6429"/>
      <c r="AK16" s="6429"/>
      <c r="AL16" s="6429"/>
      <c r="AM16" s="6429"/>
      <c r="AN16" s="6429"/>
      <c r="AO16" s="6429"/>
      <c r="AP16" s="6429"/>
      <c r="AQ16" s="6429"/>
      <c r="AR16" s="6429"/>
      <c r="AS16" s="6429"/>
      <c r="AT16" s="6429"/>
      <c r="AU16" s="6427"/>
      <c r="AV16" s="12782"/>
      <c r="AW16" s="12781"/>
      <c r="AX16" s="12781"/>
      <c r="AY16" s="12781"/>
      <c r="AZ16" s="12781"/>
      <c r="BA16" s="12781"/>
      <c r="BB16" s="12781"/>
      <c r="BC16" s="12781"/>
      <c r="BD16" s="12952"/>
      <c r="BE16" s="12954"/>
      <c r="BF16" s="12952"/>
      <c r="BG16" s="12953"/>
      <c r="BH16" s="12953"/>
      <c r="BI16" s="12954"/>
      <c r="BJ16" s="12952"/>
      <c r="BK16" s="12953"/>
      <c r="BL16" s="12954"/>
      <c r="BM16" s="6489"/>
      <c r="BN16" s="6489"/>
      <c r="BO16" s="6489"/>
      <c r="BP16" s="6490"/>
    </row>
    <row r="17" spans="1:68" s="6456" customFormat="1" ht="14.25" customHeight="1">
      <c r="A17" s="6430"/>
      <c r="B17" s="6431"/>
      <c r="C17" s="6432"/>
      <c r="D17" s="6433"/>
      <c r="E17" s="6434"/>
      <c r="F17" s="6510" t="s">
        <v>217</v>
      </c>
      <c r="H17" s="6434"/>
      <c r="I17" s="6434"/>
      <c r="J17" s="6434"/>
      <c r="K17" s="6434"/>
      <c r="L17" s="6434"/>
      <c r="M17" s="6434"/>
      <c r="N17" s="6432"/>
      <c r="O17" s="6511" t="s">
        <v>1482</v>
      </c>
      <c r="P17" s="6436"/>
      <c r="Q17" s="6436"/>
      <c r="R17" s="6437"/>
      <c r="S17" s="6437"/>
      <c r="T17" s="6437"/>
      <c r="U17" s="6437"/>
      <c r="V17" s="6437"/>
      <c r="W17" s="6437"/>
      <c r="X17" s="6495"/>
      <c r="Y17" s="6437"/>
      <c r="Z17" s="6437"/>
      <c r="AA17" s="6437"/>
      <c r="AB17" s="6437"/>
      <c r="AC17" s="6437"/>
      <c r="AD17" s="6437"/>
      <c r="AE17" s="6437"/>
      <c r="AF17" s="6437"/>
      <c r="AG17" s="6438"/>
      <c r="AH17" s="6433"/>
      <c r="AI17" s="6434"/>
      <c r="AJ17" s="6439"/>
      <c r="AK17" s="6439"/>
      <c r="AL17" s="6439"/>
      <c r="AM17" s="6439"/>
      <c r="AN17" s="6439"/>
      <c r="AO17" s="6439"/>
      <c r="AP17" s="6439"/>
      <c r="AQ17" s="6439"/>
      <c r="AR17" s="6439"/>
      <c r="AS17" s="6439"/>
      <c r="AT17" s="6439"/>
      <c r="AU17" s="6440"/>
      <c r="AV17" s="12785"/>
      <c r="AW17" s="12783"/>
      <c r="AX17" s="12783"/>
      <c r="AY17" s="12783"/>
      <c r="AZ17" s="12783"/>
      <c r="BA17" s="12783"/>
      <c r="BB17" s="12783"/>
      <c r="BC17" s="12783"/>
      <c r="BD17" s="12786"/>
      <c r="BE17" s="12787"/>
      <c r="BF17" s="12786"/>
      <c r="BG17" s="12784"/>
      <c r="BH17" s="12784"/>
      <c r="BI17" s="12787"/>
      <c r="BJ17" s="12786"/>
      <c r="BK17" s="12784"/>
      <c r="BL17" s="12787"/>
      <c r="BM17" s="6437"/>
      <c r="BN17" s="6437"/>
      <c r="BO17" s="6437"/>
      <c r="BP17" s="6438"/>
    </row>
    <row r="18" spans="1:68" ht="14.25" customHeight="1">
      <c r="A18" s="6422">
        <f>COUNTA($F$11:F18)</f>
        <v>2</v>
      </c>
      <c r="B18" s="6444" t="str">
        <f t="shared" ref="B18" si="0">IF(A18="","","-")</f>
        <v>-</v>
      </c>
      <c r="C18" s="6424">
        <v>1</v>
      </c>
      <c r="D18" s="6425"/>
      <c r="E18" s="6426"/>
      <c r="F18" s="6425"/>
      <c r="H18" s="6426"/>
      <c r="I18" s="6426"/>
      <c r="J18" s="6426"/>
      <c r="K18" s="6426"/>
      <c r="L18" s="6426"/>
      <c r="M18" s="6426"/>
      <c r="N18" s="6424"/>
      <c r="O18" s="6522" t="s">
        <v>249</v>
      </c>
      <c r="P18" s="6523"/>
      <c r="Q18" s="6515"/>
      <c r="R18" s="6523"/>
      <c r="S18" s="6523"/>
      <c r="T18" s="6523"/>
      <c r="U18" s="6523"/>
      <c r="V18" s="6523"/>
      <c r="W18" s="6523"/>
      <c r="X18" s="6523"/>
      <c r="Y18" s="6523"/>
      <c r="Z18" s="6523"/>
      <c r="AA18" s="6523"/>
      <c r="AB18" s="6523"/>
      <c r="AC18" s="6523"/>
      <c r="AD18" s="6523"/>
      <c r="AE18" s="6523"/>
      <c r="AF18" s="6523"/>
      <c r="AG18" s="6524"/>
      <c r="AH18" s="6521" t="s">
        <v>250</v>
      </c>
      <c r="AI18" s="6426"/>
      <c r="AJ18" s="6429"/>
      <c r="AK18" s="6429"/>
      <c r="AL18" s="6429"/>
      <c r="AM18" s="6429"/>
      <c r="AN18" s="6429"/>
      <c r="AO18" s="6429"/>
      <c r="AP18" s="6429"/>
      <c r="AQ18" s="6429"/>
      <c r="AR18" s="6429"/>
      <c r="AS18" s="6429"/>
      <c r="AT18" s="6429"/>
      <c r="AU18" s="6427"/>
      <c r="AV18" s="12782"/>
      <c r="AW18" s="12781"/>
      <c r="AX18" s="12781"/>
      <c r="AY18" s="12781"/>
      <c r="AZ18" s="12781"/>
      <c r="BA18" s="12781"/>
      <c r="BB18" s="12781"/>
      <c r="BC18" s="12781"/>
      <c r="BD18" s="12952"/>
      <c r="BE18" s="12954"/>
      <c r="BF18" s="12955"/>
      <c r="BG18" s="12953"/>
      <c r="BH18" s="12953"/>
      <c r="BI18" s="12954"/>
      <c r="BJ18" s="12952"/>
      <c r="BK18" s="12953"/>
      <c r="BL18" s="12954"/>
      <c r="BM18" s="6489"/>
      <c r="BN18" s="6489"/>
      <c r="BO18" s="6489"/>
      <c r="BP18" s="6490"/>
    </row>
    <row r="19" spans="1:68" ht="14.25" customHeight="1">
      <c r="A19" s="6422"/>
      <c r="B19" s="6444"/>
      <c r="C19" s="6424"/>
      <c r="D19" s="6425"/>
      <c r="E19" s="6426"/>
      <c r="F19" s="6425"/>
      <c r="H19" s="6426"/>
      <c r="I19" s="6426"/>
      <c r="J19" s="6426"/>
      <c r="K19" s="6426"/>
      <c r="L19" s="6426"/>
      <c r="M19" s="6426"/>
      <c r="N19" s="6424"/>
      <c r="O19" s="6516"/>
      <c r="P19" s="6523"/>
      <c r="Q19" s="6515"/>
      <c r="R19" s="6523"/>
      <c r="S19" s="6523"/>
      <c r="T19" s="6523"/>
      <c r="U19" s="6523"/>
      <c r="V19" s="6523"/>
      <c r="W19" s="6523"/>
      <c r="X19" s="6523"/>
      <c r="Y19" s="6523"/>
      <c r="Z19" s="6523"/>
      <c r="AA19" s="6523"/>
      <c r="AB19" s="6523"/>
      <c r="AC19" s="6523"/>
      <c r="AD19" s="6523"/>
      <c r="AE19" s="6523"/>
      <c r="AF19" s="6523"/>
      <c r="AG19" s="6524"/>
      <c r="AH19" s="6519"/>
      <c r="AI19" s="6496"/>
      <c r="AJ19" s="6429"/>
      <c r="AK19" s="6429"/>
      <c r="AL19" s="6429"/>
      <c r="AM19" s="6429"/>
      <c r="AN19" s="6429"/>
      <c r="AO19" s="6429"/>
      <c r="AP19" s="6429"/>
      <c r="AQ19" s="6429"/>
      <c r="AR19" s="6429"/>
      <c r="AS19" s="6429"/>
      <c r="AT19" s="6429"/>
      <c r="AU19" s="6427"/>
      <c r="AV19" s="12782"/>
      <c r="AW19" s="12781"/>
      <c r="AX19" s="12781"/>
      <c r="AY19" s="12781"/>
      <c r="AZ19" s="12781"/>
      <c r="BA19" s="12781"/>
      <c r="BB19" s="12781"/>
      <c r="BC19" s="12781"/>
      <c r="BD19" s="12952"/>
      <c r="BE19" s="12954"/>
      <c r="BF19" s="12956"/>
      <c r="BG19" s="12957"/>
      <c r="BH19" s="12957"/>
      <c r="BI19" s="12958"/>
      <c r="BJ19" s="12959"/>
      <c r="BK19" s="12960"/>
      <c r="BL19" s="12961"/>
      <c r="BM19" s="6489"/>
      <c r="BN19" s="6489"/>
      <c r="BO19" s="6489"/>
      <c r="BP19" s="6490"/>
    </row>
    <row r="20" spans="1:68" ht="14.25" customHeight="1">
      <c r="A20" s="6422"/>
      <c r="B20" s="6444"/>
      <c r="C20" s="6424"/>
      <c r="D20" s="6425"/>
      <c r="E20" s="6426"/>
      <c r="F20" s="6425"/>
      <c r="H20" s="6426"/>
      <c r="I20" s="6426"/>
      <c r="J20" s="6426"/>
      <c r="K20" s="6426"/>
      <c r="L20" s="6426"/>
      <c r="M20" s="6426"/>
      <c r="N20" s="6424"/>
      <c r="O20" s="6516" t="s">
        <v>387</v>
      </c>
      <c r="P20" s="6515"/>
      <c r="Q20" s="6515"/>
      <c r="R20" s="6523"/>
      <c r="S20" s="6523"/>
      <c r="T20" s="6523"/>
      <c r="U20" s="6523"/>
      <c r="V20" s="6523"/>
      <c r="W20" s="6523"/>
      <c r="X20" s="6523"/>
      <c r="Y20" s="6523"/>
      <c r="Z20" s="6523"/>
      <c r="AA20" s="6525"/>
      <c r="AB20" s="6523"/>
      <c r="AC20" s="6523"/>
      <c r="AD20" s="6523"/>
      <c r="AE20" s="6523"/>
      <c r="AF20" s="6523"/>
      <c r="AG20" s="6524"/>
      <c r="AH20" s="6519"/>
      <c r="AI20" s="6426"/>
      <c r="AJ20" s="6429"/>
      <c r="AK20" s="6429"/>
      <c r="AL20" s="6429"/>
      <c r="AM20" s="6429"/>
      <c r="AN20" s="6429"/>
      <c r="AO20" s="6429"/>
      <c r="AP20" s="6429"/>
      <c r="AQ20" s="6429"/>
      <c r="AR20" s="6429"/>
      <c r="AS20" s="6429"/>
      <c r="AT20" s="6429"/>
      <c r="AU20" s="6457"/>
      <c r="AV20" s="12782"/>
      <c r="AW20" s="12781"/>
      <c r="AX20" s="12781"/>
      <c r="AY20" s="12781"/>
      <c r="AZ20" s="12781"/>
      <c r="BA20" s="12781"/>
      <c r="BB20" s="12781"/>
      <c r="BC20" s="12781"/>
      <c r="BD20" s="12952"/>
      <c r="BE20" s="12954"/>
      <c r="BF20" s="12962"/>
      <c r="BG20" s="12957"/>
      <c r="BH20" s="12957"/>
      <c r="BI20" s="12958"/>
      <c r="BJ20" s="12952"/>
      <c r="BK20" s="12953"/>
      <c r="BL20" s="12954"/>
      <c r="BM20" s="6489"/>
      <c r="BN20" s="6489"/>
      <c r="BO20" s="6489"/>
      <c r="BP20" s="6490"/>
    </row>
    <row r="21" spans="1:68" ht="14.25" customHeight="1">
      <c r="A21" s="6517">
        <f>COUNTA($F$11:F21)</f>
        <v>2</v>
      </c>
      <c r="B21" s="6520" t="str">
        <f t="shared" ref="B21:B24" si="1">IF(A21="","","-")</f>
        <v>-</v>
      </c>
      <c r="C21" s="6518">
        <v>2</v>
      </c>
      <c r="D21" s="6425"/>
      <c r="E21" s="6426"/>
      <c r="F21" s="6425"/>
      <c r="H21" s="6426"/>
      <c r="I21" s="6426"/>
      <c r="J21" s="6426"/>
      <c r="K21" s="6426"/>
      <c r="L21" s="6426"/>
      <c r="M21" s="6426"/>
      <c r="N21" s="6424"/>
      <c r="O21" s="6516"/>
      <c r="P21" s="6515" t="s">
        <v>1165</v>
      </c>
      <c r="Q21" s="6515"/>
      <c r="R21" s="6523"/>
      <c r="S21" s="6523"/>
      <c r="T21" s="6523"/>
      <c r="U21" s="6523"/>
      <c r="V21" s="6523"/>
      <c r="W21" s="6523"/>
      <c r="X21" s="6523"/>
      <c r="Y21" s="6523"/>
      <c r="Z21" s="6523"/>
      <c r="AA21" s="6523"/>
      <c r="AB21" s="6523"/>
      <c r="AC21" s="6523"/>
      <c r="AD21" s="6523"/>
      <c r="AE21" s="6523"/>
      <c r="AF21" s="6523"/>
      <c r="AG21" s="6524"/>
      <c r="AH21" s="6519" t="s">
        <v>1488</v>
      </c>
      <c r="AI21" s="6426"/>
      <c r="AJ21" s="6429"/>
      <c r="AK21" s="6429"/>
      <c r="AL21" s="6429"/>
      <c r="AM21" s="6429"/>
      <c r="AN21" s="6429"/>
      <c r="AO21" s="6429"/>
      <c r="AP21" s="6429"/>
      <c r="AQ21" s="6429"/>
      <c r="AR21" s="6429"/>
      <c r="AS21" s="6429"/>
      <c r="AT21" s="6429"/>
      <c r="AU21" s="6427"/>
      <c r="AV21" s="12782"/>
      <c r="AW21" s="12781"/>
      <c r="AX21" s="12781"/>
      <c r="AY21" s="12781"/>
      <c r="AZ21" s="12781"/>
      <c r="BA21" s="12781"/>
      <c r="BB21" s="12781"/>
      <c r="BC21" s="12781"/>
      <c r="BD21" s="12952"/>
      <c r="BE21" s="12954"/>
      <c r="BF21" s="12955"/>
      <c r="BG21" s="12953"/>
      <c r="BH21" s="12953"/>
      <c r="BI21" s="12954"/>
      <c r="BJ21" s="12952"/>
      <c r="BK21" s="12953"/>
      <c r="BL21" s="12954"/>
      <c r="BM21" s="6489"/>
      <c r="BN21" s="6489"/>
      <c r="BO21" s="6489"/>
      <c r="BP21" s="6490"/>
    </row>
    <row r="22" spans="1:68" ht="14.25" customHeight="1">
      <c r="A22" s="6517">
        <f>COUNTA($F$11:F22)</f>
        <v>2</v>
      </c>
      <c r="B22" s="6520" t="str">
        <f t="shared" si="1"/>
        <v>-</v>
      </c>
      <c r="C22" s="6518">
        <v>3</v>
      </c>
      <c r="D22" s="6425"/>
      <c r="E22" s="6426"/>
      <c r="F22" s="6425"/>
      <c r="H22" s="6426"/>
      <c r="I22" s="6426"/>
      <c r="J22" s="6426"/>
      <c r="K22" s="6426"/>
      <c r="L22" s="6426"/>
      <c r="M22" s="6426"/>
      <c r="N22" s="6424"/>
      <c r="O22" s="6516"/>
      <c r="P22" s="6515" t="s">
        <v>1166</v>
      </c>
      <c r="Q22" s="6515"/>
      <c r="R22" s="6523"/>
      <c r="S22" s="6523"/>
      <c r="T22" s="6523"/>
      <c r="U22" s="6523"/>
      <c r="V22" s="6523"/>
      <c r="W22" s="6523"/>
      <c r="X22" s="6523"/>
      <c r="Y22" s="6523"/>
      <c r="Z22" s="6523"/>
      <c r="AA22" s="6523"/>
      <c r="AB22" s="6523"/>
      <c r="AC22" s="6523"/>
      <c r="AD22" s="6523"/>
      <c r="AE22" s="6523"/>
      <c r="AF22" s="6523"/>
      <c r="AG22" s="6524"/>
      <c r="AH22" s="6519" t="s">
        <v>1488</v>
      </c>
      <c r="AJ22" s="6429"/>
      <c r="AK22" s="6429"/>
      <c r="AL22" s="6429"/>
      <c r="AM22" s="6429"/>
      <c r="AN22" s="6429"/>
      <c r="AO22" s="6429"/>
      <c r="AP22" s="6429"/>
      <c r="AQ22" s="6429"/>
      <c r="AR22" s="6429"/>
      <c r="AS22" s="6429"/>
      <c r="AT22" s="6429"/>
      <c r="AU22" s="6427"/>
      <c r="AV22" s="12782"/>
      <c r="AW22" s="12781"/>
      <c r="AX22" s="12781"/>
      <c r="AY22" s="12781"/>
      <c r="AZ22" s="12781"/>
      <c r="BA22" s="12781"/>
      <c r="BB22" s="12781"/>
      <c r="BC22" s="12781"/>
      <c r="BD22" s="12952"/>
      <c r="BE22" s="12954"/>
      <c r="BF22" s="12955"/>
      <c r="BG22" s="12953"/>
      <c r="BH22" s="12953"/>
      <c r="BI22" s="12954"/>
      <c r="BJ22" s="12952"/>
      <c r="BK22" s="12953"/>
      <c r="BL22" s="12954"/>
      <c r="BM22" s="6489"/>
      <c r="BN22" s="6489"/>
      <c r="BO22" s="6489"/>
      <c r="BP22" s="6490"/>
    </row>
    <row r="23" spans="1:68" ht="14.25" customHeight="1">
      <c r="A23" s="6517">
        <f>COUNTA($F$11:F23)</f>
        <v>2</v>
      </c>
      <c r="B23" s="6520" t="str">
        <f t="shared" si="1"/>
        <v>-</v>
      </c>
      <c r="C23" s="6518">
        <v>4</v>
      </c>
      <c r="D23" s="6425"/>
      <c r="E23" s="6426"/>
      <c r="F23" s="6425"/>
      <c r="H23" s="6426"/>
      <c r="I23" s="6426"/>
      <c r="J23" s="6426"/>
      <c r="K23" s="6426"/>
      <c r="L23" s="6426"/>
      <c r="M23" s="6426"/>
      <c r="N23" s="6424"/>
      <c r="O23" s="6516"/>
      <c r="P23" s="6515" t="s">
        <v>1167</v>
      </c>
      <c r="Q23" s="6515"/>
      <c r="R23" s="6523"/>
      <c r="S23" s="6523"/>
      <c r="T23" s="6523"/>
      <c r="U23" s="6523"/>
      <c r="V23" s="6523"/>
      <c r="W23" s="6523"/>
      <c r="X23" s="6523"/>
      <c r="Y23" s="6523"/>
      <c r="Z23" s="6523"/>
      <c r="AA23" s="6523"/>
      <c r="AB23" s="6523"/>
      <c r="AC23" s="6523"/>
      <c r="AD23" s="6523"/>
      <c r="AE23" s="6523"/>
      <c r="AF23" s="6523"/>
      <c r="AG23" s="6524"/>
      <c r="AH23" s="6519" t="s">
        <v>1489</v>
      </c>
      <c r="AI23" s="6496"/>
      <c r="AJ23" s="6429"/>
      <c r="AK23" s="6429"/>
      <c r="AL23" s="6429"/>
      <c r="AM23" s="6429"/>
      <c r="AN23" s="6429"/>
      <c r="AO23" s="6429"/>
      <c r="AP23" s="6429"/>
      <c r="AQ23" s="6429"/>
      <c r="AR23" s="6429"/>
      <c r="AS23" s="6429"/>
      <c r="AT23" s="6429"/>
      <c r="AU23" s="6427"/>
      <c r="AV23" s="12782"/>
      <c r="AW23" s="12781"/>
      <c r="AX23" s="12781"/>
      <c r="AY23" s="12781"/>
      <c r="AZ23" s="12781"/>
      <c r="BA23" s="12781"/>
      <c r="BB23" s="12781"/>
      <c r="BC23" s="12781"/>
      <c r="BD23" s="12952"/>
      <c r="BE23" s="12954"/>
      <c r="BF23" s="12956"/>
      <c r="BG23" s="12957"/>
      <c r="BH23" s="12957"/>
      <c r="BI23" s="12958"/>
      <c r="BJ23" s="12959"/>
      <c r="BK23" s="12960"/>
      <c r="BL23" s="12961"/>
      <c r="BM23" s="6489"/>
      <c r="BN23" s="6489"/>
      <c r="BO23" s="6489"/>
      <c r="BP23" s="6490"/>
    </row>
    <row r="24" spans="1:68" ht="14.25" customHeight="1">
      <c r="A24" s="6517">
        <f>COUNTA($F$11:F24)</f>
        <v>2</v>
      </c>
      <c r="B24" s="6520" t="str">
        <f t="shared" si="1"/>
        <v>-</v>
      </c>
      <c r="C24" s="6518">
        <v>5</v>
      </c>
      <c r="D24" s="6425"/>
      <c r="E24" s="6426"/>
      <c r="F24" s="6425"/>
      <c r="H24" s="6426"/>
      <c r="I24" s="6426"/>
      <c r="J24" s="6426"/>
      <c r="K24" s="6426"/>
      <c r="L24" s="6426"/>
      <c r="M24" s="6426"/>
      <c r="N24" s="6424"/>
      <c r="O24" s="6516"/>
      <c r="P24" s="6515" t="s">
        <v>1168</v>
      </c>
      <c r="Q24" s="6515"/>
      <c r="R24" s="6523"/>
      <c r="S24" s="6523"/>
      <c r="T24" s="6523"/>
      <c r="U24" s="6523"/>
      <c r="V24" s="6523"/>
      <c r="W24" s="6523"/>
      <c r="X24" s="6523"/>
      <c r="Y24" s="6523"/>
      <c r="Z24" s="6523"/>
      <c r="AA24" s="6523"/>
      <c r="AB24" s="6523"/>
      <c r="AC24" s="6523"/>
      <c r="AD24" s="6523"/>
      <c r="AE24" s="6523"/>
      <c r="AF24" s="6523"/>
      <c r="AG24" s="6524"/>
      <c r="AH24" s="6519" t="s">
        <v>1489</v>
      </c>
      <c r="AI24" s="6496"/>
      <c r="AJ24" s="6429"/>
      <c r="AK24" s="6429"/>
      <c r="AL24" s="6429"/>
      <c r="AM24" s="6429"/>
      <c r="AN24" s="6429"/>
      <c r="AO24" s="6429"/>
      <c r="AP24" s="6429"/>
      <c r="AQ24" s="6429"/>
      <c r="AR24" s="6429"/>
      <c r="AS24" s="6429"/>
      <c r="AT24" s="6429"/>
      <c r="AU24" s="6427"/>
      <c r="AV24" s="12782"/>
      <c r="AW24" s="12781"/>
      <c r="AX24" s="12781"/>
      <c r="AY24" s="12781"/>
      <c r="AZ24" s="12781"/>
      <c r="BA24" s="12781"/>
      <c r="BB24" s="12781"/>
      <c r="BC24" s="12781"/>
      <c r="BD24" s="12952"/>
      <c r="BE24" s="12954"/>
      <c r="BF24" s="12956"/>
      <c r="BG24" s="12957"/>
      <c r="BH24" s="12957"/>
      <c r="BI24" s="12958"/>
      <c r="BJ24" s="12959"/>
      <c r="BK24" s="12960"/>
      <c r="BL24" s="12961"/>
      <c r="BM24" s="6489"/>
      <c r="BN24" s="6489"/>
      <c r="BO24" s="6489"/>
      <c r="BP24" s="6490"/>
    </row>
    <row r="25" spans="1:68" ht="14.25" customHeight="1">
      <c r="A25" s="6422"/>
      <c r="B25" s="6444"/>
      <c r="C25" s="6424"/>
      <c r="D25" s="6425"/>
      <c r="E25" s="6426"/>
      <c r="F25" s="6425"/>
      <c r="G25" s="6426"/>
      <c r="H25" s="6426"/>
      <c r="I25" s="6426"/>
      <c r="J25" s="6426"/>
      <c r="K25" s="6426"/>
      <c r="L25" s="6426"/>
      <c r="M25" s="6426"/>
      <c r="N25" s="6424"/>
      <c r="O25" s="6421"/>
      <c r="P25" s="6420"/>
      <c r="Q25" s="6420"/>
      <c r="R25" s="6420"/>
      <c r="S25" s="6489"/>
      <c r="T25" s="6489"/>
      <c r="U25" s="6489"/>
      <c r="V25" s="6489"/>
      <c r="W25" s="6489"/>
      <c r="X25" s="6489"/>
      <c r="Y25" s="6489"/>
      <c r="Z25" s="6489"/>
      <c r="AA25" s="6489"/>
      <c r="AB25" s="6489"/>
      <c r="AC25" s="6489"/>
      <c r="AD25" s="6489"/>
      <c r="AE25" s="6489"/>
      <c r="AF25" s="6489"/>
      <c r="AG25" s="6490"/>
      <c r="AH25" s="6420"/>
      <c r="AI25" s="6426"/>
      <c r="AJ25" s="6429"/>
      <c r="AK25" s="6429"/>
      <c r="AL25" s="6429"/>
      <c r="AM25" s="6429"/>
      <c r="AN25" s="6429"/>
      <c r="AO25" s="6429"/>
      <c r="AP25" s="6429"/>
      <c r="AQ25" s="6429"/>
      <c r="AR25" s="6429"/>
      <c r="AS25" s="6429"/>
      <c r="AT25" s="6429"/>
      <c r="AU25" s="6427"/>
      <c r="AV25" s="12782"/>
      <c r="AW25" s="12781"/>
      <c r="AX25" s="12781"/>
      <c r="AY25" s="12781"/>
      <c r="AZ25" s="12781"/>
      <c r="BA25" s="12781"/>
      <c r="BB25" s="12781"/>
      <c r="BC25" s="12781"/>
      <c r="BD25" s="12952"/>
      <c r="BE25" s="12954"/>
      <c r="BF25" s="12952"/>
      <c r="BG25" s="12953"/>
      <c r="BH25" s="12953"/>
      <c r="BI25" s="12954"/>
      <c r="BJ25" s="12952"/>
      <c r="BK25" s="12953"/>
      <c r="BL25" s="12954"/>
      <c r="BM25" s="6489"/>
      <c r="BN25" s="6489"/>
      <c r="BO25" s="6489"/>
      <c r="BP25" s="6490"/>
    </row>
    <row r="26" spans="1:68" s="6456" customFormat="1" ht="14.25" customHeight="1">
      <c r="A26" s="6430"/>
      <c r="B26" s="6431"/>
      <c r="C26" s="6432"/>
      <c r="D26" s="6433"/>
      <c r="E26" s="6434"/>
      <c r="F26" s="6526" t="s">
        <v>1357</v>
      </c>
      <c r="G26" s="6434"/>
      <c r="H26" s="6434"/>
      <c r="I26" s="6434"/>
      <c r="J26" s="6434"/>
      <c r="K26" s="6434"/>
      <c r="L26" s="6434"/>
      <c r="M26" s="6434"/>
      <c r="N26" s="6432"/>
      <c r="O26" s="6435"/>
      <c r="P26" s="6436"/>
      <c r="Q26" s="6436"/>
      <c r="R26" s="6436"/>
      <c r="S26" s="6437"/>
      <c r="T26" s="6437"/>
      <c r="U26" s="6437"/>
      <c r="V26" s="6437"/>
      <c r="W26" s="6437"/>
      <c r="X26" s="6495"/>
      <c r="Y26" s="6437"/>
      <c r="Z26" s="6437"/>
      <c r="AA26" s="6437"/>
      <c r="AB26" s="6437"/>
      <c r="AC26" s="6437"/>
      <c r="AD26" s="6437"/>
      <c r="AE26" s="6437"/>
      <c r="AF26" s="6437"/>
      <c r="AG26" s="6438"/>
      <c r="AH26" s="6436"/>
      <c r="AI26" s="6434"/>
      <c r="AJ26" s="6439"/>
      <c r="AK26" s="6439"/>
      <c r="AL26" s="6439"/>
      <c r="AM26" s="6439"/>
      <c r="AN26" s="6439"/>
      <c r="AO26" s="6439"/>
      <c r="AP26" s="6439"/>
      <c r="AQ26" s="6439"/>
      <c r="AR26" s="6439"/>
      <c r="AS26" s="6439"/>
      <c r="AT26" s="6439"/>
      <c r="AU26" s="6440"/>
      <c r="AV26" s="12785"/>
      <c r="AW26" s="12783"/>
      <c r="AX26" s="12783"/>
      <c r="AY26" s="12783"/>
      <c r="AZ26" s="12783"/>
      <c r="BA26" s="12783"/>
      <c r="BB26" s="12783"/>
      <c r="BC26" s="12783"/>
      <c r="BD26" s="12786"/>
      <c r="BE26" s="12787"/>
      <c r="BF26" s="12786"/>
      <c r="BG26" s="12784"/>
      <c r="BH26" s="12784"/>
      <c r="BI26" s="12787"/>
      <c r="BJ26" s="12786"/>
      <c r="BK26" s="12784"/>
      <c r="BL26" s="12787"/>
      <c r="BM26" s="6437"/>
      <c r="BN26" s="6437"/>
      <c r="BO26" s="6437"/>
      <c r="BP26" s="6438"/>
    </row>
    <row r="27" spans="1:68" ht="14.25" customHeight="1">
      <c r="A27" s="6422">
        <f>COUNTA($F$11:F27)</f>
        <v>3</v>
      </c>
      <c r="B27" s="6444" t="str">
        <f t="shared" ref="B27" si="2">IF(A27="","","-")</f>
        <v>-</v>
      </c>
      <c r="C27" s="6424">
        <v>1</v>
      </c>
      <c r="D27" s="6425"/>
      <c r="E27" s="6426"/>
      <c r="F27" s="6425"/>
      <c r="H27" s="6426"/>
      <c r="I27" s="6426"/>
      <c r="J27" s="6426"/>
      <c r="K27" s="6426"/>
      <c r="L27" s="6426"/>
      <c r="M27" s="6426"/>
      <c r="N27" s="6424"/>
      <c r="O27" s="6528" t="s">
        <v>1362</v>
      </c>
      <c r="P27" s="6527"/>
      <c r="Q27" s="6527"/>
      <c r="R27" s="6531"/>
      <c r="S27" s="6531"/>
      <c r="T27" s="6531"/>
      <c r="U27" s="6531"/>
      <c r="V27" s="6531"/>
      <c r="W27" s="6531"/>
      <c r="X27" s="6531"/>
      <c r="Y27" s="6531"/>
      <c r="Z27" s="6531"/>
      <c r="AA27" s="6531"/>
      <c r="AB27" s="6531"/>
      <c r="AC27" s="6531"/>
      <c r="AD27" s="6531"/>
      <c r="AE27" s="6531"/>
      <c r="AF27" s="6531"/>
      <c r="AG27" s="6532"/>
      <c r="AH27" s="6529" t="s">
        <v>1364</v>
      </c>
      <c r="AI27" s="6426"/>
      <c r="AJ27" s="6429"/>
      <c r="AK27" s="6429"/>
      <c r="AL27" s="6429"/>
      <c r="AM27" s="6429"/>
      <c r="AN27" s="6429"/>
      <c r="AO27" s="6429"/>
      <c r="AP27" s="6429"/>
      <c r="AQ27" s="6429"/>
      <c r="AR27" s="6429"/>
      <c r="AS27" s="6429"/>
      <c r="AT27" s="6429"/>
      <c r="AU27" s="6427"/>
      <c r="AV27" s="12782"/>
      <c r="AW27" s="12781"/>
      <c r="AX27" s="12781"/>
      <c r="AY27" s="12781"/>
      <c r="AZ27" s="12781"/>
      <c r="BA27" s="12781"/>
      <c r="BB27" s="12781"/>
      <c r="BC27" s="12781"/>
      <c r="BD27" s="12952"/>
      <c r="BE27" s="12954"/>
      <c r="BF27" s="12955"/>
      <c r="BG27" s="12953"/>
      <c r="BH27" s="12953"/>
      <c r="BI27" s="12954"/>
      <c r="BJ27" s="12952"/>
      <c r="BK27" s="12953"/>
      <c r="BL27" s="12954"/>
      <c r="BM27" s="6489"/>
      <c r="BN27" s="6489"/>
      <c r="BO27" s="6489"/>
      <c r="BP27" s="6490"/>
    </row>
    <row r="28" spans="1:68" ht="14.25" customHeight="1">
      <c r="A28" s="6422"/>
      <c r="B28" s="6444"/>
      <c r="C28" s="6424"/>
      <c r="D28" s="6425"/>
      <c r="E28" s="6426"/>
      <c r="F28" s="6425"/>
      <c r="H28" s="6426"/>
      <c r="I28" s="6426"/>
      <c r="J28" s="6426"/>
      <c r="K28" s="6426"/>
      <c r="L28" s="6426"/>
      <c r="M28" s="6426"/>
      <c r="N28" s="6424"/>
      <c r="O28" s="6528"/>
      <c r="P28" s="6530" t="s">
        <v>1490</v>
      </c>
      <c r="Q28" s="6527"/>
      <c r="R28" s="6531"/>
      <c r="S28" s="6531"/>
      <c r="T28" s="6531"/>
      <c r="U28" s="6531"/>
      <c r="V28" s="6531"/>
      <c r="W28" s="6531"/>
      <c r="X28" s="6531"/>
      <c r="Y28" s="6531"/>
      <c r="Z28" s="6531"/>
      <c r="AA28" s="6531"/>
      <c r="AB28" s="6531"/>
      <c r="AC28" s="6531"/>
      <c r="AD28" s="6531"/>
      <c r="AE28" s="6531"/>
      <c r="AF28" s="6531"/>
      <c r="AG28" s="6532"/>
      <c r="AH28" s="6529"/>
      <c r="AI28" s="6496"/>
      <c r="AJ28" s="6429"/>
      <c r="AK28" s="6429"/>
      <c r="AL28" s="6429"/>
      <c r="AM28" s="6429"/>
      <c r="AN28" s="6429"/>
      <c r="AO28" s="6429"/>
      <c r="AP28" s="6429"/>
      <c r="AQ28" s="6429"/>
      <c r="AR28" s="6429"/>
      <c r="AS28" s="6429"/>
      <c r="AT28" s="6429"/>
      <c r="AU28" s="6427"/>
      <c r="AV28" s="12782"/>
      <c r="AW28" s="12781"/>
      <c r="AX28" s="12781"/>
      <c r="AY28" s="12781"/>
      <c r="AZ28" s="12781"/>
      <c r="BA28" s="12781"/>
      <c r="BB28" s="12781"/>
      <c r="BC28" s="12781"/>
      <c r="BD28" s="12952"/>
      <c r="BE28" s="12954"/>
      <c r="BF28" s="12952"/>
      <c r="BG28" s="12953"/>
      <c r="BH28" s="12953"/>
      <c r="BI28" s="12954"/>
      <c r="BJ28" s="12952"/>
      <c r="BK28" s="12953"/>
      <c r="BL28" s="12954"/>
      <c r="BM28" s="6489"/>
      <c r="BN28" s="6489"/>
      <c r="BO28" s="6489"/>
      <c r="BP28" s="6490"/>
    </row>
    <row r="29" spans="1:68" ht="14.25" customHeight="1">
      <c r="A29" s="6422"/>
      <c r="B29" s="6444" t="str">
        <f>IF(A29="","","-")</f>
        <v/>
      </c>
      <c r="C29" s="6424"/>
      <c r="D29" s="6425"/>
      <c r="E29" s="6426"/>
      <c r="F29" s="6425"/>
      <c r="G29" s="6426"/>
      <c r="H29" s="6426"/>
      <c r="I29" s="6426"/>
      <c r="J29" s="6426"/>
      <c r="K29" s="6426"/>
      <c r="L29" s="6426"/>
      <c r="M29" s="6426"/>
      <c r="N29" s="6424"/>
      <c r="O29" s="6421"/>
      <c r="P29" s="6420"/>
      <c r="Q29" s="6420"/>
      <c r="R29" s="6420"/>
      <c r="S29" s="6489"/>
      <c r="T29" s="6489"/>
      <c r="U29" s="6489"/>
      <c r="V29" s="6489"/>
      <c r="W29" s="6489"/>
      <c r="X29" s="6489"/>
      <c r="Y29" s="6489"/>
      <c r="Z29" s="6489"/>
      <c r="AA29" s="6489"/>
      <c r="AB29" s="6489"/>
      <c r="AC29" s="6489"/>
      <c r="AD29" s="6489"/>
      <c r="AE29" s="6489"/>
      <c r="AF29" s="6489"/>
      <c r="AG29" s="6490"/>
      <c r="AH29" s="6425"/>
      <c r="AJ29" s="6429"/>
      <c r="AK29" s="6429"/>
      <c r="AL29" s="6429"/>
      <c r="AM29" s="6429"/>
      <c r="AN29" s="6429"/>
      <c r="AO29" s="6429"/>
      <c r="AP29" s="6429"/>
      <c r="AQ29" s="6429"/>
      <c r="AR29" s="6429"/>
      <c r="AS29" s="6429"/>
      <c r="AT29" s="6429"/>
      <c r="AU29" s="6427"/>
      <c r="AV29" s="12782"/>
      <c r="AW29" s="12781"/>
      <c r="AX29" s="12781"/>
      <c r="AY29" s="12781"/>
      <c r="AZ29" s="12781"/>
      <c r="BA29" s="12781"/>
      <c r="BB29" s="12781"/>
      <c r="BC29" s="12781"/>
      <c r="BD29" s="12952"/>
      <c r="BE29" s="12954"/>
      <c r="BF29" s="12952"/>
      <c r="BG29" s="12953"/>
      <c r="BH29" s="12953"/>
      <c r="BI29" s="12954"/>
      <c r="BJ29" s="12952"/>
      <c r="BK29" s="12953"/>
      <c r="BL29" s="12954"/>
      <c r="BM29" s="6489"/>
      <c r="BN29" s="6489"/>
      <c r="BO29" s="6489"/>
      <c r="BP29" s="6490"/>
    </row>
    <row r="30" spans="1:68" ht="14.25" customHeight="1">
      <c r="A30" s="6422"/>
      <c r="B30" s="6444"/>
      <c r="C30" s="6424"/>
      <c r="D30" s="6425"/>
      <c r="E30" s="6426"/>
      <c r="F30" s="6425"/>
      <c r="H30" s="6426"/>
      <c r="I30" s="6426"/>
      <c r="J30" s="6426"/>
      <c r="K30" s="6426"/>
      <c r="L30" s="6426"/>
      <c r="M30" s="6426"/>
      <c r="N30" s="6424"/>
      <c r="O30" s="6535" t="s">
        <v>386</v>
      </c>
      <c r="P30" s="6533"/>
      <c r="Q30" s="6534"/>
      <c r="R30" s="6534"/>
      <c r="S30" s="6544"/>
      <c r="T30" s="6544"/>
      <c r="U30" s="6544"/>
      <c r="V30" s="6544"/>
      <c r="W30" s="6544"/>
      <c r="X30" s="6544"/>
      <c r="Y30" s="6544"/>
      <c r="Z30" s="6544"/>
      <c r="AA30" s="6544"/>
      <c r="AB30" s="6544"/>
      <c r="AC30" s="6544"/>
      <c r="AD30" s="6544"/>
      <c r="AE30" s="6544"/>
      <c r="AF30" s="6544"/>
      <c r="AG30" s="6545"/>
      <c r="AH30" s="6539"/>
      <c r="AI30" s="6420"/>
      <c r="AJ30" s="6429"/>
      <c r="AK30" s="6429"/>
      <c r="AL30" s="6429"/>
      <c r="AM30" s="6429"/>
      <c r="AN30" s="6429"/>
      <c r="AO30" s="6429"/>
      <c r="AP30" s="6429"/>
      <c r="AQ30" s="6429"/>
      <c r="AR30" s="6429"/>
      <c r="AS30" s="6429"/>
      <c r="AT30" s="6429"/>
      <c r="AU30" s="6427"/>
      <c r="AV30" s="12782"/>
      <c r="AW30" s="12781"/>
      <c r="AX30" s="12781"/>
      <c r="AY30" s="12781"/>
      <c r="AZ30" s="12781"/>
      <c r="BA30" s="12781"/>
      <c r="BB30" s="12781"/>
      <c r="BC30" s="12781"/>
      <c r="BD30" s="12952"/>
      <c r="BE30" s="12954"/>
      <c r="BF30" s="12962"/>
      <c r="BG30" s="12963"/>
      <c r="BH30" s="12963"/>
      <c r="BI30" s="12964"/>
      <c r="BJ30" s="12952"/>
      <c r="BK30" s="12953"/>
      <c r="BL30" s="12954"/>
      <c r="BM30" s="6489"/>
      <c r="BN30" s="6489"/>
      <c r="BO30" s="6489"/>
      <c r="BP30" s="6490"/>
    </row>
    <row r="31" spans="1:68" ht="14.25" customHeight="1">
      <c r="A31" s="6536">
        <f>COUNTA($F$11:F31)</f>
        <v>3</v>
      </c>
      <c r="B31" s="6543" t="str">
        <f t="shared" ref="B31:B34" si="3">IF(A31="","","-")</f>
        <v>-</v>
      </c>
      <c r="C31" s="6538">
        <v>2</v>
      </c>
      <c r="D31" s="6425"/>
      <c r="E31" s="6426"/>
      <c r="F31" s="6425"/>
      <c r="H31" s="6426"/>
      <c r="I31" s="6426"/>
      <c r="J31" s="6426"/>
      <c r="K31" s="6426"/>
      <c r="L31" s="6426"/>
      <c r="M31" s="6426"/>
      <c r="N31" s="6424"/>
      <c r="O31" s="6535"/>
      <c r="P31" s="6537" t="s">
        <v>1365</v>
      </c>
      <c r="Q31" s="6534"/>
      <c r="R31" s="6544"/>
      <c r="S31" s="6544"/>
      <c r="T31" s="6544"/>
      <c r="U31" s="6544"/>
      <c r="V31" s="6544"/>
      <c r="W31" s="6544"/>
      <c r="X31" s="6544"/>
      <c r="Y31" s="6544"/>
      <c r="Z31" s="6544"/>
      <c r="AA31" s="6544"/>
      <c r="AB31" s="6544"/>
      <c r="AC31" s="6544"/>
      <c r="AD31" s="6544"/>
      <c r="AE31" s="6544"/>
      <c r="AF31" s="6544"/>
      <c r="AG31" s="6545"/>
      <c r="AH31" s="6539" t="s">
        <v>400</v>
      </c>
      <c r="AI31" s="6420"/>
      <c r="AJ31" s="6429"/>
      <c r="AK31" s="6429"/>
      <c r="AL31" s="6429"/>
      <c r="AM31" s="6429"/>
      <c r="AN31" s="6429"/>
      <c r="AO31" s="6429"/>
      <c r="AP31" s="6429"/>
      <c r="AQ31" s="6429"/>
      <c r="AR31" s="6429"/>
      <c r="AS31" s="6429"/>
      <c r="AT31" s="6429"/>
      <c r="AU31" s="6427"/>
      <c r="AV31" s="12782"/>
      <c r="AW31" s="12781"/>
      <c r="AX31" s="12781"/>
      <c r="AY31" s="12781"/>
      <c r="AZ31" s="12781"/>
      <c r="BA31" s="12781"/>
      <c r="BB31" s="12781"/>
      <c r="BC31" s="12781"/>
      <c r="BD31" s="12952"/>
      <c r="BE31" s="12954"/>
      <c r="BF31" s="12955"/>
      <c r="BG31" s="12953"/>
      <c r="BH31" s="12953"/>
      <c r="BI31" s="12954"/>
      <c r="BJ31" s="12952"/>
      <c r="BK31" s="12953"/>
      <c r="BL31" s="12954"/>
      <c r="BM31" s="6489"/>
      <c r="BN31" s="6489"/>
      <c r="BO31" s="6489"/>
      <c r="BP31" s="6490"/>
    </row>
    <row r="32" spans="1:68" ht="14.25" customHeight="1">
      <c r="A32" s="6536">
        <f>COUNTA($F$11:F32)</f>
        <v>3</v>
      </c>
      <c r="B32" s="6543" t="str">
        <f t="shared" si="3"/>
        <v>-</v>
      </c>
      <c r="C32" s="6538">
        <v>3</v>
      </c>
      <c r="D32" s="6425"/>
      <c r="E32" s="6426"/>
      <c r="F32" s="6425"/>
      <c r="H32" s="6426"/>
      <c r="I32" s="6426"/>
      <c r="J32" s="6426"/>
      <c r="K32" s="6426"/>
      <c r="L32" s="6426"/>
      <c r="M32" s="6426"/>
      <c r="N32" s="6424"/>
      <c r="O32" s="6535"/>
      <c r="P32" s="6537" t="s">
        <v>1366</v>
      </c>
      <c r="Q32" s="6534"/>
      <c r="R32" s="6544"/>
      <c r="S32" s="6544"/>
      <c r="T32" s="6544"/>
      <c r="U32" s="6544"/>
      <c r="V32" s="6544"/>
      <c r="W32" s="6544"/>
      <c r="X32" s="6544"/>
      <c r="Y32" s="6544"/>
      <c r="Z32" s="6544"/>
      <c r="AA32" s="6544"/>
      <c r="AB32" s="6544"/>
      <c r="AC32" s="6544"/>
      <c r="AD32" s="6544"/>
      <c r="AE32" s="6544"/>
      <c r="AF32" s="6544"/>
      <c r="AG32" s="6545"/>
      <c r="AH32" s="6539" t="s">
        <v>389</v>
      </c>
      <c r="AI32" s="6420"/>
      <c r="AJ32" s="6429"/>
      <c r="AK32" s="6429"/>
      <c r="AL32" s="6429"/>
      <c r="AM32" s="6429"/>
      <c r="AN32" s="6429"/>
      <c r="AO32" s="6429"/>
      <c r="AP32" s="6429"/>
      <c r="AQ32" s="6429"/>
      <c r="AR32" s="6429"/>
      <c r="AS32" s="6429"/>
      <c r="AT32" s="6429"/>
      <c r="AU32" s="6427"/>
      <c r="AV32" s="12782"/>
      <c r="AW32" s="12781"/>
      <c r="AX32" s="12781"/>
      <c r="AY32" s="12781"/>
      <c r="AZ32" s="12781"/>
      <c r="BA32" s="12781"/>
      <c r="BB32" s="12781"/>
      <c r="BC32" s="12781"/>
      <c r="BD32" s="12952"/>
      <c r="BE32" s="12954"/>
      <c r="BF32" s="12955"/>
      <c r="BG32" s="12953"/>
      <c r="BH32" s="12953"/>
      <c r="BI32" s="12954"/>
      <c r="BJ32" s="12952"/>
      <c r="BK32" s="12953"/>
      <c r="BL32" s="12954"/>
      <c r="BM32" s="6489"/>
      <c r="BN32" s="6489"/>
      <c r="BO32" s="6489"/>
      <c r="BP32" s="6490"/>
    </row>
    <row r="33" spans="1:68" ht="14.25" customHeight="1">
      <c r="A33" s="6536">
        <f>COUNTA($F$11:F33)</f>
        <v>3</v>
      </c>
      <c r="B33" s="6543" t="str">
        <f t="shared" si="3"/>
        <v>-</v>
      </c>
      <c r="C33" s="6538">
        <v>4</v>
      </c>
      <c r="D33" s="6425"/>
      <c r="E33" s="6426"/>
      <c r="F33" s="6425"/>
      <c r="G33" s="6426"/>
      <c r="H33" s="6426"/>
      <c r="I33" s="6426"/>
      <c r="J33" s="6426"/>
      <c r="K33" s="6426"/>
      <c r="L33" s="6426"/>
      <c r="M33" s="6426"/>
      <c r="N33" s="6424"/>
      <c r="O33" s="6535"/>
      <c r="P33" s="6534" t="s">
        <v>1367</v>
      </c>
      <c r="Q33" s="6534"/>
      <c r="R33" s="6534"/>
      <c r="S33" s="6544"/>
      <c r="T33" s="6544"/>
      <c r="U33" s="6544"/>
      <c r="V33" s="6544"/>
      <c r="W33" s="6544"/>
      <c r="X33" s="6544"/>
      <c r="Y33" s="6544"/>
      <c r="Z33" s="6544"/>
      <c r="AA33" s="6544"/>
      <c r="AB33" s="6544"/>
      <c r="AC33" s="6544"/>
      <c r="AD33" s="6544"/>
      <c r="AE33" s="6544"/>
      <c r="AF33" s="6544"/>
      <c r="AG33" s="6545"/>
      <c r="AH33" s="6539" t="s">
        <v>395</v>
      </c>
      <c r="AI33" s="6426"/>
      <c r="AJ33" s="6429"/>
      <c r="AK33" s="6429"/>
      <c r="AL33" s="6429"/>
      <c r="AM33" s="6429"/>
      <c r="AN33" s="6429"/>
      <c r="AO33" s="6429"/>
      <c r="AP33" s="6429"/>
      <c r="AQ33" s="6429"/>
      <c r="AR33" s="6429"/>
      <c r="AS33" s="6429"/>
      <c r="AT33" s="6429"/>
      <c r="AU33" s="6427"/>
      <c r="AV33" s="12782"/>
      <c r="AW33" s="12781"/>
      <c r="AX33" s="12781"/>
      <c r="AY33" s="12781"/>
      <c r="AZ33" s="12781"/>
      <c r="BA33" s="12781"/>
      <c r="BB33" s="12781"/>
      <c r="BC33" s="12781"/>
      <c r="BD33" s="12952"/>
      <c r="BE33" s="12954"/>
      <c r="BF33" s="12955"/>
      <c r="BG33" s="12953"/>
      <c r="BH33" s="12953"/>
      <c r="BI33" s="12954"/>
      <c r="BJ33" s="12952"/>
      <c r="BK33" s="12953"/>
      <c r="BL33" s="12954"/>
      <c r="BM33" s="6489"/>
      <c r="BN33" s="6489"/>
      <c r="BO33" s="6489"/>
      <c r="BP33" s="6490"/>
    </row>
    <row r="34" spans="1:68" ht="14.25" customHeight="1">
      <c r="A34" s="6536">
        <f>COUNTA($F$11:F34)</f>
        <v>3</v>
      </c>
      <c r="B34" s="6543" t="str">
        <f t="shared" si="3"/>
        <v>-</v>
      </c>
      <c r="C34" s="6538">
        <v>5</v>
      </c>
      <c r="D34" s="6425"/>
      <c r="E34" s="6426"/>
      <c r="F34" s="6425"/>
      <c r="G34" s="6426"/>
      <c r="H34" s="6426"/>
      <c r="I34" s="6426"/>
      <c r="J34" s="6426"/>
      <c r="K34" s="6426"/>
      <c r="L34" s="6426"/>
      <c r="M34" s="6426"/>
      <c r="N34" s="6424"/>
      <c r="O34" s="6535"/>
      <c r="P34" s="6534" t="s">
        <v>1368</v>
      </c>
      <c r="Q34" s="6534"/>
      <c r="R34" s="6534"/>
      <c r="S34" s="6544"/>
      <c r="T34" s="6544"/>
      <c r="U34" s="6544"/>
      <c r="V34" s="6544"/>
      <c r="W34" s="6544"/>
      <c r="X34" s="6544"/>
      <c r="Y34" s="6544"/>
      <c r="Z34" s="6544"/>
      <c r="AA34" s="6544"/>
      <c r="AB34" s="6544"/>
      <c r="AC34" s="6544"/>
      <c r="AD34" s="6544"/>
      <c r="AE34" s="6544"/>
      <c r="AF34" s="6544"/>
      <c r="AG34" s="6545"/>
      <c r="AH34" s="6539" t="s">
        <v>389</v>
      </c>
      <c r="AI34" s="6426"/>
      <c r="AJ34" s="6429"/>
      <c r="AK34" s="6429"/>
      <c r="AL34" s="6429"/>
      <c r="AM34" s="6429"/>
      <c r="AN34" s="6429"/>
      <c r="AO34" s="6429"/>
      <c r="AP34" s="6429"/>
      <c r="AQ34" s="6429"/>
      <c r="AR34" s="6429"/>
      <c r="AS34" s="6429"/>
      <c r="AT34" s="6429"/>
      <c r="AU34" s="6427"/>
      <c r="AV34" s="12782"/>
      <c r="AW34" s="12781"/>
      <c r="AX34" s="12781"/>
      <c r="AY34" s="12781"/>
      <c r="AZ34" s="12781"/>
      <c r="BA34" s="12781"/>
      <c r="BB34" s="12781"/>
      <c r="BC34" s="12781"/>
      <c r="BD34" s="12952"/>
      <c r="BE34" s="12954"/>
      <c r="BF34" s="12955"/>
      <c r="BG34" s="12953"/>
      <c r="BH34" s="12953"/>
      <c r="BI34" s="12954"/>
      <c r="BJ34" s="12952"/>
      <c r="BK34" s="12953"/>
      <c r="BL34" s="12954"/>
      <c r="BM34" s="6489"/>
      <c r="BN34" s="6489"/>
      <c r="BO34" s="6489"/>
      <c r="BP34" s="6490"/>
    </row>
    <row r="35" spans="1:68" s="6537" customFormat="1" ht="14.25" customHeight="1">
      <c r="A35" s="6536"/>
      <c r="B35" s="6543"/>
      <c r="C35" s="6538"/>
      <c r="D35" s="6539"/>
      <c r="E35" s="6540"/>
      <c r="F35" s="6539"/>
      <c r="G35" s="6540"/>
      <c r="H35" s="6540"/>
      <c r="I35" s="6540"/>
      <c r="J35" s="6540"/>
      <c r="K35" s="6540"/>
      <c r="L35" s="6540"/>
      <c r="M35" s="6540"/>
      <c r="N35" s="6538"/>
      <c r="O35" s="6535"/>
      <c r="P35" s="6534"/>
      <c r="Q35" s="6534"/>
      <c r="R35" s="6544"/>
      <c r="S35" s="6544"/>
      <c r="T35" s="6544"/>
      <c r="U35" s="6544"/>
      <c r="V35" s="6544"/>
      <c r="W35" s="6544"/>
      <c r="X35" s="6544"/>
      <c r="Y35" s="6544"/>
      <c r="Z35" s="6544"/>
      <c r="AA35" s="6544"/>
      <c r="AB35" s="6544"/>
      <c r="AC35" s="6544"/>
      <c r="AD35" s="6544"/>
      <c r="AE35" s="6544"/>
      <c r="AF35" s="6544"/>
      <c r="AG35" s="6545"/>
      <c r="AH35" s="6540"/>
      <c r="AI35" s="6540"/>
      <c r="AJ35" s="6542"/>
      <c r="AK35" s="6542"/>
      <c r="AL35" s="6542"/>
      <c r="AM35" s="6542"/>
      <c r="AN35" s="6542"/>
      <c r="AO35" s="6542"/>
      <c r="AP35" s="6542"/>
      <c r="AQ35" s="6542"/>
      <c r="AR35" s="6542"/>
      <c r="AS35" s="6542"/>
      <c r="AT35" s="6542"/>
      <c r="AU35" s="6541"/>
      <c r="AV35" s="12782"/>
      <c r="AW35" s="12781"/>
      <c r="AX35" s="12781"/>
      <c r="AY35" s="12781"/>
      <c r="AZ35" s="12781"/>
      <c r="BA35" s="12781"/>
      <c r="BB35" s="12781"/>
      <c r="BC35" s="12781"/>
      <c r="BD35" s="12952"/>
      <c r="BE35" s="12954"/>
      <c r="BF35" s="12952"/>
      <c r="BG35" s="12953"/>
      <c r="BH35" s="12953"/>
      <c r="BI35" s="12954"/>
      <c r="BJ35" s="12952"/>
      <c r="BK35" s="12953"/>
      <c r="BL35" s="12954"/>
      <c r="BM35" s="6544"/>
      <c r="BN35" s="6544"/>
      <c r="BO35" s="6544"/>
      <c r="BP35" s="6545"/>
    </row>
    <row r="36" spans="1:68" s="6537" customFormat="1" ht="14.25" customHeight="1">
      <c r="A36" s="6549">
        <f>COUNTA($F$11:F36)</f>
        <v>3</v>
      </c>
      <c r="B36" s="6553" t="str">
        <f t="shared" ref="B36" si="4">IF(A36="","","-")</f>
        <v>-</v>
      </c>
      <c r="C36" s="6550">
        <v>6</v>
      </c>
      <c r="D36" s="6539"/>
      <c r="E36" s="6540"/>
      <c r="F36" s="6539"/>
      <c r="H36" s="6540"/>
      <c r="I36" s="6540"/>
      <c r="J36" s="6540"/>
      <c r="K36" s="6540"/>
      <c r="L36" s="6540"/>
      <c r="M36" s="6540"/>
      <c r="N36" s="6538"/>
      <c r="O36" s="6548" t="s">
        <v>1384</v>
      </c>
      <c r="P36" s="6546"/>
      <c r="Q36" s="6547"/>
      <c r="R36" s="6554"/>
      <c r="S36" s="6554"/>
      <c r="T36" s="6554"/>
      <c r="U36" s="6554"/>
      <c r="V36" s="6554"/>
      <c r="W36" s="6554"/>
      <c r="X36" s="6554"/>
      <c r="Y36" s="6554"/>
      <c r="Z36" s="6554"/>
      <c r="AA36" s="6554"/>
      <c r="AB36" s="6554"/>
      <c r="AC36" s="6554"/>
      <c r="AD36" s="6554"/>
      <c r="AE36" s="6554"/>
      <c r="AF36" s="6554"/>
      <c r="AG36" s="6555"/>
      <c r="AH36" s="6551" t="s">
        <v>1172</v>
      </c>
      <c r="AJ36" s="6542"/>
      <c r="AK36" s="6542"/>
      <c r="AL36" s="6542"/>
      <c r="AM36" s="6542"/>
      <c r="AN36" s="6542"/>
      <c r="AO36" s="6542"/>
      <c r="AP36" s="6542"/>
      <c r="AQ36" s="6542"/>
      <c r="AR36" s="6542"/>
      <c r="AS36" s="6542"/>
      <c r="AT36" s="6542"/>
      <c r="AU36" s="6541"/>
      <c r="AV36" s="12782"/>
      <c r="AW36" s="12781"/>
      <c r="AX36" s="12781"/>
      <c r="AY36" s="12781"/>
      <c r="AZ36" s="12781"/>
      <c r="BA36" s="12781"/>
      <c r="BB36" s="12781"/>
      <c r="BC36" s="12781"/>
      <c r="BD36" s="12952"/>
      <c r="BE36" s="12954"/>
      <c r="BF36" s="12955"/>
      <c r="BG36" s="12953"/>
      <c r="BH36" s="12953"/>
      <c r="BI36" s="12954"/>
      <c r="BJ36" s="12952"/>
      <c r="BK36" s="12953"/>
      <c r="BL36" s="12954"/>
      <c r="BM36" s="6544"/>
      <c r="BN36" s="6544"/>
      <c r="BO36" s="6544"/>
      <c r="BP36" s="6545"/>
    </row>
    <row r="37" spans="1:68" s="6537" customFormat="1" ht="14.25" customHeight="1">
      <c r="A37" s="6536"/>
      <c r="B37" s="6543"/>
      <c r="C37" s="6538"/>
      <c r="D37" s="6539"/>
      <c r="E37" s="6540"/>
      <c r="F37" s="6539"/>
      <c r="G37" s="6540"/>
      <c r="H37" s="6540"/>
      <c r="I37" s="6540"/>
      <c r="J37" s="6540"/>
      <c r="K37" s="6540"/>
      <c r="L37" s="6540"/>
      <c r="M37" s="6540"/>
      <c r="N37" s="6538"/>
      <c r="O37" s="6548"/>
      <c r="P37" s="6547" t="s">
        <v>1173</v>
      </c>
      <c r="Q37" s="6547"/>
      <c r="R37" s="6554"/>
      <c r="S37" s="6554"/>
      <c r="T37" s="6554"/>
      <c r="U37" s="6554"/>
      <c r="V37" s="6554"/>
      <c r="W37" s="6554"/>
      <c r="X37" s="6554"/>
      <c r="Y37" s="6554"/>
      <c r="Z37" s="6554"/>
      <c r="AA37" s="6554"/>
      <c r="AB37" s="6554"/>
      <c r="AC37" s="6554"/>
      <c r="AD37" s="6554"/>
      <c r="AE37" s="6554"/>
      <c r="AF37" s="6554"/>
      <c r="AG37" s="6555"/>
      <c r="AH37" s="6552"/>
      <c r="AI37" s="6540"/>
      <c r="AJ37" s="6542"/>
      <c r="AK37" s="6542"/>
      <c r="AL37" s="6542"/>
      <c r="AM37" s="6542"/>
      <c r="AN37" s="6542"/>
      <c r="AO37" s="6542"/>
      <c r="AP37" s="6542"/>
      <c r="AQ37" s="6542"/>
      <c r="AR37" s="6542"/>
      <c r="AS37" s="6542"/>
      <c r="AT37" s="6542"/>
      <c r="AU37" s="6541"/>
      <c r="AV37" s="12782"/>
      <c r="AW37" s="12781"/>
      <c r="AX37" s="12781"/>
      <c r="AY37" s="12781"/>
      <c r="AZ37" s="12781"/>
      <c r="BA37" s="12781"/>
      <c r="BB37" s="12781"/>
      <c r="BC37" s="12781"/>
      <c r="BD37" s="12952"/>
      <c r="BE37" s="12954"/>
      <c r="BF37" s="12952"/>
      <c r="BG37" s="12953"/>
      <c r="BH37" s="12953"/>
      <c r="BI37" s="12954"/>
      <c r="BJ37" s="12952"/>
      <c r="BK37" s="12953"/>
      <c r="BL37" s="12954"/>
      <c r="BM37" s="6544"/>
      <c r="BN37" s="6544"/>
      <c r="BO37" s="6544"/>
      <c r="BP37" s="6545"/>
    </row>
    <row r="38" spans="1:68" s="6537" customFormat="1" ht="14.25" customHeight="1">
      <c r="A38" s="6536"/>
      <c r="B38" s="6543"/>
      <c r="C38" s="6538"/>
      <c r="D38" s="6539"/>
      <c r="E38" s="6540"/>
      <c r="F38" s="6539"/>
      <c r="G38" s="6540"/>
      <c r="H38" s="6540"/>
      <c r="I38" s="6540"/>
      <c r="J38" s="6540"/>
      <c r="K38" s="6540"/>
      <c r="L38" s="6540"/>
      <c r="M38" s="6540"/>
      <c r="N38" s="6538"/>
      <c r="O38" s="6548"/>
      <c r="P38" s="6547" t="s">
        <v>1491</v>
      </c>
      <c r="Q38" s="6547"/>
      <c r="R38" s="6554"/>
      <c r="S38" s="6554"/>
      <c r="T38" s="6554"/>
      <c r="U38" s="6554"/>
      <c r="V38" s="6554"/>
      <c r="W38" s="6554"/>
      <c r="X38" s="6554"/>
      <c r="Y38" s="6554"/>
      <c r="Z38" s="6554"/>
      <c r="AA38" s="6554"/>
      <c r="AB38" s="6554"/>
      <c r="AC38" s="6554"/>
      <c r="AD38" s="6554"/>
      <c r="AE38" s="6554"/>
      <c r="AF38" s="6554"/>
      <c r="AG38" s="6555"/>
      <c r="AH38" s="6552"/>
      <c r="AI38" s="6540"/>
      <c r="AJ38" s="6542"/>
      <c r="AK38" s="6542"/>
      <c r="AL38" s="6542"/>
      <c r="AM38" s="6542"/>
      <c r="AN38" s="6542"/>
      <c r="AO38" s="6542"/>
      <c r="AP38" s="6542"/>
      <c r="AQ38" s="6542"/>
      <c r="AR38" s="6542"/>
      <c r="AS38" s="6542"/>
      <c r="AT38" s="6542"/>
      <c r="AU38" s="6541"/>
      <c r="AV38" s="12782"/>
      <c r="AW38" s="12781"/>
      <c r="AX38" s="12781"/>
      <c r="AY38" s="12781"/>
      <c r="AZ38" s="12781"/>
      <c r="BA38" s="12781"/>
      <c r="BB38" s="12781"/>
      <c r="BC38" s="12781"/>
      <c r="BD38" s="12952"/>
      <c r="BE38" s="12954"/>
      <c r="BF38" s="12952"/>
      <c r="BG38" s="12953"/>
      <c r="BH38" s="12953"/>
      <c r="BI38" s="12954"/>
      <c r="BJ38" s="12952"/>
      <c r="BK38" s="12953"/>
      <c r="BL38" s="12954"/>
      <c r="BM38" s="6544"/>
      <c r="BN38" s="6544"/>
      <c r="BO38" s="6544"/>
      <c r="BP38" s="6545"/>
    </row>
    <row r="39" spans="1:68" s="6537" customFormat="1" ht="14.25" customHeight="1">
      <c r="A39" s="6536"/>
      <c r="B39" s="6543"/>
      <c r="C39" s="6538"/>
      <c r="D39" s="6539"/>
      <c r="E39" s="6540"/>
      <c r="F39" s="6539"/>
      <c r="G39" s="6540"/>
      <c r="H39" s="6540"/>
      <c r="I39" s="6540"/>
      <c r="J39" s="6540"/>
      <c r="K39" s="6540"/>
      <c r="L39" s="6540"/>
      <c r="M39" s="6540"/>
      <c r="N39" s="6538"/>
      <c r="O39" s="6535"/>
      <c r="P39" s="6534"/>
      <c r="Q39" s="6534"/>
      <c r="R39" s="6544"/>
      <c r="S39" s="6544"/>
      <c r="T39" s="6544"/>
      <c r="U39" s="6544"/>
      <c r="V39" s="6544"/>
      <c r="W39" s="6544"/>
      <c r="X39" s="6544"/>
      <c r="Y39" s="6544"/>
      <c r="Z39" s="6544"/>
      <c r="AA39" s="6544"/>
      <c r="AB39" s="6544"/>
      <c r="AC39" s="6544"/>
      <c r="AD39" s="6544"/>
      <c r="AE39" s="6544"/>
      <c r="AF39" s="6544"/>
      <c r="AG39" s="6545"/>
      <c r="AH39" s="6540"/>
      <c r="AI39" s="6540"/>
      <c r="AJ39" s="6542"/>
      <c r="AK39" s="6542"/>
      <c r="AL39" s="6542"/>
      <c r="AM39" s="6542"/>
      <c r="AN39" s="6542"/>
      <c r="AO39" s="6542"/>
      <c r="AP39" s="6542"/>
      <c r="AQ39" s="6542"/>
      <c r="AR39" s="6542"/>
      <c r="AS39" s="6542"/>
      <c r="AT39" s="6542"/>
      <c r="AU39" s="6541"/>
      <c r="AV39" s="12782"/>
      <c r="AW39" s="12781"/>
      <c r="AX39" s="12781"/>
      <c r="AY39" s="12781"/>
      <c r="AZ39" s="12781"/>
      <c r="BA39" s="12781"/>
      <c r="BB39" s="12781"/>
      <c r="BC39" s="12781"/>
      <c r="BD39" s="12952"/>
      <c r="BE39" s="12954"/>
      <c r="BF39" s="12952"/>
      <c r="BG39" s="12953"/>
      <c r="BH39" s="12953"/>
      <c r="BI39" s="12954"/>
      <c r="BJ39" s="12952"/>
      <c r="BK39" s="12953"/>
      <c r="BL39" s="12954"/>
      <c r="BM39" s="6544"/>
      <c r="BN39" s="6544"/>
      <c r="BO39" s="6544"/>
      <c r="BP39" s="6545"/>
    </row>
    <row r="40" spans="1:68" s="6537" customFormat="1" ht="14.25" customHeight="1">
      <c r="A40" s="6558">
        <f>COUNTA($F$11:F40)</f>
        <v>3</v>
      </c>
      <c r="B40" s="6565" t="str">
        <f t="shared" ref="B40" si="5">IF(A40="","","-")</f>
        <v>-</v>
      </c>
      <c r="C40" s="6560">
        <v>7</v>
      </c>
      <c r="D40" s="6539"/>
      <c r="E40" s="6540"/>
      <c r="F40" s="6539"/>
      <c r="H40" s="6540"/>
      <c r="I40" s="6540"/>
      <c r="J40" s="6540"/>
      <c r="K40" s="6540"/>
      <c r="L40" s="6540"/>
      <c r="M40" s="6540"/>
      <c r="N40" s="6538"/>
      <c r="O40" s="6557" t="s">
        <v>1175</v>
      </c>
      <c r="P40" s="6556"/>
      <c r="Q40" s="6556"/>
      <c r="R40" s="6566"/>
      <c r="S40" s="6566"/>
      <c r="T40" s="6566"/>
      <c r="U40" s="6566"/>
      <c r="V40" s="6566"/>
      <c r="W40" s="6566"/>
      <c r="X40" s="6566"/>
      <c r="Y40" s="6566"/>
      <c r="Z40" s="6566"/>
      <c r="AA40" s="6566"/>
      <c r="AB40" s="6566"/>
      <c r="AC40" s="6566"/>
      <c r="AD40" s="6566"/>
      <c r="AE40" s="6566"/>
      <c r="AF40" s="6566"/>
      <c r="AG40" s="6567"/>
      <c r="AH40" s="6561" t="s">
        <v>1177</v>
      </c>
      <c r="AJ40" s="6542"/>
      <c r="AK40" s="6542"/>
      <c r="AL40" s="6542"/>
      <c r="AM40" s="6542"/>
      <c r="AN40" s="6542"/>
      <c r="AO40" s="6542"/>
      <c r="AP40" s="6542"/>
      <c r="AQ40" s="6542"/>
      <c r="AR40" s="6542"/>
      <c r="AS40" s="6542"/>
      <c r="AT40" s="6542"/>
      <c r="AU40" s="6541"/>
      <c r="AV40" s="12782"/>
      <c r="AW40" s="12781"/>
      <c r="AX40" s="12781"/>
      <c r="AY40" s="12781"/>
      <c r="AZ40" s="12781"/>
      <c r="BA40" s="12781"/>
      <c r="BB40" s="12781"/>
      <c r="BC40" s="12781"/>
      <c r="BD40" s="12952"/>
      <c r="BE40" s="12954"/>
      <c r="BF40" s="12955"/>
      <c r="BG40" s="12953"/>
      <c r="BH40" s="12953"/>
      <c r="BI40" s="12954"/>
      <c r="BJ40" s="12952"/>
      <c r="BK40" s="12953"/>
      <c r="BL40" s="12954"/>
      <c r="BM40" s="6544"/>
      <c r="BN40" s="6544"/>
      <c r="BO40" s="6544"/>
      <c r="BP40" s="6545"/>
    </row>
    <row r="41" spans="1:68" s="6559" customFormat="1" ht="14.25" customHeight="1">
      <c r="A41" s="6558"/>
      <c r="B41" s="6565"/>
      <c r="C41" s="6560"/>
      <c r="D41" s="6561"/>
      <c r="E41" s="6562"/>
      <c r="F41" s="6561"/>
      <c r="G41" s="6562"/>
      <c r="H41" s="6562"/>
      <c r="I41" s="6562"/>
      <c r="J41" s="6562"/>
      <c r="K41" s="6562"/>
      <c r="L41" s="6562"/>
      <c r="M41" s="6562"/>
      <c r="N41" s="6560"/>
      <c r="O41" s="6557"/>
      <c r="P41" s="6556"/>
      <c r="Q41" s="6556"/>
      <c r="R41" s="6566"/>
      <c r="S41" s="6566"/>
      <c r="T41" s="6566"/>
      <c r="U41" s="6566"/>
      <c r="V41" s="6566"/>
      <c r="W41" s="6566"/>
      <c r="X41" s="6566"/>
      <c r="Y41" s="6566"/>
      <c r="Z41" s="6566"/>
      <c r="AA41" s="6566"/>
      <c r="AB41" s="6566"/>
      <c r="AC41" s="6566"/>
      <c r="AD41" s="6566"/>
      <c r="AE41" s="6566"/>
      <c r="AF41" s="6566"/>
      <c r="AG41" s="6567"/>
      <c r="AH41" s="6561"/>
      <c r="AI41" s="6562"/>
      <c r="AJ41" s="6564"/>
      <c r="AK41" s="6564"/>
      <c r="AL41" s="6564"/>
      <c r="AM41" s="6564"/>
      <c r="AN41" s="6564"/>
      <c r="AO41" s="6564"/>
      <c r="AP41" s="6564"/>
      <c r="AQ41" s="6564"/>
      <c r="AR41" s="6564"/>
      <c r="AS41" s="6564"/>
      <c r="AT41" s="6564"/>
      <c r="AU41" s="6563"/>
      <c r="AV41" s="12782"/>
      <c r="AW41" s="12781"/>
      <c r="AX41" s="12781"/>
      <c r="AY41" s="12781"/>
      <c r="AZ41" s="12781"/>
      <c r="BA41" s="12781"/>
      <c r="BB41" s="12781"/>
      <c r="BC41" s="12781"/>
      <c r="BD41" s="12952"/>
      <c r="BE41" s="12954"/>
      <c r="BF41" s="12952"/>
      <c r="BG41" s="12953"/>
      <c r="BH41" s="12953"/>
      <c r="BI41" s="12954"/>
      <c r="BJ41" s="12952"/>
      <c r="BK41" s="12953"/>
      <c r="BL41" s="12954"/>
      <c r="BM41" s="6566"/>
      <c r="BN41" s="6566"/>
      <c r="BO41" s="6566"/>
      <c r="BP41" s="6567"/>
    </row>
    <row r="42" spans="1:68" s="6559" customFormat="1" ht="14.25" customHeight="1">
      <c r="A42" s="6558"/>
      <c r="B42" s="6565"/>
      <c r="C42" s="6560"/>
      <c r="D42" s="6561"/>
      <c r="E42" s="6562"/>
      <c r="F42" s="6561"/>
      <c r="G42" s="6562"/>
      <c r="H42" s="6562"/>
      <c r="I42" s="6562"/>
      <c r="J42" s="6562"/>
      <c r="K42" s="6562"/>
      <c r="L42" s="6562"/>
      <c r="M42" s="6562"/>
      <c r="N42" s="6560"/>
      <c r="O42" s="6569" t="s">
        <v>386</v>
      </c>
      <c r="P42" s="6568"/>
      <c r="Q42" s="6568"/>
      <c r="R42" s="6575"/>
      <c r="S42" s="6575"/>
      <c r="T42" s="6575"/>
      <c r="U42" s="6575"/>
      <c r="V42" s="6575"/>
      <c r="W42" s="6575"/>
      <c r="X42" s="6575"/>
      <c r="Y42" s="6575"/>
      <c r="Z42" s="6575"/>
      <c r="AA42" s="6575"/>
      <c r="AB42" s="6575"/>
      <c r="AC42" s="6575"/>
      <c r="AD42" s="6575"/>
      <c r="AE42" s="6575"/>
      <c r="AF42" s="6575"/>
      <c r="AG42" s="6576"/>
      <c r="AH42" s="6573"/>
      <c r="AI42" s="6562"/>
      <c r="AJ42" s="6564"/>
      <c r="AK42" s="6564"/>
      <c r="AL42" s="6564"/>
      <c r="AM42" s="6564"/>
      <c r="AN42" s="6564"/>
      <c r="AO42" s="6564"/>
      <c r="AP42" s="6564"/>
      <c r="AQ42" s="6564"/>
      <c r="AR42" s="6564"/>
      <c r="AS42" s="6564"/>
      <c r="AT42" s="6564"/>
      <c r="AU42" s="6563"/>
      <c r="AV42" s="12782"/>
      <c r="AW42" s="12781"/>
      <c r="AX42" s="12781"/>
      <c r="AY42" s="12781"/>
      <c r="AZ42" s="12781"/>
      <c r="BA42" s="12781"/>
      <c r="BB42" s="12781"/>
      <c r="BC42" s="12781"/>
      <c r="BD42" s="12952"/>
      <c r="BE42" s="12954"/>
      <c r="BF42" s="12952"/>
      <c r="BG42" s="12953"/>
      <c r="BH42" s="12953"/>
      <c r="BI42" s="12954"/>
      <c r="BJ42" s="12952"/>
      <c r="BK42" s="12953"/>
      <c r="BL42" s="12954"/>
      <c r="BM42" s="6566"/>
      <c r="BN42" s="6566"/>
      <c r="BO42" s="6566"/>
      <c r="BP42" s="6567"/>
    </row>
    <row r="43" spans="1:68" s="6559" customFormat="1" ht="14.25" customHeight="1">
      <c r="A43" s="6570">
        <f>COUNTA($F$11:F43)</f>
        <v>3</v>
      </c>
      <c r="B43" s="6574" t="str">
        <f t="shared" ref="B43:B46" si="6">IF(A43="","","-")</f>
        <v>-</v>
      </c>
      <c r="C43" s="6572">
        <v>8</v>
      </c>
      <c r="D43" s="6561"/>
      <c r="E43" s="6562"/>
      <c r="F43" s="6561"/>
      <c r="G43" s="6562"/>
      <c r="H43" s="6562"/>
      <c r="I43" s="6562"/>
      <c r="J43" s="6562"/>
      <c r="K43" s="6562"/>
      <c r="L43" s="6562"/>
      <c r="M43" s="6562"/>
      <c r="N43" s="6560"/>
      <c r="O43" s="6569"/>
      <c r="P43" s="6571" t="s">
        <v>1365</v>
      </c>
      <c r="Q43" s="6568"/>
      <c r="R43" s="6575"/>
      <c r="S43" s="6575"/>
      <c r="T43" s="6575"/>
      <c r="U43" s="6575"/>
      <c r="V43" s="6575"/>
      <c r="W43" s="6575"/>
      <c r="X43" s="6575"/>
      <c r="Y43" s="6575"/>
      <c r="Z43" s="6575"/>
      <c r="AA43" s="6575"/>
      <c r="AB43" s="6575"/>
      <c r="AC43" s="6575"/>
      <c r="AD43" s="6575"/>
      <c r="AE43" s="6575"/>
      <c r="AF43" s="6575"/>
      <c r="AG43" s="6576"/>
      <c r="AH43" s="6573" t="s">
        <v>400</v>
      </c>
      <c r="AI43" s="6562"/>
      <c r="AJ43" s="6564"/>
      <c r="AK43" s="6564"/>
      <c r="AL43" s="6564"/>
      <c r="AM43" s="6564"/>
      <c r="AN43" s="6564"/>
      <c r="AO43" s="6564"/>
      <c r="AP43" s="6564"/>
      <c r="AQ43" s="6564"/>
      <c r="AR43" s="6564"/>
      <c r="AS43" s="6564"/>
      <c r="AT43" s="6564"/>
      <c r="AU43" s="6563"/>
      <c r="AV43" s="12782"/>
      <c r="AW43" s="12781"/>
      <c r="AX43" s="12781"/>
      <c r="AY43" s="12781"/>
      <c r="AZ43" s="12781"/>
      <c r="BA43" s="12781"/>
      <c r="BB43" s="12781"/>
      <c r="BC43" s="12781"/>
      <c r="BD43" s="12952"/>
      <c r="BE43" s="12954"/>
      <c r="BF43" s="12955"/>
      <c r="BG43" s="12953"/>
      <c r="BH43" s="12953"/>
      <c r="BI43" s="12954"/>
      <c r="BJ43" s="12952"/>
      <c r="BK43" s="12953"/>
      <c r="BL43" s="12954"/>
      <c r="BM43" s="6566"/>
      <c r="BN43" s="6566"/>
      <c r="BO43" s="6566"/>
      <c r="BP43" s="6567"/>
    </row>
    <row r="44" spans="1:68" s="6559" customFormat="1" ht="14.25" customHeight="1">
      <c r="A44" s="6570">
        <f>COUNTA($F$11:F44)</f>
        <v>3</v>
      </c>
      <c r="B44" s="6574" t="str">
        <f t="shared" si="6"/>
        <v>-</v>
      </c>
      <c r="C44" s="6572">
        <v>9</v>
      </c>
      <c r="D44" s="6561"/>
      <c r="E44" s="6562"/>
      <c r="F44" s="6561"/>
      <c r="H44" s="6562"/>
      <c r="I44" s="6562"/>
      <c r="J44" s="6562"/>
      <c r="K44" s="6562"/>
      <c r="L44" s="6562"/>
      <c r="M44" s="6562"/>
      <c r="N44" s="6560"/>
      <c r="O44" s="6569"/>
      <c r="P44" s="6571" t="s">
        <v>1366</v>
      </c>
      <c r="Q44" s="6568"/>
      <c r="R44" s="6575"/>
      <c r="S44" s="6575"/>
      <c r="T44" s="6575"/>
      <c r="U44" s="6575"/>
      <c r="V44" s="6575"/>
      <c r="W44" s="6575"/>
      <c r="X44" s="6575"/>
      <c r="Y44" s="6575"/>
      <c r="Z44" s="6575"/>
      <c r="AA44" s="6575"/>
      <c r="AB44" s="6575"/>
      <c r="AC44" s="6575"/>
      <c r="AD44" s="6575"/>
      <c r="AE44" s="6575"/>
      <c r="AF44" s="6575"/>
      <c r="AG44" s="6576"/>
      <c r="AH44" s="6573" t="s">
        <v>401</v>
      </c>
      <c r="AJ44" s="6564"/>
      <c r="AK44" s="6564"/>
      <c r="AL44" s="6564"/>
      <c r="AM44" s="6564"/>
      <c r="AN44" s="6564"/>
      <c r="AO44" s="6564"/>
      <c r="AP44" s="6564"/>
      <c r="AQ44" s="6564"/>
      <c r="AR44" s="6564"/>
      <c r="AS44" s="6564"/>
      <c r="AT44" s="6564"/>
      <c r="AU44" s="6563"/>
      <c r="AV44" s="12782"/>
      <c r="AW44" s="12781"/>
      <c r="AX44" s="12781"/>
      <c r="AY44" s="12781"/>
      <c r="AZ44" s="12781"/>
      <c r="BA44" s="12781"/>
      <c r="BB44" s="12781"/>
      <c r="BC44" s="12781"/>
      <c r="BD44" s="12952"/>
      <c r="BE44" s="12954"/>
      <c r="BF44" s="12955"/>
      <c r="BG44" s="12953"/>
      <c r="BH44" s="12953"/>
      <c r="BI44" s="12954"/>
      <c r="BJ44" s="12952"/>
      <c r="BK44" s="12953"/>
      <c r="BL44" s="12954"/>
      <c r="BM44" s="6566"/>
      <c r="BN44" s="6566"/>
      <c r="BO44" s="6566"/>
      <c r="BP44" s="6567"/>
    </row>
    <row r="45" spans="1:68" s="6559" customFormat="1" ht="14.25" customHeight="1">
      <c r="A45" s="6570">
        <f>COUNTA($F$11:F45)</f>
        <v>3</v>
      </c>
      <c r="B45" s="6574" t="str">
        <f t="shared" si="6"/>
        <v>-</v>
      </c>
      <c r="C45" s="6577">
        <v>10</v>
      </c>
      <c r="D45" s="6561"/>
      <c r="E45" s="6562"/>
      <c r="F45" s="6561"/>
      <c r="G45" s="6562"/>
      <c r="H45" s="6562"/>
      <c r="I45" s="6562"/>
      <c r="J45" s="6562"/>
      <c r="K45" s="6562"/>
      <c r="L45" s="6562"/>
      <c r="M45" s="6562"/>
      <c r="N45" s="6560"/>
      <c r="O45" s="6569"/>
      <c r="P45" s="6568" t="s">
        <v>1367</v>
      </c>
      <c r="Q45" s="6568"/>
      <c r="R45" s="6575"/>
      <c r="S45" s="6575"/>
      <c r="T45" s="6575"/>
      <c r="U45" s="6575"/>
      <c r="V45" s="6575"/>
      <c r="W45" s="6575"/>
      <c r="X45" s="6575"/>
      <c r="Y45" s="6575"/>
      <c r="Z45" s="6575"/>
      <c r="AA45" s="6575"/>
      <c r="AB45" s="6575"/>
      <c r="AC45" s="6575"/>
      <c r="AD45" s="6575"/>
      <c r="AE45" s="6575"/>
      <c r="AF45" s="6575"/>
      <c r="AG45" s="6576"/>
      <c r="AH45" s="6573" t="s">
        <v>1492</v>
      </c>
      <c r="AI45" s="6562"/>
      <c r="AJ45" s="6564"/>
      <c r="AK45" s="6564"/>
      <c r="AL45" s="6564"/>
      <c r="AM45" s="6564"/>
      <c r="AN45" s="6564"/>
      <c r="AO45" s="6564"/>
      <c r="AP45" s="6564"/>
      <c r="AQ45" s="6564"/>
      <c r="AR45" s="6564"/>
      <c r="AS45" s="6564"/>
      <c r="AT45" s="6564"/>
      <c r="AU45" s="6563"/>
      <c r="AV45" s="12782"/>
      <c r="AW45" s="12781"/>
      <c r="AX45" s="12781"/>
      <c r="AY45" s="12781"/>
      <c r="AZ45" s="12781"/>
      <c r="BA45" s="12781"/>
      <c r="BB45" s="12781"/>
      <c r="BC45" s="12781"/>
      <c r="BD45" s="12952"/>
      <c r="BE45" s="12954"/>
      <c r="BF45" s="12955"/>
      <c r="BG45" s="12953"/>
      <c r="BH45" s="12953"/>
      <c r="BI45" s="12954"/>
      <c r="BJ45" s="12952"/>
      <c r="BK45" s="12953"/>
      <c r="BL45" s="12954"/>
      <c r="BM45" s="6566"/>
      <c r="BN45" s="6566"/>
      <c r="BO45" s="6566"/>
      <c r="BP45" s="6567"/>
    </row>
    <row r="46" spans="1:68" s="6559" customFormat="1" ht="14.25" customHeight="1">
      <c r="A46" s="6570">
        <f>COUNTA($F$11:F46)</f>
        <v>3</v>
      </c>
      <c r="B46" s="6574" t="str">
        <f t="shared" si="6"/>
        <v>-</v>
      </c>
      <c r="C46" s="6577">
        <v>11</v>
      </c>
      <c r="D46" s="6561"/>
      <c r="E46" s="6562"/>
      <c r="F46" s="6561"/>
      <c r="G46" s="6562"/>
      <c r="H46" s="6562"/>
      <c r="I46" s="6562"/>
      <c r="J46" s="6562"/>
      <c r="K46" s="6562"/>
      <c r="L46" s="6562"/>
      <c r="M46" s="6562"/>
      <c r="N46" s="6560"/>
      <c r="O46" s="6569"/>
      <c r="P46" s="6568" t="s">
        <v>1368</v>
      </c>
      <c r="Q46" s="6568"/>
      <c r="R46" s="6575"/>
      <c r="S46" s="6575"/>
      <c r="T46" s="6575"/>
      <c r="U46" s="6575"/>
      <c r="V46" s="6575"/>
      <c r="W46" s="6575"/>
      <c r="X46" s="6575"/>
      <c r="Y46" s="6575"/>
      <c r="Z46" s="6575"/>
      <c r="AA46" s="6575"/>
      <c r="AB46" s="6575"/>
      <c r="AC46" s="6575"/>
      <c r="AD46" s="6575"/>
      <c r="AE46" s="6575"/>
      <c r="AF46" s="6575"/>
      <c r="AG46" s="6576"/>
      <c r="AH46" s="6573" t="s">
        <v>1180</v>
      </c>
      <c r="AI46" s="6562"/>
      <c r="AJ46" s="6564"/>
      <c r="AK46" s="6564"/>
      <c r="AL46" s="6564"/>
      <c r="AM46" s="6564"/>
      <c r="AN46" s="6564"/>
      <c r="AO46" s="6564"/>
      <c r="AP46" s="6564"/>
      <c r="AQ46" s="6564"/>
      <c r="AR46" s="6564"/>
      <c r="AS46" s="6564"/>
      <c r="AT46" s="6564"/>
      <c r="AU46" s="6563"/>
      <c r="AV46" s="12782"/>
      <c r="AW46" s="12781"/>
      <c r="AX46" s="12781"/>
      <c r="AY46" s="12781"/>
      <c r="AZ46" s="12781"/>
      <c r="BA46" s="12781"/>
      <c r="BB46" s="12781"/>
      <c r="BC46" s="12781"/>
      <c r="BD46" s="12952"/>
      <c r="BE46" s="12954"/>
      <c r="BF46" s="12955"/>
      <c r="BG46" s="12953"/>
      <c r="BH46" s="12953"/>
      <c r="BI46" s="12954"/>
      <c r="BJ46" s="12952"/>
      <c r="BK46" s="12953"/>
      <c r="BL46" s="12954"/>
      <c r="BM46" s="6566"/>
      <c r="BN46" s="6566"/>
      <c r="BO46" s="6566"/>
      <c r="BP46" s="6567"/>
    </row>
    <row r="47" spans="1:68" s="6559" customFormat="1" ht="14.25" customHeight="1">
      <c r="A47" s="6558"/>
      <c r="B47" s="6565"/>
      <c r="C47" s="6560"/>
      <c r="D47" s="6561"/>
      <c r="E47" s="6562"/>
      <c r="F47" s="6561"/>
      <c r="G47" s="6562"/>
      <c r="H47" s="6562"/>
      <c r="I47" s="6562"/>
      <c r="J47" s="6562"/>
      <c r="K47" s="6562"/>
      <c r="L47" s="6562"/>
      <c r="M47" s="6562"/>
      <c r="N47" s="6560"/>
      <c r="O47" s="6557"/>
      <c r="P47" s="6556"/>
      <c r="Q47" s="6556"/>
      <c r="R47" s="6566"/>
      <c r="S47" s="6566"/>
      <c r="T47" s="6566"/>
      <c r="U47" s="6566"/>
      <c r="V47" s="6566"/>
      <c r="W47" s="6566"/>
      <c r="X47" s="6566"/>
      <c r="Y47" s="6566"/>
      <c r="Z47" s="6566"/>
      <c r="AA47" s="6566"/>
      <c r="AB47" s="6566"/>
      <c r="AC47" s="6566"/>
      <c r="AD47" s="6566"/>
      <c r="AE47" s="6566"/>
      <c r="AF47" s="6566"/>
      <c r="AG47" s="6567"/>
      <c r="AH47" s="6561"/>
      <c r="AI47" s="6562"/>
      <c r="AJ47" s="6564"/>
      <c r="AK47" s="6564"/>
      <c r="AL47" s="6564"/>
      <c r="AM47" s="6564"/>
      <c r="AN47" s="6564"/>
      <c r="AO47" s="6564"/>
      <c r="AP47" s="6564"/>
      <c r="AQ47" s="6564"/>
      <c r="AR47" s="6564"/>
      <c r="AS47" s="6564"/>
      <c r="AT47" s="6564"/>
      <c r="AU47" s="6563"/>
      <c r="AV47" s="12782"/>
      <c r="AW47" s="12781"/>
      <c r="AX47" s="12781"/>
      <c r="AY47" s="12781"/>
      <c r="AZ47" s="12781"/>
      <c r="BA47" s="12781"/>
      <c r="BB47" s="12781"/>
      <c r="BC47" s="12781"/>
      <c r="BD47" s="12952"/>
      <c r="BE47" s="12954"/>
      <c r="BF47" s="12952"/>
      <c r="BG47" s="12953"/>
      <c r="BH47" s="12953"/>
      <c r="BI47" s="12954"/>
      <c r="BJ47" s="12952"/>
      <c r="BK47" s="12953"/>
      <c r="BL47" s="12954"/>
      <c r="BM47" s="6566"/>
      <c r="BN47" s="6566"/>
      <c r="BO47" s="6566"/>
      <c r="BP47" s="6567"/>
    </row>
    <row r="48" spans="1:68" s="6559" customFormat="1" ht="14.25" customHeight="1">
      <c r="A48" s="6580">
        <f>COUNTA($F$11:F48)</f>
        <v>3</v>
      </c>
      <c r="B48" s="6582" t="str">
        <f t="shared" ref="B48" si="7">IF(A48="","","-")</f>
        <v>-</v>
      </c>
      <c r="C48" s="6585">
        <v>12</v>
      </c>
      <c r="D48" s="6561"/>
      <c r="E48" s="6562"/>
      <c r="F48" s="6561"/>
      <c r="G48" s="6562"/>
      <c r="H48" s="6562"/>
      <c r="I48" s="6562"/>
      <c r="J48" s="6562"/>
      <c r="K48" s="6562"/>
      <c r="L48" s="6562"/>
      <c r="M48" s="6562"/>
      <c r="N48" s="6560"/>
      <c r="O48" s="6579" t="s">
        <v>1182</v>
      </c>
      <c r="P48" s="6578"/>
      <c r="Q48" s="6578"/>
      <c r="R48" s="6583"/>
      <c r="S48" s="6583"/>
      <c r="T48" s="6583"/>
      <c r="U48" s="6583"/>
      <c r="V48" s="6583"/>
      <c r="W48" s="6583"/>
      <c r="X48" s="6583"/>
      <c r="Y48" s="6583"/>
      <c r="Z48" s="6583"/>
      <c r="AA48" s="6583"/>
      <c r="AB48" s="6583"/>
      <c r="AC48" s="6583"/>
      <c r="AD48" s="6583"/>
      <c r="AE48" s="6583"/>
      <c r="AF48" s="6583"/>
      <c r="AG48" s="6584"/>
      <c r="AH48" s="6581" t="s">
        <v>1184</v>
      </c>
      <c r="AI48" s="6562"/>
      <c r="AJ48" s="6564"/>
      <c r="AK48" s="6564"/>
      <c r="AL48" s="6564"/>
      <c r="AM48" s="6564"/>
      <c r="AN48" s="6564"/>
      <c r="AO48" s="6564"/>
      <c r="AP48" s="6564"/>
      <c r="AQ48" s="6564"/>
      <c r="AR48" s="6564"/>
      <c r="AS48" s="6564"/>
      <c r="AT48" s="6564"/>
      <c r="AU48" s="6563"/>
      <c r="AV48" s="12782"/>
      <c r="AW48" s="12781"/>
      <c r="AX48" s="12781"/>
      <c r="AY48" s="12781"/>
      <c r="AZ48" s="12781"/>
      <c r="BA48" s="12781"/>
      <c r="BB48" s="12781"/>
      <c r="BC48" s="12781"/>
      <c r="BD48" s="12952"/>
      <c r="BE48" s="12954"/>
      <c r="BF48" s="12955"/>
      <c r="BG48" s="12953"/>
      <c r="BH48" s="12953"/>
      <c r="BI48" s="12954"/>
      <c r="BJ48" s="12952"/>
      <c r="BK48" s="12953"/>
      <c r="BL48" s="12954"/>
      <c r="BM48" s="6566"/>
      <c r="BN48" s="6566"/>
      <c r="BO48" s="6566"/>
      <c r="BP48" s="6567"/>
    </row>
    <row r="49" spans="1:68" s="6559" customFormat="1" ht="14.25" customHeight="1">
      <c r="A49" s="6558"/>
      <c r="B49" s="6565"/>
      <c r="C49" s="6560"/>
      <c r="D49" s="6561"/>
      <c r="E49" s="6562"/>
      <c r="F49" s="6561"/>
      <c r="G49" s="6562"/>
      <c r="H49" s="6562"/>
      <c r="I49" s="6562"/>
      <c r="J49" s="6562"/>
      <c r="K49" s="6562"/>
      <c r="L49" s="6562"/>
      <c r="M49" s="6562"/>
      <c r="N49" s="6560"/>
      <c r="O49" s="6557"/>
      <c r="P49" s="6556"/>
      <c r="Q49" s="6556"/>
      <c r="R49" s="6566"/>
      <c r="S49" s="6566"/>
      <c r="T49" s="6566"/>
      <c r="U49" s="6566"/>
      <c r="V49" s="6566"/>
      <c r="W49" s="6566"/>
      <c r="X49" s="6566"/>
      <c r="Y49" s="6566"/>
      <c r="Z49" s="6566"/>
      <c r="AA49" s="6566"/>
      <c r="AB49" s="6566"/>
      <c r="AC49" s="6566"/>
      <c r="AD49" s="6566"/>
      <c r="AE49" s="6566"/>
      <c r="AF49" s="6566"/>
      <c r="AG49" s="6567"/>
      <c r="AH49" s="6562"/>
      <c r="AI49" s="6562"/>
      <c r="AJ49" s="6564"/>
      <c r="AK49" s="6564"/>
      <c r="AL49" s="6564"/>
      <c r="AM49" s="6564"/>
      <c r="AN49" s="6564"/>
      <c r="AO49" s="6564"/>
      <c r="AP49" s="6564"/>
      <c r="AQ49" s="6564"/>
      <c r="AR49" s="6564"/>
      <c r="AS49" s="6564"/>
      <c r="AT49" s="6564"/>
      <c r="AU49" s="6563"/>
      <c r="AV49" s="12782"/>
      <c r="AW49" s="12781"/>
      <c r="AX49" s="12781"/>
      <c r="AY49" s="12781"/>
      <c r="AZ49" s="12781"/>
      <c r="BA49" s="12781"/>
      <c r="BB49" s="12781"/>
      <c r="BC49" s="12781"/>
      <c r="BD49" s="12952"/>
      <c r="BE49" s="12954"/>
      <c r="BF49" s="12952"/>
      <c r="BG49" s="12953"/>
      <c r="BH49" s="12953"/>
      <c r="BI49" s="12954"/>
      <c r="BJ49" s="12952"/>
      <c r="BK49" s="12953"/>
      <c r="BL49" s="12954"/>
      <c r="BM49" s="6566"/>
      <c r="BN49" s="6566"/>
      <c r="BO49" s="6566"/>
      <c r="BP49" s="6567"/>
    </row>
    <row r="50" spans="1:68" s="6559" customFormat="1" ht="14.25" customHeight="1">
      <c r="A50" s="6558"/>
      <c r="B50" s="6565"/>
      <c r="C50" s="6560"/>
      <c r="D50" s="6561"/>
      <c r="E50" s="6562"/>
      <c r="F50" s="6561"/>
      <c r="H50" s="6562"/>
      <c r="I50" s="6562"/>
      <c r="J50" s="6562"/>
      <c r="K50" s="6562"/>
      <c r="L50" s="6562"/>
      <c r="M50" s="6562"/>
      <c r="N50" s="6560"/>
      <c r="O50" s="6587" t="s">
        <v>387</v>
      </c>
      <c r="P50" s="6586"/>
      <c r="Q50" s="6586"/>
      <c r="R50" s="6586"/>
      <c r="S50" s="6590"/>
      <c r="T50" s="6590"/>
      <c r="U50" s="6590"/>
      <c r="V50" s="6590"/>
      <c r="W50" s="6590"/>
      <c r="X50" s="6590"/>
      <c r="Y50" s="6590"/>
      <c r="Z50" s="6590"/>
      <c r="AA50" s="6590"/>
      <c r="AB50" s="6590"/>
      <c r="AC50" s="6590"/>
      <c r="AD50" s="6590"/>
      <c r="AE50" s="6590"/>
      <c r="AF50" s="6590"/>
      <c r="AG50" s="6591"/>
      <c r="AH50" s="6586"/>
      <c r="AJ50" s="6564"/>
      <c r="AK50" s="6564"/>
      <c r="AL50" s="6564"/>
      <c r="AM50" s="6564"/>
      <c r="AN50" s="6564"/>
      <c r="AO50" s="6564"/>
      <c r="AP50" s="6564"/>
      <c r="AQ50" s="6564"/>
      <c r="AR50" s="6564"/>
      <c r="AS50" s="6564"/>
      <c r="AT50" s="6564"/>
      <c r="AU50" s="6563"/>
      <c r="AV50" s="12782"/>
      <c r="AW50" s="12781"/>
      <c r="AX50" s="12781"/>
      <c r="AY50" s="12781"/>
      <c r="AZ50" s="12781"/>
      <c r="BA50" s="12781"/>
      <c r="BB50" s="12781"/>
      <c r="BC50" s="12781"/>
      <c r="BD50" s="12952"/>
      <c r="BE50" s="12954"/>
      <c r="BF50" s="12952"/>
      <c r="BG50" s="12953"/>
      <c r="BH50" s="12953"/>
      <c r="BI50" s="12954"/>
      <c r="BJ50" s="12952"/>
      <c r="BK50" s="12953"/>
      <c r="BL50" s="12954"/>
      <c r="BM50" s="6566"/>
      <c r="BN50" s="6566"/>
      <c r="BO50" s="6566"/>
      <c r="BP50" s="6567"/>
    </row>
    <row r="51" spans="1:68" s="6559" customFormat="1" ht="14.25" customHeight="1">
      <c r="A51" s="6588">
        <f>COUNTA($F$11:F51)</f>
        <v>3</v>
      </c>
      <c r="B51" s="6589" t="str">
        <f t="shared" ref="B51:B55" si="8">IF(A51="","","-")</f>
        <v>-</v>
      </c>
      <c r="C51" s="6594">
        <v>13</v>
      </c>
      <c r="D51" s="6561"/>
      <c r="E51" s="6562"/>
      <c r="F51" s="6561"/>
      <c r="G51" s="6562"/>
      <c r="H51" s="6562"/>
      <c r="I51" s="6562"/>
      <c r="J51" s="6562"/>
      <c r="K51" s="6562"/>
      <c r="L51" s="6562"/>
      <c r="M51" s="6562"/>
      <c r="N51" s="6560"/>
      <c r="O51" s="6587"/>
      <c r="P51" s="6586" t="s">
        <v>1165</v>
      </c>
      <c r="Q51" s="6586"/>
      <c r="R51" s="6586"/>
      <c r="S51" s="6590"/>
      <c r="T51" s="6590"/>
      <c r="U51" s="6590"/>
      <c r="V51" s="6590"/>
      <c r="W51" s="6590"/>
      <c r="X51" s="6590"/>
      <c r="Y51" s="6590"/>
      <c r="Z51" s="6590"/>
      <c r="AA51" s="6590"/>
      <c r="AB51" s="6590"/>
      <c r="AC51" s="6590"/>
      <c r="AD51" s="6590"/>
      <c r="AE51" s="6590"/>
      <c r="AF51" s="6590"/>
      <c r="AG51" s="6591"/>
      <c r="AH51" s="6592" t="s">
        <v>1493</v>
      </c>
      <c r="AI51" s="6562"/>
      <c r="AJ51" s="6564"/>
      <c r="AK51" s="6564"/>
      <c r="AL51" s="6564"/>
      <c r="AM51" s="6564"/>
      <c r="AN51" s="6564"/>
      <c r="AO51" s="6564"/>
      <c r="AP51" s="6564"/>
      <c r="AQ51" s="6564"/>
      <c r="AR51" s="6564"/>
      <c r="AS51" s="6564"/>
      <c r="AT51" s="6564"/>
      <c r="AU51" s="6563"/>
      <c r="AV51" s="12782"/>
      <c r="AW51" s="12781"/>
      <c r="AX51" s="12781"/>
      <c r="AY51" s="12781"/>
      <c r="AZ51" s="12781"/>
      <c r="BA51" s="12781"/>
      <c r="BB51" s="12781"/>
      <c r="BC51" s="12781"/>
      <c r="BD51" s="12952"/>
      <c r="BE51" s="12954"/>
      <c r="BF51" s="12955"/>
      <c r="BG51" s="12953"/>
      <c r="BH51" s="12953"/>
      <c r="BI51" s="12954"/>
      <c r="BJ51" s="12952"/>
      <c r="BK51" s="12953"/>
      <c r="BL51" s="12954"/>
      <c r="BM51" s="6566"/>
      <c r="BN51" s="6566"/>
      <c r="BO51" s="6566"/>
      <c r="BP51" s="6567"/>
    </row>
    <row r="52" spans="1:68" s="6559" customFormat="1" ht="14.25" customHeight="1">
      <c r="A52" s="6588">
        <f>COUNTA($F$11:F52)</f>
        <v>3</v>
      </c>
      <c r="B52" s="6589" t="str">
        <f t="shared" si="8"/>
        <v>-</v>
      </c>
      <c r="C52" s="6594">
        <v>14</v>
      </c>
      <c r="D52" s="6561"/>
      <c r="E52" s="6562"/>
      <c r="F52" s="6561"/>
      <c r="G52" s="6562"/>
      <c r="H52" s="6562"/>
      <c r="I52" s="6562"/>
      <c r="J52" s="6562"/>
      <c r="K52" s="6562"/>
      <c r="L52" s="6562"/>
      <c r="M52" s="6562"/>
      <c r="N52" s="6560"/>
      <c r="O52" s="6587"/>
      <c r="P52" s="6586" t="s">
        <v>1166</v>
      </c>
      <c r="Q52" s="6586"/>
      <c r="R52" s="6586"/>
      <c r="S52" s="6590"/>
      <c r="T52" s="6590"/>
      <c r="U52" s="6590"/>
      <c r="V52" s="6590"/>
      <c r="W52" s="6590"/>
      <c r="X52" s="6590"/>
      <c r="Y52" s="6590"/>
      <c r="Z52" s="6590"/>
      <c r="AA52" s="6590"/>
      <c r="AB52" s="6590"/>
      <c r="AC52" s="6590"/>
      <c r="AD52" s="6590"/>
      <c r="AE52" s="6590"/>
      <c r="AF52" s="6590"/>
      <c r="AG52" s="6591"/>
      <c r="AH52" s="6592" t="s">
        <v>1493</v>
      </c>
      <c r="AI52" s="6562"/>
      <c r="AJ52" s="6564"/>
      <c r="AK52" s="6564"/>
      <c r="AL52" s="6564"/>
      <c r="AM52" s="6564"/>
      <c r="AN52" s="6564"/>
      <c r="AO52" s="6564"/>
      <c r="AP52" s="6564"/>
      <c r="AQ52" s="6564"/>
      <c r="AR52" s="6564"/>
      <c r="AS52" s="6564"/>
      <c r="AT52" s="6564"/>
      <c r="AU52" s="6563"/>
      <c r="AV52" s="12782"/>
      <c r="AW52" s="12781"/>
      <c r="AX52" s="12781"/>
      <c r="AY52" s="12781"/>
      <c r="AZ52" s="12781"/>
      <c r="BA52" s="12781"/>
      <c r="BB52" s="12781"/>
      <c r="BC52" s="12781"/>
      <c r="BD52" s="12952"/>
      <c r="BE52" s="12954"/>
      <c r="BF52" s="12955"/>
      <c r="BG52" s="12953"/>
      <c r="BH52" s="12953"/>
      <c r="BI52" s="12954"/>
      <c r="BJ52" s="12952"/>
      <c r="BK52" s="12953"/>
      <c r="BL52" s="12954"/>
      <c r="BM52" s="6566"/>
      <c r="BN52" s="6566"/>
      <c r="BO52" s="6566"/>
      <c r="BP52" s="6567"/>
    </row>
    <row r="53" spans="1:68" s="6537" customFormat="1" ht="14.25" customHeight="1">
      <c r="A53" s="6588">
        <f>COUNTA($F$11:F53)</f>
        <v>3</v>
      </c>
      <c r="B53" s="6589" t="str">
        <f t="shared" si="8"/>
        <v>-</v>
      </c>
      <c r="C53" s="6594">
        <v>15</v>
      </c>
      <c r="D53" s="6539"/>
      <c r="E53" s="6540"/>
      <c r="F53" s="6539"/>
      <c r="G53" s="6540"/>
      <c r="H53" s="6540"/>
      <c r="I53" s="6540"/>
      <c r="J53" s="6540"/>
      <c r="K53" s="6540"/>
      <c r="L53" s="6540"/>
      <c r="M53" s="6540"/>
      <c r="N53" s="6538"/>
      <c r="O53" s="6587"/>
      <c r="P53" s="6586" t="s">
        <v>1185</v>
      </c>
      <c r="Q53" s="6586"/>
      <c r="R53" s="6586"/>
      <c r="S53" s="6590"/>
      <c r="T53" s="6590"/>
      <c r="U53" s="6590"/>
      <c r="V53" s="6590"/>
      <c r="W53" s="6590"/>
      <c r="X53" s="6590"/>
      <c r="Y53" s="6590"/>
      <c r="Z53" s="6590"/>
      <c r="AA53" s="6590"/>
      <c r="AB53" s="6590"/>
      <c r="AC53" s="6590"/>
      <c r="AD53" s="6590"/>
      <c r="AE53" s="6590"/>
      <c r="AF53" s="6590"/>
      <c r="AG53" s="6591"/>
      <c r="AH53" s="6592" t="s">
        <v>1493</v>
      </c>
      <c r="AI53" s="6540"/>
      <c r="AJ53" s="6542"/>
      <c r="AK53" s="6542"/>
      <c r="AL53" s="6542"/>
      <c r="AM53" s="6542"/>
      <c r="AN53" s="6542"/>
      <c r="AO53" s="6542"/>
      <c r="AP53" s="6542"/>
      <c r="AQ53" s="6542"/>
      <c r="AR53" s="6542"/>
      <c r="AS53" s="6542"/>
      <c r="AT53" s="6542"/>
      <c r="AU53" s="6541"/>
      <c r="AV53" s="12782"/>
      <c r="AW53" s="12781"/>
      <c r="AX53" s="12781"/>
      <c r="AY53" s="12781"/>
      <c r="AZ53" s="12781"/>
      <c r="BA53" s="12781"/>
      <c r="BB53" s="12781"/>
      <c r="BC53" s="12781"/>
      <c r="BD53" s="12952"/>
      <c r="BE53" s="12954"/>
      <c r="BF53" s="12955"/>
      <c r="BG53" s="12953"/>
      <c r="BH53" s="12953"/>
      <c r="BI53" s="12954"/>
      <c r="BJ53" s="12952"/>
      <c r="BK53" s="12953"/>
      <c r="BL53" s="12954"/>
      <c r="BM53" s="6544"/>
      <c r="BN53" s="6544"/>
      <c r="BO53" s="6544"/>
      <c r="BP53" s="6545"/>
    </row>
    <row r="54" spans="1:68" s="6537" customFormat="1" ht="14.25" customHeight="1">
      <c r="A54" s="6588">
        <f>COUNTA($F$11:F54)</f>
        <v>3</v>
      </c>
      <c r="B54" s="6589" t="str">
        <f t="shared" si="8"/>
        <v>-</v>
      </c>
      <c r="C54" s="6594">
        <v>16</v>
      </c>
      <c r="D54" s="6539"/>
      <c r="E54" s="6540"/>
      <c r="F54" s="6539"/>
      <c r="G54" s="6540"/>
      <c r="H54" s="6540"/>
      <c r="I54" s="6540"/>
      <c r="J54" s="6540"/>
      <c r="K54" s="6540"/>
      <c r="L54" s="6540"/>
      <c r="M54" s="6540"/>
      <c r="N54" s="6538"/>
      <c r="O54" s="6587"/>
      <c r="P54" s="6586" t="s">
        <v>1167</v>
      </c>
      <c r="Q54" s="6586"/>
      <c r="R54" s="6586"/>
      <c r="S54" s="6590"/>
      <c r="T54" s="6590"/>
      <c r="U54" s="6590"/>
      <c r="V54" s="6590"/>
      <c r="W54" s="6590"/>
      <c r="X54" s="6590"/>
      <c r="Y54" s="6590"/>
      <c r="Z54" s="6590"/>
      <c r="AA54" s="6590"/>
      <c r="AB54" s="6590"/>
      <c r="AC54" s="6590"/>
      <c r="AD54" s="6590"/>
      <c r="AE54" s="6590"/>
      <c r="AF54" s="6590"/>
      <c r="AG54" s="6591"/>
      <c r="AH54" s="6593" t="s">
        <v>1494</v>
      </c>
      <c r="AI54" s="6540"/>
      <c r="AJ54" s="6542"/>
      <c r="AK54" s="6542"/>
      <c r="AL54" s="6542"/>
      <c r="AM54" s="6542"/>
      <c r="AN54" s="6542"/>
      <c r="AO54" s="6542"/>
      <c r="AP54" s="6542"/>
      <c r="AQ54" s="6542"/>
      <c r="AR54" s="6542"/>
      <c r="AS54" s="6542"/>
      <c r="AT54" s="6542"/>
      <c r="AU54" s="6541"/>
      <c r="AV54" s="12782"/>
      <c r="AW54" s="12781"/>
      <c r="AX54" s="12781"/>
      <c r="AY54" s="12781"/>
      <c r="AZ54" s="12781"/>
      <c r="BA54" s="12781"/>
      <c r="BB54" s="12781"/>
      <c r="BC54" s="12781"/>
      <c r="BD54" s="12952"/>
      <c r="BE54" s="12954"/>
      <c r="BF54" s="12952"/>
      <c r="BG54" s="12953"/>
      <c r="BH54" s="12953"/>
      <c r="BI54" s="12954"/>
      <c r="BJ54" s="12952"/>
      <c r="BK54" s="12953"/>
      <c r="BL54" s="12954"/>
      <c r="BM54" s="6544"/>
      <c r="BN54" s="6544"/>
      <c r="BO54" s="6544"/>
      <c r="BP54" s="6545"/>
    </row>
    <row r="55" spans="1:68" ht="14.25" customHeight="1">
      <c r="A55" s="6588">
        <f>COUNTA($F$11:F55)</f>
        <v>3</v>
      </c>
      <c r="B55" s="6589" t="str">
        <f t="shared" si="8"/>
        <v>-</v>
      </c>
      <c r="C55" s="6594">
        <v>17</v>
      </c>
      <c r="D55" s="6425"/>
      <c r="E55" s="6426"/>
      <c r="F55" s="6425"/>
      <c r="G55" s="6426"/>
      <c r="H55" s="6426"/>
      <c r="I55" s="6426"/>
      <c r="J55" s="6426"/>
      <c r="K55" s="6426"/>
      <c r="L55" s="6426"/>
      <c r="M55" s="6426"/>
      <c r="N55" s="6424"/>
      <c r="O55" s="6587"/>
      <c r="P55" s="6586" t="s">
        <v>1168</v>
      </c>
      <c r="Q55" s="6586"/>
      <c r="R55" s="6586"/>
      <c r="S55" s="6590"/>
      <c r="T55" s="6590"/>
      <c r="U55" s="6590"/>
      <c r="V55" s="6590"/>
      <c r="W55" s="6590"/>
      <c r="X55" s="6590"/>
      <c r="Y55" s="6590"/>
      <c r="Z55" s="6590"/>
      <c r="AA55" s="6590"/>
      <c r="AB55" s="6590"/>
      <c r="AC55" s="6590"/>
      <c r="AD55" s="6590"/>
      <c r="AE55" s="6590"/>
      <c r="AF55" s="6590"/>
      <c r="AG55" s="6591"/>
      <c r="AH55" s="6593" t="s">
        <v>1494</v>
      </c>
      <c r="AI55" s="6426"/>
      <c r="AJ55" s="6429"/>
      <c r="AK55" s="6429"/>
      <c r="AL55" s="6429"/>
      <c r="AM55" s="6429"/>
      <c r="AN55" s="6429"/>
      <c r="AO55" s="6429"/>
      <c r="AP55" s="6429"/>
      <c r="AQ55" s="6429"/>
      <c r="AR55" s="6429"/>
      <c r="AS55" s="6429"/>
      <c r="AT55" s="6429"/>
      <c r="AU55" s="6427"/>
      <c r="AV55" s="12782"/>
      <c r="AW55" s="12781"/>
      <c r="AX55" s="12781"/>
      <c r="AY55" s="12781"/>
      <c r="AZ55" s="12781"/>
      <c r="BA55" s="12781"/>
      <c r="BB55" s="12781"/>
      <c r="BC55" s="12781"/>
      <c r="BD55" s="12952"/>
      <c r="BE55" s="12954"/>
      <c r="BF55" s="12952"/>
      <c r="BG55" s="12953"/>
      <c r="BH55" s="12953"/>
      <c r="BI55" s="12954"/>
      <c r="BJ55" s="12952"/>
      <c r="BK55" s="12953"/>
      <c r="BL55" s="12954"/>
      <c r="BM55" s="6489"/>
      <c r="BN55" s="6489"/>
      <c r="BO55" s="6489"/>
      <c r="BP55" s="6490"/>
    </row>
    <row r="56" spans="1:68" ht="14.25" customHeight="1">
      <c r="A56" s="6458"/>
      <c r="B56" s="6444"/>
      <c r="C56" s="6424"/>
      <c r="D56" s="6425"/>
      <c r="E56" s="6426"/>
      <c r="F56" s="6425"/>
      <c r="G56" s="6426"/>
      <c r="H56" s="6426"/>
      <c r="I56" s="6426"/>
      <c r="J56" s="6426"/>
      <c r="K56" s="6426"/>
      <c r="L56" s="6426"/>
      <c r="M56" s="6426"/>
      <c r="N56" s="6424"/>
      <c r="O56" s="6421"/>
      <c r="P56" s="6420"/>
      <c r="Q56" s="6420"/>
      <c r="R56" s="6489"/>
      <c r="S56" s="6489"/>
      <c r="T56" s="6489"/>
      <c r="U56" s="6489"/>
      <c r="V56" s="6489"/>
      <c r="W56" s="6489"/>
      <c r="X56" s="6489"/>
      <c r="Y56" s="6489"/>
      <c r="Z56" s="6489"/>
      <c r="AA56" s="6489"/>
      <c r="AB56" s="6489"/>
      <c r="AC56" s="6489"/>
      <c r="AD56" s="6489"/>
      <c r="AE56" s="6489"/>
      <c r="AF56" s="6489"/>
      <c r="AG56" s="6490"/>
      <c r="AH56" s="6425"/>
      <c r="AI56" s="6429"/>
      <c r="AJ56" s="6429"/>
      <c r="AK56" s="6429"/>
      <c r="AL56" s="6429"/>
      <c r="AM56" s="6429"/>
      <c r="AN56" s="6429"/>
      <c r="AO56" s="6429"/>
      <c r="AP56" s="6429"/>
      <c r="AQ56" s="6429"/>
      <c r="AR56" s="6429"/>
      <c r="AS56" s="6429"/>
      <c r="AT56" s="6429"/>
      <c r="AU56" s="6427"/>
      <c r="AV56" s="12782"/>
      <c r="AW56" s="12781"/>
      <c r="AX56" s="12781"/>
      <c r="AY56" s="12781"/>
      <c r="AZ56" s="12781"/>
      <c r="BA56" s="12781"/>
      <c r="BB56" s="12781"/>
      <c r="BC56" s="12781"/>
      <c r="BD56" s="12952"/>
      <c r="BE56" s="12954"/>
      <c r="BF56" s="12952"/>
      <c r="BG56" s="12953"/>
      <c r="BH56" s="12953"/>
      <c r="BI56" s="12954"/>
      <c r="BJ56" s="12952"/>
      <c r="BK56" s="12953"/>
      <c r="BL56" s="12954"/>
      <c r="BM56" s="6489"/>
      <c r="BN56" s="6489"/>
      <c r="BO56" s="6489"/>
      <c r="BP56" s="6490"/>
    </row>
    <row r="57" spans="1:68" s="6456" customFormat="1" ht="14.25" customHeight="1">
      <c r="A57" s="6430"/>
      <c r="B57" s="6431"/>
      <c r="C57" s="6432"/>
      <c r="D57" s="6433"/>
      <c r="E57" s="6434"/>
      <c r="F57" s="6595" t="s">
        <v>1394</v>
      </c>
      <c r="G57" s="6434"/>
      <c r="H57" s="6434"/>
      <c r="I57" s="6434"/>
      <c r="J57" s="6434"/>
      <c r="K57" s="6434"/>
      <c r="L57" s="6434"/>
      <c r="M57" s="6434"/>
      <c r="N57" s="6432"/>
      <c r="O57" s="6435"/>
      <c r="P57" s="6436"/>
      <c r="Q57" s="6436"/>
      <c r="R57" s="6437"/>
      <c r="S57" s="6437"/>
      <c r="T57" s="6437"/>
      <c r="U57" s="6437"/>
      <c r="V57" s="6437"/>
      <c r="W57" s="6437"/>
      <c r="X57" s="6495"/>
      <c r="Y57" s="6437"/>
      <c r="Z57" s="6437"/>
      <c r="AA57" s="6437"/>
      <c r="AB57" s="6437"/>
      <c r="AC57" s="6437"/>
      <c r="AD57" s="6437"/>
      <c r="AE57" s="6437"/>
      <c r="AF57" s="6437"/>
      <c r="AG57" s="6438"/>
      <c r="AH57" s="6433"/>
      <c r="AI57" s="6434"/>
      <c r="AJ57" s="6439"/>
      <c r="AK57" s="6439"/>
      <c r="AL57" s="6439"/>
      <c r="AM57" s="6439"/>
      <c r="AN57" s="6439"/>
      <c r="AO57" s="6439"/>
      <c r="AP57" s="6439"/>
      <c r="AQ57" s="6439"/>
      <c r="AR57" s="6439"/>
      <c r="AS57" s="6439"/>
      <c r="AT57" s="6439"/>
      <c r="AU57" s="6440"/>
      <c r="AV57" s="12785"/>
      <c r="AW57" s="12783"/>
      <c r="AX57" s="12783"/>
      <c r="AY57" s="12783"/>
      <c r="AZ57" s="12783"/>
      <c r="BA57" s="12783"/>
      <c r="BB57" s="12783"/>
      <c r="BC57" s="12783"/>
      <c r="BD57" s="12786"/>
      <c r="BE57" s="12787"/>
      <c r="BF57" s="12786"/>
      <c r="BG57" s="12784"/>
      <c r="BH57" s="12784"/>
      <c r="BI57" s="12787"/>
      <c r="BJ57" s="12786"/>
      <c r="BK57" s="12784"/>
      <c r="BL57" s="12787"/>
      <c r="BM57" s="6437"/>
      <c r="BN57" s="6437"/>
      <c r="BO57" s="6437"/>
      <c r="BP57" s="6438"/>
    </row>
    <row r="58" spans="1:68" ht="14.25" customHeight="1">
      <c r="A58" s="6422">
        <f>COUNTA($F$11:F58)</f>
        <v>4</v>
      </c>
      <c r="B58" s="6444" t="str">
        <f>IF(A58="","","-")</f>
        <v>-</v>
      </c>
      <c r="C58" s="6424">
        <v>1</v>
      </c>
      <c r="D58" s="6425"/>
      <c r="E58" s="6426"/>
      <c r="F58" s="6425"/>
      <c r="H58" s="6426"/>
      <c r="I58" s="6426"/>
      <c r="J58" s="6426"/>
      <c r="K58" s="6426"/>
      <c r="L58" s="6426"/>
      <c r="M58" s="6426"/>
      <c r="N58" s="6424"/>
      <c r="O58" s="6597" t="s">
        <v>1395</v>
      </c>
      <c r="P58" s="6596"/>
      <c r="Q58" s="6596"/>
      <c r="R58" s="6605"/>
      <c r="S58" s="6605"/>
      <c r="T58" s="6605"/>
      <c r="U58" s="6605"/>
      <c r="V58" s="6605"/>
      <c r="W58" s="6605"/>
      <c r="X58" s="6605"/>
      <c r="Y58" s="6605"/>
      <c r="Z58" s="6605"/>
      <c r="AA58" s="6605"/>
      <c r="AB58" s="6605"/>
      <c r="AC58" s="6605"/>
      <c r="AD58" s="6605"/>
      <c r="AE58" s="6605"/>
      <c r="AF58" s="6605"/>
      <c r="AG58" s="6606"/>
      <c r="AH58" s="6600" t="s">
        <v>396</v>
      </c>
      <c r="AI58" s="6426"/>
      <c r="AJ58" s="6429"/>
      <c r="AK58" s="6429"/>
      <c r="AL58" s="6429"/>
      <c r="AM58" s="6429"/>
      <c r="AN58" s="6429"/>
      <c r="AO58" s="6429"/>
      <c r="AP58" s="6429"/>
      <c r="AQ58" s="6429"/>
      <c r="AR58" s="6429"/>
      <c r="AS58" s="6429"/>
      <c r="AT58" s="6429"/>
      <c r="AU58" s="6427"/>
      <c r="AV58" s="12782"/>
      <c r="AW58" s="12781"/>
      <c r="AX58" s="12781"/>
      <c r="AY58" s="12781"/>
      <c r="AZ58" s="12781"/>
      <c r="BA58" s="12781"/>
      <c r="BB58" s="12781"/>
      <c r="BC58" s="12781"/>
      <c r="BD58" s="12952"/>
      <c r="BE58" s="12954"/>
      <c r="BF58" s="12955"/>
      <c r="BG58" s="12953"/>
      <c r="BH58" s="12953"/>
      <c r="BI58" s="12954"/>
      <c r="BJ58" s="12952"/>
      <c r="BK58" s="12953"/>
      <c r="BL58" s="12954"/>
      <c r="BM58" s="6489"/>
      <c r="BN58" s="6489"/>
      <c r="BO58" s="6489"/>
      <c r="BP58" s="6490"/>
    </row>
    <row r="59" spans="1:68" ht="14.25" customHeight="1">
      <c r="A59" s="6422"/>
      <c r="B59" s="6444"/>
      <c r="C59" s="6424"/>
      <c r="D59" s="6425"/>
      <c r="E59" s="6426"/>
      <c r="F59" s="6425"/>
      <c r="H59" s="6426"/>
      <c r="I59" s="6426"/>
      <c r="J59" s="6426"/>
      <c r="K59" s="6426"/>
      <c r="L59" s="6426"/>
      <c r="M59" s="6426"/>
      <c r="N59" s="6424"/>
      <c r="O59" s="6597"/>
      <c r="P59" s="6596"/>
      <c r="Q59" s="6596"/>
      <c r="R59" s="6605"/>
      <c r="S59" s="6605"/>
      <c r="T59" s="6605"/>
      <c r="U59" s="6605"/>
      <c r="V59" s="6605"/>
      <c r="W59" s="6605"/>
      <c r="X59" s="6605"/>
      <c r="Y59" s="6605"/>
      <c r="Z59" s="6605"/>
      <c r="AA59" s="6605"/>
      <c r="AB59" s="6605"/>
      <c r="AC59" s="6605"/>
      <c r="AD59" s="6605"/>
      <c r="AE59" s="6605"/>
      <c r="AF59" s="6605"/>
      <c r="AG59" s="6606"/>
      <c r="AH59" s="6600"/>
      <c r="AI59" s="6426"/>
      <c r="AJ59" s="6429"/>
      <c r="AK59" s="6429"/>
      <c r="AL59" s="6429"/>
      <c r="AM59" s="6429"/>
      <c r="AN59" s="6429"/>
      <c r="AO59" s="6429"/>
      <c r="AP59" s="6429"/>
      <c r="AQ59" s="6429"/>
      <c r="AR59" s="6429"/>
      <c r="AS59" s="6429"/>
      <c r="AT59" s="6429"/>
      <c r="AU59" s="6427"/>
      <c r="AV59" s="12782"/>
      <c r="AW59" s="12781"/>
      <c r="AX59" s="12781"/>
      <c r="AY59" s="12781"/>
      <c r="AZ59" s="12781"/>
      <c r="BA59" s="12781"/>
      <c r="BB59" s="12781"/>
      <c r="BC59" s="12781"/>
      <c r="BD59" s="12952"/>
      <c r="BE59" s="12954"/>
      <c r="BF59" s="12952"/>
      <c r="BG59" s="12953"/>
      <c r="BH59" s="12953"/>
      <c r="BI59" s="12954"/>
      <c r="BJ59" s="12952"/>
      <c r="BK59" s="12953"/>
      <c r="BL59" s="12954"/>
      <c r="BM59" s="6489"/>
      <c r="BN59" s="6489"/>
      <c r="BO59" s="6489"/>
      <c r="BP59" s="6490"/>
    </row>
    <row r="60" spans="1:68" ht="14.25" customHeight="1">
      <c r="A60" s="6598">
        <f>COUNTA($F$11:F60)</f>
        <v>4</v>
      </c>
      <c r="B60" s="6601" t="str">
        <f>IF(A60="","","-")</f>
        <v>-</v>
      </c>
      <c r="C60" s="6599">
        <v>2</v>
      </c>
      <c r="D60" s="6425"/>
      <c r="E60" s="6426"/>
      <c r="F60" s="6425"/>
      <c r="H60" s="6426"/>
      <c r="I60" s="6426"/>
      <c r="J60" s="6426"/>
      <c r="K60" s="6426"/>
      <c r="L60" s="6426"/>
      <c r="M60" s="6426"/>
      <c r="N60" s="6424"/>
      <c r="O60" s="6603" t="s">
        <v>1152</v>
      </c>
      <c r="P60" s="6604"/>
      <c r="Q60" s="6604"/>
      <c r="R60" s="6607"/>
      <c r="S60" s="6607"/>
      <c r="T60" s="6607"/>
      <c r="U60" s="6607"/>
      <c r="V60" s="6607"/>
      <c r="W60" s="6607"/>
      <c r="X60" s="6607"/>
      <c r="Y60" s="6607"/>
      <c r="Z60" s="6607"/>
      <c r="AA60" s="6607"/>
      <c r="AB60" s="6607"/>
      <c r="AC60" s="6607"/>
      <c r="AD60" s="6607"/>
      <c r="AE60" s="6607"/>
      <c r="AF60" s="6607"/>
      <c r="AG60" s="6608"/>
      <c r="AH60" s="6600" t="s">
        <v>1158</v>
      </c>
      <c r="AI60" s="6426"/>
      <c r="AJ60" s="6429"/>
      <c r="AK60" s="6429"/>
      <c r="AL60" s="6429"/>
      <c r="AM60" s="6429"/>
      <c r="AN60" s="6429"/>
      <c r="AO60" s="6429"/>
      <c r="AP60" s="6429"/>
      <c r="AQ60" s="6429"/>
      <c r="AR60" s="6429"/>
      <c r="AS60" s="6429"/>
      <c r="AT60" s="6429"/>
      <c r="AU60" s="6427"/>
      <c r="AV60" s="12782"/>
      <c r="AW60" s="12781"/>
      <c r="AX60" s="12781"/>
      <c r="AY60" s="12781"/>
      <c r="AZ60" s="12781"/>
      <c r="BA60" s="12781"/>
      <c r="BB60" s="12781"/>
      <c r="BC60" s="12781"/>
      <c r="BD60" s="12952"/>
      <c r="BE60" s="12954"/>
      <c r="BF60" s="12955"/>
      <c r="BG60" s="12953"/>
      <c r="BH60" s="12953"/>
      <c r="BI60" s="12954"/>
      <c r="BJ60" s="12952"/>
      <c r="BK60" s="12953"/>
      <c r="BL60" s="12954"/>
      <c r="BM60" s="6489"/>
      <c r="BN60" s="6489"/>
      <c r="BO60" s="6489"/>
      <c r="BP60" s="6490"/>
    </row>
    <row r="61" spans="1:68" ht="14.25" customHeight="1">
      <c r="A61" s="6422"/>
      <c r="B61" s="6444"/>
      <c r="C61" s="6424"/>
      <c r="D61" s="6425"/>
      <c r="E61" s="6426"/>
      <c r="F61" s="6425"/>
      <c r="H61" s="6426"/>
      <c r="I61" s="6426"/>
      <c r="J61" s="6426"/>
      <c r="K61" s="6426"/>
      <c r="L61" s="6426"/>
      <c r="M61" s="6426"/>
      <c r="N61" s="6424"/>
      <c r="O61" s="6603"/>
      <c r="P61" s="6604" t="s">
        <v>247</v>
      </c>
      <c r="Q61" s="6604"/>
      <c r="R61" s="6607"/>
      <c r="S61" s="6607"/>
      <c r="T61" s="6607"/>
      <c r="U61" s="6607"/>
      <c r="V61" s="6607"/>
      <c r="W61" s="6607"/>
      <c r="X61" s="6607"/>
      <c r="Y61" s="6607"/>
      <c r="Z61" s="6607"/>
      <c r="AA61" s="6607"/>
      <c r="AB61" s="6607"/>
      <c r="AC61" s="6607"/>
      <c r="AD61" s="6607"/>
      <c r="AE61" s="6607"/>
      <c r="AF61" s="6607"/>
      <c r="AG61" s="6608"/>
      <c r="AH61" s="6602"/>
      <c r="AI61" s="6426"/>
      <c r="AJ61" s="6429"/>
      <c r="AK61" s="6429"/>
      <c r="AL61" s="6429"/>
      <c r="AM61" s="6429"/>
      <c r="AN61" s="6429"/>
      <c r="AO61" s="6429"/>
      <c r="AP61" s="6429"/>
      <c r="AQ61" s="6429"/>
      <c r="AR61" s="6429"/>
      <c r="AS61" s="6429"/>
      <c r="AT61" s="6429"/>
      <c r="AU61" s="6427"/>
      <c r="AV61" s="12782"/>
      <c r="AW61" s="12781"/>
      <c r="AX61" s="12781"/>
      <c r="AY61" s="12781"/>
      <c r="AZ61" s="12781"/>
      <c r="BA61" s="12781"/>
      <c r="BB61" s="12781"/>
      <c r="BC61" s="12781"/>
      <c r="BD61" s="12952"/>
      <c r="BE61" s="12954"/>
      <c r="BF61" s="12962"/>
      <c r="BG61" s="12957"/>
      <c r="BH61" s="12957"/>
      <c r="BI61" s="12958"/>
      <c r="BJ61" s="12952"/>
      <c r="BK61" s="12953"/>
      <c r="BL61" s="12954"/>
      <c r="BM61" s="6489"/>
      <c r="BN61" s="6489"/>
      <c r="BO61" s="6489"/>
      <c r="BP61" s="6490"/>
    </row>
    <row r="62" spans="1:68" ht="14.25" customHeight="1">
      <c r="A62" s="6422"/>
      <c r="B62" s="6444"/>
      <c r="C62" s="6424"/>
      <c r="D62" s="6425"/>
      <c r="E62" s="6426"/>
      <c r="F62" s="6425"/>
      <c r="H62" s="6426"/>
      <c r="I62" s="6426"/>
      <c r="J62" s="6426"/>
      <c r="K62" s="6426"/>
      <c r="L62" s="6426"/>
      <c r="M62" s="6426"/>
      <c r="N62" s="6424"/>
      <c r="O62" s="6603"/>
      <c r="P62" s="6604" t="s">
        <v>1495</v>
      </c>
      <c r="Q62" s="6604"/>
      <c r="R62" s="6607"/>
      <c r="S62" s="6607"/>
      <c r="T62" s="6607"/>
      <c r="U62" s="6607"/>
      <c r="V62" s="6607"/>
      <c r="W62" s="6607"/>
      <c r="X62" s="6607"/>
      <c r="Y62" s="6607"/>
      <c r="Z62" s="6607"/>
      <c r="AA62" s="6607"/>
      <c r="AB62" s="6607"/>
      <c r="AC62" s="6607"/>
      <c r="AD62" s="6607"/>
      <c r="AE62" s="6607"/>
      <c r="AF62" s="6607"/>
      <c r="AG62" s="6608"/>
      <c r="AH62" s="6600"/>
      <c r="AI62" s="6426"/>
      <c r="AJ62" s="6429"/>
      <c r="AK62" s="6429"/>
      <c r="AL62" s="6429"/>
      <c r="AM62" s="6429"/>
      <c r="AN62" s="6429"/>
      <c r="AO62" s="6429"/>
      <c r="AP62" s="6429"/>
      <c r="AQ62" s="6429"/>
      <c r="AR62" s="6429"/>
      <c r="AS62" s="6429"/>
      <c r="AT62" s="6429"/>
      <c r="AU62" s="6427"/>
      <c r="AV62" s="12782"/>
      <c r="AW62" s="12781"/>
      <c r="AX62" s="12781"/>
      <c r="AY62" s="12781"/>
      <c r="AZ62" s="12781"/>
      <c r="BA62" s="12781"/>
      <c r="BB62" s="12781"/>
      <c r="BC62" s="12781"/>
      <c r="BD62" s="12952"/>
      <c r="BE62" s="12954"/>
      <c r="BF62" s="12952"/>
      <c r="BG62" s="12953"/>
      <c r="BH62" s="12953"/>
      <c r="BI62" s="12954"/>
      <c r="BJ62" s="12952"/>
      <c r="BK62" s="12953"/>
      <c r="BL62" s="12954"/>
      <c r="BM62" s="6489"/>
      <c r="BN62" s="6489"/>
      <c r="BO62" s="6489"/>
      <c r="BP62" s="6490"/>
    </row>
    <row r="63" spans="1:68" ht="14.25" customHeight="1">
      <c r="A63" s="6422"/>
      <c r="B63" s="6444"/>
      <c r="C63" s="6424"/>
      <c r="D63" s="6425"/>
      <c r="E63" s="6426"/>
      <c r="F63" s="6425"/>
      <c r="G63" s="6426"/>
      <c r="H63" s="6426"/>
      <c r="I63" s="6426"/>
      <c r="J63" s="6426"/>
      <c r="K63" s="6426"/>
      <c r="L63" s="6426"/>
      <c r="M63" s="6426"/>
      <c r="N63" s="6424"/>
      <c r="O63" s="6421"/>
      <c r="P63" s="6420"/>
      <c r="Q63" s="6420"/>
      <c r="R63" s="6489"/>
      <c r="S63" s="6489"/>
      <c r="T63" s="6489"/>
      <c r="U63" s="6489"/>
      <c r="V63" s="6489"/>
      <c r="W63" s="6489"/>
      <c r="X63" s="6489"/>
      <c r="Y63" s="6489"/>
      <c r="Z63" s="6489"/>
      <c r="AA63" s="6489"/>
      <c r="AB63" s="6489"/>
      <c r="AC63" s="6489"/>
      <c r="AD63" s="6489"/>
      <c r="AE63" s="6489"/>
      <c r="AF63" s="6489"/>
      <c r="AG63" s="6490"/>
      <c r="AH63" s="6425"/>
      <c r="AI63" s="6426"/>
      <c r="AJ63" s="6429"/>
      <c r="AK63" s="6429"/>
      <c r="AL63" s="6429"/>
      <c r="AM63" s="6429"/>
      <c r="AN63" s="6429"/>
      <c r="AO63" s="6429"/>
      <c r="AP63" s="6429"/>
      <c r="AQ63" s="6429"/>
      <c r="AR63" s="6429"/>
      <c r="AS63" s="6429"/>
      <c r="AT63" s="6429"/>
      <c r="AU63" s="6427"/>
      <c r="AV63" s="12782"/>
      <c r="AW63" s="12781"/>
      <c r="AX63" s="12781"/>
      <c r="AY63" s="12781"/>
      <c r="AZ63" s="12781"/>
      <c r="BA63" s="12781"/>
      <c r="BB63" s="12781"/>
      <c r="BC63" s="12781"/>
      <c r="BD63" s="12952"/>
      <c r="BE63" s="12954"/>
      <c r="BF63" s="12952"/>
      <c r="BG63" s="12953"/>
      <c r="BH63" s="12953"/>
      <c r="BI63" s="12954"/>
      <c r="BJ63" s="12952"/>
      <c r="BK63" s="12953"/>
      <c r="BL63" s="12954"/>
      <c r="BM63" s="6489"/>
      <c r="BN63" s="6489"/>
      <c r="BO63" s="6489"/>
      <c r="BP63" s="6490"/>
    </row>
    <row r="64" spans="1:68" s="6456" customFormat="1" ht="14.25" customHeight="1">
      <c r="A64" s="6459"/>
      <c r="B64" s="6431"/>
      <c r="C64" s="6432"/>
      <c r="D64" s="6433"/>
      <c r="E64" s="6434"/>
      <c r="F64" s="6609" t="s">
        <v>217</v>
      </c>
      <c r="G64" s="6434"/>
      <c r="H64" s="6434"/>
      <c r="I64" s="6434"/>
      <c r="J64" s="6434"/>
      <c r="K64" s="6434"/>
      <c r="L64" s="6434"/>
      <c r="M64" s="6434"/>
      <c r="N64" s="6432"/>
      <c r="O64" s="6435"/>
      <c r="P64" s="6436"/>
      <c r="Q64" s="6436"/>
      <c r="R64" s="6437"/>
      <c r="S64" s="6437"/>
      <c r="T64" s="6437"/>
      <c r="U64" s="6437"/>
      <c r="V64" s="6437"/>
      <c r="W64" s="6437"/>
      <c r="X64" s="6437"/>
      <c r="Y64" s="6437"/>
      <c r="Z64" s="6437"/>
      <c r="AA64" s="6437"/>
      <c r="AB64" s="6437"/>
      <c r="AC64" s="6437"/>
      <c r="AD64" s="6437"/>
      <c r="AE64" s="6437"/>
      <c r="AF64" s="6437"/>
      <c r="AG64" s="6438"/>
      <c r="AH64" s="6433"/>
      <c r="AI64" s="6436"/>
      <c r="AJ64" s="6439"/>
      <c r="AK64" s="6439"/>
      <c r="AL64" s="6439"/>
      <c r="AM64" s="6439"/>
      <c r="AN64" s="6439"/>
      <c r="AO64" s="6439"/>
      <c r="AP64" s="6439"/>
      <c r="AQ64" s="6439"/>
      <c r="AR64" s="6439"/>
      <c r="AS64" s="6439"/>
      <c r="AT64" s="6439"/>
      <c r="AU64" s="6440"/>
      <c r="AV64" s="12785"/>
      <c r="AW64" s="12783"/>
      <c r="AX64" s="12783"/>
      <c r="AY64" s="12783"/>
      <c r="AZ64" s="12783"/>
      <c r="BA64" s="12783"/>
      <c r="BB64" s="12783"/>
      <c r="BC64" s="12783"/>
      <c r="BD64" s="12786"/>
      <c r="BE64" s="12787"/>
      <c r="BF64" s="12786"/>
      <c r="BG64" s="12784"/>
      <c r="BH64" s="12784"/>
      <c r="BI64" s="12787"/>
      <c r="BJ64" s="12786"/>
      <c r="BK64" s="12784"/>
      <c r="BL64" s="12787"/>
      <c r="BM64" s="6437"/>
      <c r="BN64" s="6437"/>
      <c r="BO64" s="6437"/>
      <c r="BP64" s="6438"/>
    </row>
    <row r="65" spans="1:68" ht="14.25" customHeight="1">
      <c r="A65" s="6422">
        <f>COUNTA($F$11:F65)</f>
        <v>5</v>
      </c>
      <c r="B65" s="6444" t="str">
        <f>IF(A65="","","-")</f>
        <v>-</v>
      </c>
      <c r="C65" s="6424">
        <v>1</v>
      </c>
      <c r="D65" s="6425"/>
      <c r="E65" s="6426"/>
      <c r="F65" s="6425"/>
      <c r="G65" s="6426"/>
      <c r="H65" s="6426"/>
      <c r="I65" s="6426"/>
      <c r="J65" s="6426"/>
      <c r="K65" s="6426"/>
      <c r="L65" s="6426"/>
      <c r="M65" s="6426"/>
      <c r="N65" s="6424"/>
      <c r="O65" s="6612" t="s">
        <v>1161</v>
      </c>
      <c r="P65" s="6614"/>
      <c r="Q65" s="6611"/>
      <c r="R65" s="6621"/>
      <c r="S65" s="6621"/>
      <c r="T65" s="6621"/>
      <c r="U65" s="6621"/>
      <c r="V65" s="6621"/>
      <c r="W65" s="6621"/>
      <c r="X65" s="6621"/>
      <c r="Y65" s="6621"/>
      <c r="Z65" s="6621"/>
      <c r="AA65" s="6621"/>
      <c r="AB65" s="6621"/>
      <c r="AC65" s="6621"/>
      <c r="AD65" s="6621"/>
      <c r="AE65" s="6621"/>
      <c r="AF65" s="6621"/>
      <c r="AG65" s="6622"/>
      <c r="AH65" s="6616" t="s">
        <v>1163</v>
      </c>
      <c r="AI65" s="6426"/>
      <c r="AJ65" s="6429"/>
      <c r="AK65" s="6429"/>
      <c r="AL65" s="6429"/>
      <c r="AM65" s="6429"/>
      <c r="AN65" s="6429"/>
      <c r="AO65" s="6429"/>
      <c r="AP65" s="6429"/>
      <c r="AQ65" s="6429"/>
      <c r="AR65" s="6429"/>
      <c r="AS65" s="6429"/>
      <c r="AT65" s="6429"/>
      <c r="AU65" s="6427"/>
      <c r="AV65" s="12782"/>
      <c r="AW65" s="12781"/>
      <c r="AX65" s="12781"/>
      <c r="AY65" s="12781"/>
      <c r="AZ65" s="12781"/>
      <c r="BA65" s="12781"/>
      <c r="BB65" s="12781"/>
      <c r="BC65" s="12781"/>
      <c r="BD65" s="12952"/>
      <c r="BE65" s="12954"/>
      <c r="BF65" s="12955"/>
      <c r="BG65" s="12953"/>
      <c r="BH65" s="12953"/>
      <c r="BI65" s="12954"/>
      <c r="BJ65" s="12952"/>
      <c r="BK65" s="12953"/>
      <c r="BL65" s="12954"/>
      <c r="BM65" s="6489"/>
      <c r="BN65" s="6489"/>
      <c r="BO65" s="6489"/>
      <c r="BP65" s="6490"/>
    </row>
    <row r="66" spans="1:68" ht="14.25" customHeight="1">
      <c r="A66" s="6422"/>
      <c r="B66" s="6444"/>
      <c r="C66" s="6424"/>
      <c r="D66" s="6425"/>
      <c r="E66" s="6426"/>
      <c r="F66" s="6425"/>
      <c r="G66" s="6426"/>
      <c r="H66" s="6426"/>
      <c r="I66" s="6426"/>
      <c r="J66" s="6426"/>
      <c r="K66" s="6426"/>
      <c r="L66" s="6426"/>
      <c r="M66" s="6426"/>
      <c r="N66" s="6424"/>
      <c r="O66" s="6612"/>
      <c r="P66" s="6610"/>
      <c r="Q66" s="6611"/>
      <c r="R66" s="6621"/>
      <c r="S66" s="6621"/>
      <c r="T66" s="6621"/>
      <c r="U66" s="6621"/>
      <c r="V66" s="6621"/>
      <c r="W66" s="6621"/>
      <c r="X66" s="6621"/>
      <c r="Y66" s="6621"/>
      <c r="Z66" s="6621"/>
      <c r="AA66" s="6621"/>
      <c r="AB66" s="6621"/>
      <c r="AC66" s="6621"/>
      <c r="AD66" s="6621"/>
      <c r="AE66" s="6621"/>
      <c r="AF66" s="6621"/>
      <c r="AG66" s="6622"/>
      <c r="AH66" s="6616"/>
      <c r="AI66" s="6426"/>
      <c r="AJ66" s="6429"/>
      <c r="AK66" s="6429"/>
      <c r="AL66" s="6429"/>
      <c r="AM66" s="6429"/>
      <c r="AN66" s="6429"/>
      <c r="AO66" s="6429"/>
      <c r="AP66" s="6429"/>
      <c r="AQ66" s="6429"/>
      <c r="AR66" s="6429"/>
      <c r="AS66" s="6429"/>
      <c r="AT66" s="6429"/>
      <c r="AU66" s="6427"/>
      <c r="AV66" s="12780"/>
      <c r="AW66" s="12781"/>
      <c r="AX66" s="12781"/>
      <c r="AY66" s="12781"/>
      <c r="AZ66" s="12781"/>
      <c r="BA66" s="12781"/>
      <c r="BB66" s="12781"/>
      <c r="BC66" s="12781"/>
      <c r="BD66" s="12952"/>
      <c r="BE66" s="12954"/>
      <c r="BF66" s="12952"/>
      <c r="BG66" s="12953"/>
      <c r="BH66" s="12953"/>
      <c r="BI66" s="12954"/>
      <c r="BJ66" s="12952"/>
      <c r="BK66" s="12953"/>
      <c r="BL66" s="12954"/>
      <c r="BM66" s="6489"/>
      <c r="BN66" s="6489"/>
      <c r="BO66" s="6489"/>
      <c r="BP66" s="6490"/>
    </row>
    <row r="67" spans="1:68" ht="14.25" customHeight="1">
      <c r="A67" s="6422"/>
      <c r="B67" s="6444"/>
      <c r="C67" s="6424"/>
      <c r="D67" s="6425"/>
      <c r="E67" s="6426"/>
      <c r="F67" s="6425"/>
      <c r="G67" s="6426"/>
      <c r="H67" s="6426"/>
      <c r="I67" s="6426"/>
      <c r="J67" s="6426"/>
      <c r="K67" s="6426"/>
      <c r="L67" s="6426"/>
      <c r="M67" s="6426"/>
      <c r="N67" s="6424"/>
      <c r="O67" s="6612" t="s">
        <v>387</v>
      </c>
      <c r="P67" s="6614"/>
      <c r="Q67" s="6611"/>
      <c r="R67" s="6621"/>
      <c r="S67" s="6621"/>
      <c r="T67" s="6621"/>
      <c r="U67" s="6621"/>
      <c r="V67" s="6621"/>
      <c r="W67" s="6621"/>
      <c r="X67" s="6621"/>
      <c r="Y67" s="6621"/>
      <c r="Z67" s="6621"/>
      <c r="AA67" s="6621"/>
      <c r="AB67" s="6621"/>
      <c r="AC67" s="6621"/>
      <c r="AD67" s="6621"/>
      <c r="AE67" s="6621"/>
      <c r="AF67" s="6621"/>
      <c r="AG67" s="6622"/>
      <c r="AH67" s="6616"/>
      <c r="AI67" s="6420"/>
      <c r="AJ67" s="6429"/>
      <c r="AK67" s="6429"/>
      <c r="AL67" s="6429"/>
      <c r="AM67" s="6429"/>
      <c r="AN67" s="6429"/>
      <c r="AO67" s="6429"/>
      <c r="AP67" s="6429"/>
      <c r="AQ67" s="6429"/>
      <c r="AR67" s="6429"/>
      <c r="AS67" s="6429"/>
      <c r="AT67" s="6429"/>
      <c r="AU67" s="6427"/>
      <c r="AV67" s="12782"/>
      <c r="AW67" s="12781"/>
      <c r="AX67" s="12781"/>
      <c r="AY67" s="12781"/>
      <c r="AZ67" s="12781"/>
      <c r="BA67" s="12781"/>
      <c r="BB67" s="12781"/>
      <c r="BC67" s="12781"/>
      <c r="BD67" s="12952"/>
      <c r="BE67" s="12954"/>
      <c r="BF67" s="12962"/>
      <c r="BG67" s="12957"/>
      <c r="BH67" s="12957"/>
      <c r="BI67" s="12958"/>
      <c r="BJ67" s="12952"/>
      <c r="BK67" s="12953"/>
      <c r="BL67" s="12954"/>
      <c r="BM67" s="6489"/>
      <c r="BN67" s="6489"/>
      <c r="BO67" s="6489"/>
      <c r="BP67" s="6490"/>
    </row>
    <row r="68" spans="1:68" ht="14.25" customHeight="1">
      <c r="A68" s="6613">
        <f>COUNTA($F$11:F68)</f>
        <v>5</v>
      </c>
      <c r="B68" s="6620" t="str">
        <f>IF(A68="","","-")</f>
        <v>-</v>
      </c>
      <c r="C68" s="6615">
        <v>2</v>
      </c>
      <c r="D68" s="6425"/>
      <c r="E68" s="6426"/>
      <c r="F68" s="6425"/>
      <c r="G68" s="6426"/>
      <c r="H68" s="6426"/>
      <c r="I68" s="6426"/>
      <c r="J68" s="6426"/>
      <c r="K68" s="6426"/>
      <c r="L68" s="6426"/>
      <c r="M68" s="6426"/>
      <c r="N68" s="6424"/>
      <c r="O68" s="6612"/>
      <c r="P68" s="6611" t="s">
        <v>1165</v>
      </c>
      <c r="Q68" s="6611"/>
      <c r="R68" s="6621"/>
      <c r="S68" s="6621"/>
      <c r="T68" s="6621"/>
      <c r="U68" s="6621"/>
      <c r="V68" s="6621"/>
      <c r="W68" s="6621"/>
      <c r="X68" s="6621"/>
      <c r="Y68" s="6621"/>
      <c r="Z68" s="6621"/>
      <c r="AA68" s="6621"/>
      <c r="AB68" s="6621"/>
      <c r="AC68" s="6621"/>
      <c r="AD68" s="6621"/>
      <c r="AE68" s="6621"/>
      <c r="AF68" s="6621"/>
      <c r="AG68" s="6622"/>
      <c r="AH68" s="6616" t="s">
        <v>1190</v>
      </c>
      <c r="AI68" s="6420"/>
      <c r="AJ68" s="6429"/>
      <c r="AK68" s="6429"/>
      <c r="AL68" s="6429"/>
      <c r="AM68" s="6429"/>
      <c r="AN68" s="6429"/>
      <c r="AO68" s="6429"/>
      <c r="AP68" s="6429"/>
      <c r="AQ68" s="6429"/>
      <c r="AR68" s="6429"/>
      <c r="AS68" s="6429"/>
      <c r="AT68" s="6429"/>
      <c r="AU68" s="6427"/>
      <c r="AV68" s="12782"/>
      <c r="AW68" s="12781"/>
      <c r="AX68" s="12781"/>
      <c r="AY68" s="12781"/>
      <c r="AZ68" s="12781"/>
      <c r="BA68" s="12781"/>
      <c r="BB68" s="12781"/>
      <c r="BC68" s="12781"/>
      <c r="BD68" s="12952"/>
      <c r="BE68" s="12954"/>
      <c r="BF68" s="12955"/>
      <c r="BG68" s="12953"/>
      <c r="BH68" s="12953"/>
      <c r="BI68" s="12954"/>
      <c r="BJ68" s="12952"/>
      <c r="BK68" s="12953"/>
      <c r="BL68" s="12954"/>
      <c r="BM68" s="6489"/>
      <c r="BN68" s="6489"/>
      <c r="BO68" s="6489"/>
      <c r="BP68" s="6490"/>
    </row>
    <row r="69" spans="1:68" ht="14.25" customHeight="1">
      <c r="A69" s="6613">
        <f>COUNTA($F$11:F69)</f>
        <v>5</v>
      </c>
      <c r="B69" s="6620" t="str">
        <f>IF(A69="","","-")</f>
        <v>-</v>
      </c>
      <c r="C69" s="6615">
        <v>3</v>
      </c>
      <c r="D69" s="6425"/>
      <c r="E69" s="6426"/>
      <c r="F69" s="6425"/>
      <c r="G69" s="6426"/>
      <c r="H69" s="6426"/>
      <c r="I69" s="6426"/>
      <c r="J69" s="6426"/>
      <c r="K69" s="6426"/>
      <c r="L69" s="6426"/>
      <c r="M69" s="6426"/>
      <c r="N69" s="6424"/>
      <c r="O69" s="6612"/>
      <c r="P69" s="6611" t="s">
        <v>1166</v>
      </c>
      <c r="Q69" s="6611"/>
      <c r="R69" s="6621"/>
      <c r="S69" s="6621"/>
      <c r="T69" s="6621"/>
      <c r="U69" s="6621"/>
      <c r="V69" s="6621"/>
      <c r="W69" s="6621"/>
      <c r="X69" s="6621"/>
      <c r="Y69" s="6621"/>
      <c r="Z69" s="6621"/>
      <c r="AA69" s="6621"/>
      <c r="AB69" s="6621"/>
      <c r="AC69" s="6621"/>
      <c r="AD69" s="6621"/>
      <c r="AE69" s="6621"/>
      <c r="AF69" s="6621"/>
      <c r="AG69" s="6622"/>
      <c r="AH69" s="6616" t="s">
        <v>1190</v>
      </c>
      <c r="AI69" s="6420"/>
      <c r="AJ69" s="6429"/>
      <c r="AK69" s="6429"/>
      <c r="AL69" s="6429"/>
      <c r="AM69" s="6429"/>
      <c r="AN69" s="6429"/>
      <c r="AO69" s="6429"/>
      <c r="AP69" s="6429"/>
      <c r="AQ69" s="6429"/>
      <c r="AR69" s="6429"/>
      <c r="AS69" s="6429"/>
      <c r="AT69" s="6429"/>
      <c r="AU69" s="6427"/>
      <c r="AV69" s="12782"/>
      <c r="AW69" s="12781"/>
      <c r="AX69" s="12781"/>
      <c r="AY69" s="12781"/>
      <c r="AZ69" s="12781"/>
      <c r="BA69" s="12781"/>
      <c r="BB69" s="12781"/>
      <c r="BC69" s="12781"/>
      <c r="BD69" s="12952"/>
      <c r="BE69" s="12954"/>
      <c r="BF69" s="12955"/>
      <c r="BG69" s="12953"/>
      <c r="BH69" s="12953"/>
      <c r="BI69" s="12954"/>
      <c r="BJ69" s="12952"/>
      <c r="BK69" s="12953"/>
      <c r="BL69" s="12954"/>
      <c r="BM69" s="6489"/>
      <c r="BN69" s="6489"/>
      <c r="BO69" s="6489"/>
      <c r="BP69" s="6490"/>
    </row>
    <row r="70" spans="1:68" ht="14.25" customHeight="1">
      <c r="A70" s="6613">
        <f>COUNTA($F$11:F70)</f>
        <v>5</v>
      </c>
      <c r="B70" s="6620" t="str">
        <f>IF(A70="","","-")</f>
        <v>-</v>
      </c>
      <c r="C70" s="6615">
        <v>4</v>
      </c>
      <c r="D70" s="6425"/>
      <c r="E70" s="6426"/>
      <c r="F70" s="6425"/>
      <c r="G70" s="6426"/>
      <c r="H70" s="6426"/>
      <c r="I70" s="6426"/>
      <c r="J70" s="6426"/>
      <c r="K70" s="6426"/>
      <c r="L70" s="6426"/>
      <c r="M70" s="6426"/>
      <c r="N70" s="6424"/>
      <c r="O70" s="6612"/>
      <c r="P70" s="6611" t="s">
        <v>1167</v>
      </c>
      <c r="Q70" s="6611"/>
      <c r="R70" s="6621"/>
      <c r="S70" s="6621"/>
      <c r="T70" s="6621"/>
      <c r="U70" s="6621"/>
      <c r="V70" s="6621"/>
      <c r="W70" s="6621"/>
      <c r="X70" s="6621"/>
      <c r="Y70" s="6621"/>
      <c r="Z70" s="6621"/>
      <c r="AA70" s="6621"/>
      <c r="AB70" s="6621"/>
      <c r="AC70" s="6621"/>
      <c r="AD70" s="6621"/>
      <c r="AE70" s="6621"/>
      <c r="AF70" s="6621"/>
      <c r="AG70" s="6622"/>
      <c r="AH70" s="6616" t="s">
        <v>1192</v>
      </c>
      <c r="AI70" s="6426"/>
      <c r="AJ70" s="6429"/>
      <c r="AK70" s="6429"/>
      <c r="AL70" s="6429"/>
      <c r="AM70" s="6429"/>
      <c r="AN70" s="6429"/>
      <c r="AO70" s="6429"/>
      <c r="AP70" s="6429"/>
      <c r="AQ70" s="6429"/>
      <c r="AR70" s="6429"/>
      <c r="AS70" s="6429"/>
      <c r="AT70" s="6429"/>
      <c r="AU70" s="6427"/>
      <c r="AV70" s="12782"/>
      <c r="AW70" s="12781"/>
      <c r="AX70" s="12781"/>
      <c r="AY70" s="12781"/>
      <c r="AZ70" s="12781"/>
      <c r="BA70" s="12781"/>
      <c r="BB70" s="12781"/>
      <c r="BC70" s="12781"/>
      <c r="BD70" s="12952"/>
      <c r="BE70" s="12954"/>
      <c r="BF70" s="12952"/>
      <c r="BG70" s="12953"/>
      <c r="BH70" s="12953"/>
      <c r="BI70" s="12954"/>
      <c r="BJ70" s="12952"/>
      <c r="BK70" s="12953"/>
      <c r="BL70" s="12954"/>
      <c r="BM70" s="6489"/>
      <c r="BN70" s="6489"/>
      <c r="BO70" s="6489"/>
      <c r="BP70" s="6490"/>
    </row>
    <row r="71" spans="1:68" ht="14.25" customHeight="1">
      <c r="A71" s="6613">
        <f>COUNTA($F$11:F71)</f>
        <v>5</v>
      </c>
      <c r="B71" s="6620" t="str">
        <f>IF(A71="","","-")</f>
        <v>-</v>
      </c>
      <c r="C71" s="6615">
        <v>5</v>
      </c>
      <c r="D71" s="6425"/>
      <c r="E71" s="6426"/>
      <c r="F71" s="6425"/>
      <c r="G71" s="6426"/>
      <c r="H71" s="6426"/>
      <c r="I71" s="6426"/>
      <c r="J71" s="6426"/>
      <c r="K71" s="6426"/>
      <c r="L71" s="6426"/>
      <c r="M71" s="6426"/>
      <c r="N71" s="6424"/>
      <c r="O71" s="6612"/>
      <c r="P71" s="6611" t="s">
        <v>1168</v>
      </c>
      <c r="Q71" s="6611"/>
      <c r="R71" s="6621"/>
      <c r="S71" s="6621"/>
      <c r="T71" s="6621"/>
      <c r="U71" s="6621"/>
      <c r="V71" s="6621"/>
      <c r="W71" s="6621"/>
      <c r="X71" s="6621"/>
      <c r="Y71" s="6621"/>
      <c r="Z71" s="6621"/>
      <c r="AA71" s="6621"/>
      <c r="AB71" s="6621"/>
      <c r="AC71" s="6621"/>
      <c r="AD71" s="6621"/>
      <c r="AE71" s="6621"/>
      <c r="AF71" s="6621"/>
      <c r="AG71" s="6622"/>
      <c r="AH71" s="6616" t="s">
        <v>1192</v>
      </c>
      <c r="AI71" s="6426"/>
      <c r="AJ71" s="6429"/>
      <c r="AK71" s="6429"/>
      <c r="AL71" s="6429"/>
      <c r="AM71" s="6429"/>
      <c r="AN71" s="6429"/>
      <c r="AO71" s="6429"/>
      <c r="AP71" s="6429"/>
      <c r="AQ71" s="6429"/>
      <c r="AR71" s="6429"/>
      <c r="AS71" s="6429"/>
      <c r="AT71" s="6429"/>
      <c r="AU71" s="6427"/>
      <c r="AV71" s="12782"/>
      <c r="AW71" s="12781"/>
      <c r="AX71" s="12781"/>
      <c r="AY71" s="12781"/>
      <c r="AZ71" s="12781"/>
      <c r="BA71" s="12781"/>
      <c r="BB71" s="12781"/>
      <c r="BC71" s="12781"/>
      <c r="BD71" s="12952"/>
      <c r="BE71" s="12954"/>
      <c r="BF71" s="12962"/>
      <c r="BG71" s="12957"/>
      <c r="BH71" s="12957"/>
      <c r="BI71" s="12958"/>
      <c r="BJ71" s="12952"/>
      <c r="BK71" s="12953"/>
      <c r="BL71" s="12954"/>
      <c r="BM71" s="6489"/>
      <c r="BN71" s="6489"/>
      <c r="BO71" s="6489"/>
      <c r="BP71" s="6490"/>
    </row>
    <row r="72" spans="1:68" s="6455" customFormat="1" ht="14.25" customHeight="1">
      <c r="A72" s="6613">
        <f>COUNTA($F$11:F72)</f>
        <v>5</v>
      </c>
      <c r="B72" s="6620" t="str">
        <f>IF(A72="","","-")</f>
        <v>-</v>
      </c>
      <c r="C72" s="6615">
        <v>6</v>
      </c>
      <c r="D72" s="6448"/>
      <c r="E72" s="6449"/>
      <c r="F72" s="6448"/>
      <c r="G72" s="6449"/>
      <c r="H72" s="6449"/>
      <c r="I72" s="6449"/>
      <c r="J72" s="6449"/>
      <c r="K72" s="6449"/>
      <c r="L72" s="6449"/>
      <c r="M72" s="6449"/>
      <c r="N72" s="6447"/>
      <c r="O72" s="6612"/>
      <c r="P72" s="6614" t="s">
        <v>1193</v>
      </c>
      <c r="Q72" s="6611"/>
      <c r="R72" s="6621"/>
      <c r="S72" s="6621"/>
      <c r="T72" s="6621"/>
      <c r="U72" s="6621"/>
      <c r="V72" s="6621"/>
      <c r="W72" s="6621"/>
      <c r="X72" s="6621"/>
      <c r="Y72" s="6621"/>
      <c r="Z72" s="6621"/>
      <c r="AA72" s="6621"/>
      <c r="AB72" s="6621"/>
      <c r="AC72" s="6621"/>
      <c r="AD72" s="6621"/>
      <c r="AE72" s="6621"/>
      <c r="AF72" s="6621"/>
      <c r="AG72" s="6622"/>
      <c r="AH72" s="6616" t="s">
        <v>1496</v>
      </c>
      <c r="AI72" s="6497"/>
      <c r="AJ72" s="6452"/>
      <c r="AK72" s="6452"/>
      <c r="AL72" s="6452"/>
      <c r="AM72" s="6452"/>
      <c r="AN72" s="6452"/>
      <c r="AO72" s="6452"/>
      <c r="AP72" s="6452"/>
      <c r="AQ72" s="6452"/>
      <c r="AR72" s="6452"/>
      <c r="AS72" s="6452"/>
      <c r="AT72" s="6452"/>
      <c r="AU72" s="6453"/>
      <c r="AV72" s="12789"/>
      <c r="AW72" s="12788"/>
      <c r="AX72" s="12788"/>
      <c r="AY72" s="12788"/>
      <c r="AZ72" s="12788"/>
      <c r="BA72" s="12788"/>
      <c r="BB72" s="12788"/>
      <c r="BC72" s="12788"/>
      <c r="BD72" s="12952"/>
      <c r="BE72" s="12954"/>
      <c r="BF72" s="12955"/>
      <c r="BG72" s="12953"/>
      <c r="BH72" s="12953"/>
      <c r="BI72" s="12954"/>
      <c r="BJ72" s="12952"/>
      <c r="BK72" s="12953"/>
      <c r="BL72" s="12954"/>
      <c r="BM72" s="6491"/>
      <c r="BN72" s="6491"/>
      <c r="BO72" s="6491"/>
      <c r="BP72" s="6492"/>
    </row>
    <row r="73" spans="1:68" s="6614" customFormat="1" ht="14.25" customHeight="1">
      <c r="A73" s="6613"/>
      <c r="B73" s="6620"/>
      <c r="C73" s="6615"/>
      <c r="D73" s="6616"/>
      <c r="E73" s="6617"/>
      <c r="F73" s="6616"/>
      <c r="G73" s="6617"/>
      <c r="H73" s="6617"/>
      <c r="I73" s="6617"/>
      <c r="J73" s="6617"/>
      <c r="K73" s="6617"/>
      <c r="L73" s="6617"/>
      <c r="M73" s="6617"/>
      <c r="N73" s="6615"/>
      <c r="O73" s="6612"/>
      <c r="P73" s="6723"/>
      <c r="Q73" s="6611"/>
      <c r="R73" s="6621"/>
      <c r="S73" s="6621"/>
      <c r="T73" s="6621"/>
      <c r="U73" s="6621"/>
      <c r="V73" s="6621"/>
      <c r="W73" s="6621"/>
      <c r="X73" s="6621"/>
      <c r="Y73" s="6621"/>
      <c r="Z73" s="6621"/>
      <c r="AA73" s="6621"/>
      <c r="AB73" s="6621"/>
      <c r="AC73" s="6621"/>
      <c r="AD73" s="6621"/>
      <c r="AE73" s="6621"/>
      <c r="AF73" s="6621"/>
      <c r="AG73" s="6622"/>
      <c r="AH73" s="6616" t="s">
        <v>1497</v>
      </c>
      <c r="AI73" s="6617"/>
      <c r="AJ73" s="6619"/>
      <c r="AK73" s="6619"/>
      <c r="AL73" s="6619"/>
      <c r="AM73" s="6619"/>
      <c r="AN73" s="6619"/>
      <c r="AO73" s="6619"/>
      <c r="AP73" s="6619"/>
      <c r="AQ73" s="6619"/>
      <c r="AR73" s="6619"/>
      <c r="AS73" s="6619"/>
      <c r="AT73" s="6619"/>
      <c r="AU73" s="6618"/>
      <c r="AV73" s="12780"/>
      <c r="AW73" s="12781"/>
      <c r="AX73" s="12781"/>
      <c r="AY73" s="12781"/>
      <c r="AZ73" s="12781"/>
      <c r="BA73" s="12781"/>
      <c r="BB73" s="12781"/>
      <c r="BC73" s="12781"/>
      <c r="BD73" s="12952"/>
      <c r="BE73" s="12954"/>
      <c r="BF73" s="12952"/>
      <c r="BG73" s="12953"/>
      <c r="BH73" s="12953"/>
      <c r="BI73" s="12954"/>
      <c r="BJ73" s="12952"/>
      <c r="BK73" s="12953"/>
      <c r="BL73" s="12954"/>
      <c r="BM73" s="6621"/>
      <c r="BN73" s="6621"/>
      <c r="BO73" s="6621"/>
      <c r="BP73" s="6622"/>
    </row>
    <row r="74" spans="1:68" s="6614" customFormat="1" ht="14.25" customHeight="1">
      <c r="A74" s="6613"/>
      <c r="B74" s="6620"/>
      <c r="C74" s="6615"/>
      <c r="D74" s="6616"/>
      <c r="E74" s="6617"/>
      <c r="F74" s="6616"/>
      <c r="G74" s="6617"/>
      <c r="H74" s="6617"/>
      <c r="I74" s="6617"/>
      <c r="J74" s="6617"/>
      <c r="K74" s="6617"/>
      <c r="L74" s="6617"/>
      <c r="M74" s="6617"/>
      <c r="N74" s="6615"/>
      <c r="O74" s="6612"/>
      <c r="P74" s="6610"/>
      <c r="Q74" s="6611"/>
      <c r="R74" s="6621"/>
      <c r="S74" s="6621"/>
      <c r="T74" s="6621"/>
      <c r="U74" s="6621"/>
      <c r="V74" s="6621"/>
      <c r="W74" s="6621"/>
      <c r="X74" s="6621"/>
      <c r="Y74" s="6621"/>
      <c r="Z74" s="6621"/>
      <c r="AA74" s="6621"/>
      <c r="AB74" s="6621"/>
      <c r="AC74" s="6621"/>
      <c r="AD74" s="6621"/>
      <c r="AE74" s="6621"/>
      <c r="AF74" s="6621"/>
      <c r="AG74" s="6622"/>
      <c r="AH74" s="6616"/>
      <c r="AI74" s="6617"/>
      <c r="AJ74" s="6619"/>
      <c r="AK74" s="6619"/>
      <c r="AL74" s="6619"/>
      <c r="AM74" s="6619"/>
      <c r="AN74" s="6619"/>
      <c r="AO74" s="6619"/>
      <c r="AP74" s="6619"/>
      <c r="AQ74" s="6619"/>
      <c r="AR74" s="6619"/>
      <c r="AS74" s="6619"/>
      <c r="AT74" s="6619"/>
      <c r="AU74" s="6618"/>
      <c r="AV74" s="12780"/>
      <c r="AW74" s="12781"/>
      <c r="AX74" s="12781"/>
      <c r="AY74" s="12781"/>
      <c r="AZ74" s="12781"/>
      <c r="BA74" s="12781"/>
      <c r="BB74" s="12781"/>
      <c r="BC74" s="12781"/>
      <c r="BD74" s="12952"/>
      <c r="BE74" s="12954"/>
      <c r="BF74" s="12952"/>
      <c r="BG74" s="12953"/>
      <c r="BH74" s="12953"/>
      <c r="BI74" s="12954"/>
      <c r="BJ74" s="12952"/>
      <c r="BK74" s="12953"/>
      <c r="BL74" s="12954"/>
      <c r="BM74" s="6621"/>
      <c r="BN74" s="6621"/>
      <c r="BO74" s="6621"/>
      <c r="BP74" s="6622"/>
    </row>
    <row r="75" spans="1:68" s="6456" customFormat="1" ht="14.25" customHeight="1">
      <c r="A75" s="6459"/>
      <c r="B75" s="6431"/>
      <c r="C75" s="6432"/>
      <c r="D75" s="6433"/>
      <c r="E75" s="6434"/>
      <c r="F75" s="6623" t="s">
        <v>1394</v>
      </c>
      <c r="H75" s="6434"/>
      <c r="I75" s="6434"/>
      <c r="J75" s="6434"/>
      <c r="K75" s="6434"/>
      <c r="L75" s="6434"/>
      <c r="M75" s="6434"/>
      <c r="N75" s="6432"/>
      <c r="O75" s="6435"/>
      <c r="P75" s="6436"/>
      <c r="Q75" s="6436"/>
      <c r="R75" s="6437"/>
      <c r="S75" s="6437"/>
      <c r="T75" s="6437"/>
      <c r="U75" s="6437"/>
      <c r="V75" s="6437"/>
      <c r="W75" s="6437"/>
      <c r="X75" s="6437"/>
      <c r="Y75" s="6437"/>
      <c r="Z75" s="6437"/>
      <c r="AA75" s="6437"/>
      <c r="AB75" s="6437"/>
      <c r="AC75" s="6437"/>
      <c r="AD75" s="6437"/>
      <c r="AE75" s="6437"/>
      <c r="AF75" s="6437"/>
      <c r="AG75" s="6438"/>
      <c r="AH75" s="6433"/>
      <c r="AI75" s="6436"/>
      <c r="AJ75" s="6439"/>
      <c r="AK75" s="6439"/>
      <c r="AL75" s="6439"/>
      <c r="AM75" s="6439"/>
      <c r="AN75" s="6439"/>
      <c r="AO75" s="6439"/>
      <c r="AP75" s="6439"/>
      <c r="AQ75" s="6439"/>
      <c r="AR75" s="6439"/>
      <c r="AS75" s="6439"/>
      <c r="AT75" s="6439"/>
      <c r="AU75" s="6440"/>
      <c r="AV75" s="6441"/>
      <c r="AW75" s="6434"/>
      <c r="AX75" s="6434"/>
      <c r="AY75" s="6434"/>
      <c r="AZ75" s="6434"/>
      <c r="BA75" s="6434"/>
      <c r="BB75" s="6434"/>
      <c r="BC75" s="6434"/>
      <c r="BD75" s="6442"/>
      <c r="BE75" s="6443"/>
      <c r="BF75" s="6442"/>
      <c r="BG75" s="6439"/>
      <c r="BH75" s="6439"/>
      <c r="BI75" s="6443"/>
      <c r="BJ75" s="6442"/>
      <c r="BK75" s="6439"/>
      <c r="BL75" s="6443"/>
      <c r="BM75" s="6437"/>
      <c r="BN75" s="6437"/>
      <c r="BO75" s="6437"/>
      <c r="BP75" s="6438"/>
    </row>
    <row r="76" spans="1:68" s="6455" customFormat="1" ht="14.25" customHeight="1">
      <c r="A76" s="6445"/>
      <c r="B76" s="6446"/>
      <c r="C76" s="6447"/>
      <c r="D76" s="6448"/>
      <c r="E76" s="6449"/>
      <c r="F76" s="6448"/>
      <c r="G76" s="6449"/>
      <c r="H76" s="6449"/>
      <c r="I76" s="6449"/>
      <c r="J76" s="6449"/>
      <c r="K76" s="6449"/>
      <c r="L76" s="6449"/>
      <c r="M76" s="6449"/>
      <c r="N76" s="6447"/>
      <c r="O76" s="6629" t="s">
        <v>386</v>
      </c>
      <c r="P76" s="6627"/>
      <c r="Q76" s="6628"/>
      <c r="R76" s="6628"/>
      <c r="S76" s="6650"/>
      <c r="T76" s="6650"/>
      <c r="U76" s="6650"/>
      <c r="V76" s="6650"/>
      <c r="W76" s="6650"/>
      <c r="X76" s="6650"/>
      <c r="Y76" s="6650"/>
      <c r="Z76" s="6650"/>
      <c r="AA76" s="6650"/>
      <c r="AB76" s="6650"/>
      <c r="AC76" s="6650"/>
      <c r="AD76" s="6650"/>
      <c r="AE76" s="6650"/>
      <c r="AF76" s="6650"/>
      <c r="AG76" s="6651"/>
      <c r="AH76" s="6633"/>
      <c r="AI76" s="6426"/>
      <c r="AJ76" s="6452"/>
      <c r="AK76" s="6452"/>
      <c r="AL76" s="6452"/>
      <c r="AM76" s="6452"/>
      <c r="AN76" s="6452"/>
      <c r="AO76" s="6452"/>
      <c r="AP76" s="6452"/>
      <c r="AQ76" s="6452"/>
      <c r="AR76" s="6452"/>
      <c r="AS76" s="6452"/>
      <c r="AT76" s="6452"/>
      <c r="AU76" s="6453"/>
      <c r="AV76" s="6428"/>
      <c r="AW76" s="6426"/>
      <c r="AX76" s="6426"/>
      <c r="AY76" s="6426"/>
      <c r="AZ76" s="6426"/>
      <c r="BA76" s="6426"/>
      <c r="BB76" s="6426"/>
      <c r="BC76" s="6426"/>
      <c r="BD76" s="12952"/>
      <c r="BE76" s="12954"/>
      <c r="BF76" s="12962"/>
      <c r="BG76" s="12957"/>
      <c r="BH76" s="12957"/>
      <c r="BI76" s="12958"/>
      <c r="BJ76" s="12952"/>
      <c r="BK76" s="12953"/>
      <c r="BL76" s="12954"/>
      <c r="BM76" s="6491"/>
      <c r="BN76" s="6491"/>
      <c r="BO76" s="6491"/>
      <c r="BP76" s="6492"/>
    </row>
    <row r="77" spans="1:68" s="6455" customFormat="1" ht="14.25" customHeight="1">
      <c r="A77" s="6624">
        <f>COUNTA($F$11:F77)</f>
        <v>6</v>
      </c>
      <c r="B77" s="6625" t="str">
        <f>IF(A77="","","-")</f>
        <v>-</v>
      </c>
      <c r="C77" s="6626">
        <v>1</v>
      </c>
      <c r="D77" s="6448"/>
      <c r="E77" s="6449"/>
      <c r="F77" s="6448"/>
      <c r="G77" s="6449"/>
      <c r="H77" s="6449"/>
      <c r="I77" s="6449"/>
      <c r="J77" s="6449"/>
      <c r="K77" s="6449"/>
      <c r="L77" s="6449"/>
      <c r="M77" s="6449"/>
      <c r="N77" s="6447"/>
      <c r="O77" s="6629"/>
      <c r="P77" s="6631" t="s">
        <v>391</v>
      </c>
      <c r="Q77" s="6628"/>
      <c r="R77" s="6650"/>
      <c r="S77" s="6650"/>
      <c r="T77" s="6650"/>
      <c r="U77" s="6650"/>
      <c r="V77" s="6650"/>
      <c r="W77" s="6650"/>
      <c r="X77" s="6650"/>
      <c r="Y77" s="6650"/>
      <c r="Z77" s="6650"/>
      <c r="AA77" s="6650"/>
      <c r="AB77" s="6650"/>
      <c r="AC77" s="6650"/>
      <c r="AD77" s="6650"/>
      <c r="AE77" s="6650"/>
      <c r="AF77" s="6650"/>
      <c r="AG77" s="6651"/>
      <c r="AH77" s="6633" t="s">
        <v>400</v>
      </c>
      <c r="AI77" s="6449"/>
      <c r="AJ77" s="6452"/>
      <c r="AK77" s="6452"/>
      <c r="AL77" s="6452"/>
      <c r="AM77" s="6452"/>
      <c r="AN77" s="6452"/>
      <c r="AO77" s="6452"/>
      <c r="AP77" s="6452"/>
      <c r="AQ77" s="6452"/>
      <c r="AR77" s="6452"/>
      <c r="AS77" s="6452"/>
      <c r="AT77" s="6452"/>
      <c r="AU77" s="6453"/>
      <c r="AV77" s="6454"/>
      <c r="AW77" s="6449"/>
      <c r="AX77" s="6449"/>
      <c r="AY77" s="6449"/>
      <c r="AZ77" s="6449"/>
      <c r="BA77" s="6449"/>
      <c r="BB77" s="6449"/>
      <c r="BC77" s="6449"/>
      <c r="BD77" s="12952"/>
      <c r="BE77" s="12954"/>
      <c r="BF77" s="12955"/>
      <c r="BG77" s="12953"/>
      <c r="BH77" s="12953"/>
      <c r="BI77" s="12954"/>
      <c r="BJ77" s="12952"/>
      <c r="BK77" s="12953"/>
      <c r="BL77" s="12954"/>
      <c r="BM77" s="6491"/>
      <c r="BN77" s="6491"/>
      <c r="BO77" s="6491"/>
      <c r="BP77" s="6492"/>
    </row>
    <row r="78" spans="1:68" s="6455" customFormat="1" ht="14.25" customHeight="1">
      <c r="A78" s="6639">
        <f>COUNTA($F$11:F78)</f>
        <v>6</v>
      </c>
      <c r="B78" s="6640" t="str">
        <f>IF(A78="","","-")</f>
        <v>-</v>
      </c>
      <c r="C78" s="6641">
        <v>2</v>
      </c>
      <c r="D78" s="6448"/>
      <c r="E78" s="6449"/>
      <c r="F78" s="6448"/>
      <c r="G78" s="6449"/>
      <c r="H78" s="6449"/>
      <c r="I78" s="6449"/>
      <c r="J78" s="6449"/>
      <c r="K78" s="6449"/>
      <c r="L78" s="6449"/>
      <c r="M78" s="6449"/>
      <c r="N78" s="6447"/>
      <c r="O78" s="6629"/>
      <c r="P78" s="6631" t="s">
        <v>392</v>
      </c>
      <c r="Q78" s="6628"/>
      <c r="R78" s="6650"/>
      <c r="S78" s="6650"/>
      <c r="T78" s="6650"/>
      <c r="U78" s="6650"/>
      <c r="V78" s="6650"/>
      <c r="W78" s="6650"/>
      <c r="X78" s="6650"/>
      <c r="Y78" s="6650"/>
      <c r="Z78" s="6650"/>
      <c r="AA78" s="6650"/>
      <c r="AB78" s="6650"/>
      <c r="AC78" s="6650"/>
      <c r="AD78" s="6650"/>
      <c r="AE78" s="6650"/>
      <c r="AF78" s="6650"/>
      <c r="AG78" s="6651"/>
      <c r="AH78" s="6633" t="s">
        <v>401</v>
      </c>
      <c r="AI78" s="6449"/>
      <c r="AJ78" s="6452"/>
      <c r="AK78" s="6452"/>
      <c r="AL78" s="6452"/>
      <c r="AM78" s="6452"/>
      <c r="AN78" s="6452"/>
      <c r="AO78" s="6452"/>
      <c r="AP78" s="6452"/>
      <c r="AQ78" s="6452"/>
      <c r="AR78" s="6452"/>
      <c r="AS78" s="6452"/>
      <c r="AT78" s="6452"/>
      <c r="AU78" s="6453"/>
      <c r="AV78" s="6454"/>
      <c r="AW78" s="6449"/>
      <c r="AX78" s="6449"/>
      <c r="AY78" s="6449"/>
      <c r="AZ78" s="6449"/>
      <c r="BA78" s="6449"/>
      <c r="BB78" s="6449"/>
      <c r="BC78" s="6449"/>
      <c r="BD78" s="12952"/>
      <c r="BE78" s="12954"/>
      <c r="BF78" s="12955"/>
      <c r="BG78" s="12953"/>
      <c r="BH78" s="12953"/>
      <c r="BI78" s="12954"/>
      <c r="BJ78" s="12952"/>
      <c r="BK78" s="12953"/>
      <c r="BL78" s="12954"/>
      <c r="BM78" s="6491"/>
      <c r="BN78" s="6491"/>
      <c r="BO78" s="6491"/>
      <c r="BP78" s="6492"/>
    </row>
    <row r="79" spans="1:68" s="6455" customFormat="1" ht="14.25" customHeight="1">
      <c r="A79" s="6639">
        <f>COUNTA($F$11:F79)</f>
        <v>6</v>
      </c>
      <c r="B79" s="6640" t="str">
        <f>IF(A79="","","-")</f>
        <v>-</v>
      </c>
      <c r="C79" s="6641">
        <v>3</v>
      </c>
      <c r="D79" s="6448"/>
      <c r="E79" s="6449"/>
      <c r="F79" s="6448"/>
      <c r="G79" s="6449"/>
      <c r="H79" s="6449"/>
      <c r="I79" s="6449"/>
      <c r="J79" s="6449"/>
      <c r="K79" s="6449"/>
      <c r="L79" s="6449"/>
      <c r="M79" s="6449"/>
      <c r="N79" s="6447"/>
      <c r="O79" s="6629"/>
      <c r="P79" s="6628" t="s">
        <v>393</v>
      </c>
      <c r="Q79" s="6628"/>
      <c r="R79" s="6628"/>
      <c r="S79" s="6650"/>
      <c r="T79" s="6650"/>
      <c r="U79" s="6650"/>
      <c r="V79" s="6650"/>
      <c r="W79" s="6650"/>
      <c r="X79" s="6650"/>
      <c r="Y79" s="6650"/>
      <c r="Z79" s="6650"/>
      <c r="AA79" s="6650"/>
      <c r="AB79" s="6650"/>
      <c r="AC79" s="6650"/>
      <c r="AD79" s="6650"/>
      <c r="AE79" s="6650"/>
      <c r="AF79" s="6650"/>
      <c r="AG79" s="6651"/>
      <c r="AH79" s="6633" t="s">
        <v>1492</v>
      </c>
      <c r="AI79" s="6449"/>
      <c r="AJ79" s="6452"/>
      <c r="AK79" s="6452"/>
      <c r="AL79" s="6452"/>
      <c r="AM79" s="6452"/>
      <c r="AN79" s="6452"/>
      <c r="AO79" s="6452"/>
      <c r="AP79" s="6452"/>
      <c r="AQ79" s="6452"/>
      <c r="AR79" s="6452"/>
      <c r="AS79" s="6452"/>
      <c r="AT79" s="6452"/>
      <c r="AU79" s="6453"/>
      <c r="AV79" s="6428"/>
      <c r="AW79" s="6426"/>
      <c r="AX79" s="6426"/>
      <c r="AY79" s="6426"/>
      <c r="AZ79" s="6426"/>
      <c r="BA79" s="6426"/>
      <c r="BB79" s="6426"/>
      <c r="BC79" s="6426"/>
      <c r="BD79" s="12952"/>
      <c r="BE79" s="12954"/>
      <c r="BF79" s="12955"/>
      <c r="BG79" s="12953"/>
      <c r="BH79" s="12953"/>
      <c r="BI79" s="12954"/>
      <c r="BJ79" s="12952"/>
      <c r="BK79" s="12953"/>
      <c r="BL79" s="12954"/>
      <c r="BM79" s="6491"/>
      <c r="BN79" s="6491"/>
      <c r="BO79" s="6491"/>
      <c r="BP79" s="6492"/>
    </row>
    <row r="80" spans="1:68" s="6455" customFormat="1" ht="14.25" customHeight="1">
      <c r="A80" s="6639">
        <f>COUNTA($F$11:F80)</f>
        <v>6</v>
      </c>
      <c r="B80" s="6640" t="str">
        <f>IF(A80="","","-")</f>
        <v>-</v>
      </c>
      <c r="C80" s="6641">
        <v>4</v>
      </c>
      <c r="D80" s="6448"/>
      <c r="E80" s="6449"/>
      <c r="F80" s="6448"/>
      <c r="G80" s="6449"/>
      <c r="H80" s="6449"/>
      <c r="I80" s="6449"/>
      <c r="J80" s="6449"/>
      <c r="K80" s="6449"/>
      <c r="L80" s="6449"/>
      <c r="M80" s="6449"/>
      <c r="N80" s="6447"/>
      <c r="O80" s="6629"/>
      <c r="P80" s="6628" t="s">
        <v>404</v>
      </c>
      <c r="Q80" s="6628"/>
      <c r="R80" s="6628"/>
      <c r="S80" s="6650"/>
      <c r="T80" s="6650"/>
      <c r="U80" s="6650"/>
      <c r="V80" s="6650"/>
      <c r="W80" s="6650"/>
      <c r="X80" s="6650"/>
      <c r="Y80" s="6650"/>
      <c r="Z80" s="6650"/>
      <c r="AA80" s="6650"/>
      <c r="AB80" s="6650"/>
      <c r="AC80" s="6650"/>
      <c r="AD80" s="6650"/>
      <c r="AE80" s="6650"/>
      <c r="AF80" s="6650"/>
      <c r="AG80" s="6651"/>
      <c r="AH80" s="6633" t="s">
        <v>1180</v>
      </c>
      <c r="AI80" s="6449"/>
      <c r="AJ80" s="6452"/>
      <c r="AK80" s="6452"/>
      <c r="AL80" s="6452"/>
      <c r="AM80" s="6452"/>
      <c r="AN80" s="6452"/>
      <c r="AO80" s="6452"/>
      <c r="AP80" s="6452"/>
      <c r="AQ80" s="6452"/>
      <c r="AR80" s="6452"/>
      <c r="AS80" s="6452"/>
      <c r="AT80" s="6452"/>
      <c r="AU80" s="6453"/>
      <c r="AV80" s="6454"/>
      <c r="AW80" s="6449"/>
      <c r="AX80" s="6449"/>
      <c r="AY80" s="6449"/>
      <c r="AZ80" s="6449"/>
      <c r="BA80" s="6449"/>
      <c r="BB80" s="6449"/>
      <c r="BC80" s="6449"/>
      <c r="BD80" s="12952"/>
      <c r="BE80" s="12954"/>
      <c r="BF80" s="12955"/>
      <c r="BG80" s="12953"/>
      <c r="BH80" s="12953"/>
      <c r="BI80" s="12954"/>
      <c r="BJ80" s="12952"/>
      <c r="BK80" s="12953"/>
      <c r="BL80" s="12954"/>
      <c r="BM80" s="6491"/>
      <c r="BN80" s="6491"/>
      <c r="BO80" s="6491"/>
      <c r="BP80" s="6492"/>
    </row>
    <row r="81" spans="1:68" s="6649" customFormat="1" ht="14.25" customHeight="1">
      <c r="A81" s="6639"/>
      <c r="B81" s="6640"/>
      <c r="C81" s="6641"/>
      <c r="D81" s="6642"/>
      <c r="E81" s="6643"/>
      <c r="F81" s="6642"/>
      <c r="G81" s="6643"/>
      <c r="H81" s="6643"/>
      <c r="I81" s="6643"/>
      <c r="J81" s="6643"/>
      <c r="K81" s="6643"/>
      <c r="L81" s="6643"/>
      <c r="M81" s="6643"/>
      <c r="N81" s="6641"/>
      <c r="O81" s="6644"/>
      <c r="P81" s="6645"/>
      <c r="Q81" s="6645"/>
      <c r="R81" s="6652"/>
      <c r="S81" s="6652"/>
      <c r="T81" s="6652"/>
      <c r="U81" s="6652"/>
      <c r="V81" s="6652"/>
      <c r="W81" s="6652"/>
      <c r="X81" s="6652"/>
      <c r="Y81" s="6652"/>
      <c r="Z81" s="6652"/>
      <c r="AA81" s="6652"/>
      <c r="AB81" s="6652"/>
      <c r="AC81" s="6652"/>
      <c r="AD81" s="6652"/>
      <c r="AE81" s="6652"/>
      <c r="AF81" s="6652"/>
      <c r="AG81" s="6653"/>
      <c r="AH81" s="6642"/>
      <c r="AI81" s="6643"/>
      <c r="AJ81" s="6646"/>
      <c r="AK81" s="6646"/>
      <c r="AL81" s="6646"/>
      <c r="AM81" s="6646"/>
      <c r="AN81" s="6646"/>
      <c r="AO81" s="6646"/>
      <c r="AP81" s="6646"/>
      <c r="AQ81" s="6646"/>
      <c r="AR81" s="6646"/>
      <c r="AS81" s="6646"/>
      <c r="AT81" s="6646"/>
      <c r="AU81" s="6647"/>
      <c r="AV81" s="6636"/>
      <c r="AW81" s="6634"/>
      <c r="AX81" s="6634"/>
      <c r="AY81" s="6634"/>
      <c r="AZ81" s="6634"/>
      <c r="BA81" s="6634"/>
      <c r="BB81" s="6634"/>
      <c r="BC81" s="6634"/>
      <c r="BD81" s="12952"/>
      <c r="BE81" s="12954"/>
      <c r="BF81" s="12962"/>
      <c r="BG81" s="12957"/>
      <c r="BH81" s="12957"/>
      <c r="BI81" s="12958"/>
      <c r="BJ81" s="12952"/>
      <c r="BK81" s="12953"/>
      <c r="BL81" s="12954"/>
      <c r="BM81" s="6652"/>
      <c r="BN81" s="6652"/>
      <c r="BO81" s="6652"/>
      <c r="BP81" s="6653"/>
    </row>
    <row r="82" spans="1:68" s="6649" customFormat="1" ht="14.25" customHeight="1">
      <c r="A82" s="6659">
        <f>COUNTA($F$11:F82)</f>
        <v>6</v>
      </c>
      <c r="B82" s="6660" t="str">
        <f>IF(A82="","","-")</f>
        <v>-</v>
      </c>
      <c r="C82" s="6661">
        <v>5</v>
      </c>
      <c r="D82" s="6642"/>
      <c r="E82" s="6643"/>
      <c r="F82" s="6642"/>
      <c r="G82" s="6643"/>
      <c r="H82" s="6643"/>
      <c r="I82" s="6643"/>
      <c r="J82" s="6643"/>
      <c r="K82" s="6643"/>
      <c r="L82" s="6643"/>
      <c r="M82" s="6643"/>
      <c r="N82" s="6641"/>
      <c r="O82" s="6656" t="s">
        <v>1176</v>
      </c>
      <c r="P82" s="6654"/>
      <c r="Q82" s="6655"/>
      <c r="R82" s="6665"/>
      <c r="S82" s="6665"/>
      <c r="T82" s="6665"/>
      <c r="U82" s="6665"/>
      <c r="V82" s="6665"/>
      <c r="W82" s="6665"/>
      <c r="X82" s="6665"/>
      <c r="Y82" s="6665"/>
      <c r="Z82" s="6665"/>
      <c r="AA82" s="6665"/>
      <c r="AB82" s="6665"/>
      <c r="AC82" s="6665"/>
      <c r="AD82" s="6665"/>
      <c r="AE82" s="6665"/>
      <c r="AF82" s="6665"/>
      <c r="AG82" s="6666"/>
      <c r="AH82" s="6657" t="s">
        <v>1172</v>
      </c>
      <c r="AI82" s="6643"/>
      <c r="AJ82" s="6646"/>
      <c r="AK82" s="6646"/>
      <c r="AL82" s="6646"/>
      <c r="AM82" s="6646"/>
      <c r="AN82" s="6646"/>
      <c r="AO82" s="6646"/>
      <c r="AP82" s="6646"/>
      <c r="AQ82" s="6646"/>
      <c r="AR82" s="6646"/>
      <c r="AS82" s="6646"/>
      <c r="AT82" s="6646"/>
      <c r="AU82" s="6647"/>
      <c r="AV82" s="6648"/>
      <c r="AW82" s="6643"/>
      <c r="AX82" s="6643"/>
      <c r="AY82" s="6643"/>
      <c r="AZ82" s="6643"/>
      <c r="BA82" s="6643"/>
      <c r="BB82" s="6643"/>
      <c r="BC82" s="6643"/>
      <c r="BD82" s="12952"/>
      <c r="BE82" s="12954"/>
      <c r="BF82" s="12955"/>
      <c r="BG82" s="12953"/>
      <c r="BH82" s="12953"/>
      <c r="BI82" s="12954"/>
      <c r="BJ82" s="12952"/>
      <c r="BK82" s="12953"/>
      <c r="BL82" s="12954"/>
      <c r="BM82" s="6652"/>
      <c r="BN82" s="6652"/>
      <c r="BO82" s="6652"/>
      <c r="BP82" s="6653"/>
    </row>
    <row r="83" spans="1:68" s="6649" customFormat="1" ht="14.25" customHeight="1">
      <c r="A83" s="6639"/>
      <c r="B83" s="6640"/>
      <c r="C83" s="6641"/>
      <c r="D83" s="6642"/>
      <c r="E83" s="6643"/>
      <c r="F83" s="6642"/>
      <c r="G83" s="6643"/>
      <c r="H83" s="6643"/>
      <c r="I83" s="6643"/>
      <c r="J83" s="6643"/>
      <c r="K83" s="6643"/>
      <c r="L83" s="6643"/>
      <c r="M83" s="6643"/>
      <c r="N83" s="6641"/>
      <c r="O83" s="6656"/>
      <c r="P83" s="6655" t="s">
        <v>1465</v>
      </c>
      <c r="Q83" s="6655"/>
      <c r="R83" s="6665"/>
      <c r="S83" s="6665"/>
      <c r="T83" s="6665"/>
      <c r="U83" s="6665"/>
      <c r="V83" s="6665"/>
      <c r="W83" s="6665"/>
      <c r="X83" s="6665"/>
      <c r="Y83" s="6665"/>
      <c r="Z83" s="6665"/>
      <c r="AA83" s="6665"/>
      <c r="AB83" s="6665"/>
      <c r="AC83" s="6665"/>
      <c r="AD83" s="6665"/>
      <c r="AE83" s="6665"/>
      <c r="AF83" s="6665"/>
      <c r="AG83" s="6666"/>
      <c r="AH83" s="6658"/>
      <c r="AI83" s="6628"/>
      <c r="AJ83" s="6646"/>
      <c r="AK83" s="6646"/>
      <c r="AL83" s="6646"/>
      <c r="AM83" s="6646"/>
      <c r="AN83" s="6646"/>
      <c r="AO83" s="6646"/>
      <c r="AP83" s="6646"/>
      <c r="AQ83" s="6646"/>
      <c r="AR83" s="6646"/>
      <c r="AS83" s="6646"/>
      <c r="AT83" s="6646"/>
      <c r="AU83" s="6647"/>
      <c r="AV83" s="6636"/>
      <c r="AW83" s="6634"/>
      <c r="AX83" s="6634"/>
      <c r="AY83" s="6634"/>
      <c r="AZ83" s="6634"/>
      <c r="BA83" s="6634"/>
      <c r="BB83" s="6634"/>
      <c r="BC83" s="6634"/>
      <c r="BD83" s="12952"/>
      <c r="BE83" s="12954"/>
      <c r="BF83" s="12962"/>
      <c r="BG83" s="12957"/>
      <c r="BH83" s="12957"/>
      <c r="BI83" s="12958"/>
      <c r="BJ83" s="12952"/>
      <c r="BK83" s="12953"/>
      <c r="BL83" s="12954"/>
      <c r="BM83" s="6652"/>
      <c r="BN83" s="6652"/>
      <c r="BO83" s="6652"/>
      <c r="BP83" s="6653"/>
    </row>
    <row r="84" spans="1:68" s="6631" customFormat="1" ht="14.25" customHeight="1">
      <c r="A84" s="6630"/>
      <c r="B84" s="6638"/>
      <c r="C84" s="6632"/>
      <c r="D84" s="6633"/>
      <c r="E84" s="6634"/>
      <c r="F84" s="6633"/>
      <c r="G84" s="6634"/>
      <c r="H84" s="6634"/>
      <c r="I84" s="6634"/>
      <c r="J84" s="6634"/>
      <c r="K84" s="6634"/>
      <c r="L84" s="6634"/>
      <c r="M84" s="6634"/>
      <c r="N84" s="6632"/>
      <c r="O84" s="6663"/>
      <c r="P84" s="6655" t="s">
        <v>1466</v>
      </c>
      <c r="Q84" s="6662"/>
      <c r="R84" s="6667"/>
      <c r="S84" s="6667"/>
      <c r="T84" s="6667"/>
      <c r="U84" s="6667"/>
      <c r="V84" s="6667"/>
      <c r="W84" s="6667"/>
      <c r="X84" s="6667"/>
      <c r="Y84" s="6667"/>
      <c r="Z84" s="6667"/>
      <c r="AA84" s="6667"/>
      <c r="AB84" s="6667"/>
      <c r="AC84" s="6667"/>
      <c r="AD84" s="6667"/>
      <c r="AE84" s="6667"/>
      <c r="AF84" s="6667"/>
      <c r="AG84" s="6668"/>
      <c r="AH84" s="6657"/>
      <c r="AI84" s="6628"/>
      <c r="AJ84" s="6637"/>
      <c r="AK84" s="6637"/>
      <c r="AL84" s="6637"/>
      <c r="AM84" s="6637"/>
      <c r="AN84" s="6637"/>
      <c r="AO84" s="6637"/>
      <c r="AP84" s="6637"/>
      <c r="AQ84" s="6637"/>
      <c r="AR84" s="6637"/>
      <c r="AS84" s="6637"/>
      <c r="AT84" s="6637"/>
      <c r="AU84" s="6635"/>
      <c r="AV84" s="6636"/>
      <c r="AW84" s="6634"/>
      <c r="AX84" s="6634"/>
      <c r="AY84" s="6634"/>
      <c r="AZ84" s="6634"/>
      <c r="BA84" s="6634"/>
      <c r="BB84" s="6634"/>
      <c r="BC84" s="6634"/>
      <c r="BD84" s="12952"/>
      <c r="BE84" s="12954"/>
      <c r="BF84" s="12952"/>
      <c r="BG84" s="12953"/>
      <c r="BH84" s="12953"/>
      <c r="BI84" s="12954"/>
      <c r="BJ84" s="12952"/>
      <c r="BK84" s="12953"/>
      <c r="BL84" s="12954"/>
      <c r="BM84" s="6650"/>
      <c r="BN84" s="6650"/>
      <c r="BO84" s="6650"/>
      <c r="BP84" s="6651"/>
    </row>
    <row r="85" spans="1:68" s="6649" customFormat="1" ht="14.25" customHeight="1">
      <c r="A85" s="6639"/>
      <c r="B85" s="6640"/>
      <c r="C85" s="6641"/>
      <c r="D85" s="6642"/>
      <c r="E85" s="6643"/>
      <c r="F85" s="6642"/>
      <c r="G85" s="6643"/>
      <c r="H85" s="6643"/>
      <c r="I85" s="6643"/>
      <c r="J85" s="6643"/>
      <c r="K85" s="6643"/>
      <c r="L85" s="6643"/>
      <c r="M85" s="6643"/>
      <c r="N85" s="6641"/>
      <c r="O85" s="6663"/>
      <c r="P85" s="6655" t="s">
        <v>1500</v>
      </c>
      <c r="Q85" s="6664"/>
      <c r="R85" s="6667"/>
      <c r="S85" s="6667"/>
      <c r="T85" s="6667"/>
      <c r="U85" s="6667"/>
      <c r="V85" s="6667"/>
      <c r="W85" s="6667"/>
      <c r="X85" s="6667"/>
      <c r="Y85" s="6667"/>
      <c r="Z85" s="6667"/>
      <c r="AA85" s="6667"/>
      <c r="AB85" s="6667"/>
      <c r="AC85" s="6667"/>
      <c r="AD85" s="6667"/>
      <c r="AE85" s="6667"/>
      <c r="AF85" s="6667"/>
      <c r="AG85" s="6668"/>
      <c r="AH85" s="6663"/>
      <c r="AI85" s="6634"/>
      <c r="AJ85" s="6646"/>
      <c r="AK85" s="6646"/>
      <c r="AL85" s="6646"/>
      <c r="AM85" s="6646"/>
      <c r="AN85" s="6646"/>
      <c r="AO85" s="6646"/>
      <c r="AP85" s="6646"/>
      <c r="AQ85" s="6646"/>
      <c r="AR85" s="6646"/>
      <c r="AS85" s="6646"/>
      <c r="AT85" s="6646"/>
      <c r="AU85" s="6647"/>
      <c r="AV85" s="6636"/>
      <c r="AW85" s="6634"/>
      <c r="AX85" s="6634"/>
      <c r="AY85" s="6634"/>
      <c r="AZ85" s="6634"/>
      <c r="BA85" s="6634"/>
      <c r="BB85" s="6634"/>
      <c r="BC85" s="6634"/>
      <c r="BD85" s="12952"/>
      <c r="BE85" s="12954"/>
      <c r="BF85" s="12962"/>
      <c r="BG85" s="12957"/>
      <c r="BH85" s="12957"/>
      <c r="BI85" s="12958"/>
      <c r="BJ85" s="12952"/>
      <c r="BK85" s="12953"/>
      <c r="BL85" s="12954"/>
      <c r="BM85" s="6652"/>
      <c r="BN85" s="6652"/>
      <c r="BO85" s="6652"/>
      <c r="BP85" s="6653"/>
    </row>
    <row r="86" spans="1:68" s="6649" customFormat="1" ht="14.25" customHeight="1">
      <c r="A86" s="6639"/>
      <c r="B86" s="6640"/>
      <c r="C86" s="6641"/>
      <c r="D86" s="6642"/>
      <c r="E86" s="6643"/>
      <c r="F86" s="6642"/>
      <c r="G86" s="6643"/>
      <c r="H86" s="6643"/>
      <c r="I86" s="6643"/>
      <c r="J86" s="6643"/>
      <c r="K86" s="6643"/>
      <c r="L86" s="6643"/>
      <c r="M86" s="6643"/>
      <c r="N86" s="6641"/>
      <c r="O86" s="6663"/>
      <c r="P86" s="6677" t="s">
        <v>1502</v>
      </c>
      <c r="Q86" s="6664"/>
      <c r="R86" s="6667"/>
      <c r="S86" s="6667"/>
      <c r="T86" s="6667"/>
      <c r="U86" s="6667"/>
      <c r="V86" s="6667"/>
      <c r="W86" s="6667"/>
      <c r="X86" s="6667"/>
      <c r="Y86" s="6667"/>
      <c r="Z86" s="6667"/>
      <c r="AA86" s="6667"/>
      <c r="AB86" s="6667"/>
      <c r="AC86" s="6667"/>
      <c r="AD86" s="6667"/>
      <c r="AE86" s="6667"/>
      <c r="AF86" s="6667"/>
      <c r="AG86" s="6668"/>
      <c r="AH86" s="6663"/>
      <c r="AI86" s="6643"/>
      <c r="AJ86" s="6646"/>
      <c r="AK86" s="6646"/>
      <c r="AL86" s="6646"/>
      <c r="AM86" s="6646"/>
      <c r="AN86" s="6646"/>
      <c r="AO86" s="6646"/>
      <c r="AP86" s="6646"/>
      <c r="AQ86" s="6646"/>
      <c r="AR86" s="6646"/>
      <c r="AS86" s="6646"/>
      <c r="AT86" s="6646"/>
      <c r="AU86" s="6647"/>
      <c r="AV86" s="6636"/>
      <c r="AW86" s="6634"/>
      <c r="AX86" s="6634"/>
      <c r="AY86" s="6634"/>
      <c r="AZ86" s="6634"/>
      <c r="BA86" s="6634"/>
      <c r="BB86" s="6634"/>
      <c r="BC86" s="6634"/>
      <c r="BD86" s="12952"/>
      <c r="BE86" s="12954"/>
      <c r="BF86" s="12962"/>
      <c r="BG86" s="12957"/>
      <c r="BH86" s="12957"/>
      <c r="BI86" s="12958"/>
      <c r="BJ86" s="12952"/>
      <c r="BK86" s="12953"/>
      <c r="BL86" s="12954"/>
      <c r="BM86" s="6652"/>
      <c r="BN86" s="6652"/>
      <c r="BO86" s="6652"/>
      <c r="BP86" s="6653"/>
    </row>
    <row r="87" spans="1:68" s="6649" customFormat="1" ht="14.25" customHeight="1">
      <c r="A87" s="6639"/>
      <c r="B87" s="6640"/>
      <c r="C87" s="6641"/>
      <c r="D87" s="6642"/>
      <c r="E87" s="6643"/>
      <c r="F87" s="6642"/>
      <c r="G87" s="6643"/>
      <c r="H87" s="6643"/>
      <c r="I87" s="6643"/>
      <c r="J87" s="6643"/>
      <c r="K87" s="6643"/>
      <c r="L87" s="6643"/>
      <c r="M87" s="6643"/>
      <c r="N87" s="6641"/>
      <c r="O87" s="6656"/>
      <c r="P87" s="6677" t="s">
        <v>1498</v>
      </c>
      <c r="Q87" s="6655"/>
      <c r="R87" s="6665"/>
      <c r="S87" s="6665"/>
      <c r="T87" s="6665"/>
      <c r="U87" s="6665"/>
      <c r="V87" s="6665"/>
      <c r="W87" s="6665"/>
      <c r="X87" s="6665"/>
      <c r="Y87" s="6665"/>
      <c r="Z87" s="6665"/>
      <c r="AA87" s="6665"/>
      <c r="AB87" s="6665"/>
      <c r="AC87" s="6665"/>
      <c r="AD87" s="6665"/>
      <c r="AE87" s="6665"/>
      <c r="AF87" s="6665"/>
      <c r="AG87" s="6666"/>
      <c r="AH87" s="6658"/>
      <c r="AI87" s="6643"/>
      <c r="AJ87" s="6646"/>
      <c r="AK87" s="6646"/>
      <c r="AL87" s="6646"/>
      <c r="AM87" s="6646"/>
      <c r="AN87" s="6646"/>
      <c r="AO87" s="6646"/>
      <c r="AP87" s="6646"/>
      <c r="AQ87" s="6646"/>
      <c r="AR87" s="6646"/>
      <c r="AS87" s="6646"/>
      <c r="AT87" s="6646"/>
      <c r="AU87" s="6647"/>
      <c r="AV87" s="6648"/>
      <c r="AW87" s="6643"/>
      <c r="AX87" s="6643"/>
      <c r="AY87" s="6643"/>
      <c r="AZ87" s="6643"/>
      <c r="BA87" s="6643"/>
      <c r="BB87" s="6643"/>
      <c r="BC87" s="6643"/>
      <c r="BD87" s="12952"/>
      <c r="BE87" s="12954"/>
      <c r="BF87" s="12952"/>
      <c r="BG87" s="12953"/>
      <c r="BH87" s="12953"/>
      <c r="BI87" s="12954"/>
      <c r="BJ87" s="12952"/>
      <c r="BK87" s="12953"/>
      <c r="BL87" s="12954"/>
      <c r="BM87" s="6652"/>
      <c r="BN87" s="6652"/>
      <c r="BO87" s="6652"/>
      <c r="BP87" s="6653"/>
    </row>
    <row r="88" spans="1:68" s="6649" customFormat="1" ht="14.25" customHeight="1">
      <c r="A88" s="6639"/>
      <c r="B88" s="6640"/>
      <c r="C88" s="6641"/>
      <c r="D88" s="6642"/>
      <c r="E88" s="6643"/>
      <c r="F88" s="6642"/>
      <c r="G88" s="6643"/>
      <c r="H88" s="6643"/>
      <c r="I88" s="6643"/>
      <c r="J88" s="6643"/>
      <c r="K88" s="6643"/>
      <c r="L88" s="6643"/>
      <c r="M88" s="6643"/>
      <c r="N88" s="6641"/>
      <c r="O88" s="6663"/>
      <c r="P88" s="6655" t="s">
        <v>1499</v>
      </c>
      <c r="Q88" s="6662"/>
      <c r="R88" s="6667"/>
      <c r="S88" s="6667"/>
      <c r="T88" s="6667"/>
      <c r="U88" s="6667"/>
      <c r="V88" s="6667"/>
      <c r="W88" s="6667"/>
      <c r="X88" s="6667"/>
      <c r="Y88" s="6667"/>
      <c r="Z88" s="6667"/>
      <c r="AA88" s="6667"/>
      <c r="AB88" s="6667"/>
      <c r="AC88" s="6667"/>
      <c r="AD88" s="6667"/>
      <c r="AE88" s="6667"/>
      <c r="AF88" s="6667"/>
      <c r="AG88" s="6668"/>
      <c r="AH88" s="6657"/>
      <c r="AI88" s="6634"/>
      <c r="AJ88" s="6646"/>
      <c r="AK88" s="6646"/>
      <c r="AL88" s="6646"/>
      <c r="AM88" s="6646"/>
      <c r="AN88" s="6646"/>
      <c r="AO88" s="6646"/>
      <c r="AP88" s="6646"/>
      <c r="AQ88" s="6646"/>
      <c r="AR88" s="6646"/>
      <c r="AS88" s="6646"/>
      <c r="AT88" s="6646"/>
      <c r="AU88" s="6647"/>
      <c r="AV88" s="6648"/>
      <c r="AW88" s="6643"/>
      <c r="AX88" s="6643"/>
      <c r="AY88" s="6643"/>
      <c r="AZ88" s="6643"/>
      <c r="BA88" s="6643"/>
      <c r="BB88" s="6643"/>
      <c r="BC88" s="6643"/>
      <c r="BD88" s="12952"/>
      <c r="BE88" s="12954"/>
      <c r="BF88" s="12952"/>
      <c r="BG88" s="12953"/>
      <c r="BH88" s="12953"/>
      <c r="BI88" s="12954"/>
      <c r="BJ88" s="12952"/>
      <c r="BK88" s="12953"/>
      <c r="BL88" s="12954"/>
      <c r="BM88" s="6652"/>
      <c r="BN88" s="6652"/>
      <c r="BO88" s="6652"/>
      <c r="BP88" s="6653"/>
    </row>
    <row r="89" spans="1:68" s="6649" customFormat="1" ht="14.25" customHeight="1">
      <c r="A89" s="6639"/>
      <c r="B89" s="6640"/>
      <c r="C89" s="6641"/>
      <c r="D89" s="6642"/>
      <c r="E89" s="6643"/>
      <c r="F89" s="6642"/>
      <c r="G89" s="6643"/>
      <c r="H89" s="6643"/>
      <c r="I89" s="6643"/>
      <c r="J89" s="6643"/>
      <c r="K89" s="6643"/>
      <c r="L89" s="6643"/>
      <c r="M89" s="6643"/>
      <c r="N89" s="6641"/>
      <c r="O89" s="6663"/>
      <c r="P89" s="6655" t="s">
        <v>1471</v>
      </c>
      <c r="Q89" s="6664"/>
      <c r="R89" s="6667"/>
      <c r="S89" s="6667"/>
      <c r="T89" s="6667"/>
      <c r="U89" s="6667"/>
      <c r="V89" s="6667"/>
      <c r="W89" s="6667"/>
      <c r="X89" s="6667"/>
      <c r="Y89" s="6667"/>
      <c r="Z89" s="6667"/>
      <c r="AA89" s="6667"/>
      <c r="AB89" s="6667"/>
      <c r="AC89" s="6667"/>
      <c r="AD89" s="6667"/>
      <c r="AE89" s="6667"/>
      <c r="AF89" s="6667"/>
      <c r="AG89" s="6668"/>
      <c r="AH89" s="6663"/>
      <c r="AI89" s="6643"/>
      <c r="AJ89" s="6646"/>
      <c r="AK89" s="6646"/>
      <c r="AL89" s="6646"/>
      <c r="AM89" s="6646"/>
      <c r="AN89" s="6646"/>
      <c r="AO89" s="6646"/>
      <c r="AP89" s="6646"/>
      <c r="AQ89" s="6646"/>
      <c r="AR89" s="6646"/>
      <c r="AS89" s="6646"/>
      <c r="AT89" s="6646"/>
      <c r="AU89" s="6647"/>
      <c r="AV89" s="6648"/>
      <c r="AW89" s="6643"/>
      <c r="AX89" s="6643"/>
      <c r="AY89" s="6643"/>
      <c r="AZ89" s="6643"/>
      <c r="BA89" s="6643"/>
      <c r="BB89" s="6643"/>
      <c r="BC89" s="6643"/>
      <c r="BD89" s="12952"/>
      <c r="BE89" s="12954"/>
      <c r="BF89" s="12952"/>
      <c r="BG89" s="12953"/>
      <c r="BH89" s="12953"/>
      <c r="BI89" s="12954"/>
      <c r="BJ89" s="12952"/>
      <c r="BK89" s="12953"/>
      <c r="BL89" s="12954"/>
      <c r="BM89" s="6652"/>
      <c r="BN89" s="6652"/>
      <c r="BO89" s="6652"/>
      <c r="BP89" s="6653"/>
    </row>
    <row r="90" spans="1:68" s="6649" customFormat="1" ht="14.25" customHeight="1">
      <c r="A90" s="6639"/>
      <c r="B90" s="6640"/>
      <c r="C90" s="6641"/>
      <c r="D90" s="6642"/>
      <c r="E90" s="6643"/>
      <c r="F90" s="6642"/>
      <c r="G90" s="6643"/>
      <c r="H90" s="6643"/>
      <c r="I90" s="6643"/>
      <c r="J90" s="6643"/>
      <c r="K90" s="6643"/>
      <c r="L90" s="6643"/>
      <c r="M90" s="6643"/>
      <c r="N90" s="6641"/>
      <c r="O90" s="6629"/>
      <c r="P90" s="6628"/>
      <c r="Q90" s="6645"/>
      <c r="R90" s="6652"/>
      <c r="S90" s="6652"/>
      <c r="T90" s="6652"/>
      <c r="U90" s="6652"/>
      <c r="V90" s="6652"/>
      <c r="W90" s="6652"/>
      <c r="X90" s="6652"/>
      <c r="Y90" s="6652"/>
      <c r="Z90" s="6652"/>
      <c r="AA90" s="6652"/>
      <c r="AB90" s="6652"/>
      <c r="AC90" s="6652"/>
      <c r="AD90" s="6652"/>
      <c r="AE90" s="6652"/>
      <c r="AF90" s="6652"/>
      <c r="AG90" s="6653"/>
      <c r="AH90" s="6633"/>
      <c r="AI90" s="6628"/>
      <c r="AJ90" s="6646"/>
      <c r="AK90" s="6646"/>
      <c r="AL90" s="6646"/>
      <c r="AM90" s="6646"/>
      <c r="AN90" s="6646"/>
      <c r="AO90" s="6646"/>
      <c r="AP90" s="6646"/>
      <c r="AQ90" s="6646"/>
      <c r="AR90" s="6646"/>
      <c r="AS90" s="6646"/>
      <c r="AT90" s="6646"/>
      <c r="AU90" s="6647"/>
      <c r="AV90" s="6636"/>
      <c r="AW90" s="6634"/>
      <c r="AX90" s="6634"/>
      <c r="AY90" s="6634"/>
      <c r="AZ90" s="6634"/>
      <c r="BA90" s="6634"/>
      <c r="BB90" s="6634"/>
      <c r="BC90" s="6634"/>
      <c r="BD90" s="12952"/>
      <c r="BE90" s="12954"/>
      <c r="BF90" s="12962"/>
      <c r="BG90" s="12957"/>
      <c r="BH90" s="12957"/>
      <c r="BI90" s="12958"/>
      <c r="BJ90" s="12952"/>
      <c r="BK90" s="12953"/>
      <c r="BL90" s="12954"/>
      <c r="BM90" s="6652"/>
      <c r="BN90" s="6652"/>
      <c r="BO90" s="6652"/>
      <c r="BP90" s="6653"/>
    </row>
    <row r="91" spans="1:68" s="6649" customFormat="1" ht="14.25" customHeight="1">
      <c r="A91" s="6672">
        <f>COUNTA($F$11:F91)</f>
        <v>6</v>
      </c>
      <c r="B91" s="6673" t="str">
        <f>IF(A91="","","-")</f>
        <v>-</v>
      </c>
      <c r="C91" s="6674">
        <v>6</v>
      </c>
      <c r="D91" s="6642"/>
      <c r="E91" s="6643"/>
      <c r="F91" s="6642"/>
      <c r="G91" s="6643"/>
      <c r="H91" s="6643"/>
      <c r="I91" s="6643"/>
      <c r="J91" s="6643"/>
      <c r="K91" s="6643"/>
      <c r="L91" s="6643"/>
      <c r="M91" s="6643"/>
      <c r="N91" s="6641"/>
      <c r="O91" s="6670" t="s">
        <v>1175</v>
      </c>
      <c r="P91" s="6669"/>
      <c r="Q91" s="6669"/>
      <c r="R91" s="6675"/>
      <c r="S91" s="6675"/>
      <c r="T91" s="6675"/>
      <c r="U91" s="6675"/>
      <c r="V91" s="6675"/>
      <c r="W91" s="6675"/>
      <c r="X91" s="6675"/>
      <c r="Y91" s="6675"/>
      <c r="Z91" s="6675"/>
      <c r="AA91" s="6675"/>
      <c r="AB91" s="6675"/>
      <c r="AC91" s="6675"/>
      <c r="AD91" s="6675"/>
      <c r="AE91" s="6675"/>
      <c r="AF91" s="6675"/>
      <c r="AG91" s="6676"/>
      <c r="AH91" s="6671" t="s">
        <v>1177</v>
      </c>
      <c r="AI91" s="6643"/>
      <c r="AJ91" s="6646"/>
      <c r="AK91" s="6646"/>
      <c r="AL91" s="6646"/>
      <c r="AM91" s="6646"/>
      <c r="AN91" s="6646"/>
      <c r="AO91" s="6646"/>
      <c r="AP91" s="6646"/>
      <c r="AQ91" s="6646"/>
      <c r="AR91" s="6646"/>
      <c r="AS91" s="6646"/>
      <c r="AT91" s="6646"/>
      <c r="AU91" s="6647"/>
      <c r="AV91" s="6648"/>
      <c r="AW91" s="6643"/>
      <c r="AX91" s="6643"/>
      <c r="AY91" s="6643"/>
      <c r="AZ91" s="6643"/>
      <c r="BA91" s="6643"/>
      <c r="BB91" s="6643"/>
      <c r="BC91" s="6643"/>
      <c r="BD91" s="12952"/>
      <c r="BE91" s="12954"/>
      <c r="BF91" s="12955"/>
      <c r="BG91" s="12953"/>
      <c r="BH91" s="12953"/>
      <c r="BI91" s="12954"/>
      <c r="BJ91" s="12952"/>
      <c r="BK91" s="12953"/>
      <c r="BL91" s="12954"/>
      <c r="BM91" s="6652"/>
      <c r="BN91" s="6652"/>
      <c r="BO91" s="6652"/>
      <c r="BP91" s="6653"/>
    </row>
    <row r="92" spans="1:68" s="6649" customFormat="1" ht="14.25" customHeight="1">
      <c r="A92" s="6639"/>
      <c r="B92" s="6640"/>
      <c r="C92" s="6641"/>
      <c r="D92" s="6642"/>
      <c r="E92" s="6643"/>
      <c r="F92" s="6642"/>
      <c r="G92" s="6643"/>
      <c r="H92" s="6643"/>
      <c r="I92" s="6643"/>
      <c r="J92" s="6643"/>
      <c r="K92" s="6643"/>
      <c r="L92" s="6643"/>
      <c r="M92" s="6643"/>
      <c r="N92" s="6641"/>
      <c r="O92" s="6629"/>
      <c r="P92" s="6628"/>
      <c r="Q92" s="6645"/>
      <c r="R92" s="6652"/>
      <c r="S92" s="6652"/>
      <c r="T92" s="6652"/>
      <c r="U92" s="6652"/>
      <c r="V92" s="6652"/>
      <c r="W92" s="6652"/>
      <c r="X92" s="6652"/>
      <c r="Y92" s="6652"/>
      <c r="Z92" s="6652"/>
      <c r="AA92" s="6652"/>
      <c r="AB92" s="6652"/>
      <c r="AC92" s="6652"/>
      <c r="AD92" s="6652"/>
      <c r="AE92" s="6652"/>
      <c r="AF92" s="6652"/>
      <c r="AG92" s="6653"/>
      <c r="AH92" s="6633"/>
      <c r="AI92" s="6628"/>
      <c r="AJ92" s="6646"/>
      <c r="AK92" s="6646"/>
      <c r="AL92" s="6646"/>
      <c r="AM92" s="6646"/>
      <c r="AN92" s="6646"/>
      <c r="AO92" s="6646"/>
      <c r="AP92" s="6646"/>
      <c r="AQ92" s="6646"/>
      <c r="AR92" s="6646"/>
      <c r="AS92" s="6646"/>
      <c r="AT92" s="6646"/>
      <c r="AU92" s="6647"/>
      <c r="AV92" s="6636"/>
      <c r="AW92" s="6634"/>
      <c r="AX92" s="6634"/>
      <c r="AY92" s="6634"/>
      <c r="AZ92" s="6634"/>
      <c r="BA92" s="6634"/>
      <c r="BB92" s="6634"/>
      <c r="BC92" s="6634"/>
      <c r="BD92" s="12952"/>
      <c r="BE92" s="12954"/>
      <c r="BF92" s="12962"/>
      <c r="BG92" s="12957"/>
      <c r="BH92" s="12957"/>
      <c r="BI92" s="12958"/>
      <c r="BJ92" s="12952"/>
      <c r="BK92" s="12953"/>
      <c r="BL92" s="12954"/>
      <c r="BM92" s="6652"/>
      <c r="BN92" s="6652"/>
      <c r="BO92" s="6652"/>
      <c r="BP92" s="6653"/>
    </row>
    <row r="93" spans="1:68" s="6631" customFormat="1" ht="14.25" customHeight="1">
      <c r="A93" s="6630"/>
      <c r="B93" s="6638"/>
      <c r="C93" s="6632"/>
      <c r="D93" s="6633"/>
      <c r="E93" s="6634"/>
      <c r="F93" s="6633"/>
      <c r="G93" s="6634"/>
      <c r="H93" s="6634"/>
      <c r="I93" s="6634"/>
      <c r="J93" s="6634"/>
      <c r="K93" s="6634"/>
      <c r="L93" s="6634"/>
      <c r="M93" s="6634"/>
      <c r="N93" s="6632"/>
      <c r="O93" s="6678" t="s">
        <v>386</v>
      </c>
      <c r="P93" s="6692"/>
      <c r="Q93" s="6689"/>
      <c r="R93" s="6695"/>
      <c r="S93" s="6695"/>
      <c r="T93" s="6695"/>
      <c r="U93" s="6695"/>
      <c r="V93" s="6695"/>
      <c r="W93" s="6695"/>
      <c r="X93" s="6695"/>
      <c r="Y93" s="6695"/>
      <c r="Z93" s="6695"/>
      <c r="AA93" s="6695"/>
      <c r="AB93" s="6695"/>
      <c r="AC93" s="6695"/>
      <c r="AD93" s="6695"/>
      <c r="AE93" s="6695"/>
      <c r="AF93" s="6695"/>
      <c r="AG93" s="6696"/>
      <c r="AH93" s="6688"/>
      <c r="AI93" s="6628"/>
      <c r="AJ93" s="6637"/>
      <c r="AK93" s="6637"/>
      <c r="AL93" s="6637"/>
      <c r="AM93" s="6637"/>
      <c r="AN93" s="6637"/>
      <c r="AO93" s="6637"/>
      <c r="AP93" s="6637"/>
      <c r="AQ93" s="6637"/>
      <c r="AR93" s="6637"/>
      <c r="AS93" s="6637"/>
      <c r="AT93" s="6637"/>
      <c r="AU93" s="6635"/>
      <c r="AV93" s="6636"/>
      <c r="AW93" s="6634"/>
      <c r="AX93" s="6634"/>
      <c r="AY93" s="6634"/>
      <c r="AZ93" s="6634"/>
      <c r="BA93" s="6634"/>
      <c r="BB93" s="6634"/>
      <c r="BC93" s="6634"/>
      <c r="BD93" s="12952"/>
      <c r="BE93" s="12954"/>
      <c r="BF93" s="12952"/>
      <c r="BG93" s="12953"/>
      <c r="BH93" s="12953"/>
      <c r="BI93" s="12954"/>
      <c r="BJ93" s="12952"/>
      <c r="BK93" s="12953"/>
      <c r="BL93" s="12954"/>
      <c r="BM93" s="6650"/>
      <c r="BN93" s="6650"/>
      <c r="BO93" s="6650"/>
      <c r="BP93" s="6651"/>
    </row>
    <row r="94" spans="1:68" s="6649" customFormat="1" ht="14.25" customHeight="1">
      <c r="A94" s="6683">
        <f>COUNTA($F$11:F94)</f>
        <v>6</v>
      </c>
      <c r="B94" s="6684" t="str">
        <f t="shared" ref="B94:B102" si="9">IF(A94="","","-")</f>
        <v>-</v>
      </c>
      <c r="C94" s="6685">
        <v>7</v>
      </c>
      <c r="D94" s="6642"/>
      <c r="E94" s="6643"/>
      <c r="F94" s="6642"/>
      <c r="G94" s="6643"/>
      <c r="H94" s="6643"/>
      <c r="I94" s="6643"/>
      <c r="J94" s="6643"/>
      <c r="K94" s="6643"/>
      <c r="L94" s="6643"/>
      <c r="M94" s="6643"/>
      <c r="N94" s="6641"/>
      <c r="O94" s="6688"/>
      <c r="P94" s="6679" t="s">
        <v>391</v>
      </c>
      <c r="Q94" s="6677"/>
      <c r="R94" s="6693"/>
      <c r="S94" s="6693"/>
      <c r="T94" s="6693"/>
      <c r="U94" s="6693"/>
      <c r="V94" s="6693"/>
      <c r="W94" s="6693"/>
      <c r="X94" s="6693"/>
      <c r="Y94" s="6693"/>
      <c r="Z94" s="6693"/>
      <c r="AA94" s="6693"/>
      <c r="AB94" s="6693"/>
      <c r="AC94" s="6693"/>
      <c r="AD94" s="6693"/>
      <c r="AE94" s="6693"/>
      <c r="AF94" s="6693"/>
      <c r="AG94" s="6694"/>
      <c r="AH94" s="6680" t="s">
        <v>389</v>
      </c>
      <c r="AI94" s="6643"/>
      <c r="AJ94" s="6646"/>
      <c r="AK94" s="6646"/>
      <c r="AL94" s="6646"/>
      <c r="AM94" s="6646"/>
      <c r="AN94" s="6646"/>
      <c r="AO94" s="6646"/>
      <c r="AP94" s="6646"/>
      <c r="AQ94" s="6646"/>
      <c r="AR94" s="6646"/>
      <c r="AS94" s="6646"/>
      <c r="AT94" s="6646"/>
      <c r="AU94" s="6647"/>
      <c r="AV94" s="6648"/>
      <c r="AW94" s="6643"/>
      <c r="AX94" s="6643"/>
      <c r="AY94" s="6643"/>
      <c r="AZ94" s="6643"/>
      <c r="BA94" s="6643"/>
      <c r="BB94" s="6643"/>
      <c r="BC94" s="6643"/>
      <c r="BD94" s="12952"/>
      <c r="BE94" s="12954"/>
      <c r="BF94" s="12955"/>
      <c r="BG94" s="12953"/>
      <c r="BH94" s="12953"/>
      <c r="BI94" s="12954"/>
      <c r="BJ94" s="12952"/>
      <c r="BK94" s="12953"/>
      <c r="BL94" s="12954"/>
      <c r="BM94" s="6652"/>
      <c r="BN94" s="6652"/>
      <c r="BO94" s="6652"/>
      <c r="BP94" s="6653"/>
    </row>
    <row r="95" spans="1:68" s="6649" customFormat="1" ht="14.25" customHeight="1">
      <c r="A95" s="6683">
        <f>COUNTA($F$11:F95)</f>
        <v>6</v>
      </c>
      <c r="B95" s="6684" t="str">
        <f t="shared" si="9"/>
        <v>-</v>
      </c>
      <c r="C95" s="6685">
        <v>8</v>
      </c>
      <c r="D95" s="6642"/>
      <c r="E95" s="6643"/>
      <c r="F95" s="6642"/>
      <c r="G95" s="6643"/>
      <c r="H95" s="6643"/>
      <c r="I95" s="6643"/>
      <c r="J95" s="6643"/>
      <c r="K95" s="6643"/>
      <c r="L95" s="6643"/>
      <c r="M95" s="6643"/>
      <c r="N95" s="6641"/>
      <c r="O95" s="6688"/>
      <c r="P95" s="6679" t="s">
        <v>392</v>
      </c>
      <c r="Q95" s="6677"/>
      <c r="R95" s="6693"/>
      <c r="S95" s="6693"/>
      <c r="T95" s="6693"/>
      <c r="U95" s="6693"/>
      <c r="V95" s="6693"/>
      <c r="W95" s="6693"/>
      <c r="X95" s="6693"/>
      <c r="Y95" s="6693"/>
      <c r="Z95" s="6693"/>
      <c r="AA95" s="6693"/>
      <c r="AB95" s="6693"/>
      <c r="AC95" s="6693"/>
      <c r="AD95" s="6693"/>
      <c r="AE95" s="6693"/>
      <c r="AF95" s="6693"/>
      <c r="AG95" s="6694"/>
      <c r="AH95" s="6680" t="s">
        <v>389</v>
      </c>
      <c r="AI95" s="6634"/>
      <c r="AJ95" s="6646"/>
      <c r="AK95" s="6646"/>
      <c r="AL95" s="6646"/>
      <c r="AM95" s="6646"/>
      <c r="AN95" s="6646"/>
      <c r="AO95" s="6646"/>
      <c r="AP95" s="6646"/>
      <c r="AQ95" s="6646"/>
      <c r="AR95" s="6646"/>
      <c r="AS95" s="6646"/>
      <c r="AT95" s="6646"/>
      <c r="AU95" s="6647"/>
      <c r="AV95" s="6648"/>
      <c r="AW95" s="6643"/>
      <c r="AX95" s="6643"/>
      <c r="AY95" s="6643"/>
      <c r="AZ95" s="6643"/>
      <c r="BA95" s="6643"/>
      <c r="BB95" s="6643"/>
      <c r="BC95" s="6643"/>
      <c r="BD95" s="12952"/>
      <c r="BE95" s="12954"/>
      <c r="BF95" s="12955"/>
      <c r="BG95" s="12953"/>
      <c r="BH95" s="12953"/>
      <c r="BI95" s="12954"/>
      <c r="BJ95" s="12952"/>
      <c r="BK95" s="12953"/>
      <c r="BL95" s="12954"/>
      <c r="BM95" s="6652"/>
      <c r="BN95" s="6652"/>
      <c r="BO95" s="6652"/>
      <c r="BP95" s="6653"/>
    </row>
    <row r="96" spans="1:68" s="6455" customFormat="1" ht="14.25" customHeight="1">
      <c r="A96" s="6683">
        <f>COUNTA($F$11:F96)</f>
        <v>6</v>
      </c>
      <c r="B96" s="6684" t="str">
        <f t="shared" si="9"/>
        <v>-</v>
      </c>
      <c r="C96" s="6685">
        <v>9</v>
      </c>
      <c r="D96" s="6448"/>
      <c r="E96" s="6449"/>
      <c r="F96" s="6448"/>
      <c r="G96" s="6449"/>
      <c r="H96" s="6449"/>
      <c r="I96" s="6449"/>
      <c r="J96" s="6449"/>
      <c r="K96" s="6449"/>
      <c r="L96" s="6449"/>
      <c r="M96" s="6449"/>
      <c r="N96" s="6447"/>
      <c r="O96" s="6688"/>
      <c r="P96" s="6679" t="s">
        <v>397</v>
      </c>
      <c r="Q96" s="6677"/>
      <c r="R96" s="6693"/>
      <c r="S96" s="6693"/>
      <c r="T96" s="6693"/>
      <c r="U96" s="6693"/>
      <c r="V96" s="6693"/>
      <c r="W96" s="6693"/>
      <c r="X96" s="6693"/>
      <c r="Y96" s="6693"/>
      <c r="Z96" s="6693"/>
      <c r="AA96" s="6693"/>
      <c r="AB96" s="6693"/>
      <c r="AC96" s="6693"/>
      <c r="AD96" s="6693"/>
      <c r="AE96" s="6693"/>
      <c r="AF96" s="6693"/>
      <c r="AG96" s="6694"/>
      <c r="AH96" s="6680" t="s">
        <v>1501</v>
      </c>
      <c r="AI96" s="6449"/>
      <c r="AJ96" s="6452"/>
      <c r="AK96" s="6452"/>
      <c r="AL96" s="6452"/>
      <c r="AM96" s="6452"/>
      <c r="AN96" s="6452"/>
      <c r="AO96" s="6452"/>
      <c r="AP96" s="6452"/>
      <c r="AQ96" s="6452"/>
      <c r="AR96" s="6452"/>
      <c r="AS96" s="6452"/>
      <c r="AT96" s="6452"/>
      <c r="AU96" s="6453"/>
      <c r="AV96" s="6454"/>
      <c r="AW96" s="6449"/>
      <c r="AX96" s="6449"/>
      <c r="AY96" s="6449"/>
      <c r="AZ96" s="6449"/>
      <c r="BA96" s="6449"/>
      <c r="BB96" s="6449"/>
      <c r="BC96" s="6449"/>
      <c r="BD96" s="12952"/>
      <c r="BE96" s="12954"/>
      <c r="BF96" s="12955"/>
      <c r="BG96" s="12953"/>
      <c r="BH96" s="12953"/>
      <c r="BI96" s="12954"/>
      <c r="BJ96" s="12952"/>
      <c r="BK96" s="12953"/>
      <c r="BL96" s="12954"/>
      <c r="BM96" s="6491"/>
      <c r="BN96" s="6491"/>
      <c r="BO96" s="6491"/>
      <c r="BP96" s="6492"/>
    </row>
    <row r="97" spans="1:68" s="6455" customFormat="1" ht="14.25" customHeight="1">
      <c r="A97" s="6683">
        <f>COUNTA($F$11:F97)</f>
        <v>6</v>
      </c>
      <c r="B97" s="6684" t="str">
        <f t="shared" si="9"/>
        <v>-</v>
      </c>
      <c r="C97" s="6685">
        <v>10</v>
      </c>
      <c r="D97" s="6448"/>
      <c r="E97" s="6449"/>
      <c r="F97" s="6448"/>
      <c r="G97" s="6449"/>
      <c r="H97" s="6449"/>
      <c r="I97" s="6449"/>
      <c r="J97" s="6449"/>
      <c r="K97" s="6449"/>
      <c r="L97" s="6449"/>
      <c r="M97" s="6449"/>
      <c r="N97" s="6447"/>
      <c r="O97" s="6688"/>
      <c r="P97" s="6679" t="s">
        <v>398</v>
      </c>
      <c r="Q97" s="6677"/>
      <c r="R97" s="6693"/>
      <c r="S97" s="6693"/>
      <c r="T97" s="6693"/>
      <c r="U97" s="6693"/>
      <c r="V97" s="6693"/>
      <c r="W97" s="6693"/>
      <c r="X97" s="6693"/>
      <c r="Y97" s="6693"/>
      <c r="Z97" s="6693"/>
      <c r="AA97" s="6693"/>
      <c r="AB97" s="6693"/>
      <c r="AC97" s="6693"/>
      <c r="AD97" s="6693"/>
      <c r="AE97" s="6693"/>
      <c r="AF97" s="6693"/>
      <c r="AG97" s="6694"/>
      <c r="AH97" s="6680" t="s">
        <v>1503</v>
      </c>
      <c r="AI97" s="6420"/>
      <c r="AJ97" s="6452"/>
      <c r="AK97" s="6452"/>
      <c r="AL97" s="6452"/>
      <c r="AM97" s="6452"/>
      <c r="AN97" s="6452"/>
      <c r="AO97" s="6452"/>
      <c r="AP97" s="6452"/>
      <c r="AQ97" s="6452"/>
      <c r="AR97" s="6452"/>
      <c r="AS97" s="6452"/>
      <c r="AT97" s="6452"/>
      <c r="AU97" s="6453"/>
      <c r="AV97" s="6428"/>
      <c r="AW97" s="6426"/>
      <c r="AX97" s="6426"/>
      <c r="AY97" s="6426"/>
      <c r="AZ97" s="6426"/>
      <c r="BA97" s="6426"/>
      <c r="BB97" s="6426"/>
      <c r="BC97" s="6426"/>
      <c r="BD97" s="12952"/>
      <c r="BE97" s="12954"/>
      <c r="BF97" s="12955"/>
      <c r="BG97" s="12953"/>
      <c r="BH97" s="12953"/>
      <c r="BI97" s="12954"/>
      <c r="BJ97" s="12952"/>
      <c r="BK97" s="12953"/>
      <c r="BL97" s="12954"/>
      <c r="BM97" s="6491"/>
      <c r="BN97" s="6491"/>
      <c r="BO97" s="6491"/>
      <c r="BP97" s="6492"/>
    </row>
    <row r="98" spans="1:68" s="6649" customFormat="1" ht="14.25" customHeight="1">
      <c r="A98" s="6683">
        <f>COUNTA($F$11:F98)</f>
        <v>6</v>
      </c>
      <c r="B98" s="6684" t="str">
        <f t="shared" si="9"/>
        <v>-</v>
      </c>
      <c r="C98" s="6685">
        <v>11</v>
      </c>
      <c r="D98" s="6642"/>
      <c r="E98" s="6643"/>
      <c r="F98" s="6642"/>
      <c r="G98" s="6643"/>
      <c r="H98" s="6643"/>
      <c r="I98" s="6643"/>
      <c r="J98" s="6643"/>
      <c r="K98" s="6643"/>
      <c r="L98" s="6643"/>
      <c r="M98" s="6643"/>
      <c r="N98" s="6641"/>
      <c r="O98" s="6688"/>
      <c r="P98" s="6679" t="s">
        <v>1169</v>
      </c>
      <c r="Q98" s="6677"/>
      <c r="R98" s="6693"/>
      <c r="S98" s="6693"/>
      <c r="T98" s="6693"/>
      <c r="U98" s="6693"/>
      <c r="V98" s="6693"/>
      <c r="W98" s="6693"/>
      <c r="X98" s="6693"/>
      <c r="Y98" s="6693"/>
      <c r="Z98" s="6693"/>
      <c r="AA98" s="6693"/>
      <c r="AB98" s="6693"/>
      <c r="AC98" s="6693"/>
      <c r="AD98" s="6693"/>
      <c r="AE98" s="6693"/>
      <c r="AF98" s="6693"/>
      <c r="AG98" s="6694"/>
      <c r="AH98" s="6680" t="s">
        <v>400</v>
      </c>
      <c r="AI98" s="6634"/>
      <c r="AJ98" s="6646"/>
      <c r="AK98" s="6646"/>
      <c r="AL98" s="6646"/>
      <c r="AM98" s="6646"/>
      <c r="AN98" s="6646"/>
      <c r="AO98" s="6646"/>
      <c r="AP98" s="6646"/>
      <c r="AQ98" s="6646"/>
      <c r="AR98" s="6646"/>
      <c r="AS98" s="6646"/>
      <c r="AT98" s="6646"/>
      <c r="AU98" s="6647"/>
      <c r="AV98" s="6636"/>
      <c r="AW98" s="6634"/>
      <c r="AX98" s="6634"/>
      <c r="AY98" s="6634"/>
      <c r="AZ98" s="6634"/>
      <c r="BA98" s="6634"/>
      <c r="BB98" s="6634"/>
      <c r="BC98" s="6634"/>
      <c r="BD98" s="12952"/>
      <c r="BE98" s="12954"/>
      <c r="BF98" s="12955"/>
      <c r="BG98" s="12953"/>
      <c r="BH98" s="12953"/>
      <c r="BI98" s="12954"/>
      <c r="BJ98" s="12952"/>
      <c r="BK98" s="12953"/>
      <c r="BL98" s="12954"/>
      <c r="BM98" s="6652"/>
      <c r="BN98" s="6652"/>
      <c r="BO98" s="6652"/>
      <c r="BP98" s="6653"/>
    </row>
    <row r="99" spans="1:68" s="6455" customFormat="1" ht="14.25" customHeight="1">
      <c r="A99" s="6683">
        <f>COUNTA($F$11:F99)</f>
        <v>6</v>
      </c>
      <c r="B99" s="6684" t="str">
        <f t="shared" si="9"/>
        <v>-</v>
      </c>
      <c r="C99" s="6685">
        <v>12</v>
      </c>
      <c r="D99" s="6448"/>
      <c r="E99" s="6449"/>
      <c r="F99" s="6448"/>
      <c r="G99" s="6449"/>
      <c r="H99" s="6449"/>
      <c r="I99" s="6449"/>
      <c r="J99" s="6449"/>
      <c r="K99" s="6449"/>
      <c r="L99" s="6449"/>
      <c r="M99" s="6449"/>
      <c r="N99" s="6447"/>
      <c r="O99" s="6688"/>
      <c r="P99" s="6679" t="s">
        <v>1170</v>
      </c>
      <c r="Q99" s="6677"/>
      <c r="R99" s="6693"/>
      <c r="S99" s="6693"/>
      <c r="T99" s="6693"/>
      <c r="U99" s="6693"/>
      <c r="V99" s="6693"/>
      <c r="W99" s="6693"/>
      <c r="X99" s="6693"/>
      <c r="Y99" s="6693"/>
      <c r="Z99" s="6693"/>
      <c r="AA99" s="6693"/>
      <c r="AB99" s="6693"/>
      <c r="AC99" s="6693"/>
      <c r="AD99" s="6693"/>
      <c r="AE99" s="6693"/>
      <c r="AF99" s="6693"/>
      <c r="AG99" s="6694"/>
      <c r="AH99" s="6680" t="s">
        <v>401</v>
      </c>
      <c r="AI99" s="6449"/>
      <c r="AJ99" s="6452"/>
      <c r="AK99" s="6452"/>
      <c r="AL99" s="6452"/>
      <c r="AM99" s="6452"/>
      <c r="AN99" s="6452"/>
      <c r="AO99" s="6452"/>
      <c r="AP99" s="6452"/>
      <c r="AQ99" s="6452"/>
      <c r="AR99" s="6452"/>
      <c r="AS99" s="6452"/>
      <c r="AT99" s="6452"/>
      <c r="AU99" s="6453"/>
      <c r="AV99" s="6428"/>
      <c r="AW99" s="6426"/>
      <c r="AX99" s="6426"/>
      <c r="AY99" s="6426"/>
      <c r="AZ99" s="6426"/>
      <c r="BA99" s="6426"/>
      <c r="BB99" s="6426"/>
      <c r="BC99" s="6426"/>
      <c r="BD99" s="12952"/>
      <c r="BE99" s="12954"/>
      <c r="BF99" s="12955"/>
      <c r="BG99" s="12953"/>
      <c r="BH99" s="12953"/>
      <c r="BI99" s="12954"/>
      <c r="BJ99" s="12952"/>
      <c r="BK99" s="12953"/>
      <c r="BL99" s="12954"/>
      <c r="BM99" s="6491"/>
      <c r="BN99" s="6491"/>
      <c r="BO99" s="6491"/>
      <c r="BP99" s="6492"/>
    </row>
    <row r="100" spans="1:68" ht="14.25" customHeight="1">
      <c r="A100" s="6683">
        <f>COUNTA($F$11:F100)</f>
        <v>6</v>
      </c>
      <c r="B100" s="6684" t="str">
        <f t="shared" si="9"/>
        <v>-</v>
      </c>
      <c r="C100" s="6685">
        <v>13</v>
      </c>
      <c r="D100" s="6425"/>
      <c r="E100" s="6426"/>
      <c r="F100" s="6425"/>
      <c r="G100" s="6426"/>
      <c r="H100" s="6426"/>
      <c r="I100" s="6426"/>
      <c r="J100" s="6426"/>
      <c r="K100" s="6426"/>
      <c r="L100" s="6426"/>
      <c r="M100" s="6426"/>
      <c r="N100" s="6424"/>
      <c r="O100" s="6688"/>
      <c r="P100" s="6677" t="s">
        <v>393</v>
      </c>
      <c r="Q100" s="6677"/>
      <c r="R100" s="6677"/>
      <c r="S100" s="6693"/>
      <c r="T100" s="6693"/>
      <c r="U100" s="6693"/>
      <c r="V100" s="6693"/>
      <c r="W100" s="6693"/>
      <c r="X100" s="6693"/>
      <c r="Y100" s="6693"/>
      <c r="Z100" s="6693"/>
      <c r="AA100" s="6693"/>
      <c r="AB100" s="6693"/>
      <c r="AC100" s="6693"/>
      <c r="AD100" s="6693"/>
      <c r="AE100" s="6693"/>
      <c r="AF100" s="6693"/>
      <c r="AG100" s="6694"/>
      <c r="AH100" s="6680" t="s">
        <v>402</v>
      </c>
      <c r="AI100" s="6420"/>
      <c r="AJ100" s="6429"/>
      <c r="AK100" s="6429"/>
      <c r="AL100" s="6429"/>
      <c r="AM100" s="6429"/>
      <c r="AN100" s="6429"/>
      <c r="AO100" s="6429"/>
      <c r="AP100" s="6429"/>
      <c r="AQ100" s="6429"/>
      <c r="AR100" s="6429"/>
      <c r="AS100" s="6429"/>
      <c r="AT100" s="6429"/>
      <c r="AU100" s="6427"/>
      <c r="AV100" s="6428"/>
      <c r="AW100" s="6426"/>
      <c r="AX100" s="6426"/>
      <c r="AY100" s="6426"/>
      <c r="AZ100" s="6426"/>
      <c r="BA100" s="6426"/>
      <c r="BB100" s="6426"/>
      <c r="BC100" s="6426"/>
      <c r="BD100" s="12952"/>
      <c r="BE100" s="12954"/>
      <c r="BF100" s="12955"/>
      <c r="BG100" s="12953"/>
      <c r="BH100" s="12953"/>
      <c r="BI100" s="12954"/>
      <c r="BJ100" s="12952"/>
      <c r="BK100" s="12953"/>
      <c r="BL100" s="12954"/>
      <c r="BM100" s="6489"/>
      <c r="BN100" s="6489"/>
      <c r="BO100" s="6489"/>
      <c r="BP100" s="6490"/>
    </row>
    <row r="101" spans="1:68" s="6455" customFormat="1" ht="14.25" customHeight="1">
      <c r="A101" s="6683">
        <f>COUNTA($F$11:F101)</f>
        <v>6</v>
      </c>
      <c r="B101" s="6684" t="str">
        <f t="shared" si="9"/>
        <v>-</v>
      </c>
      <c r="C101" s="6685">
        <v>14</v>
      </c>
      <c r="D101" s="6448"/>
      <c r="E101" s="6449"/>
      <c r="F101" s="6448"/>
      <c r="G101" s="6449"/>
      <c r="H101" s="6449"/>
      <c r="I101" s="6449"/>
      <c r="J101" s="6449"/>
      <c r="K101" s="6449"/>
      <c r="L101" s="6449"/>
      <c r="M101" s="6449"/>
      <c r="N101" s="6447"/>
      <c r="O101" s="6688"/>
      <c r="P101" s="6677" t="s">
        <v>403</v>
      </c>
      <c r="Q101" s="6677"/>
      <c r="R101" s="6677"/>
      <c r="S101" s="6693"/>
      <c r="T101" s="6693"/>
      <c r="U101" s="6693"/>
      <c r="V101" s="6693"/>
      <c r="W101" s="6693"/>
      <c r="X101" s="6693"/>
      <c r="Y101" s="6693"/>
      <c r="Z101" s="6693"/>
      <c r="AA101" s="6693"/>
      <c r="AB101" s="6693"/>
      <c r="AC101" s="6693"/>
      <c r="AD101" s="6693"/>
      <c r="AE101" s="6693"/>
      <c r="AF101" s="6693"/>
      <c r="AG101" s="6694"/>
      <c r="AH101" s="6680" t="s">
        <v>395</v>
      </c>
      <c r="AI101" s="6449"/>
      <c r="AJ101" s="6452"/>
      <c r="AK101" s="6452"/>
      <c r="AL101" s="6452"/>
      <c r="AM101" s="6452"/>
      <c r="AN101" s="6452"/>
      <c r="AO101" s="6452"/>
      <c r="AP101" s="6452"/>
      <c r="AQ101" s="6452"/>
      <c r="AR101" s="6452"/>
      <c r="AS101" s="6452"/>
      <c r="AT101" s="6452"/>
      <c r="AU101" s="6453"/>
      <c r="AV101" s="6454"/>
      <c r="AW101" s="6449"/>
      <c r="AX101" s="6449"/>
      <c r="AY101" s="6449"/>
      <c r="AZ101" s="6449"/>
      <c r="BA101" s="6449"/>
      <c r="BB101" s="6449"/>
      <c r="BC101" s="6449"/>
      <c r="BD101" s="12952"/>
      <c r="BE101" s="12954"/>
      <c r="BF101" s="12955"/>
      <c r="BG101" s="12953"/>
      <c r="BH101" s="12953"/>
      <c r="BI101" s="12954"/>
      <c r="BJ101" s="12952"/>
      <c r="BK101" s="12953"/>
      <c r="BL101" s="12954"/>
      <c r="BM101" s="6491"/>
      <c r="BN101" s="6491"/>
      <c r="BO101" s="6491"/>
      <c r="BP101" s="6492"/>
    </row>
    <row r="102" spans="1:68" s="6455" customFormat="1" ht="14.25" customHeight="1">
      <c r="A102" s="6683">
        <f>COUNTA($F$11:F102)</f>
        <v>6</v>
      </c>
      <c r="B102" s="6684" t="str">
        <f t="shared" si="9"/>
        <v>-</v>
      </c>
      <c r="C102" s="6685">
        <v>15</v>
      </c>
      <c r="D102" s="6448"/>
      <c r="E102" s="6449"/>
      <c r="F102" s="6448"/>
      <c r="G102" s="6449"/>
      <c r="H102" s="6449"/>
      <c r="I102" s="6449"/>
      <c r="J102" s="6449"/>
      <c r="K102" s="6449"/>
      <c r="L102" s="6449"/>
      <c r="M102" s="6449"/>
      <c r="N102" s="6447"/>
      <c r="O102" s="6688"/>
      <c r="P102" s="6677" t="s">
        <v>404</v>
      </c>
      <c r="Q102" s="6677"/>
      <c r="R102" s="6677"/>
      <c r="S102" s="6693"/>
      <c r="T102" s="6693"/>
      <c r="U102" s="6693"/>
      <c r="V102" s="6693"/>
      <c r="W102" s="6693"/>
      <c r="X102" s="6693"/>
      <c r="Y102" s="6693"/>
      <c r="Z102" s="6693"/>
      <c r="AA102" s="6693"/>
      <c r="AB102" s="6693"/>
      <c r="AC102" s="6693"/>
      <c r="AD102" s="6693"/>
      <c r="AE102" s="6693"/>
      <c r="AF102" s="6693"/>
      <c r="AG102" s="6694"/>
      <c r="AH102" s="6680" t="s">
        <v>1472</v>
      </c>
      <c r="AI102" s="6426"/>
      <c r="AJ102" s="6452"/>
      <c r="AK102" s="6452"/>
      <c r="AL102" s="6452"/>
      <c r="AM102" s="6452"/>
      <c r="AN102" s="6452"/>
      <c r="AO102" s="6452"/>
      <c r="AP102" s="6452"/>
      <c r="AQ102" s="6452"/>
      <c r="AR102" s="6452"/>
      <c r="AS102" s="6452"/>
      <c r="AT102" s="6452"/>
      <c r="AU102" s="6453"/>
      <c r="AV102" s="6454"/>
      <c r="AW102" s="6449"/>
      <c r="AX102" s="6449"/>
      <c r="AY102" s="6449"/>
      <c r="AZ102" s="6449"/>
      <c r="BA102" s="6449"/>
      <c r="BB102" s="6449"/>
      <c r="BC102" s="6449"/>
      <c r="BD102" s="12952"/>
      <c r="BE102" s="12954"/>
      <c r="BF102" s="12955"/>
      <c r="BG102" s="12953"/>
      <c r="BH102" s="12953"/>
      <c r="BI102" s="12954"/>
      <c r="BJ102" s="12952"/>
      <c r="BK102" s="12953"/>
      <c r="BL102" s="12954"/>
      <c r="BM102" s="6491"/>
      <c r="BN102" s="6491"/>
      <c r="BO102" s="6491"/>
      <c r="BP102" s="6492"/>
    </row>
    <row r="103" spans="1:68" s="6692" customFormat="1" ht="14.25" customHeight="1">
      <c r="A103" s="6683"/>
      <c r="B103" s="6684"/>
      <c r="C103" s="6685"/>
      <c r="D103" s="6686"/>
      <c r="E103" s="6687"/>
      <c r="F103" s="6686"/>
      <c r="G103" s="6687"/>
      <c r="H103" s="6687"/>
      <c r="I103" s="6687"/>
      <c r="J103" s="6687"/>
      <c r="K103" s="6687"/>
      <c r="L103" s="6687"/>
      <c r="M103" s="6687"/>
      <c r="N103" s="6685"/>
      <c r="O103" s="6688"/>
      <c r="P103" s="6687"/>
      <c r="Q103" s="6687"/>
      <c r="R103" s="6695"/>
      <c r="S103" s="6695"/>
      <c r="T103" s="6695"/>
      <c r="U103" s="6695"/>
      <c r="V103" s="6695"/>
      <c r="W103" s="6695"/>
      <c r="X103" s="6695"/>
      <c r="Y103" s="6695"/>
      <c r="Z103" s="6695"/>
      <c r="AA103" s="6695"/>
      <c r="AB103" s="6695"/>
      <c r="AC103" s="6695"/>
      <c r="AD103" s="6695"/>
      <c r="AE103" s="6695"/>
      <c r="AF103" s="6695"/>
      <c r="AG103" s="6696"/>
      <c r="AH103" s="6680"/>
      <c r="AI103" s="6681"/>
      <c r="AJ103" s="6690"/>
      <c r="AK103" s="6690"/>
      <c r="AL103" s="6690"/>
      <c r="AM103" s="6690"/>
      <c r="AN103" s="6690"/>
      <c r="AO103" s="6690"/>
      <c r="AP103" s="6690"/>
      <c r="AQ103" s="6690"/>
      <c r="AR103" s="6690"/>
      <c r="AS103" s="6690"/>
      <c r="AT103" s="6690"/>
      <c r="AU103" s="6691"/>
      <c r="AV103" s="6682"/>
      <c r="AW103" s="6681"/>
      <c r="AX103" s="6681"/>
      <c r="AY103" s="6681"/>
      <c r="AZ103" s="6681"/>
      <c r="BA103" s="6681"/>
      <c r="BB103" s="6681"/>
      <c r="BC103" s="6681"/>
      <c r="BD103" s="12952"/>
      <c r="BE103" s="12954"/>
      <c r="BF103" s="12962"/>
      <c r="BG103" s="12957"/>
      <c r="BH103" s="12957"/>
      <c r="BI103" s="12958"/>
      <c r="BJ103" s="12952"/>
      <c r="BK103" s="12953"/>
      <c r="BL103" s="12954"/>
      <c r="BM103" s="6695"/>
      <c r="BN103" s="6695"/>
      <c r="BO103" s="6695"/>
      <c r="BP103" s="6696"/>
    </row>
    <row r="104" spans="1:68" s="6692" customFormat="1" ht="14.25" customHeight="1">
      <c r="A104" s="6700">
        <f>COUNTA($F$11:F104)</f>
        <v>6</v>
      </c>
      <c r="B104" s="6701" t="str">
        <f>IF(A104="","","-")</f>
        <v>-</v>
      </c>
      <c r="C104" s="6717">
        <v>16</v>
      </c>
      <c r="D104" s="6686"/>
      <c r="E104" s="6687"/>
      <c r="F104" s="6686"/>
      <c r="G104" s="6687"/>
      <c r="H104" s="6687"/>
      <c r="I104" s="6687"/>
      <c r="J104" s="6687"/>
      <c r="K104" s="6687"/>
      <c r="L104" s="6687"/>
      <c r="M104" s="6687"/>
      <c r="N104" s="6685"/>
      <c r="O104" s="6698" t="s">
        <v>1182</v>
      </c>
      <c r="P104" s="6697"/>
      <c r="Q104" s="6697"/>
      <c r="R104" s="6702"/>
      <c r="S104" s="6702"/>
      <c r="T104" s="6702"/>
      <c r="U104" s="6702"/>
      <c r="V104" s="6702"/>
      <c r="W104" s="6702"/>
      <c r="X104" s="6702"/>
      <c r="Y104" s="6702"/>
      <c r="Z104" s="6702"/>
      <c r="AA104" s="6702"/>
      <c r="AB104" s="6702"/>
      <c r="AC104" s="6702"/>
      <c r="AD104" s="6702"/>
      <c r="AE104" s="6702"/>
      <c r="AF104" s="6702"/>
      <c r="AG104" s="6703"/>
      <c r="AH104" s="6699" t="s">
        <v>1184</v>
      </c>
      <c r="AI104" s="6681"/>
      <c r="AJ104" s="6690"/>
      <c r="AK104" s="6690"/>
      <c r="AL104" s="6690"/>
      <c r="AM104" s="6690"/>
      <c r="AN104" s="6690"/>
      <c r="AO104" s="6690"/>
      <c r="AP104" s="6690"/>
      <c r="AQ104" s="6690"/>
      <c r="AR104" s="6690"/>
      <c r="AS104" s="6690"/>
      <c r="AT104" s="6690"/>
      <c r="AU104" s="6691"/>
      <c r="AV104" s="6682"/>
      <c r="AW104" s="6681"/>
      <c r="AX104" s="6681"/>
      <c r="AY104" s="6681"/>
      <c r="AZ104" s="6681"/>
      <c r="BA104" s="6681"/>
      <c r="BB104" s="6681"/>
      <c r="BC104" s="6681"/>
      <c r="BD104" s="12952"/>
      <c r="BE104" s="12954"/>
      <c r="BF104" s="12955"/>
      <c r="BG104" s="12953"/>
      <c r="BH104" s="12953"/>
      <c r="BI104" s="12954"/>
      <c r="BJ104" s="12952"/>
      <c r="BK104" s="12953"/>
      <c r="BL104" s="12954"/>
      <c r="BM104" s="6695"/>
      <c r="BN104" s="6695"/>
      <c r="BO104" s="6695"/>
      <c r="BP104" s="6696"/>
    </row>
    <row r="105" spans="1:68" s="6692" customFormat="1" ht="14.25" customHeight="1">
      <c r="A105" s="6683"/>
      <c r="B105" s="6684"/>
      <c r="C105" s="6685"/>
      <c r="D105" s="6686"/>
      <c r="E105" s="6687"/>
      <c r="F105" s="6686"/>
      <c r="G105" s="6687"/>
      <c r="H105" s="6687"/>
      <c r="I105" s="6687"/>
      <c r="J105" s="6687"/>
      <c r="K105" s="6687"/>
      <c r="L105" s="6687"/>
      <c r="M105" s="6687"/>
      <c r="N105" s="6685"/>
      <c r="O105" s="6688"/>
      <c r="P105" s="6687"/>
      <c r="Q105" s="6687"/>
      <c r="R105" s="6695"/>
      <c r="S105" s="6695"/>
      <c r="T105" s="6695"/>
      <c r="U105" s="6695"/>
      <c r="V105" s="6695"/>
      <c r="W105" s="6695"/>
      <c r="X105" s="6695"/>
      <c r="Y105" s="6695"/>
      <c r="Z105" s="6695"/>
      <c r="AA105" s="6695"/>
      <c r="AB105" s="6695"/>
      <c r="AC105" s="6695"/>
      <c r="AD105" s="6695"/>
      <c r="AE105" s="6695"/>
      <c r="AF105" s="6695"/>
      <c r="AG105" s="6696"/>
      <c r="AH105" s="6680"/>
      <c r="AI105" s="6681"/>
      <c r="AJ105" s="6690"/>
      <c r="AK105" s="6690"/>
      <c r="AL105" s="6690"/>
      <c r="AM105" s="6690"/>
      <c r="AN105" s="6690"/>
      <c r="AO105" s="6690"/>
      <c r="AP105" s="6690"/>
      <c r="AQ105" s="6690"/>
      <c r="AR105" s="6690"/>
      <c r="AS105" s="6690"/>
      <c r="AT105" s="6690"/>
      <c r="AU105" s="6691"/>
      <c r="AV105" s="6682"/>
      <c r="AW105" s="6681"/>
      <c r="AX105" s="6681"/>
      <c r="AY105" s="6681"/>
      <c r="AZ105" s="6681"/>
      <c r="BA105" s="6681"/>
      <c r="BB105" s="6681"/>
      <c r="BC105" s="6681"/>
      <c r="BD105" s="12952"/>
      <c r="BE105" s="12954"/>
      <c r="BF105" s="12962"/>
      <c r="BG105" s="12957"/>
      <c r="BH105" s="12957"/>
      <c r="BI105" s="12958"/>
      <c r="BJ105" s="12952"/>
      <c r="BK105" s="12953"/>
      <c r="BL105" s="12954"/>
      <c r="BM105" s="6695"/>
      <c r="BN105" s="6695"/>
      <c r="BO105" s="6695"/>
      <c r="BP105" s="6696"/>
    </row>
    <row r="106" spans="1:68" s="6714" customFormat="1" ht="14.25" customHeight="1">
      <c r="A106" s="6707"/>
      <c r="B106" s="6708"/>
      <c r="C106" s="6709"/>
      <c r="D106" s="6710"/>
      <c r="E106" s="6711"/>
      <c r="F106" s="6710"/>
      <c r="G106" s="6711"/>
      <c r="H106" s="6711"/>
      <c r="I106" s="6711"/>
      <c r="J106" s="6711"/>
      <c r="K106" s="6711"/>
      <c r="L106" s="6711"/>
      <c r="M106" s="6711"/>
      <c r="N106" s="6709"/>
      <c r="O106" s="6719" t="s">
        <v>387</v>
      </c>
      <c r="P106" s="6718"/>
      <c r="Q106" s="6718"/>
      <c r="R106" s="6715"/>
      <c r="S106" s="6715"/>
      <c r="T106" s="6715"/>
      <c r="U106" s="6715"/>
      <c r="V106" s="6715"/>
      <c r="W106" s="6715"/>
      <c r="X106" s="6715"/>
      <c r="Y106" s="6715"/>
      <c r="Z106" s="6715"/>
      <c r="AA106" s="6715"/>
      <c r="AB106" s="6715"/>
      <c r="AC106" s="6715"/>
      <c r="AD106" s="6715"/>
      <c r="AE106" s="6715"/>
      <c r="AF106" s="6715"/>
      <c r="AG106" s="6716"/>
      <c r="AH106" s="6704"/>
      <c r="AI106" s="6705"/>
      <c r="AJ106" s="6712"/>
      <c r="AK106" s="6712"/>
      <c r="AL106" s="6712"/>
      <c r="AM106" s="6712"/>
      <c r="AN106" s="6712"/>
      <c r="AO106" s="6712"/>
      <c r="AP106" s="6712"/>
      <c r="AQ106" s="6712"/>
      <c r="AR106" s="6712"/>
      <c r="AS106" s="6712"/>
      <c r="AT106" s="6712"/>
      <c r="AU106" s="6713"/>
      <c r="AV106" s="6706"/>
      <c r="AW106" s="6705"/>
      <c r="AX106" s="6705"/>
      <c r="AY106" s="6705"/>
      <c r="AZ106" s="6705"/>
      <c r="BA106" s="6705"/>
      <c r="BB106" s="6705"/>
      <c r="BC106" s="6705"/>
      <c r="BD106" s="12952"/>
      <c r="BE106" s="12954"/>
      <c r="BF106" s="12962"/>
      <c r="BG106" s="12957"/>
      <c r="BH106" s="12957"/>
      <c r="BI106" s="12958"/>
      <c r="BJ106" s="12952"/>
      <c r="BK106" s="12953"/>
      <c r="BL106" s="12954"/>
      <c r="BM106" s="6715"/>
      <c r="BN106" s="6715"/>
      <c r="BO106" s="6715"/>
      <c r="BP106" s="6716"/>
    </row>
    <row r="107" spans="1:68" s="6714" customFormat="1" ht="14.25" customHeight="1">
      <c r="A107" s="6721">
        <f>COUNTA($F$11:F107)</f>
        <v>6</v>
      </c>
      <c r="B107" s="6722" t="str">
        <f>IF(A107="","","-")</f>
        <v>-</v>
      </c>
      <c r="C107" s="6724">
        <v>17</v>
      </c>
      <c r="D107" s="6710"/>
      <c r="E107" s="6711"/>
      <c r="F107" s="6710"/>
      <c r="G107" s="6711"/>
      <c r="H107" s="6711"/>
      <c r="I107" s="6711"/>
      <c r="J107" s="6711"/>
      <c r="K107" s="6711"/>
      <c r="L107" s="6711"/>
      <c r="M107" s="6711"/>
      <c r="N107" s="6709"/>
      <c r="O107" s="6719"/>
      <c r="P107" s="6718" t="s">
        <v>1165</v>
      </c>
      <c r="Q107" s="6718"/>
      <c r="R107" s="6715"/>
      <c r="S107" s="6715"/>
      <c r="T107" s="6715"/>
      <c r="U107" s="6715"/>
      <c r="V107" s="6715"/>
      <c r="W107" s="6715"/>
      <c r="X107" s="6715"/>
      <c r="Y107" s="6715"/>
      <c r="Z107" s="6715"/>
      <c r="AA107" s="6715"/>
      <c r="AB107" s="6715"/>
      <c r="AC107" s="6715"/>
      <c r="AD107" s="6715"/>
      <c r="AE107" s="6715"/>
      <c r="AF107" s="6715"/>
      <c r="AG107" s="6716"/>
      <c r="AH107" s="6718" t="s">
        <v>1493</v>
      </c>
      <c r="AI107" s="6705"/>
      <c r="AJ107" s="6712"/>
      <c r="AK107" s="6712"/>
      <c r="AL107" s="6712"/>
      <c r="AM107" s="6712"/>
      <c r="AN107" s="6712"/>
      <c r="AO107" s="6712"/>
      <c r="AP107" s="6712"/>
      <c r="AQ107" s="6712"/>
      <c r="AR107" s="6712"/>
      <c r="AS107" s="6712"/>
      <c r="AT107" s="6712"/>
      <c r="AU107" s="6713"/>
      <c r="AV107" s="6706"/>
      <c r="AW107" s="6705"/>
      <c r="AX107" s="6705"/>
      <c r="AY107" s="6705"/>
      <c r="AZ107" s="6705"/>
      <c r="BA107" s="6705"/>
      <c r="BB107" s="6705"/>
      <c r="BC107" s="6705"/>
      <c r="BD107" s="12952"/>
      <c r="BE107" s="12954"/>
      <c r="BF107" s="12955"/>
      <c r="BG107" s="12953"/>
      <c r="BH107" s="12953"/>
      <c r="BI107" s="12954"/>
      <c r="BJ107" s="12952"/>
      <c r="BK107" s="12953"/>
      <c r="BL107" s="12954"/>
      <c r="BM107" s="6715"/>
      <c r="BN107" s="6715"/>
      <c r="BO107" s="6715"/>
      <c r="BP107" s="6716"/>
    </row>
    <row r="108" spans="1:68" s="6714" customFormat="1" ht="14.25" customHeight="1">
      <c r="A108" s="6721">
        <f>COUNTA($F$11:F108)</f>
        <v>6</v>
      </c>
      <c r="B108" s="6722" t="str">
        <f t="shared" ref="B108:B111" si="10">IF(A108="","","-")</f>
        <v>-</v>
      </c>
      <c r="C108" s="6724">
        <v>18</v>
      </c>
      <c r="D108" s="6710"/>
      <c r="E108" s="6711"/>
      <c r="F108" s="6710"/>
      <c r="G108" s="6711"/>
      <c r="H108" s="6711"/>
      <c r="I108" s="6711"/>
      <c r="J108" s="6711"/>
      <c r="K108" s="6711"/>
      <c r="L108" s="6711"/>
      <c r="M108" s="6711"/>
      <c r="N108" s="6709"/>
      <c r="O108" s="6719"/>
      <c r="P108" s="6718" t="s">
        <v>1166</v>
      </c>
      <c r="Q108" s="6718"/>
      <c r="R108" s="6715"/>
      <c r="S108" s="6715"/>
      <c r="T108" s="6715"/>
      <c r="U108" s="6715"/>
      <c r="V108" s="6715"/>
      <c r="W108" s="6715"/>
      <c r="X108" s="6715"/>
      <c r="Y108" s="6715"/>
      <c r="Z108" s="6715"/>
      <c r="AA108" s="6715"/>
      <c r="AB108" s="6715"/>
      <c r="AC108" s="6715"/>
      <c r="AD108" s="6715"/>
      <c r="AE108" s="6715"/>
      <c r="AF108" s="6715"/>
      <c r="AG108" s="6716"/>
      <c r="AH108" s="6718" t="s">
        <v>1493</v>
      </c>
      <c r="AI108" s="6705"/>
      <c r="AJ108" s="6712"/>
      <c r="AK108" s="6712"/>
      <c r="AL108" s="6712"/>
      <c r="AM108" s="6712"/>
      <c r="AN108" s="6712"/>
      <c r="AO108" s="6712"/>
      <c r="AP108" s="6712"/>
      <c r="AQ108" s="6712"/>
      <c r="AR108" s="6712"/>
      <c r="AS108" s="6712"/>
      <c r="AT108" s="6712"/>
      <c r="AU108" s="6713"/>
      <c r="AV108" s="6706"/>
      <c r="AW108" s="6705"/>
      <c r="AX108" s="6705"/>
      <c r="AY108" s="6705"/>
      <c r="AZ108" s="6705"/>
      <c r="BA108" s="6705"/>
      <c r="BB108" s="6705"/>
      <c r="BC108" s="6705"/>
      <c r="BD108" s="12952"/>
      <c r="BE108" s="12954"/>
      <c r="BF108" s="12955"/>
      <c r="BG108" s="12953"/>
      <c r="BH108" s="12953"/>
      <c r="BI108" s="12954"/>
      <c r="BJ108" s="12952"/>
      <c r="BK108" s="12953"/>
      <c r="BL108" s="12954"/>
      <c r="BM108" s="6715"/>
      <c r="BN108" s="6715"/>
      <c r="BO108" s="6715"/>
      <c r="BP108" s="6716"/>
    </row>
    <row r="109" spans="1:68" s="6714" customFormat="1" ht="14.25" customHeight="1">
      <c r="A109" s="6721">
        <f>COUNTA($F$11:F109)</f>
        <v>6</v>
      </c>
      <c r="B109" s="6722" t="str">
        <f t="shared" si="10"/>
        <v>-</v>
      </c>
      <c r="C109" s="6724">
        <v>19</v>
      </c>
      <c r="D109" s="6710"/>
      <c r="E109" s="6711"/>
      <c r="F109" s="6710"/>
      <c r="G109" s="6711"/>
      <c r="H109" s="6711"/>
      <c r="I109" s="6711"/>
      <c r="J109" s="6711"/>
      <c r="K109" s="6711"/>
      <c r="L109" s="6711"/>
      <c r="M109" s="6711"/>
      <c r="N109" s="6709"/>
      <c r="O109" s="6719"/>
      <c r="P109" s="6718" t="s">
        <v>1185</v>
      </c>
      <c r="Q109" s="6718"/>
      <c r="R109" s="6715"/>
      <c r="S109" s="6715"/>
      <c r="T109" s="6715"/>
      <c r="U109" s="6715"/>
      <c r="V109" s="6715"/>
      <c r="W109" s="6715"/>
      <c r="X109" s="6715"/>
      <c r="Y109" s="6715"/>
      <c r="Z109" s="6715"/>
      <c r="AA109" s="6715"/>
      <c r="AB109" s="6715"/>
      <c r="AC109" s="6715"/>
      <c r="AD109" s="6715"/>
      <c r="AE109" s="6715"/>
      <c r="AF109" s="6715"/>
      <c r="AG109" s="6716"/>
      <c r="AH109" s="6718" t="s">
        <v>1493</v>
      </c>
      <c r="AI109" s="6705"/>
      <c r="AJ109" s="6712"/>
      <c r="AK109" s="6712"/>
      <c r="AL109" s="6712"/>
      <c r="AM109" s="6712"/>
      <c r="AN109" s="6712"/>
      <c r="AO109" s="6712"/>
      <c r="AP109" s="6712"/>
      <c r="AQ109" s="6712"/>
      <c r="AR109" s="6712"/>
      <c r="AS109" s="6712"/>
      <c r="AT109" s="6712"/>
      <c r="AU109" s="6713"/>
      <c r="AV109" s="6706"/>
      <c r="AW109" s="6705"/>
      <c r="AX109" s="6705"/>
      <c r="AY109" s="6705"/>
      <c r="AZ109" s="6705"/>
      <c r="BA109" s="6705"/>
      <c r="BB109" s="6705"/>
      <c r="BC109" s="6705"/>
      <c r="BD109" s="12952"/>
      <c r="BE109" s="12954"/>
      <c r="BF109" s="12955"/>
      <c r="BG109" s="12953"/>
      <c r="BH109" s="12953"/>
      <c r="BI109" s="12954"/>
      <c r="BJ109" s="12952"/>
      <c r="BK109" s="12953"/>
      <c r="BL109" s="12954"/>
      <c r="BM109" s="6715"/>
      <c r="BN109" s="6715"/>
      <c r="BO109" s="6715"/>
      <c r="BP109" s="6716"/>
    </row>
    <row r="110" spans="1:68" s="6692" customFormat="1" ht="14.25" customHeight="1">
      <c r="A110" s="6721">
        <f>COUNTA($F$11:F110)</f>
        <v>6</v>
      </c>
      <c r="B110" s="6722" t="str">
        <f t="shared" si="10"/>
        <v>-</v>
      </c>
      <c r="C110" s="6724">
        <v>20</v>
      </c>
      <c r="D110" s="6686"/>
      <c r="E110" s="6687"/>
      <c r="F110" s="6686"/>
      <c r="G110" s="6687"/>
      <c r="H110" s="6687"/>
      <c r="I110" s="6687"/>
      <c r="J110" s="6687"/>
      <c r="K110" s="6687"/>
      <c r="L110" s="6687"/>
      <c r="M110" s="6687"/>
      <c r="N110" s="6685"/>
      <c r="O110" s="6719"/>
      <c r="P110" s="6718" t="s">
        <v>1167</v>
      </c>
      <c r="Q110" s="6718"/>
      <c r="R110" s="6695"/>
      <c r="S110" s="6695"/>
      <c r="T110" s="6695"/>
      <c r="U110" s="6695"/>
      <c r="V110" s="6695"/>
      <c r="W110" s="6695"/>
      <c r="X110" s="6695"/>
      <c r="Y110" s="6695"/>
      <c r="Z110" s="6695"/>
      <c r="AA110" s="6695"/>
      <c r="AB110" s="6695"/>
      <c r="AC110" s="6695"/>
      <c r="AD110" s="6695"/>
      <c r="AE110" s="6695"/>
      <c r="AF110" s="6695"/>
      <c r="AG110" s="6696"/>
      <c r="AH110" s="6720" t="s">
        <v>1494</v>
      </c>
      <c r="AI110" s="6681"/>
      <c r="AJ110" s="6690"/>
      <c r="AK110" s="6690"/>
      <c r="AL110" s="6690"/>
      <c r="AM110" s="6690"/>
      <c r="AN110" s="6690"/>
      <c r="AO110" s="6690"/>
      <c r="AP110" s="6690"/>
      <c r="AQ110" s="6690"/>
      <c r="AR110" s="6690"/>
      <c r="AS110" s="6690"/>
      <c r="AT110" s="6690"/>
      <c r="AU110" s="6691"/>
      <c r="AV110" s="6682"/>
      <c r="AW110" s="6681"/>
      <c r="AX110" s="6681"/>
      <c r="AY110" s="6681"/>
      <c r="AZ110" s="6681"/>
      <c r="BA110" s="6681"/>
      <c r="BB110" s="6681"/>
      <c r="BC110" s="6681"/>
      <c r="BD110" s="12952"/>
      <c r="BE110" s="12954"/>
      <c r="BF110" s="12962"/>
      <c r="BG110" s="12957"/>
      <c r="BH110" s="12957"/>
      <c r="BI110" s="12958"/>
      <c r="BJ110" s="12952"/>
      <c r="BK110" s="12953"/>
      <c r="BL110" s="12954"/>
      <c r="BM110" s="6695"/>
      <c r="BN110" s="6695"/>
      <c r="BO110" s="6695"/>
      <c r="BP110" s="6696"/>
    </row>
    <row r="111" spans="1:68" s="6692" customFormat="1" ht="14.25" customHeight="1">
      <c r="A111" s="6721">
        <f>COUNTA($F$11:F111)</f>
        <v>6</v>
      </c>
      <c r="B111" s="6722" t="str">
        <f t="shared" si="10"/>
        <v>-</v>
      </c>
      <c r="C111" s="6724">
        <v>21</v>
      </c>
      <c r="D111" s="6686"/>
      <c r="E111" s="6687"/>
      <c r="F111" s="6686"/>
      <c r="G111" s="6687"/>
      <c r="H111" s="6687"/>
      <c r="I111" s="6687"/>
      <c r="J111" s="6687"/>
      <c r="K111" s="6687"/>
      <c r="L111" s="6687"/>
      <c r="M111" s="6687"/>
      <c r="N111" s="6685"/>
      <c r="O111" s="6719"/>
      <c r="P111" s="6718" t="s">
        <v>1168</v>
      </c>
      <c r="Q111" s="6718"/>
      <c r="R111" s="6695"/>
      <c r="S111" s="6695"/>
      <c r="T111" s="6695"/>
      <c r="U111" s="6695"/>
      <c r="V111" s="6695"/>
      <c r="W111" s="6695"/>
      <c r="X111" s="6695"/>
      <c r="Y111" s="6695"/>
      <c r="Z111" s="6695"/>
      <c r="AA111" s="6695"/>
      <c r="AB111" s="6695"/>
      <c r="AC111" s="6695"/>
      <c r="AD111" s="6695"/>
      <c r="AE111" s="6695"/>
      <c r="AF111" s="6695"/>
      <c r="AG111" s="6696"/>
      <c r="AH111" s="6720" t="s">
        <v>1494</v>
      </c>
      <c r="AI111" s="6681"/>
      <c r="AJ111" s="6690"/>
      <c r="AK111" s="6690"/>
      <c r="AL111" s="6690"/>
      <c r="AM111" s="6690"/>
      <c r="AN111" s="6690"/>
      <c r="AO111" s="6690"/>
      <c r="AP111" s="6690"/>
      <c r="AQ111" s="6690"/>
      <c r="AR111" s="6690"/>
      <c r="AS111" s="6690"/>
      <c r="AT111" s="6690"/>
      <c r="AU111" s="6691"/>
      <c r="AV111" s="6682"/>
      <c r="AW111" s="6681"/>
      <c r="AX111" s="6681"/>
      <c r="AY111" s="6681"/>
      <c r="AZ111" s="6681"/>
      <c r="BA111" s="6681"/>
      <c r="BB111" s="6681"/>
      <c r="BC111" s="6681"/>
      <c r="BD111" s="12952"/>
      <c r="BE111" s="12954"/>
      <c r="BF111" s="12962"/>
      <c r="BG111" s="12957"/>
      <c r="BH111" s="12957"/>
      <c r="BI111" s="12958"/>
      <c r="BJ111" s="12952"/>
      <c r="BK111" s="12953"/>
      <c r="BL111" s="12954"/>
      <c r="BM111" s="6695"/>
      <c r="BN111" s="6695"/>
      <c r="BO111" s="6695"/>
      <c r="BP111" s="6696"/>
    </row>
    <row r="112" spans="1:68" s="6455" customFormat="1" ht="14.25" customHeight="1">
      <c r="A112" s="6445"/>
      <c r="B112" s="6446"/>
      <c r="C112" s="6447"/>
      <c r="D112" s="6448"/>
      <c r="E112" s="6449"/>
      <c r="F112" s="6448"/>
      <c r="G112" s="6449"/>
      <c r="H112" s="6449"/>
      <c r="I112" s="6449"/>
      <c r="J112" s="6449"/>
      <c r="K112" s="6449"/>
      <c r="L112" s="6449"/>
      <c r="M112" s="6449"/>
      <c r="N112" s="6447"/>
      <c r="O112" s="6450"/>
      <c r="P112" s="6451"/>
      <c r="Q112" s="6451"/>
      <c r="R112" s="6491"/>
      <c r="S112" s="6491"/>
      <c r="T112" s="6491"/>
      <c r="U112" s="6491"/>
      <c r="V112" s="6491"/>
      <c r="W112" s="6491"/>
      <c r="X112" s="6491"/>
      <c r="Y112" s="6491"/>
      <c r="Z112" s="6491"/>
      <c r="AA112" s="6491"/>
      <c r="AB112" s="6491"/>
      <c r="AC112" s="6491"/>
      <c r="AD112" s="6491"/>
      <c r="AE112" s="6491"/>
      <c r="AF112" s="6491"/>
      <c r="AG112" s="6492"/>
      <c r="AH112" s="6448"/>
      <c r="AI112" s="6449"/>
      <c r="AJ112" s="6452"/>
      <c r="AK112" s="6452"/>
      <c r="AL112" s="6452"/>
      <c r="AM112" s="6452"/>
      <c r="AN112" s="6452"/>
      <c r="AO112" s="6452"/>
      <c r="AP112" s="6452"/>
      <c r="AQ112" s="6452"/>
      <c r="AR112" s="6452"/>
      <c r="AS112" s="6452"/>
      <c r="AT112" s="6452"/>
      <c r="AU112" s="6453"/>
      <c r="AV112" s="6454"/>
      <c r="AW112" s="6449"/>
      <c r="AX112" s="6449"/>
      <c r="AY112" s="6449"/>
      <c r="AZ112" s="6449"/>
      <c r="BA112" s="6449"/>
      <c r="BB112" s="6449"/>
      <c r="BC112" s="6449"/>
      <c r="BD112" s="12952"/>
      <c r="BE112" s="12954"/>
      <c r="BF112" s="12952"/>
      <c r="BG112" s="12953"/>
      <c r="BH112" s="12953"/>
      <c r="BI112" s="12954"/>
      <c r="BJ112" s="12952"/>
      <c r="BK112" s="12953"/>
      <c r="BL112" s="12954"/>
      <c r="BM112" s="6491"/>
      <c r="BN112" s="6491"/>
      <c r="BO112" s="6491"/>
      <c r="BP112" s="6492"/>
    </row>
    <row r="113" spans="1:68" s="6456" customFormat="1" ht="14.25" customHeight="1">
      <c r="A113" s="6430"/>
      <c r="B113" s="6431"/>
      <c r="C113" s="6432"/>
      <c r="D113" s="6433"/>
      <c r="E113" s="6434"/>
      <c r="F113" s="6734" t="s">
        <v>517</v>
      </c>
      <c r="G113" s="6735"/>
      <c r="H113" s="6735"/>
      <c r="I113" s="6735"/>
      <c r="J113" s="6735"/>
      <c r="K113" s="6735"/>
      <c r="L113" s="6735"/>
      <c r="M113" s="6735"/>
      <c r="N113" s="6733"/>
      <c r="O113" s="6736" t="s">
        <v>1198</v>
      </c>
      <c r="P113" s="6436"/>
      <c r="Q113" s="6436"/>
      <c r="R113" s="6437"/>
      <c r="S113" s="6437"/>
      <c r="T113" s="6437"/>
      <c r="U113" s="6437"/>
      <c r="V113" s="6437"/>
      <c r="W113" s="6437"/>
      <c r="X113" s="6437"/>
      <c r="Y113" s="6437"/>
      <c r="Z113" s="6437"/>
      <c r="AA113" s="6437"/>
      <c r="AB113" s="6437"/>
      <c r="AC113" s="6437"/>
      <c r="AD113" s="6437"/>
      <c r="AE113" s="6437"/>
      <c r="AF113" s="6437"/>
      <c r="AG113" s="6438"/>
      <c r="AH113" s="6433"/>
      <c r="AI113" s="6434"/>
      <c r="AJ113" s="6439"/>
      <c r="AK113" s="6439"/>
      <c r="AL113" s="6439"/>
      <c r="AM113" s="6439"/>
      <c r="AN113" s="6439"/>
      <c r="AO113" s="6439"/>
      <c r="AP113" s="6439"/>
      <c r="AQ113" s="6439"/>
      <c r="AR113" s="6439"/>
      <c r="AS113" s="6439"/>
      <c r="AT113" s="6439"/>
      <c r="AU113" s="6440"/>
      <c r="AV113" s="6441"/>
      <c r="AW113" s="6434"/>
      <c r="AX113" s="6434"/>
      <c r="AY113" s="6434"/>
      <c r="AZ113" s="6434"/>
      <c r="BA113" s="6434"/>
      <c r="BB113" s="6434"/>
      <c r="BC113" s="6434"/>
      <c r="BD113" s="6442"/>
      <c r="BE113" s="6443"/>
      <c r="BF113" s="6442"/>
      <c r="BG113" s="6439"/>
      <c r="BH113" s="6439"/>
      <c r="BI113" s="6443"/>
      <c r="BJ113" s="6442"/>
      <c r="BK113" s="6439"/>
      <c r="BL113" s="6443"/>
      <c r="BM113" s="6437"/>
      <c r="BN113" s="6437"/>
      <c r="BO113" s="6437"/>
      <c r="BP113" s="6438"/>
    </row>
    <row r="114" spans="1:68" ht="14.25" customHeight="1">
      <c r="A114" s="6422">
        <f>COUNTA($F$11:F114)</f>
        <v>7</v>
      </c>
      <c r="B114" s="6444" t="str">
        <f>IF(A114="","","-")</f>
        <v>-</v>
      </c>
      <c r="C114" s="6424">
        <v>1</v>
      </c>
      <c r="D114" s="6425"/>
      <c r="E114" s="6426"/>
      <c r="F114" s="6425"/>
      <c r="H114" s="6426"/>
      <c r="I114" s="6426"/>
      <c r="J114" s="6426"/>
      <c r="K114" s="6426"/>
      <c r="L114" s="6426"/>
      <c r="M114" s="6426"/>
      <c r="N114" s="6424"/>
      <c r="O114" s="6754" t="s">
        <v>518</v>
      </c>
      <c r="P114" s="6762"/>
      <c r="Q114" s="6753"/>
      <c r="R114" s="6767"/>
      <c r="S114" s="6767"/>
      <c r="T114" s="6767"/>
      <c r="U114" s="6767"/>
      <c r="V114" s="6767"/>
      <c r="W114" s="6767"/>
      <c r="X114" s="6767"/>
      <c r="Y114" s="6767"/>
      <c r="Z114" s="6767"/>
      <c r="AA114" s="6767"/>
      <c r="AB114" s="6767"/>
      <c r="AC114" s="6767"/>
      <c r="AD114" s="6767"/>
      <c r="AE114" s="6767"/>
      <c r="AF114" s="6767"/>
      <c r="AG114" s="6768"/>
      <c r="AH114" s="6758" t="s">
        <v>396</v>
      </c>
      <c r="AI114" s="6426"/>
      <c r="AJ114" s="6429"/>
      <c r="AK114" s="6429"/>
      <c r="AL114" s="6429"/>
      <c r="AM114" s="6429"/>
      <c r="AN114" s="6429"/>
      <c r="AO114" s="6429"/>
      <c r="AP114" s="6429"/>
      <c r="AQ114" s="6429"/>
      <c r="AR114" s="6429"/>
      <c r="AS114" s="6429"/>
      <c r="AT114" s="6429"/>
      <c r="AU114" s="6427"/>
      <c r="AV114" s="6428"/>
      <c r="AW114" s="6426"/>
      <c r="AX114" s="6426"/>
      <c r="AY114" s="6426"/>
      <c r="AZ114" s="6426"/>
      <c r="BA114" s="6426"/>
      <c r="BB114" s="6426"/>
      <c r="BC114" s="6426"/>
      <c r="BD114" s="12952"/>
      <c r="BE114" s="12954"/>
      <c r="BF114" s="12955"/>
      <c r="BG114" s="12953"/>
      <c r="BH114" s="12953"/>
      <c r="BI114" s="12954"/>
      <c r="BJ114" s="12952"/>
      <c r="BK114" s="12953"/>
      <c r="BL114" s="12954"/>
      <c r="BM114" s="6489"/>
      <c r="BN114" s="6489"/>
      <c r="BO114" s="6489"/>
      <c r="BP114" s="6490"/>
    </row>
    <row r="115" spans="1:68" s="6726" customFormat="1" ht="14.25" customHeight="1">
      <c r="A115" s="6725"/>
      <c r="B115" s="6737"/>
      <c r="C115" s="6727"/>
      <c r="D115" s="6728"/>
      <c r="E115" s="6729"/>
      <c r="F115" s="6728"/>
      <c r="H115" s="6729"/>
      <c r="I115" s="6729"/>
      <c r="J115" s="6729"/>
      <c r="K115" s="6729"/>
      <c r="L115" s="6729"/>
      <c r="M115" s="6729"/>
      <c r="N115" s="6727"/>
      <c r="O115" s="6754"/>
      <c r="P115" s="6753"/>
      <c r="Q115" s="6753"/>
      <c r="R115" s="6767"/>
      <c r="S115" s="6767"/>
      <c r="T115" s="6767"/>
      <c r="U115" s="6767"/>
      <c r="V115" s="6767"/>
      <c r="W115" s="6767"/>
      <c r="X115" s="6767"/>
      <c r="Y115" s="6767"/>
      <c r="Z115" s="6767"/>
      <c r="AA115" s="6767"/>
      <c r="AB115" s="6767"/>
      <c r="AC115" s="6767"/>
      <c r="AD115" s="6767"/>
      <c r="AE115" s="6767"/>
      <c r="AF115" s="6767"/>
      <c r="AG115" s="6768"/>
      <c r="AH115" s="6758"/>
      <c r="AI115" s="6729"/>
      <c r="AJ115" s="6732"/>
      <c r="AK115" s="6732"/>
      <c r="AL115" s="6732"/>
      <c r="AM115" s="6732"/>
      <c r="AN115" s="6732"/>
      <c r="AO115" s="6732"/>
      <c r="AP115" s="6732"/>
      <c r="AQ115" s="6732"/>
      <c r="AR115" s="6732"/>
      <c r="AS115" s="6732"/>
      <c r="AT115" s="6732"/>
      <c r="AU115" s="6730"/>
      <c r="AV115" s="6731"/>
      <c r="AW115" s="6729"/>
      <c r="AX115" s="6729"/>
      <c r="AY115" s="6729"/>
      <c r="AZ115" s="6729"/>
      <c r="BA115" s="6729"/>
      <c r="BB115" s="6729"/>
      <c r="BC115" s="6729"/>
      <c r="BD115" s="12952"/>
      <c r="BE115" s="12954"/>
      <c r="BF115" s="12952"/>
      <c r="BG115" s="12953"/>
      <c r="BH115" s="12953"/>
      <c r="BI115" s="12954"/>
      <c r="BJ115" s="12952"/>
      <c r="BK115" s="12953"/>
      <c r="BL115" s="12954"/>
      <c r="BM115" s="6749"/>
      <c r="BN115" s="6749"/>
      <c r="BO115" s="6749"/>
      <c r="BP115" s="6750"/>
    </row>
    <row r="116" spans="1:68" s="6748" customFormat="1" ht="14.25" customHeight="1">
      <c r="A116" s="6755">
        <f>COUNTA($F$11:F116)</f>
        <v>7</v>
      </c>
      <c r="B116" s="6759" t="str">
        <f>IF(A116="","","-")</f>
        <v>-</v>
      </c>
      <c r="C116" s="6757">
        <v>2</v>
      </c>
      <c r="D116" s="6741"/>
      <c r="E116" s="6742"/>
      <c r="F116" s="6741"/>
      <c r="G116" s="6742"/>
      <c r="H116" s="6742"/>
      <c r="I116" s="6742"/>
      <c r="J116" s="6742"/>
      <c r="K116" s="6742"/>
      <c r="L116" s="6742"/>
      <c r="M116" s="6742"/>
      <c r="N116" s="6740"/>
      <c r="O116" s="6761" t="s">
        <v>519</v>
      </c>
      <c r="P116" s="6762"/>
      <c r="Q116" s="6753"/>
      <c r="R116" s="6767"/>
      <c r="S116" s="6767"/>
      <c r="T116" s="6767"/>
      <c r="U116" s="6767"/>
      <c r="V116" s="6767"/>
      <c r="W116" s="6767"/>
      <c r="X116" s="6767"/>
      <c r="Y116" s="6767"/>
      <c r="Z116" s="6767"/>
      <c r="AA116" s="6767"/>
      <c r="AB116" s="6767"/>
      <c r="AC116" s="6767"/>
      <c r="AD116" s="6767"/>
      <c r="AE116" s="6767"/>
      <c r="AF116" s="6767"/>
      <c r="AG116" s="6768"/>
      <c r="AH116" s="6758" t="s">
        <v>248</v>
      </c>
      <c r="AI116" s="6744"/>
      <c r="AJ116" s="6745"/>
      <c r="AK116" s="6745"/>
      <c r="AL116" s="6745"/>
      <c r="AM116" s="6745"/>
      <c r="AN116" s="6745"/>
      <c r="AO116" s="6745"/>
      <c r="AP116" s="6745"/>
      <c r="AQ116" s="6745"/>
      <c r="AR116" s="6745"/>
      <c r="AS116" s="6745"/>
      <c r="AT116" s="6745"/>
      <c r="AU116" s="6746"/>
      <c r="AV116" s="6731"/>
      <c r="AW116" s="6729"/>
      <c r="AX116" s="6729"/>
      <c r="AY116" s="6729"/>
      <c r="AZ116" s="6729"/>
      <c r="BA116" s="6729"/>
      <c r="BB116" s="6729"/>
      <c r="BC116" s="6729"/>
      <c r="BD116" s="12952"/>
      <c r="BE116" s="12954"/>
      <c r="BF116" s="12955"/>
      <c r="BG116" s="12953"/>
      <c r="BH116" s="12953"/>
      <c r="BI116" s="12954"/>
      <c r="BJ116" s="12952"/>
      <c r="BK116" s="12953"/>
      <c r="BL116" s="12954"/>
      <c r="BM116" s="6751"/>
      <c r="BN116" s="6751"/>
      <c r="BO116" s="6751"/>
      <c r="BP116" s="6752"/>
    </row>
    <row r="117" spans="1:68" s="6748" customFormat="1" ht="14.25" customHeight="1">
      <c r="A117" s="6738"/>
      <c r="B117" s="6739"/>
      <c r="C117" s="6740"/>
      <c r="D117" s="6741"/>
      <c r="E117" s="6742"/>
      <c r="F117" s="6741"/>
      <c r="G117" s="6742"/>
      <c r="H117" s="6742"/>
      <c r="I117" s="6742"/>
      <c r="J117" s="6742"/>
      <c r="K117" s="6742"/>
      <c r="L117" s="6742"/>
      <c r="M117" s="6742"/>
      <c r="N117" s="6740"/>
      <c r="O117" s="6754"/>
      <c r="P117" s="6762" t="s">
        <v>247</v>
      </c>
      <c r="Q117" s="6753"/>
      <c r="R117" s="6767"/>
      <c r="S117" s="6767"/>
      <c r="T117" s="6767"/>
      <c r="U117" s="6767"/>
      <c r="V117" s="6767"/>
      <c r="W117" s="6767"/>
      <c r="X117" s="6767"/>
      <c r="Y117" s="6767"/>
      <c r="Z117" s="6767"/>
      <c r="AA117" s="6767"/>
      <c r="AB117" s="6767"/>
      <c r="AC117" s="6767"/>
      <c r="AD117" s="6767"/>
      <c r="AE117" s="6767"/>
      <c r="AF117" s="6767"/>
      <c r="AG117" s="6768"/>
      <c r="AH117" s="6758"/>
      <c r="AJ117" s="6745"/>
      <c r="AK117" s="6745"/>
      <c r="AL117" s="6745"/>
      <c r="AM117" s="6745"/>
      <c r="AN117" s="6745"/>
      <c r="AO117" s="6745"/>
      <c r="AP117" s="6745"/>
      <c r="AQ117" s="6745"/>
      <c r="AR117" s="6745"/>
      <c r="AS117" s="6745"/>
      <c r="AT117" s="6745"/>
      <c r="AU117" s="6746"/>
      <c r="AV117" s="6747"/>
      <c r="AW117" s="6742"/>
      <c r="AX117" s="6742"/>
      <c r="AY117" s="6742"/>
      <c r="AZ117" s="6742"/>
      <c r="BA117" s="6742"/>
      <c r="BB117" s="6742"/>
      <c r="BC117" s="6742"/>
      <c r="BD117" s="12952"/>
      <c r="BE117" s="12954"/>
      <c r="BF117" s="12952"/>
      <c r="BG117" s="12953"/>
      <c r="BH117" s="12953"/>
      <c r="BI117" s="12954"/>
      <c r="BJ117" s="12952"/>
      <c r="BK117" s="12953"/>
      <c r="BL117" s="12954"/>
      <c r="BM117" s="6751"/>
      <c r="BN117" s="6751"/>
      <c r="BO117" s="6751"/>
      <c r="BP117" s="6752"/>
    </row>
    <row r="118" spans="1:68" s="6748" customFormat="1" ht="14.25" customHeight="1">
      <c r="A118" s="6738"/>
      <c r="B118" s="6739"/>
      <c r="C118" s="6740"/>
      <c r="D118" s="6741"/>
      <c r="E118" s="6742"/>
      <c r="F118" s="6741"/>
      <c r="G118" s="6742"/>
      <c r="H118" s="6742"/>
      <c r="I118" s="6742"/>
      <c r="J118" s="6742"/>
      <c r="K118" s="6742"/>
      <c r="L118" s="6742"/>
      <c r="M118" s="6742"/>
      <c r="N118" s="6740"/>
      <c r="O118" s="6754"/>
      <c r="P118" s="6762"/>
      <c r="Q118" s="6753"/>
      <c r="R118" s="6767"/>
      <c r="S118" s="6767"/>
      <c r="T118" s="6767"/>
      <c r="U118" s="6767"/>
      <c r="V118" s="6767"/>
      <c r="W118" s="6767"/>
      <c r="X118" s="6767"/>
      <c r="Y118" s="6767"/>
      <c r="Z118" s="6767"/>
      <c r="AA118" s="6767"/>
      <c r="AB118" s="6767"/>
      <c r="AC118" s="6767"/>
      <c r="AD118" s="6767"/>
      <c r="AE118" s="6767"/>
      <c r="AF118" s="6767"/>
      <c r="AG118" s="6768"/>
      <c r="AH118" s="6758"/>
      <c r="AI118" s="6742"/>
      <c r="AJ118" s="6745"/>
      <c r="AK118" s="6745"/>
      <c r="AL118" s="6745"/>
      <c r="AM118" s="6745"/>
      <c r="AN118" s="6745"/>
      <c r="AO118" s="6745"/>
      <c r="AP118" s="6745"/>
      <c r="AQ118" s="6745"/>
      <c r="AR118" s="6745"/>
      <c r="AS118" s="6745"/>
      <c r="AT118" s="6745"/>
      <c r="AU118" s="6746"/>
      <c r="AV118" s="6747"/>
      <c r="AW118" s="6742"/>
      <c r="AX118" s="6742"/>
      <c r="AY118" s="6742"/>
      <c r="AZ118" s="6742"/>
      <c r="BA118" s="6742"/>
      <c r="BB118" s="6742"/>
      <c r="BC118" s="6742"/>
      <c r="BD118" s="12952"/>
      <c r="BE118" s="12954"/>
      <c r="BF118" s="12952"/>
      <c r="BG118" s="12953"/>
      <c r="BH118" s="12953"/>
      <c r="BI118" s="12954"/>
      <c r="BJ118" s="12952"/>
      <c r="BK118" s="12953"/>
      <c r="BL118" s="12954"/>
      <c r="BM118" s="6751"/>
      <c r="BN118" s="6751"/>
      <c r="BO118" s="6751"/>
      <c r="BP118" s="6752"/>
    </row>
    <row r="119" spans="1:68" s="6726" customFormat="1" ht="14.25" customHeight="1">
      <c r="A119" s="6755">
        <f>COUNTA($F$11:F119)</f>
        <v>7</v>
      </c>
      <c r="B119" s="6759" t="str">
        <f>IF(A119="","","-")</f>
        <v>-</v>
      </c>
      <c r="C119" s="6757">
        <v>3</v>
      </c>
      <c r="D119" s="6728"/>
      <c r="E119" s="6729"/>
      <c r="F119" s="6728"/>
      <c r="H119" s="6729"/>
      <c r="I119" s="6729"/>
      <c r="J119" s="6729"/>
      <c r="K119" s="6729"/>
      <c r="L119" s="6729"/>
      <c r="M119" s="6729"/>
      <c r="N119" s="6727"/>
      <c r="O119" s="6761" t="s">
        <v>520</v>
      </c>
      <c r="P119" s="6762"/>
      <c r="Q119" s="6753"/>
      <c r="R119" s="6767"/>
      <c r="S119" s="6767"/>
      <c r="T119" s="6767"/>
      <c r="U119" s="6767"/>
      <c r="V119" s="6767"/>
      <c r="W119" s="6767"/>
      <c r="X119" s="6767"/>
      <c r="Y119" s="6767"/>
      <c r="Z119" s="6767"/>
      <c r="AA119" s="6767"/>
      <c r="AB119" s="6767"/>
      <c r="AC119" s="6767"/>
      <c r="AD119" s="6767"/>
      <c r="AE119" s="6767"/>
      <c r="AF119" s="6767"/>
      <c r="AG119" s="6768"/>
      <c r="AH119" s="6760" t="s">
        <v>521</v>
      </c>
      <c r="AI119" s="6729"/>
      <c r="AJ119" s="6732"/>
      <c r="AK119" s="6732"/>
      <c r="AL119" s="6732"/>
      <c r="AM119" s="6732"/>
      <c r="AN119" s="6732"/>
      <c r="AO119" s="6732"/>
      <c r="AP119" s="6732"/>
      <c r="AQ119" s="6732"/>
      <c r="AR119" s="6732"/>
      <c r="AS119" s="6732"/>
      <c r="AT119" s="6732"/>
      <c r="AU119" s="6730"/>
      <c r="AV119" s="6731"/>
      <c r="AW119" s="6729"/>
      <c r="AX119" s="6729"/>
      <c r="AY119" s="6729"/>
      <c r="AZ119" s="6729"/>
      <c r="BA119" s="6729"/>
      <c r="BB119" s="6729"/>
      <c r="BC119" s="6729"/>
      <c r="BD119" s="12952"/>
      <c r="BE119" s="12954"/>
      <c r="BF119" s="12955"/>
      <c r="BG119" s="12953"/>
      <c r="BH119" s="12953"/>
      <c r="BI119" s="12954"/>
      <c r="BJ119" s="12952"/>
      <c r="BK119" s="12953"/>
      <c r="BL119" s="12954"/>
      <c r="BM119" s="6749"/>
      <c r="BN119" s="6749"/>
      <c r="BO119" s="6749"/>
      <c r="BP119" s="6750"/>
    </row>
    <row r="120" spans="1:68" s="6748" customFormat="1" ht="14.25" customHeight="1">
      <c r="A120" s="6738"/>
      <c r="B120" s="6739"/>
      <c r="C120" s="6740"/>
      <c r="D120" s="6741"/>
      <c r="E120" s="6742"/>
      <c r="F120" s="6741"/>
      <c r="G120" s="6742"/>
      <c r="H120" s="6742"/>
      <c r="I120" s="6742"/>
      <c r="J120" s="6742"/>
      <c r="K120" s="6742"/>
      <c r="L120" s="6742"/>
      <c r="M120" s="6742"/>
      <c r="N120" s="6740"/>
      <c r="O120" s="6743"/>
      <c r="P120" s="6744"/>
      <c r="Q120" s="6744"/>
      <c r="R120" s="6751"/>
      <c r="S120" s="6751"/>
      <c r="T120" s="6751"/>
      <c r="U120" s="6751"/>
      <c r="V120" s="6751"/>
      <c r="W120" s="6751"/>
      <c r="X120" s="6751"/>
      <c r="Y120" s="6751"/>
      <c r="Z120" s="6751"/>
      <c r="AA120" s="6751"/>
      <c r="AB120" s="6751"/>
      <c r="AC120" s="6751"/>
      <c r="AD120" s="6751"/>
      <c r="AE120" s="6751"/>
      <c r="AF120" s="6751"/>
      <c r="AG120" s="6752"/>
      <c r="AH120" s="6743"/>
      <c r="AI120" s="6744"/>
      <c r="AJ120" s="6745"/>
      <c r="AK120" s="6745"/>
      <c r="AL120" s="6745"/>
      <c r="AM120" s="6745"/>
      <c r="AN120" s="6745"/>
      <c r="AO120" s="6745"/>
      <c r="AP120" s="6745"/>
      <c r="AQ120" s="6745"/>
      <c r="AR120" s="6745"/>
      <c r="AS120" s="6745"/>
      <c r="AT120" s="6745"/>
      <c r="AU120" s="6746"/>
      <c r="AV120" s="6731"/>
      <c r="AW120" s="6729"/>
      <c r="AX120" s="6729"/>
      <c r="AY120" s="6729"/>
      <c r="AZ120" s="6729"/>
      <c r="BA120" s="6729"/>
      <c r="BB120" s="6729"/>
      <c r="BC120" s="6729"/>
      <c r="BD120" s="12952"/>
      <c r="BE120" s="12954"/>
      <c r="BF120" s="12962"/>
      <c r="BG120" s="12957"/>
      <c r="BH120" s="12957"/>
      <c r="BI120" s="12958"/>
      <c r="BJ120" s="12952"/>
      <c r="BK120" s="12953"/>
      <c r="BL120" s="12954"/>
      <c r="BM120" s="6751"/>
      <c r="BN120" s="6751"/>
      <c r="BO120" s="6751"/>
      <c r="BP120" s="6752"/>
    </row>
    <row r="121" spans="1:68" s="6787" customFormat="1" ht="14.25" customHeight="1">
      <c r="A121" s="6778"/>
      <c r="B121" s="6779"/>
      <c r="C121" s="6780"/>
      <c r="D121" s="6781"/>
      <c r="E121" s="6782"/>
      <c r="F121" s="6781"/>
      <c r="G121" s="6782"/>
      <c r="H121" s="6782"/>
      <c r="I121" s="6782"/>
      <c r="J121" s="6782"/>
      <c r="K121" s="6782"/>
      <c r="L121" s="6782"/>
      <c r="M121" s="6782"/>
      <c r="N121" s="6780"/>
      <c r="O121" s="6794" t="s">
        <v>387</v>
      </c>
      <c r="P121" s="6793"/>
      <c r="Q121" s="6793"/>
      <c r="R121" s="6865"/>
      <c r="S121" s="6865"/>
      <c r="T121" s="6865"/>
      <c r="U121" s="6865"/>
      <c r="V121" s="6865"/>
      <c r="W121" s="6865"/>
      <c r="X121" s="6865"/>
      <c r="Y121" s="6865"/>
      <c r="Z121" s="6865"/>
      <c r="AA121" s="6865"/>
      <c r="AB121" s="6865"/>
      <c r="AC121" s="6865"/>
      <c r="AD121" s="6865"/>
      <c r="AE121" s="6865"/>
      <c r="AF121" s="6865"/>
      <c r="AG121" s="6866"/>
      <c r="AH121" s="6821"/>
      <c r="AJ121" s="6784"/>
      <c r="AK121" s="6784"/>
      <c r="AL121" s="6784"/>
      <c r="AM121" s="6784"/>
      <c r="AN121" s="6784"/>
      <c r="AO121" s="6784"/>
      <c r="AP121" s="6784"/>
      <c r="AQ121" s="6784"/>
      <c r="AR121" s="6784"/>
      <c r="AS121" s="6784"/>
      <c r="AT121" s="6784"/>
      <c r="AU121" s="6785"/>
      <c r="AV121" s="6786"/>
      <c r="AW121" s="6782"/>
      <c r="AX121" s="6782"/>
      <c r="AY121" s="6782"/>
      <c r="AZ121" s="6782"/>
      <c r="BA121" s="6782"/>
      <c r="BB121" s="6782"/>
      <c r="BC121" s="6782"/>
      <c r="BD121" s="12952"/>
      <c r="BE121" s="12954"/>
      <c r="BF121" s="12952"/>
      <c r="BG121" s="12953"/>
      <c r="BH121" s="12953"/>
      <c r="BI121" s="12954"/>
      <c r="BJ121" s="12952"/>
      <c r="BK121" s="12953"/>
      <c r="BL121" s="12954"/>
      <c r="BM121" s="6790"/>
      <c r="BN121" s="6790"/>
      <c r="BO121" s="6790"/>
      <c r="BP121" s="6791"/>
    </row>
    <row r="122" spans="1:68" s="6787" customFormat="1" ht="14.25" customHeight="1">
      <c r="A122" s="6795">
        <f>COUNTA($F$11:F122)</f>
        <v>7</v>
      </c>
      <c r="B122" s="6817" t="str">
        <f t="shared" ref="B122:B129" si="11">IF(A122="","","-")</f>
        <v>-</v>
      </c>
      <c r="C122" s="6797">
        <v>4</v>
      </c>
      <c r="D122" s="6781"/>
      <c r="E122" s="6782"/>
      <c r="F122" s="6781"/>
      <c r="G122" s="6782"/>
      <c r="H122" s="6782"/>
      <c r="I122" s="6782"/>
      <c r="J122" s="6782"/>
      <c r="K122" s="6782"/>
      <c r="L122" s="6782"/>
      <c r="M122" s="6782"/>
      <c r="N122" s="6780"/>
      <c r="O122" s="6794"/>
      <c r="P122" s="6793" t="s">
        <v>1200</v>
      </c>
      <c r="Q122" s="6793"/>
      <c r="R122" s="6865"/>
      <c r="S122" s="6865"/>
      <c r="T122" s="6865"/>
      <c r="U122" s="6865"/>
      <c r="V122" s="6865"/>
      <c r="W122" s="6865"/>
      <c r="X122" s="6865"/>
      <c r="Y122" s="6865"/>
      <c r="Z122" s="6865"/>
      <c r="AA122" s="6865"/>
      <c r="AB122" s="6865"/>
      <c r="AC122" s="6865"/>
      <c r="AD122" s="6865"/>
      <c r="AE122" s="6865"/>
      <c r="AF122" s="6865"/>
      <c r="AG122" s="6866"/>
      <c r="AH122" s="6798" t="s">
        <v>1504</v>
      </c>
      <c r="AI122" s="6782"/>
      <c r="AJ122" s="6784"/>
      <c r="AK122" s="6784"/>
      <c r="AL122" s="6784"/>
      <c r="AM122" s="6784"/>
      <c r="AN122" s="6784"/>
      <c r="AO122" s="6784"/>
      <c r="AP122" s="6784"/>
      <c r="AQ122" s="6784"/>
      <c r="AR122" s="6784"/>
      <c r="AS122" s="6784"/>
      <c r="AT122" s="6784"/>
      <c r="AU122" s="6785"/>
      <c r="AV122" s="6786"/>
      <c r="AW122" s="6782"/>
      <c r="AX122" s="6782"/>
      <c r="AY122" s="6782"/>
      <c r="AZ122" s="6782"/>
      <c r="BA122" s="6782"/>
      <c r="BB122" s="6782"/>
      <c r="BC122" s="6782"/>
      <c r="BD122" s="12952"/>
      <c r="BE122" s="12954"/>
      <c r="BF122" s="12955"/>
      <c r="BG122" s="12953"/>
      <c r="BH122" s="12953"/>
      <c r="BI122" s="12954"/>
      <c r="BJ122" s="12952"/>
      <c r="BK122" s="12953"/>
      <c r="BL122" s="12954"/>
      <c r="BM122" s="6790"/>
      <c r="BN122" s="6790"/>
      <c r="BO122" s="6790"/>
      <c r="BP122" s="6791"/>
    </row>
    <row r="123" spans="1:68" s="6771" customFormat="1" ht="14.25" customHeight="1">
      <c r="A123" s="6795">
        <f>COUNTA($F$11:F123)</f>
        <v>7</v>
      </c>
      <c r="B123" s="6817" t="str">
        <f t="shared" si="11"/>
        <v>-</v>
      </c>
      <c r="C123" s="6797">
        <v>5</v>
      </c>
      <c r="D123" s="6773"/>
      <c r="E123" s="6774"/>
      <c r="F123" s="6773"/>
      <c r="H123" s="6774"/>
      <c r="I123" s="6774"/>
      <c r="J123" s="6774"/>
      <c r="K123" s="6774"/>
      <c r="L123" s="6774"/>
      <c r="M123" s="6774"/>
      <c r="N123" s="6772"/>
      <c r="O123" s="6794"/>
      <c r="P123" s="6793"/>
      <c r="Q123" s="6793" t="s">
        <v>1140</v>
      </c>
      <c r="R123" s="6865"/>
      <c r="S123" s="6865"/>
      <c r="T123" s="6865"/>
      <c r="U123" s="6865"/>
      <c r="V123" s="6865"/>
      <c r="W123" s="6865"/>
      <c r="X123" s="6865"/>
      <c r="Y123" s="6865"/>
      <c r="Z123" s="6865"/>
      <c r="AA123" s="6865"/>
      <c r="AB123" s="6865"/>
      <c r="AC123" s="6865"/>
      <c r="AD123" s="6865"/>
      <c r="AE123" s="6865"/>
      <c r="AF123" s="6865"/>
      <c r="AG123" s="6866"/>
      <c r="AH123" s="6798" t="s">
        <v>1145</v>
      </c>
      <c r="AI123" s="6774"/>
      <c r="AJ123" s="6777"/>
      <c r="AK123" s="6777"/>
      <c r="AL123" s="6777"/>
      <c r="AM123" s="6777"/>
      <c r="AN123" s="6777"/>
      <c r="AO123" s="6777"/>
      <c r="AP123" s="6777"/>
      <c r="AQ123" s="6777"/>
      <c r="AR123" s="6777"/>
      <c r="AS123" s="6777"/>
      <c r="AT123" s="6777"/>
      <c r="AU123" s="6775"/>
      <c r="AV123" s="6776"/>
      <c r="AW123" s="6774"/>
      <c r="AX123" s="6774"/>
      <c r="AY123" s="6774"/>
      <c r="AZ123" s="6774"/>
      <c r="BA123" s="6774"/>
      <c r="BB123" s="6774"/>
      <c r="BC123" s="6774"/>
      <c r="BD123" s="12952"/>
      <c r="BE123" s="12954"/>
      <c r="BF123" s="12955"/>
      <c r="BG123" s="12953"/>
      <c r="BH123" s="12953"/>
      <c r="BI123" s="12954"/>
      <c r="BJ123" s="12952"/>
      <c r="BK123" s="12953"/>
      <c r="BL123" s="12954"/>
      <c r="BM123" s="6788"/>
      <c r="BN123" s="6788"/>
      <c r="BO123" s="6788"/>
      <c r="BP123" s="6789"/>
    </row>
    <row r="124" spans="1:68" s="6787" customFormat="1" ht="14.25" customHeight="1">
      <c r="A124" s="6795">
        <f>COUNTA($F$11:F124)</f>
        <v>7</v>
      </c>
      <c r="B124" s="6817" t="str">
        <f t="shared" si="11"/>
        <v>-</v>
      </c>
      <c r="C124" s="6797">
        <v>6</v>
      </c>
      <c r="D124" s="6781"/>
      <c r="E124" s="6782"/>
      <c r="F124" s="6781"/>
      <c r="G124" s="6782"/>
      <c r="H124" s="6782"/>
      <c r="I124" s="6782"/>
      <c r="J124" s="6782"/>
      <c r="K124" s="6782"/>
      <c r="L124" s="6782"/>
      <c r="M124" s="6782"/>
      <c r="N124" s="6780"/>
      <c r="O124" s="6794"/>
      <c r="P124" s="6793"/>
      <c r="Q124" s="6793" t="s">
        <v>1407</v>
      </c>
      <c r="R124" s="6865"/>
      <c r="S124" s="6865"/>
      <c r="T124" s="6865"/>
      <c r="U124" s="6865"/>
      <c r="V124" s="6865"/>
      <c r="W124" s="6865"/>
      <c r="X124" s="6865"/>
      <c r="Y124" s="6865"/>
      <c r="Z124" s="6865"/>
      <c r="AA124" s="6865"/>
      <c r="AB124" s="6865"/>
      <c r="AC124" s="6865"/>
      <c r="AD124" s="6865"/>
      <c r="AE124" s="6865"/>
      <c r="AF124" s="6865"/>
      <c r="AG124" s="6866"/>
      <c r="AH124" s="6798" t="s">
        <v>1145</v>
      </c>
      <c r="AI124" s="6783"/>
      <c r="AJ124" s="6784"/>
      <c r="AK124" s="6784"/>
      <c r="AL124" s="6784"/>
      <c r="AM124" s="6784"/>
      <c r="AN124" s="6784"/>
      <c r="AO124" s="6784"/>
      <c r="AP124" s="6784"/>
      <c r="AQ124" s="6784"/>
      <c r="AR124" s="6784"/>
      <c r="AS124" s="6784"/>
      <c r="AT124" s="6784"/>
      <c r="AU124" s="6785"/>
      <c r="AV124" s="6776"/>
      <c r="AW124" s="6774"/>
      <c r="AX124" s="6774"/>
      <c r="AY124" s="6774"/>
      <c r="AZ124" s="6774"/>
      <c r="BA124" s="6774"/>
      <c r="BB124" s="6774"/>
      <c r="BC124" s="6774"/>
      <c r="BD124" s="12952"/>
      <c r="BE124" s="12954"/>
      <c r="BF124" s="12955"/>
      <c r="BG124" s="12953"/>
      <c r="BH124" s="12953"/>
      <c r="BI124" s="12954"/>
      <c r="BJ124" s="12952"/>
      <c r="BK124" s="12953"/>
      <c r="BL124" s="12954"/>
      <c r="BM124" s="6790"/>
      <c r="BN124" s="6790"/>
      <c r="BO124" s="6790"/>
      <c r="BP124" s="6791"/>
    </row>
    <row r="125" spans="1:68" s="6787" customFormat="1" ht="14.25" customHeight="1">
      <c r="A125" s="6795">
        <f>COUNTA($F$11:F125)</f>
        <v>7</v>
      </c>
      <c r="B125" s="6817" t="str">
        <f t="shared" si="11"/>
        <v>-</v>
      </c>
      <c r="C125" s="6797">
        <v>7</v>
      </c>
      <c r="D125" s="6781"/>
      <c r="E125" s="6782"/>
      <c r="F125" s="6781"/>
      <c r="G125" s="6782"/>
      <c r="H125" s="6782"/>
      <c r="I125" s="6782"/>
      <c r="J125" s="6782"/>
      <c r="K125" s="6782"/>
      <c r="L125" s="6782"/>
      <c r="M125" s="6782"/>
      <c r="N125" s="6780"/>
      <c r="O125" s="6794"/>
      <c r="P125" s="6793"/>
      <c r="Q125" s="6793" t="s">
        <v>1141</v>
      </c>
      <c r="R125" s="6865"/>
      <c r="S125" s="6865"/>
      <c r="T125" s="6865"/>
      <c r="U125" s="6865"/>
      <c r="V125" s="6865"/>
      <c r="W125" s="6865"/>
      <c r="X125" s="6865"/>
      <c r="Y125" s="6865"/>
      <c r="Z125" s="6865"/>
      <c r="AA125" s="6865"/>
      <c r="AB125" s="6865"/>
      <c r="AC125" s="6865"/>
      <c r="AD125" s="6865"/>
      <c r="AE125" s="6865"/>
      <c r="AF125" s="6865"/>
      <c r="AG125" s="6866"/>
      <c r="AH125" s="6798" t="s">
        <v>1202</v>
      </c>
      <c r="AI125" s="6782"/>
      <c r="AJ125" s="6784"/>
      <c r="AK125" s="6784"/>
      <c r="AL125" s="6784"/>
      <c r="AM125" s="6784"/>
      <c r="AN125" s="6784"/>
      <c r="AO125" s="6784"/>
      <c r="AP125" s="6784"/>
      <c r="AQ125" s="6784"/>
      <c r="AR125" s="6784"/>
      <c r="AS125" s="6784"/>
      <c r="AT125" s="6784"/>
      <c r="AU125" s="6785"/>
      <c r="AV125" s="6786"/>
      <c r="AW125" s="6782"/>
      <c r="AX125" s="6782"/>
      <c r="AY125" s="6782"/>
      <c r="AZ125" s="6782"/>
      <c r="BA125" s="6782"/>
      <c r="BB125" s="6782"/>
      <c r="BC125" s="6782"/>
      <c r="BD125" s="12952"/>
      <c r="BE125" s="12954"/>
      <c r="BF125" s="12955"/>
      <c r="BG125" s="12953"/>
      <c r="BH125" s="12953"/>
      <c r="BI125" s="12954"/>
      <c r="BJ125" s="12952"/>
      <c r="BK125" s="12953"/>
      <c r="BL125" s="12954"/>
      <c r="BM125" s="6790"/>
      <c r="BN125" s="6790"/>
      <c r="BO125" s="6790"/>
      <c r="BP125" s="6791"/>
    </row>
    <row r="126" spans="1:68" s="6748" customFormat="1" ht="14.25" customHeight="1">
      <c r="A126" s="6795">
        <f>COUNTA($F$11:F126)</f>
        <v>7</v>
      </c>
      <c r="B126" s="6817" t="str">
        <f t="shared" si="11"/>
        <v>-</v>
      </c>
      <c r="C126" s="6797">
        <v>8</v>
      </c>
      <c r="D126" s="6741"/>
      <c r="E126" s="6742"/>
      <c r="F126" s="6741"/>
      <c r="G126" s="6742"/>
      <c r="H126" s="6742"/>
      <c r="I126" s="6742"/>
      <c r="J126" s="6742"/>
      <c r="K126" s="6742"/>
      <c r="L126" s="6742"/>
      <c r="M126" s="6742"/>
      <c r="N126" s="6740"/>
      <c r="O126" s="6794"/>
      <c r="P126" s="6793"/>
      <c r="Q126" s="6793" t="s">
        <v>1408</v>
      </c>
      <c r="R126" s="6865"/>
      <c r="S126" s="6865"/>
      <c r="T126" s="6865"/>
      <c r="U126" s="6865"/>
      <c r="V126" s="6865"/>
      <c r="W126" s="6865"/>
      <c r="X126" s="6865"/>
      <c r="Y126" s="6865"/>
      <c r="Z126" s="6865"/>
      <c r="AA126" s="6865"/>
      <c r="AB126" s="6865"/>
      <c r="AC126" s="6865"/>
      <c r="AD126" s="6865"/>
      <c r="AE126" s="6865"/>
      <c r="AF126" s="6865"/>
      <c r="AG126" s="6866"/>
      <c r="AH126" s="6798" t="s">
        <v>1202</v>
      </c>
      <c r="AJ126" s="6745"/>
      <c r="AK126" s="6745"/>
      <c r="AL126" s="6745"/>
      <c r="AM126" s="6745"/>
      <c r="AN126" s="6745"/>
      <c r="AO126" s="6745"/>
      <c r="AP126" s="6745"/>
      <c r="AQ126" s="6745"/>
      <c r="AR126" s="6745"/>
      <c r="AS126" s="6745"/>
      <c r="AT126" s="6745"/>
      <c r="AU126" s="6746"/>
      <c r="AV126" s="6747"/>
      <c r="AW126" s="6742"/>
      <c r="AX126" s="6742"/>
      <c r="AY126" s="6742"/>
      <c r="AZ126" s="6742"/>
      <c r="BA126" s="6742"/>
      <c r="BB126" s="6742"/>
      <c r="BC126" s="6742"/>
      <c r="BD126" s="12952"/>
      <c r="BE126" s="12954"/>
      <c r="BF126" s="12955"/>
      <c r="BG126" s="12953"/>
      <c r="BH126" s="12953"/>
      <c r="BI126" s="12954"/>
      <c r="BJ126" s="12952"/>
      <c r="BK126" s="12953"/>
      <c r="BL126" s="12954"/>
      <c r="BM126" s="6751"/>
      <c r="BN126" s="6751"/>
      <c r="BO126" s="6751"/>
      <c r="BP126" s="6752"/>
    </row>
    <row r="127" spans="1:68" s="6726" customFormat="1" ht="14.25" customHeight="1">
      <c r="A127" s="6795">
        <f>COUNTA($F$11:F127)</f>
        <v>7</v>
      </c>
      <c r="B127" s="6817" t="str">
        <f t="shared" si="11"/>
        <v>-</v>
      </c>
      <c r="C127" s="6797">
        <v>9</v>
      </c>
      <c r="D127" s="6728"/>
      <c r="E127" s="6729"/>
      <c r="F127" s="6728"/>
      <c r="H127" s="6729"/>
      <c r="I127" s="6729"/>
      <c r="J127" s="6729"/>
      <c r="K127" s="6729"/>
      <c r="L127" s="6729"/>
      <c r="M127" s="6729"/>
      <c r="N127" s="6727"/>
      <c r="O127" s="6823"/>
      <c r="P127" s="6824"/>
      <c r="Q127" s="6793" t="s">
        <v>1258</v>
      </c>
      <c r="R127" s="6867"/>
      <c r="S127" s="6867"/>
      <c r="T127" s="6867"/>
      <c r="U127" s="6867"/>
      <c r="V127" s="6867"/>
      <c r="W127" s="6867"/>
      <c r="X127" s="6867"/>
      <c r="Y127" s="6867"/>
      <c r="Z127" s="6867"/>
      <c r="AA127" s="6867"/>
      <c r="AB127" s="6867"/>
      <c r="AC127" s="6867"/>
      <c r="AD127" s="6867"/>
      <c r="AE127" s="6867"/>
      <c r="AF127" s="6867"/>
      <c r="AG127" s="6868"/>
      <c r="AH127" s="6798" t="s">
        <v>1205</v>
      </c>
      <c r="AI127" s="6729"/>
      <c r="AJ127" s="6732"/>
      <c r="AK127" s="6732"/>
      <c r="AL127" s="6732"/>
      <c r="AM127" s="6732"/>
      <c r="AN127" s="6732"/>
      <c r="AO127" s="6732"/>
      <c r="AP127" s="6732"/>
      <c r="AQ127" s="6732"/>
      <c r="AR127" s="6732"/>
      <c r="AS127" s="6732"/>
      <c r="AT127" s="6732"/>
      <c r="AU127" s="6730"/>
      <c r="AV127" s="6731"/>
      <c r="AW127" s="6729"/>
      <c r="AX127" s="6729"/>
      <c r="AY127" s="6729"/>
      <c r="AZ127" s="6729"/>
      <c r="BA127" s="6729"/>
      <c r="BB127" s="6729"/>
      <c r="BC127" s="6729"/>
      <c r="BD127" s="12952"/>
      <c r="BE127" s="12954"/>
      <c r="BF127" s="12955"/>
      <c r="BG127" s="12953"/>
      <c r="BH127" s="12953"/>
      <c r="BI127" s="12954"/>
      <c r="BJ127" s="12952"/>
      <c r="BK127" s="12953"/>
      <c r="BL127" s="12954"/>
      <c r="BM127" s="6749"/>
      <c r="BN127" s="6749"/>
      <c r="BO127" s="6749"/>
      <c r="BP127" s="6750"/>
    </row>
    <row r="128" spans="1:68" s="6748" customFormat="1" ht="14.25" customHeight="1">
      <c r="A128" s="6795">
        <f>COUNTA($F$11:F128)</f>
        <v>7</v>
      </c>
      <c r="B128" s="6817" t="str">
        <f t="shared" si="11"/>
        <v>-</v>
      </c>
      <c r="C128" s="6797">
        <v>10</v>
      </c>
      <c r="D128" s="6741"/>
      <c r="E128" s="6742"/>
      <c r="F128" s="6741"/>
      <c r="G128" s="6742"/>
      <c r="H128" s="6742"/>
      <c r="I128" s="6742"/>
      <c r="J128" s="6742"/>
      <c r="K128" s="6742"/>
      <c r="L128" s="6742"/>
      <c r="M128" s="6742"/>
      <c r="N128" s="6740"/>
      <c r="O128" s="6794"/>
      <c r="P128" s="6793"/>
      <c r="Q128" s="6793" t="s">
        <v>1259</v>
      </c>
      <c r="R128" s="6865"/>
      <c r="S128" s="6865"/>
      <c r="T128" s="6865"/>
      <c r="U128" s="6865"/>
      <c r="V128" s="6865"/>
      <c r="W128" s="6865"/>
      <c r="X128" s="6865"/>
      <c r="Y128" s="6865"/>
      <c r="Z128" s="6865"/>
      <c r="AA128" s="6865"/>
      <c r="AB128" s="6865"/>
      <c r="AC128" s="6865"/>
      <c r="AD128" s="6865"/>
      <c r="AE128" s="6865"/>
      <c r="AF128" s="6865"/>
      <c r="AG128" s="6866"/>
      <c r="AH128" s="6798" t="s">
        <v>1205</v>
      </c>
      <c r="AI128" s="6744"/>
      <c r="AJ128" s="6745"/>
      <c r="AK128" s="6745"/>
      <c r="AL128" s="6745"/>
      <c r="AM128" s="6745"/>
      <c r="AN128" s="6745"/>
      <c r="AO128" s="6745"/>
      <c r="AP128" s="6745"/>
      <c r="AQ128" s="6745"/>
      <c r="AR128" s="6745"/>
      <c r="AS128" s="6745"/>
      <c r="AT128" s="6745"/>
      <c r="AU128" s="6746"/>
      <c r="AV128" s="6731"/>
      <c r="AW128" s="6729"/>
      <c r="AX128" s="6729"/>
      <c r="AY128" s="6729"/>
      <c r="AZ128" s="6729"/>
      <c r="BA128" s="6729"/>
      <c r="BB128" s="6729"/>
      <c r="BC128" s="6729"/>
      <c r="BD128" s="12952"/>
      <c r="BE128" s="12954"/>
      <c r="BF128" s="12955"/>
      <c r="BG128" s="12953"/>
      <c r="BH128" s="12953"/>
      <c r="BI128" s="12954"/>
      <c r="BJ128" s="12952"/>
      <c r="BK128" s="12953"/>
      <c r="BL128" s="12954"/>
      <c r="BM128" s="6751"/>
      <c r="BN128" s="6751"/>
      <c r="BO128" s="6751"/>
      <c r="BP128" s="6752"/>
    </row>
    <row r="129" spans="1:68" s="6748" customFormat="1" ht="14.25" customHeight="1">
      <c r="A129" s="6795">
        <f>COUNTA($F$11:F129)</f>
        <v>7</v>
      </c>
      <c r="B129" s="6817" t="str">
        <f t="shared" si="11"/>
        <v>-</v>
      </c>
      <c r="C129" s="6797">
        <v>11</v>
      </c>
      <c r="D129" s="6741"/>
      <c r="E129" s="6742"/>
      <c r="F129" s="6741"/>
      <c r="G129" s="6742"/>
      <c r="H129" s="6742"/>
      <c r="I129" s="6742"/>
      <c r="J129" s="6742"/>
      <c r="K129" s="6742"/>
      <c r="L129" s="6742"/>
      <c r="M129" s="6742"/>
      <c r="N129" s="6740"/>
      <c r="O129" s="6794"/>
      <c r="P129" s="6793" t="s">
        <v>1201</v>
      </c>
      <c r="Q129" s="6793"/>
      <c r="R129" s="6865"/>
      <c r="S129" s="6865"/>
      <c r="T129" s="6865"/>
      <c r="U129" s="6865"/>
      <c r="V129" s="6865"/>
      <c r="W129" s="6865"/>
      <c r="X129" s="6865"/>
      <c r="Y129" s="6865"/>
      <c r="Z129" s="6865"/>
      <c r="AA129" s="6865"/>
      <c r="AB129" s="6865"/>
      <c r="AC129" s="6865"/>
      <c r="AD129" s="6865"/>
      <c r="AE129" s="6865"/>
      <c r="AF129" s="6865"/>
      <c r="AG129" s="6866"/>
      <c r="AH129" s="6798" t="s">
        <v>1505</v>
      </c>
      <c r="AJ129" s="6745"/>
      <c r="AK129" s="6745"/>
      <c r="AL129" s="6745"/>
      <c r="AM129" s="6745"/>
      <c r="AN129" s="6745"/>
      <c r="AO129" s="6745"/>
      <c r="AP129" s="6745"/>
      <c r="AQ129" s="6745"/>
      <c r="AR129" s="6745"/>
      <c r="AS129" s="6745"/>
      <c r="AT129" s="6745"/>
      <c r="AU129" s="6746"/>
      <c r="AV129" s="6747"/>
      <c r="AW129" s="6742"/>
      <c r="AX129" s="6742"/>
      <c r="AY129" s="6742"/>
      <c r="AZ129" s="6742"/>
      <c r="BA129" s="6742"/>
      <c r="BB129" s="6742"/>
      <c r="BC129" s="6742"/>
      <c r="BD129" s="12952"/>
      <c r="BE129" s="12954"/>
      <c r="BF129" s="12955"/>
      <c r="BG129" s="12953"/>
      <c r="BH129" s="12953"/>
      <c r="BI129" s="12954"/>
      <c r="BJ129" s="12952"/>
      <c r="BK129" s="12953"/>
      <c r="BL129" s="12954"/>
      <c r="BM129" s="6751"/>
      <c r="BN129" s="6751"/>
      <c r="BO129" s="6751"/>
      <c r="BP129" s="6752"/>
    </row>
    <row r="130" spans="1:68" s="6748" customFormat="1" ht="14.25" customHeight="1">
      <c r="A130" s="6738"/>
      <c r="B130" s="6739"/>
      <c r="C130" s="6740"/>
      <c r="D130" s="6741"/>
      <c r="E130" s="6742"/>
      <c r="F130" s="6741"/>
      <c r="G130" s="6742"/>
      <c r="H130" s="6742"/>
      <c r="I130" s="6742"/>
      <c r="J130" s="6742"/>
      <c r="K130" s="6742"/>
      <c r="L130" s="6742"/>
      <c r="M130" s="6742"/>
      <c r="N130" s="6740"/>
      <c r="O130" s="6794"/>
      <c r="P130" s="6793"/>
      <c r="Q130" s="6793"/>
      <c r="R130" s="6865"/>
      <c r="S130" s="6865"/>
      <c r="T130" s="6865"/>
      <c r="U130" s="6865"/>
      <c r="V130" s="6865"/>
      <c r="W130" s="6865"/>
      <c r="X130" s="6865"/>
      <c r="Y130" s="6865"/>
      <c r="Z130" s="6865"/>
      <c r="AA130" s="6865"/>
      <c r="AB130" s="6865"/>
      <c r="AC130" s="6865"/>
      <c r="AD130" s="6865"/>
      <c r="AE130" s="6865"/>
      <c r="AF130" s="6865"/>
      <c r="AG130" s="6866"/>
      <c r="AH130" s="6798" t="s">
        <v>1506</v>
      </c>
      <c r="AI130" s="6742"/>
      <c r="AJ130" s="6745"/>
      <c r="AK130" s="6745"/>
      <c r="AL130" s="6745"/>
      <c r="AM130" s="6745"/>
      <c r="AN130" s="6745"/>
      <c r="AO130" s="6745"/>
      <c r="AP130" s="6745"/>
      <c r="AQ130" s="6745"/>
      <c r="AR130" s="6745"/>
      <c r="AS130" s="6745"/>
      <c r="AT130" s="6745"/>
      <c r="AU130" s="6746"/>
      <c r="AV130" s="6747"/>
      <c r="AW130" s="6742"/>
      <c r="AX130" s="6742"/>
      <c r="AY130" s="6742"/>
      <c r="AZ130" s="6742"/>
      <c r="BA130" s="6742"/>
      <c r="BB130" s="6742"/>
      <c r="BC130" s="6742"/>
      <c r="BD130" s="12952"/>
      <c r="BE130" s="12954"/>
      <c r="BF130" s="12952"/>
      <c r="BG130" s="12953"/>
      <c r="BH130" s="12953"/>
      <c r="BI130" s="12954"/>
      <c r="BJ130" s="12952"/>
      <c r="BK130" s="12953"/>
      <c r="BL130" s="12954"/>
      <c r="BM130" s="6751"/>
      <c r="BN130" s="6751"/>
      <c r="BO130" s="6751"/>
      <c r="BP130" s="6752"/>
    </row>
    <row r="131" spans="1:68" ht="14.25" customHeight="1">
      <c r="A131" s="6460"/>
      <c r="B131" s="6461"/>
      <c r="C131" s="6462"/>
      <c r="D131" s="6463"/>
      <c r="E131" s="6464"/>
      <c r="F131" s="6463"/>
      <c r="G131" s="6464"/>
      <c r="H131" s="6464"/>
      <c r="I131" s="6464"/>
      <c r="J131" s="6464"/>
      <c r="K131" s="6464"/>
      <c r="L131" s="6464"/>
      <c r="M131" s="6464"/>
      <c r="N131" s="6462"/>
      <c r="O131" s="6765"/>
      <c r="P131" s="6766"/>
      <c r="Q131" s="6766"/>
      <c r="R131" s="6764"/>
      <c r="S131" s="6769"/>
      <c r="T131" s="6769"/>
      <c r="U131" s="6769"/>
      <c r="V131" s="6769"/>
      <c r="W131" s="6769"/>
      <c r="X131" s="6769"/>
      <c r="Y131" s="6769"/>
      <c r="Z131" s="6769"/>
      <c r="AA131" s="6769"/>
      <c r="AB131" s="6769"/>
      <c r="AC131" s="6769"/>
      <c r="AD131" s="6769"/>
      <c r="AE131" s="6769"/>
      <c r="AF131" s="6769"/>
      <c r="AG131" s="6770"/>
      <c r="AH131" s="6763"/>
      <c r="AI131" s="6467"/>
      <c r="AJ131" s="6467"/>
      <c r="AK131" s="6467"/>
      <c r="AL131" s="6467"/>
      <c r="AM131" s="6467"/>
      <c r="AN131" s="6467"/>
      <c r="AO131" s="6467"/>
      <c r="AP131" s="6467"/>
      <c r="AQ131" s="6467"/>
      <c r="AR131" s="6467"/>
      <c r="AS131" s="6467"/>
      <c r="AT131" s="6467"/>
      <c r="AU131" s="6465"/>
      <c r="AV131" s="6466"/>
      <c r="AW131" s="6464"/>
      <c r="AX131" s="6464"/>
      <c r="AY131" s="6464"/>
      <c r="AZ131" s="6464"/>
      <c r="BA131" s="6464"/>
      <c r="BB131" s="6464"/>
      <c r="BC131" s="6464"/>
      <c r="BD131" s="13031"/>
      <c r="BE131" s="13032"/>
      <c r="BF131" s="13031"/>
      <c r="BG131" s="13033"/>
      <c r="BH131" s="13033"/>
      <c r="BI131" s="13032"/>
      <c r="BJ131" s="13031"/>
      <c r="BK131" s="13033"/>
      <c r="BL131" s="13032"/>
      <c r="BM131" s="6493"/>
      <c r="BN131" s="6493"/>
      <c r="BO131" s="6493"/>
      <c r="BP131" s="6494"/>
    </row>
    <row r="132" spans="1:68" ht="14.25" customHeight="1">
      <c r="O132" s="6756"/>
      <c r="P132" s="6756"/>
      <c r="Q132" s="6756"/>
      <c r="R132" s="6756"/>
      <c r="S132" s="6756"/>
      <c r="T132" s="6756"/>
      <c r="U132" s="6756"/>
      <c r="V132" s="6756"/>
      <c r="W132" s="6756"/>
      <c r="X132" s="6756"/>
      <c r="Y132" s="6756"/>
      <c r="Z132" s="6756"/>
      <c r="AA132" s="6756"/>
      <c r="AB132" s="6756"/>
      <c r="AC132" s="6756"/>
      <c r="AD132" s="6756"/>
      <c r="AE132" s="6756"/>
      <c r="AF132" s="6756"/>
      <c r="AG132" s="6756"/>
      <c r="AH132" s="6756"/>
      <c r="AV132" s="6488"/>
      <c r="AW132" s="6488"/>
      <c r="AX132" s="6488"/>
      <c r="AY132" s="6488"/>
      <c r="AZ132" s="6488"/>
      <c r="BA132" s="6488"/>
      <c r="BB132" s="6488"/>
      <c r="BC132" s="6488"/>
      <c r="BD132" s="6488"/>
      <c r="BE132" s="6488"/>
      <c r="BF132" s="6488"/>
      <c r="BG132" s="6488"/>
      <c r="BH132" s="6488"/>
      <c r="BI132" s="6488"/>
      <c r="BJ132" s="6488"/>
      <c r="BK132" s="6488"/>
      <c r="BL132" s="6488"/>
    </row>
    <row r="133" spans="1:68" ht="14.25" customHeight="1">
      <c r="AV133" s="6488"/>
      <c r="AW133" s="6488"/>
      <c r="AX133" s="6488"/>
      <c r="AY133" s="6488"/>
      <c r="AZ133" s="6488"/>
      <c r="BA133" s="6488"/>
      <c r="BB133" s="6488"/>
      <c r="BC133" s="6488"/>
      <c r="BD133" s="6488"/>
      <c r="BE133" s="6488"/>
      <c r="BF133" s="6488"/>
      <c r="BG133" s="6488"/>
      <c r="BH133" s="6488"/>
      <c r="BI133" s="6488"/>
      <c r="BJ133" s="6488"/>
      <c r="BK133" s="6488"/>
      <c r="BL133" s="6488"/>
    </row>
    <row r="134" spans="1:68" ht="14.25" customHeight="1">
      <c r="AV134" s="6488"/>
      <c r="AW134" s="6488"/>
      <c r="AX134" s="6488"/>
      <c r="AY134" s="6488"/>
      <c r="AZ134" s="6488"/>
      <c r="BA134" s="6488"/>
      <c r="BB134" s="6488"/>
      <c r="BC134" s="6488"/>
      <c r="BD134" s="6488"/>
      <c r="BE134" s="6488"/>
      <c r="BF134" s="6488"/>
      <c r="BG134" s="6488"/>
      <c r="BH134" s="6488"/>
      <c r="BI134" s="6488"/>
      <c r="BJ134" s="6488"/>
      <c r="BK134" s="6488"/>
      <c r="BL134" s="6488"/>
    </row>
    <row r="135" spans="1:68" ht="14.25" customHeight="1">
      <c r="AV135" s="6488"/>
      <c r="AW135" s="6488"/>
      <c r="AX135" s="6488"/>
      <c r="AY135" s="6488"/>
      <c r="AZ135" s="6488"/>
      <c r="BA135" s="6488"/>
      <c r="BB135" s="6488"/>
      <c r="BC135" s="6488"/>
      <c r="BD135" s="6488"/>
      <c r="BE135" s="6488"/>
      <c r="BF135" s="6488"/>
      <c r="BG135" s="6488"/>
      <c r="BH135" s="6488"/>
      <c r="BI135" s="6488"/>
      <c r="BJ135" s="6488"/>
      <c r="BK135" s="6488"/>
      <c r="BL135" s="6488"/>
    </row>
    <row r="136" spans="1:68" ht="14.25" customHeight="1">
      <c r="AV136" s="6488"/>
      <c r="AW136" s="6488"/>
      <c r="AX136" s="6488"/>
      <c r="AY136" s="6488"/>
      <c r="AZ136" s="6488"/>
      <c r="BA136" s="6488"/>
      <c r="BB136" s="6488"/>
      <c r="BC136" s="6488"/>
      <c r="BD136" s="6488"/>
      <c r="BE136" s="6488"/>
      <c r="BF136" s="6488"/>
      <c r="BG136" s="6488"/>
      <c r="BH136" s="6488"/>
      <c r="BI136" s="6488"/>
      <c r="BJ136" s="6488"/>
      <c r="BK136" s="6488"/>
      <c r="BL136" s="6488"/>
    </row>
    <row r="137" spans="1:68" ht="14.25" customHeight="1">
      <c r="AV137" s="6488"/>
      <c r="AW137" s="6488"/>
      <c r="AX137" s="6488"/>
      <c r="AY137" s="6488"/>
      <c r="AZ137" s="6488"/>
      <c r="BA137" s="6488"/>
      <c r="BB137" s="6488"/>
      <c r="BC137" s="6488"/>
      <c r="BD137" s="6488"/>
      <c r="BE137" s="6488"/>
      <c r="BF137" s="6488"/>
      <c r="BG137" s="6488"/>
      <c r="BH137" s="6488"/>
      <c r="BI137" s="6488"/>
      <c r="BJ137" s="6488"/>
      <c r="BK137" s="6488"/>
      <c r="BL137" s="6488"/>
    </row>
    <row r="138" spans="1:68" ht="14.25" customHeight="1">
      <c r="AV138" s="6488"/>
      <c r="AW138" s="6488"/>
      <c r="AX138" s="6488"/>
      <c r="AY138" s="6488"/>
      <c r="AZ138" s="6488"/>
      <c r="BA138" s="6488"/>
      <c r="BB138" s="6488"/>
      <c r="BC138" s="6488"/>
      <c r="BD138" s="6488"/>
      <c r="BE138" s="6488"/>
      <c r="BF138" s="6488"/>
      <c r="BG138" s="6488"/>
      <c r="BH138" s="6488"/>
      <c r="BI138" s="6488"/>
      <c r="BJ138" s="6488"/>
      <c r="BK138" s="6488"/>
      <c r="BL138" s="6488"/>
    </row>
    <row r="139" spans="1:68" ht="14.25" customHeight="1">
      <c r="AV139" s="6488"/>
      <c r="AW139" s="6488"/>
      <c r="AX139" s="6488"/>
      <c r="AY139" s="6488"/>
      <c r="AZ139" s="6488"/>
      <c r="BA139" s="6488"/>
      <c r="BB139" s="6488"/>
      <c r="BC139" s="6488"/>
      <c r="BD139" s="6488"/>
      <c r="BE139" s="6488"/>
      <c r="BF139" s="6488"/>
      <c r="BG139" s="6488"/>
      <c r="BH139" s="6488"/>
      <c r="BI139" s="6488"/>
      <c r="BJ139" s="6488"/>
      <c r="BK139" s="6488"/>
      <c r="BL139" s="6488"/>
    </row>
    <row r="140" spans="1:68" ht="14.25" customHeight="1">
      <c r="AV140" s="6488"/>
      <c r="AW140" s="6488"/>
      <c r="AX140" s="6488"/>
      <c r="AY140" s="6488"/>
      <c r="AZ140" s="6488"/>
      <c r="BA140" s="6488"/>
      <c r="BB140" s="6488"/>
      <c r="BC140" s="6488"/>
      <c r="BD140" s="6488"/>
      <c r="BE140" s="6488"/>
      <c r="BF140" s="6488"/>
      <c r="BG140" s="6488"/>
      <c r="BH140" s="6488"/>
      <c r="BI140" s="6488"/>
      <c r="BJ140" s="6488"/>
      <c r="BK140" s="6488"/>
      <c r="BL140" s="6488"/>
    </row>
    <row r="141" spans="1:68" ht="14.25" customHeight="1">
      <c r="AV141" s="6488"/>
      <c r="AW141" s="6488"/>
      <c r="AX141" s="6488"/>
      <c r="AY141" s="6488"/>
      <c r="AZ141" s="6488"/>
      <c r="BA141" s="6488"/>
      <c r="BB141" s="6488"/>
      <c r="BC141" s="6488"/>
      <c r="BD141" s="6488"/>
      <c r="BE141" s="6488"/>
      <c r="BF141" s="6488"/>
      <c r="BG141" s="6488"/>
      <c r="BH141" s="6488"/>
      <c r="BI141" s="6488"/>
      <c r="BJ141" s="6488"/>
      <c r="BK141" s="6488"/>
      <c r="BL141" s="6488"/>
    </row>
    <row r="142" spans="1:68" ht="14.25" customHeight="1">
      <c r="AV142" s="6488"/>
      <c r="AW142" s="6488"/>
      <c r="AX142" s="6488"/>
      <c r="AY142" s="6488"/>
      <c r="AZ142" s="6488"/>
      <c r="BA142" s="6488"/>
      <c r="BB142" s="6488"/>
      <c r="BC142" s="6488"/>
      <c r="BD142" s="6488"/>
      <c r="BE142" s="6488"/>
      <c r="BF142" s="6488"/>
      <c r="BG142" s="6488"/>
      <c r="BH142" s="6488"/>
      <c r="BI142" s="6488"/>
      <c r="BJ142" s="6488"/>
      <c r="BK142" s="6488"/>
      <c r="BL142" s="6488"/>
    </row>
    <row r="143" spans="1:68" ht="14.25" customHeight="1">
      <c r="AV143" s="6488"/>
      <c r="AW143" s="6488"/>
      <c r="AX143" s="6488"/>
      <c r="AY143" s="6488"/>
      <c r="AZ143" s="6488"/>
      <c r="BA143" s="6488"/>
      <c r="BB143" s="6488"/>
      <c r="BC143" s="6488"/>
      <c r="BD143" s="6488"/>
      <c r="BE143" s="6488"/>
      <c r="BF143" s="6488"/>
      <c r="BG143" s="6488"/>
      <c r="BH143" s="6488"/>
      <c r="BI143" s="6488"/>
      <c r="BJ143" s="6488"/>
      <c r="BK143" s="6488"/>
      <c r="BL143" s="6488"/>
    </row>
  </sheetData>
  <mergeCells count="388">
    <mergeCell ref="BD131:BE131"/>
    <mergeCell ref="BF131:BI131"/>
    <mergeCell ref="BJ131:BL131"/>
    <mergeCell ref="BD114:BE114"/>
    <mergeCell ref="BF114:BI114"/>
    <mergeCell ref="BJ114:BL114"/>
    <mergeCell ref="BD41:BE41"/>
    <mergeCell ref="BF41:BI41"/>
    <mergeCell ref="BJ41:BL41"/>
    <mergeCell ref="BD42:BE42"/>
    <mergeCell ref="BF42:BI42"/>
    <mergeCell ref="BJ42:BL42"/>
    <mergeCell ref="BD112:BE112"/>
    <mergeCell ref="BF112:BI112"/>
    <mergeCell ref="BJ112:BL112"/>
    <mergeCell ref="BD101:BE101"/>
    <mergeCell ref="BF101:BI101"/>
    <mergeCell ref="BJ101:BL101"/>
    <mergeCell ref="BD81:BE81"/>
    <mergeCell ref="BF81:BI81"/>
    <mergeCell ref="BJ81:BL81"/>
    <mergeCell ref="BD91:BE91"/>
    <mergeCell ref="BF91:BI91"/>
    <mergeCell ref="BJ91:BL91"/>
    <mergeCell ref="BD35:BE35"/>
    <mergeCell ref="BF35:BI35"/>
    <mergeCell ref="BJ35:BL35"/>
    <mergeCell ref="BD36:BE36"/>
    <mergeCell ref="BF36:BI36"/>
    <mergeCell ref="BJ36:BL36"/>
    <mergeCell ref="BD37:BE37"/>
    <mergeCell ref="BF37:BI37"/>
    <mergeCell ref="BJ37:BL37"/>
    <mergeCell ref="BD39:BE39"/>
    <mergeCell ref="BF39:BI39"/>
    <mergeCell ref="BJ39:BL39"/>
    <mergeCell ref="BD40:BE40"/>
    <mergeCell ref="BF40:BI40"/>
    <mergeCell ref="BJ40:BL40"/>
    <mergeCell ref="BD38:BE38"/>
    <mergeCell ref="BF38:BI38"/>
    <mergeCell ref="BJ38:BL38"/>
    <mergeCell ref="BD82:BE82"/>
    <mergeCell ref="BF82:BI82"/>
    <mergeCell ref="BJ82:BL82"/>
    <mergeCell ref="BD83:BE83"/>
    <mergeCell ref="BF83:BI83"/>
    <mergeCell ref="BJ83:BL83"/>
    <mergeCell ref="BD84:BE84"/>
    <mergeCell ref="BF84:BI84"/>
    <mergeCell ref="BJ84:BL84"/>
    <mergeCell ref="BD87:BE87"/>
    <mergeCell ref="BF87:BI87"/>
    <mergeCell ref="BJ87:BL87"/>
    <mergeCell ref="BD102:BE102"/>
    <mergeCell ref="BF102:BI102"/>
    <mergeCell ref="BJ102:BL102"/>
    <mergeCell ref="BD92:BE92"/>
    <mergeCell ref="BF92:BI92"/>
    <mergeCell ref="BJ92:BL92"/>
    <mergeCell ref="BD93:BE93"/>
    <mergeCell ref="BF93:BI93"/>
    <mergeCell ref="BJ93:BL93"/>
    <mergeCell ref="BD94:BE94"/>
    <mergeCell ref="BF94:BI94"/>
    <mergeCell ref="BJ94:BL94"/>
    <mergeCell ref="BD95:BE95"/>
    <mergeCell ref="BF95:BI95"/>
    <mergeCell ref="BJ95:BL95"/>
    <mergeCell ref="BD98:BE98"/>
    <mergeCell ref="BF98:BI98"/>
    <mergeCell ref="BJ98:BL98"/>
    <mergeCell ref="BD97:BE97"/>
    <mergeCell ref="BF97:BI97"/>
    <mergeCell ref="BJ97:BL97"/>
    <mergeCell ref="BD100:BE100"/>
    <mergeCell ref="BF100:BI100"/>
    <mergeCell ref="BJ100:BL100"/>
    <mergeCell ref="BD85:BE85"/>
    <mergeCell ref="BF85:BI85"/>
    <mergeCell ref="BJ85:BL85"/>
    <mergeCell ref="BD99:BE99"/>
    <mergeCell ref="BF99:BI99"/>
    <mergeCell ref="BJ99:BL99"/>
    <mergeCell ref="BD96:BE96"/>
    <mergeCell ref="BF96:BI96"/>
    <mergeCell ref="BJ96:BL96"/>
    <mergeCell ref="BD86:BE86"/>
    <mergeCell ref="BF86:BI86"/>
    <mergeCell ref="BJ86:BL86"/>
    <mergeCell ref="BD89:BE89"/>
    <mergeCell ref="BF89:BI89"/>
    <mergeCell ref="BJ89:BL89"/>
    <mergeCell ref="BD90:BE90"/>
    <mergeCell ref="BF90:BI90"/>
    <mergeCell ref="BJ90:BL90"/>
    <mergeCell ref="BD88:BE88"/>
    <mergeCell ref="BF88:BI88"/>
    <mergeCell ref="BJ88:BL88"/>
    <mergeCell ref="BD76:BE76"/>
    <mergeCell ref="BF76:BI76"/>
    <mergeCell ref="BJ76:BL76"/>
    <mergeCell ref="BD105:BE105"/>
    <mergeCell ref="BF105:BI105"/>
    <mergeCell ref="BJ105:BL105"/>
    <mergeCell ref="BD77:BE77"/>
    <mergeCell ref="BF77:BI77"/>
    <mergeCell ref="BJ77:BL77"/>
    <mergeCell ref="BD78:BE78"/>
    <mergeCell ref="BF78:BI78"/>
    <mergeCell ref="BJ78:BL78"/>
    <mergeCell ref="BD104:BE104"/>
    <mergeCell ref="BF104:BI104"/>
    <mergeCell ref="BJ104:BL104"/>
    <mergeCell ref="BD79:BE79"/>
    <mergeCell ref="BF79:BI79"/>
    <mergeCell ref="BJ79:BL79"/>
    <mergeCell ref="BD80:BE80"/>
    <mergeCell ref="BF80:BI80"/>
    <mergeCell ref="BJ80:BL80"/>
    <mergeCell ref="BD103:BE103"/>
    <mergeCell ref="BF103:BI103"/>
    <mergeCell ref="BJ103:BL103"/>
    <mergeCell ref="BD111:BE111"/>
    <mergeCell ref="BF111:BI111"/>
    <mergeCell ref="BJ111:BL111"/>
    <mergeCell ref="BD110:BE110"/>
    <mergeCell ref="BF110:BI110"/>
    <mergeCell ref="BJ110:BL110"/>
    <mergeCell ref="BD106:BE106"/>
    <mergeCell ref="BF106:BI106"/>
    <mergeCell ref="BJ106:BL106"/>
    <mergeCell ref="BD107:BE107"/>
    <mergeCell ref="BF107:BI107"/>
    <mergeCell ref="BJ107:BL107"/>
    <mergeCell ref="BD108:BE108"/>
    <mergeCell ref="BF108:BI108"/>
    <mergeCell ref="BJ108:BL108"/>
    <mergeCell ref="BD109:BE109"/>
    <mergeCell ref="BF109:BI109"/>
    <mergeCell ref="BJ109:BL109"/>
    <mergeCell ref="BD122:BE122"/>
    <mergeCell ref="BF122:BI122"/>
    <mergeCell ref="BJ122:BL122"/>
    <mergeCell ref="BD127:BE127"/>
    <mergeCell ref="BF127:BI127"/>
    <mergeCell ref="BJ127:BL127"/>
    <mergeCell ref="BD119:BE119"/>
    <mergeCell ref="BF119:BI119"/>
    <mergeCell ref="BJ119:BL119"/>
    <mergeCell ref="BD120:BE120"/>
    <mergeCell ref="BF120:BI120"/>
    <mergeCell ref="BJ120:BL120"/>
    <mergeCell ref="BD126:BE126"/>
    <mergeCell ref="BF126:BI126"/>
    <mergeCell ref="BJ126:BL126"/>
    <mergeCell ref="BD125:BE125"/>
    <mergeCell ref="BF125:BI125"/>
    <mergeCell ref="BJ125:BL125"/>
    <mergeCell ref="BD117:BE117"/>
    <mergeCell ref="BF117:BI117"/>
    <mergeCell ref="BJ117:BL117"/>
    <mergeCell ref="BD118:BE118"/>
    <mergeCell ref="BF118:BI118"/>
    <mergeCell ref="BJ118:BL118"/>
    <mergeCell ref="BD121:BE121"/>
    <mergeCell ref="BF121:BI121"/>
    <mergeCell ref="BJ121:BL121"/>
    <mergeCell ref="BD55:BE55"/>
    <mergeCell ref="BF55:BI55"/>
    <mergeCell ref="BJ55:BL55"/>
    <mergeCell ref="BD130:BE130"/>
    <mergeCell ref="BF130:BI130"/>
    <mergeCell ref="BJ130:BL130"/>
    <mergeCell ref="BD129:BE129"/>
    <mergeCell ref="BF129:BI129"/>
    <mergeCell ref="BJ129:BL129"/>
    <mergeCell ref="BD123:BE123"/>
    <mergeCell ref="BF123:BI123"/>
    <mergeCell ref="BJ123:BL123"/>
    <mergeCell ref="BD124:BE124"/>
    <mergeCell ref="BF124:BI124"/>
    <mergeCell ref="BJ124:BL124"/>
    <mergeCell ref="BD115:BE115"/>
    <mergeCell ref="BF115:BI115"/>
    <mergeCell ref="BJ115:BL115"/>
    <mergeCell ref="BD128:BE128"/>
    <mergeCell ref="BF128:BI128"/>
    <mergeCell ref="BJ128:BL128"/>
    <mergeCell ref="BD116:BE116"/>
    <mergeCell ref="BF116:BI116"/>
    <mergeCell ref="BJ116:BL116"/>
    <mergeCell ref="BD33:BE33"/>
    <mergeCell ref="BF33:BI33"/>
    <mergeCell ref="BJ33:BL33"/>
    <mergeCell ref="BD34:BE34"/>
    <mergeCell ref="BF34:BI34"/>
    <mergeCell ref="BJ34:BL34"/>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27:BE27"/>
    <mergeCell ref="BF27:BI27"/>
    <mergeCell ref="BJ27:BL27"/>
    <mergeCell ref="BD28:BE28"/>
    <mergeCell ref="BF28:BI28"/>
    <mergeCell ref="BJ28:BL28"/>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12:BE12"/>
    <mergeCell ref="BF12:BI12"/>
    <mergeCell ref="BJ12:BL12"/>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10:BE10"/>
    <mergeCell ref="BF10:BI10"/>
    <mergeCell ref="BJ10:BL10"/>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BD53:BE53"/>
    <mergeCell ref="BF53:BI53"/>
    <mergeCell ref="BJ53:BL53"/>
    <mergeCell ref="BD54:BE54"/>
    <mergeCell ref="BF54:BI54"/>
    <mergeCell ref="BJ54:BL54"/>
    <mergeCell ref="BD47:BE47"/>
    <mergeCell ref="BF47:BI47"/>
    <mergeCell ref="BJ47:BL47"/>
    <mergeCell ref="BD48:BE48"/>
    <mergeCell ref="BF48:BI48"/>
    <mergeCell ref="BJ48:BL48"/>
    <mergeCell ref="BD49:BE49"/>
    <mergeCell ref="BF49:BI49"/>
    <mergeCell ref="BJ49:BL49"/>
    <mergeCell ref="BD50:BE50"/>
    <mergeCell ref="BF50:BI50"/>
    <mergeCell ref="BJ50:BL50"/>
    <mergeCell ref="BD51:BE51"/>
    <mergeCell ref="BF51:BI51"/>
    <mergeCell ref="BJ51:BL51"/>
    <mergeCell ref="BD52:BE52"/>
    <mergeCell ref="BF52:BI52"/>
    <mergeCell ref="BJ52:BL52"/>
    <mergeCell ref="BD63:BE63"/>
    <mergeCell ref="BF63:BI63"/>
    <mergeCell ref="BJ63:BL63"/>
    <mergeCell ref="BD65:BE65"/>
    <mergeCell ref="BF65:BI65"/>
    <mergeCell ref="BJ65:BL65"/>
    <mergeCell ref="BD74:BE74"/>
    <mergeCell ref="BF74:BI74"/>
    <mergeCell ref="BJ74:BL74"/>
    <mergeCell ref="BD73:BE73"/>
    <mergeCell ref="BF73:BI73"/>
    <mergeCell ref="BJ73:BL73"/>
    <mergeCell ref="BD72:BE72"/>
    <mergeCell ref="BF72:BI72"/>
    <mergeCell ref="BJ72:BL72"/>
    <mergeCell ref="BD68:BE68"/>
    <mergeCell ref="BF68:BI68"/>
    <mergeCell ref="BJ68:BL68"/>
    <mergeCell ref="BD69:BE69"/>
    <mergeCell ref="BF69:BI69"/>
    <mergeCell ref="BJ69:BL69"/>
    <mergeCell ref="BD43:BE43"/>
    <mergeCell ref="BF43:BI43"/>
    <mergeCell ref="BJ43:BL43"/>
    <mergeCell ref="BD44:BE44"/>
    <mergeCell ref="BF44:BI44"/>
    <mergeCell ref="BJ44:BL44"/>
    <mergeCell ref="BD45:BE45"/>
    <mergeCell ref="BF45:BI45"/>
    <mergeCell ref="BJ45:BL45"/>
    <mergeCell ref="BD46:BE46"/>
    <mergeCell ref="BF46:BI46"/>
    <mergeCell ref="BJ46:BL46"/>
    <mergeCell ref="BD70:BE70"/>
    <mergeCell ref="BF70:BI70"/>
    <mergeCell ref="BJ70:BL70"/>
    <mergeCell ref="BD71:BE71"/>
    <mergeCell ref="BF71:BI71"/>
    <mergeCell ref="BJ71:BL71"/>
    <mergeCell ref="BD66:BE66"/>
    <mergeCell ref="BF66:BI66"/>
    <mergeCell ref="BJ66:BL66"/>
    <mergeCell ref="BD67:BE67"/>
    <mergeCell ref="BF67:BI67"/>
    <mergeCell ref="BJ67:BL67"/>
    <mergeCell ref="BD59:BE59"/>
    <mergeCell ref="BF59:BI59"/>
    <mergeCell ref="BJ59:BL59"/>
    <mergeCell ref="BD60:BE60"/>
    <mergeCell ref="BF60:BI60"/>
    <mergeCell ref="BJ60:BL60"/>
    <mergeCell ref="BD61:BE61"/>
    <mergeCell ref="BF61:BI61"/>
    <mergeCell ref="BJ61:BL61"/>
    <mergeCell ref="BD62:BE62"/>
    <mergeCell ref="BF62:BI62"/>
    <mergeCell ref="BJ62:BL62"/>
    <mergeCell ref="BD56:BE56"/>
    <mergeCell ref="BF56:BI56"/>
    <mergeCell ref="BJ56:BL56"/>
    <mergeCell ref="BD58:BE58"/>
    <mergeCell ref="BF58:BI58"/>
    <mergeCell ref="BJ58:BL58"/>
  </mergeCells>
  <phoneticPr fontId="5"/>
  <conditionalFormatting sqref="AW9:AW13 AW15:AW65 AW67:AW72 AW75:AW131">
    <cfRule type="cellIs" dxfId="44" priority="28" stopIfTrue="1" operator="equal">
      <formula>"NG"</formula>
    </cfRule>
  </conditionalFormatting>
  <conditionalFormatting sqref="AW65">
    <cfRule type="cellIs" dxfId="43" priority="2" stopIfTrue="1" operator="equal">
      <formula>"NG"</formula>
    </cfRule>
  </conditionalFormatting>
  <conditionalFormatting sqref="AW65">
    <cfRule type="cellIs" dxfId="42"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8.xml><?xml version="1.0" encoding="utf-8"?>
<worksheet xmlns="http://schemas.openxmlformats.org/spreadsheetml/2006/main" xmlns:r="http://schemas.openxmlformats.org/officeDocument/2006/relationships">
  <sheetPr>
    <tabColor indexed="18"/>
  </sheetPr>
  <dimension ref="A1:BQ14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6863" customWidth="1"/>
    <col min="2" max="55" width="2.75" style="6796"/>
    <col min="56" max="56" width="2.75" style="6796" customWidth="1"/>
    <col min="57" max="57" width="2.75" style="6796"/>
    <col min="58" max="58" width="2.75" style="6796" customWidth="1"/>
    <col min="59" max="16384" width="2.75" style="6796"/>
  </cols>
  <sheetData>
    <row r="1" spans="1:69" s="6792"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6792"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6792"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SUMPRODUCT((A9:A29615&lt;&gt;"")*(D9:D29615&lt;&gt;"追加"))</f>
        <v>66</v>
      </c>
      <c r="BB3" s="13020"/>
      <c r="BC3" s="13016" t="s">
        <v>16</v>
      </c>
      <c r="BD3" s="13016"/>
      <c r="BE3" s="13019" t="s">
        <v>28</v>
      </c>
      <c r="BF3" s="13019"/>
      <c r="BG3" s="13019"/>
      <c r="BH3" s="13022">
        <f>COUNTIF(D9:D29615,"追加")</f>
        <v>0</v>
      </c>
      <c r="BI3" s="13023"/>
      <c r="BJ3" s="56"/>
      <c r="BK3" s="56"/>
      <c r="BL3" s="56"/>
      <c r="BM3" s="56"/>
      <c r="BN3" s="56"/>
      <c r="BO3" s="56"/>
      <c r="BP3" s="57"/>
    </row>
    <row r="4" spans="1:69" s="6792"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SUMPRODUCT((D9:D29615="")*(BD9:BD29615="NG"))</f>
        <v>0</v>
      </c>
      <c r="BB4" s="13021"/>
      <c r="BC4" s="13017"/>
      <c r="BD4" s="13017"/>
      <c r="BE4" s="13018" t="s">
        <v>118</v>
      </c>
      <c r="BF4" s="13018"/>
      <c r="BG4" s="13018"/>
      <c r="BH4" s="13024">
        <f>SUMPRODUCT((D9:D29615="追加")*(BD9:BD29615="NG"))</f>
        <v>0</v>
      </c>
      <c r="BI4" s="13024"/>
      <c r="BJ4" s="58"/>
      <c r="BK4" s="58"/>
      <c r="BL4" s="58"/>
      <c r="BM4" s="58"/>
      <c r="BN4" s="58"/>
      <c r="BO4" s="58"/>
      <c r="BP4" s="59"/>
    </row>
    <row r="5" spans="1:69" s="6792"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6792"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6844"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6844"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6845"/>
      <c r="B9" s="6846"/>
      <c r="C9" s="6847"/>
      <c r="D9" s="6848"/>
      <c r="E9" s="6849"/>
      <c r="F9" s="6848" t="str">
        <f ca="1">RIGHT(CELL("filename",A1),LEN(CELL("filename",A1))-FIND("]",CELL("filename",A1)))</f>
        <v>10-2</v>
      </c>
      <c r="G9" s="6849"/>
      <c r="H9" s="6849"/>
      <c r="I9" s="12371" t="s">
        <v>2122</v>
      </c>
      <c r="J9" s="6849"/>
      <c r="K9" s="6849"/>
      <c r="L9" s="6849"/>
      <c r="M9" s="6849"/>
      <c r="N9" s="6850"/>
      <c r="O9" s="6851"/>
      <c r="P9" s="6852"/>
      <c r="Q9" s="6852"/>
      <c r="R9" s="6853"/>
      <c r="S9" s="6853"/>
      <c r="T9" s="6853"/>
      <c r="U9" s="6853"/>
      <c r="V9" s="6853"/>
      <c r="W9" s="6853"/>
      <c r="X9" s="6853"/>
      <c r="Y9" s="6853"/>
      <c r="Z9" s="6853"/>
      <c r="AA9" s="6853"/>
      <c r="AB9" s="6853"/>
      <c r="AC9" s="6853"/>
      <c r="AD9" s="6853"/>
      <c r="AE9" s="6853"/>
      <c r="AF9" s="6853"/>
      <c r="AG9" s="6854"/>
      <c r="AH9" s="6848"/>
      <c r="AI9" s="6849"/>
      <c r="AJ9" s="6855"/>
      <c r="AK9" s="6855"/>
      <c r="AL9" s="6855"/>
      <c r="AM9" s="6855"/>
      <c r="AN9" s="6855"/>
      <c r="AO9" s="6855"/>
      <c r="AP9" s="6855"/>
      <c r="AQ9" s="6855"/>
      <c r="AR9" s="6855"/>
      <c r="AS9" s="6855"/>
      <c r="AT9" s="6855"/>
      <c r="AU9" s="6856"/>
      <c r="AV9" s="6857"/>
      <c r="AW9" s="6858"/>
      <c r="AX9" s="6859"/>
      <c r="AY9" s="6859"/>
      <c r="AZ9" s="6859"/>
      <c r="BA9" s="6859"/>
      <c r="BB9" s="6859"/>
      <c r="BC9" s="6859"/>
      <c r="BD9" s="13029"/>
      <c r="BE9" s="13030"/>
      <c r="BF9" s="13026"/>
      <c r="BG9" s="13027"/>
      <c r="BH9" s="13027"/>
      <c r="BI9" s="13028"/>
      <c r="BJ9" s="13026"/>
      <c r="BK9" s="13027"/>
      <c r="BL9" s="13028"/>
      <c r="BM9" s="6860"/>
      <c r="BN9" s="6860"/>
      <c r="BO9" s="6860"/>
      <c r="BP9" s="6861"/>
      <c r="BQ9" s="6862"/>
    </row>
    <row r="10" spans="1:69" ht="14.25" customHeight="1">
      <c r="A10" s="6795"/>
      <c r="C10" s="6797"/>
      <c r="D10" s="6798"/>
      <c r="E10" s="6799"/>
      <c r="F10" s="6798"/>
      <c r="G10" s="6799"/>
      <c r="H10" s="6799"/>
      <c r="I10" s="6799"/>
      <c r="J10" s="6799"/>
      <c r="K10" s="6799"/>
      <c r="L10" s="6799"/>
      <c r="M10" s="6799"/>
      <c r="N10" s="6797"/>
      <c r="O10" s="6794"/>
      <c r="P10" s="6793"/>
      <c r="Q10" s="6793"/>
      <c r="R10" s="6865"/>
      <c r="S10" s="6865"/>
      <c r="T10" s="6865"/>
      <c r="U10" s="6865"/>
      <c r="V10" s="6865"/>
      <c r="W10" s="6865"/>
      <c r="X10" s="6865"/>
      <c r="Y10" s="6865"/>
      <c r="Z10" s="6865"/>
      <c r="AA10" s="6865"/>
      <c r="AB10" s="6865"/>
      <c r="AC10" s="6865"/>
      <c r="AD10" s="6865"/>
      <c r="AE10" s="6865"/>
      <c r="AF10" s="6865"/>
      <c r="AG10" s="6866"/>
      <c r="AH10" s="6798"/>
      <c r="AI10" s="6799"/>
      <c r="AJ10" s="6802"/>
      <c r="AK10" s="6802"/>
      <c r="AL10" s="6802"/>
      <c r="AM10" s="6802"/>
      <c r="AN10" s="6802"/>
      <c r="AO10" s="6802"/>
      <c r="AP10" s="6802"/>
      <c r="AQ10" s="6802"/>
      <c r="AR10" s="6802"/>
      <c r="AS10" s="6802"/>
      <c r="AT10" s="6802"/>
      <c r="AU10" s="6800"/>
      <c r="AV10" s="6801"/>
      <c r="AW10" s="6799"/>
      <c r="AX10" s="6799"/>
      <c r="AY10" s="6799"/>
      <c r="AZ10" s="6799"/>
      <c r="BA10" s="6799"/>
      <c r="BB10" s="6799"/>
      <c r="BC10" s="6799"/>
      <c r="BD10" s="12952"/>
      <c r="BE10" s="12954"/>
      <c r="BF10" s="12952"/>
      <c r="BG10" s="12953"/>
      <c r="BH10" s="12953"/>
      <c r="BI10" s="12954"/>
      <c r="BJ10" s="12952"/>
      <c r="BK10" s="12953"/>
      <c r="BL10" s="12954"/>
      <c r="BM10" s="6865"/>
      <c r="BN10" s="6865"/>
      <c r="BO10" s="6865"/>
      <c r="BP10" s="6866"/>
    </row>
    <row r="11" spans="1:69" s="6829" customFormat="1" ht="14.25" customHeight="1">
      <c r="A11" s="6803"/>
      <c r="B11" s="6804"/>
      <c r="C11" s="6805"/>
      <c r="D11" s="6806"/>
      <c r="E11" s="6807"/>
      <c r="F11" s="6874" t="s">
        <v>1357</v>
      </c>
      <c r="G11" s="6807"/>
      <c r="H11" s="6807"/>
      <c r="I11" s="6807"/>
      <c r="J11" s="6807"/>
      <c r="K11" s="6807"/>
      <c r="L11" s="6807"/>
      <c r="M11" s="6807"/>
      <c r="N11" s="6805"/>
      <c r="O11" s="6808"/>
      <c r="P11" s="6809"/>
      <c r="Q11" s="6809"/>
      <c r="R11" s="6810"/>
      <c r="S11" s="6810"/>
      <c r="T11" s="6810"/>
      <c r="U11" s="6810"/>
      <c r="V11" s="6810"/>
      <c r="W11" s="6810"/>
      <c r="X11" s="6810"/>
      <c r="Y11" s="6810"/>
      <c r="Z11" s="6810"/>
      <c r="AA11" s="6810"/>
      <c r="AB11" s="6810"/>
      <c r="AC11" s="6810"/>
      <c r="AD11" s="6810"/>
      <c r="AE11" s="6810"/>
      <c r="AF11" s="6810"/>
      <c r="AG11" s="6811"/>
      <c r="AH11" s="6806"/>
      <c r="AI11" s="6807"/>
      <c r="AJ11" s="6812"/>
      <c r="AK11" s="6812"/>
      <c r="AL11" s="6812"/>
      <c r="AM11" s="6812"/>
      <c r="AN11" s="6812"/>
      <c r="AO11" s="6812"/>
      <c r="AP11" s="6812"/>
      <c r="AQ11" s="6812"/>
      <c r="AR11" s="6812"/>
      <c r="AS11" s="6812"/>
      <c r="AT11" s="6812"/>
      <c r="AU11" s="6813"/>
      <c r="AV11" s="6814"/>
      <c r="AW11" s="6807"/>
      <c r="AX11" s="6807"/>
      <c r="AY11" s="6807"/>
      <c r="AZ11" s="6807"/>
      <c r="BA11" s="6807"/>
      <c r="BB11" s="6807"/>
      <c r="BC11" s="6807"/>
      <c r="BD11" s="6815"/>
      <c r="BE11" s="6816"/>
      <c r="BF11" s="6815"/>
      <c r="BG11" s="6812"/>
      <c r="BH11" s="6812"/>
      <c r="BI11" s="6816"/>
      <c r="BJ11" s="6815"/>
      <c r="BK11" s="6812"/>
      <c r="BL11" s="6816"/>
      <c r="BM11" s="6810"/>
      <c r="BN11" s="6810"/>
      <c r="BO11" s="6810"/>
      <c r="BP11" s="6811"/>
    </row>
    <row r="12" spans="1:69" ht="14.25" customHeight="1">
      <c r="A12" s="6795">
        <f>COUNTA($F$11:F12)</f>
        <v>1</v>
      </c>
      <c r="B12" s="6817" t="str">
        <f>IF(A12="","","-")</f>
        <v>-</v>
      </c>
      <c r="C12" s="6797">
        <v>1</v>
      </c>
      <c r="D12" s="6798"/>
      <c r="E12" s="6799"/>
      <c r="F12" s="6798"/>
      <c r="G12" s="6799"/>
      <c r="H12" s="6799"/>
      <c r="I12" s="6799"/>
      <c r="J12" s="6799"/>
      <c r="K12" s="6799"/>
      <c r="L12" s="6799"/>
      <c r="M12" s="6799"/>
      <c r="N12" s="6797"/>
      <c r="O12" s="6876" t="s">
        <v>1358</v>
      </c>
      <c r="P12" s="6875"/>
      <c r="Q12" s="6875"/>
      <c r="R12" s="6881"/>
      <c r="S12" s="6881"/>
      <c r="T12" s="6881"/>
      <c r="U12" s="6881"/>
      <c r="V12" s="6881"/>
      <c r="W12" s="6881"/>
      <c r="X12" s="6881"/>
      <c r="Y12" s="6881"/>
      <c r="Z12" s="6881"/>
      <c r="AA12" s="6881"/>
      <c r="AB12" s="6881"/>
      <c r="AC12" s="6881"/>
      <c r="AD12" s="6881"/>
      <c r="AE12" s="6881"/>
      <c r="AF12" s="6881"/>
      <c r="AG12" s="6882"/>
      <c r="AH12" s="6877" t="s">
        <v>396</v>
      </c>
      <c r="AI12" s="6799"/>
      <c r="AJ12" s="6802"/>
      <c r="AK12" s="6802"/>
      <c r="AL12" s="6802"/>
      <c r="AM12" s="6802"/>
      <c r="AN12" s="6802"/>
      <c r="AO12" s="6802"/>
      <c r="AP12" s="6802"/>
      <c r="AQ12" s="6802"/>
      <c r="AR12" s="6802"/>
      <c r="AS12" s="6802"/>
      <c r="AT12" s="6802"/>
      <c r="AU12" s="6800"/>
      <c r="AV12" s="12793"/>
      <c r="AW12" s="12792"/>
      <c r="AX12" s="12792"/>
      <c r="AY12" s="12792"/>
      <c r="AZ12" s="12792"/>
      <c r="BA12" s="12792"/>
      <c r="BB12" s="12792"/>
      <c r="BC12" s="12792"/>
      <c r="BD12" s="12952"/>
      <c r="BE12" s="12954"/>
      <c r="BF12" s="12955"/>
      <c r="BG12" s="12953"/>
      <c r="BH12" s="12953"/>
      <c r="BI12" s="12954"/>
      <c r="BJ12" s="12952"/>
      <c r="BK12" s="12953"/>
      <c r="BL12" s="12954"/>
      <c r="BM12" s="6865"/>
      <c r="BN12" s="6865"/>
      <c r="BO12" s="6865"/>
      <c r="BP12" s="6866"/>
    </row>
    <row r="13" spans="1:69" ht="14.25" customHeight="1">
      <c r="A13" s="6795"/>
      <c r="B13" s="6817"/>
      <c r="C13" s="6797"/>
      <c r="D13" s="6798"/>
      <c r="E13" s="6799"/>
      <c r="F13" s="6798"/>
      <c r="G13" s="6799"/>
      <c r="H13" s="6799"/>
      <c r="I13" s="6799"/>
      <c r="J13" s="6799"/>
      <c r="K13" s="6799"/>
      <c r="L13" s="6799"/>
      <c r="M13" s="6799"/>
      <c r="N13" s="6797"/>
      <c r="O13" s="6876"/>
      <c r="P13" s="6875"/>
      <c r="Q13" s="6875"/>
      <c r="R13" s="6881"/>
      <c r="S13" s="6881"/>
      <c r="T13" s="6881"/>
      <c r="U13" s="6881"/>
      <c r="V13" s="6881"/>
      <c r="W13" s="6881"/>
      <c r="X13" s="6881"/>
      <c r="Y13" s="6881"/>
      <c r="Z13" s="6881"/>
      <c r="AA13" s="6881"/>
      <c r="AB13" s="6881"/>
      <c r="AC13" s="6881"/>
      <c r="AD13" s="6881"/>
      <c r="AE13" s="6881"/>
      <c r="AF13" s="6881"/>
      <c r="AG13" s="6882"/>
      <c r="AH13" s="6877"/>
      <c r="AI13" s="6799"/>
      <c r="AJ13" s="6802"/>
      <c r="AK13" s="6802"/>
      <c r="AL13" s="6802"/>
      <c r="AM13" s="6802"/>
      <c r="AN13" s="6802"/>
      <c r="AO13" s="6802"/>
      <c r="AP13" s="6802"/>
      <c r="AQ13" s="6802"/>
      <c r="AR13" s="6802"/>
      <c r="AS13" s="6802"/>
      <c r="AT13" s="6802"/>
      <c r="AU13" s="6800"/>
      <c r="AV13" s="12793"/>
      <c r="AW13" s="12792"/>
      <c r="AX13" s="12792"/>
      <c r="AY13" s="12792"/>
      <c r="AZ13" s="12792"/>
      <c r="BA13" s="12792"/>
      <c r="BB13" s="12792"/>
      <c r="BC13" s="12792"/>
      <c r="BD13" s="12952"/>
      <c r="BE13" s="12954"/>
      <c r="BF13" s="12952"/>
      <c r="BG13" s="12953"/>
      <c r="BH13" s="12953"/>
      <c r="BI13" s="12954"/>
      <c r="BJ13" s="12952"/>
      <c r="BK13" s="12953"/>
      <c r="BL13" s="12954"/>
      <c r="BM13" s="6865"/>
      <c r="BN13" s="6865"/>
      <c r="BO13" s="6865"/>
      <c r="BP13" s="6866"/>
    </row>
    <row r="14" spans="1:69" s="6828" customFormat="1" ht="14.25" customHeight="1">
      <c r="A14" s="6818">
        <f>COUNTA($F$11:F14)</f>
        <v>1</v>
      </c>
      <c r="B14" s="6819" t="str">
        <f>IF(A14="","","-")</f>
        <v>-</v>
      </c>
      <c r="C14" s="6820">
        <v>2</v>
      </c>
      <c r="D14" s="6821"/>
      <c r="E14" s="6822"/>
      <c r="F14" s="6821"/>
      <c r="G14" s="6822"/>
      <c r="H14" s="6822"/>
      <c r="I14" s="6822"/>
      <c r="J14" s="6822"/>
      <c r="K14" s="6822"/>
      <c r="L14" s="6822"/>
      <c r="M14" s="6822"/>
      <c r="N14" s="6820"/>
      <c r="O14" s="6879" t="s">
        <v>245</v>
      </c>
      <c r="P14" s="6880"/>
      <c r="Q14" s="6880"/>
      <c r="R14" s="6883"/>
      <c r="S14" s="6883"/>
      <c r="T14" s="6883"/>
      <c r="U14" s="6883"/>
      <c r="V14" s="6883"/>
      <c r="W14" s="6883"/>
      <c r="X14" s="6883"/>
      <c r="Y14" s="6883"/>
      <c r="Z14" s="6883"/>
      <c r="AA14" s="6883"/>
      <c r="AB14" s="6883"/>
      <c r="AC14" s="6883"/>
      <c r="AD14" s="6883"/>
      <c r="AE14" s="6883"/>
      <c r="AF14" s="6883"/>
      <c r="AG14" s="6884"/>
      <c r="AH14" s="6877" t="s">
        <v>248</v>
      </c>
      <c r="AI14" s="6822"/>
      <c r="AJ14" s="6825"/>
      <c r="AK14" s="6825"/>
      <c r="AL14" s="6825"/>
      <c r="AM14" s="6825"/>
      <c r="AN14" s="6825"/>
      <c r="AO14" s="6825"/>
      <c r="AP14" s="6825"/>
      <c r="AQ14" s="6825"/>
      <c r="AR14" s="6825"/>
      <c r="AS14" s="6825"/>
      <c r="AT14" s="6825"/>
      <c r="AU14" s="6826"/>
      <c r="AV14" s="12800"/>
      <c r="AW14" s="12801"/>
      <c r="AX14" s="12799"/>
      <c r="AY14" s="12799"/>
      <c r="AZ14" s="12799"/>
      <c r="BA14" s="12799"/>
      <c r="BB14" s="12799"/>
      <c r="BC14" s="12799"/>
      <c r="BD14" s="12952"/>
      <c r="BE14" s="12954"/>
      <c r="BF14" s="12955"/>
      <c r="BG14" s="12953"/>
      <c r="BH14" s="12953"/>
      <c r="BI14" s="12954"/>
      <c r="BJ14" s="12952"/>
      <c r="BK14" s="12953"/>
      <c r="BL14" s="12954"/>
      <c r="BM14" s="6867"/>
      <c r="BN14" s="6867"/>
      <c r="BO14" s="6867"/>
      <c r="BP14" s="6868"/>
    </row>
    <row r="15" spans="1:69" s="6828" customFormat="1" ht="14.25" customHeight="1">
      <c r="A15" s="6818"/>
      <c r="B15" s="6819"/>
      <c r="C15" s="6820"/>
      <c r="D15" s="6821"/>
      <c r="E15" s="6822"/>
      <c r="F15" s="6821"/>
      <c r="G15" s="6822"/>
      <c r="H15" s="6822"/>
      <c r="I15" s="6822"/>
      <c r="J15" s="6822"/>
      <c r="K15" s="6822"/>
      <c r="L15" s="6822"/>
      <c r="M15" s="6822"/>
      <c r="N15" s="6820"/>
      <c r="O15" s="6879"/>
      <c r="P15" s="6880" t="s">
        <v>1359</v>
      </c>
      <c r="Q15" s="6880"/>
      <c r="R15" s="6883"/>
      <c r="S15" s="6883"/>
      <c r="T15" s="6883"/>
      <c r="U15" s="6883"/>
      <c r="V15" s="6883"/>
      <c r="W15" s="6883"/>
      <c r="X15" s="6883"/>
      <c r="Y15" s="6883"/>
      <c r="Z15" s="6883"/>
      <c r="AA15" s="6883"/>
      <c r="AB15" s="6883"/>
      <c r="AC15" s="6883"/>
      <c r="AD15" s="6883"/>
      <c r="AE15" s="6883"/>
      <c r="AF15" s="6883"/>
      <c r="AG15" s="6884"/>
      <c r="AH15" s="6878"/>
      <c r="AI15" s="6822"/>
      <c r="AJ15" s="6825"/>
      <c r="AK15" s="6825"/>
      <c r="AL15" s="6825"/>
      <c r="AM15" s="6825"/>
      <c r="AN15" s="6825"/>
      <c r="AO15" s="6825"/>
      <c r="AP15" s="6825"/>
      <c r="AQ15" s="6825"/>
      <c r="AR15" s="6825"/>
      <c r="AS15" s="6825"/>
      <c r="AT15" s="6825"/>
      <c r="AU15" s="6826"/>
      <c r="AV15" s="12800"/>
      <c r="AW15" s="12799"/>
      <c r="AX15" s="12799"/>
      <c r="AY15" s="12799"/>
      <c r="AZ15" s="12799"/>
      <c r="BA15" s="12799"/>
      <c r="BB15" s="12799"/>
      <c r="BC15" s="12799"/>
      <c r="BD15" s="12952"/>
      <c r="BE15" s="12954"/>
      <c r="BF15" s="12952"/>
      <c r="BG15" s="12953"/>
      <c r="BH15" s="12953"/>
      <c r="BI15" s="12954"/>
      <c r="BJ15" s="12952"/>
      <c r="BK15" s="12953"/>
      <c r="BL15" s="12954"/>
      <c r="BM15" s="6867"/>
      <c r="BN15" s="6867"/>
      <c r="BO15" s="6867"/>
      <c r="BP15" s="6868"/>
    </row>
    <row r="16" spans="1:69" ht="14.25" customHeight="1">
      <c r="A16" s="6795"/>
      <c r="B16" s="6817"/>
      <c r="C16" s="6797"/>
      <c r="D16" s="6798"/>
      <c r="E16" s="6799"/>
      <c r="F16" s="6798"/>
      <c r="G16" s="6799"/>
      <c r="H16" s="6799"/>
      <c r="I16" s="6799"/>
      <c r="J16" s="6799"/>
      <c r="K16" s="6799"/>
      <c r="L16" s="6799"/>
      <c r="M16" s="6799"/>
      <c r="N16" s="6797"/>
      <c r="O16" s="6794"/>
      <c r="P16" s="6793"/>
      <c r="Q16" s="6793"/>
      <c r="R16" s="6865"/>
      <c r="S16" s="6865"/>
      <c r="T16" s="6865"/>
      <c r="U16" s="6865"/>
      <c r="V16" s="6865"/>
      <c r="W16" s="6865"/>
      <c r="X16" s="6865"/>
      <c r="Y16" s="6865"/>
      <c r="Z16" s="6865"/>
      <c r="AA16" s="6865"/>
      <c r="AB16" s="6865"/>
      <c r="AC16" s="6865"/>
      <c r="AD16" s="6865"/>
      <c r="AE16" s="6865"/>
      <c r="AF16" s="6865"/>
      <c r="AG16" s="6866"/>
      <c r="AH16" s="6798"/>
      <c r="AI16" s="6799"/>
      <c r="AJ16" s="6802"/>
      <c r="AK16" s="6802"/>
      <c r="AL16" s="6802"/>
      <c r="AM16" s="6802"/>
      <c r="AN16" s="6802"/>
      <c r="AO16" s="6802"/>
      <c r="AP16" s="6802"/>
      <c r="AQ16" s="6802"/>
      <c r="AR16" s="6802"/>
      <c r="AS16" s="6802"/>
      <c r="AT16" s="6802"/>
      <c r="AU16" s="6800"/>
      <c r="AV16" s="12793"/>
      <c r="AW16" s="12792"/>
      <c r="AX16" s="12792"/>
      <c r="AY16" s="12792"/>
      <c r="AZ16" s="12792"/>
      <c r="BA16" s="12792"/>
      <c r="BB16" s="12792"/>
      <c r="BC16" s="12792"/>
      <c r="BD16" s="12952"/>
      <c r="BE16" s="12954"/>
      <c r="BF16" s="12952"/>
      <c r="BG16" s="12953"/>
      <c r="BH16" s="12953"/>
      <c r="BI16" s="12954"/>
      <c r="BJ16" s="12952"/>
      <c r="BK16" s="12953"/>
      <c r="BL16" s="12954"/>
      <c r="BM16" s="6865"/>
      <c r="BN16" s="6865"/>
      <c r="BO16" s="6865"/>
      <c r="BP16" s="6866"/>
    </row>
    <row r="17" spans="1:68" s="6829" customFormat="1" ht="14.25" customHeight="1">
      <c r="A17" s="6803"/>
      <c r="B17" s="6804"/>
      <c r="C17" s="6805"/>
      <c r="D17" s="6806"/>
      <c r="E17" s="6807"/>
      <c r="F17" s="6886" t="s">
        <v>217</v>
      </c>
      <c r="G17" s="6889"/>
      <c r="H17" s="6887"/>
      <c r="I17" s="6887"/>
      <c r="J17" s="6887"/>
      <c r="K17" s="6887"/>
      <c r="L17" s="6887"/>
      <c r="M17" s="6887"/>
      <c r="N17" s="6885"/>
      <c r="O17" s="6888" t="s">
        <v>1507</v>
      </c>
      <c r="P17" s="6809"/>
      <c r="Q17" s="6809"/>
      <c r="R17" s="6810"/>
      <c r="S17" s="6810"/>
      <c r="T17" s="6810"/>
      <c r="U17" s="6810"/>
      <c r="V17" s="6810"/>
      <c r="W17" s="6810"/>
      <c r="X17" s="6871"/>
      <c r="Y17" s="6810"/>
      <c r="Z17" s="6810"/>
      <c r="AA17" s="6810"/>
      <c r="AB17" s="6810"/>
      <c r="AC17" s="6810"/>
      <c r="AD17" s="6810"/>
      <c r="AE17" s="6810"/>
      <c r="AF17" s="6810"/>
      <c r="AG17" s="6811"/>
      <c r="AH17" s="6806"/>
      <c r="AI17" s="6807"/>
      <c r="AJ17" s="6812"/>
      <c r="AK17" s="6812"/>
      <c r="AL17" s="6812"/>
      <c r="AM17" s="6812"/>
      <c r="AN17" s="6812"/>
      <c r="AO17" s="6812"/>
      <c r="AP17" s="6812"/>
      <c r="AQ17" s="6812"/>
      <c r="AR17" s="6812"/>
      <c r="AS17" s="6812"/>
      <c r="AT17" s="6812"/>
      <c r="AU17" s="6813"/>
      <c r="AV17" s="12796"/>
      <c r="AW17" s="12794"/>
      <c r="AX17" s="12794"/>
      <c r="AY17" s="12794"/>
      <c r="AZ17" s="12794"/>
      <c r="BA17" s="12794"/>
      <c r="BB17" s="12794"/>
      <c r="BC17" s="12794"/>
      <c r="BD17" s="12797"/>
      <c r="BE17" s="12798"/>
      <c r="BF17" s="12797"/>
      <c r="BG17" s="12795"/>
      <c r="BH17" s="12795"/>
      <c r="BI17" s="12798"/>
      <c r="BJ17" s="12797"/>
      <c r="BK17" s="12795"/>
      <c r="BL17" s="12798"/>
      <c r="BM17" s="6810"/>
      <c r="BN17" s="6810"/>
      <c r="BO17" s="6810"/>
      <c r="BP17" s="6811"/>
    </row>
    <row r="18" spans="1:68" ht="14.25" customHeight="1">
      <c r="A18" s="6795">
        <f>COUNTA($F$11:F18)</f>
        <v>2</v>
      </c>
      <c r="B18" s="6817" t="str">
        <f t="shared" ref="B18" si="0">IF(A18="","","-")</f>
        <v>-</v>
      </c>
      <c r="C18" s="6797">
        <v>1</v>
      </c>
      <c r="D18" s="6798"/>
      <c r="E18" s="6799"/>
      <c r="F18" s="6798"/>
      <c r="H18" s="6799"/>
      <c r="I18" s="6799"/>
      <c r="J18" s="6799"/>
      <c r="K18" s="6799"/>
      <c r="L18" s="6799"/>
      <c r="M18" s="6799"/>
      <c r="N18" s="6797"/>
      <c r="O18" s="6900" t="s">
        <v>249</v>
      </c>
      <c r="P18" s="6901"/>
      <c r="Q18" s="6893"/>
      <c r="R18" s="6901"/>
      <c r="S18" s="6901"/>
      <c r="T18" s="6901"/>
      <c r="U18" s="6901"/>
      <c r="V18" s="6901"/>
      <c r="W18" s="6901"/>
      <c r="X18" s="6901"/>
      <c r="Y18" s="6901"/>
      <c r="Z18" s="6901"/>
      <c r="AA18" s="6901"/>
      <c r="AB18" s="6901"/>
      <c r="AC18" s="6901"/>
      <c r="AD18" s="6901"/>
      <c r="AE18" s="6901"/>
      <c r="AF18" s="6901"/>
      <c r="AG18" s="6902"/>
      <c r="AH18" s="6899" t="s">
        <v>250</v>
      </c>
      <c r="AI18" s="6799"/>
      <c r="AJ18" s="6802"/>
      <c r="AK18" s="6802"/>
      <c r="AL18" s="6802"/>
      <c r="AM18" s="6802"/>
      <c r="AN18" s="6802"/>
      <c r="AO18" s="6802"/>
      <c r="AP18" s="6802"/>
      <c r="AQ18" s="6802"/>
      <c r="AR18" s="6802"/>
      <c r="AS18" s="6802"/>
      <c r="AT18" s="6802"/>
      <c r="AU18" s="6800"/>
      <c r="AV18" s="12793"/>
      <c r="AW18" s="12792"/>
      <c r="AX18" s="12792"/>
      <c r="AY18" s="12792"/>
      <c r="AZ18" s="12792"/>
      <c r="BA18" s="12792"/>
      <c r="BB18" s="12792"/>
      <c r="BC18" s="12792"/>
      <c r="BD18" s="12952"/>
      <c r="BE18" s="12954"/>
      <c r="BF18" s="12955"/>
      <c r="BG18" s="12953"/>
      <c r="BH18" s="12953"/>
      <c r="BI18" s="12954"/>
      <c r="BJ18" s="12952"/>
      <c r="BK18" s="12953"/>
      <c r="BL18" s="12954"/>
      <c r="BM18" s="6865"/>
      <c r="BN18" s="6865"/>
      <c r="BO18" s="6865"/>
      <c r="BP18" s="6866"/>
    </row>
    <row r="19" spans="1:68" ht="14.25" customHeight="1">
      <c r="A19" s="6795"/>
      <c r="B19" s="6817"/>
      <c r="C19" s="6797"/>
      <c r="D19" s="6798"/>
      <c r="E19" s="6799"/>
      <c r="F19" s="6798"/>
      <c r="H19" s="6799"/>
      <c r="I19" s="6799"/>
      <c r="J19" s="6799"/>
      <c r="K19" s="6799"/>
      <c r="L19" s="6799"/>
      <c r="M19" s="6799"/>
      <c r="N19" s="6797"/>
      <c r="O19" s="6894"/>
      <c r="P19" s="6901"/>
      <c r="Q19" s="6893"/>
      <c r="R19" s="6901"/>
      <c r="S19" s="6901"/>
      <c r="T19" s="6901"/>
      <c r="U19" s="6901"/>
      <c r="V19" s="6901"/>
      <c r="W19" s="6901"/>
      <c r="X19" s="6901"/>
      <c r="Y19" s="6901"/>
      <c r="Z19" s="6901"/>
      <c r="AA19" s="6901"/>
      <c r="AB19" s="6901"/>
      <c r="AC19" s="6901"/>
      <c r="AD19" s="6901"/>
      <c r="AE19" s="6901"/>
      <c r="AF19" s="6901"/>
      <c r="AG19" s="6902"/>
      <c r="AH19" s="6897"/>
      <c r="AI19" s="6872"/>
      <c r="AJ19" s="6802"/>
      <c r="AK19" s="6802"/>
      <c r="AL19" s="6802"/>
      <c r="AM19" s="6802"/>
      <c r="AN19" s="6802"/>
      <c r="AO19" s="6802"/>
      <c r="AP19" s="6802"/>
      <c r="AQ19" s="6802"/>
      <c r="AR19" s="6802"/>
      <c r="AS19" s="6802"/>
      <c r="AT19" s="6802"/>
      <c r="AU19" s="6800"/>
      <c r="AV19" s="12793"/>
      <c r="AW19" s="12792"/>
      <c r="AX19" s="12792"/>
      <c r="AY19" s="12792"/>
      <c r="AZ19" s="12792"/>
      <c r="BA19" s="12792"/>
      <c r="BB19" s="12792"/>
      <c r="BC19" s="12792"/>
      <c r="BD19" s="12952"/>
      <c r="BE19" s="12954"/>
      <c r="BF19" s="12956"/>
      <c r="BG19" s="12957"/>
      <c r="BH19" s="12957"/>
      <c r="BI19" s="12958"/>
      <c r="BJ19" s="12959"/>
      <c r="BK19" s="12960"/>
      <c r="BL19" s="12961"/>
      <c r="BM19" s="6865"/>
      <c r="BN19" s="6865"/>
      <c r="BO19" s="6865"/>
      <c r="BP19" s="6866"/>
    </row>
    <row r="20" spans="1:68" ht="14.25" customHeight="1">
      <c r="A20" s="6795"/>
      <c r="B20" s="6817"/>
      <c r="C20" s="6797"/>
      <c r="D20" s="6798"/>
      <c r="E20" s="6799"/>
      <c r="F20" s="6798"/>
      <c r="H20" s="6799"/>
      <c r="I20" s="6799"/>
      <c r="J20" s="6799"/>
      <c r="K20" s="6799"/>
      <c r="L20" s="6799"/>
      <c r="M20" s="6799"/>
      <c r="N20" s="6797"/>
      <c r="O20" s="6894" t="s">
        <v>387</v>
      </c>
      <c r="P20" s="6893"/>
      <c r="Q20" s="6893"/>
      <c r="R20" s="6901"/>
      <c r="S20" s="6901"/>
      <c r="T20" s="6901"/>
      <c r="U20" s="6901"/>
      <c r="V20" s="6901"/>
      <c r="W20" s="6901"/>
      <c r="X20" s="6901"/>
      <c r="Y20" s="6901"/>
      <c r="Z20" s="6901"/>
      <c r="AA20" s="6903"/>
      <c r="AB20" s="6901"/>
      <c r="AC20" s="6901"/>
      <c r="AD20" s="6901"/>
      <c r="AE20" s="6901"/>
      <c r="AF20" s="6901"/>
      <c r="AG20" s="6902"/>
      <c r="AH20" s="6897"/>
      <c r="AI20" s="6799"/>
      <c r="AJ20" s="6802"/>
      <c r="AK20" s="6802"/>
      <c r="AL20" s="6802"/>
      <c r="AM20" s="6802"/>
      <c r="AN20" s="6802"/>
      <c r="AO20" s="6802"/>
      <c r="AP20" s="6802"/>
      <c r="AQ20" s="6802"/>
      <c r="AR20" s="6802"/>
      <c r="AS20" s="6802"/>
      <c r="AT20" s="6802"/>
      <c r="AU20" s="6830"/>
      <c r="AV20" s="12793"/>
      <c r="AW20" s="12792"/>
      <c r="AX20" s="12792"/>
      <c r="AY20" s="12792"/>
      <c r="AZ20" s="12792"/>
      <c r="BA20" s="12792"/>
      <c r="BB20" s="12792"/>
      <c r="BC20" s="12792"/>
      <c r="BD20" s="12952"/>
      <c r="BE20" s="12954"/>
      <c r="BF20" s="12962"/>
      <c r="BG20" s="12957"/>
      <c r="BH20" s="12957"/>
      <c r="BI20" s="12958"/>
      <c r="BJ20" s="12952"/>
      <c r="BK20" s="12953"/>
      <c r="BL20" s="12954"/>
      <c r="BM20" s="6865"/>
      <c r="BN20" s="6865"/>
      <c r="BO20" s="6865"/>
      <c r="BP20" s="6866"/>
    </row>
    <row r="21" spans="1:68" ht="14.25" customHeight="1">
      <c r="A21" s="6895">
        <f>COUNTA($F$11:F21)</f>
        <v>2</v>
      </c>
      <c r="B21" s="6898" t="str">
        <f t="shared" ref="B21" si="1">IF(A21="","","-")</f>
        <v>-</v>
      </c>
      <c r="C21" s="6896">
        <v>2</v>
      </c>
      <c r="D21" s="6798"/>
      <c r="E21" s="6799"/>
      <c r="F21" s="6798"/>
      <c r="H21" s="6799"/>
      <c r="I21" s="6799"/>
      <c r="J21" s="6799"/>
      <c r="K21" s="6799"/>
      <c r="L21" s="6799"/>
      <c r="M21" s="6799"/>
      <c r="N21" s="6797"/>
      <c r="O21" s="6894"/>
      <c r="P21" s="6893" t="s">
        <v>1165</v>
      </c>
      <c r="Q21" s="6893"/>
      <c r="R21" s="6901"/>
      <c r="S21" s="6901"/>
      <c r="T21" s="6901"/>
      <c r="U21" s="6901"/>
      <c r="V21" s="6901"/>
      <c r="W21" s="6901"/>
      <c r="X21" s="6901"/>
      <c r="Y21" s="6901"/>
      <c r="Z21" s="6901"/>
      <c r="AA21" s="6901"/>
      <c r="AB21" s="6901"/>
      <c r="AC21" s="6901"/>
      <c r="AD21" s="6901"/>
      <c r="AE21" s="6901"/>
      <c r="AF21" s="6901"/>
      <c r="AG21" s="6902"/>
      <c r="AH21" s="6897" t="s">
        <v>1488</v>
      </c>
      <c r="AI21" s="6799"/>
      <c r="AJ21" s="6802"/>
      <c r="AK21" s="6802"/>
      <c r="AL21" s="6802"/>
      <c r="AM21" s="6802"/>
      <c r="AN21" s="6802"/>
      <c r="AO21" s="6802"/>
      <c r="AP21" s="6802"/>
      <c r="AQ21" s="6802"/>
      <c r="AR21" s="6802"/>
      <c r="AS21" s="6802"/>
      <c r="AT21" s="6802"/>
      <c r="AU21" s="6800"/>
      <c r="AV21" s="12793"/>
      <c r="AW21" s="12792"/>
      <c r="AX21" s="12792"/>
      <c r="AY21" s="12792"/>
      <c r="AZ21" s="12792"/>
      <c r="BA21" s="12792"/>
      <c r="BB21" s="12792"/>
      <c r="BC21" s="12792"/>
      <c r="BD21" s="12952"/>
      <c r="BE21" s="12954"/>
      <c r="BF21" s="12955"/>
      <c r="BG21" s="12953"/>
      <c r="BH21" s="12953"/>
      <c r="BI21" s="12954"/>
      <c r="BJ21" s="12952"/>
      <c r="BK21" s="12953"/>
      <c r="BL21" s="12954"/>
      <c r="BM21" s="6865"/>
      <c r="BN21" s="6865"/>
      <c r="BO21" s="6865"/>
      <c r="BP21" s="6866"/>
    </row>
    <row r="22" spans="1:68" ht="14.25" customHeight="1">
      <c r="A22" s="6895">
        <f>COUNTA($F$11:F22)</f>
        <v>2</v>
      </c>
      <c r="B22" s="6898" t="str">
        <f t="shared" ref="B22:B24" si="2">IF(A22="","","-")</f>
        <v>-</v>
      </c>
      <c r="C22" s="6896">
        <v>3</v>
      </c>
      <c r="D22" s="6798"/>
      <c r="E22" s="6799"/>
      <c r="F22" s="6798"/>
      <c r="H22" s="6799"/>
      <c r="I22" s="6799"/>
      <c r="J22" s="6799"/>
      <c r="K22" s="6799"/>
      <c r="L22" s="6799"/>
      <c r="M22" s="6799"/>
      <c r="N22" s="6797"/>
      <c r="O22" s="6894"/>
      <c r="P22" s="6893" t="s">
        <v>1166</v>
      </c>
      <c r="Q22" s="6893"/>
      <c r="R22" s="6901"/>
      <c r="S22" s="6901"/>
      <c r="T22" s="6901"/>
      <c r="U22" s="6901"/>
      <c r="V22" s="6901"/>
      <c r="W22" s="6901"/>
      <c r="X22" s="6901"/>
      <c r="Y22" s="6901"/>
      <c r="Z22" s="6901"/>
      <c r="AA22" s="6901"/>
      <c r="AB22" s="6901"/>
      <c r="AC22" s="6901"/>
      <c r="AD22" s="6901"/>
      <c r="AE22" s="6901"/>
      <c r="AF22" s="6901"/>
      <c r="AG22" s="6902"/>
      <c r="AH22" s="6897" t="s">
        <v>1488</v>
      </c>
      <c r="AJ22" s="6802"/>
      <c r="AK22" s="6802"/>
      <c r="AL22" s="6802"/>
      <c r="AM22" s="6802"/>
      <c r="AN22" s="6802"/>
      <c r="AO22" s="6802"/>
      <c r="AP22" s="6802"/>
      <c r="AQ22" s="6802"/>
      <c r="AR22" s="6802"/>
      <c r="AS22" s="6802"/>
      <c r="AT22" s="6802"/>
      <c r="AU22" s="6800"/>
      <c r="AV22" s="12793"/>
      <c r="AW22" s="12792"/>
      <c r="AX22" s="12792"/>
      <c r="AY22" s="12792"/>
      <c r="AZ22" s="12792"/>
      <c r="BA22" s="12792"/>
      <c r="BB22" s="12792"/>
      <c r="BC22" s="12792"/>
      <c r="BD22" s="12952"/>
      <c r="BE22" s="12954"/>
      <c r="BF22" s="12955"/>
      <c r="BG22" s="12953"/>
      <c r="BH22" s="12953"/>
      <c r="BI22" s="12954"/>
      <c r="BJ22" s="12952"/>
      <c r="BK22" s="12953"/>
      <c r="BL22" s="12954"/>
      <c r="BM22" s="6865"/>
      <c r="BN22" s="6865"/>
      <c r="BO22" s="6865"/>
      <c r="BP22" s="6866"/>
    </row>
    <row r="23" spans="1:68" ht="14.25" customHeight="1">
      <c r="A23" s="6895">
        <f>COUNTA($F$11:F23)</f>
        <v>2</v>
      </c>
      <c r="B23" s="6898" t="str">
        <f t="shared" si="2"/>
        <v>-</v>
      </c>
      <c r="C23" s="6896">
        <v>4</v>
      </c>
      <c r="D23" s="6798"/>
      <c r="E23" s="6799"/>
      <c r="F23" s="6798"/>
      <c r="H23" s="6799"/>
      <c r="I23" s="6799"/>
      <c r="J23" s="6799"/>
      <c r="K23" s="6799"/>
      <c r="L23" s="6799"/>
      <c r="M23" s="6799"/>
      <c r="N23" s="6797"/>
      <c r="O23" s="6894"/>
      <c r="P23" s="6893" t="s">
        <v>1167</v>
      </c>
      <c r="Q23" s="6893"/>
      <c r="R23" s="6901"/>
      <c r="S23" s="6901"/>
      <c r="T23" s="6901"/>
      <c r="U23" s="6901"/>
      <c r="V23" s="6901"/>
      <c r="W23" s="6901"/>
      <c r="X23" s="6901"/>
      <c r="Y23" s="6901"/>
      <c r="Z23" s="6901"/>
      <c r="AA23" s="6901"/>
      <c r="AB23" s="6901"/>
      <c r="AC23" s="6901"/>
      <c r="AD23" s="6901"/>
      <c r="AE23" s="6901"/>
      <c r="AF23" s="6901"/>
      <c r="AG23" s="6902"/>
      <c r="AH23" s="6897" t="s">
        <v>1489</v>
      </c>
      <c r="AI23" s="6872"/>
      <c r="AJ23" s="6802"/>
      <c r="AK23" s="6802"/>
      <c r="AL23" s="6802"/>
      <c r="AM23" s="6802"/>
      <c r="AN23" s="6802"/>
      <c r="AO23" s="6802"/>
      <c r="AP23" s="6802"/>
      <c r="AQ23" s="6802"/>
      <c r="AR23" s="6802"/>
      <c r="AS23" s="6802"/>
      <c r="AT23" s="6802"/>
      <c r="AU23" s="6800"/>
      <c r="AV23" s="12793"/>
      <c r="AW23" s="12792"/>
      <c r="AX23" s="12792"/>
      <c r="AY23" s="12792"/>
      <c r="AZ23" s="12792"/>
      <c r="BA23" s="12792"/>
      <c r="BB23" s="12792"/>
      <c r="BC23" s="12792"/>
      <c r="BD23" s="12952"/>
      <c r="BE23" s="12954"/>
      <c r="BF23" s="12956"/>
      <c r="BG23" s="12957"/>
      <c r="BH23" s="12957"/>
      <c r="BI23" s="12958"/>
      <c r="BJ23" s="12959"/>
      <c r="BK23" s="12960"/>
      <c r="BL23" s="12961"/>
      <c r="BM23" s="6865"/>
      <c r="BN23" s="6865"/>
      <c r="BO23" s="6865"/>
      <c r="BP23" s="6866"/>
    </row>
    <row r="24" spans="1:68" ht="14.25" customHeight="1">
      <c r="A24" s="6895">
        <f>COUNTA($F$11:F24)</f>
        <v>2</v>
      </c>
      <c r="B24" s="6898" t="str">
        <f t="shared" si="2"/>
        <v>-</v>
      </c>
      <c r="C24" s="6896">
        <v>5</v>
      </c>
      <c r="D24" s="6798"/>
      <c r="E24" s="6799"/>
      <c r="F24" s="6798"/>
      <c r="H24" s="6799"/>
      <c r="I24" s="6799"/>
      <c r="J24" s="6799"/>
      <c r="K24" s="6799"/>
      <c r="L24" s="6799"/>
      <c r="M24" s="6799"/>
      <c r="N24" s="6797"/>
      <c r="O24" s="6894"/>
      <c r="P24" s="6893" t="s">
        <v>1168</v>
      </c>
      <c r="Q24" s="6893"/>
      <c r="R24" s="6901"/>
      <c r="S24" s="6901"/>
      <c r="T24" s="6901"/>
      <c r="U24" s="6901"/>
      <c r="V24" s="6901"/>
      <c r="W24" s="6901"/>
      <c r="X24" s="6901"/>
      <c r="Y24" s="6901"/>
      <c r="Z24" s="6901"/>
      <c r="AA24" s="6901"/>
      <c r="AB24" s="6901"/>
      <c r="AC24" s="6901"/>
      <c r="AD24" s="6901"/>
      <c r="AE24" s="6901"/>
      <c r="AF24" s="6901"/>
      <c r="AG24" s="6902"/>
      <c r="AH24" s="6897" t="s">
        <v>1489</v>
      </c>
      <c r="AI24" s="6872"/>
      <c r="AJ24" s="6802"/>
      <c r="AK24" s="6802"/>
      <c r="AL24" s="6802"/>
      <c r="AM24" s="6802"/>
      <c r="AN24" s="6802"/>
      <c r="AO24" s="6802"/>
      <c r="AP24" s="6802"/>
      <c r="AQ24" s="6802"/>
      <c r="AR24" s="6802"/>
      <c r="AS24" s="6802"/>
      <c r="AT24" s="6802"/>
      <c r="AU24" s="6800"/>
      <c r="AV24" s="12793"/>
      <c r="AW24" s="12792"/>
      <c r="AX24" s="12792"/>
      <c r="AY24" s="12792"/>
      <c r="AZ24" s="12792"/>
      <c r="BA24" s="12792"/>
      <c r="BB24" s="12792"/>
      <c r="BC24" s="12792"/>
      <c r="BD24" s="12952"/>
      <c r="BE24" s="12954"/>
      <c r="BF24" s="12956"/>
      <c r="BG24" s="12957"/>
      <c r="BH24" s="12957"/>
      <c r="BI24" s="12958"/>
      <c r="BJ24" s="12959"/>
      <c r="BK24" s="12960"/>
      <c r="BL24" s="12961"/>
      <c r="BM24" s="6865"/>
      <c r="BN24" s="6865"/>
      <c r="BO24" s="6865"/>
      <c r="BP24" s="6866"/>
    </row>
    <row r="25" spans="1:68" ht="14.25" customHeight="1">
      <c r="A25" s="6795"/>
      <c r="B25" s="6817"/>
      <c r="C25" s="6797"/>
      <c r="D25" s="6798"/>
      <c r="E25" s="6799"/>
      <c r="F25" s="6798"/>
      <c r="G25" s="6799"/>
      <c r="H25" s="6799"/>
      <c r="I25" s="6799"/>
      <c r="J25" s="6799"/>
      <c r="K25" s="6799"/>
      <c r="L25" s="6799"/>
      <c r="M25" s="6799"/>
      <c r="N25" s="6797"/>
      <c r="O25" s="6794"/>
      <c r="P25" s="6793"/>
      <c r="Q25" s="6793"/>
      <c r="R25" s="6793"/>
      <c r="S25" s="6865"/>
      <c r="T25" s="6865"/>
      <c r="U25" s="6865"/>
      <c r="V25" s="6865"/>
      <c r="W25" s="6865"/>
      <c r="X25" s="6865"/>
      <c r="Y25" s="6865"/>
      <c r="Z25" s="6865"/>
      <c r="AA25" s="6865"/>
      <c r="AB25" s="6865"/>
      <c r="AC25" s="6865"/>
      <c r="AD25" s="6865"/>
      <c r="AE25" s="6865"/>
      <c r="AF25" s="6865"/>
      <c r="AG25" s="6866"/>
      <c r="AH25" s="6793"/>
      <c r="AI25" s="6799"/>
      <c r="AJ25" s="6802"/>
      <c r="AK25" s="6802"/>
      <c r="AL25" s="6802"/>
      <c r="AM25" s="6802"/>
      <c r="AN25" s="6802"/>
      <c r="AO25" s="6802"/>
      <c r="AP25" s="6802"/>
      <c r="AQ25" s="6802"/>
      <c r="AR25" s="6802"/>
      <c r="AS25" s="6802"/>
      <c r="AT25" s="6802"/>
      <c r="AU25" s="6800"/>
      <c r="AV25" s="12793"/>
      <c r="AW25" s="12792"/>
      <c r="AX25" s="12792"/>
      <c r="AY25" s="12792"/>
      <c r="AZ25" s="12792"/>
      <c r="BA25" s="12792"/>
      <c r="BB25" s="12792"/>
      <c r="BC25" s="12792"/>
      <c r="BD25" s="12952"/>
      <c r="BE25" s="12954"/>
      <c r="BF25" s="12952"/>
      <c r="BG25" s="12953"/>
      <c r="BH25" s="12953"/>
      <c r="BI25" s="12954"/>
      <c r="BJ25" s="12952"/>
      <c r="BK25" s="12953"/>
      <c r="BL25" s="12954"/>
      <c r="BM25" s="6865"/>
      <c r="BN25" s="6865"/>
      <c r="BO25" s="6865"/>
      <c r="BP25" s="6866"/>
    </row>
    <row r="26" spans="1:68" s="6829" customFormat="1" ht="14.25" customHeight="1">
      <c r="A26" s="6803"/>
      <c r="B26" s="6804"/>
      <c r="C26" s="6805"/>
      <c r="D26" s="6806"/>
      <c r="E26" s="6807"/>
      <c r="F26" s="6904" t="s">
        <v>1357</v>
      </c>
      <c r="G26" s="6807"/>
      <c r="H26" s="6807"/>
      <c r="I26" s="6807"/>
      <c r="J26" s="6807"/>
      <c r="K26" s="6807"/>
      <c r="L26" s="6807"/>
      <c r="M26" s="6807"/>
      <c r="N26" s="6805"/>
      <c r="O26" s="6808"/>
      <c r="P26" s="6809"/>
      <c r="Q26" s="6809"/>
      <c r="R26" s="6809"/>
      <c r="S26" s="6810"/>
      <c r="T26" s="6810"/>
      <c r="U26" s="6810"/>
      <c r="V26" s="6810"/>
      <c r="W26" s="6810"/>
      <c r="X26" s="6871"/>
      <c r="Y26" s="6810"/>
      <c r="Z26" s="6810"/>
      <c r="AA26" s="6810"/>
      <c r="AB26" s="6810"/>
      <c r="AC26" s="6810"/>
      <c r="AD26" s="6810"/>
      <c r="AE26" s="6810"/>
      <c r="AF26" s="6810"/>
      <c r="AG26" s="6811"/>
      <c r="AH26" s="6809"/>
      <c r="AI26" s="6807"/>
      <c r="AJ26" s="6812"/>
      <c r="AK26" s="6812"/>
      <c r="AL26" s="6812"/>
      <c r="AM26" s="6812"/>
      <c r="AN26" s="6812"/>
      <c r="AO26" s="6812"/>
      <c r="AP26" s="6812"/>
      <c r="AQ26" s="6812"/>
      <c r="AR26" s="6812"/>
      <c r="AS26" s="6812"/>
      <c r="AT26" s="6812"/>
      <c r="AU26" s="6813"/>
      <c r="AV26" s="12796"/>
      <c r="AW26" s="12794"/>
      <c r="AX26" s="12794"/>
      <c r="AY26" s="12794"/>
      <c r="AZ26" s="12794"/>
      <c r="BA26" s="12794"/>
      <c r="BB26" s="12794"/>
      <c r="BC26" s="12794"/>
      <c r="BD26" s="12797"/>
      <c r="BE26" s="12798"/>
      <c r="BF26" s="12797"/>
      <c r="BG26" s="12795"/>
      <c r="BH26" s="12795"/>
      <c r="BI26" s="12798"/>
      <c r="BJ26" s="12797"/>
      <c r="BK26" s="12795"/>
      <c r="BL26" s="12798"/>
      <c r="BM26" s="6810"/>
      <c r="BN26" s="6810"/>
      <c r="BO26" s="6810"/>
      <c r="BP26" s="6811"/>
    </row>
    <row r="27" spans="1:68" ht="14.25" customHeight="1">
      <c r="A27" s="6795">
        <f>COUNTA($F$11:F27)</f>
        <v>3</v>
      </c>
      <c r="B27" s="6817" t="str">
        <f t="shared" ref="B27" si="3">IF(A27="","","-")</f>
        <v>-</v>
      </c>
      <c r="C27" s="6797">
        <v>1</v>
      </c>
      <c r="D27" s="6798"/>
      <c r="E27" s="6799"/>
      <c r="F27" s="6798"/>
      <c r="H27" s="6799"/>
      <c r="I27" s="6799"/>
      <c r="J27" s="6799"/>
      <c r="K27" s="6799"/>
      <c r="L27" s="6799"/>
      <c r="M27" s="6799"/>
      <c r="N27" s="6797"/>
      <c r="O27" s="6906" t="s">
        <v>1362</v>
      </c>
      <c r="P27" s="6905"/>
      <c r="Q27" s="6905"/>
      <c r="R27" s="6916"/>
      <c r="S27" s="6916"/>
      <c r="T27" s="6916"/>
      <c r="U27" s="6916"/>
      <c r="V27" s="6916"/>
      <c r="W27" s="6916"/>
      <c r="X27" s="6916"/>
      <c r="Y27" s="6916"/>
      <c r="Z27" s="6916"/>
      <c r="AA27" s="6916"/>
      <c r="AB27" s="6916"/>
      <c r="AC27" s="6916"/>
      <c r="AD27" s="6916"/>
      <c r="AE27" s="6916"/>
      <c r="AF27" s="6916"/>
      <c r="AG27" s="6917"/>
      <c r="AH27" s="6910" t="s">
        <v>1364</v>
      </c>
      <c r="AI27" s="6799"/>
      <c r="AJ27" s="6802"/>
      <c r="AK27" s="6802"/>
      <c r="AL27" s="6802"/>
      <c r="AM27" s="6802"/>
      <c r="AN27" s="6802"/>
      <c r="AO27" s="6802"/>
      <c r="AP27" s="6802"/>
      <c r="AQ27" s="6802"/>
      <c r="AR27" s="6802"/>
      <c r="AS27" s="6802"/>
      <c r="AT27" s="6802"/>
      <c r="AU27" s="6800"/>
      <c r="AV27" s="12793"/>
      <c r="AW27" s="12792"/>
      <c r="AX27" s="12792"/>
      <c r="AY27" s="12792"/>
      <c r="AZ27" s="12792"/>
      <c r="BA27" s="12792"/>
      <c r="BB27" s="12792"/>
      <c r="BC27" s="12792"/>
      <c r="BD27" s="12952"/>
      <c r="BE27" s="12954"/>
      <c r="BF27" s="12955"/>
      <c r="BG27" s="12953"/>
      <c r="BH27" s="12953"/>
      <c r="BI27" s="12954"/>
      <c r="BJ27" s="12952"/>
      <c r="BK27" s="12953"/>
      <c r="BL27" s="12954"/>
      <c r="BM27" s="6865"/>
      <c r="BN27" s="6865"/>
      <c r="BO27" s="6865"/>
      <c r="BP27" s="6866"/>
    </row>
    <row r="28" spans="1:68" ht="14.25" customHeight="1">
      <c r="A28" s="6795"/>
      <c r="B28" s="6817"/>
      <c r="C28" s="6797"/>
      <c r="D28" s="6798"/>
      <c r="E28" s="6799"/>
      <c r="F28" s="6798"/>
      <c r="H28" s="6799"/>
      <c r="I28" s="6799"/>
      <c r="J28" s="6799"/>
      <c r="K28" s="6799"/>
      <c r="L28" s="6799"/>
      <c r="M28" s="6799"/>
      <c r="N28" s="6797"/>
      <c r="O28" s="6906"/>
      <c r="P28" s="6915" t="s">
        <v>1511</v>
      </c>
      <c r="Q28" s="6905"/>
      <c r="R28" s="6916"/>
      <c r="S28" s="6916"/>
      <c r="T28" s="6916"/>
      <c r="U28" s="6916"/>
      <c r="V28" s="6916"/>
      <c r="W28" s="6916"/>
      <c r="X28" s="6916"/>
      <c r="Y28" s="6916"/>
      <c r="Z28" s="6916"/>
      <c r="AA28" s="6916"/>
      <c r="AB28" s="6916"/>
      <c r="AC28" s="6916"/>
      <c r="AD28" s="6916"/>
      <c r="AE28" s="6916"/>
      <c r="AF28" s="6916"/>
      <c r="AG28" s="6917"/>
      <c r="AH28" s="6910"/>
      <c r="AI28" s="6872"/>
      <c r="AJ28" s="6802"/>
      <c r="AK28" s="6802"/>
      <c r="AL28" s="6802"/>
      <c r="AM28" s="6802"/>
      <c r="AN28" s="6802"/>
      <c r="AO28" s="6802"/>
      <c r="AP28" s="6802"/>
      <c r="AQ28" s="6802"/>
      <c r="AR28" s="6802"/>
      <c r="AS28" s="6802"/>
      <c r="AT28" s="6802"/>
      <c r="AU28" s="6800"/>
      <c r="AV28" s="12793"/>
      <c r="AW28" s="12792"/>
      <c r="AX28" s="12792"/>
      <c r="AY28" s="12792"/>
      <c r="AZ28" s="12792"/>
      <c r="BA28" s="12792"/>
      <c r="BB28" s="12792"/>
      <c r="BC28" s="12792"/>
      <c r="BD28" s="12952"/>
      <c r="BE28" s="12954"/>
      <c r="BF28" s="12952"/>
      <c r="BG28" s="12953"/>
      <c r="BH28" s="12953"/>
      <c r="BI28" s="12954"/>
      <c r="BJ28" s="12952"/>
      <c r="BK28" s="12953"/>
      <c r="BL28" s="12954"/>
      <c r="BM28" s="6865"/>
      <c r="BN28" s="6865"/>
      <c r="BO28" s="6865"/>
      <c r="BP28" s="6866"/>
    </row>
    <row r="29" spans="1:68" ht="14.25" customHeight="1">
      <c r="A29" s="6795"/>
      <c r="B29" s="6817" t="str">
        <f>IF(A29="","","-")</f>
        <v/>
      </c>
      <c r="C29" s="6797"/>
      <c r="D29" s="6798"/>
      <c r="E29" s="6799"/>
      <c r="F29" s="6798"/>
      <c r="G29" s="6799"/>
      <c r="H29" s="6799"/>
      <c r="I29" s="6799"/>
      <c r="J29" s="6799"/>
      <c r="K29" s="6799"/>
      <c r="L29" s="6799"/>
      <c r="M29" s="6799"/>
      <c r="N29" s="6797"/>
      <c r="O29" s="6794"/>
      <c r="P29" s="6793"/>
      <c r="Q29" s="6793"/>
      <c r="R29" s="6793"/>
      <c r="S29" s="6865"/>
      <c r="T29" s="6865"/>
      <c r="U29" s="6865"/>
      <c r="V29" s="6865"/>
      <c r="W29" s="6865"/>
      <c r="X29" s="6865"/>
      <c r="Y29" s="6865"/>
      <c r="Z29" s="6865"/>
      <c r="AA29" s="6865"/>
      <c r="AB29" s="6865"/>
      <c r="AC29" s="6865"/>
      <c r="AD29" s="6865"/>
      <c r="AE29" s="6865"/>
      <c r="AF29" s="6865"/>
      <c r="AG29" s="6866"/>
      <c r="AH29" s="6798"/>
      <c r="AJ29" s="6802"/>
      <c r="AK29" s="6802"/>
      <c r="AL29" s="6802"/>
      <c r="AM29" s="6802"/>
      <c r="AN29" s="6802"/>
      <c r="AO29" s="6802"/>
      <c r="AP29" s="6802"/>
      <c r="AQ29" s="6802"/>
      <c r="AR29" s="6802"/>
      <c r="AS29" s="6802"/>
      <c r="AT29" s="6802"/>
      <c r="AU29" s="6800"/>
      <c r="AV29" s="12793"/>
      <c r="AW29" s="12792"/>
      <c r="AX29" s="12792"/>
      <c r="AY29" s="12792"/>
      <c r="AZ29" s="12792"/>
      <c r="BA29" s="12792"/>
      <c r="BB29" s="12792"/>
      <c r="BC29" s="12792"/>
      <c r="BD29" s="12952"/>
      <c r="BE29" s="12954"/>
      <c r="BF29" s="12952"/>
      <c r="BG29" s="12953"/>
      <c r="BH29" s="12953"/>
      <c r="BI29" s="12954"/>
      <c r="BJ29" s="12952"/>
      <c r="BK29" s="12953"/>
      <c r="BL29" s="12954"/>
      <c r="BM29" s="6865"/>
      <c r="BN29" s="6865"/>
      <c r="BO29" s="6865"/>
      <c r="BP29" s="6866"/>
    </row>
    <row r="30" spans="1:68" s="6908" customFormat="1" ht="14.25" customHeight="1">
      <c r="A30" s="6907"/>
      <c r="B30" s="6914"/>
      <c r="C30" s="6909"/>
      <c r="D30" s="6910"/>
      <c r="E30" s="6911"/>
      <c r="F30" s="6910"/>
      <c r="H30" s="6911"/>
      <c r="I30" s="6911"/>
      <c r="J30" s="6911"/>
      <c r="K30" s="6911"/>
      <c r="L30" s="6911"/>
      <c r="M30" s="6911"/>
      <c r="N30" s="6909"/>
      <c r="O30" s="6920" t="s">
        <v>386</v>
      </c>
      <c r="P30" s="6918"/>
      <c r="Q30" s="6919"/>
      <c r="R30" s="6919"/>
      <c r="S30" s="6929"/>
      <c r="T30" s="6929"/>
      <c r="U30" s="6929"/>
      <c r="V30" s="6929"/>
      <c r="W30" s="6929"/>
      <c r="X30" s="6929"/>
      <c r="Y30" s="6929"/>
      <c r="Z30" s="6929"/>
      <c r="AA30" s="6929"/>
      <c r="AB30" s="6929"/>
      <c r="AC30" s="6929"/>
      <c r="AD30" s="6929"/>
      <c r="AE30" s="6929"/>
      <c r="AF30" s="6929"/>
      <c r="AG30" s="6930"/>
      <c r="AH30" s="6924"/>
      <c r="AI30" s="6905"/>
      <c r="AJ30" s="6913"/>
      <c r="AK30" s="6913"/>
      <c r="AL30" s="6913"/>
      <c r="AM30" s="6913"/>
      <c r="AN30" s="6913"/>
      <c r="AO30" s="6913"/>
      <c r="AP30" s="6913"/>
      <c r="AQ30" s="6913"/>
      <c r="AR30" s="6913"/>
      <c r="AS30" s="6913"/>
      <c r="AT30" s="6913"/>
      <c r="AU30" s="6912"/>
      <c r="AV30" s="12793"/>
      <c r="AW30" s="12792"/>
      <c r="AX30" s="12792"/>
      <c r="AY30" s="12792"/>
      <c r="AZ30" s="12792"/>
      <c r="BA30" s="12792"/>
      <c r="BB30" s="12792"/>
      <c r="BC30" s="12792"/>
      <c r="BD30" s="12952"/>
      <c r="BE30" s="12954"/>
      <c r="BF30" s="12962"/>
      <c r="BG30" s="12963"/>
      <c r="BH30" s="12963"/>
      <c r="BI30" s="12964"/>
      <c r="BJ30" s="12952"/>
      <c r="BK30" s="12953"/>
      <c r="BL30" s="12954"/>
      <c r="BM30" s="6916"/>
      <c r="BN30" s="6916"/>
      <c r="BO30" s="6916"/>
      <c r="BP30" s="6917"/>
    </row>
    <row r="31" spans="1:68" s="6908" customFormat="1" ht="14.25" customHeight="1">
      <c r="A31" s="6921">
        <f>COUNTA($F$11:F31)</f>
        <v>3</v>
      </c>
      <c r="B31" s="6928" t="str">
        <f t="shared" ref="B31:B36" si="4">IF(A31="","","-")</f>
        <v>-</v>
      </c>
      <c r="C31" s="6923">
        <v>2</v>
      </c>
      <c r="D31" s="6910"/>
      <c r="E31" s="6911"/>
      <c r="F31" s="6910"/>
      <c r="H31" s="6911"/>
      <c r="I31" s="6911"/>
      <c r="J31" s="6911"/>
      <c r="K31" s="6911"/>
      <c r="L31" s="6911"/>
      <c r="M31" s="6911"/>
      <c r="N31" s="6909"/>
      <c r="O31" s="6920"/>
      <c r="P31" s="6922" t="s">
        <v>1382</v>
      </c>
      <c r="Q31" s="6919"/>
      <c r="R31" s="6929"/>
      <c r="S31" s="6929"/>
      <c r="T31" s="6929"/>
      <c r="U31" s="6929"/>
      <c r="V31" s="6929"/>
      <c r="W31" s="6929"/>
      <c r="X31" s="6929"/>
      <c r="Y31" s="6929"/>
      <c r="Z31" s="6929"/>
      <c r="AA31" s="6929"/>
      <c r="AB31" s="6929"/>
      <c r="AC31" s="6929"/>
      <c r="AD31" s="6929"/>
      <c r="AE31" s="6929"/>
      <c r="AF31" s="6929"/>
      <c r="AG31" s="6930"/>
      <c r="AH31" s="6924" t="s">
        <v>400</v>
      </c>
      <c r="AI31" s="6905"/>
      <c r="AJ31" s="6913"/>
      <c r="AK31" s="6913"/>
      <c r="AL31" s="6913"/>
      <c r="AM31" s="6913"/>
      <c r="AN31" s="6913"/>
      <c r="AO31" s="6913"/>
      <c r="AP31" s="6913"/>
      <c r="AQ31" s="6913"/>
      <c r="AR31" s="6913"/>
      <c r="AS31" s="6913"/>
      <c r="AT31" s="6913"/>
      <c r="AU31" s="6912"/>
      <c r="AV31" s="12793"/>
      <c r="AW31" s="12792"/>
      <c r="AX31" s="12792"/>
      <c r="AY31" s="12792"/>
      <c r="AZ31" s="12792"/>
      <c r="BA31" s="12792"/>
      <c r="BB31" s="12792"/>
      <c r="BC31" s="12792"/>
      <c r="BD31" s="12952"/>
      <c r="BE31" s="12954"/>
      <c r="BF31" s="12955"/>
      <c r="BG31" s="12953"/>
      <c r="BH31" s="12953"/>
      <c r="BI31" s="12954"/>
      <c r="BJ31" s="12952"/>
      <c r="BK31" s="12953"/>
      <c r="BL31" s="12954"/>
      <c r="BM31" s="6916"/>
      <c r="BN31" s="6916"/>
      <c r="BO31" s="6916"/>
      <c r="BP31" s="6917"/>
    </row>
    <row r="32" spans="1:68" s="6908" customFormat="1" ht="14.25" customHeight="1">
      <c r="A32" s="6921">
        <f>COUNTA($F$11:F32)</f>
        <v>3</v>
      </c>
      <c r="B32" s="6928" t="str">
        <f t="shared" si="4"/>
        <v>-</v>
      </c>
      <c r="C32" s="6923">
        <v>3</v>
      </c>
      <c r="D32" s="6910"/>
      <c r="E32" s="6911"/>
      <c r="F32" s="6910"/>
      <c r="H32" s="6911"/>
      <c r="I32" s="6911"/>
      <c r="J32" s="6911"/>
      <c r="K32" s="6911"/>
      <c r="L32" s="6911"/>
      <c r="M32" s="6911"/>
      <c r="N32" s="6909"/>
      <c r="O32" s="6920"/>
      <c r="P32" s="6922" t="s">
        <v>1383</v>
      </c>
      <c r="Q32" s="6919"/>
      <c r="R32" s="6929"/>
      <c r="S32" s="6929"/>
      <c r="T32" s="6929"/>
      <c r="U32" s="6929"/>
      <c r="V32" s="6929"/>
      <c r="W32" s="6929"/>
      <c r="X32" s="6929"/>
      <c r="Y32" s="6929"/>
      <c r="Z32" s="6929"/>
      <c r="AA32" s="6929"/>
      <c r="AB32" s="6929"/>
      <c r="AC32" s="6929"/>
      <c r="AD32" s="6929"/>
      <c r="AE32" s="6929"/>
      <c r="AF32" s="6929"/>
      <c r="AG32" s="6930"/>
      <c r="AH32" s="6924" t="s">
        <v>389</v>
      </c>
      <c r="AI32" s="6905"/>
      <c r="AJ32" s="6913"/>
      <c r="AK32" s="6913"/>
      <c r="AL32" s="6913"/>
      <c r="AM32" s="6913"/>
      <c r="AN32" s="6913"/>
      <c r="AO32" s="6913"/>
      <c r="AP32" s="6913"/>
      <c r="AQ32" s="6913"/>
      <c r="AR32" s="6913"/>
      <c r="AS32" s="6913"/>
      <c r="AT32" s="6913"/>
      <c r="AU32" s="6912"/>
      <c r="AV32" s="12793"/>
      <c r="AW32" s="12792"/>
      <c r="AX32" s="12792"/>
      <c r="AY32" s="12792"/>
      <c r="AZ32" s="12792"/>
      <c r="BA32" s="12792"/>
      <c r="BB32" s="12792"/>
      <c r="BC32" s="12792"/>
      <c r="BD32" s="12952"/>
      <c r="BE32" s="12954"/>
      <c r="BF32" s="12955"/>
      <c r="BG32" s="12953"/>
      <c r="BH32" s="12953"/>
      <c r="BI32" s="12954"/>
      <c r="BJ32" s="12952"/>
      <c r="BK32" s="12953"/>
      <c r="BL32" s="12954"/>
      <c r="BM32" s="6916"/>
      <c r="BN32" s="6916"/>
      <c r="BO32" s="6916"/>
      <c r="BP32" s="6917"/>
    </row>
    <row r="33" spans="1:68" s="6922" customFormat="1" ht="14.25" customHeight="1">
      <c r="A33" s="6921">
        <f>COUNTA($F$11:F33)</f>
        <v>3</v>
      </c>
      <c r="B33" s="6928" t="str">
        <f t="shared" si="4"/>
        <v>-</v>
      </c>
      <c r="C33" s="6923">
        <v>4</v>
      </c>
      <c r="D33" s="6924"/>
      <c r="E33" s="6925"/>
      <c r="F33" s="6924"/>
      <c r="H33" s="6925"/>
      <c r="I33" s="6925"/>
      <c r="J33" s="6925"/>
      <c r="K33" s="6925"/>
      <c r="L33" s="6925"/>
      <c r="M33" s="6925"/>
      <c r="N33" s="6923"/>
      <c r="O33" s="6920"/>
      <c r="P33" s="6935" t="s">
        <v>1512</v>
      </c>
      <c r="Q33" s="6919"/>
      <c r="R33" s="6929"/>
      <c r="S33" s="6929"/>
      <c r="T33" s="6929"/>
      <c r="U33" s="6929"/>
      <c r="V33" s="6929"/>
      <c r="W33" s="6929"/>
      <c r="X33" s="6929"/>
      <c r="Y33" s="6929"/>
      <c r="Z33" s="6929"/>
      <c r="AA33" s="6929"/>
      <c r="AB33" s="6929"/>
      <c r="AC33" s="6929"/>
      <c r="AD33" s="6929"/>
      <c r="AE33" s="6929"/>
      <c r="AF33" s="6929"/>
      <c r="AG33" s="6930"/>
      <c r="AH33" s="6924" t="s">
        <v>389</v>
      </c>
      <c r="AI33" s="6919"/>
      <c r="AJ33" s="6927"/>
      <c r="AK33" s="6927"/>
      <c r="AL33" s="6927"/>
      <c r="AM33" s="6927"/>
      <c r="AN33" s="6927"/>
      <c r="AO33" s="6927"/>
      <c r="AP33" s="6927"/>
      <c r="AQ33" s="6927"/>
      <c r="AR33" s="6927"/>
      <c r="AS33" s="6927"/>
      <c r="AT33" s="6927"/>
      <c r="AU33" s="6926"/>
      <c r="AV33" s="12793"/>
      <c r="AW33" s="12792"/>
      <c r="AX33" s="12792"/>
      <c r="AY33" s="12792"/>
      <c r="AZ33" s="12792"/>
      <c r="BA33" s="12792"/>
      <c r="BB33" s="12792"/>
      <c r="BC33" s="12792"/>
      <c r="BD33" s="12952"/>
      <c r="BE33" s="12954"/>
      <c r="BF33" s="12955"/>
      <c r="BG33" s="12953"/>
      <c r="BH33" s="12953"/>
      <c r="BI33" s="12954"/>
      <c r="BJ33" s="12952"/>
      <c r="BK33" s="12953"/>
      <c r="BL33" s="12954"/>
      <c r="BM33" s="6929"/>
      <c r="BN33" s="6929"/>
      <c r="BO33" s="6929"/>
      <c r="BP33" s="6930"/>
    </row>
    <row r="34" spans="1:68" s="6922" customFormat="1" ht="14.25" customHeight="1">
      <c r="A34" s="6921">
        <f>COUNTA($F$11:F34)</f>
        <v>3</v>
      </c>
      <c r="B34" s="6928" t="str">
        <f t="shared" si="4"/>
        <v>-</v>
      </c>
      <c r="C34" s="6923">
        <v>5</v>
      </c>
      <c r="D34" s="6924"/>
      <c r="E34" s="6925"/>
      <c r="F34" s="6924"/>
      <c r="H34" s="6925"/>
      <c r="I34" s="6925"/>
      <c r="J34" s="6925"/>
      <c r="K34" s="6925"/>
      <c r="L34" s="6925"/>
      <c r="M34" s="6925"/>
      <c r="N34" s="6923"/>
      <c r="O34" s="6920"/>
      <c r="P34" s="6922" t="s">
        <v>1513</v>
      </c>
      <c r="Q34" s="6919"/>
      <c r="R34" s="6929"/>
      <c r="S34" s="6929"/>
      <c r="T34" s="6929"/>
      <c r="U34" s="6929"/>
      <c r="V34" s="6929"/>
      <c r="W34" s="6929"/>
      <c r="X34" s="6929"/>
      <c r="Y34" s="6929"/>
      <c r="Z34" s="6929"/>
      <c r="AA34" s="6929"/>
      <c r="AB34" s="6929"/>
      <c r="AC34" s="6929"/>
      <c r="AD34" s="6929"/>
      <c r="AE34" s="6929"/>
      <c r="AF34" s="6929"/>
      <c r="AG34" s="6930"/>
      <c r="AH34" s="6924" t="s">
        <v>389</v>
      </c>
      <c r="AI34" s="6919"/>
      <c r="AJ34" s="6927"/>
      <c r="AK34" s="6927"/>
      <c r="AL34" s="6927"/>
      <c r="AM34" s="6927"/>
      <c r="AN34" s="6927"/>
      <c r="AO34" s="6927"/>
      <c r="AP34" s="6927"/>
      <c r="AQ34" s="6927"/>
      <c r="AR34" s="6927"/>
      <c r="AS34" s="6927"/>
      <c r="AT34" s="6927"/>
      <c r="AU34" s="6926"/>
      <c r="AV34" s="12793"/>
      <c r="AW34" s="12792"/>
      <c r="AX34" s="12792"/>
      <c r="AY34" s="12792"/>
      <c r="AZ34" s="12792"/>
      <c r="BA34" s="12792"/>
      <c r="BB34" s="12792"/>
      <c r="BC34" s="12792"/>
      <c r="BD34" s="12952"/>
      <c r="BE34" s="12954"/>
      <c r="BF34" s="12955"/>
      <c r="BG34" s="12953"/>
      <c r="BH34" s="12953"/>
      <c r="BI34" s="12954"/>
      <c r="BJ34" s="12952"/>
      <c r="BK34" s="12953"/>
      <c r="BL34" s="12954"/>
      <c r="BM34" s="6929"/>
      <c r="BN34" s="6929"/>
      <c r="BO34" s="6929"/>
      <c r="BP34" s="6930"/>
    </row>
    <row r="35" spans="1:68" s="6908" customFormat="1" ht="14.25" customHeight="1">
      <c r="A35" s="6921">
        <f>COUNTA($F$11:F35)</f>
        <v>3</v>
      </c>
      <c r="B35" s="6928" t="str">
        <f t="shared" si="4"/>
        <v>-</v>
      </c>
      <c r="C35" s="6923">
        <v>6</v>
      </c>
      <c r="D35" s="6910"/>
      <c r="E35" s="6911"/>
      <c r="F35" s="6910"/>
      <c r="G35" s="6911"/>
      <c r="H35" s="6911"/>
      <c r="I35" s="6911"/>
      <c r="J35" s="6911"/>
      <c r="K35" s="6911"/>
      <c r="L35" s="6911"/>
      <c r="M35" s="6911"/>
      <c r="N35" s="6909"/>
      <c r="O35" s="6920"/>
      <c r="P35" s="6919" t="s">
        <v>1367</v>
      </c>
      <c r="Q35" s="6919"/>
      <c r="R35" s="6919"/>
      <c r="S35" s="6929"/>
      <c r="T35" s="6929"/>
      <c r="U35" s="6929"/>
      <c r="V35" s="6929"/>
      <c r="W35" s="6929"/>
      <c r="X35" s="6929"/>
      <c r="Y35" s="6929"/>
      <c r="Z35" s="6929"/>
      <c r="AA35" s="6929"/>
      <c r="AB35" s="6929"/>
      <c r="AC35" s="6929"/>
      <c r="AD35" s="6929"/>
      <c r="AE35" s="6929"/>
      <c r="AF35" s="6929"/>
      <c r="AG35" s="6930"/>
      <c r="AH35" s="6924" t="s">
        <v>395</v>
      </c>
      <c r="AI35" s="6911"/>
      <c r="AJ35" s="6913"/>
      <c r="AK35" s="6913"/>
      <c r="AL35" s="6913"/>
      <c r="AM35" s="6913"/>
      <c r="AN35" s="6913"/>
      <c r="AO35" s="6913"/>
      <c r="AP35" s="6913"/>
      <c r="AQ35" s="6913"/>
      <c r="AR35" s="6913"/>
      <c r="AS35" s="6913"/>
      <c r="AT35" s="6913"/>
      <c r="AU35" s="6912"/>
      <c r="AV35" s="12793"/>
      <c r="AW35" s="12792"/>
      <c r="AX35" s="12792"/>
      <c r="AY35" s="12792"/>
      <c r="AZ35" s="12792"/>
      <c r="BA35" s="12792"/>
      <c r="BB35" s="12792"/>
      <c r="BC35" s="12792"/>
      <c r="BD35" s="12952"/>
      <c r="BE35" s="12954"/>
      <c r="BF35" s="12955"/>
      <c r="BG35" s="12953"/>
      <c r="BH35" s="12953"/>
      <c r="BI35" s="12954"/>
      <c r="BJ35" s="12952"/>
      <c r="BK35" s="12953"/>
      <c r="BL35" s="12954"/>
      <c r="BM35" s="6916"/>
      <c r="BN35" s="6916"/>
      <c r="BO35" s="6916"/>
      <c r="BP35" s="6917"/>
    </row>
    <row r="36" spans="1:68" s="6908" customFormat="1" ht="14.25" customHeight="1">
      <c r="A36" s="6921">
        <f>COUNTA($F$11:F36)</f>
        <v>3</v>
      </c>
      <c r="B36" s="6928" t="str">
        <f t="shared" si="4"/>
        <v>-</v>
      </c>
      <c r="C36" s="6923">
        <v>7</v>
      </c>
      <c r="D36" s="6910"/>
      <c r="E36" s="6911"/>
      <c r="F36" s="6910"/>
      <c r="G36" s="6911"/>
      <c r="H36" s="6911"/>
      <c r="I36" s="6911"/>
      <c r="J36" s="6911"/>
      <c r="K36" s="6911"/>
      <c r="L36" s="6911"/>
      <c r="M36" s="6911"/>
      <c r="N36" s="6909"/>
      <c r="O36" s="6920"/>
      <c r="P36" s="6919" t="s">
        <v>1368</v>
      </c>
      <c r="Q36" s="6919"/>
      <c r="R36" s="6919"/>
      <c r="S36" s="6929"/>
      <c r="T36" s="6929"/>
      <c r="U36" s="6929"/>
      <c r="V36" s="6929"/>
      <c r="W36" s="6929"/>
      <c r="X36" s="6929"/>
      <c r="Y36" s="6929"/>
      <c r="Z36" s="6929"/>
      <c r="AA36" s="6929"/>
      <c r="AB36" s="6929"/>
      <c r="AC36" s="6929"/>
      <c r="AD36" s="6929"/>
      <c r="AE36" s="6929"/>
      <c r="AF36" s="6929"/>
      <c r="AG36" s="6930"/>
      <c r="AH36" s="6924" t="s">
        <v>389</v>
      </c>
      <c r="AI36" s="6911"/>
      <c r="AJ36" s="6913"/>
      <c r="AK36" s="6913"/>
      <c r="AL36" s="6913"/>
      <c r="AM36" s="6913"/>
      <c r="AN36" s="6913"/>
      <c r="AO36" s="6913"/>
      <c r="AP36" s="6913"/>
      <c r="AQ36" s="6913"/>
      <c r="AR36" s="6913"/>
      <c r="AS36" s="6913"/>
      <c r="AT36" s="6913"/>
      <c r="AU36" s="6912"/>
      <c r="AV36" s="12793"/>
      <c r="AW36" s="12792"/>
      <c r="AX36" s="12792"/>
      <c r="AY36" s="12792"/>
      <c r="AZ36" s="12792"/>
      <c r="BA36" s="12792"/>
      <c r="BB36" s="12792"/>
      <c r="BC36" s="12792"/>
      <c r="BD36" s="12952"/>
      <c r="BE36" s="12954"/>
      <c r="BF36" s="12955"/>
      <c r="BG36" s="12953"/>
      <c r="BH36" s="12953"/>
      <c r="BI36" s="12954"/>
      <c r="BJ36" s="12952"/>
      <c r="BK36" s="12953"/>
      <c r="BL36" s="12954"/>
      <c r="BM36" s="6916"/>
      <c r="BN36" s="6916"/>
      <c r="BO36" s="6916"/>
      <c r="BP36" s="6917"/>
    </row>
    <row r="37" spans="1:68" s="6908" customFormat="1" ht="14.25" customHeight="1">
      <c r="A37" s="6907"/>
      <c r="B37" s="6914"/>
      <c r="C37" s="6909"/>
      <c r="D37" s="6910"/>
      <c r="E37" s="6911"/>
      <c r="F37" s="6910"/>
      <c r="G37" s="6911"/>
      <c r="H37" s="6911"/>
      <c r="I37" s="6911"/>
      <c r="J37" s="6911"/>
      <c r="K37" s="6911"/>
      <c r="L37" s="6911"/>
      <c r="M37" s="6911"/>
      <c r="N37" s="6909"/>
      <c r="O37" s="6906"/>
      <c r="P37" s="6905"/>
      <c r="Q37" s="6905"/>
      <c r="R37" s="6916"/>
      <c r="S37" s="6916"/>
      <c r="T37" s="6916"/>
      <c r="U37" s="6916"/>
      <c r="V37" s="6916"/>
      <c r="W37" s="6916"/>
      <c r="X37" s="6916"/>
      <c r="Y37" s="6916"/>
      <c r="Z37" s="6916"/>
      <c r="AA37" s="6916"/>
      <c r="AB37" s="6916"/>
      <c r="AC37" s="6916"/>
      <c r="AD37" s="6916"/>
      <c r="AE37" s="6916"/>
      <c r="AF37" s="6916"/>
      <c r="AG37" s="6917"/>
      <c r="AH37" s="6911"/>
      <c r="AI37" s="6911"/>
      <c r="AJ37" s="6913"/>
      <c r="AK37" s="6913"/>
      <c r="AL37" s="6913"/>
      <c r="AM37" s="6913"/>
      <c r="AN37" s="6913"/>
      <c r="AO37" s="6913"/>
      <c r="AP37" s="6913"/>
      <c r="AQ37" s="6913"/>
      <c r="AR37" s="6913"/>
      <c r="AS37" s="6913"/>
      <c r="AT37" s="6913"/>
      <c r="AU37" s="6912"/>
      <c r="AV37" s="12793"/>
      <c r="AW37" s="12792"/>
      <c r="AX37" s="12792"/>
      <c r="AY37" s="12792"/>
      <c r="AZ37" s="12792"/>
      <c r="BA37" s="12792"/>
      <c r="BB37" s="12792"/>
      <c r="BC37" s="12792"/>
      <c r="BD37" s="12952"/>
      <c r="BE37" s="12954"/>
      <c r="BF37" s="12952"/>
      <c r="BG37" s="12953"/>
      <c r="BH37" s="12953"/>
      <c r="BI37" s="12954"/>
      <c r="BJ37" s="12952"/>
      <c r="BK37" s="12953"/>
      <c r="BL37" s="12954"/>
      <c r="BM37" s="6916"/>
      <c r="BN37" s="6916"/>
      <c r="BO37" s="6916"/>
      <c r="BP37" s="6917"/>
    </row>
    <row r="38" spans="1:68" s="6908" customFormat="1" ht="14.25" customHeight="1">
      <c r="A38" s="6934">
        <f>COUNTA($F$11:F38)</f>
        <v>3</v>
      </c>
      <c r="B38" s="6939" t="str">
        <f t="shared" ref="B38" si="5">IF(A38="","","-")</f>
        <v>-</v>
      </c>
      <c r="C38" s="6936">
        <v>8</v>
      </c>
      <c r="D38" s="6910"/>
      <c r="E38" s="6911"/>
      <c r="F38" s="6910"/>
      <c r="H38" s="6911"/>
      <c r="I38" s="6911"/>
      <c r="J38" s="6911"/>
      <c r="K38" s="6911"/>
      <c r="L38" s="6911"/>
      <c r="M38" s="6911"/>
      <c r="N38" s="6909"/>
      <c r="O38" s="6933" t="s">
        <v>1384</v>
      </c>
      <c r="P38" s="6931"/>
      <c r="Q38" s="6932"/>
      <c r="R38" s="6940"/>
      <c r="S38" s="6940"/>
      <c r="T38" s="6940"/>
      <c r="U38" s="6940"/>
      <c r="V38" s="6940"/>
      <c r="W38" s="6940"/>
      <c r="X38" s="6940"/>
      <c r="Y38" s="6940"/>
      <c r="Z38" s="6940"/>
      <c r="AA38" s="6940"/>
      <c r="AB38" s="6940"/>
      <c r="AC38" s="6940"/>
      <c r="AD38" s="6940"/>
      <c r="AE38" s="6940"/>
      <c r="AF38" s="6940"/>
      <c r="AG38" s="6941"/>
      <c r="AH38" s="6937" t="s">
        <v>1172</v>
      </c>
      <c r="AJ38" s="6913"/>
      <c r="AK38" s="6913"/>
      <c r="AL38" s="6913"/>
      <c r="AM38" s="6913"/>
      <c r="AN38" s="6913"/>
      <c r="AO38" s="6913"/>
      <c r="AP38" s="6913"/>
      <c r="AQ38" s="6913"/>
      <c r="AR38" s="6913"/>
      <c r="AS38" s="6913"/>
      <c r="AT38" s="6913"/>
      <c r="AU38" s="6912"/>
      <c r="AV38" s="12793"/>
      <c r="AW38" s="12792"/>
      <c r="AX38" s="12792"/>
      <c r="AY38" s="12792"/>
      <c r="AZ38" s="12792"/>
      <c r="BA38" s="12792"/>
      <c r="BB38" s="12792"/>
      <c r="BC38" s="12792"/>
      <c r="BD38" s="12952"/>
      <c r="BE38" s="12954"/>
      <c r="BF38" s="12955"/>
      <c r="BG38" s="12953"/>
      <c r="BH38" s="12953"/>
      <c r="BI38" s="12954"/>
      <c r="BJ38" s="12952"/>
      <c r="BK38" s="12953"/>
      <c r="BL38" s="12954"/>
      <c r="BM38" s="6916"/>
      <c r="BN38" s="6916"/>
      <c r="BO38" s="6916"/>
      <c r="BP38" s="6917"/>
    </row>
    <row r="39" spans="1:68" s="6922" customFormat="1" ht="14.25" customHeight="1">
      <c r="A39" s="6921"/>
      <c r="B39" s="6928"/>
      <c r="C39" s="6923"/>
      <c r="D39" s="6924"/>
      <c r="E39" s="6925"/>
      <c r="F39" s="6924"/>
      <c r="G39" s="6925"/>
      <c r="H39" s="6925"/>
      <c r="I39" s="6925"/>
      <c r="J39" s="6925"/>
      <c r="K39" s="6925"/>
      <c r="L39" s="6925"/>
      <c r="M39" s="6925"/>
      <c r="N39" s="6923"/>
      <c r="O39" s="6933"/>
      <c r="P39" s="6932" t="s">
        <v>1425</v>
      </c>
      <c r="Q39" s="6932"/>
      <c r="R39" s="6940"/>
      <c r="S39" s="6940"/>
      <c r="T39" s="6940"/>
      <c r="U39" s="6940"/>
      <c r="V39" s="6940"/>
      <c r="W39" s="6940"/>
      <c r="X39" s="6940"/>
      <c r="Y39" s="6940"/>
      <c r="Z39" s="6940"/>
      <c r="AA39" s="6940"/>
      <c r="AB39" s="6940"/>
      <c r="AC39" s="6940"/>
      <c r="AD39" s="6940"/>
      <c r="AE39" s="6940"/>
      <c r="AF39" s="6940"/>
      <c r="AG39" s="6941"/>
      <c r="AH39" s="6938"/>
      <c r="AI39" s="6925"/>
      <c r="AJ39" s="6927"/>
      <c r="AK39" s="6927"/>
      <c r="AL39" s="6927"/>
      <c r="AM39" s="6927"/>
      <c r="AN39" s="6927"/>
      <c r="AO39" s="6927"/>
      <c r="AP39" s="6927"/>
      <c r="AQ39" s="6927"/>
      <c r="AR39" s="6927"/>
      <c r="AS39" s="6927"/>
      <c r="AT39" s="6927"/>
      <c r="AU39" s="6926"/>
      <c r="AV39" s="12793"/>
      <c r="AW39" s="12792"/>
      <c r="AX39" s="12792"/>
      <c r="AY39" s="12792"/>
      <c r="AZ39" s="12792"/>
      <c r="BA39" s="12792"/>
      <c r="BB39" s="12792"/>
      <c r="BC39" s="12792"/>
      <c r="BD39" s="12952"/>
      <c r="BE39" s="12954"/>
      <c r="BF39" s="12952"/>
      <c r="BG39" s="12953"/>
      <c r="BH39" s="12953"/>
      <c r="BI39" s="12954"/>
      <c r="BJ39" s="12952"/>
      <c r="BK39" s="12953"/>
      <c r="BL39" s="12954"/>
      <c r="BM39" s="6929"/>
      <c r="BN39" s="6929"/>
      <c r="BO39" s="6929"/>
      <c r="BP39" s="6930"/>
    </row>
    <row r="40" spans="1:68" s="6922" customFormat="1" ht="14.25" customHeight="1">
      <c r="A40" s="6921"/>
      <c r="B40" s="6928"/>
      <c r="C40" s="6923"/>
      <c r="D40" s="6924"/>
      <c r="E40" s="6925"/>
      <c r="F40" s="6924"/>
      <c r="H40" s="6925"/>
      <c r="I40" s="6925"/>
      <c r="J40" s="6925"/>
      <c r="K40" s="6925"/>
      <c r="L40" s="6925"/>
      <c r="M40" s="6925"/>
      <c r="N40" s="6923"/>
      <c r="O40" s="6920"/>
      <c r="P40" s="6932" t="s">
        <v>1498</v>
      </c>
      <c r="Q40" s="6919"/>
      <c r="R40" s="6919"/>
      <c r="S40" s="6929"/>
      <c r="T40" s="6929"/>
      <c r="U40" s="6929"/>
      <c r="V40" s="6929"/>
      <c r="W40" s="6929"/>
      <c r="X40" s="6929"/>
      <c r="Y40" s="6929"/>
      <c r="Z40" s="6929"/>
      <c r="AA40" s="6929"/>
      <c r="AB40" s="6929"/>
      <c r="AC40" s="6929"/>
      <c r="AD40" s="6929"/>
      <c r="AE40" s="6929"/>
      <c r="AF40" s="6929"/>
      <c r="AG40" s="6930"/>
      <c r="AH40" s="6924"/>
      <c r="AI40" s="6919"/>
      <c r="AJ40" s="6927"/>
      <c r="AK40" s="6927"/>
      <c r="AL40" s="6927"/>
      <c r="AM40" s="6927"/>
      <c r="AN40" s="6927"/>
      <c r="AO40" s="6927"/>
      <c r="AP40" s="6927"/>
      <c r="AQ40" s="6927"/>
      <c r="AR40" s="6927"/>
      <c r="AS40" s="6927"/>
      <c r="AT40" s="6927"/>
      <c r="AU40" s="6926"/>
      <c r="AV40" s="12793"/>
      <c r="AW40" s="12792"/>
      <c r="AX40" s="12792"/>
      <c r="AY40" s="12792"/>
      <c r="AZ40" s="12792"/>
      <c r="BA40" s="12792"/>
      <c r="BB40" s="12792"/>
      <c r="BC40" s="12792"/>
      <c r="BD40" s="12952"/>
      <c r="BE40" s="12954"/>
      <c r="BF40" s="12962"/>
      <c r="BG40" s="12963"/>
      <c r="BH40" s="12963"/>
      <c r="BI40" s="12964"/>
      <c r="BJ40" s="12952"/>
      <c r="BK40" s="12953"/>
      <c r="BL40" s="12954"/>
      <c r="BM40" s="6929"/>
      <c r="BN40" s="6929"/>
      <c r="BO40" s="6929"/>
      <c r="BP40" s="6930"/>
    </row>
    <row r="41" spans="1:68" s="6922" customFormat="1" ht="14.25" customHeight="1">
      <c r="A41" s="6921"/>
      <c r="B41" s="6928"/>
      <c r="C41" s="6923"/>
      <c r="D41" s="6924"/>
      <c r="E41" s="6925"/>
      <c r="F41" s="6924"/>
      <c r="H41" s="6925"/>
      <c r="I41" s="6925"/>
      <c r="J41" s="6925"/>
      <c r="K41" s="6925"/>
      <c r="L41" s="6925"/>
      <c r="M41" s="6925"/>
      <c r="N41" s="6923"/>
      <c r="O41" s="6920"/>
      <c r="P41" s="6932" t="s">
        <v>1499</v>
      </c>
      <c r="Q41" s="6919"/>
      <c r="R41" s="6919"/>
      <c r="S41" s="6929"/>
      <c r="T41" s="6929"/>
      <c r="U41" s="6929"/>
      <c r="V41" s="6929"/>
      <c r="W41" s="6929"/>
      <c r="X41" s="6929"/>
      <c r="Y41" s="6929"/>
      <c r="Z41" s="6929"/>
      <c r="AA41" s="6929"/>
      <c r="AB41" s="6929"/>
      <c r="AC41" s="6929"/>
      <c r="AD41" s="6929"/>
      <c r="AE41" s="6929"/>
      <c r="AF41" s="6929"/>
      <c r="AG41" s="6930"/>
      <c r="AH41" s="6919"/>
      <c r="AI41" s="6919"/>
      <c r="AJ41" s="6927"/>
      <c r="AK41" s="6927"/>
      <c r="AL41" s="6927"/>
      <c r="AM41" s="6927"/>
      <c r="AN41" s="6927"/>
      <c r="AO41" s="6927"/>
      <c r="AP41" s="6927"/>
      <c r="AQ41" s="6927"/>
      <c r="AR41" s="6927"/>
      <c r="AS41" s="6927"/>
      <c r="AT41" s="6927"/>
      <c r="AU41" s="6926"/>
      <c r="AV41" s="12793"/>
      <c r="AW41" s="12792"/>
      <c r="AX41" s="12792"/>
      <c r="AY41" s="12792"/>
      <c r="AZ41" s="12792"/>
      <c r="BA41" s="12792"/>
      <c r="BB41" s="12792"/>
      <c r="BC41" s="12792"/>
      <c r="BD41" s="12952"/>
      <c r="BE41" s="12954"/>
      <c r="BF41" s="12952"/>
      <c r="BG41" s="12953"/>
      <c r="BH41" s="12953"/>
      <c r="BI41" s="12954"/>
      <c r="BJ41" s="12952"/>
      <c r="BK41" s="12953"/>
      <c r="BL41" s="12954"/>
      <c r="BM41" s="6929"/>
      <c r="BN41" s="6929"/>
      <c r="BO41" s="6929"/>
      <c r="BP41" s="6930"/>
    </row>
    <row r="42" spans="1:68" s="6922" customFormat="1" ht="14.25" customHeight="1">
      <c r="A42" s="6921"/>
      <c r="B42" s="6928"/>
      <c r="C42" s="6923"/>
      <c r="D42" s="6924"/>
      <c r="E42" s="6925"/>
      <c r="F42" s="6924"/>
      <c r="G42" s="6925"/>
      <c r="H42" s="6925"/>
      <c r="I42" s="6925"/>
      <c r="J42" s="6925"/>
      <c r="K42" s="6925"/>
      <c r="L42" s="6925"/>
      <c r="M42" s="6925"/>
      <c r="N42" s="6923"/>
      <c r="O42" s="6933"/>
      <c r="P42" s="6932" t="s">
        <v>1514</v>
      </c>
      <c r="Q42" s="6932"/>
      <c r="R42" s="6940"/>
      <c r="S42" s="6940"/>
      <c r="T42" s="6940"/>
      <c r="U42" s="6940"/>
      <c r="V42" s="6940"/>
      <c r="W42" s="6940"/>
      <c r="X42" s="6940"/>
      <c r="Y42" s="6940"/>
      <c r="Z42" s="6940"/>
      <c r="AA42" s="6940"/>
      <c r="AB42" s="6940"/>
      <c r="AC42" s="6940"/>
      <c r="AD42" s="6940"/>
      <c r="AE42" s="6940"/>
      <c r="AF42" s="6940"/>
      <c r="AG42" s="6941"/>
      <c r="AH42" s="6938"/>
      <c r="AI42" s="6925"/>
      <c r="AJ42" s="6927"/>
      <c r="AK42" s="6927"/>
      <c r="AL42" s="6927"/>
      <c r="AM42" s="6927"/>
      <c r="AN42" s="6927"/>
      <c r="AO42" s="6927"/>
      <c r="AP42" s="6927"/>
      <c r="AQ42" s="6927"/>
      <c r="AR42" s="6927"/>
      <c r="AS42" s="6927"/>
      <c r="AT42" s="6927"/>
      <c r="AU42" s="6926"/>
      <c r="AV42" s="12793"/>
      <c r="AW42" s="12792"/>
      <c r="AX42" s="12792"/>
      <c r="AY42" s="12792"/>
      <c r="AZ42" s="12792"/>
      <c r="BA42" s="12792"/>
      <c r="BB42" s="12792"/>
      <c r="BC42" s="12792"/>
      <c r="BD42" s="12952"/>
      <c r="BE42" s="12954"/>
      <c r="BF42" s="12952"/>
      <c r="BG42" s="12953"/>
      <c r="BH42" s="12953"/>
      <c r="BI42" s="12954"/>
      <c r="BJ42" s="12952"/>
      <c r="BK42" s="12953"/>
      <c r="BL42" s="12954"/>
      <c r="BM42" s="6929"/>
      <c r="BN42" s="6929"/>
      <c r="BO42" s="6929"/>
      <c r="BP42" s="6930"/>
    </row>
    <row r="43" spans="1:68" s="6922" customFormat="1" ht="14.25" customHeight="1">
      <c r="A43" s="6921"/>
      <c r="B43" s="6928"/>
      <c r="C43" s="6923"/>
      <c r="D43" s="6924"/>
      <c r="E43" s="6925"/>
      <c r="F43" s="6924"/>
      <c r="H43" s="6925"/>
      <c r="I43" s="6925"/>
      <c r="J43" s="6925"/>
      <c r="K43" s="6925"/>
      <c r="L43" s="6925"/>
      <c r="M43" s="6925"/>
      <c r="N43" s="6923"/>
      <c r="O43" s="6920"/>
      <c r="Q43" s="6919"/>
      <c r="R43" s="6919"/>
      <c r="S43" s="6929"/>
      <c r="T43" s="6929"/>
      <c r="U43" s="6929"/>
      <c r="V43" s="6929"/>
      <c r="W43" s="6929"/>
      <c r="X43" s="6929"/>
      <c r="Y43" s="6929"/>
      <c r="Z43" s="6929"/>
      <c r="AA43" s="6929"/>
      <c r="AB43" s="6929"/>
      <c r="AC43" s="6929"/>
      <c r="AD43" s="6929"/>
      <c r="AE43" s="6929"/>
      <c r="AF43" s="6929"/>
      <c r="AG43" s="6930"/>
      <c r="AH43" s="6919"/>
      <c r="AI43" s="6919"/>
      <c r="AJ43" s="6927"/>
      <c r="AK43" s="6927"/>
      <c r="AL43" s="6927"/>
      <c r="AM43" s="6927"/>
      <c r="AN43" s="6927"/>
      <c r="AO43" s="6927"/>
      <c r="AP43" s="6927"/>
      <c r="AQ43" s="6927"/>
      <c r="AR43" s="6927"/>
      <c r="AS43" s="6927"/>
      <c r="AT43" s="6927"/>
      <c r="AU43" s="6926"/>
      <c r="AV43" s="12793"/>
      <c r="AW43" s="12792"/>
      <c r="AX43" s="12792"/>
      <c r="AY43" s="12792"/>
      <c r="AZ43" s="12792"/>
      <c r="BA43" s="12792"/>
      <c r="BB43" s="12792"/>
      <c r="BC43" s="12792"/>
      <c r="BD43" s="12952"/>
      <c r="BE43" s="12954"/>
      <c r="BF43" s="12952"/>
      <c r="BG43" s="12953"/>
      <c r="BH43" s="12953"/>
      <c r="BI43" s="12954"/>
      <c r="BJ43" s="12952"/>
      <c r="BK43" s="12953"/>
      <c r="BL43" s="12954"/>
      <c r="BM43" s="6929"/>
      <c r="BN43" s="6929"/>
      <c r="BO43" s="6929"/>
      <c r="BP43" s="6930"/>
    </row>
    <row r="44" spans="1:68" s="6922" customFormat="1" ht="14.25" customHeight="1">
      <c r="A44" s="6944">
        <f>COUNTA($F$11:F44)</f>
        <v>3</v>
      </c>
      <c r="B44" s="6947" t="str">
        <f t="shared" ref="B44" si="6">IF(A44="","","-")</f>
        <v>-</v>
      </c>
      <c r="C44" s="6945">
        <v>9</v>
      </c>
      <c r="D44" s="6924"/>
      <c r="E44" s="6925"/>
      <c r="F44" s="6924"/>
      <c r="G44" s="6925"/>
      <c r="H44" s="6925"/>
      <c r="I44" s="6925"/>
      <c r="J44" s="6925"/>
      <c r="K44" s="6925"/>
      <c r="L44" s="6925"/>
      <c r="M44" s="6925"/>
      <c r="N44" s="6923"/>
      <c r="O44" s="6943" t="s">
        <v>1175</v>
      </c>
      <c r="P44" s="6942"/>
      <c r="Q44" s="6942"/>
      <c r="R44" s="6948"/>
      <c r="S44" s="6948"/>
      <c r="T44" s="6948"/>
      <c r="U44" s="6948"/>
      <c r="V44" s="6948"/>
      <c r="W44" s="6948"/>
      <c r="X44" s="6948"/>
      <c r="Y44" s="6948"/>
      <c r="Z44" s="6948"/>
      <c r="AA44" s="6948"/>
      <c r="AB44" s="6948"/>
      <c r="AC44" s="6948"/>
      <c r="AD44" s="6948"/>
      <c r="AE44" s="6948"/>
      <c r="AF44" s="6948"/>
      <c r="AG44" s="6949"/>
      <c r="AH44" s="6946" t="s">
        <v>1177</v>
      </c>
      <c r="AI44" s="6925"/>
      <c r="AJ44" s="6927"/>
      <c r="AK44" s="6927"/>
      <c r="AL44" s="6927"/>
      <c r="AM44" s="6927"/>
      <c r="AN44" s="6927"/>
      <c r="AO44" s="6927"/>
      <c r="AP44" s="6927"/>
      <c r="AQ44" s="6927"/>
      <c r="AR44" s="6927"/>
      <c r="AS44" s="6927"/>
      <c r="AT44" s="6927"/>
      <c r="AU44" s="6926"/>
      <c r="AV44" s="12793"/>
      <c r="AW44" s="12792"/>
      <c r="AX44" s="12792"/>
      <c r="AY44" s="12792"/>
      <c r="AZ44" s="12792"/>
      <c r="BA44" s="12792"/>
      <c r="BB44" s="12792"/>
      <c r="BC44" s="12792"/>
      <c r="BD44" s="12952"/>
      <c r="BE44" s="12954"/>
      <c r="BF44" s="12955"/>
      <c r="BG44" s="12953"/>
      <c r="BH44" s="12953"/>
      <c r="BI44" s="12954"/>
      <c r="BJ44" s="12952"/>
      <c r="BK44" s="12953"/>
      <c r="BL44" s="12954"/>
      <c r="BM44" s="6929"/>
      <c r="BN44" s="6929"/>
      <c r="BO44" s="6929"/>
      <c r="BP44" s="6930"/>
    </row>
    <row r="45" spans="1:68" s="6922" customFormat="1" ht="14.25" customHeight="1">
      <c r="A45" s="6921"/>
      <c r="B45" s="6928"/>
      <c r="C45" s="6923"/>
      <c r="D45" s="6924"/>
      <c r="E45" s="6925"/>
      <c r="F45" s="6924"/>
      <c r="G45" s="6925"/>
      <c r="H45" s="6925"/>
      <c r="I45" s="6925"/>
      <c r="J45" s="6925"/>
      <c r="K45" s="6925"/>
      <c r="L45" s="6925"/>
      <c r="M45" s="6925"/>
      <c r="N45" s="6923"/>
      <c r="O45" s="6920"/>
      <c r="P45" s="6919"/>
      <c r="Q45" s="6919"/>
      <c r="R45" s="6929"/>
      <c r="S45" s="6929"/>
      <c r="T45" s="6929"/>
      <c r="U45" s="6929"/>
      <c r="V45" s="6929"/>
      <c r="W45" s="6929"/>
      <c r="X45" s="6929"/>
      <c r="Y45" s="6929"/>
      <c r="Z45" s="6929"/>
      <c r="AA45" s="6929"/>
      <c r="AB45" s="6929"/>
      <c r="AC45" s="6929"/>
      <c r="AD45" s="6929"/>
      <c r="AE45" s="6929"/>
      <c r="AF45" s="6929"/>
      <c r="AG45" s="6930"/>
      <c r="AH45" s="6925"/>
      <c r="AI45" s="6925"/>
      <c r="AJ45" s="6927"/>
      <c r="AK45" s="6927"/>
      <c r="AL45" s="6927"/>
      <c r="AM45" s="6927"/>
      <c r="AN45" s="6927"/>
      <c r="AO45" s="6927"/>
      <c r="AP45" s="6927"/>
      <c r="AQ45" s="6927"/>
      <c r="AR45" s="6927"/>
      <c r="AS45" s="6927"/>
      <c r="AT45" s="6927"/>
      <c r="AU45" s="6926"/>
      <c r="AV45" s="12793"/>
      <c r="AW45" s="12792"/>
      <c r="AX45" s="12792"/>
      <c r="AY45" s="12792"/>
      <c r="AZ45" s="12792"/>
      <c r="BA45" s="12792"/>
      <c r="BB45" s="12792"/>
      <c r="BC45" s="12792"/>
      <c r="BD45" s="12952"/>
      <c r="BE45" s="12954"/>
      <c r="BF45" s="12952"/>
      <c r="BG45" s="12953"/>
      <c r="BH45" s="12953"/>
      <c r="BI45" s="12954"/>
      <c r="BJ45" s="12952"/>
      <c r="BK45" s="12953"/>
      <c r="BL45" s="12954"/>
      <c r="BM45" s="6929"/>
      <c r="BN45" s="6929"/>
      <c r="BO45" s="6929"/>
      <c r="BP45" s="6930"/>
    </row>
    <row r="46" spans="1:68" s="6922" customFormat="1" ht="14.25" customHeight="1">
      <c r="A46" s="6921"/>
      <c r="B46" s="6928"/>
      <c r="C46" s="6923"/>
      <c r="D46" s="6924"/>
      <c r="E46" s="6925"/>
      <c r="F46" s="6924"/>
      <c r="G46" s="6925"/>
      <c r="H46" s="6925"/>
      <c r="I46" s="6925"/>
      <c r="J46" s="6925"/>
      <c r="K46" s="6925"/>
      <c r="L46" s="6925"/>
      <c r="M46" s="6925"/>
      <c r="N46" s="6923"/>
      <c r="O46" s="6951" t="s">
        <v>386</v>
      </c>
      <c r="P46" s="6950"/>
      <c r="Q46" s="6950"/>
      <c r="R46" s="6960"/>
      <c r="S46" s="6960"/>
      <c r="T46" s="6960"/>
      <c r="U46" s="6960"/>
      <c r="V46" s="6960"/>
      <c r="W46" s="6960"/>
      <c r="X46" s="6960"/>
      <c r="Y46" s="6960"/>
      <c r="Z46" s="6960"/>
      <c r="AA46" s="6960"/>
      <c r="AB46" s="6960"/>
      <c r="AC46" s="6960"/>
      <c r="AD46" s="6960"/>
      <c r="AE46" s="6960"/>
      <c r="AF46" s="6960"/>
      <c r="AG46" s="6961"/>
      <c r="AH46" s="6955"/>
      <c r="AI46" s="6925"/>
      <c r="AJ46" s="6927"/>
      <c r="AK46" s="6927"/>
      <c r="AL46" s="6927"/>
      <c r="AM46" s="6927"/>
      <c r="AN46" s="6927"/>
      <c r="AO46" s="6927"/>
      <c r="AP46" s="6927"/>
      <c r="AQ46" s="6927"/>
      <c r="AR46" s="6927"/>
      <c r="AS46" s="6927"/>
      <c r="AT46" s="6927"/>
      <c r="AU46" s="6926"/>
      <c r="AV46" s="12793"/>
      <c r="AW46" s="12792"/>
      <c r="AX46" s="12792"/>
      <c r="AY46" s="12792"/>
      <c r="AZ46" s="12792"/>
      <c r="BA46" s="12792"/>
      <c r="BB46" s="12792"/>
      <c r="BC46" s="12792"/>
      <c r="BD46" s="12952"/>
      <c r="BE46" s="12954"/>
      <c r="BF46" s="12952"/>
      <c r="BG46" s="12953"/>
      <c r="BH46" s="12953"/>
      <c r="BI46" s="12954"/>
      <c r="BJ46" s="12952"/>
      <c r="BK46" s="12953"/>
      <c r="BL46" s="12954"/>
      <c r="BM46" s="6929"/>
      <c r="BN46" s="6929"/>
      <c r="BO46" s="6929"/>
      <c r="BP46" s="6930"/>
    </row>
    <row r="47" spans="1:68" s="6922" customFormat="1" ht="14.25" customHeight="1">
      <c r="A47" s="6952">
        <f>COUNTA($F$11:F47)</f>
        <v>3</v>
      </c>
      <c r="B47" s="6959" t="str">
        <f t="shared" ref="B47:B52" si="7">IF(A47="","","-")</f>
        <v>-</v>
      </c>
      <c r="C47" s="6962">
        <v>10</v>
      </c>
      <c r="D47" s="6924"/>
      <c r="E47" s="6925"/>
      <c r="F47" s="6924"/>
      <c r="H47" s="6925"/>
      <c r="I47" s="6925"/>
      <c r="J47" s="6925"/>
      <c r="K47" s="6925"/>
      <c r="L47" s="6925"/>
      <c r="M47" s="6925"/>
      <c r="N47" s="6923"/>
      <c r="O47" s="6951"/>
      <c r="P47" s="6953" t="s">
        <v>1447</v>
      </c>
      <c r="Q47" s="6950"/>
      <c r="R47" s="6960"/>
      <c r="S47" s="6960"/>
      <c r="T47" s="6960"/>
      <c r="U47" s="6960"/>
      <c r="V47" s="6960"/>
      <c r="W47" s="6960"/>
      <c r="X47" s="6960"/>
      <c r="Y47" s="6960"/>
      <c r="Z47" s="6960"/>
      <c r="AA47" s="6960"/>
      <c r="AB47" s="6960"/>
      <c r="AC47" s="6960"/>
      <c r="AD47" s="6960"/>
      <c r="AE47" s="6960"/>
      <c r="AF47" s="6960"/>
      <c r="AG47" s="6961"/>
      <c r="AH47" s="6955" t="s">
        <v>400</v>
      </c>
      <c r="AJ47" s="6927"/>
      <c r="AK47" s="6927"/>
      <c r="AL47" s="6927"/>
      <c r="AM47" s="6927"/>
      <c r="AN47" s="6927"/>
      <c r="AO47" s="6927"/>
      <c r="AP47" s="6927"/>
      <c r="AQ47" s="6927"/>
      <c r="AR47" s="6927"/>
      <c r="AS47" s="6927"/>
      <c r="AT47" s="6927"/>
      <c r="AU47" s="6926"/>
      <c r="AV47" s="12793"/>
      <c r="AW47" s="12792"/>
      <c r="AX47" s="12792"/>
      <c r="AY47" s="12792"/>
      <c r="AZ47" s="12792"/>
      <c r="BA47" s="12792"/>
      <c r="BB47" s="12792"/>
      <c r="BC47" s="12792"/>
      <c r="BD47" s="12952"/>
      <c r="BE47" s="12954"/>
      <c r="BF47" s="12955"/>
      <c r="BG47" s="12953"/>
      <c r="BH47" s="12953"/>
      <c r="BI47" s="12954"/>
      <c r="BJ47" s="12952"/>
      <c r="BK47" s="12953"/>
      <c r="BL47" s="12954"/>
      <c r="BM47" s="6929"/>
      <c r="BN47" s="6929"/>
      <c r="BO47" s="6929"/>
      <c r="BP47" s="6930"/>
    </row>
    <row r="48" spans="1:68" s="6922" customFormat="1" ht="14.25" customHeight="1">
      <c r="A48" s="6952">
        <f>COUNTA($F$11:F48)</f>
        <v>3</v>
      </c>
      <c r="B48" s="6959" t="str">
        <f t="shared" si="7"/>
        <v>-</v>
      </c>
      <c r="C48" s="6962">
        <v>11</v>
      </c>
      <c r="D48" s="6924"/>
      <c r="E48" s="6925"/>
      <c r="F48" s="6924"/>
      <c r="G48" s="6925"/>
      <c r="H48" s="6925"/>
      <c r="I48" s="6925"/>
      <c r="J48" s="6925"/>
      <c r="K48" s="6925"/>
      <c r="L48" s="6925"/>
      <c r="M48" s="6925"/>
      <c r="N48" s="6923"/>
      <c r="O48" s="6951"/>
      <c r="P48" s="6953" t="s">
        <v>1448</v>
      </c>
      <c r="Q48" s="6950"/>
      <c r="R48" s="6960"/>
      <c r="S48" s="6960"/>
      <c r="T48" s="6960"/>
      <c r="U48" s="6960"/>
      <c r="V48" s="6960"/>
      <c r="W48" s="6960"/>
      <c r="X48" s="6960"/>
      <c r="Y48" s="6960"/>
      <c r="Z48" s="6960"/>
      <c r="AA48" s="6960"/>
      <c r="AB48" s="6960"/>
      <c r="AC48" s="6960"/>
      <c r="AD48" s="6960"/>
      <c r="AE48" s="6960"/>
      <c r="AF48" s="6960"/>
      <c r="AG48" s="6961"/>
      <c r="AH48" s="6955" t="s">
        <v>401</v>
      </c>
      <c r="AI48" s="6925"/>
      <c r="AJ48" s="6927"/>
      <c r="AK48" s="6927"/>
      <c r="AL48" s="6927"/>
      <c r="AM48" s="6927"/>
      <c r="AN48" s="6927"/>
      <c r="AO48" s="6927"/>
      <c r="AP48" s="6927"/>
      <c r="AQ48" s="6927"/>
      <c r="AR48" s="6927"/>
      <c r="AS48" s="6927"/>
      <c r="AT48" s="6927"/>
      <c r="AU48" s="6926"/>
      <c r="AV48" s="12793"/>
      <c r="AW48" s="12792"/>
      <c r="AX48" s="12792"/>
      <c r="AY48" s="12792"/>
      <c r="AZ48" s="12792"/>
      <c r="BA48" s="12792"/>
      <c r="BB48" s="12792"/>
      <c r="BC48" s="12792"/>
      <c r="BD48" s="12952"/>
      <c r="BE48" s="12954"/>
      <c r="BF48" s="12955"/>
      <c r="BG48" s="12953"/>
      <c r="BH48" s="12953"/>
      <c r="BI48" s="12954"/>
      <c r="BJ48" s="12952"/>
      <c r="BK48" s="12953"/>
      <c r="BL48" s="12954"/>
      <c r="BM48" s="6929"/>
      <c r="BN48" s="6929"/>
      <c r="BO48" s="6929"/>
      <c r="BP48" s="6930"/>
    </row>
    <row r="49" spans="1:68" s="6953" customFormat="1" ht="14.25" customHeight="1">
      <c r="A49" s="6952">
        <f>COUNTA($F$11:F49)</f>
        <v>3</v>
      </c>
      <c r="B49" s="6959" t="str">
        <f t="shared" si="7"/>
        <v>-</v>
      </c>
      <c r="C49" s="6962">
        <v>12</v>
      </c>
      <c r="D49" s="6955"/>
      <c r="E49" s="6956"/>
      <c r="F49" s="6955"/>
      <c r="H49" s="6956"/>
      <c r="I49" s="6956"/>
      <c r="J49" s="6956"/>
      <c r="K49" s="6956"/>
      <c r="L49" s="6956"/>
      <c r="M49" s="6956"/>
      <c r="N49" s="6954"/>
      <c r="O49" s="6951"/>
      <c r="P49" s="6953" t="s">
        <v>1382</v>
      </c>
      <c r="Q49" s="6950"/>
      <c r="R49" s="6960"/>
      <c r="S49" s="6960"/>
      <c r="T49" s="6960"/>
      <c r="U49" s="6960"/>
      <c r="V49" s="6960"/>
      <c r="W49" s="6960"/>
      <c r="X49" s="6960"/>
      <c r="Y49" s="6960"/>
      <c r="Z49" s="6960"/>
      <c r="AA49" s="6960"/>
      <c r="AB49" s="6960"/>
      <c r="AC49" s="6960"/>
      <c r="AD49" s="6960"/>
      <c r="AE49" s="6960"/>
      <c r="AF49" s="6960"/>
      <c r="AG49" s="6961"/>
      <c r="AH49" s="6955" t="s">
        <v>389</v>
      </c>
      <c r="AI49" s="6950"/>
      <c r="AJ49" s="6958"/>
      <c r="AK49" s="6958"/>
      <c r="AL49" s="6958"/>
      <c r="AM49" s="6958"/>
      <c r="AN49" s="6958"/>
      <c r="AO49" s="6958"/>
      <c r="AP49" s="6958"/>
      <c r="AQ49" s="6958"/>
      <c r="AR49" s="6958"/>
      <c r="AS49" s="6958"/>
      <c r="AT49" s="6958"/>
      <c r="AU49" s="6957"/>
      <c r="AV49" s="12793"/>
      <c r="AW49" s="12792"/>
      <c r="AX49" s="12792"/>
      <c r="AY49" s="12792"/>
      <c r="AZ49" s="12792"/>
      <c r="BA49" s="12792"/>
      <c r="BB49" s="12792"/>
      <c r="BC49" s="12792"/>
      <c r="BD49" s="12952"/>
      <c r="BE49" s="12954"/>
      <c r="BF49" s="12955"/>
      <c r="BG49" s="12953"/>
      <c r="BH49" s="12953"/>
      <c r="BI49" s="12954"/>
      <c r="BJ49" s="12952"/>
      <c r="BK49" s="12953"/>
      <c r="BL49" s="12954"/>
      <c r="BM49" s="6960"/>
      <c r="BN49" s="6960"/>
      <c r="BO49" s="6960"/>
      <c r="BP49" s="6961"/>
    </row>
    <row r="50" spans="1:68" s="6953" customFormat="1" ht="14.25" customHeight="1">
      <c r="A50" s="6952">
        <f>COUNTA($F$11:F50)</f>
        <v>3</v>
      </c>
      <c r="B50" s="6959" t="str">
        <f t="shared" si="7"/>
        <v>-</v>
      </c>
      <c r="C50" s="6962">
        <v>13</v>
      </c>
      <c r="D50" s="6955"/>
      <c r="E50" s="6956"/>
      <c r="F50" s="6955"/>
      <c r="H50" s="6956"/>
      <c r="I50" s="6956"/>
      <c r="J50" s="6956"/>
      <c r="K50" s="6956"/>
      <c r="L50" s="6956"/>
      <c r="M50" s="6956"/>
      <c r="N50" s="6954"/>
      <c r="O50" s="6951"/>
      <c r="P50" s="6953" t="s">
        <v>1383</v>
      </c>
      <c r="Q50" s="6950"/>
      <c r="R50" s="6960"/>
      <c r="S50" s="6960"/>
      <c r="T50" s="6960"/>
      <c r="U50" s="6960"/>
      <c r="V50" s="6960"/>
      <c r="W50" s="6960"/>
      <c r="X50" s="6960"/>
      <c r="Y50" s="6960"/>
      <c r="Z50" s="6960"/>
      <c r="AA50" s="6960"/>
      <c r="AB50" s="6960"/>
      <c r="AC50" s="6960"/>
      <c r="AD50" s="6960"/>
      <c r="AE50" s="6960"/>
      <c r="AF50" s="6960"/>
      <c r="AG50" s="6961"/>
      <c r="AH50" s="6955" t="s">
        <v>389</v>
      </c>
      <c r="AI50" s="6950"/>
      <c r="AJ50" s="6958"/>
      <c r="AK50" s="6958"/>
      <c r="AL50" s="6958"/>
      <c r="AM50" s="6958"/>
      <c r="AN50" s="6958"/>
      <c r="AO50" s="6958"/>
      <c r="AP50" s="6958"/>
      <c r="AQ50" s="6958"/>
      <c r="AR50" s="6958"/>
      <c r="AS50" s="6958"/>
      <c r="AT50" s="6958"/>
      <c r="AU50" s="6957"/>
      <c r="AV50" s="12793"/>
      <c r="AW50" s="12792"/>
      <c r="AX50" s="12792"/>
      <c r="AY50" s="12792"/>
      <c r="AZ50" s="12792"/>
      <c r="BA50" s="12792"/>
      <c r="BB50" s="12792"/>
      <c r="BC50" s="12792"/>
      <c r="BD50" s="12952"/>
      <c r="BE50" s="12954"/>
      <c r="BF50" s="12955"/>
      <c r="BG50" s="12953"/>
      <c r="BH50" s="12953"/>
      <c r="BI50" s="12954"/>
      <c r="BJ50" s="12952"/>
      <c r="BK50" s="12953"/>
      <c r="BL50" s="12954"/>
      <c r="BM50" s="6960"/>
      <c r="BN50" s="6960"/>
      <c r="BO50" s="6960"/>
      <c r="BP50" s="6961"/>
    </row>
    <row r="51" spans="1:68" s="6922" customFormat="1" ht="14.25" customHeight="1">
      <c r="A51" s="6952">
        <f>COUNTA($F$11:F51)</f>
        <v>3</v>
      </c>
      <c r="B51" s="6959" t="str">
        <f t="shared" si="7"/>
        <v>-</v>
      </c>
      <c r="C51" s="6962">
        <v>14</v>
      </c>
      <c r="D51" s="6924"/>
      <c r="E51" s="6925"/>
      <c r="F51" s="6924"/>
      <c r="G51" s="6925"/>
      <c r="H51" s="6925"/>
      <c r="I51" s="6925"/>
      <c r="J51" s="6925"/>
      <c r="K51" s="6925"/>
      <c r="L51" s="6925"/>
      <c r="M51" s="6925"/>
      <c r="N51" s="6923"/>
      <c r="O51" s="6951"/>
      <c r="P51" s="6950" t="s">
        <v>1367</v>
      </c>
      <c r="Q51" s="6950"/>
      <c r="R51" s="6960"/>
      <c r="S51" s="6960"/>
      <c r="T51" s="6960"/>
      <c r="U51" s="6960"/>
      <c r="V51" s="6960"/>
      <c r="W51" s="6960"/>
      <c r="X51" s="6960"/>
      <c r="Y51" s="6960"/>
      <c r="Z51" s="6960"/>
      <c r="AA51" s="6960"/>
      <c r="AB51" s="6960"/>
      <c r="AC51" s="6960"/>
      <c r="AD51" s="6960"/>
      <c r="AE51" s="6960"/>
      <c r="AF51" s="6960"/>
      <c r="AG51" s="6961"/>
      <c r="AH51" s="6955" t="s">
        <v>1492</v>
      </c>
      <c r="AI51" s="6925"/>
      <c r="AJ51" s="6927"/>
      <c r="AK51" s="6927"/>
      <c r="AL51" s="6927"/>
      <c r="AM51" s="6927"/>
      <c r="AN51" s="6927"/>
      <c r="AO51" s="6927"/>
      <c r="AP51" s="6927"/>
      <c r="AQ51" s="6927"/>
      <c r="AR51" s="6927"/>
      <c r="AS51" s="6927"/>
      <c r="AT51" s="6927"/>
      <c r="AU51" s="6926"/>
      <c r="AV51" s="12793"/>
      <c r="AW51" s="12792"/>
      <c r="AX51" s="12792"/>
      <c r="AY51" s="12792"/>
      <c r="AZ51" s="12792"/>
      <c r="BA51" s="12792"/>
      <c r="BB51" s="12792"/>
      <c r="BC51" s="12792"/>
      <c r="BD51" s="12952"/>
      <c r="BE51" s="12954"/>
      <c r="BF51" s="12955"/>
      <c r="BG51" s="12953"/>
      <c r="BH51" s="12953"/>
      <c r="BI51" s="12954"/>
      <c r="BJ51" s="12952"/>
      <c r="BK51" s="12953"/>
      <c r="BL51" s="12954"/>
      <c r="BM51" s="6929"/>
      <c r="BN51" s="6929"/>
      <c r="BO51" s="6929"/>
      <c r="BP51" s="6930"/>
    </row>
    <row r="52" spans="1:68" s="6908" customFormat="1" ht="14.25" customHeight="1">
      <c r="A52" s="6952">
        <f>COUNTA($F$11:F52)</f>
        <v>3</v>
      </c>
      <c r="B52" s="6959" t="str">
        <f t="shared" si="7"/>
        <v>-</v>
      </c>
      <c r="C52" s="6962">
        <v>15</v>
      </c>
      <c r="D52" s="6910"/>
      <c r="E52" s="6911"/>
      <c r="F52" s="6910"/>
      <c r="G52" s="6911"/>
      <c r="H52" s="6911"/>
      <c r="I52" s="6911"/>
      <c r="J52" s="6911"/>
      <c r="K52" s="6911"/>
      <c r="L52" s="6911"/>
      <c r="M52" s="6911"/>
      <c r="N52" s="6909"/>
      <c r="O52" s="6951"/>
      <c r="P52" s="6950" t="s">
        <v>1368</v>
      </c>
      <c r="Q52" s="6950"/>
      <c r="R52" s="6960"/>
      <c r="S52" s="6960"/>
      <c r="T52" s="6960"/>
      <c r="U52" s="6960"/>
      <c r="V52" s="6960"/>
      <c r="W52" s="6960"/>
      <c r="X52" s="6960"/>
      <c r="Y52" s="6960"/>
      <c r="Z52" s="6960"/>
      <c r="AA52" s="6960"/>
      <c r="AB52" s="6960"/>
      <c r="AC52" s="6960"/>
      <c r="AD52" s="6960"/>
      <c r="AE52" s="6960"/>
      <c r="AF52" s="6960"/>
      <c r="AG52" s="6961"/>
      <c r="AH52" s="6955" t="s">
        <v>1426</v>
      </c>
      <c r="AI52" s="6911"/>
      <c r="AJ52" s="6913"/>
      <c r="AK52" s="6913"/>
      <c r="AL52" s="6913"/>
      <c r="AM52" s="6913"/>
      <c r="AN52" s="6913"/>
      <c r="AO52" s="6913"/>
      <c r="AP52" s="6913"/>
      <c r="AQ52" s="6913"/>
      <c r="AR52" s="6913"/>
      <c r="AS52" s="6913"/>
      <c r="AT52" s="6913"/>
      <c r="AU52" s="6912"/>
      <c r="AV52" s="12793"/>
      <c r="AW52" s="12792"/>
      <c r="AX52" s="12792"/>
      <c r="AY52" s="12792"/>
      <c r="AZ52" s="12792"/>
      <c r="BA52" s="12792"/>
      <c r="BB52" s="12792"/>
      <c r="BC52" s="12792"/>
      <c r="BD52" s="12952"/>
      <c r="BE52" s="12954"/>
      <c r="BF52" s="12955"/>
      <c r="BG52" s="12953"/>
      <c r="BH52" s="12953"/>
      <c r="BI52" s="12954"/>
      <c r="BJ52" s="12952"/>
      <c r="BK52" s="12953"/>
      <c r="BL52" s="12954"/>
      <c r="BM52" s="6916"/>
      <c r="BN52" s="6916"/>
      <c r="BO52" s="6916"/>
      <c r="BP52" s="6917"/>
    </row>
    <row r="53" spans="1:68" s="6908" customFormat="1" ht="14.25" customHeight="1">
      <c r="A53" s="6907"/>
      <c r="B53" s="6914"/>
      <c r="C53" s="6909"/>
      <c r="D53" s="6910"/>
      <c r="E53" s="6911"/>
      <c r="F53" s="6910"/>
      <c r="G53" s="6911"/>
      <c r="H53" s="6911"/>
      <c r="I53" s="6911"/>
      <c r="J53" s="6911"/>
      <c r="K53" s="6911"/>
      <c r="L53" s="6911"/>
      <c r="M53" s="6911"/>
      <c r="N53" s="6909"/>
      <c r="O53" s="6906"/>
      <c r="P53" s="6905"/>
      <c r="Q53" s="6905"/>
      <c r="R53" s="6916"/>
      <c r="S53" s="6916"/>
      <c r="T53" s="6916"/>
      <c r="U53" s="6916"/>
      <c r="V53" s="6916"/>
      <c r="W53" s="6916"/>
      <c r="X53" s="6916"/>
      <c r="Y53" s="6916"/>
      <c r="Z53" s="6916"/>
      <c r="AA53" s="6916"/>
      <c r="AB53" s="6916"/>
      <c r="AC53" s="6916"/>
      <c r="AD53" s="6916"/>
      <c r="AE53" s="6916"/>
      <c r="AF53" s="6916"/>
      <c r="AG53" s="6917"/>
      <c r="AH53" s="6910"/>
      <c r="AI53" s="6911"/>
      <c r="AJ53" s="6913"/>
      <c r="AK53" s="6913"/>
      <c r="AL53" s="6913"/>
      <c r="AM53" s="6913"/>
      <c r="AN53" s="6913"/>
      <c r="AO53" s="6913"/>
      <c r="AP53" s="6913"/>
      <c r="AQ53" s="6913"/>
      <c r="AR53" s="6913"/>
      <c r="AS53" s="6913"/>
      <c r="AT53" s="6913"/>
      <c r="AU53" s="6912"/>
      <c r="AV53" s="12793"/>
      <c r="AW53" s="12792"/>
      <c r="AX53" s="12792"/>
      <c r="AY53" s="12792"/>
      <c r="AZ53" s="12792"/>
      <c r="BA53" s="12792"/>
      <c r="BB53" s="12792"/>
      <c r="BC53" s="12792"/>
      <c r="BD53" s="12952"/>
      <c r="BE53" s="12954"/>
      <c r="BF53" s="12952"/>
      <c r="BG53" s="12953"/>
      <c r="BH53" s="12953"/>
      <c r="BI53" s="12954"/>
      <c r="BJ53" s="12952"/>
      <c r="BK53" s="12953"/>
      <c r="BL53" s="12954"/>
      <c r="BM53" s="6916"/>
      <c r="BN53" s="6916"/>
      <c r="BO53" s="6916"/>
      <c r="BP53" s="6917"/>
    </row>
    <row r="54" spans="1:68" ht="14.25" customHeight="1">
      <c r="A54" s="6965">
        <f>COUNTA($F$11:F54)</f>
        <v>3</v>
      </c>
      <c r="B54" s="6968" t="str">
        <f t="shared" ref="B54" si="8">IF(A54="","","-")</f>
        <v>-</v>
      </c>
      <c r="C54" s="6971">
        <v>16</v>
      </c>
      <c r="D54" s="6798"/>
      <c r="E54" s="6799"/>
      <c r="F54" s="6798"/>
      <c r="H54" s="6799"/>
      <c r="I54" s="6799"/>
      <c r="J54" s="6799"/>
      <c r="K54" s="6799"/>
      <c r="L54" s="6799"/>
      <c r="M54" s="6799"/>
      <c r="N54" s="6797"/>
      <c r="O54" s="6964" t="s">
        <v>1182</v>
      </c>
      <c r="P54" s="6963"/>
      <c r="Q54" s="6963"/>
      <c r="R54" s="6969"/>
      <c r="S54" s="6969"/>
      <c r="T54" s="6969"/>
      <c r="U54" s="6969"/>
      <c r="V54" s="6969"/>
      <c r="W54" s="6969"/>
      <c r="X54" s="6969"/>
      <c r="Y54" s="6969"/>
      <c r="Z54" s="6969"/>
      <c r="AA54" s="6969"/>
      <c r="AB54" s="6969"/>
      <c r="AC54" s="6969"/>
      <c r="AD54" s="6969"/>
      <c r="AE54" s="6969"/>
      <c r="AF54" s="6969"/>
      <c r="AG54" s="6970"/>
      <c r="AH54" s="6966" t="s">
        <v>1184</v>
      </c>
      <c r="AI54" s="6967"/>
      <c r="AJ54" s="6802"/>
      <c r="AK54" s="6802"/>
      <c r="AL54" s="6802"/>
      <c r="AM54" s="6802"/>
      <c r="AN54" s="6802"/>
      <c r="AO54" s="6802"/>
      <c r="AP54" s="6802"/>
      <c r="AQ54" s="6802"/>
      <c r="AR54" s="6802"/>
      <c r="AS54" s="6802"/>
      <c r="AT54" s="6802"/>
      <c r="AU54" s="6800"/>
      <c r="AV54" s="12793"/>
      <c r="AW54" s="12792"/>
      <c r="AX54" s="12792"/>
      <c r="AY54" s="12792"/>
      <c r="AZ54" s="12792"/>
      <c r="BA54" s="12792"/>
      <c r="BB54" s="12792"/>
      <c r="BC54" s="12792"/>
      <c r="BD54" s="12952"/>
      <c r="BE54" s="12954"/>
      <c r="BF54" s="12955"/>
      <c r="BG54" s="12953"/>
      <c r="BH54" s="12953"/>
      <c r="BI54" s="12954"/>
      <c r="BJ54" s="12952"/>
      <c r="BK54" s="12953"/>
      <c r="BL54" s="12954"/>
      <c r="BM54" s="6865"/>
      <c r="BN54" s="6865"/>
      <c r="BO54" s="6865"/>
      <c r="BP54" s="6866"/>
    </row>
    <row r="55" spans="1:68" ht="14.25" customHeight="1">
      <c r="A55" s="6795"/>
      <c r="B55" s="6817"/>
      <c r="C55" s="6797"/>
      <c r="D55" s="6798"/>
      <c r="E55" s="6799"/>
      <c r="F55" s="6798"/>
      <c r="H55" s="6799"/>
      <c r="I55" s="6799"/>
      <c r="J55" s="6799"/>
      <c r="K55" s="6799"/>
      <c r="L55" s="6799"/>
      <c r="M55" s="6799"/>
      <c r="N55" s="6797"/>
      <c r="O55" s="6794"/>
      <c r="Q55" s="6793"/>
      <c r="R55" s="6793"/>
      <c r="S55" s="6865"/>
      <c r="T55" s="6865"/>
      <c r="U55" s="6865"/>
      <c r="V55" s="6865"/>
      <c r="W55" s="6865"/>
      <c r="X55" s="6865"/>
      <c r="Y55" s="6865"/>
      <c r="Z55" s="6865"/>
      <c r="AA55" s="6865"/>
      <c r="AB55" s="6865"/>
      <c r="AC55" s="6865"/>
      <c r="AD55" s="6865"/>
      <c r="AE55" s="6865"/>
      <c r="AF55" s="6865"/>
      <c r="AG55" s="6866"/>
      <c r="AH55" s="6793"/>
      <c r="AI55" s="6793"/>
      <c r="AJ55" s="6802"/>
      <c r="AK55" s="6802"/>
      <c r="AL55" s="6802"/>
      <c r="AM55" s="6802"/>
      <c r="AN55" s="6802"/>
      <c r="AO55" s="6802"/>
      <c r="AP55" s="6802"/>
      <c r="AQ55" s="6802"/>
      <c r="AR55" s="6802"/>
      <c r="AS55" s="6802"/>
      <c r="AT55" s="6802"/>
      <c r="AU55" s="6800"/>
      <c r="AV55" s="12793"/>
      <c r="AW55" s="12792"/>
      <c r="AX55" s="12792"/>
      <c r="AY55" s="12792"/>
      <c r="AZ55" s="12792"/>
      <c r="BA55" s="12792"/>
      <c r="BB55" s="12792"/>
      <c r="BC55" s="12792"/>
      <c r="BD55" s="12952"/>
      <c r="BE55" s="12954"/>
      <c r="BF55" s="12952"/>
      <c r="BG55" s="12953"/>
      <c r="BH55" s="12953"/>
      <c r="BI55" s="12954"/>
      <c r="BJ55" s="12952"/>
      <c r="BK55" s="12953"/>
      <c r="BL55" s="12954"/>
      <c r="BM55" s="6865"/>
      <c r="BN55" s="6865"/>
      <c r="BO55" s="6865"/>
      <c r="BP55" s="6866"/>
    </row>
    <row r="56" spans="1:68" ht="14.25" customHeight="1">
      <c r="A56" s="6795"/>
      <c r="B56" s="6817"/>
      <c r="C56" s="6797"/>
      <c r="D56" s="6798"/>
      <c r="E56" s="6799"/>
      <c r="F56" s="6798"/>
      <c r="H56" s="6799"/>
      <c r="I56" s="6799"/>
      <c r="J56" s="6799"/>
      <c r="K56" s="6799"/>
      <c r="L56" s="6799"/>
      <c r="M56" s="6799"/>
      <c r="N56" s="6797"/>
      <c r="O56" s="6973" t="s">
        <v>387</v>
      </c>
      <c r="P56" s="6972"/>
      <c r="Q56" s="6972"/>
      <c r="R56" s="6972"/>
      <c r="S56" s="6977"/>
      <c r="T56" s="6977"/>
      <c r="U56" s="6977"/>
      <c r="V56" s="6977"/>
      <c r="W56" s="6977"/>
      <c r="X56" s="6977"/>
      <c r="Y56" s="6977"/>
      <c r="Z56" s="6977"/>
      <c r="AA56" s="6977"/>
      <c r="AB56" s="6977"/>
      <c r="AC56" s="6977"/>
      <c r="AD56" s="6977"/>
      <c r="AE56" s="6977"/>
      <c r="AF56" s="6977"/>
      <c r="AG56" s="6978"/>
      <c r="AH56" s="6972"/>
      <c r="AI56" s="6793"/>
      <c r="AJ56" s="6802"/>
      <c r="AK56" s="6802"/>
      <c r="AL56" s="6802"/>
      <c r="AM56" s="6802"/>
      <c r="AN56" s="6802"/>
      <c r="AO56" s="6802"/>
      <c r="AP56" s="6802"/>
      <c r="AQ56" s="6802"/>
      <c r="AR56" s="6802"/>
      <c r="AS56" s="6802"/>
      <c r="AT56" s="6802"/>
      <c r="AU56" s="6800"/>
      <c r="AV56" s="12793"/>
      <c r="AW56" s="12792"/>
      <c r="AX56" s="12792"/>
      <c r="AY56" s="12792"/>
      <c r="AZ56" s="12792"/>
      <c r="BA56" s="12792"/>
      <c r="BB56" s="12792"/>
      <c r="BC56" s="12792"/>
      <c r="BD56" s="12952"/>
      <c r="BE56" s="12954"/>
      <c r="BF56" s="12952"/>
      <c r="BG56" s="12953"/>
      <c r="BH56" s="12953"/>
      <c r="BI56" s="12954"/>
      <c r="BJ56" s="12952"/>
      <c r="BK56" s="12953"/>
      <c r="BL56" s="12954"/>
      <c r="BM56" s="6865"/>
      <c r="BN56" s="6865"/>
      <c r="BO56" s="6865"/>
      <c r="BP56" s="6866"/>
    </row>
    <row r="57" spans="1:68" ht="14.25" customHeight="1">
      <c r="A57" s="6974">
        <f>COUNTA($F$11:F57)</f>
        <v>3</v>
      </c>
      <c r="B57" s="6976" t="str">
        <f t="shared" ref="B57:B61" si="9">IF(A57="","","-")</f>
        <v>-</v>
      </c>
      <c r="C57" s="6979">
        <v>17</v>
      </c>
      <c r="D57" s="6798"/>
      <c r="E57" s="6799"/>
      <c r="F57" s="6798"/>
      <c r="G57" s="6799"/>
      <c r="H57" s="6799"/>
      <c r="I57" s="6799"/>
      <c r="J57" s="6799"/>
      <c r="K57" s="6799"/>
      <c r="L57" s="6799"/>
      <c r="M57" s="6799"/>
      <c r="N57" s="6797"/>
      <c r="O57" s="6973"/>
      <c r="P57" s="6972" t="s">
        <v>1165</v>
      </c>
      <c r="Q57" s="6972"/>
      <c r="R57" s="6972"/>
      <c r="S57" s="6977"/>
      <c r="T57" s="6977"/>
      <c r="U57" s="6977"/>
      <c r="V57" s="6977"/>
      <c r="W57" s="6977"/>
      <c r="X57" s="6977"/>
      <c r="Y57" s="6977"/>
      <c r="Z57" s="6977"/>
      <c r="AA57" s="6977"/>
      <c r="AB57" s="6977"/>
      <c r="AC57" s="6977"/>
      <c r="AD57" s="6977"/>
      <c r="AE57" s="6977"/>
      <c r="AF57" s="6977"/>
      <c r="AG57" s="6978"/>
      <c r="AH57" s="6972" t="s">
        <v>1493</v>
      </c>
      <c r="AI57" s="6799"/>
      <c r="AJ57" s="6802"/>
      <c r="AK57" s="6802"/>
      <c r="AL57" s="6802"/>
      <c r="AM57" s="6802"/>
      <c r="AN57" s="6802"/>
      <c r="AO57" s="6802"/>
      <c r="AP57" s="6802"/>
      <c r="AQ57" s="6802"/>
      <c r="AR57" s="6802"/>
      <c r="AS57" s="6802"/>
      <c r="AT57" s="6802"/>
      <c r="AU57" s="6800"/>
      <c r="AV57" s="12793"/>
      <c r="AW57" s="12792"/>
      <c r="AX57" s="12792"/>
      <c r="AY57" s="12792"/>
      <c r="AZ57" s="12792"/>
      <c r="BA57" s="12792"/>
      <c r="BB57" s="12792"/>
      <c r="BC57" s="12792"/>
      <c r="BD57" s="12952"/>
      <c r="BE57" s="12954"/>
      <c r="BF57" s="12955"/>
      <c r="BG57" s="12953"/>
      <c r="BH57" s="12953"/>
      <c r="BI57" s="12954"/>
      <c r="BJ57" s="12952"/>
      <c r="BK57" s="12953"/>
      <c r="BL57" s="12954"/>
      <c r="BM57" s="6865"/>
      <c r="BN57" s="6865"/>
      <c r="BO57" s="6865"/>
      <c r="BP57" s="6866"/>
    </row>
    <row r="58" spans="1:68" ht="14.25" customHeight="1">
      <c r="A58" s="6974">
        <f>COUNTA($F$11:F58)</f>
        <v>3</v>
      </c>
      <c r="B58" s="6976" t="str">
        <f t="shared" si="9"/>
        <v>-</v>
      </c>
      <c r="C58" s="6979">
        <v>18</v>
      </c>
      <c r="D58" s="6798"/>
      <c r="E58" s="6799"/>
      <c r="F58" s="6798"/>
      <c r="G58" s="6799"/>
      <c r="H58" s="6799"/>
      <c r="I58" s="6799"/>
      <c r="J58" s="6799"/>
      <c r="K58" s="6799"/>
      <c r="L58" s="6799"/>
      <c r="M58" s="6799"/>
      <c r="N58" s="6797"/>
      <c r="O58" s="6973"/>
      <c r="P58" s="6972" t="s">
        <v>1166</v>
      </c>
      <c r="Q58" s="6972"/>
      <c r="R58" s="6972"/>
      <c r="S58" s="6977"/>
      <c r="T58" s="6977"/>
      <c r="U58" s="6977"/>
      <c r="V58" s="6977"/>
      <c r="W58" s="6977"/>
      <c r="X58" s="6977"/>
      <c r="Y58" s="6977"/>
      <c r="Z58" s="6977"/>
      <c r="AA58" s="6977"/>
      <c r="AB58" s="6977"/>
      <c r="AC58" s="6977"/>
      <c r="AD58" s="6977"/>
      <c r="AE58" s="6977"/>
      <c r="AF58" s="6977"/>
      <c r="AG58" s="6978"/>
      <c r="AH58" s="6972" t="s">
        <v>1493</v>
      </c>
      <c r="AI58" s="6799"/>
      <c r="AJ58" s="6802"/>
      <c r="AK58" s="6802"/>
      <c r="AL58" s="6802"/>
      <c r="AM58" s="6802"/>
      <c r="AN58" s="6802"/>
      <c r="AO58" s="6802"/>
      <c r="AP58" s="6802"/>
      <c r="AQ58" s="6802"/>
      <c r="AR58" s="6802"/>
      <c r="AS58" s="6802"/>
      <c r="AT58" s="6802"/>
      <c r="AU58" s="6800"/>
      <c r="AV58" s="12793"/>
      <c r="AW58" s="12792"/>
      <c r="AX58" s="12792"/>
      <c r="AY58" s="12792"/>
      <c r="AZ58" s="12792"/>
      <c r="BA58" s="12792"/>
      <c r="BB58" s="12792"/>
      <c r="BC58" s="12792"/>
      <c r="BD58" s="12952"/>
      <c r="BE58" s="12954"/>
      <c r="BF58" s="12955"/>
      <c r="BG58" s="12953"/>
      <c r="BH58" s="12953"/>
      <c r="BI58" s="12954"/>
      <c r="BJ58" s="12952"/>
      <c r="BK58" s="12953"/>
      <c r="BL58" s="12954"/>
      <c r="BM58" s="6865"/>
      <c r="BN58" s="6865"/>
      <c r="BO58" s="6865"/>
      <c r="BP58" s="6866"/>
    </row>
    <row r="59" spans="1:68" ht="14.25" customHeight="1">
      <c r="A59" s="6974">
        <f>COUNTA($F$11:F59)</f>
        <v>3</v>
      </c>
      <c r="B59" s="6976" t="str">
        <f t="shared" si="9"/>
        <v>-</v>
      </c>
      <c r="C59" s="6979">
        <v>19</v>
      </c>
      <c r="D59" s="6798"/>
      <c r="E59" s="6799"/>
      <c r="F59" s="6798"/>
      <c r="G59" s="6799"/>
      <c r="H59" s="6799"/>
      <c r="I59" s="6799"/>
      <c r="J59" s="6799"/>
      <c r="K59" s="6799"/>
      <c r="L59" s="6799"/>
      <c r="M59" s="6799"/>
      <c r="N59" s="6797"/>
      <c r="O59" s="6973"/>
      <c r="P59" s="6972" t="s">
        <v>1185</v>
      </c>
      <c r="Q59" s="6972"/>
      <c r="R59" s="6972"/>
      <c r="S59" s="6977"/>
      <c r="T59" s="6977"/>
      <c r="U59" s="6977"/>
      <c r="V59" s="6977"/>
      <c r="W59" s="6977"/>
      <c r="X59" s="6977"/>
      <c r="Y59" s="6977"/>
      <c r="Z59" s="6977"/>
      <c r="AA59" s="6977"/>
      <c r="AB59" s="6977"/>
      <c r="AC59" s="6977"/>
      <c r="AD59" s="6977"/>
      <c r="AE59" s="6977"/>
      <c r="AF59" s="6977"/>
      <c r="AG59" s="6978"/>
      <c r="AH59" s="6972" t="s">
        <v>1493</v>
      </c>
      <c r="AI59" s="6799"/>
      <c r="AJ59" s="6802"/>
      <c r="AK59" s="6802"/>
      <c r="AL59" s="6802"/>
      <c r="AM59" s="6802"/>
      <c r="AN59" s="6802"/>
      <c r="AO59" s="6802"/>
      <c r="AP59" s="6802"/>
      <c r="AQ59" s="6802"/>
      <c r="AR59" s="6802"/>
      <c r="AS59" s="6802"/>
      <c r="AT59" s="6802"/>
      <c r="AU59" s="6800"/>
      <c r="AV59" s="12793"/>
      <c r="AW59" s="12792"/>
      <c r="AX59" s="12792"/>
      <c r="AY59" s="12792"/>
      <c r="AZ59" s="12792"/>
      <c r="BA59" s="12792"/>
      <c r="BB59" s="12792"/>
      <c r="BC59" s="12792"/>
      <c r="BD59" s="12952"/>
      <c r="BE59" s="12954"/>
      <c r="BF59" s="12955"/>
      <c r="BG59" s="12953"/>
      <c r="BH59" s="12953"/>
      <c r="BI59" s="12954"/>
      <c r="BJ59" s="12952"/>
      <c r="BK59" s="12953"/>
      <c r="BL59" s="12954"/>
      <c r="BM59" s="6865"/>
      <c r="BN59" s="6865"/>
      <c r="BO59" s="6865"/>
      <c r="BP59" s="6866"/>
    </row>
    <row r="60" spans="1:68" ht="14.25" customHeight="1">
      <c r="A60" s="6974">
        <f>COUNTA($F$11:F60)</f>
        <v>3</v>
      </c>
      <c r="B60" s="6976" t="str">
        <f t="shared" si="9"/>
        <v>-</v>
      </c>
      <c r="C60" s="6979">
        <v>20</v>
      </c>
      <c r="D60" s="6798"/>
      <c r="E60" s="6799"/>
      <c r="F60" s="6798"/>
      <c r="H60" s="6799"/>
      <c r="I60" s="6799"/>
      <c r="J60" s="6799"/>
      <c r="K60" s="6799"/>
      <c r="L60" s="6799"/>
      <c r="M60" s="6799"/>
      <c r="N60" s="6797"/>
      <c r="O60" s="6973"/>
      <c r="P60" s="6972" t="s">
        <v>1167</v>
      </c>
      <c r="Q60" s="6972"/>
      <c r="R60" s="6972"/>
      <c r="S60" s="6977"/>
      <c r="T60" s="6977"/>
      <c r="U60" s="6977"/>
      <c r="V60" s="6977"/>
      <c r="W60" s="6977"/>
      <c r="X60" s="6977"/>
      <c r="Y60" s="6977"/>
      <c r="Z60" s="6977"/>
      <c r="AA60" s="6977"/>
      <c r="AB60" s="6977"/>
      <c r="AC60" s="6977"/>
      <c r="AD60" s="6977"/>
      <c r="AE60" s="6977"/>
      <c r="AF60" s="6977"/>
      <c r="AG60" s="6978"/>
      <c r="AH60" s="6975" t="s">
        <v>1494</v>
      </c>
      <c r="AJ60" s="6802"/>
      <c r="AK60" s="6802"/>
      <c r="AL60" s="6802"/>
      <c r="AM60" s="6802"/>
      <c r="AN60" s="6802"/>
      <c r="AO60" s="6802"/>
      <c r="AP60" s="6802"/>
      <c r="AQ60" s="6802"/>
      <c r="AR60" s="6802"/>
      <c r="AS60" s="6802"/>
      <c r="AT60" s="6802"/>
      <c r="AU60" s="6800"/>
      <c r="AV60" s="12793"/>
      <c r="AW60" s="12792"/>
      <c r="AX60" s="12792"/>
      <c r="AY60" s="12792"/>
      <c r="AZ60" s="12792"/>
      <c r="BA60" s="12792"/>
      <c r="BB60" s="12792"/>
      <c r="BC60" s="12792"/>
      <c r="BD60" s="12952"/>
      <c r="BE60" s="12954"/>
      <c r="BF60" s="12952"/>
      <c r="BG60" s="12953"/>
      <c r="BH60" s="12953"/>
      <c r="BI60" s="12954"/>
      <c r="BJ60" s="12952"/>
      <c r="BK60" s="12953"/>
      <c r="BL60" s="12954"/>
      <c r="BM60" s="6865"/>
      <c r="BN60" s="6865"/>
      <c r="BO60" s="6865"/>
      <c r="BP60" s="6866"/>
    </row>
    <row r="61" spans="1:68" ht="14.25" customHeight="1">
      <c r="A61" s="6974">
        <f>COUNTA($F$11:F61)</f>
        <v>3</v>
      </c>
      <c r="B61" s="6976" t="str">
        <f t="shared" si="9"/>
        <v>-</v>
      </c>
      <c r="C61" s="6979">
        <v>21</v>
      </c>
      <c r="D61" s="6798"/>
      <c r="E61" s="6799"/>
      <c r="F61" s="6798"/>
      <c r="G61" s="6799"/>
      <c r="H61" s="6799"/>
      <c r="I61" s="6799"/>
      <c r="J61" s="6799"/>
      <c r="K61" s="6799"/>
      <c r="L61" s="6799"/>
      <c r="M61" s="6799"/>
      <c r="N61" s="6797"/>
      <c r="O61" s="6973"/>
      <c r="P61" s="6972" t="s">
        <v>1168</v>
      </c>
      <c r="Q61" s="6972"/>
      <c r="R61" s="6972"/>
      <c r="S61" s="6977"/>
      <c r="T61" s="6977"/>
      <c r="U61" s="6977"/>
      <c r="V61" s="6977"/>
      <c r="W61" s="6977"/>
      <c r="X61" s="6977"/>
      <c r="Y61" s="6977"/>
      <c r="Z61" s="6977"/>
      <c r="AA61" s="6977"/>
      <c r="AB61" s="6977"/>
      <c r="AC61" s="6977"/>
      <c r="AD61" s="6977"/>
      <c r="AE61" s="6977"/>
      <c r="AF61" s="6977"/>
      <c r="AG61" s="6978"/>
      <c r="AH61" s="6975" t="s">
        <v>1494</v>
      </c>
      <c r="AI61" s="6799"/>
      <c r="AJ61" s="6802"/>
      <c r="AK61" s="6802"/>
      <c r="AL61" s="6802"/>
      <c r="AM61" s="6802"/>
      <c r="AN61" s="6802"/>
      <c r="AO61" s="6802"/>
      <c r="AP61" s="6802"/>
      <c r="AQ61" s="6802"/>
      <c r="AR61" s="6802"/>
      <c r="AS61" s="6802"/>
      <c r="AT61" s="6802"/>
      <c r="AU61" s="6800"/>
      <c r="AV61" s="12793"/>
      <c r="AW61" s="12792"/>
      <c r="AX61" s="12792"/>
      <c r="AY61" s="12792"/>
      <c r="AZ61" s="12792"/>
      <c r="BA61" s="12792"/>
      <c r="BB61" s="12792"/>
      <c r="BC61" s="12792"/>
      <c r="BD61" s="12952"/>
      <c r="BE61" s="12954"/>
      <c r="BF61" s="12952"/>
      <c r="BG61" s="12953"/>
      <c r="BH61" s="12953"/>
      <c r="BI61" s="12954"/>
      <c r="BJ61" s="12952"/>
      <c r="BK61" s="12953"/>
      <c r="BL61" s="12954"/>
      <c r="BM61" s="6865"/>
      <c r="BN61" s="6865"/>
      <c r="BO61" s="6865"/>
      <c r="BP61" s="6866"/>
    </row>
    <row r="62" spans="1:68" ht="14.25" customHeight="1">
      <c r="A62" s="6831"/>
      <c r="B62" s="6817"/>
      <c r="C62" s="6797"/>
      <c r="D62" s="6798"/>
      <c r="E62" s="6799"/>
      <c r="F62" s="6798"/>
      <c r="G62" s="6799"/>
      <c r="H62" s="6799"/>
      <c r="I62" s="6799"/>
      <c r="J62" s="6799"/>
      <c r="K62" s="6799"/>
      <c r="L62" s="6799"/>
      <c r="M62" s="6799"/>
      <c r="N62" s="6797"/>
      <c r="O62" s="6794"/>
      <c r="P62" s="6793"/>
      <c r="Q62" s="6793"/>
      <c r="R62" s="6865"/>
      <c r="S62" s="6865"/>
      <c r="T62" s="6865"/>
      <c r="U62" s="6865"/>
      <c r="V62" s="6865"/>
      <c r="W62" s="6865"/>
      <c r="X62" s="6865"/>
      <c r="Y62" s="6865"/>
      <c r="Z62" s="6865"/>
      <c r="AA62" s="6865"/>
      <c r="AB62" s="6865"/>
      <c r="AC62" s="6865"/>
      <c r="AD62" s="6865"/>
      <c r="AE62" s="6865"/>
      <c r="AF62" s="6865"/>
      <c r="AG62" s="6866"/>
      <c r="AH62" s="6798"/>
      <c r="AI62" s="6802"/>
      <c r="AJ62" s="6802"/>
      <c r="AK62" s="6802"/>
      <c r="AL62" s="6802"/>
      <c r="AM62" s="6802"/>
      <c r="AN62" s="6802"/>
      <c r="AO62" s="6802"/>
      <c r="AP62" s="6802"/>
      <c r="AQ62" s="6802"/>
      <c r="AR62" s="6802"/>
      <c r="AS62" s="6802"/>
      <c r="AT62" s="6802"/>
      <c r="AU62" s="6800"/>
      <c r="AV62" s="12793"/>
      <c r="AW62" s="12792"/>
      <c r="AX62" s="12792"/>
      <c r="AY62" s="12792"/>
      <c r="AZ62" s="12792"/>
      <c r="BA62" s="12792"/>
      <c r="BB62" s="12792"/>
      <c r="BC62" s="12792"/>
      <c r="BD62" s="12952"/>
      <c r="BE62" s="12954"/>
      <c r="BF62" s="12952"/>
      <c r="BG62" s="12953"/>
      <c r="BH62" s="12953"/>
      <c r="BI62" s="12954"/>
      <c r="BJ62" s="12952"/>
      <c r="BK62" s="12953"/>
      <c r="BL62" s="12954"/>
      <c r="BM62" s="6865"/>
      <c r="BN62" s="6865"/>
      <c r="BO62" s="6865"/>
      <c r="BP62" s="6866"/>
    </row>
    <row r="63" spans="1:68" s="6829" customFormat="1" ht="14.25" customHeight="1">
      <c r="A63" s="6803"/>
      <c r="B63" s="6804"/>
      <c r="C63" s="6805"/>
      <c r="D63" s="6806"/>
      <c r="E63" s="6807"/>
      <c r="F63" s="6980" t="s">
        <v>1394</v>
      </c>
      <c r="G63" s="6807"/>
      <c r="H63" s="6807"/>
      <c r="I63" s="6807"/>
      <c r="J63" s="6807"/>
      <c r="K63" s="6807"/>
      <c r="L63" s="6807"/>
      <c r="M63" s="6807"/>
      <c r="N63" s="6805"/>
      <c r="O63" s="6808"/>
      <c r="P63" s="6809"/>
      <c r="Q63" s="6809"/>
      <c r="R63" s="6810"/>
      <c r="S63" s="6810"/>
      <c r="T63" s="6810"/>
      <c r="U63" s="6810"/>
      <c r="V63" s="6810"/>
      <c r="W63" s="6810"/>
      <c r="X63" s="6871"/>
      <c r="Y63" s="6810"/>
      <c r="Z63" s="6810"/>
      <c r="AA63" s="6810"/>
      <c r="AB63" s="6810"/>
      <c r="AC63" s="6810"/>
      <c r="AD63" s="6810"/>
      <c r="AE63" s="6810"/>
      <c r="AF63" s="6810"/>
      <c r="AG63" s="6811"/>
      <c r="AH63" s="6806"/>
      <c r="AI63" s="6807"/>
      <c r="AJ63" s="6812"/>
      <c r="AK63" s="6812"/>
      <c r="AL63" s="6812"/>
      <c r="AM63" s="6812"/>
      <c r="AN63" s="6812"/>
      <c r="AO63" s="6812"/>
      <c r="AP63" s="6812"/>
      <c r="AQ63" s="6812"/>
      <c r="AR63" s="6812"/>
      <c r="AS63" s="6812"/>
      <c r="AT63" s="6812"/>
      <c r="AU63" s="6813"/>
      <c r="AV63" s="12796"/>
      <c r="AW63" s="12794"/>
      <c r="AX63" s="12794"/>
      <c r="AY63" s="12794"/>
      <c r="AZ63" s="12794"/>
      <c r="BA63" s="12794"/>
      <c r="BB63" s="12794"/>
      <c r="BC63" s="12794"/>
      <c r="BD63" s="12797"/>
      <c r="BE63" s="12798"/>
      <c r="BF63" s="12797"/>
      <c r="BG63" s="12795"/>
      <c r="BH63" s="12795"/>
      <c r="BI63" s="12798"/>
      <c r="BJ63" s="12797"/>
      <c r="BK63" s="12795"/>
      <c r="BL63" s="12798"/>
      <c r="BM63" s="6810"/>
      <c r="BN63" s="6810"/>
      <c r="BO63" s="6810"/>
      <c r="BP63" s="6811"/>
    </row>
    <row r="64" spans="1:68" ht="14.25" customHeight="1">
      <c r="A64" s="6795">
        <f>COUNTA($F$11:F64)</f>
        <v>4</v>
      </c>
      <c r="B64" s="6817" t="str">
        <f>IF(A64="","","-")</f>
        <v>-</v>
      </c>
      <c r="C64" s="6797">
        <v>1</v>
      </c>
      <c r="D64" s="6798"/>
      <c r="E64" s="6799"/>
      <c r="F64" s="6798"/>
      <c r="H64" s="6799"/>
      <c r="I64" s="6799"/>
      <c r="J64" s="6799"/>
      <c r="K64" s="6799"/>
      <c r="L64" s="6799"/>
      <c r="M64" s="6799"/>
      <c r="N64" s="6797"/>
      <c r="O64" s="6982" t="s">
        <v>1395</v>
      </c>
      <c r="P64" s="6981"/>
      <c r="Q64" s="6981"/>
      <c r="R64" s="6990"/>
      <c r="S64" s="6990"/>
      <c r="T64" s="6990"/>
      <c r="U64" s="6990"/>
      <c r="V64" s="6990"/>
      <c r="W64" s="6990"/>
      <c r="X64" s="6990"/>
      <c r="Y64" s="6990"/>
      <c r="Z64" s="6990"/>
      <c r="AA64" s="6990"/>
      <c r="AB64" s="6990"/>
      <c r="AC64" s="6990"/>
      <c r="AD64" s="6990"/>
      <c r="AE64" s="6990"/>
      <c r="AF64" s="6990"/>
      <c r="AG64" s="6991"/>
      <c r="AH64" s="6985" t="s">
        <v>396</v>
      </c>
      <c r="AI64" s="6799"/>
      <c r="AJ64" s="6802"/>
      <c r="AK64" s="6802"/>
      <c r="AL64" s="6802"/>
      <c r="AM64" s="6802"/>
      <c r="AN64" s="6802"/>
      <c r="AO64" s="6802"/>
      <c r="AP64" s="6802"/>
      <c r="AQ64" s="6802"/>
      <c r="AR64" s="6802"/>
      <c r="AS64" s="6802"/>
      <c r="AT64" s="6802"/>
      <c r="AU64" s="6800"/>
      <c r="AV64" s="12793"/>
      <c r="AW64" s="12792"/>
      <c r="AX64" s="12792"/>
      <c r="AY64" s="12792"/>
      <c r="AZ64" s="12792"/>
      <c r="BA64" s="12792"/>
      <c r="BB64" s="12792"/>
      <c r="BC64" s="12792"/>
      <c r="BD64" s="12952"/>
      <c r="BE64" s="12954"/>
      <c r="BF64" s="12955"/>
      <c r="BG64" s="12953"/>
      <c r="BH64" s="12953"/>
      <c r="BI64" s="12954"/>
      <c r="BJ64" s="12952"/>
      <c r="BK64" s="12953"/>
      <c r="BL64" s="12954"/>
      <c r="BM64" s="6865"/>
      <c r="BN64" s="6865"/>
      <c r="BO64" s="6865"/>
      <c r="BP64" s="6866"/>
    </row>
    <row r="65" spans="1:68" ht="14.25" customHeight="1">
      <c r="A65" s="6795"/>
      <c r="B65" s="6817"/>
      <c r="C65" s="6797"/>
      <c r="D65" s="6798"/>
      <c r="E65" s="6799"/>
      <c r="F65" s="6798"/>
      <c r="H65" s="6799"/>
      <c r="I65" s="6799"/>
      <c r="J65" s="6799"/>
      <c r="K65" s="6799"/>
      <c r="L65" s="6799"/>
      <c r="M65" s="6799"/>
      <c r="N65" s="6797"/>
      <c r="O65" s="6982"/>
      <c r="P65" s="6981"/>
      <c r="Q65" s="6981"/>
      <c r="R65" s="6990"/>
      <c r="S65" s="6990"/>
      <c r="T65" s="6990"/>
      <c r="U65" s="6990"/>
      <c r="V65" s="6990"/>
      <c r="W65" s="6990"/>
      <c r="X65" s="6990"/>
      <c r="Y65" s="6990"/>
      <c r="Z65" s="6990"/>
      <c r="AA65" s="6990"/>
      <c r="AB65" s="6990"/>
      <c r="AC65" s="6990"/>
      <c r="AD65" s="6990"/>
      <c r="AE65" s="6990"/>
      <c r="AF65" s="6990"/>
      <c r="AG65" s="6991"/>
      <c r="AH65" s="6985"/>
      <c r="AI65" s="6799"/>
      <c r="AJ65" s="6802"/>
      <c r="AK65" s="6802"/>
      <c r="AL65" s="6802"/>
      <c r="AM65" s="6802"/>
      <c r="AN65" s="6802"/>
      <c r="AO65" s="6802"/>
      <c r="AP65" s="6802"/>
      <c r="AQ65" s="6802"/>
      <c r="AR65" s="6802"/>
      <c r="AS65" s="6802"/>
      <c r="AT65" s="6802"/>
      <c r="AU65" s="6800"/>
      <c r="AV65" s="12793"/>
      <c r="AW65" s="12792"/>
      <c r="AX65" s="12792"/>
      <c r="AY65" s="12792"/>
      <c r="AZ65" s="12792"/>
      <c r="BA65" s="12792"/>
      <c r="BB65" s="12792"/>
      <c r="BC65" s="12792"/>
      <c r="BD65" s="12952"/>
      <c r="BE65" s="12954"/>
      <c r="BF65" s="12952"/>
      <c r="BG65" s="12953"/>
      <c r="BH65" s="12953"/>
      <c r="BI65" s="12954"/>
      <c r="BJ65" s="12952"/>
      <c r="BK65" s="12953"/>
      <c r="BL65" s="12954"/>
      <c r="BM65" s="6865"/>
      <c r="BN65" s="6865"/>
      <c r="BO65" s="6865"/>
      <c r="BP65" s="6866"/>
    </row>
    <row r="66" spans="1:68" ht="14.25" customHeight="1">
      <c r="A66" s="6983">
        <f>COUNTA($F$11:F66)</f>
        <v>4</v>
      </c>
      <c r="B66" s="6986" t="str">
        <f>IF(A66="","","-")</f>
        <v>-</v>
      </c>
      <c r="C66" s="6984">
        <v>2</v>
      </c>
      <c r="D66" s="6798"/>
      <c r="E66" s="6799"/>
      <c r="F66" s="6798"/>
      <c r="H66" s="6799"/>
      <c r="I66" s="6799"/>
      <c r="J66" s="6799"/>
      <c r="K66" s="6799"/>
      <c r="L66" s="6799"/>
      <c r="M66" s="6799"/>
      <c r="N66" s="6797"/>
      <c r="O66" s="6988" t="s">
        <v>1152</v>
      </c>
      <c r="P66" s="6989"/>
      <c r="Q66" s="6989"/>
      <c r="R66" s="6992"/>
      <c r="S66" s="6992"/>
      <c r="T66" s="6992"/>
      <c r="U66" s="6992"/>
      <c r="V66" s="6992"/>
      <c r="W66" s="6992"/>
      <c r="X66" s="6992"/>
      <c r="Y66" s="6992"/>
      <c r="Z66" s="6992"/>
      <c r="AA66" s="6992"/>
      <c r="AB66" s="6992"/>
      <c r="AC66" s="6992"/>
      <c r="AD66" s="6992"/>
      <c r="AE66" s="6992"/>
      <c r="AF66" s="6992"/>
      <c r="AG66" s="6993"/>
      <c r="AH66" s="6985" t="s">
        <v>1158</v>
      </c>
      <c r="AI66" s="6799"/>
      <c r="AJ66" s="6802"/>
      <c r="AK66" s="6802"/>
      <c r="AL66" s="6802"/>
      <c r="AM66" s="6802"/>
      <c r="AN66" s="6802"/>
      <c r="AO66" s="6802"/>
      <c r="AP66" s="6802"/>
      <c r="AQ66" s="6802"/>
      <c r="AR66" s="6802"/>
      <c r="AS66" s="6802"/>
      <c r="AT66" s="6802"/>
      <c r="AU66" s="6800"/>
      <c r="AV66" s="12793"/>
      <c r="AW66" s="12792"/>
      <c r="AX66" s="12792"/>
      <c r="AY66" s="12792"/>
      <c r="AZ66" s="12792"/>
      <c r="BA66" s="12792"/>
      <c r="BB66" s="12792"/>
      <c r="BC66" s="12792"/>
      <c r="BD66" s="12952"/>
      <c r="BE66" s="12954"/>
      <c r="BF66" s="12955"/>
      <c r="BG66" s="12953"/>
      <c r="BH66" s="12953"/>
      <c r="BI66" s="12954"/>
      <c r="BJ66" s="12952"/>
      <c r="BK66" s="12953"/>
      <c r="BL66" s="12954"/>
      <c r="BM66" s="6865"/>
      <c r="BN66" s="6865"/>
      <c r="BO66" s="6865"/>
      <c r="BP66" s="6866"/>
    </row>
    <row r="67" spans="1:68" ht="14.25" customHeight="1">
      <c r="A67" s="6795"/>
      <c r="B67" s="6817"/>
      <c r="C67" s="6797"/>
      <c r="D67" s="6798"/>
      <c r="E67" s="6799"/>
      <c r="F67" s="6798"/>
      <c r="H67" s="6799"/>
      <c r="I67" s="6799"/>
      <c r="J67" s="6799"/>
      <c r="K67" s="6799"/>
      <c r="L67" s="6799"/>
      <c r="M67" s="6799"/>
      <c r="N67" s="6797"/>
      <c r="O67" s="6988"/>
      <c r="P67" s="6989" t="s">
        <v>247</v>
      </c>
      <c r="Q67" s="6989"/>
      <c r="R67" s="6992"/>
      <c r="S67" s="6992"/>
      <c r="T67" s="6992"/>
      <c r="U67" s="6992"/>
      <c r="V67" s="6992"/>
      <c r="W67" s="6992"/>
      <c r="X67" s="6992"/>
      <c r="Y67" s="6992"/>
      <c r="Z67" s="6992"/>
      <c r="AA67" s="6992"/>
      <c r="AB67" s="6992"/>
      <c r="AC67" s="6992"/>
      <c r="AD67" s="6992"/>
      <c r="AE67" s="6992"/>
      <c r="AF67" s="6992"/>
      <c r="AG67" s="6993"/>
      <c r="AH67" s="6987"/>
      <c r="AI67" s="6799"/>
      <c r="AJ67" s="6802"/>
      <c r="AK67" s="6802"/>
      <c r="AL67" s="6802"/>
      <c r="AM67" s="6802"/>
      <c r="AN67" s="6802"/>
      <c r="AO67" s="6802"/>
      <c r="AP67" s="6802"/>
      <c r="AQ67" s="6802"/>
      <c r="AR67" s="6802"/>
      <c r="AS67" s="6802"/>
      <c r="AT67" s="6802"/>
      <c r="AU67" s="6800"/>
      <c r="AV67" s="12793"/>
      <c r="AW67" s="12792"/>
      <c r="AX67" s="12792"/>
      <c r="AY67" s="12792"/>
      <c r="AZ67" s="12792"/>
      <c r="BA67" s="12792"/>
      <c r="BB67" s="12792"/>
      <c r="BC67" s="12792"/>
      <c r="BD67" s="12952"/>
      <c r="BE67" s="12954"/>
      <c r="BF67" s="12962"/>
      <c r="BG67" s="12957"/>
      <c r="BH67" s="12957"/>
      <c r="BI67" s="12958"/>
      <c r="BJ67" s="12952"/>
      <c r="BK67" s="12953"/>
      <c r="BL67" s="12954"/>
      <c r="BM67" s="6865"/>
      <c r="BN67" s="6865"/>
      <c r="BO67" s="6865"/>
      <c r="BP67" s="6866"/>
    </row>
    <row r="68" spans="1:68" ht="14.25" customHeight="1">
      <c r="A68" s="6795"/>
      <c r="B68" s="6817"/>
      <c r="C68" s="6797"/>
      <c r="D68" s="6798"/>
      <c r="E68" s="6799"/>
      <c r="F68" s="6798"/>
      <c r="H68" s="6799"/>
      <c r="I68" s="6799"/>
      <c r="J68" s="6799"/>
      <c r="K68" s="6799"/>
      <c r="L68" s="6799"/>
      <c r="M68" s="6799"/>
      <c r="N68" s="6797"/>
      <c r="O68" s="6988"/>
      <c r="P68" s="6989" t="s">
        <v>1515</v>
      </c>
      <c r="Q68" s="6989"/>
      <c r="R68" s="6992"/>
      <c r="S68" s="6992"/>
      <c r="T68" s="6992"/>
      <c r="U68" s="6992"/>
      <c r="V68" s="6992"/>
      <c r="W68" s="6992"/>
      <c r="X68" s="6992"/>
      <c r="Y68" s="6992"/>
      <c r="Z68" s="6992"/>
      <c r="AA68" s="6992"/>
      <c r="AB68" s="6992"/>
      <c r="AC68" s="6992"/>
      <c r="AD68" s="6992"/>
      <c r="AE68" s="6992"/>
      <c r="AF68" s="6992"/>
      <c r="AG68" s="6993"/>
      <c r="AH68" s="6985"/>
      <c r="AI68" s="6799"/>
      <c r="AJ68" s="6802"/>
      <c r="AK68" s="6802"/>
      <c r="AL68" s="6802"/>
      <c r="AM68" s="6802"/>
      <c r="AN68" s="6802"/>
      <c r="AO68" s="6802"/>
      <c r="AP68" s="6802"/>
      <c r="AQ68" s="6802"/>
      <c r="AR68" s="6802"/>
      <c r="AS68" s="6802"/>
      <c r="AT68" s="6802"/>
      <c r="AU68" s="6800"/>
      <c r="AV68" s="12793"/>
      <c r="AW68" s="12792"/>
      <c r="AX68" s="12792"/>
      <c r="AY68" s="12792"/>
      <c r="AZ68" s="12792"/>
      <c r="BA68" s="12792"/>
      <c r="BB68" s="12792"/>
      <c r="BC68" s="12792"/>
      <c r="BD68" s="12952"/>
      <c r="BE68" s="12954"/>
      <c r="BF68" s="12952"/>
      <c r="BG68" s="12953"/>
      <c r="BH68" s="12953"/>
      <c r="BI68" s="12954"/>
      <c r="BJ68" s="12952"/>
      <c r="BK68" s="12953"/>
      <c r="BL68" s="12954"/>
      <c r="BM68" s="6865"/>
      <c r="BN68" s="6865"/>
      <c r="BO68" s="6865"/>
      <c r="BP68" s="6866"/>
    </row>
    <row r="69" spans="1:68" ht="14.25" customHeight="1">
      <c r="A69" s="6795"/>
      <c r="B69" s="6817"/>
      <c r="C69" s="6797"/>
      <c r="D69" s="6798"/>
      <c r="E69" s="6799"/>
      <c r="F69" s="6798"/>
      <c r="G69" s="6799"/>
      <c r="H69" s="6799"/>
      <c r="I69" s="6799"/>
      <c r="J69" s="6799"/>
      <c r="K69" s="6799"/>
      <c r="L69" s="6799"/>
      <c r="M69" s="6799"/>
      <c r="N69" s="6797"/>
      <c r="O69" s="6794"/>
      <c r="P69" s="6793"/>
      <c r="Q69" s="6793"/>
      <c r="R69" s="6865"/>
      <c r="S69" s="6865"/>
      <c r="T69" s="6865"/>
      <c r="U69" s="6865"/>
      <c r="V69" s="6865"/>
      <c r="W69" s="6865"/>
      <c r="X69" s="6865"/>
      <c r="Y69" s="6865"/>
      <c r="Z69" s="6865"/>
      <c r="AA69" s="6865"/>
      <c r="AB69" s="6865"/>
      <c r="AC69" s="6865"/>
      <c r="AD69" s="6865"/>
      <c r="AE69" s="6865"/>
      <c r="AF69" s="6865"/>
      <c r="AG69" s="6866"/>
      <c r="AH69" s="6798"/>
      <c r="AI69" s="6799"/>
      <c r="AJ69" s="6802"/>
      <c r="AK69" s="6802"/>
      <c r="AL69" s="6802"/>
      <c r="AM69" s="6802"/>
      <c r="AN69" s="6802"/>
      <c r="AO69" s="6802"/>
      <c r="AP69" s="6802"/>
      <c r="AQ69" s="6802"/>
      <c r="AR69" s="6802"/>
      <c r="AS69" s="6802"/>
      <c r="AT69" s="6802"/>
      <c r="AU69" s="6800"/>
      <c r="AV69" s="12793"/>
      <c r="AW69" s="12792"/>
      <c r="AX69" s="12792"/>
      <c r="AY69" s="12792"/>
      <c r="AZ69" s="12792"/>
      <c r="BA69" s="12792"/>
      <c r="BB69" s="12792"/>
      <c r="BC69" s="12792"/>
      <c r="BD69" s="12952"/>
      <c r="BE69" s="12954"/>
      <c r="BF69" s="12952"/>
      <c r="BG69" s="12953"/>
      <c r="BH69" s="12953"/>
      <c r="BI69" s="12954"/>
      <c r="BJ69" s="12952"/>
      <c r="BK69" s="12953"/>
      <c r="BL69" s="12954"/>
      <c r="BM69" s="6865"/>
      <c r="BN69" s="6865"/>
      <c r="BO69" s="6865"/>
      <c r="BP69" s="6866"/>
    </row>
    <row r="70" spans="1:68" s="6829" customFormat="1" ht="14.25" customHeight="1">
      <c r="A70" s="6832"/>
      <c r="B70" s="6804"/>
      <c r="C70" s="6805"/>
      <c r="D70" s="6806"/>
      <c r="E70" s="6807"/>
      <c r="F70" s="7001" t="s">
        <v>217</v>
      </c>
      <c r="G70" s="6807"/>
      <c r="H70" s="6807"/>
      <c r="I70" s="6807"/>
      <c r="J70" s="6807"/>
      <c r="K70" s="6807"/>
      <c r="L70" s="6807"/>
      <c r="M70" s="6807"/>
      <c r="N70" s="6805"/>
      <c r="O70" s="6808"/>
      <c r="P70" s="6809"/>
      <c r="Q70" s="6809"/>
      <c r="R70" s="6810"/>
      <c r="S70" s="6810"/>
      <c r="T70" s="6810"/>
      <c r="U70" s="6810"/>
      <c r="V70" s="6810"/>
      <c r="W70" s="6810"/>
      <c r="X70" s="6810"/>
      <c r="Y70" s="6810"/>
      <c r="Z70" s="6810"/>
      <c r="AA70" s="6810"/>
      <c r="AB70" s="6810"/>
      <c r="AC70" s="6810"/>
      <c r="AD70" s="6810"/>
      <c r="AE70" s="6810"/>
      <c r="AF70" s="6810"/>
      <c r="AG70" s="6811"/>
      <c r="AH70" s="6806"/>
      <c r="AI70" s="6809"/>
      <c r="AJ70" s="6812"/>
      <c r="AK70" s="6812"/>
      <c r="AL70" s="6812"/>
      <c r="AM70" s="6812"/>
      <c r="AN70" s="6812"/>
      <c r="AO70" s="6812"/>
      <c r="AP70" s="6812"/>
      <c r="AQ70" s="6812"/>
      <c r="AR70" s="6812"/>
      <c r="AS70" s="6812"/>
      <c r="AT70" s="6812"/>
      <c r="AU70" s="6813"/>
      <c r="AV70" s="12796"/>
      <c r="AW70" s="12794"/>
      <c r="AX70" s="12794"/>
      <c r="AY70" s="12794"/>
      <c r="AZ70" s="12794"/>
      <c r="BA70" s="12794"/>
      <c r="BB70" s="12794"/>
      <c r="BC70" s="12794"/>
      <c r="BD70" s="12797"/>
      <c r="BE70" s="12798"/>
      <c r="BF70" s="12797"/>
      <c r="BG70" s="12795"/>
      <c r="BH70" s="12795"/>
      <c r="BI70" s="12798"/>
      <c r="BJ70" s="12797"/>
      <c r="BK70" s="12795"/>
      <c r="BL70" s="12798"/>
      <c r="BM70" s="6810"/>
      <c r="BN70" s="6810"/>
      <c r="BO70" s="6810"/>
      <c r="BP70" s="6811"/>
    </row>
    <row r="71" spans="1:68" ht="14.25" customHeight="1">
      <c r="A71" s="6795">
        <f>COUNTA($F$11:F71)</f>
        <v>5</v>
      </c>
      <c r="B71" s="6817" t="str">
        <f>IF(A71="","","-")</f>
        <v>-</v>
      </c>
      <c r="C71" s="6797">
        <v>1</v>
      </c>
      <c r="D71" s="6798"/>
      <c r="E71" s="6799"/>
      <c r="F71" s="6798"/>
      <c r="G71" s="6799"/>
      <c r="H71" s="6799"/>
      <c r="I71" s="6799"/>
      <c r="J71" s="6799"/>
      <c r="K71" s="6799"/>
      <c r="L71" s="6799"/>
      <c r="M71" s="6799"/>
      <c r="N71" s="6797"/>
      <c r="O71" s="7007" t="s">
        <v>1161</v>
      </c>
      <c r="P71" s="7009"/>
      <c r="Q71" s="7006"/>
      <c r="R71" s="7013"/>
      <c r="S71" s="7013"/>
      <c r="T71" s="7013"/>
      <c r="U71" s="7013"/>
      <c r="V71" s="7013"/>
      <c r="W71" s="7013"/>
      <c r="X71" s="7013"/>
      <c r="Y71" s="7013"/>
      <c r="Z71" s="7013"/>
      <c r="AA71" s="7013"/>
      <c r="AB71" s="7013"/>
      <c r="AC71" s="7013"/>
      <c r="AD71" s="7013"/>
      <c r="AE71" s="7013"/>
      <c r="AF71" s="7013"/>
      <c r="AG71" s="7014"/>
      <c r="AH71" s="7010" t="s">
        <v>1163</v>
      </c>
      <c r="AI71" s="7011"/>
      <c r="AJ71" s="6802"/>
      <c r="AK71" s="6802"/>
      <c r="AL71" s="6802"/>
      <c r="AM71" s="6802"/>
      <c r="AN71" s="6802"/>
      <c r="AO71" s="6802"/>
      <c r="AP71" s="6802"/>
      <c r="AQ71" s="6802"/>
      <c r="AR71" s="6802"/>
      <c r="AS71" s="6802"/>
      <c r="AT71" s="6802"/>
      <c r="AU71" s="6800"/>
      <c r="AV71" s="12793"/>
      <c r="AW71" s="12792"/>
      <c r="AX71" s="12792"/>
      <c r="AY71" s="12792"/>
      <c r="AZ71" s="12792"/>
      <c r="BA71" s="12792"/>
      <c r="BB71" s="12792"/>
      <c r="BC71" s="12792"/>
      <c r="BD71" s="12952"/>
      <c r="BE71" s="12954"/>
      <c r="BF71" s="12955"/>
      <c r="BG71" s="12953"/>
      <c r="BH71" s="12953"/>
      <c r="BI71" s="12954"/>
      <c r="BJ71" s="12952"/>
      <c r="BK71" s="12953"/>
      <c r="BL71" s="12954"/>
      <c r="BM71" s="6865"/>
      <c r="BN71" s="6865"/>
      <c r="BO71" s="6865"/>
      <c r="BP71" s="6866"/>
    </row>
    <row r="72" spans="1:68" ht="14.25" customHeight="1">
      <c r="A72" s="6795"/>
      <c r="B72" s="6817"/>
      <c r="C72" s="6797"/>
      <c r="D72" s="6798"/>
      <c r="E72" s="6799"/>
      <c r="F72" s="6798"/>
      <c r="G72" s="6799"/>
      <c r="H72" s="6799"/>
      <c r="I72" s="6799"/>
      <c r="J72" s="6799"/>
      <c r="K72" s="6799"/>
      <c r="L72" s="6799"/>
      <c r="M72" s="6799"/>
      <c r="N72" s="6797"/>
      <c r="O72" s="7007"/>
      <c r="P72" s="7005"/>
      <c r="Q72" s="7006"/>
      <c r="R72" s="7013"/>
      <c r="S72" s="7013"/>
      <c r="T72" s="7013"/>
      <c r="U72" s="7013"/>
      <c r="V72" s="7013"/>
      <c r="W72" s="7013"/>
      <c r="X72" s="7013"/>
      <c r="Y72" s="7013"/>
      <c r="Z72" s="7013"/>
      <c r="AA72" s="7013"/>
      <c r="AB72" s="7013"/>
      <c r="AC72" s="7013"/>
      <c r="AD72" s="7013"/>
      <c r="AE72" s="7013"/>
      <c r="AF72" s="7013"/>
      <c r="AG72" s="7014"/>
      <c r="AH72" s="7010"/>
      <c r="AI72" s="7011"/>
      <c r="AJ72" s="6802"/>
      <c r="AK72" s="6802"/>
      <c r="AL72" s="6802"/>
      <c r="AM72" s="6802"/>
      <c r="AN72" s="6802"/>
      <c r="AO72" s="6802"/>
      <c r="AP72" s="6802"/>
      <c r="AQ72" s="6802"/>
      <c r="AR72" s="6802"/>
      <c r="AS72" s="6802"/>
      <c r="AT72" s="6802"/>
      <c r="AU72" s="6800"/>
      <c r="AV72" s="12791"/>
      <c r="AW72" s="12792"/>
      <c r="AX72" s="12792"/>
      <c r="AY72" s="12792"/>
      <c r="AZ72" s="12792"/>
      <c r="BA72" s="12792"/>
      <c r="BB72" s="12792"/>
      <c r="BC72" s="12792"/>
      <c r="BD72" s="12952"/>
      <c r="BE72" s="12954"/>
      <c r="BF72" s="12952"/>
      <c r="BG72" s="12953"/>
      <c r="BH72" s="12953"/>
      <c r="BI72" s="12954"/>
      <c r="BJ72" s="12952"/>
      <c r="BK72" s="12953"/>
      <c r="BL72" s="12954"/>
      <c r="BM72" s="6865"/>
      <c r="BN72" s="6865"/>
      <c r="BO72" s="6865"/>
      <c r="BP72" s="6866"/>
    </row>
    <row r="73" spans="1:68" s="6995" customFormat="1" ht="14.25" customHeight="1">
      <c r="A73" s="6994"/>
      <c r="B73" s="7002"/>
      <c r="C73" s="6996"/>
      <c r="D73" s="6997"/>
      <c r="E73" s="6998"/>
      <c r="F73" s="6997"/>
      <c r="G73" s="6998"/>
      <c r="H73" s="6998"/>
      <c r="I73" s="6998"/>
      <c r="J73" s="6998"/>
      <c r="K73" s="6998"/>
      <c r="L73" s="6998"/>
      <c r="M73" s="6998"/>
      <c r="N73" s="6996"/>
      <c r="O73" s="7007" t="s">
        <v>387</v>
      </c>
      <c r="P73" s="7009"/>
      <c r="Q73" s="7006"/>
      <c r="R73" s="7013"/>
      <c r="S73" s="7013"/>
      <c r="T73" s="7013"/>
      <c r="U73" s="7013"/>
      <c r="V73" s="7013"/>
      <c r="W73" s="7013"/>
      <c r="X73" s="7013"/>
      <c r="Y73" s="7013"/>
      <c r="Z73" s="7013"/>
      <c r="AA73" s="7013"/>
      <c r="AB73" s="7013"/>
      <c r="AC73" s="7013"/>
      <c r="AD73" s="7013"/>
      <c r="AE73" s="7013"/>
      <c r="AF73" s="7013"/>
      <c r="AG73" s="7014"/>
      <c r="AH73" s="7010"/>
      <c r="AI73" s="7006"/>
      <c r="AJ73" s="7000"/>
      <c r="AK73" s="7000"/>
      <c r="AL73" s="7000"/>
      <c r="AM73" s="7000"/>
      <c r="AN73" s="7000"/>
      <c r="AO73" s="7000"/>
      <c r="AP73" s="7000"/>
      <c r="AQ73" s="7000"/>
      <c r="AR73" s="7000"/>
      <c r="AS73" s="7000"/>
      <c r="AT73" s="7000"/>
      <c r="AU73" s="6999"/>
      <c r="AV73" s="12793"/>
      <c r="AW73" s="12792"/>
      <c r="AX73" s="12792"/>
      <c r="AY73" s="12792"/>
      <c r="AZ73" s="12792"/>
      <c r="BA73" s="12792"/>
      <c r="BB73" s="12792"/>
      <c r="BC73" s="12792"/>
      <c r="BD73" s="12952"/>
      <c r="BE73" s="12954"/>
      <c r="BF73" s="12962"/>
      <c r="BG73" s="12957"/>
      <c r="BH73" s="12957"/>
      <c r="BI73" s="12958"/>
      <c r="BJ73" s="12952"/>
      <c r="BK73" s="12953"/>
      <c r="BL73" s="12954"/>
      <c r="BM73" s="7003"/>
      <c r="BN73" s="7003"/>
      <c r="BO73" s="7003"/>
      <c r="BP73" s="7004"/>
    </row>
    <row r="74" spans="1:68" s="6995" customFormat="1" ht="14.25" customHeight="1">
      <c r="A74" s="7008">
        <f>COUNTA($F$11:F74)</f>
        <v>5</v>
      </c>
      <c r="B74" s="7012" t="str">
        <f t="shared" ref="B74:B78" si="10">IF(A74="","","-")</f>
        <v>-</v>
      </c>
      <c r="C74" s="7016">
        <v>2</v>
      </c>
      <c r="D74" s="6997"/>
      <c r="E74" s="6998"/>
      <c r="F74" s="6997"/>
      <c r="G74" s="6998"/>
      <c r="H74" s="6998"/>
      <c r="I74" s="6998"/>
      <c r="J74" s="6998"/>
      <c r="K74" s="6998"/>
      <c r="L74" s="6998"/>
      <c r="M74" s="6998"/>
      <c r="N74" s="6996"/>
      <c r="O74" s="7007"/>
      <c r="P74" s="7006" t="s">
        <v>1165</v>
      </c>
      <c r="Q74" s="7006"/>
      <c r="R74" s="7013"/>
      <c r="S74" s="7013"/>
      <c r="T74" s="7013"/>
      <c r="U74" s="7013"/>
      <c r="V74" s="7013"/>
      <c r="W74" s="7013"/>
      <c r="X74" s="7013"/>
      <c r="Y74" s="7013"/>
      <c r="Z74" s="7013"/>
      <c r="AA74" s="7013"/>
      <c r="AB74" s="7013"/>
      <c r="AC74" s="7013"/>
      <c r="AD74" s="7013"/>
      <c r="AE74" s="7013"/>
      <c r="AF74" s="7013"/>
      <c r="AG74" s="7014"/>
      <c r="AH74" s="7010" t="s">
        <v>1190</v>
      </c>
      <c r="AI74" s="7006"/>
      <c r="AJ74" s="7000"/>
      <c r="AK74" s="7000"/>
      <c r="AL74" s="7000"/>
      <c r="AM74" s="7000"/>
      <c r="AN74" s="7000"/>
      <c r="AO74" s="7000"/>
      <c r="AP74" s="7000"/>
      <c r="AQ74" s="7000"/>
      <c r="AR74" s="7000"/>
      <c r="AS74" s="7000"/>
      <c r="AT74" s="7000"/>
      <c r="AU74" s="6999"/>
      <c r="AV74" s="12793"/>
      <c r="AW74" s="12792"/>
      <c r="AX74" s="12792"/>
      <c r="AY74" s="12792"/>
      <c r="AZ74" s="12792"/>
      <c r="BA74" s="12792"/>
      <c r="BB74" s="12792"/>
      <c r="BC74" s="12792"/>
      <c r="BD74" s="12952"/>
      <c r="BE74" s="12954"/>
      <c r="BF74" s="12955"/>
      <c r="BG74" s="12953"/>
      <c r="BH74" s="12953"/>
      <c r="BI74" s="12954"/>
      <c r="BJ74" s="12952"/>
      <c r="BK74" s="12953"/>
      <c r="BL74" s="12954"/>
      <c r="BM74" s="7003"/>
      <c r="BN74" s="7003"/>
      <c r="BO74" s="7003"/>
      <c r="BP74" s="7004"/>
    </row>
    <row r="75" spans="1:68" s="6995" customFormat="1" ht="14.25" customHeight="1">
      <c r="A75" s="7008">
        <f>COUNTA($F$11:F75)</f>
        <v>5</v>
      </c>
      <c r="B75" s="7012" t="str">
        <f t="shared" si="10"/>
        <v>-</v>
      </c>
      <c r="C75" s="7016">
        <v>3</v>
      </c>
      <c r="D75" s="6997"/>
      <c r="E75" s="6998"/>
      <c r="F75" s="6997"/>
      <c r="G75" s="6998"/>
      <c r="H75" s="6998"/>
      <c r="I75" s="6998"/>
      <c r="J75" s="6998"/>
      <c r="K75" s="6998"/>
      <c r="L75" s="6998"/>
      <c r="M75" s="6998"/>
      <c r="N75" s="6996"/>
      <c r="O75" s="7007"/>
      <c r="P75" s="7006" t="s">
        <v>1166</v>
      </c>
      <c r="Q75" s="7006"/>
      <c r="R75" s="7013"/>
      <c r="S75" s="7013"/>
      <c r="T75" s="7013"/>
      <c r="U75" s="7013"/>
      <c r="V75" s="7013"/>
      <c r="W75" s="7013"/>
      <c r="X75" s="7013"/>
      <c r="Y75" s="7013"/>
      <c r="Z75" s="7013"/>
      <c r="AA75" s="7013"/>
      <c r="AB75" s="7013"/>
      <c r="AC75" s="7013"/>
      <c r="AD75" s="7013"/>
      <c r="AE75" s="7013"/>
      <c r="AF75" s="7013"/>
      <c r="AG75" s="7014"/>
      <c r="AH75" s="7010" t="s">
        <v>1190</v>
      </c>
      <c r="AI75" s="7006"/>
      <c r="AJ75" s="7000"/>
      <c r="AK75" s="7000"/>
      <c r="AL75" s="7000"/>
      <c r="AM75" s="7000"/>
      <c r="AN75" s="7000"/>
      <c r="AO75" s="7000"/>
      <c r="AP75" s="7000"/>
      <c r="AQ75" s="7000"/>
      <c r="AR75" s="7000"/>
      <c r="AS75" s="7000"/>
      <c r="AT75" s="7000"/>
      <c r="AU75" s="6999"/>
      <c r="AV75" s="12793"/>
      <c r="AW75" s="12792"/>
      <c r="AX75" s="12792"/>
      <c r="AY75" s="12792"/>
      <c r="AZ75" s="12792"/>
      <c r="BA75" s="12792"/>
      <c r="BB75" s="12792"/>
      <c r="BC75" s="12792"/>
      <c r="BD75" s="12952"/>
      <c r="BE75" s="12954"/>
      <c r="BF75" s="12955"/>
      <c r="BG75" s="12953"/>
      <c r="BH75" s="12953"/>
      <c r="BI75" s="12954"/>
      <c r="BJ75" s="12952"/>
      <c r="BK75" s="12953"/>
      <c r="BL75" s="12954"/>
      <c r="BM75" s="7003"/>
      <c r="BN75" s="7003"/>
      <c r="BO75" s="7003"/>
      <c r="BP75" s="7004"/>
    </row>
    <row r="76" spans="1:68" s="6995" customFormat="1" ht="14.25" customHeight="1">
      <c r="A76" s="7008">
        <f>COUNTA($F$11:F76)</f>
        <v>5</v>
      </c>
      <c r="B76" s="7012" t="str">
        <f t="shared" si="10"/>
        <v>-</v>
      </c>
      <c r="C76" s="7016">
        <v>4</v>
      </c>
      <c r="D76" s="6997"/>
      <c r="E76" s="6998"/>
      <c r="F76" s="6997"/>
      <c r="G76" s="6998"/>
      <c r="H76" s="6998"/>
      <c r="I76" s="6998"/>
      <c r="J76" s="6998"/>
      <c r="K76" s="6998"/>
      <c r="L76" s="6998"/>
      <c r="M76" s="6998"/>
      <c r="N76" s="6996"/>
      <c r="O76" s="7007"/>
      <c r="P76" s="7006" t="s">
        <v>1167</v>
      </c>
      <c r="Q76" s="7006"/>
      <c r="R76" s="7013"/>
      <c r="S76" s="7013"/>
      <c r="T76" s="7013"/>
      <c r="U76" s="7013"/>
      <c r="V76" s="7013"/>
      <c r="W76" s="7013"/>
      <c r="X76" s="7013"/>
      <c r="Y76" s="7013"/>
      <c r="Z76" s="7013"/>
      <c r="AA76" s="7013"/>
      <c r="AB76" s="7013"/>
      <c r="AC76" s="7013"/>
      <c r="AD76" s="7013"/>
      <c r="AE76" s="7013"/>
      <c r="AF76" s="7013"/>
      <c r="AG76" s="7014"/>
      <c r="AH76" s="7010" t="s">
        <v>1192</v>
      </c>
      <c r="AI76" s="7011"/>
      <c r="AJ76" s="7000"/>
      <c r="AK76" s="7000"/>
      <c r="AL76" s="7000"/>
      <c r="AM76" s="7000"/>
      <c r="AN76" s="7000"/>
      <c r="AO76" s="7000"/>
      <c r="AP76" s="7000"/>
      <c r="AQ76" s="7000"/>
      <c r="AR76" s="7000"/>
      <c r="AS76" s="7000"/>
      <c r="AT76" s="7000"/>
      <c r="AU76" s="6999"/>
      <c r="AV76" s="12793"/>
      <c r="AW76" s="12792"/>
      <c r="AX76" s="12792"/>
      <c r="AY76" s="12792"/>
      <c r="AZ76" s="12792"/>
      <c r="BA76" s="12792"/>
      <c r="BB76" s="12792"/>
      <c r="BC76" s="12792"/>
      <c r="BD76" s="12952"/>
      <c r="BE76" s="12954"/>
      <c r="BF76" s="12952"/>
      <c r="BG76" s="12953"/>
      <c r="BH76" s="12953"/>
      <c r="BI76" s="12954"/>
      <c r="BJ76" s="12952"/>
      <c r="BK76" s="12953"/>
      <c r="BL76" s="12954"/>
      <c r="BM76" s="7003"/>
      <c r="BN76" s="7003"/>
      <c r="BO76" s="7003"/>
      <c r="BP76" s="7004"/>
    </row>
    <row r="77" spans="1:68" s="6995" customFormat="1" ht="14.25" customHeight="1">
      <c r="A77" s="7008">
        <f>COUNTA($F$11:F77)</f>
        <v>5</v>
      </c>
      <c r="B77" s="7012" t="str">
        <f t="shared" si="10"/>
        <v>-</v>
      </c>
      <c r="C77" s="7016">
        <v>5</v>
      </c>
      <c r="D77" s="6997"/>
      <c r="E77" s="6998"/>
      <c r="F77" s="6997"/>
      <c r="G77" s="6998"/>
      <c r="H77" s="6998"/>
      <c r="I77" s="6998"/>
      <c r="J77" s="6998"/>
      <c r="K77" s="6998"/>
      <c r="L77" s="6998"/>
      <c r="M77" s="6998"/>
      <c r="N77" s="6996"/>
      <c r="O77" s="7007"/>
      <c r="P77" s="7006" t="s">
        <v>1168</v>
      </c>
      <c r="Q77" s="7006"/>
      <c r="R77" s="7013"/>
      <c r="S77" s="7013"/>
      <c r="T77" s="7013"/>
      <c r="U77" s="7013"/>
      <c r="V77" s="7013"/>
      <c r="W77" s="7013"/>
      <c r="X77" s="7013"/>
      <c r="Y77" s="7013"/>
      <c r="Z77" s="7013"/>
      <c r="AA77" s="7013"/>
      <c r="AB77" s="7013"/>
      <c r="AC77" s="7013"/>
      <c r="AD77" s="7013"/>
      <c r="AE77" s="7013"/>
      <c r="AF77" s="7013"/>
      <c r="AG77" s="7014"/>
      <c r="AH77" s="7010" t="s">
        <v>1192</v>
      </c>
      <c r="AI77" s="7011"/>
      <c r="AJ77" s="7000"/>
      <c r="AK77" s="7000"/>
      <c r="AL77" s="7000"/>
      <c r="AM77" s="7000"/>
      <c r="AN77" s="7000"/>
      <c r="AO77" s="7000"/>
      <c r="AP77" s="7000"/>
      <c r="AQ77" s="7000"/>
      <c r="AR77" s="7000"/>
      <c r="AS77" s="7000"/>
      <c r="AT77" s="7000"/>
      <c r="AU77" s="6999"/>
      <c r="AV77" s="12793"/>
      <c r="AW77" s="12792"/>
      <c r="AX77" s="12792"/>
      <c r="AY77" s="12792"/>
      <c r="AZ77" s="12792"/>
      <c r="BA77" s="12792"/>
      <c r="BB77" s="12792"/>
      <c r="BC77" s="12792"/>
      <c r="BD77" s="12952"/>
      <c r="BE77" s="12954"/>
      <c r="BF77" s="12962"/>
      <c r="BG77" s="12957"/>
      <c r="BH77" s="12957"/>
      <c r="BI77" s="12958"/>
      <c r="BJ77" s="12952"/>
      <c r="BK77" s="12953"/>
      <c r="BL77" s="12954"/>
      <c r="BM77" s="7003"/>
      <c r="BN77" s="7003"/>
      <c r="BO77" s="7003"/>
      <c r="BP77" s="7004"/>
    </row>
    <row r="78" spans="1:68" ht="14.25" customHeight="1">
      <c r="A78" s="7008">
        <f>COUNTA($F$11:F78)</f>
        <v>5</v>
      </c>
      <c r="B78" s="7012" t="str">
        <f t="shared" si="10"/>
        <v>-</v>
      </c>
      <c r="C78" s="7016">
        <v>6</v>
      </c>
      <c r="D78" s="6798"/>
      <c r="E78" s="6799"/>
      <c r="F78" s="6798"/>
      <c r="G78" s="6799"/>
      <c r="H78" s="6799"/>
      <c r="I78" s="6799"/>
      <c r="J78" s="6799"/>
      <c r="K78" s="6799"/>
      <c r="L78" s="6799"/>
      <c r="M78" s="6799"/>
      <c r="N78" s="6797"/>
      <c r="O78" s="7007"/>
      <c r="P78" s="7009" t="s">
        <v>1193</v>
      </c>
      <c r="Q78" s="7006"/>
      <c r="R78" s="7013"/>
      <c r="S78" s="7013"/>
      <c r="T78" s="7013"/>
      <c r="U78" s="7013"/>
      <c r="V78" s="7013"/>
      <c r="W78" s="7013"/>
      <c r="X78" s="7013"/>
      <c r="Y78" s="7013"/>
      <c r="Z78" s="7013"/>
      <c r="AA78" s="7013"/>
      <c r="AB78" s="7013"/>
      <c r="AC78" s="7013"/>
      <c r="AD78" s="7013"/>
      <c r="AE78" s="7013"/>
      <c r="AF78" s="7013"/>
      <c r="AG78" s="7014"/>
      <c r="AH78" s="7010" t="s">
        <v>1496</v>
      </c>
      <c r="AI78" s="7015"/>
      <c r="AJ78" s="6802"/>
      <c r="AK78" s="6802"/>
      <c r="AL78" s="6802"/>
      <c r="AM78" s="6802"/>
      <c r="AN78" s="6802"/>
      <c r="AO78" s="6802"/>
      <c r="AP78" s="6802"/>
      <c r="AQ78" s="6802"/>
      <c r="AR78" s="6802"/>
      <c r="AS78" s="6802"/>
      <c r="AT78" s="6802"/>
      <c r="AU78" s="6800"/>
      <c r="AV78" s="12793"/>
      <c r="AW78" s="12792"/>
      <c r="AX78" s="12792"/>
      <c r="AY78" s="12792"/>
      <c r="AZ78" s="12792"/>
      <c r="BA78" s="12792"/>
      <c r="BB78" s="12792"/>
      <c r="BC78" s="12792"/>
      <c r="BD78" s="12952"/>
      <c r="BE78" s="12954"/>
      <c r="BF78" s="12955"/>
      <c r="BG78" s="12953"/>
      <c r="BH78" s="12953"/>
      <c r="BI78" s="12954"/>
      <c r="BJ78" s="12952"/>
      <c r="BK78" s="12953"/>
      <c r="BL78" s="12954"/>
      <c r="BM78" s="6865"/>
      <c r="BN78" s="6865"/>
      <c r="BO78" s="6865"/>
      <c r="BP78" s="6866"/>
    </row>
    <row r="79" spans="1:68" ht="14.25" customHeight="1">
      <c r="A79" s="6795"/>
      <c r="B79" s="6817"/>
      <c r="C79" s="6797"/>
      <c r="D79" s="6798"/>
      <c r="E79" s="6799"/>
      <c r="F79" s="6798"/>
      <c r="G79" s="6799"/>
      <c r="H79" s="6799"/>
      <c r="I79" s="6799"/>
      <c r="J79" s="6799"/>
      <c r="K79" s="6799"/>
      <c r="L79" s="6799"/>
      <c r="M79" s="6799"/>
      <c r="N79" s="6797"/>
      <c r="O79" s="7007"/>
      <c r="P79" s="7013"/>
      <c r="Q79" s="7006"/>
      <c r="R79" s="7013"/>
      <c r="S79" s="7013"/>
      <c r="T79" s="7013"/>
      <c r="U79" s="7013"/>
      <c r="V79" s="7013"/>
      <c r="W79" s="7013"/>
      <c r="X79" s="7013"/>
      <c r="Y79" s="7013"/>
      <c r="Z79" s="7013"/>
      <c r="AA79" s="7013"/>
      <c r="AB79" s="7013"/>
      <c r="AC79" s="7013"/>
      <c r="AD79" s="7013"/>
      <c r="AE79" s="7013"/>
      <c r="AF79" s="7013"/>
      <c r="AG79" s="7014"/>
      <c r="AH79" s="7010" t="s">
        <v>1516</v>
      </c>
      <c r="AI79" s="7011"/>
      <c r="AJ79" s="6802"/>
      <c r="AK79" s="6802"/>
      <c r="AL79" s="6802"/>
      <c r="AM79" s="6802"/>
      <c r="AN79" s="6802"/>
      <c r="AO79" s="6802"/>
      <c r="AP79" s="6802"/>
      <c r="AQ79" s="6802"/>
      <c r="AR79" s="6802"/>
      <c r="AS79" s="6802"/>
      <c r="AT79" s="6802"/>
      <c r="AU79" s="6800"/>
      <c r="AV79" s="12793"/>
      <c r="AW79" s="12792"/>
      <c r="AX79" s="12792"/>
      <c r="AY79" s="12792"/>
      <c r="AZ79" s="12792"/>
      <c r="BA79" s="12792"/>
      <c r="BB79" s="12792"/>
      <c r="BC79" s="12792"/>
      <c r="BD79" s="12952"/>
      <c r="BE79" s="12954"/>
      <c r="BF79" s="12952"/>
      <c r="BG79" s="12953"/>
      <c r="BH79" s="12953"/>
      <c r="BI79" s="12954"/>
      <c r="BJ79" s="12952"/>
      <c r="BK79" s="12953"/>
      <c r="BL79" s="12954"/>
      <c r="BM79" s="6865"/>
      <c r="BN79" s="6865"/>
      <c r="BO79" s="6865"/>
      <c r="BP79" s="6866"/>
    </row>
    <row r="80" spans="1:68" s="6828" customFormat="1" ht="14.25" customHeight="1">
      <c r="A80" s="6833"/>
      <c r="B80" s="6819"/>
      <c r="C80" s="6820"/>
      <c r="D80" s="6821"/>
      <c r="E80" s="6822"/>
      <c r="F80" s="6821"/>
      <c r="G80" s="6822"/>
      <c r="H80" s="6822"/>
      <c r="I80" s="6822"/>
      <c r="J80" s="6822"/>
      <c r="K80" s="6822"/>
      <c r="L80" s="6822"/>
      <c r="M80" s="6822"/>
      <c r="N80" s="6820"/>
      <c r="O80" s="6823"/>
      <c r="P80" s="6824"/>
      <c r="Q80" s="6824"/>
      <c r="R80" s="6867"/>
      <c r="S80" s="6867"/>
      <c r="T80" s="6867"/>
      <c r="U80" s="6867"/>
      <c r="V80" s="6867"/>
      <c r="W80" s="6867"/>
      <c r="X80" s="6867"/>
      <c r="Y80" s="6867"/>
      <c r="Z80" s="6867"/>
      <c r="AA80" s="6867"/>
      <c r="AB80" s="6867"/>
      <c r="AC80" s="6867"/>
      <c r="AD80" s="6867"/>
      <c r="AE80" s="6867"/>
      <c r="AF80" s="6867"/>
      <c r="AG80" s="6868"/>
      <c r="AH80" s="6821"/>
      <c r="AI80" s="6873"/>
      <c r="AJ80" s="6825"/>
      <c r="AK80" s="6825"/>
      <c r="AL80" s="6825"/>
      <c r="AM80" s="6825"/>
      <c r="AN80" s="6825"/>
      <c r="AO80" s="6825"/>
      <c r="AP80" s="6825"/>
      <c r="AQ80" s="6825"/>
      <c r="AR80" s="6825"/>
      <c r="AS80" s="6825"/>
      <c r="AT80" s="6825"/>
      <c r="AU80" s="6826"/>
      <c r="AV80" s="12800"/>
      <c r="AW80" s="12799"/>
      <c r="AX80" s="12799"/>
      <c r="AY80" s="12799"/>
      <c r="AZ80" s="12799"/>
      <c r="BA80" s="12799"/>
      <c r="BB80" s="12799"/>
      <c r="BC80" s="12799"/>
      <c r="BD80" s="12952"/>
      <c r="BE80" s="12954"/>
      <c r="BF80" s="12952"/>
      <c r="BG80" s="12953"/>
      <c r="BH80" s="12953"/>
      <c r="BI80" s="12954"/>
      <c r="BJ80" s="12952"/>
      <c r="BK80" s="12953"/>
      <c r="BL80" s="12954"/>
      <c r="BM80" s="6867"/>
      <c r="BN80" s="6867"/>
      <c r="BO80" s="6867"/>
      <c r="BP80" s="6868"/>
    </row>
    <row r="81" spans="1:68" s="6829" customFormat="1" ht="14.25" customHeight="1">
      <c r="A81" s="6832"/>
      <c r="B81" s="6804"/>
      <c r="C81" s="6805"/>
      <c r="D81" s="6806"/>
      <c r="E81" s="6807"/>
      <c r="F81" s="7017" t="s">
        <v>1394</v>
      </c>
      <c r="H81" s="6807"/>
      <c r="I81" s="6807"/>
      <c r="J81" s="6807"/>
      <c r="K81" s="6807"/>
      <c r="L81" s="6807"/>
      <c r="M81" s="6807"/>
      <c r="N81" s="6805"/>
      <c r="O81" s="6808"/>
      <c r="P81" s="6809"/>
      <c r="Q81" s="6809"/>
      <c r="R81" s="6810"/>
      <c r="S81" s="6810"/>
      <c r="T81" s="6810"/>
      <c r="U81" s="6810"/>
      <c r="V81" s="6810"/>
      <c r="W81" s="6810"/>
      <c r="X81" s="6810"/>
      <c r="Y81" s="6810"/>
      <c r="Z81" s="6810"/>
      <c r="AA81" s="6810"/>
      <c r="AB81" s="6810"/>
      <c r="AC81" s="6810"/>
      <c r="AD81" s="6810"/>
      <c r="AE81" s="6810"/>
      <c r="AF81" s="6810"/>
      <c r="AG81" s="6811"/>
      <c r="AH81" s="6806"/>
      <c r="AI81" s="6809"/>
      <c r="AJ81" s="6812"/>
      <c r="AK81" s="6812"/>
      <c r="AL81" s="6812"/>
      <c r="AM81" s="6812"/>
      <c r="AN81" s="6812"/>
      <c r="AO81" s="6812"/>
      <c r="AP81" s="6812"/>
      <c r="AQ81" s="6812"/>
      <c r="AR81" s="6812"/>
      <c r="AS81" s="6812"/>
      <c r="AT81" s="6812"/>
      <c r="AU81" s="6813"/>
      <c r="AV81" s="6814"/>
      <c r="AW81" s="6807"/>
      <c r="AX81" s="6807"/>
      <c r="AY81" s="6807"/>
      <c r="AZ81" s="6807"/>
      <c r="BA81" s="6807"/>
      <c r="BB81" s="6807"/>
      <c r="BC81" s="6807"/>
      <c r="BD81" s="6815"/>
      <c r="BE81" s="6816"/>
      <c r="BF81" s="6815"/>
      <c r="BG81" s="6812"/>
      <c r="BH81" s="6812"/>
      <c r="BI81" s="6816"/>
      <c r="BJ81" s="6815"/>
      <c r="BK81" s="6812"/>
      <c r="BL81" s="6816"/>
      <c r="BM81" s="6810"/>
      <c r="BN81" s="6810"/>
      <c r="BO81" s="6810"/>
      <c r="BP81" s="6811"/>
    </row>
    <row r="82" spans="1:68" s="6828" customFormat="1" ht="14.25" customHeight="1">
      <c r="A82" s="6818"/>
      <c r="B82" s="6819"/>
      <c r="C82" s="6820"/>
      <c r="D82" s="6821"/>
      <c r="E82" s="6822"/>
      <c r="F82" s="6821"/>
      <c r="G82" s="6822"/>
      <c r="H82" s="6822"/>
      <c r="I82" s="6822"/>
      <c r="J82" s="6822"/>
      <c r="K82" s="6822"/>
      <c r="L82" s="6822"/>
      <c r="M82" s="6822"/>
      <c r="N82" s="6820"/>
      <c r="O82" s="7023" t="s">
        <v>386</v>
      </c>
      <c r="P82" s="7021"/>
      <c r="Q82" s="7022"/>
      <c r="R82" s="7022"/>
      <c r="S82" s="7036"/>
      <c r="T82" s="7036"/>
      <c r="U82" s="7036"/>
      <c r="V82" s="7036"/>
      <c r="W82" s="7036"/>
      <c r="X82" s="7036"/>
      <c r="Y82" s="7036"/>
      <c r="Z82" s="7036"/>
      <c r="AA82" s="7036"/>
      <c r="AB82" s="7036"/>
      <c r="AC82" s="7036"/>
      <c r="AD82" s="7036"/>
      <c r="AE82" s="7036"/>
      <c r="AF82" s="7036"/>
      <c r="AG82" s="7037"/>
      <c r="AH82" s="7025"/>
      <c r="AI82" s="6799"/>
      <c r="AJ82" s="6825"/>
      <c r="AK82" s="6825"/>
      <c r="AL82" s="6825"/>
      <c r="AM82" s="6825"/>
      <c r="AN82" s="6825"/>
      <c r="AO82" s="6825"/>
      <c r="AP82" s="6825"/>
      <c r="AQ82" s="6825"/>
      <c r="AR82" s="6825"/>
      <c r="AS82" s="6825"/>
      <c r="AT82" s="6825"/>
      <c r="AU82" s="6826"/>
      <c r="AV82" s="6801"/>
      <c r="AW82" s="6799"/>
      <c r="AX82" s="6799"/>
      <c r="AY82" s="6799"/>
      <c r="AZ82" s="6799"/>
      <c r="BA82" s="6799"/>
      <c r="BB82" s="6799"/>
      <c r="BC82" s="6799"/>
      <c r="BD82" s="12952"/>
      <c r="BE82" s="12954"/>
      <c r="BF82" s="12962"/>
      <c r="BG82" s="12957"/>
      <c r="BH82" s="12957"/>
      <c r="BI82" s="12958"/>
      <c r="BJ82" s="12952"/>
      <c r="BK82" s="12953"/>
      <c r="BL82" s="12954"/>
      <c r="BM82" s="6867"/>
      <c r="BN82" s="6867"/>
      <c r="BO82" s="6867"/>
      <c r="BP82" s="6868"/>
    </row>
    <row r="83" spans="1:68" s="6828" customFormat="1" ht="14.25" customHeight="1">
      <c r="A83" s="7018">
        <f>COUNTA($F$11:F83)</f>
        <v>6</v>
      </c>
      <c r="B83" s="7019" t="str">
        <f>IF(A83="","","-")</f>
        <v>-</v>
      </c>
      <c r="C83" s="7020">
        <v>1</v>
      </c>
      <c r="D83" s="6821"/>
      <c r="E83" s="6822"/>
      <c r="F83" s="6821"/>
      <c r="G83" s="6822"/>
      <c r="H83" s="6822"/>
      <c r="I83" s="6822"/>
      <c r="J83" s="6822"/>
      <c r="K83" s="6822"/>
      <c r="L83" s="6822"/>
      <c r="M83" s="6822"/>
      <c r="N83" s="6820"/>
      <c r="O83" s="7023"/>
      <c r="P83" s="7024" t="s">
        <v>1169</v>
      </c>
      <c r="Q83" s="7022"/>
      <c r="R83" s="7036"/>
      <c r="S83" s="7036"/>
      <c r="T83" s="7036"/>
      <c r="U83" s="7036"/>
      <c r="V83" s="7036"/>
      <c r="W83" s="7036"/>
      <c r="X83" s="7036"/>
      <c r="Y83" s="7036"/>
      <c r="Z83" s="7036"/>
      <c r="AA83" s="7036"/>
      <c r="AB83" s="7036"/>
      <c r="AC83" s="7036"/>
      <c r="AD83" s="7036"/>
      <c r="AE83" s="7036"/>
      <c r="AF83" s="7036"/>
      <c r="AG83" s="7037"/>
      <c r="AH83" s="7025" t="s">
        <v>400</v>
      </c>
      <c r="AI83" s="6822"/>
      <c r="AJ83" s="6825"/>
      <c r="AK83" s="6825"/>
      <c r="AL83" s="6825"/>
      <c r="AM83" s="6825"/>
      <c r="AN83" s="6825"/>
      <c r="AO83" s="6825"/>
      <c r="AP83" s="6825"/>
      <c r="AQ83" s="6825"/>
      <c r="AR83" s="6825"/>
      <c r="AS83" s="6825"/>
      <c r="AT83" s="6825"/>
      <c r="AU83" s="6826"/>
      <c r="AV83" s="6827"/>
      <c r="AW83" s="6822"/>
      <c r="AX83" s="6822"/>
      <c r="AY83" s="6822"/>
      <c r="AZ83" s="6822"/>
      <c r="BA83" s="6822"/>
      <c r="BB83" s="6822"/>
      <c r="BC83" s="6822"/>
      <c r="BD83" s="12952"/>
      <c r="BE83" s="12954"/>
      <c r="BF83" s="12955"/>
      <c r="BG83" s="12953"/>
      <c r="BH83" s="12953"/>
      <c r="BI83" s="12954"/>
      <c r="BJ83" s="12952"/>
      <c r="BK83" s="12953"/>
      <c r="BL83" s="12954"/>
      <c r="BM83" s="6867"/>
      <c r="BN83" s="6867"/>
      <c r="BO83" s="6867"/>
      <c r="BP83" s="6868"/>
    </row>
    <row r="84" spans="1:68" s="6828" customFormat="1" ht="14.25" customHeight="1">
      <c r="A84" s="7030">
        <f>COUNTA($F$11:F84)</f>
        <v>6</v>
      </c>
      <c r="B84" s="7031" t="str">
        <f t="shared" ref="B84:B88" si="11">IF(A84="","","-")</f>
        <v>-</v>
      </c>
      <c r="C84" s="7032">
        <v>2</v>
      </c>
      <c r="D84" s="6821"/>
      <c r="E84" s="6822"/>
      <c r="F84" s="6821"/>
      <c r="G84" s="6822"/>
      <c r="H84" s="6822"/>
      <c r="I84" s="6822"/>
      <c r="J84" s="6822"/>
      <c r="K84" s="6822"/>
      <c r="L84" s="6822"/>
      <c r="M84" s="6822"/>
      <c r="N84" s="6820"/>
      <c r="O84" s="7023"/>
      <c r="P84" s="7024" t="s">
        <v>1170</v>
      </c>
      <c r="Q84" s="7022"/>
      <c r="R84" s="7036"/>
      <c r="S84" s="7036"/>
      <c r="T84" s="7036"/>
      <c r="U84" s="7036"/>
      <c r="V84" s="7036"/>
      <c r="W84" s="7036"/>
      <c r="X84" s="7036"/>
      <c r="Y84" s="7036"/>
      <c r="Z84" s="7036"/>
      <c r="AA84" s="7036"/>
      <c r="AB84" s="7036"/>
      <c r="AC84" s="7036"/>
      <c r="AD84" s="7036"/>
      <c r="AE84" s="7036"/>
      <c r="AF84" s="7036"/>
      <c r="AG84" s="7037"/>
      <c r="AH84" s="7025" t="s">
        <v>401</v>
      </c>
      <c r="AI84" s="6822"/>
      <c r="AJ84" s="6825"/>
      <c r="AK84" s="6825"/>
      <c r="AL84" s="6825"/>
      <c r="AM84" s="6825"/>
      <c r="AN84" s="6825"/>
      <c r="AO84" s="6825"/>
      <c r="AP84" s="6825"/>
      <c r="AQ84" s="6825"/>
      <c r="AR84" s="6825"/>
      <c r="AS84" s="6825"/>
      <c r="AT84" s="6825"/>
      <c r="AU84" s="6826"/>
      <c r="AV84" s="6827"/>
      <c r="AW84" s="6822"/>
      <c r="AX84" s="6822"/>
      <c r="AY84" s="6822"/>
      <c r="AZ84" s="6822"/>
      <c r="BA84" s="6822"/>
      <c r="BB84" s="6822"/>
      <c r="BC84" s="6822"/>
      <c r="BD84" s="12952"/>
      <c r="BE84" s="12954"/>
      <c r="BF84" s="12955"/>
      <c r="BG84" s="12953"/>
      <c r="BH84" s="12953"/>
      <c r="BI84" s="12954"/>
      <c r="BJ84" s="12952"/>
      <c r="BK84" s="12953"/>
      <c r="BL84" s="12954"/>
      <c r="BM84" s="6867"/>
      <c r="BN84" s="6867"/>
      <c r="BO84" s="6867"/>
      <c r="BP84" s="6868"/>
    </row>
    <row r="85" spans="1:68" s="6828" customFormat="1" ht="14.25" customHeight="1">
      <c r="A85" s="7030">
        <f>COUNTA($F$11:F85)</f>
        <v>6</v>
      </c>
      <c r="B85" s="7031" t="str">
        <f t="shared" si="11"/>
        <v>-</v>
      </c>
      <c r="C85" s="7032">
        <v>3</v>
      </c>
      <c r="D85" s="6821"/>
      <c r="E85" s="6822"/>
      <c r="F85" s="6821"/>
      <c r="G85" s="6822"/>
      <c r="H85" s="6822"/>
      <c r="I85" s="6822"/>
      <c r="J85" s="6822"/>
      <c r="K85" s="6822"/>
      <c r="L85" s="6822"/>
      <c r="M85" s="6822"/>
      <c r="N85" s="6820"/>
      <c r="O85" s="7023"/>
      <c r="P85" s="7022" t="s">
        <v>393</v>
      </c>
      <c r="Q85" s="7022"/>
      <c r="R85" s="7022"/>
      <c r="S85" s="7036"/>
      <c r="T85" s="7036"/>
      <c r="U85" s="7036"/>
      <c r="V85" s="7036"/>
      <c r="W85" s="7036"/>
      <c r="X85" s="7036"/>
      <c r="Y85" s="7036"/>
      <c r="Z85" s="7036"/>
      <c r="AA85" s="7036"/>
      <c r="AB85" s="7036"/>
      <c r="AC85" s="7036"/>
      <c r="AD85" s="7036"/>
      <c r="AE85" s="7036"/>
      <c r="AF85" s="7036"/>
      <c r="AG85" s="7037"/>
      <c r="AH85" s="7025" t="s">
        <v>1492</v>
      </c>
      <c r="AI85" s="6822"/>
      <c r="AJ85" s="6825"/>
      <c r="AK85" s="6825"/>
      <c r="AL85" s="6825"/>
      <c r="AM85" s="6825"/>
      <c r="AN85" s="6825"/>
      <c r="AO85" s="6825"/>
      <c r="AP85" s="6825"/>
      <c r="AQ85" s="6825"/>
      <c r="AR85" s="6825"/>
      <c r="AS85" s="6825"/>
      <c r="AT85" s="6825"/>
      <c r="AU85" s="6826"/>
      <c r="AV85" s="6801"/>
      <c r="AW85" s="6799"/>
      <c r="AX85" s="6799"/>
      <c r="AY85" s="6799"/>
      <c r="AZ85" s="6799"/>
      <c r="BA85" s="6799"/>
      <c r="BB85" s="6799"/>
      <c r="BC85" s="6799"/>
      <c r="BD85" s="12952"/>
      <c r="BE85" s="12954"/>
      <c r="BF85" s="12955"/>
      <c r="BG85" s="12953"/>
      <c r="BH85" s="12953"/>
      <c r="BI85" s="12954"/>
      <c r="BJ85" s="12952"/>
      <c r="BK85" s="12953"/>
      <c r="BL85" s="12954"/>
      <c r="BM85" s="6867"/>
      <c r="BN85" s="6867"/>
      <c r="BO85" s="6867"/>
      <c r="BP85" s="6868"/>
    </row>
    <row r="86" spans="1:68" s="6828" customFormat="1" ht="14.25" customHeight="1">
      <c r="A86" s="7030">
        <f>COUNTA($F$11:F86)</f>
        <v>6</v>
      </c>
      <c r="B86" s="7031" t="str">
        <f t="shared" si="11"/>
        <v>-</v>
      </c>
      <c r="C86" s="7032">
        <v>4</v>
      </c>
      <c r="D86" s="6821"/>
      <c r="E86" s="6822"/>
      <c r="F86" s="6821"/>
      <c r="G86" s="6822"/>
      <c r="H86" s="6822"/>
      <c r="I86" s="6822"/>
      <c r="J86" s="6822"/>
      <c r="K86" s="6822"/>
      <c r="L86" s="6822"/>
      <c r="M86" s="6822"/>
      <c r="N86" s="6820"/>
      <c r="O86" s="7023"/>
      <c r="P86" s="7022" t="s">
        <v>404</v>
      </c>
      <c r="Q86" s="7022"/>
      <c r="R86" s="7022"/>
      <c r="S86" s="7036"/>
      <c r="T86" s="7036"/>
      <c r="U86" s="7036"/>
      <c r="V86" s="7036"/>
      <c r="W86" s="7036"/>
      <c r="X86" s="7036"/>
      <c r="Y86" s="7036"/>
      <c r="Z86" s="7036"/>
      <c r="AA86" s="7036"/>
      <c r="AB86" s="7036"/>
      <c r="AC86" s="7036"/>
      <c r="AD86" s="7036"/>
      <c r="AE86" s="7036"/>
      <c r="AF86" s="7036"/>
      <c r="AG86" s="7037"/>
      <c r="AH86" s="7025" t="s">
        <v>1426</v>
      </c>
      <c r="AI86" s="6822"/>
      <c r="AJ86" s="6825"/>
      <c r="AK86" s="6825"/>
      <c r="AL86" s="6825"/>
      <c r="AM86" s="6825"/>
      <c r="AN86" s="6825"/>
      <c r="AO86" s="6825"/>
      <c r="AP86" s="6825"/>
      <c r="AQ86" s="6825"/>
      <c r="AR86" s="6825"/>
      <c r="AS86" s="6825"/>
      <c r="AT86" s="6825"/>
      <c r="AU86" s="6826"/>
      <c r="AV86" s="6827"/>
      <c r="AW86" s="6822"/>
      <c r="AX86" s="6822"/>
      <c r="AY86" s="6822"/>
      <c r="AZ86" s="6822"/>
      <c r="BA86" s="6822"/>
      <c r="BB86" s="6822"/>
      <c r="BC86" s="6822"/>
      <c r="BD86" s="12952"/>
      <c r="BE86" s="12954"/>
      <c r="BF86" s="12955"/>
      <c r="BG86" s="12953"/>
      <c r="BH86" s="12953"/>
      <c r="BI86" s="12954"/>
      <c r="BJ86" s="12952"/>
      <c r="BK86" s="12953"/>
      <c r="BL86" s="12954"/>
      <c r="BM86" s="6867"/>
      <c r="BN86" s="6867"/>
      <c r="BO86" s="6867"/>
      <c r="BP86" s="6868"/>
    </row>
    <row r="87" spans="1:68" s="6828" customFormat="1" ht="14.25" customHeight="1">
      <c r="A87" s="6818"/>
      <c r="B87" s="6819"/>
      <c r="C87" s="6820"/>
      <c r="D87" s="6821"/>
      <c r="E87" s="6822"/>
      <c r="F87" s="6821"/>
      <c r="G87" s="6822"/>
      <c r="H87" s="6822"/>
      <c r="I87" s="6822"/>
      <c r="J87" s="6822"/>
      <c r="K87" s="6822"/>
      <c r="L87" s="6822"/>
      <c r="M87" s="6822"/>
      <c r="N87" s="6820"/>
      <c r="O87" s="6823"/>
      <c r="P87" s="6824"/>
      <c r="Q87" s="6824"/>
      <c r="R87" s="6867"/>
      <c r="S87" s="6867"/>
      <c r="T87" s="6867"/>
      <c r="U87" s="6867"/>
      <c r="V87" s="6867"/>
      <c r="W87" s="6867"/>
      <c r="X87" s="6867"/>
      <c r="Y87" s="6867"/>
      <c r="Z87" s="6867"/>
      <c r="AA87" s="6867"/>
      <c r="AB87" s="6867"/>
      <c r="AC87" s="6867"/>
      <c r="AD87" s="6867"/>
      <c r="AE87" s="6867"/>
      <c r="AF87" s="6867"/>
      <c r="AG87" s="6868"/>
      <c r="AH87" s="6821"/>
      <c r="AI87" s="6822"/>
      <c r="AJ87" s="6825"/>
      <c r="AK87" s="6825"/>
      <c r="AL87" s="6825"/>
      <c r="AM87" s="6825"/>
      <c r="AN87" s="6825"/>
      <c r="AO87" s="6825"/>
      <c r="AP87" s="6825"/>
      <c r="AQ87" s="6825"/>
      <c r="AR87" s="6825"/>
      <c r="AS87" s="6825"/>
      <c r="AT87" s="6825"/>
      <c r="AU87" s="6826"/>
      <c r="AV87" s="6801"/>
      <c r="AW87" s="6799"/>
      <c r="AX87" s="6799"/>
      <c r="AY87" s="6799"/>
      <c r="AZ87" s="6799"/>
      <c r="BA87" s="6799"/>
      <c r="BB87" s="6799"/>
      <c r="BC87" s="6799"/>
      <c r="BD87" s="12952"/>
      <c r="BE87" s="12954"/>
      <c r="BF87" s="12962"/>
      <c r="BG87" s="12957"/>
      <c r="BH87" s="12957"/>
      <c r="BI87" s="12958"/>
      <c r="BJ87" s="12952"/>
      <c r="BK87" s="12953"/>
      <c r="BL87" s="12954"/>
      <c r="BM87" s="6867"/>
      <c r="BN87" s="6867"/>
      <c r="BO87" s="6867"/>
      <c r="BP87" s="6868"/>
    </row>
    <row r="88" spans="1:68" s="7061" customFormat="1" ht="14.25" customHeight="1">
      <c r="A88" s="7070">
        <f>COUNTA($F$11:F88)</f>
        <v>6</v>
      </c>
      <c r="B88" s="7071" t="str">
        <f t="shared" si="11"/>
        <v>-</v>
      </c>
      <c r="C88" s="7072">
        <v>5</v>
      </c>
      <c r="D88" s="7054"/>
      <c r="E88" s="7055"/>
      <c r="F88" s="7054"/>
      <c r="G88" s="7055"/>
      <c r="H88" s="7055"/>
      <c r="I88" s="7055"/>
      <c r="J88" s="7055"/>
      <c r="K88" s="7055"/>
      <c r="L88" s="7055"/>
      <c r="M88" s="7055"/>
      <c r="N88" s="7053"/>
      <c r="O88" s="7068" t="s">
        <v>1176</v>
      </c>
      <c r="P88" s="7066"/>
      <c r="Q88" s="7067"/>
      <c r="R88" s="7075"/>
      <c r="S88" s="7075"/>
      <c r="T88" s="7075"/>
      <c r="U88" s="7075"/>
      <c r="V88" s="7075"/>
      <c r="W88" s="7075"/>
      <c r="X88" s="7075"/>
      <c r="Y88" s="7075"/>
      <c r="Z88" s="7075"/>
      <c r="AA88" s="7075"/>
      <c r="AB88" s="7075"/>
      <c r="AC88" s="7075"/>
      <c r="AD88" s="7075"/>
      <c r="AE88" s="7075"/>
      <c r="AF88" s="7075"/>
      <c r="AG88" s="7076"/>
      <c r="AH88" s="7069" t="s">
        <v>1172</v>
      </c>
      <c r="AI88" s="7055"/>
      <c r="AJ88" s="7058"/>
      <c r="AK88" s="7058"/>
      <c r="AL88" s="7058"/>
      <c r="AM88" s="7058"/>
      <c r="AN88" s="7058"/>
      <c r="AO88" s="7058"/>
      <c r="AP88" s="7058"/>
      <c r="AQ88" s="7058"/>
      <c r="AR88" s="7058"/>
      <c r="AS88" s="7058"/>
      <c r="AT88" s="7058"/>
      <c r="AU88" s="7059"/>
      <c r="AV88" s="7060"/>
      <c r="AW88" s="7055"/>
      <c r="AX88" s="7055"/>
      <c r="AY88" s="7055"/>
      <c r="AZ88" s="7055"/>
      <c r="BA88" s="7055"/>
      <c r="BB88" s="7055"/>
      <c r="BC88" s="7055"/>
      <c r="BD88" s="12952"/>
      <c r="BE88" s="12954"/>
      <c r="BF88" s="12955"/>
      <c r="BG88" s="12953"/>
      <c r="BH88" s="12953"/>
      <c r="BI88" s="12954"/>
      <c r="BJ88" s="12952"/>
      <c r="BK88" s="12953"/>
      <c r="BL88" s="12954"/>
      <c r="BM88" s="7064"/>
      <c r="BN88" s="7064"/>
      <c r="BO88" s="7064"/>
      <c r="BP88" s="7065"/>
    </row>
    <row r="89" spans="1:68" s="7061" customFormat="1" ht="14.25" customHeight="1">
      <c r="A89" s="7051"/>
      <c r="B89" s="7052"/>
      <c r="C89" s="7053"/>
      <c r="D89" s="7054"/>
      <c r="E89" s="7055"/>
      <c r="F89" s="7054"/>
      <c r="G89" s="7055"/>
      <c r="H89" s="7055"/>
      <c r="I89" s="7055"/>
      <c r="J89" s="7055"/>
      <c r="K89" s="7055"/>
      <c r="L89" s="7055"/>
      <c r="M89" s="7055"/>
      <c r="N89" s="7053"/>
      <c r="O89" s="7073"/>
      <c r="P89" s="7067" t="s">
        <v>1500</v>
      </c>
      <c r="Q89" s="7074"/>
      <c r="R89" s="7077"/>
      <c r="S89" s="7077"/>
      <c r="T89" s="7077"/>
      <c r="U89" s="7077"/>
      <c r="V89" s="7077"/>
      <c r="W89" s="7077"/>
      <c r="X89" s="7077"/>
      <c r="Y89" s="7077"/>
      <c r="Z89" s="7077"/>
      <c r="AA89" s="7077"/>
      <c r="AB89" s="7077"/>
      <c r="AC89" s="7077"/>
      <c r="AD89" s="7077"/>
      <c r="AE89" s="7077"/>
      <c r="AF89" s="7077"/>
      <c r="AG89" s="7078"/>
      <c r="AH89" s="7073"/>
      <c r="AI89" s="7055"/>
      <c r="AJ89" s="7058"/>
      <c r="AK89" s="7058"/>
      <c r="AL89" s="7058"/>
      <c r="AM89" s="7058"/>
      <c r="AN89" s="7058"/>
      <c r="AO89" s="7058"/>
      <c r="AP89" s="7058"/>
      <c r="AQ89" s="7058"/>
      <c r="AR89" s="7058"/>
      <c r="AS89" s="7058"/>
      <c r="AT89" s="7058"/>
      <c r="AU89" s="7059"/>
      <c r="AV89" s="7060"/>
      <c r="AW89" s="7055"/>
      <c r="AX89" s="7055"/>
      <c r="AY89" s="7055"/>
      <c r="AZ89" s="7055"/>
      <c r="BA89" s="7055"/>
      <c r="BB89" s="7055"/>
      <c r="BC89" s="7055"/>
      <c r="BD89" s="12952"/>
      <c r="BE89" s="12954"/>
      <c r="BF89" s="12952"/>
      <c r="BG89" s="12953"/>
      <c r="BH89" s="12953"/>
      <c r="BI89" s="12954"/>
      <c r="BJ89" s="12952"/>
      <c r="BK89" s="12953"/>
      <c r="BL89" s="12954"/>
      <c r="BM89" s="7064"/>
      <c r="BN89" s="7064"/>
      <c r="BO89" s="7064"/>
      <c r="BP89" s="7065"/>
    </row>
    <row r="90" spans="1:68" s="7061" customFormat="1" ht="14.25" customHeight="1">
      <c r="A90" s="7051"/>
      <c r="B90" s="7052"/>
      <c r="C90" s="7053"/>
      <c r="D90" s="7054"/>
      <c r="E90" s="7055"/>
      <c r="F90" s="7054"/>
      <c r="G90" s="7055"/>
      <c r="H90" s="7055"/>
      <c r="I90" s="7055"/>
      <c r="J90" s="7055"/>
      <c r="K90" s="7055"/>
      <c r="L90" s="7055"/>
      <c r="M90" s="7055"/>
      <c r="N90" s="7053"/>
      <c r="O90" s="7073"/>
      <c r="P90" s="7067" t="s">
        <v>1502</v>
      </c>
      <c r="Q90" s="7074"/>
      <c r="R90" s="7077"/>
      <c r="S90" s="7077"/>
      <c r="T90" s="7077"/>
      <c r="U90" s="7077"/>
      <c r="V90" s="7077"/>
      <c r="W90" s="7077"/>
      <c r="X90" s="7077"/>
      <c r="Y90" s="7077"/>
      <c r="Z90" s="7077"/>
      <c r="AA90" s="7077"/>
      <c r="AB90" s="7077"/>
      <c r="AC90" s="7077"/>
      <c r="AD90" s="7077"/>
      <c r="AE90" s="7077"/>
      <c r="AF90" s="7077"/>
      <c r="AG90" s="7078"/>
      <c r="AH90" s="7073"/>
      <c r="AI90" s="7046"/>
      <c r="AJ90" s="7058"/>
      <c r="AK90" s="7058"/>
      <c r="AL90" s="7058"/>
      <c r="AM90" s="7058"/>
      <c r="AN90" s="7058"/>
      <c r="AO90" s="7058"/>
      <c r="AP90" s="7058"/>
      <c r="AQ90" s="7058"/>
      <c r="AR90" s="7058"/>
      <c r="AS90" s="7058"/>
      <c r="AT90" s="7058"/>
      <c r="AU90" s="7059"/>
      <c r="AV90" s="7060"/>
      <c r="AW90" s="7055"/>
      <c r="AX90" s="7055"/>
      <c r="AY90" s="7055"/>
      <c r="AZ90" s="7055"/>
      <c r="BA90" s="7055"/>
      <c r="BB90" s="7055"/>
      <c r="BC90" s="7055"/>
      <c r="BD90" s="12952"/>
      <c r="BE90" s="12954"/>
      <c r="BF90" s="12952"/>
      <c r="BG90" s="12953"/>
      <c r="BH90" s="12953"/>
      <c r="BI90" s="12954"/>
      <c r="BJ90" s="12952"/>
      <c r="BK90" s="12953"/>
      <c r="BL90" s="12954"/>
      <c r="BM90" s="7064"/>
      <c r="BN90" s="7064"/>
      <c r="BO90" s="7064"/>
      <c r="BP90" s="7065"/>
    </row>
    <row r="91" spans="1:68" s="7061" customFormat="1" ht="14.25" customHeight="1">
      <c r="A91" s="7051"/>
      <c r="B91" s="7052"/>
      <c r="C91" s="7053"/>
      <c r="D91" s="7054"/>
      <c r="E91" s="7055"/>
      <c r="F91" s="7054"/>
      <c r="G91" s="7055"/>
      <c r="H91" s="7055"/>
      <c r="I91" s="7055"/>
      <c r="J91" s="7055"/>
      <c r="K91" s="7055"/>
      <c r="L91" s="7055"/>
      <c r="M91" s="7055"/>
      <c r="N91" s="7053"/>
      <c r="O91" s="7073"/>
      <c r="P91" s="7067" t="s">
        <v>1471</v>
      </c>
      <c r="Q91" s="7074"/>
      <c r="R91" s="7077"/>
      <c r="S91" s="7077"/>
      <c r="T91" s="7077"/>
      <c r="U91" s="7077"/>
      <c r="V91" s="7077"/>
      <c r="W91" s="7077"/>
      <c r="X91" s="7077"/>
      <c r="Y91" s="7077"/>
      <c r="Z91" s="7077"/>
      <c r="AA91" s="7077"/>
      <c r="AB91" s="7077"/>
      <c r="AC91" s="7077"/>
      <c r="AD91" s="7077"/>
      <c r="AE91" s="7077"/>
      <c r="AF91" s="7077"/>
      <c r="AG91" s="7078"/>
      <c r="AH91" s="7073"/>
      <c r="AI91" s="7040"/>
      <c r="AJ91" s="7058"/>
      <c r="AK91" s="7058"/>
      <c r="AL91" s="7058"/>
      <c r="AM91" s="7058"/>
      <c r="AN91" s="7058"/>
      <c r="AO91" s="7058"/>
      <c r="AP91" s="7058"/>
      <c r="AQ91" s="7058"/>
      <c r="AR91" s="7058"/>
      <c r="AS91" s="7058"/>
      <c r="AT91" s="7058"/>
      <c r="AU91" s="7059"/>
      <c r="AV91" s="7048"/>
      <c r="AW91" s="7046"/>
      <c r="AX91" s="7046"/>
      <c r="AY91" s="7046"/>
      <c r="AZ91" s="7046"/>
      <c r="BA91" s="7046"/>
      <c r="BB91" s="7046"/>
      <c r="BC91" s="7046"/>
      <c r="BD91" s="12952"/>
      <c r="BE91" s="12954"/>
      <c r="BF91" s="12962"/>
      <c r="BG91" s="12957"/>
      <c r="BH91" s="12957"/>
      <c r="BI91" s="12958"/>
      <c r="BJ91" s="12952"/>
      <c r="BK91" s="12953"/>
      <c r="BL91" s="12954"/>
      <c r="BM91" s="7064"/>
      <c r="BN91" s="7064"/>
      <c r="BO91" s="7064"/>
      <c r="BP91" s="7065"/>
    </row>
    <row r="92" spans="1:68" s="7043" customFormat="1" ht="14.25" customHeight="1">
      <c r="A92" s="7042"/>
      <c r="B92" s="7050"/>
      <c r="C92" s="7044"/>
      <c r="D92" s="7045"/>
      <c r="E92" s="7046"/>
      <c r="F92" s="7045"/>
      <c r="G92" s="7046"/>
      <c r="H92" s="7046"/>
      <c r="I92" s="7046"/>
      <c r="J92" s="7046"/>
      <c r="K92" s="7046"/>
      <c r="L92" s="7046"/>
      <c r="M92" s="7046"/>
      <c r="N92" s="7044"/>
      <c r="O92" s="7041"/>
      <c r="P92" s="7040"/>
      <c r="Q92" s="7040"/>
      <c r="R92" s="7062"/>
      <c r="S92" s="7062"/>
      <c r="T92" s="7062"/>
      <c r="U92" s="7062"/>
      <c r="V92" s="7062"/>
      <c r="W92" s="7062"/>
      <c r="X92" s="7062"/>
      <c r="Y92" s="7062"/>
      <c r="Z92" s="7062"/>
      <c r="AA92" s="7062"/>
      <c r="AB92" s="7062"/>
      <c r="AC92" s="7062"/>
      <c r="AD92" s="7062"/>
      <c r="AE92" s="7062"/>
      <c r="AF92" s="7062"/>
      <c r="AG92" s="7063"/>
      <c r="AH92" s="7045"/>
      <c r="AI92" s="7040"/>
      <c r="AJ92" s="7049"/>
      <c r="AK92" s="7049"/>
      <c r="AL92" s="7049"/>
      <c r="AM92" s="7049"/>
      <c r="AN92" s="7049"/>
      <c r="AO92" s="7049"/>
      <c r="AP92" s="7049"/>
      <c r="AQ92" s="7049"/>
      <c r="AR92" s="7049"/>
      <c r="AS92" s="7049"/>
      <c r="AT92" s="7049"/>
      <c r="AU92" s="7047"/>
      <c r="AV92" s="7048"/>
      <c r="AW92" s="7046"/>
      <c r="AX92" s="7046"/>
      <c r="AY92" s="7046"/>
      <c r="AZ92" s="7046"/>
      <c r="BA92" s="7046"/>
      <c r="BB92" s="7046"/>
      <c r="BC92" s="7046"/>
      <c r="BD92" s="12952"/>
      <c r="BE92" s="12954"/>
      <c r="BF92" s="12952"/>
      <c r="BG92" s="12953"/>
      <c r="BH92" s="12953"/>
      <c r="BI92" s="12954"/>
      <c r="BJ92" s="12952"/>
      <c r="BK92" s="12953"/>
      <c r="BL92" s="12954"/>
      <c r="BM92" s="7062"/>
      <c r="BN92" s="7062"/>
      <c r="BO92" s="7062"/>
      <c r="BP92" s="7063"/>
    </row>
    <row r="93" spans="1:68" s="7061" customFormat="1" ht="14.25" customHeight="1">
      <c r="A93" s="7088">
        <f>COUNTA($F$11:F93)</f>
        <v>6</v>
      </c>
      <c r="B93" s="7089" t="str">
        <f t="shared" ref="B93" si="12">IF(A93="","","-")</f>
        <v>-</v>
      </c>
      <c r="C93" s="7090">
        <v>6</v>
      </c>
      <c r="D93" s="7054"/>
      <c r="E93" s="7055"/>
      <c r="F93" s="7054"/>
      <c r="G93" s="7055"/>
      <c r="H93" s="7055"/>
      <c r="I93" s="7055"/>
      <c r="J93" s="7055"/>
      <c r="K93" s="7055"/>
      <c r="L93" s="7055"/>
      <c r="M93" s="7055"/>
      <c r="N93" s="7053"/>
      <c r="O93" s="7080" t="s">
        <v>1175</v>
      </c>
      <c r="P93" s="7079"/>
      <c r="Q93" s="7079"/>
      <c r="R93" s="7097"/>
      <c r="S93" s="7097"/>
      <c r="T93" s="7097"/>
      <c r="U93" s="7097"/>
      <c r="V93" s="7097"/>
      <c r="W93" s="7097"/>
      <c r="X93" s="7097"/>
      <c r="Y93" s="7097"/>
      <c r="Z93" s="7097"/>
      <c r="AA93" s="7097"/>
      <c r="AB93" s="7097"/>
      <c r="AC93" s="7097"/>
      <c r="AD93" s="7097"/>
      <c r="AE93" s="7097"/>
      <c r="AF93" s="7097"/>
      <c r="AG93" s="7098"/>
      <c r="AH93" s="7083" t="s">
        <v>1177</v>
      </c>
      <c r="AI93" s="7055"/>
      <c r="AJ93" s="7058"/>
      <c r="AK93" s="7058"/>
      <c r="AL93" s="7058"/>
      <c r="AM93" s="7058"/>
      <c r="AN93" s="7058"/>
      <c r="AO93" s="7058"/>
      <c r="AP93" s="7058"/>
      <c r="AQ93" s="7058"/>
      <c r="AR93" s="7058"/>
      <c r="AS93" s="7058"/>
      <c r="AT93" s="7058"/>
      <c r="AU93" s="7059"/>
      <c r="AV93" s="7060"/>
      <c r="AW93" s="7055"/>
      <c r="AX93" s="7055"/>
      <c r="AY93" s="7055"/>
      <c r="AZ93" s="7055"/>
      <c r="BA93" s="7055"/>
      <c r="BB93" s="7055"/>
      <c r="BC93" s="7055"/>
      <c r="BD93" s="12952"/>
      <c r="BE93" s="12954"/>
      <c r="BF93" s="12955"/>
      <c r="BG93" s="12953"/>
      <c r="BH93" s="12953"/>
      <c r="BI93" s="12954"/>
      <c r="BJ93" s="12952"/>
      <c r="BK93" s="12953"/>
      <c r="BL93" s="12954"/>
      <c r="BM93" s="7064"/>
      <c r="BN93" s="7064"/>
      <c r="BO93" s="7064"/>
      <c r="BP93" s="7065"/>
    </row>
    <row r="94" spans="1:68" s="7061" customFormat="1" ht="14.25" customHeight="1">
      <c r="A94" s="7051"/>
      <c r="B94" s="7052"/>
      <c r="C94" s="7053"/>
      <c r="D94" s="7054"/>
      <c r="E94" s="7055"/>
      <c r="F94" s="7054"/>
      <c r="G94" s="7055"/>
      <c r="H94" s="7055"/>
      <c r="I94" s="7055"/>
      <c r="J94" s="7055"/>
      <c r="K94" s="7055"/>
      <c r="L94" s="7055"/>
      <c r="M94" s="7055"/>
      <c r="N94" s="7053"/>
      <c r="O94" s="7056"/>
      <c r="P94" s="7057"/>
      <c r="Q94" s="7057"/>
      <c r="R94" s="7064"/>
      <c r="S94" s="7064"/>
      <c r="T94" s="7064"/>
      <c r="U94" s="7064"/>
      <c r="V94" s="7064"/>
      <c r="W94" s="7064"/>
      <c r="X94" s="7064"/>
      <c r="Y94" s="7064"/>
      <c r="Z94" s="7064"/>
      <c r="AA94" s="7064"/>
      <c r="AB94" s="7064"/>
      <c r="AC94" s="7064"/>
      <c r="AD94" s="7064"/>
      <c r="AE94" s="7064"/>
      <c r="AF94" s="7064"/>
      <c r="AG94" s="7065"/>
      <c r="AH94" s="7045"/>
      <c r="AI94" s="7046"/>
      <c r="AJ94" s="7058"/>
      <c r="AK94" s="7058"/>
      <c r="AL94" s="7058"/>
      <c r="AM94" s="7058"/>
      <c r="AN94" s="7058"/>
      <c r="AO94" s="7058"/>
      <c r="AP94" s="7058"/>
      <c r="AQ94" s="7058"/>
      <c r="AR94" s="7058"/>
      <c r="AS94" s="7058"/>
      <c r="AT94" s="7058"/>
      <c r="AU94" s="7059"/>
      <c r="AV94" s="7060"/>
      <c r="AW94" s="7055"/>
      <c r="AX94" s="7055"/>
      <c r="AY94" s="7055"/>
      <c r="AZ94" s="7055"/>
      <c r="BA94" s="7055"/>
      <c r="BB94" s="7055"/>
      <c r="BC94" s="7055"/>
      <c r="BD94" s="12952"/>
      <c r="BE94" s="12954"/>
      <c r="BF94" s="12952"/>
      <c r="BG94" s="12953"/>
      <c r="BH94" s="12953"/>
      <c r="BI94" s="12954"/>
      <c r="BJ94" s="12952"/>
      <c r="BK94" s="12953"/>
      <c r="BL94" s="12954"/>
      <c r="BM94" s="7064"/>
      <c r="BN94" s="7064"/>
      <c r="BO94" s="7064"/>
      <c r="BP94" s="7065"/>
    </row>
    <row r="95" spans="1:68" s="7096" customFormat="1" ht="14.25" customHeight="1">
      <c r="A95" s="7088"/>
      <c r="B95" s="7089"/>
      <c r="C95" s="7090"/>
      <c r="D95" s="7091"/>
      <c r="E95" s="7092"/>
      <c r="F95" s="7091"/>
      <c r="G95" s="7092"/>
      <c r="H95" s="7092"/>
      <c r="I95" s="7092"/>
      <c r="J95" s="7092"/>
      <c r="K95" s="7092"/>
      <c r="L95" s="7092"/>
      <c r="M95" s="7092"/>
      <c r="N95" s="7090"/>
      <c r="O95" s="7102" t="s">
        <v>386</v>
      </c>
      <c r="P95" s="7110"/>
      <c r="Q95" s="7109"/>
      <c r="R95" s="7113"/>
      <c r="S95" s="7113"/>
      <c r="T95" s="7113"/>
      <c r="U95" s="7113"/>
      <c r="V95" s="7113"/>
      <c r="W95" s="7113"/>
      <c r="X95" s="7113"/>
      <c r="Y95" s="7113"/>
      <c r="Z95" s="7113"/>
      <c r="AA95" s="7113"/>
      <c r="AB95" s="7113"/>
      <c r="AC95" s="7113"/>
      <c r="AD95" s="7113"/>
      <c r="AE95" s="7113"/>
      <c r="AF95" s="7113"/>
      <c r="AG95" s="7114"/>
      <c r="AH95" s="7108"/>
      <c r="AI95" s="7084"/>
      <c r="AJ95" s="7093"/>
      <c r="AK95" s="7093"/>
      <c r="AL95" s="7093"/>
      <c r="AM95" s="7093"/>
      <c r="AN95" s="7093"/>
      <c r="AO95" s="7093"/>
      <c r="AP95" s="7093"/>
      <c r="AQ95" s="7093"/>
      <c r="AR95" s="7093"/>
      <c r="AS95" s="7093"/>
      <c r="AT95" s="7093"/>
      <c r="AU95" s="7094"/>
      <c r="AV95" s="7086"/>
      <c r="AW95" s="7084"/>
      <c r="AX95" s="7084"/>
      <c r="AY95" s="7084"/>
      <c r="AZ95" s="7084"/>
      <c r="BA95" s="7084"/>
      <c r="BB95" s="7084"/>
      <c r="BC95" s="7084"/>
      <c r="BD95" s="12952"/>
      <c r="BE95" s="12954"/>
      <c r="BF95" s="12962"/>
      <c r="BG95" s="12957"/>
      <c r="BH95" s="12957"/>
      <c r="BI95" s="12958"/>
      <c r="BJ95" s="12952"/>
      <c r="BK95" s="12953"/>
      <c r="BL95" s="12954"/>
      <c r="BM95" s="7099"/>
      <c r="BN95" s="7099"/>
      <c r="BO95" s="7099"/>
      <c r="BP95" s="7100"/>
    </row>
    <row r="96" spans="1:68" s="7081" customFormat="1" ht="14.25" customHeight="1">
      <c r="A96" s="7105">
        <f>COUNTA($F$11:F96)</f>
        <v>6</v>
      </c>
      <c r="B96" s="7106" t="str">
        <f t="shared" ref="B96:B104" si="13">IF(A96="","","-")</f>
        <v>-</v>
      </c>
      <c r="C96" s="7107">
        <v>7</v>
      </c>
      <c r="D96" s="7083"/>
      <c r="E96" s="7084"/>
      <c r="F96" s="7083"/>
      <c r="G96" s="7084"/>
      <c r="H96" s="7084"/>
      <c r="I96" s="7084"/>
      <c r="J96" s="7084"/>
      <c r="K96" s="7084"/>
      <c r="L96" s="7084"/>
      <c r="M96" s="7084"/>
      <c r="N96" s="7082"/>
      <c r="O96" s="7108"/>
      <c r="P96" s="7103" t="s">
        <v>397</v>
      </c>
      <c r="Q96" s="7101"/>
      <c r="R96" s="7111"/>
      <c r="S96" s="7111"/>
      <c r="T96" s="7111"/>
      <c r="U96" s="7111"/>
      <c r="V96" s="7111"/>
      <c r="W96" s="7111"/>
      <c r="X96" s="7111"/>
      <c r="Y96" s="7111"/>
      <c r="Z96" s="7111"/>
      <c r="AA96" s="7111"/>
      <c r="AB96" s="7111"/>
      <c r="AC96" s="7111"/>
      <c r="AD96" s="7111"/>
      <c r="AE96" s="7111"/>
      <c r="AF96" s="7111"/>
      <c r="AG96" s="7112"/>
      <c r="AH96" s="7104" t="s">
        <v>1501</v>
      </c>
      <c r="AI96" s="7079"/>
      <c r="AJ96" s="7087"/>
      <c r="AK96" s="7087"/>
      <c r="AL96" s="7087"/>
      <c r="AM96" s="7087"/>
      <c r="AN96" s="7087"/>
      <c r="AO96" s="7087"/>
      <c r="AP96" s="7087"/>
      <c r="AQ96" s="7087"/>
      <c r="AR96" s="7087"/>
      <c r="AS96" s="7087"/>
      <c r="AT96" s="7087"/>
      <c r="AU96" s="7085"/>
      <c r="AV96" s="7086"/>
      <c r="AW96" s="7084"/>
      <c r="AX96" s="7084"/>
      <c r="AY96" s="7084"/>
      <c r="AZ96" s="7084"/>
      <c r="BA96" s="7084"/>
      <c r="BB96" s="7084"/>
      <c r="BC96" s="7084"/>
      <c r="BD96" s="12952"/>
      <c r="BE96" s="12954"/>
      <c r="BF96" s="12955"/>
      <c r="BG96" s="12953"/>
      <c r="BH96" s="12953"/>
      <c r="BI96" s="12954"/>
      <c r="BJ96" s="12952"/>
      <c r="BK96" s="12953"/>
      <c r="BL96" s="12954"/>
      <c r="BM96" s="7097"/>
      <c r="BN96" s="7097"/>
      <c r="BO96" s="7097"/>
      <c r="BP96" s="7098"/>
    </row>
    <row r="97" spans="1:68" s="7096" customFormat="1" ht="14.25" customHeight="1">
      <c r="A97" s="7105">
        <f>COUNTA($F$11:F97)</f>
        <v>6</v>
      </c>
      <c r="B97" s="7106" t="str">
        <f t="shared" si="13"/>
        <v>-</v>
      </c>
      <c r="C97" s="7107">
        <v>8</v>
      </c>
      <c r="D97" s="7091"/>
      <c r="E97" s="7092"/>
      <c r="F97" s="7091"/>
      <c r="G97" s="7092"/>
      <c r="H97" s="7092"/>
      <c r="I97" s="7092"/>
      <c r="J97" s="7092"/>
      <c r="K97" s="7092"/>
      <c r="L97" s="7092"/>
      <c r="M97" s="7092"/>
      <c r="N97" s="7090"/>
      <c r="O97" s="7108"/>
      <c r="P97" s="7103" t="s">
        <v>398</v>
      </c>
      <c r="Q97" s="7101"/>
      <c r="R97" s="7111"/>
      <c r="S97" s="7111"/>
      <c r="T97" s="7111"/>
      <c r="U97" s="7111"/>
      <c r="V97" s="7111"/>
      <c r="W97" s="7111"/>
      <c r="X97" s="7111"/>
      <c r="Y97" s="7111"/>
      <c r="Z97" s="7111"/>
      <c r="AA97" s="7111"/>
      <c r="AB97" s="7111"/>
      <c r="AC97" s="7111"/>
      <c r="AD97" s="7111"/>
      <c r="AE97" s="7111"/>
      <c r="AF97" s="7111"/>
      <c r="AG97" s="7112"/>
      <c r="AH97" s="7104" t="s">
        <v>1503</v>
      </c>
      <c r="AI97" s="7092"/>
      <c r="AJ97" s="7093"/>
      <c r="AK97" s="7093"/>
      <c r="AL97" s="7093"/>
      <c r="AM97" s="7093"/>
      <c r="AN97" s="7093"/>
      <c r="AO97" s="7093"/>
      <c r="AP97" s="7093"/>
      <c r="AQ97" s="7093"/>
      <c r="AR97" s="7093"/>
      <c r="AS97" s="7093"/>
      <c r="AT97" s="7093"/>
      <c r="AU97" s="7094"/>
      <c r="AV97" s="7095"/>
      <c r="AW97" s="7092"/>
      <c r="AX97" s="7092"/>
      <c r="AY97" s="7092"/>
      <c r="AZ97" s="7092"/>
      <c r="BA97" s="7092"/>
      <c r="BB97" s="7092"/>
      <c r="BC97" s="7092"/>
      <c r="BD97" s="12952"/>
      <c r="BE97" s="12954"/>
      <c r="BF97" s="12955"/>
      <c r="BG97" s="12953"/>
      <c r="BH97" s="12953"/>
      <c r="BI97" s="12954"/>
      <c r="BJ97" s="12952"/>
      <c r="BK97" s="12953"/>
      <c r="BL97" s="12954"/>
      <c r="BM97" s="7099"/>
      <c r="BN97" s="7099"/>
      <c r="BO97" s="7099"/>
      <c r="BP97" s="7100"/>
    </row>
    <row r="98" spans="1:68" s="7096" customFormat="1" ht="14.25" customHeight="1">
      <c r="A98" s="7105">
        <f>COUNTA($F$11:F98)</f>
        <v>6</v>
      </c>
      <c r="B98" s="7106" t="str">
        <f t="shared" si="13"/>
        <v>-</v>
      </c>
      <c r="C98" s="7107">
        <v>9</v>
      </c>
      <c r="D98" s="7091"/>
      <c r="E98" s="7092"/>
      <c r="F98" s="7091"/>
      <c r="G98" s="7092"/>
      <c r="H98" s="7092"/>
      <c r="I98" s="7092"/>
      <c r="J98" s="7092"/>
      <c r="K98" s="7092"/>
      <c r="L98" s="7092"/>
      <c r="M98" s="7092"/>
      <c r="N98" s="7090"/>
      <c r="O98" s="7108"/>
      <c r="P98" s="7103" t="s">
        <v>1169</v>
      </c>
      <c r="Q98" s="7101"/>
      <c r="R98" s="7111"/>
      <c r="S98" s="7111"/>
      <c r="T98" s="7111"/>
      <c r="U98" s="7111"/>
      <c r="V98" s="7111"/>
      <c r="W98" s="7111"/>
      <c r="X98" s="7111"/>
      <c r="Y98" s="7111"/>
      <c r="Z98" s="7111"/>
      <c r="AA98" s="7111"/>
      <c r="AB98" s="7111"/>
      <c r="AC98" s="7111"/>
      <c r="AD98" s="7111"/>
      <c r="AE98" s="7111"/>
      <c r="AF98" s="7111"/>
      <c r="AG98" s="7112"/>
      <c r="AH98" s="7104" t="s">
        <v>400</v>
      </c>
      <c r="AI98" s="7084"/>
      <c r="AJ98" s="7093"/>
      <c r="AK98" s="7093"/>
      <c r="AL98" s="7093"/>
      <c r="AM98" s="7093"/>
      <c r="AN98" s="7093"/>
      <c r="AO98" s="7093"/>
      <c r="AP98" s="7093"/>
      <c r="AQ98" s="7093"/>
      <c r="AR98" s="7093"/>
      <c r="AS98" s="7093"/>
      <c r="AT98" s="7093"/>
      <c r="AU98" s="7094"/>
      <c r="AV98" s="7095"/>
      <c r="AW98" s="7092"/>
      <c r="AX98" s="7092"/>
      <c r="AY98" s="7092"/>
      <c r="AZ98" s="7092"/>
      <c r="BA98" s="7092"/>
      <c r="BB98" s="7092"/>
      <c r="BC98" s="7092"/>
      <c r="BD98" s="12952"/>
      <c r="BE98" s="12954"/>
      <c r="BF98" s="12955"/>
      <c r="BG98" s="12953"/>
      <c r="BH98" s="12953"/>
      <c r="BI98" s="12954"/>
      <c r="BJ98" s="12952"/>
      <c r="BK98" s="12953"/>
      <c r="BL98" s="12954"/>
      <c r="BM98" s="7099"/>
      <c r="BN98" s="7099"/>
      <c r="BO98" s="7099"/>
      <c r="BP98" s="7100"/>
    </row>
    <row r="99" spans="1:68" s="7096" customFormat="1" ht="14.25" customHeight="1">
      <c r="A99" s="7105">
        <f>COUNTA($F$11:F99)</f>
        <v>6</v>
      </c>
      <c r="B99" s="7106" t="str">
        <f t="shared" si="13"/>
        <v>-</v>
      </c>
      <c r="C99" s="7107">
        <v>10</v>
      </c>
      <c r="D99" s="7091"/>
      <c r="E99" s="7092"/>
      <c r="F99" s="7091"/>
      <c r="G99" s="7092"/>
      <c r="H99" s="7092"/>
      <c r="I99" s="7092"/>
      <c r="J99" s="7092"/>
      <c r="K99" s="7092"/>
      <c r="L99" s="7092"/>
      <c r="M99" s="7092"/>
      <c r="N99" s="7090"/>
      <c r="O99" s="7108"/>
      <c r="P99" s="7103" t="s">
        <v>1170</v>
      </c>
      <c r="Q99" s="7101"/>
      <c r="R99" s="7111"/>
      <c r="S99" s="7111"/>
      <c r="T99" s="7111"/>
      <c r="U99" s="7111"/>
      <c r="V99" s="7111"/>
      <c r="W99" s="7111"/>
      <c r="X99" s="7111"/>
      <c r="Y99" s="7111"/>
      <c r="Z99" s="7111"/>
      <c r="AA99" s="7111"/>
      <c r="AB99" s="7111"/>
      <c r="AC99" s="7111"/>
      <c r="AD99" s="7111"/>
      <c r="AE99" s="7111"/>
      <c r="AF99" s="7111"/>
      <c r="AG99" s="7112"/>
      <c r="AH99" s="7104" t="s">
        <v>401</v>
      </c>
      <c r="AI99" s="7084"/>
      <c r="AJ99" s="7093"/>
      <c r="AK99" s="7093"/>
      <c r="AL99" s="7093"/>
      <c r="AM99" s="7093"/>
      <c r="AN99" s="7093"/>
      <c r="AO99" s="7093"/>
      <c r="AP99" s="7093"/>
      <c r="AQ99" s="7093"/>
      <c r="AR99" s="7093"/>
      <c r="AS99" s="7093"/>
      <c r="AT99" s="7093"/>
      <c r="AU99" s="7094"/>
      <c r="AV99" s="7086"/>
      <c r="AW99" s="7084"/>
      <c r="AX99" s="7084"/>
      <c r="AY99" s="7084"/>
      <c r="AZ99" s="7084"/>
      <c r="BA99" s="7084"/>
      <c r="BB99" s="7084"/>
      <c r="BC99" s="7084"/>
      <c r="BD99" s="12952"/>
      <c r="BE99" s="12954"/>
      <c r="BF99" s="12955"/>
      <c r="BG99" s="12953"/>
      <c r="BH99" s="12953"/>
      <c r="BI99" s="12954"/>
      <c r="BJ99" s="12952"/>
      <c r="BK99" s="12953"/>
      <c r="BL99" s="12954"/>
      <c r="BM99" s="7099"/>
      <c r="BN99" s="7099"/>
      <c r="BO99" s="7099"/>
      <c r="BP99" s="7100"/>
    </row>
    <row r="100" spans="1:68" s="7096" customFormat="1" ht="14.25" customHeight="1">
      <c r="A100" s="7105">
        <f>COUNTA($F$11:F100)</f>
        <v>6</v>
      </c>
      <c r="B100" s="7106" t="str">
        <f t="shared" si="13"/>
        <v>-</v>
      </c>
      <c r="C100" s="7107">
        <v>11</v>
      </c>
      <c r="D100" s="7091"/>
      <c r="E100" s="7092"/>
      <c r="F100" s="7091"/>
      <c r="G100" s="7092"/>
      <c r="H100" s="7092"/>
      <c r="I100" s="7092"/>
      <c r="J100" s="7092"/>
      <c r="K100" s="7092"/>
      <c r="L100" s="7092"/>
      <c r="M100" s="7092"/>
      <c r="N100" s="7090"/>
      <c r="O100" s="7108"/>
      <c r="P100" s="7101" t="s">
        <v>393</v>
      </c>
      <c r="Q100" s="7101"/>
      <c r="R100" s="7101"/>
      <c r="S100" s="7111"/>
      <c r="T100" s="7111"/>
      <c r="U100" s="7111"/>
      <c r="V100" s="7111"/>
      <c r="W100" s="7111"/>
      <c r="X100" s="7111"/>
      <c r="Y100" s="7111"/>
      <c r="Z100" s="7111"/>
      <c r="AA100" s="7111"/>
      <c r="AB100" s="7111"/>
      <c r="AC100" s="7111"/>
      <c r="AD100" s="7111"/>
      <c r="AE100" s="7111"/>
      <c r="AF100" s="7111"/>
      <c r="AG100" s="7112"/>
      <c r="AH100" s="7104" t="s">
        <v>402</v>
      </c>
      <c r="AI100" s="7092"/>
      <c r="AJ100" s="7093"/>
      <c r="AK100" s="7093"/>
      <c r="AL100" s="7093"/>
      <c r="AM100" s="7093"/>
      <c r="AN100" s="7093"/>
      <c r="AO100" s="7093"/>
      <c r="AP100" s="7093"/>
      <c r="AQ100" s="7093"/>
      <c r="AR100" s="7093"/>
      <c r="AS100" s="7093"/>
      <c r="AT100" s="7093"/>
      <c r="AU100" s="7094"/>
      <c r="AV100" s="7095"/>
      <c r="AW100" s="7092"/>
      <c r="AX100" s="7092"/>
      <c r="AY100" s="7092"/>
      <c r="AZ100" s="7092"/>
      <c r="BA100" s="7092"/>
      <c r="BB100" s="7092"/>
      <c r="BC100" s="7092"/>
      <c r="BD100" s="12952"/>
      <c r="BE100" s="12954"/>
      <c r="BF100" s="12955"/>
      <c r="BG100" s="12953"/>
      <c r="BH100" s="12953"/>
      <c r="BI100" s="12954"/>
      <c r="BJ100" s="12952"/>
      <c r="BK100" s="12953"/>
      <c r="BL100" s="12954"/>
      <c r="BM100" s="7099"/>
      <c r="BN100" s="7099"/>
      <c r="BO100" s="7099"/>
      <c r="BP100" s="7100"/>
    </row>
    <row r="101" spans="1:68" s="7061" customFormat="1" ht="14.25" customHeight="1">
      <c r="A101" s="7105">
        <f>COUNTA($F$11:F101)</f>
        <v>6</v>
      </c>
      <c r="B101" s="7106" t="str">
        <f t="shared" si="13"/>
        <v>-</v>
      </c>
      <c r="C101" s="7107">
        <v>12</v>
      </c>
      <c r="D101" s="7054"/>
      <c r="E101" s="7055"/>
      <c r="F101" s="7054"/>
      <c r="G101" s="7055"/>
      <c r="H101" s="7055"/>
      <c r="I101" s="7055"/>
      <c r="J101" s="7055"/>
      <c r="K101" s="7055"/>
      <c r="L101" s="7055"/>
      <c r="M101" s="7055"/>
      <c r="N101" s="7053"/>
      <c r="O101" s="7108"/>
      <c r="P101" s="7101" t="s">
        <v>403</v>
      </c>
      <c r="Q101" s="7101"/>
      <c r="R101" s="7101"/>
      <c r="S101" s="7111"/>
      <c r="T101" s="7111"/>
      <c r="U101" s="7111"/>
      <c r="V101" s="7111"/>
      <c r="W101" s="7111"/>
      <c r="X101" s="7111"/>
      <c r="Y101" s="7111"/>
      <c r="Z101" s="7111"/>
      <c r="AA101" s="7111"/>
      <c r="AB101" s="7111"/>
      <c r="AC101" s="7111"/>
      <c r="AD101" s="7111"/>
      <c r="AE101" s="7111"/>
      <c r="AF101" s="7111"/>
      <c r="AG101" s="7112"/>
      <c r="AH101" s="7104" t="s">
        <v>395</v>
      </c>
      <c r="AI101" s="7046"/>
      <c r="AJ101" s="7058"/>
      <c r="AK101" s="7058"/>
      <c r="AL101" s="7058"/>
      <c r="AM101" s="7058"/>
      <c r="AN101" s="7058"/>
      <c r="AO101" s="7058"/>
      <c r="AP101" s="7058"/>
      <c r="AQ101" s="7058"/>
      <c r="AR101" s="7058"/>
      <c r="AS101" s="7058"/>
      <c r="AT101" s="7058"/>
      <c r="AU101" s="7059"/>
      <c r="AV101" s="7048"/>
      <c r="AW101" s="7046"/>
      <c r="AX101" s="7046"/>
      <c r="AY101" s="7046"/>
      <c r="AZ101" s="7046"/>
      <c r="BA101" s="7046"/>
      <c r="BB101" s="7046"/>
      <c r="BC101" s="7046"/>
      <c r="BD101" s="12952"/>
      <c r="BE101" s="12954"/>
      <c r="BF101" s="12955"/>
      <c r="BG101" s="12953"/>
      <c r="BH101" s="12953"/>
      <c r="BI101" s="12954"/>
      <c r="BJ101" s="12952"/>
      <c r="BK101" s="12953"/>
      <c r="BL101" s="12954"/>
      <c r="BM101" s="7064"/>
      <c r="BN101" s="7064"/>
      <c r="BO101" s="7064"/>
      <c r="BP101" s="7065"/>
    </row>
    <row r="102" spans="1:68" s="7061" customFormat="1" ht="14.25" customHeight="1">
      <c r="A102" s="7105">
        <f>COUNTA($F$11:F102)</f>
        <v>6</v>
      </c>
      <c r="B102" s="7106" t="str">
        <f t="shared" si="13"/>
        <v>-</v>
      </c>
      <c r="C102" s="7107">
        <v>13</v>
      </c>
      <c r="D102" s="7054"/>
      <c r="E102" s="7055"/>
      <c r="F102" s="7054"/>
      <c r="G102" s="7055"/>
      <c r="H102" s="7055"/>
      <c r="I102" s="7055"/>
      <c r="J102" s="7055"/>
      <c r="K102" s="7055"/>
      <c r="L102" s="7055"/>
      <c r="M102" s="7055"/>
      <c r="N102" s="7053"/>
      <c r="O102" s="7108"/>
      <c r="P102" s="7101" t="s">
        <v>404</v>
      </c>
      <c r="Q102" s="7101"/>
      <c r="R102" s="7101"/>
      <c r="S102" s="7111"/>
      <c r="T102" s="7111"/>
      <c r="U102" s="7111"/>
      <c r="V102" s="7111"/>
      <c r="W102" s="7111"/>
      <c r="X102" s="7111"/>
      <c r="Y102" s="7111"/>
      <c r="Z102" s="7111"/>
      <c r="AA102" s="7111"/>
      <c r="AB102" s="7111"/>
      <c r="AC102" s="7111"/>
      <c r="AD102" s="7111"/>
      <c r="AE102" s="7111"/>
      <c r="AF102" s="7111"/>
      <c r="AG102" s="7112"/>
      <c r="AH102" s="7104" t="s">
        <v>1472</v>
      </c>
      <c r="AI102" s="7055"/>
      <c r="AJ102" s="7058"/>
      <c r="AK102" s="7058"/>
      <c r="AL102" s="7058"/>
      <c r="AM102" s="7058"/>
      <c r="AN102" s="7058"/>
      <c r="AO102" s="7058"/>
      <c r="AP102" s="7058"/>
      <c r="AQ102" s="7058"/>
      <c r="AR102" s="7058"/>
      <c r="AS102" s="7058"/>
      <c r="AT102" s="7058"/>
      <c r="AU102" s="7059"/>
      <c r="AV102" s="7060"/>
      <c r="AW102" s="7055"/>
      <c r="AX102" s="7055"/>
      <c r="AY102" s="7055"/>
      <c r="AZ102" s="7055"/>
      <c r="BA102" s="7055"/>
      <c r="BB102" s="7055"/>
      <c r="BC102" s="7055"/>
      <c r="BD102" s="12952"/>
      <c r="BE102" s="12954"/>
      <c r="BF102" s="12955"/>
      <c r="BG102" s="12953"/>
      <c r="BH102" s="12953"/>
      <c r="BI102" s="12954"/>
      <c r="BJ102" s="12952"/>
      <c r="BK102" s="12953"/>
      <c r="BL102" s="12954"/>
      <c r="BM102" s="7064"/>
      <c r="BN102" s="7064"/>
      <c r="BO102" s="7064"/>
      <c r="BP102" s="7065"/>
    </row>
    <row r="103" spans="1:68" s="7061" customFormat="1" ht="14.25" customHeight="1">
      <c r="A103" s="7051"/>
      <c r="B103" s="7052"/>
      <c r="C103" s="7053"/>
      <c r="D103" s="7054"/>
      <c r="E103" s="7055"/>
      <c r="F103" s="7054"/>
      <c r="G103" s="7055"/>
      <c r="H103" s="7055"/>
      <c r="I103" s="7055"/>
      <c r="J103" s="7055"/>
      <c r="K103" s="7055"/>
      <c r="L103" s="7055"/>
      <c r="M103" s="7055"/>
      <c r="N103" s="7053"/>
      <c r="O103" s="7041"/>
      <c r="P103" s="7040"/>
      <c r="Q103" s="7057"/>
      <c r="R103" s="7064"/>
      <c r="S103" s="7064"/>
      <c r="T103" s="7064"/>
      <c r="U103" s="7064"/>
      <c r="V103" s="7064"/>
      <c r="W103" s="7064"/>
      <c r="X103" s="7064"/>
      <c r="Y103" s="7064"/>
      <c r="Z103" s="7064"/>
      <c r="AA103" s="7064"/>
      <c r="AB103" s="7064"/>
      <c r="AC103" s="7064"/>
      <c r="AD103" s="7064"/>
      <c r="AE103" s="7064"/>
      <c r="AF103" s="7064"/>
      <c r="AG103" s="7065"/>
      <c r="AH103" s="7045"/>
      <c r="AI103" s="7040"/>
      <c r="AJ103" s="7058"/>
      <c r="AK103" s="7058"/>
      <c r="AL103" s="7058"/>
      <c r="AM103" s="7058"/>
      <c r="AN103" s="7058"/>
      <c r="AO103" s="7058"/>
      <c r="AP103" s="7058"/>
      <c r="AQ103" s="7058"/>
      <c r="AR103" s="7058"/>
      <c r="AS103" s="7058"/>
      <c r="AT103" s="7058"/>
      <c r="AU103" s="7059"/>
      <c r="AV103" s="7048"/>
      <c r="AW103" s="7046"/>
      <c r="AX103" s="7046"/>
      <c r="AY103" s="7046"/>
      <c r="AZ103" s="7046"/>
      <c r="BA103" s="7046"/>
      <c r="BB103" s="7046"/>
      <c r="BC103" s="7046"/>
      <c r="BD103" s="12952"/>
      <c r="BE103" s="12954"/>
      <c r="BF103" s="12962"/>
      <c r="BG103" s="12957"/>
      <c r="BH103" s="12957"/>
      <c r="BI103" s="12958"/>
      <c r="BJ103" s="12952"/>
      <c r="BK103" s="12953"/>
      <c r="BL103" s="12954"/>
      <c r="BM103" s="7064"/>
      <c r="BN103" s="7064"/>
      <c r="BO103" s="7064"/>
      <c r="BP103" s="7065"/>
    </row>
    <row r="104" spans="1:68" s="7043" customFormat="1" ht="14.25" customHeight="1">
      <c r="A104" s="7118">
        <f>COUNTA($F$11:F104)</f>
        <v>6</v>
      </c>
      <c r="B104" s="7119" t="str">
        <f t="shared" si="13"/>
        <v>-</v>
      </c>
      <c r="C104" s="7122">
        <v>14</v>
      </c>
      <c r="D104" s="7045"/>
      <c r="E104" s="7046"/>
      <c r="F104" s="7045"/>
      <c r="G104" s="7046"/>
      <c r="H104" s="7046"/>
      <c r="I104" s="7046"/>
      <c r="J104" s="7046"/>
      <c r="K104" s="7046"/>
      <c r="L104" s="7046"/>
      <c r="M104" s="7046"/>
      <c r="N104" s="7044"/>
      <c r="O104" s="7116" t="s">
        <v>1182</v>
      </c>
      <c r="P104" s="7115"/>
      <c r="Q104" s="7115"/>
      <c r="R104" s="7120"/>
      <c r="S104" s="7120"/>
      <c r="T104" s="7120"/>
      <c r="U104" s="7120"/>
      <c r="V104" s="7120"/>
      <c r="W104" s="7120"/>
      <c r="X104" s="7120"/>
      <c r="Y104" s="7120"/>
      <c r="Z104" s="7120"/>
      <c r="AA104" s="7120"/>
      <c r="AB104" s="7120"/>
      <c r="AC104" s="7120"/>
      <c r="AD104" s="7120"/>
      <c r="AE104" s="7120"/>
      <c r="AF104" s="7120"/>
      <c r="AG104" s="7121"/>
      <c r="AH104" s="7117" t="s">
        <v>1184</v>
      </c>
      <c r="AI104" s="7040"/>
      <c r="AJ104" s="7049"/>
      <c r="AK104" s="7049"/>
      <c r="AL104" s="7049"/>
      <c r="AM104" s="7049"/>
      <c r="AN104" s="7049"/>
      <c r="AO104" s="7049"/>
      <c r="AP104" s="7049"/>
      <c r="AQ104" s="7049"/>
      <c r="AR104" s="7049"/>
      <c r="AS104" s="7049"/>
      <c r="AT104" s="7049"/>
      <c r="AU104" s="7047"/>
      <c r="AV104" s="7048"/>
      <c r="AW104" s="7046"/>
      <c r="AX104" s="7046"/>
      <c r="AY104" s="7046"/>
      <c r="AZ104" s="7046"/>
      <c r="BA104" s="7046"/>
      <c r="BB104" s="7046"/>
      <c r="BC104" s="7046"/>
      <c r="BD104" s="12952"/>
      <c r="BE104" s="12954"/>
      <c r="BF104" s="12955"/>
      <c r="BG104" s="12953"/>
      <c r="BH104" s="12953"/>
      <c r="BI104" s="12954"/>
      <c r="BJ104" s="12952"/>
      <c r="BK104" s="12953"/>
      <c r="BL104" s="12954"/>
      <c r="BM104" s="7062"/>
      <c r="BN104" s="7062"/>
      <c r="BO104" s="7062"/>
      <c r="BP104" s="7063"/>
    </row>
    <row r="105" spans="1:68" s="7061" customFormat="1" ht="14.25" customHeight="1">
      <c r="A105" s="7051"/>
      <c r="B105" s="7052"/>
      <c r="C105" s="7053"/>
      <c r="D105" s="7054"/>
      <c r="E105" s="7055"/>
      <c r="F105" s="7054"/>
      <c r="G105" s="7055"/>
      <c r="H105" s="7055"/>
      <c r="I105" s="7055"/>
      <c r="J105" s="7055"/>
      <c r="K105" s="7055"/>
      <c r="L105" s="7055"/>
      <c r="M105" s="7055"/>
      <c r="N105" s="7053"/>
      <c r="O105" s="7056"/>
      <c r="P105" s="7057"/>
      <c r="Q105" s="7057"/>
      <c r="R105" s="7064"/>
      <c r="S105" s="7064"/>
      <c r="T105" s="7064"/>
      <c r="U105" s="7064"/>
      <c r="V105" s="7064"/>
      <c r="W105" s="7064"/>
      <c r="X105" s="7064"/>
      <c r="Y105" s="7064"/>
      <c r="Z105" s="7064"/>
      <c r="AA105" s="7064"/>
      <c r="AB105" s="7064"/>
      <c r="AC105" s="7064"/>
      <c r="AD105" s="7064"/>
      <c r="AE105" s="7064"/>
      <c r="AF105" s="7064"/>
      <c r="AG105" s="7065"/>
      <c r="AH105" s="7054"/>
      <c r="AI105" s="7055"/>
      <c r="AJ105" s="7058"/>
      <c r="AK105" s="7058"/>
      <c r="AL105" s="7058"/>
      <c r="AM105" s="7058"/>
      <c r="AN105" s="7058"/>
      <c r="AO105" s="7058"/>
      <c r="AP105" s="7058"/>
      <c r="AQ105" s="7058"/>
      <c r="AR105" s="7058"/>
      <c r="AS105" s="7058"/>
      <c r="AT105" s="7058"/>
      <c r="AU105" s="7059"/>
      <c r="AV105" s="7060"/>
      <c r="AW105" s="7055"/>
      <c r="AX105" s="7055"/>
      <c r="AY105" s="7055"/>
      <c r="AZ105" s="7055"/>
      <c r="BA105" s="7055"/>
      <c r="BB105" s="7055"/>
      <c r="BC105" s="7055"/>
      <c r="BD105" s="12952"/>
      <c r="BE105" s="12954"/>
      <c r="BF105" s="12952"/>
      <c r="BG105" s="12953"/>
      <c r="BH105" s="12953"/>
      <c r="BI105" s="12954"/>
      <c r="BJ105" s="12952"/>
      <c r="BK105" s="12953"/>
      <c r="BL105" s="12954"/>
      <c r="BM105" s="7064"/>
      <c r="BN105" s="7064"/>
      <c r="BO105" s="7064"/>
      <c r="BP105" s="7065"/>
    </row>
    <row r="106" spans="1:68" s="7061" customFormat="1" ht="14.25" customHeight="1">
      <c r="A106" s="7051"/>
      <c r="B106" s="7052"/>
      <c r="C106" s="7053"/>
      <c r="D106" s="7054"/>
      <c r="E106" s="7055"/>
      <c r="F106" s="7054"/>
      <c r="G106" s="7055"/>
      <c r="H106" s="7055"/>
      <c r="I106" s="7055"/>
      <c r="J106" s="7055"/>
      <c r="K106" s="7055"/>
      <c r="L106" s="7055"/>
      <c r="M106" s="7055"/>
      <c r="N106" s="7053"/>
      <c r="O106" s="7124" t="s">
        <v>387</v>
      </c>
      <c r="P106" s="7123"/>
      <c r="Q106" s="7123"/>
      <c r="R106" s="7129"/>
      <c r="S106" s="7129"/>
      <c r="T106" s="7129"/>
      <c r="U106" s="7129"/>
      <c r="V106" s="7129"/>
      <c r="W106" s="7129"/>
      <c r="X106" s="7129"/>
      <c r="Y106" s="7129"/>
      <c r="Z106" s="7129"/>
      <c r="AA106" s="7129"/>
      <c r="AB106" s="7129"/>
      <c r="AC106" s="7129"/>
      <c r="AD106" s="7129"/>
      <c r="AE106" s="7129"/>
      <c r="AF106" s="7129"/>
      <c r="AG106" s="7130"/>
      <c r="AH106" s="7125"/>
      <c r="AI106" s="7126"/>
      <c r="AJ106" s="7058"/>
      <c r="AK106" s="7058"/>
      <c r="AL106" s="7058"/>
      <c r="AM106" s="7058"/>
      <c r="AN106" s="7058"/>
      <c r="AO106" s="7058"/>
      <c r="AP106" s="7058"/>
      <c r="AQ106" s="7058"/>
      <c r="AR106" s="7058"/>
      <c r="AS106" s="7058"/>
      <c r="AT106" s="7058"/>
      <c r="AU106" s="7059"/>
      <c r="AV106" s="7060"/>
      <c r="AW106" s="7055"/>
      <c r="AX106" s="7055"/>
      <c r="AY106" s="7055"/>
      <c r="AZ106" s="7055"/>
      <c r="BA106" s="7055"/>
      <c r="BB106" s="7055"/>
      <c r="BC106" s="7055"/>
      <c r="BD106" s="12952"/>
      <c r="BE106" s="12954"/>
      <c r="BF106" s="12952"/>
      <c r="BG106" s="12953"/>
      <c r="BH106" s="12953"/>
      <c r="BI106" s="12954"/>
      <c r="BJ106" s="12952"/>
      <c r="BK106" s="12953"/>
      <c r="BL106" s="12954"/>
      <c r="BM106" s="7064"/>
      <c r="BN106" s="7064"/>
      <c r="BO106" s="7064"/>
      <c r="BP106" s="7065"/>
    </row>
    <row r="107" spans="1:68" s="7061" customFormat="1" ht="14.25" customHeight="1">
      <c r="A107" s="7127">
        <f>COUNTA($F$11:F107)</f>
        <v>6</v>
      </c>
      <c r="B107" s="7128" t="str">
        <f t="shared" ref="B107:B111" si="14">IF(A107="","","-")</f>
        <v>-</v>
      </c>
      <c r="C107" s="7131">
        <v>15</v>
      </c>
      <c r="D107" s="7054"/>
      <c r="E107" s="7055"/>
      <c r="F107" s="7054"/>
      <c r="G107" s="7055"/>
      <c r="H107" s="7055"/>
      <c r="I107" s="7055"/>
      <c r="J107" s="7055"/>
      <c r="K107" s="7055"/>
      <c r="L107" s="7055"/>
      <c r="M107" s="7055"/>
      <c r="N107" s="7053"/>
      <c r="O107" s="7124"/>
      <c r="P107" s="7123" t="s">
        <v>1165</v>
      </c>
      <c r="Q107" s="7123"/>
      <c r="R107" s="7129"/>
      <c r="S107" s="7129"/>
      <c r="T107" s="7129"/>
      <c r="U107" s="7129"/>
      <c r="V107" s="7129"/>
      <c r="W107" s="7129"/>
      <c r="X107" s="7129"/>
      <c r="Y107" s="7129"/>
      <c r="Z107" s="7129"/>
      <c r="AA107" s="7129"/>
      <c r="AB107" s="7129"/>
      <c r="AC107" s="7129"/>
      <c r="AD107" s="7129"/>
      <c r="AE107" s="7129"/>
      <c r="AF107" s="7129"/>
      <c r="AG107" s="7130"/>
      <c r="AH107" s="7123" t="s">
        <v>1493</v>
      </c>
      <c r="AI107" s="7126"/>
      <c r="AJ107" s="7058"/>
      <c r="AK107" s="7058"/>
      <c r="AL107" s="7058"/>
      <c r="AM107" s="7058"/>
      <c r="AN107" s="7058"/>
      <c r="AO107" s="7058"/>
      <c r="AP107" s="7058"/>
      <c r="AQ107" s="7058"/>
      <c r="AR107" s="7058"/>
      <c r="AS107" s="7058"/>
      <c r="AT107" s="7058"/>
      <c r="AU107" s="7059"/>
      <c r="AV107" s="7048"/>
      <c r="AW107" s="7046"/>
      <c r="AX107" s="7046"/>
      <c r="AY107" s="7046"/>
      <c r="AZ107" s="7046"/>
      <c r="BA107" s="7046"/>
      <c r="BB107" s="7046"/>
      <c r="BC107" s="7046"/>
      <c r="BD107" s="12952"/>
      <c r="BE107" s="12954"/>
      <c r="BF107" s="12955"/>
      <c r="BG107" s="12953"/>
      <c r="BH107" s="12953"/>
      <c r="BI107" s="12954"/>
      <c r="BJ107" s="12952"/>
      <c r="BK107" s="12953"/>
      <c r="BL107" s="12954"/>
      <c r="BM107" s="7064"/>
      <c r="BN107" s="7064"/>
      <c r="BO107" s="7064"/>
      <c r="BP107" s="7065"/>
    </row>
    <row r="108" spans="1:68" s="6828" customFormat="1" ht="14.25" customHeight="1">
      <c r="A108" s="7127">
        <f>COUNTA($F$11:F108)</f>
        <v>6</v>
      </c>
      <c r="B108" s="7128" t="str">
        <f t="shared" si="14"/>
        <v>-</v>
      </c>
      <c r="C108" s="7132">
        <v>16</v>
      </c>
      <c r="D108" s="6821"/>
      <c r="E108" s="6822"/>
      <c r="F108" s="6821"/>
      <c r="G108" s="6822"/>
      <c r="H108" s="6822"/>
      <c r="I108" s="6822"/>
      <c r="J108" s="6822"/>
      <c r="K108" s="6822"/>
      <c r="L108" s="6822"/>
      <c r="M108" s="6822"/>
      <c r="N108" s="6820"/>
      <c r="O108" s="7124"/>
      <c r="P108" s="7123" t="s">
        <v>1166</v>
      </c>
      <c r="Q108" s="7123"/>
      <c r="R108" s="7129"/>
      <c r="S108" s="7129"/>
      <c r="T108" s="7129"/>
      <c r="U108" s="7129"/>
      <c r="V108" s="7129"/>
      <c r="W108" s="7129"/>
      <c r="X108" s="7129"/>
      <c r="Y108" s="7129"/>
      <c r="Z108" s="7129"/>
      <c r="AA108" s="7129"/>
      <c r="AB108" s="7129"/>
      <c r="AC108" s="7129"/>
      <c r="AD108" s="7129"/>
      <c r="AE108" s="7129"/>
      <c r="AF108" s="7129"/>
      <c r="AG108" s="7130"/>
      <c r="AH108" s="7123" t="s">
        <v>1493</v>
      </c>
      <c r="AI108" s="7126"/>
      <c r="AJ108" s="6825"/>
      <c r="AK108" s="6825"/>
      <c r="AL108" s="6825"/>
      <c r="AM108" s="6825"/>
      <c r="AN108" s="6825"/>
      <c r="AO108" s="6825"/>
      <c r="AP108" s="6825"/>
      <c r="AQ108" s="6825"/>
      <c r="AR108" s="6825"/>
      <c r="AS108" s="6825"/>
      <c r="AT108" s="6825"/>
      <c r="AU108" s="6826"/>
      <c r="AV108" s="6827"/>
      <c r="AW108" s="6822"/>
      <c r="AX108" s="6822"/>
      <c r="AY108" s="6822"/>
      <c r="AZ108" s="6822"/>
      <c r="BA108" s="6822"/>
      <c r="BB108" s="6822"/>
      <c r="BC108" s="6822"/>
      <c r="BD108" s="12952"/>
      <c r="BE108" s="12954"/>
      <c r="BF108" s="12955"/>
      <c r="BG108" s="12953"/>
      <c r="BH108" s="12953"/>
      <c r="BI108" s="12954"/>
      <c r="BJ108" s="12952"/>
      <c r="BK108" s="12953"/>
      <c r="BL108" s="12954"/>
      <c r="BM108" s="6867"/>
      <c r="BN108" s="6867"/>
      <c r="BO108" s="6867"/>
      <c r="BP108" s="6868"/>
    </row>
    <row r="109" spans="1:68" s="6828" customFormat="1" ht="14.25" customHeight="1">
      <c r="A109" s="7127">
        <f>COUNTA($F$11:F109)</f>
        <v>6</v>
      </c>
      <c r="B109" s="7128" t="str">
        <f t="shared" si="14"/>
        <v>-</v>
      </c>
      <c r="C109" s="7133">
        <v>17</v>
      </c>
      <c r="D109" s="6821"/>
      <c r="E109" s="6822"/>
      <c r="F109" s="6821"/>
      <c r="G109" s="6822"/>
      <c r="H109" s="6822"/>
      <c r="I109" s="6822"/>
      <c r="J109" s="6822"/>
      <c r="K109" s="6822"/>
      <c r="L109" s="6822"/>
      <c r="M109" s="6822"/>
      <c r="N109" s="6820"/>
      <c r="O109" s="7124"/>
      <c r="P109" s="7123" t="s">
        <v>1185</v>
      </c>
      <c r="Q109" s="7123"/>
      <c r="R109" s="7129"/>
      <c r="S109" s="7129"/>
      <c r="T109" s="7129"/>
      <c r="U109" s="7129"/>
      <c r="V109" s="7129"/>
      <c r="W109" s="7129"/>
      <c r="X109" s="7129"/>
      <c r="Y109" s="7129"/>
      <c r="Z109" s="7129"/>
      <c r="AA109" s="7129"/>
      <c r="AB109" s="7129"/>
      <c r="AC109" s="7129"/>
      <c r="AD109" s="7129"/>
      <c r="AE109" s="7129"/>
      <c r="AF109" s="7129"/>
      <c r="AG109" s="7130"/>
      <c r="AH109" s="7123" t="s">
        <v>1493</v>
      </c>
      <c r="AI109" s="7126"/>
      <c r="AJ109" s="6825"/>
      <c r="AK109" s="6825"/>
      <c r="AL109" s="6825"/>
      <c r="AM109" s="6825"/>
      <c r="AN109" s="6825"/>
      <c r="AO109" s="6825"/>
      <c r="AP109" s="6825"/>
      <c r="AQ109" s="6825"/>
      <c r="AR109" s="6825"/>
      <c r="AS109" s="6825"/>
      <c r="AT109" s="6825"/>
      <c r="AU109" s="6826"/>
      <c r="AV109" s="6801"/>
      <c r="AW109" s="6799"/>
      <c r="AX109" s="6799"/>
      <c r="AY109" s="6799"/>
      <c r="AZ109" s="6799"/>
      <c r="BA109" s="6799"/>
      <c r="BB109" s="6799"/>
      <c r="BC109" s="6799"/>
      <c r="BD109" s="12952"/>
      <c r="BE109" s="12954"/>
      <c r="BF109" s="12955"/>
      <c r="BG109" s="12953"/>
      <c r="BH109" s="12953"/>
      <c r="BI109" s="12954"/>
      <c r="BJ109" s="12952"/>
      <c r="BK109" s="12953"/>
      <c r="BL109" s="12954"/>
      <c r="BM109" s="6867"/>
      <c r="BN109" s="6867"/>
      <c r="BO109" s="6867"/>
      <c r="BP109" s="6868"/>
    </row>
    <row r="110" spans="1:68" ht="14.25" customHeight="1">
      <c r="A110" s="7127">
        <f>COUNTA($F$11:F110)</f>
        <v>6</v>
      </c>
      <c r="B110" s="7128" t="str">
        <f t="shared" si="14"/>
        <v>-</v>
      </c>
      <c r="C110" s="7133">
        <v>18</v>
      </c>
      <c r="D110" s="6798"/>
      <c r="E110" s="6799"/>
      <c r="F110" s="6798"/>
      <c r="G110" s="6799"/>
      <c r="H110" s="6799"/>
      <c r="I110" s="6799"/>
      <c r="J110" s="6799"/>
      <c r="K110" s="6799"/>
      <c r="L110" s="6799"/>
      <c r="M110" s="6799"/>
      <c r="N110" s="6797"/>
      <c r="O110" s="7124"/>
      <c r="P110" s="7123" t="s">
        <v>1167</v>
      </c>
      <c r="Q110" s="7123"/>
      <c r="R110" s="7129"/>
      <c r="S110" s="7129"/>
      <c r="T110" s="7129"/>
      <c r="U110" s="7129"/>
      <c r="V110" s="7129"/>
      <c r="W110" s="7129"/>
      <c r="X110" s="7129"/>
      <c r="Y110" s="7129"/>
      <c r="Z110" s="7129"/>
      <c r="AA110" s="7129"/>
      <c r="AB110" s="7129"/>
      <c r="AC110" s="7129"/>
      <c r="AD110" s="7129"/>
      <c r="AE110" s="7129"/>
      <c r="AF110" s="7129"/>
      <c r="AG110" s="7130"/>
      <c r="AH110" s="7125" t="s">
        <v>1494</v>
      </c>
      <c r="AI110" s="7126"/>
      <c r="AJ110" s="6802"/>
      <c r="AK110" s="6802"/>
      <c r="AL110" s="6802"/>
      <c r="AM110" s="6802"/>
      <c r="AN110" s="6802"/>
      <c r="AO110" s="6802"/>
      <c r="AP110" s="6802"/>
      <c r="AQ110" s="6802"/>
      <c r="AR110" s="6802"/>
      <c r="AS110" s="6802"/>
      <c r="AT110" s="6802"/>
      <c r="AU110" s="6800"/>
      <c r="AV110" s="6801"/>
      <c r="AW110" s="6799"/>
      <c r="AX110" s="6799"/>
      <c r="AY110" s="6799"/>
      <c r="AZ110" s="6799"/>
      <c r="BA110" s="6799"/>
      <c r="BB110" s="6799"/>
      <c r="BC110" s="6799"/>
      <c r="BD110" s="12952"/>
      <c r="BE110" s="12954"/>
      <c r="BF110" s="12952"/>
      <c r="BG110" s="12953"/>
      <c r="BH110" s="12953"/>
      <c r="BI110" s="12954"/>
      <c r="BJ110" s="12952"/>
      <c r="BK110" s="12953"/>
      <c r="BL110" s="12954"/>
      <c r="BM110" s="6865"/>
      <c r="BN110" s="6865"/>
      <c r="BO110" s="6865"/>
      <c r="BP110" s="6866"/>
    </row>
    <row r="111" spans="1:68" s="6828" customFormat="1" ht="14.25" customHeight="1">
      <c r="A111" s="7127">
        <f>COUNTA($F$11:F111)</f>
        <v>6</v>
      </c>
      <c r="B111" s="7128" t="str">
        <f t="shared" si="14"/>
        <v>-</v>
      </c>
      <c r="C111" s="7133">
        <v>19</v>
      </c>
      <c r="D111" s="6821"/>
      <c r="E111" s="6822"/>
      <c r="F111" s="6821"/>
      <c r="G111" s="6822"/>
      <c r="H111" s="6822"/>
      <c r="I111" s="6822"/>
      <c r="J111" s="6822"/>
      <c r="K111" s="6822"/>
      <c r="L111" s="6822"/>
      <c r="M111" s="6822"/>
      <c r="N111" s="6820"/>
      <c r="O111" s="7124"/>
      <c r="P111" s="7123" t="s">
        <v>1168</v>
      </c>
      <c r="Q111" s="7123"/>
      <c r="R111" s="7129"/>
      <c r="S111" s="7129"/>
      <c r="T111" s="7129"/>
      <c r="U111" s="7129"/>
      <c r="V111" s="7129"/>
      <c r="W111" s="7129"/>
      <c r="X111" s="7129"/>
      <c r="Y111" s="7129"/>
      <c r="Z111" s="7129"/>
      <c r="AA111" s="7129"/>
      <c r="AB111" s="7129"/>
      <c r="AC111" s="7129"/>
      <c r="AD111" s="7129"/>
      <c r="AE111" s="7129"/>
      <c r="AF111" s="7129"/>
      <c r="AG111" s="7130"/>
      <c r="AH111" s="7125" t="s">
        <v>1494</v>
      </c>
      <c r="AI111" s="7126"/>
      <c r="AJ111" s="6825"/>
      <c r="AK111" s="6825"/>
      <c r="AL111" s="6825"/>
      <c r="AM111" s="6825"/>
      <c r="AN111" s="6825"/>
      <c r="AO111" s="6825"/>
      <c r="AP111" s="6825"/>
      <c r="AQ111" s="6825"/>
      <c r="AR111" s="6825"/>
      <c r="AS111" s="6825"/>
      <c r="AT111" s="6825"/>
      <c r="AU111" s="6826"/>
      <c r="AV111" s="6827"/>
      <c r="AW111" s="6822"/>
      <c r="AX111" s="6822"/>
      <c r="AY111" s="6822"/>
      <c r="AZ111" s="6822"/>
      <c r="BA111" s="6822"/>
      <c r="BB111" s="6822"/>
      <c r="BC111" s="6822"/>
      <c r="BD111" s="12952"/>
      <c r="BE111" s="12954"/>
      <c r="BF111" s="12952"/>
      <c r="BG111" s="12953"/>
      <c r="BH111" s="12953"/>
      <c r="BI111" s="12954"/>
      <c r="BJ111" s="12952"/>
      <c r="BK111" s="12953"/>
      <c r="BL111" s="12954"/>
      <c r="BM111" s="6867"/>
      <c r="BN111" s="6867"/>
      <c r="BO111" s="6867"/>
      <c r="BP111" s="6868"/>
    </row>
    <row r="112" spans="1:68" s="6828" customFormat="1" ht="14.25" customHeight="1">
      <c r="A112" s="6818"/>
      <c r="B112" s="6819"/>
      <c r="C112" s="6820"/>
      <c r="D112" s="6821"/>
      <c r="E112" s="6822"/>
      <c r="F112" s="6821"/>
      <c r="G112" s="6822"/>
      <c r="H112" s="6822"/>
      <c r="I112" s="6822"/>
      <c r="J112" s="6822"/>
      <c r="K112" s="6822"/>
      <c r="L112" s="6822"/>
      <c r="M112" s="6822"/>
      <c r="N112" s="6820"/>
      <c r="O112" s="7034"/>
      <c r="P112" s="7035"/>
      <c r="Q112" s="7035"/>
      <c r="R112" s="7038"/>
      <c r="S112" s="7038"/>
      <c r="T112" s="7038"/>
      <c r="U112" s="7038"/>
      <c r="V112" s="7038"/>
      <c r="W112" s="7038"/>
      <c r="X112" s="7038"/>
      <c r="Y112" s="7038"/>
      <c r="Z112" s="7038"/>
      <c r="AA112" s="7038"/>
      <c r="AB112" s="7038"/>
      <c r="AC112" s="7038"/>
      <c r="AD112" s="7038"/>
      <c r="AE112" s="7038"/>
      <c r="AF112" s="7038"/>
      <c r="AG112" s="7039"/>
      <c r="AH112" s="7033"/>
      <c r="AI112" s="6822"/>
      <c r="AJ112" s="6825"/>
      <c r="AK112" s="6825"/>
      <c r="AL112" s="6825"/>
      <c r="AM112" s="6825"/>
      <c r="AN112" s="6825"/>
      <c r="AO112" s="6825"/>
      <c r="AP112" s="6825"/>
      <c r="AQ112" s="6825"/>
      <c r="AR112" s="6825"/>
      <c r="AS112" s="6825"/>
      <c r="AT112" s="6825"/>
      <c r="AU112" s="6826"/>
      <c r="AV112" s="6827"/>
      <c r="AW112" s="6822"/>
      <c r="AX112" s="6822"/>
      <c r="AY112" s="6822"/>
      <c r="AZ112" s="6822"/>
      <c r="BA112" s="6822"/>
      <c r="BB112" s="6822"/>
      <c r="BC112" s="6822"/>
      <c r="BD112" s="12952"/>
      <c r="BE112" s="12954"/>
      <c r="BF112" s="12952"/>
      <c r="BG112" s="12953"/>
      <c r="BH112" s="12953"/>
      <c r="BI112" s="12954"/>
      <c r="BJ112" s="12952"/>
      <c r="BK112" s="12953"/>
      <c r="BL112" s="12954"/>
      <c r="BM112" s="6867"/>
      <c r="BN112" s="6867"/>
      <c r="BO112" s="6867"/>
      <c r="BP112" s="6868"/>
    </row>
    <row r="113" spans="1:68" s="6829" customFormat="1" ht="14.25" customHeight="1">
      <c r="A113" s="6803"/>
      <c r="B113" s="6804"/>
      <c r="C113" s="6805"/>
      <c r="D113" s="6806"/>
      <c r="E113" s="6807"/>
      <c r="F113" s="7143" t="s">
        <v>517</v>
      </c>
      <c r="G113" s="7144"/>
      <c r="H113" s="7144"/>
      <c r="I113" s="7144"/>
      <c r="J113" s="7144"/>
      <c r="K113" s="7144"/>
      <c r="L113" s="7144"/>
      <c r="M113" s="7144"/>
      <c r="N113" s="7142"/>
      <c r="O113" s="7145" t="s">
        <v>1198</v>
      </c>
      <c r="P113" s="7027"/>
      <c r="Q113" s="7027"/>
      <c r="R113" s="7028"/>
      <c r="S113" s="7028"/>
      <c r="T113" s="7028"/>
      <c r="U113" s="7028"/>
      <c r="V113" s="7028"/>
      <c r="W113" s="7028"/>
      <c r="X113" s="7028"/>
      <c r="Y113" s="7028"/>
      <c r="Z113" s="7028"/>
      <c r="AA113" s="7028"/>
      <c r="AB113" s="7028"/>
      <c r="AC113" s="7028"/>
      <c r="AD113" s="7028"/>
      <c r="AE113" s="7028"/>
      <c r="AF113" s="7028"/>
      <c r="AG113" s="7029"/>
      <c r="AH113" s="7026"/>
      <c r="AI113" s="6807"/>
      <c r="AJ113" s="6812"/>
      <c r="AK113" s="6812"/>
      <c r="AL113" s="6812"/>
      <c r="AM113" s="6812"/>
      <c r="AN113" s="6812"/>
      <c r="AO113" s="6812"/>
      <c r="AP113" s="6812"/>
      <c r="AQ113" s="6812"/>
      <c r="AR113" s="6812"/>
      <c r="AS113" s="6812"/>
      <c r="AT113" s="6812"/>
      <c r="AU113" s="6813"/>
      <c r="AV113" s="6814"/>
      <c r="AW113" s="6807"/>
      <c r="AX113" s="6807"/>
      <c r="AY113" s="6807"/>
      <c r="AZ113" s="6807"/>
      <c r="BA113" s="6807"/>
      <c r="BB113" s="6807"/>
      <c r="BC113" s="6807"/>
      <c r="BD113" s="6815"/>
      <c r="BE113" s="6816"/>
      <c r="BF113" s="6815"/>
      <c r="BG113" s="6812"/>
      <c r="BH113" s="6812"/>
      <c r="BI113" s="6816"/>
      <c r="BJ113" s="6815"/>
      <c r="BK113" s="6812"/>
      <c r="BL113" s="6816"/>
      <c r="BM113" s="6810"/>
      <c r="BN113" s="6810"/>
      <c r="BO113" s="6810"/>
      <c r="BP113" s="6811"/>
    </row>
    <row r="114" spans="1:68" ht="14.25" customHeight="1">
      <c r="A114" s="6795">
        <f>COUNTA($F$11:F114)</f>
        <v>7</v>
      </c>
      <c r="B114" s="6817" t="str">
        <f>IF(A114="","","-")</f>
        <v>-</v>
      </c>
      <c r="C114" s="6797">
        <v>1</v>
      </c>
      <c r="D114" s="6798"/>
      <c r="E114" s="6799"/>
      <c r="F114" s="6798"/>
      <c r="H114" s="6799"/>
      <c r="I114" s="6799"/>
      <c r="J114" s="6799"/>
      <c r="K114" s="6799"/>
      <c r="L114" s="6799"/>
      <c r="M114" s="6799"/>
      <c r="N114" s="6797"/>
      <c r="O114" s="7163" t="s">
        <v>518</v>
      </c>
      <c r="P114" s="7170"/>
      <c r="Q114" s="7162"/>
      <c r="R114" s="7171"/>
      <c r="S114" s="7171"/>
      <c r="T114" s="7171"/>
      <c r="U114" s="7171"/>
      <c r="V114" s="7171"/>
      <c r="W114" s="7171"/>
      <c r="X114" s="7171"/>
      <c r="Y114" s="7171"/>
      <c r="Z114" s="7171"/>
      <c r="AA114" s="7171"/>
      <c r="AB114" s="7171"/>
      <c r="AC114" s="7171"/>
      <c r="AD114" s="7171"/>
      <c r="AE114" s="7171"/>
      <c r="AF114" s="7171"/>
      <c r="AG114" s="7172"/>
      <c r="AH114" s="7166" t="s">
        <v>396</v>
      </c>
      <c r="AI114" s="6799"/>
      <c r="AJ114" s="6802"/>
      <c r="AK114" s="6802"/>
      <c r="AL114" s="6802"/>
      <c r="AM114" s="6802"/>
      <c r="AN114" s="6802"/>
      <c r="AO114" s="6802"/>
      <c r="AP114" s="6802"/>
      <c r="AQ114" s="6802"/>
      <c r="AR114" s="6802"/>
      <c r="AS114" s="6802"/>
      <c r="AT114" s="6802"/>
      <c r="AU114" s="6800"/>
      <c r="AV114" s="6801"/>
      <c r="AW114" s="6799"/>
      <c r="AX114" s="6799"/>
      <c r="AY114" s="6799"/>
      <c r="AZ114" s="6799"/>
      <c r="BA114" s="6799"/>
      <c r="BB114" s="6799"/>
      <c r="BC114" s="6799"/>
      <c r="BD114" s="12952"/>
      <c r="BE114" s="12954"/>
      <c r="BF114" s="12955"/>
      <c r="BG114" s="12953"/>
      <c r="BH114" s="12953"/>
      <c r="BI114" s="12954"/>
      <c r="BJ114" s="12952"/>
      <c r="BK114" s="12953"/>
      <c r="BL114" s="12954"/>
      <c r="BM114" s="6865"/>
      <c r="BN114" s="6865"/>
      <c r="BO114" s="6865"/>
      <c r="BP114" s="6866"/>
    </row>
    <row r="115" spans="1:68" s="7135" customFormat="1" ht="14.25" customHeight="1">
      <c r="A115" s="7134"/>
      <c r="B115" s="7146"/>
      <c r="C115" s="7136"/>
      <c r="D115" s="7137"/>
      <c r="E115" s="7138"/>
      <c r="F115" s="7137"/>
      <c r="H115" s="7138"/>
      <c r="I115" s="7138"/>
      <c r="J115" s="7138"/>
      <c r="K115" s="7138"/>
      <c r="L115" s="7138"/>
      <c r="M115" s="7138"/>
      <c r="N115" s="7136"/>
      <c r="O115" s="7163"/>
      <c r="P115" s="7162"/>
      <c r="Q115" s="7162"/>
      <c r="R115" s="7171"/>
      <c r="S115" s="7171"/>
      <c r="T115" s="7171"/>
      <c r="U115" s="7171"/>
      <c r="V115" s="7171"/>
      <c r="W115" s="7171"/>
      <c r="X115" s="7171"/>
      <c r="Y115" s="7171"/>
      <c r="Z115" s="7171"/>
      <c r="AA115" s="7171"/>
      <c r="AB115" s="7171"/>
      <c r="AC115" s="7171"/>
      <c r="AD115" s="7171"/>
      <c r="AE115" s="7171"/>
      <c r="AF115" s="7171"/>
      <c r="AG115" s="7172"/>
      <c r="AH115" s="7166"/>
      <c r="AI115" s="7138"/>
      <c r="AJ115" s="7141"/>
      <c r="AK115" s="7141"/>
      <c r="AL115" s="7141"/>
      <c r="AM115" s="7141"/>
      <c r="AN115" s="7141"/>
      <c r="AO115" s="7141"/>
      <c r="AP115" s="7141"/>
      <c r="AQ115" s="7141"/>
      <c r="AR115" s="7141"/>
      <c r="AS115" s="7141"/>
      <c r="AT115" s="7141"/>
      <c r="AU115" s="7139"/>
      <c r="AV115" s="7140"/>
      <c r="AW115" s="7138"/>
      <c r="AX115" s="7138"/>
      <c r="AY115" s="7138"/>
      <c r="AZ115" s="7138"/>
      <c r="BA115" s="7138"/>
      <c r="BB115" s="7138"/>
      <c r="BC115" s="7138"/>
      <c r="BD115" s="12952"/>
      <c r="BE115" s="12954"/>
      <c r="BF115" s="12952"/>
      <c r="BG115" s="12953"/>
      <c r="BH115" s="12953"/>
      <c r="BI115" s="12954"/>
      <c r="BJ115" s="12952"/>
      <c r="BK115" s="12953"/>
      <c r="BL115" s="12954"/>
      <c r="BM115" s="7158"/>
      <c r="BN115" s="7158"/>
      <c r="BO115" s="7158"/>
      <c r="BP115" s="7159"/>
    </row>
    <row r="116" spans="1:68" s="7157" customFormat="1" ht="14.25" customHeight="1">
      <c r="A116" s="7164">
        <f>COUNTA($F$11:F116)</f>
        <v>7</v>
      </c>
      <c r="B116" s="7167" t="str">
        <f>IF(A116="","","-")</f>
        <v>-</v>
      </c>
      <c r="C116" s="7165">
        <v>2</v>
      </c>
      <c r="D116" s="7150"/>
      <c r="E116" s="7151"/>
      <c r="F116" s="7150"/>
      <c r="G116" s="7151"/>
      <c r="H116" s="7151"/>
      <c r="I116" s="7151"/>
      <c r="J116" s="7151"/>
      <c r="K116" s="7151"/>
      <c r="L116" s="7151"/>
      <c r="M116" s="7151"/>
      <c r="N116" s="7149"/>
      <c r="O116" s="7169" t="s">
        <v>519</v>
      </c>
      <c r="P116" s="7170"/>
      <c r="Q116" s="7162"/>
      <c r="R116" s="7171"/>
      <c r="S116" s="7171"/>
      <c r="T116" s="7171"/>
      <c r="U116" s="7171"/>
      <c r="V116" s="7171"/>
      <c r="W116" s="7171"/>
      <c r="X116" s="7171"/>
      <c r="Y116" s="7171"/>
      <c r="Z116" s="7171"/>
      <c r="AA116" s="7171"/>
      <c r="AB116" s="7171"/>
      <c r="AC116" s="7171"/>
      <c r="AD116" s="7171"/>
      <c r="AE116" s="7171"/>
      <c r="AF116" s="7171"/>
      <c r="AG116" s="7172"/>
      <c r="AH116" s="7166" t="s">
        <v>248</v>
      </c>
      <c r="AI116" s="7153"/>
      <c r="AJ116" s="7154"/>
      <c r="AK116" s="7154"/>
      <c r="AL116" s="7154"/>
      <c r="AM116" s="7154"/>
      <c r="AN116" s="7154"/>
      <c r="AO116" s="7154"/>
      <c r="AP116" s="7154"/>
      <c r="AQ116" s="7154"/>
      <c r="AR116" s="7154"/>
      <c r="AS116" s="7154"/>
      <c r="AT116" s="7154"/>
      <c r="AU116" s="7155"/>
      <c r="AV116" s="7140"/>
      <c r="AW116" s="7138"/>
      <c r="AX116" s="7138"/>
      <c r="AY116" s="7138"/>
      <c r="AZ116" s="7138"/>
      <c r="BA116" s="7138"/>
      <c r="BB116" s="7138"/>
      <c r="BC116" s="7138"/>
      <c r="BD116" s="12952"/>
      <c r="BE116" s="12954"/>
      <c r="BF116" s="12955"/>
      <c r="BG116" s="12953"/>
      <c r="BH116" s="12953"/>
      <c r="BI116" s="12954"/>
      <c r="BJ116" s="12952"/>
      <c r="BK116" s="12953"/>
      <c r="BL116" s="12954"/>
      <c r="BM116" s="7160"/>
      <c r="BN116" s="7160"/>
      <c r="BO116" s="7160"/>
      <c r="BP116" s="7161"/>
    </row>
    <row r="117" spans="1:68" s="7157" customFormat="1" ht="14.25" customHeight="1">
      <c r="A117" s="7147"/>
      <c r="B117" s="7148"/>
      <c r="C117" s="7149"/>
      <c r="D117" s="7150"/>
      <c r="E117" s="7151"/>
      <c r="F117" s="7150"/>
      <c r="G117" s="7151"/>
      <c r="H117" s="7151"/>
      <c r="I117" s="7151"/>
      <c r="J117" s="7151"/>
      <c r="K117" s="7151"/>
      <c r="L117" s="7151"/>
      <c r="M117" s="7151"/>
      <c r="N117" s="7149"/>
      <c r="O117" s="7163"/>
      <c r="P117" s="7170" t="s">
        <v>247</v>
      </c>
      <c r="Q117" s="7162"/>
      <c r="R117" s="7171"/>
      <c r="S117" s="7171"/>
      <c r="T117" s="7171"/>
      <c r="U117" s="7171"/>
      <c r="V117" s="7171"/>
      <c r="W117" s="7171"/>
      <c r="X117" s="7171"/>
      <c r="Y117" s="7171"/>
      <c r="Z117" s="7171"/>
      <c r="AA117" s="7171"/>
      <c r="AB117" s="7171"/>
      <c r="AC117" s="7171"/>
      <c r="AD117" s="7171"/>
      <c r="AE117" s="7171"/>
      <c r="AF117" s="7171"/>
      <c r="AG117" s="7172"/>
      <c r="AH117" s="7166"/>
      <c r="AJ117" s="7154"/>
      <c r="AK117" s="7154"/>
      <c r="AL117" s="7154"/>
      <c r="AM117" s="7154"/>
      <c r="AN117" s="7154"/>
      <c r="AO117" s="7154"/>
      <c r="AP117" s="7154"/>
      <c r="AQ117" s="7154"/>
      <c r="AR117" s="7154"/>
      <c r="AS117" s="7154"/>
      <c r="AT117" s="7154"/>
      <c r="AU117" s="7155"/>
      <c r="AV117" s="7156"/>
      <c r="AW117" s="7151"/>
      <c r="AX117" s="7151"/>
      <c r="AY117" s="7151"/>
      <c r="AZ117" s="7151"/>
      <c r="BA117" s="7151"/>
      <c r="BB117" s="7151"/>
      <c r="BC117" s="7151"/>
      <c r="BD117" s="12952"/>
      <c r="BE117" s="12954"/>
      <c r="BF117" s="12952"/>
      <c r="BG117" s="12953"/>
      <c r="BH117" s="12953"/>
      <c r="BI117" s="12954"/>
      <c r="BJ117" s="12952"/>
      <c r="BK117" s="12953"/>
      <c r="BL117" s="12954"/>
      <c r="BM117" s="7160"/>
      <c r="BN117" s="7160"/>
      <c r="BO117" s="7160"/>
      <c r="BP117" s="7161"/>
    </row>
    <row r="118" spans="1:68" s="7157" customFormat="1" ht="14.25" customHeight="1">
      <c r="A118" s="7147"/>
      <c r="B118" s="7148"/>
      <c r="C118" s="7149"/>
      <c r="D118" s="7150"/>
      <c r="E118" s="7151"/>
      <c r="F118" s="7150"/>
      <c r="G118" s="7151"/>
      <c r="H118" s="7151"/>
      <c r="I118" s="7151"/>
      <c r="J118" s="7151"/>
      <c r="K118" s="7151"/>
      <c r="L118" s="7151"/>
      <c r="M118" s="7151"/>
      <c r="N118" s="7149"/>
      <c r="O118" s="7163"/>
      <c r="P118" s="7170"/>
      <c r="Q118" s="7162"/>
      <c r="R118" s="7171"/>
      <c r="S118" s="7171"/>
      <c r="T118" s="7171"/>
      <c r="U118" s="7171"/>
      <c r="V118" s="7171"/>
      <c r="W118" s="7171"/>
      <c r="X118" s="7171"/>
      <c r="Y118" s="7171"/>
      <c r="Z118" s="7171"/>
      <c r="AA118" s="7171"/>
      <c r="AB118" s="7171"/>
      <c r="AC118" s="7171"/>
      <c r="AD118" s="7171"/>
      <c r="AE118" s="7171"/>
      <c r="AF118" s="7171"/>
      <c r="AG118" s="7172"/>
      <c r="AH118" s="7166"/>
      <c r="AI118" s="7151"/>
      <c r="AJ118" s="7154"/>
      <c r="AK118" s="7154"/>
      <c r="AL118" s="7154"/>
      <c r="AM118" s="7154"/>
      <c r="AN118" s="7154"/>
      <c r="AO118" s="7154"/>
      <c r="AP118" s="7154"/>
      <c r="AQ118" s="7154"/>
      <c r="AR118" s="7154"/>
      <c r="AS118" s="7154"/>
      <c r="AT118" s="7154"/>
      <c r="AU118" s="7155"/>
      <c r="AV118" s="7156"/>
      <c r="AW118" s="7151"/>
      <c r="AX118" s="7151"/>
      <c r="AY118" s="7151"/>
      <c r="AZ118" s="7151"/>
      <c r="BA118" s="7151"/>
      <c r="BB118" s="7151"/>
      <c r="BC118" s="7151"/>
      <c r="BD118" s="12952"/>
      <c r="BE118" s="12954"/>
      <c r="BF118" s="12952"/>
      <c r="BG118" s="12953"/>
      <c r="BH118" s="12953"/>
      <c r="BI118" s="12954"/>
      <c r="BJ118" s="12952"/>
      <c r="BK118" s="12953"/>
      <c r="BL118" s="12954"/>
      <c r="BM118" s="7160"/>
      <c r="BN118" s="7160"/>
      <c r="BO118" s="7160"/>
      <c r="BP118" s="7161"/>
    </row>
    <row r="119" spans="1:68" s="7135" customFormat="1" ht="14.25" customHeight="1">
      <c r="A119" s="7164">
        <f>COUNTA($F$11:F119)</f>
        <v>7</v>
      </c>
      <c r="B119" s="7167" t="str">
        <f>IF(A119="","","-")</f>
        <v>-</v>
      </c>
      <c r="C119" s="7165">
        <v>3</v>
      </c>
      <c r="D119" s="7137"/>
      <c r="E119" s="7138"/>
      <c r="F119" s="7137"/>
      <c r="H119" s="7138"/>
      <c r="I119" s="7138"/>
      <c r="J119" s="7138"/>
      <c r="K119" s="7138"/>
      <c r="L119" s="7138"/>
      <c r="M119" s="7138"/>
      <c r="N119" s="7136"/>
      <c r="O119" s="7169" t="s">
        <v>520</v>
      </c>
      <c r="P119" s="7170"/>
      <c r="Q119" s="7162"/>
      <c r="R119" s="7171"/>
      <c r="S119" s="7171"/>
      <c r="T119" s="7171"/>
      <c r="U119" s="7171"/>
      <c r="V119" s="7171"/>
      <c r="W119" s="7171"/>
      <c r="X119" s="7171"/>
      <c r="Y119" s="7171"/>
      <c r="Z119" s="7171"/>
      <c r="AA119" s="7171"/>
      <c r="AB119" s="7171"/>
      <c r="AC119" s="7171"/>
      <c r="AD119" s="7171"/>
      <c r="AE119" s="7171"/>
      <c r="AF119" s="7171"/>
      <c r="AG119" s="7172"/>
      <c r="AH119" s="7168" t="s">
        <v>521</v>
      </c>
      <c r="AI119" s="7138"/>
      <c r="AJ119" s="7141"/>
      <c r="AK119" s="7141"/>
      <c r="AL119" s="7141"/>
      <c r="AM119" s="7141"/>
      <c r="AN119" s="7141"/>
      <c r="AO119" s="7141"/>
      <c r="AP119" s="7141"/>
      <c r="AQ119" s="7141"/>
      <c r="AR119" s="7141"/>
      <c r="AS119" s="7141"/>
      <c r="AT119" s="7141"/>
      <c r="AU119" s="7139"/>
      <c r="AV119" s="7140"/>
      <c r="AW119" s="7138"/>
      <c r="AX119" s="7138"/>
      <c r="AY119" s="7138"/>
      <c r="AZ119" s="7138"/>
      <c r="BA119" s="7138"/>
      <c r="BB119" s="7138"/>
      <c r="BC119" s="7138"/>
      <c r="BD119" s="12952"/>
      <c r="BE119" s="12954"/>
      <c r="BF119" s="12955"/>
      <c r="BG119" s="12953"/>
      <c r="BH119" s="12953"/>
      <c r="BI119" s="12954"/>
      <c r="BJ119" s="12952"/>
      <c r="BK119" s="12953"/>
      <c r="BL119" s="12954"/>
      <c r="BM119" s="7158"/>
      <c r="BN119" s="7158"/>
      <c r="BO119" s="7158"/>
      <c r="BP119" s="7159"/>
    </row>
    <row r="120" spans="1:68" s="7157" customFormat="1" ht="14.25" customHeight="1">
      <c r="A120" s="7147"/>
      <c r="B120" s="7148"/>
      <c r="C120" s="7149"/>
      <c r="D120" s="7150"/>
      <c r="E120" s="7151"/>
      <c r="F120" s="7150"/>
      <c r="G120" s="7151"/>
      <c r="H120" s="7151"/>
      <c r="I120" s="7151"/>
      <c r="J120" s="7151"/>
      <c r="K120" s="7151"/>
      <c r="L120" s="7151"/>
      <c r="M120" s="7151"/>
      <c r="N120" s="7149"/>
      <c r="O120" s="7152"/>
      <c r="P120" s="7153"/>
      <c r="Q120" s="7153"/>
      <c r="R120" s="7160"/>
      <c r="S120" s="7160"/>
      <c r="T120" s="7160"/>
      <c r="U120" s="7160"/>
      <c r="V120" s="7160"/>
      <c r="W120" s="7160"/>
      <c r="X120" s="7160"/>
      <c r="Y120" s="7160"/>
      <c r="Z120" s="7160"/>
      <c r="AA120" s="7160"/>
      <c r="AB120" s="7160"/>
      <c r="AC120" s="7160"/>
      <c r="AD120" s="7160"/>
      <c r="AE120" s="7160"/>
      <c r="AF120" s="7160"/>
      <c r="AG120" s="7161"/>
      <c r="AH120" s="7152"/>
      <c r="AI120" s="7153"/>
      <c r="AJ120" s="7154"/>
      <c r="AK120" s="7154"/>
      <c r="AL120" s="7154"/>
      <c r="AM120" s="7154"/>
      <c r="AN120" s="7154"/>
      <c r="AO120" s="7154"/>
      <c r="AP120" s="7154"/>
      <c r="AQ120" s="7154"/>
      <c r="AR120" s="7154"/>
      <c r="AS120" s="7154"/>
      <c r="AT120" s="7154"/>
      <c r="AU120" s="7155"/>
      <c r="AV120" s="7140"/>
      <c r="AW120" s="7138"/>
      <c r="AX120" s="7138"/>
      <c r="AY120" s="7138"/>
      <c r="AZ120" s="7138"/>
      <c r="BA120" s="7138"/>
      <c r="BB120" s="7138"/>
      <c r="BC120" s="7138"/>
      <c r="BD120" s="12952"/>
      <c r="BE120" s="12954"/>
      <c r="BF120" s="12962"/>
      <c r="BG120" s="12957"/>
      <c r="BH120" s="12957"/>
      <c r="BI120" s="12958"/>
      <c r="BJ120" s="12952"/>
      <c r="BK120" s="12953"/>
      <c r="BL120" s="12954"/>
      <c r="BM120" s="7160"/>
      <c r="BN120" s="7160"/>
      <c r="BO120" s="7160"/>
      <c r="BP120" s="7161"/>
    </row>
    <row r="121" spans="1:68" s="7157" customFormat="1" ht="14.25" customHeight="1">
      <c r="A121" s="7147"/>
      <c r="B121" s="7148"/>
      <c r="C121" s="7149"/>
      <c r="D121" s="7150"/>
      <c r="E121" s="7151"/>
      <c r="F121" s="7150"/>
      <c r="G121" s="7151"/>
      <c r="H121" s="7151"/>
      <c r="I121" s="7151"/>
      <c r="J121" s="7151"/>
      <c r="K121" s="7151"/>
      <c r="L121" s="7151"/>
      <c r="M121" s="7151"/>
      <c r="N121" s="7149"/>
      <c r="O121" s="7175" t="s">
        <v>387</v>
      </c>
      <c r="P121" s="7174"/>
      <c r="Q121" s="7174"/>
      <c r="R121" s="7246"/>
      <c r="S121" s="7246"/>
      <c r="T121" s="7246"/>
      <c r="U121" s="7246"/>
      <c r="V121" s="7246"/>
      <c r="W121" s="7246"/>
      <c r="X121" s="7246"/>
      <c r="Y121" s="7246"/>
      <c r="Z121" s="7246"/>
      <c r="AA121" s="7246"/>
      <c r="AB121" s="7246"/>
      <c r="AC121" s="7246"/>
      <c r="AD121" s="7246"/>
      <c r="AE121" s="7246"/>
      <c r="AF121" s="7246"/>
      <c r="AG121" s="7247"/>
      <c r="AH121" s="7202"/>
      <c r="AI121" s="7209"/>
      <c r="AJ121" s="7154"/>
      <c r="AK121" s="7154"/>
      <c r="AL121" s="7154"/>
      <c r="AM121" s="7154"/>
      <c r="AN121" s="7154"/>
      <c r="AO121" s="7154"/>
      <c r="AP121" s="7154"/>
      <c r="AQ121" s="7154"/>
      <c r="AR121" s="7154"/>
      <c r="AS121" s="7154"/>
      <c r="AT121" s="7154"/>
      <c r="AU121" s="7155"/>
      <c r="AV121" s="7156"/>
      <c r="AW121" s="7151"/>
      <c r="AX121" s="7151"/>
      <c r="AY121" s="7151"/>
      <c r="AZ121" s="7151"/>
      <c r="BA121" s="7151"/>
      <c r="BB121" s="7151"/>
      <c r="BC121" s="7151"/>
      <c r="BD121" s="12952"/>
      <c r="BE121" s="12954"/>
      <c r="BF121" s="12952"/>
      <c r="BG121" s="12953"/>
      <c r="BH121" s="12953"/>
      <c r="BI121" s="12954"/>
      <c r="BJ121" s="12952"/>
      <c r="BK121" s="12953"/>
      <c r="BL121" s="12954"/>
      <c r="BM121" s="7160"/>
      <c r="BN121" s="7160"/>
      <c r="BO121" s="7160"/>
      <c r="BP121" s="7161"/>
    </row>
    <row r="122" spans="1:68" s="7157" customFormat="1" ht="14.25" customHeight="1">
      <c r="A122" s="7176">
        <f>COUNTA($F$11:F122)</f>
        <v>7</v>
      </c>
      <c r="B122" s="7198" t="str">
        <f t="shared" ref="B122:B129" si="15">IF(A122="","","-")</f>
        <v>-</v>
      </c>
      <c r="C122" s="7178">
        <v>4</v>
      </c>
      <c r="D122" s="7150"/>
      <c r="E122" s="7151"/>
      <c r="F122" s="7150"/>
      <c r="G122" s="7151"/>
      <c r="H122" s="7151"/>
      <c r="I122" s="7151"/>
      <c r="J122" s="7151"/>
      <c r="K122" s="7151"/>
      <c r="L122" s="7151"/>
      <c r="M122" s="7151"/>
      <c r="N122" s="7149"/>
      <c r="O122" s="7175"/>
      <c r="P122" s="7174" t="s">
        <v>1200</v>
      </c>
      <c r="Q122" s="7174"/>
      <c r="R122" s="7246"/>
      <c r="S122" s="7246"/>
      <c r="T122" s="7246"/>
      <c r="U122" s="7246"/>
      <c r="V122" s="7246"/>
      <c r="W122" s="7246"/>
      <c r="X122" s="7246"/>
      <c r="Y122" s="7246"/>
      <c r="Z122" s="7246"/>
      <c r="AA122" s="7246"/>
      <c r="AB122" s="7246"/>
      <c r="AC122" s="7246"/>
      <c r="AD122" s="7246"/>
      <c r="AE122" s="7246"/>
      <c r="AF122" s="7246"/>
      <c r="AG122" s="7247"/>
      <c r="AH122" s="7179" t="s">
        <v>1504</v>
      </c>
      <c r="AI122" s="7203"/>
      <c r="AJ122" s="7154"/>
      <c r="AK122" s="7154"/>
      <c r="AL122" s="7154"/>
      <c r="AM122" s="7154"/>
      <c r="AN122" s="7154"/>
      <c r="AO122" s="7154"/>
      <c r="AP122" s="7154"/>
      <c r="AQ122" s="7154"/>
      <c r="AR122" s="7154"/>
      <c r="AS122" s="7154"/>
      <c r="AT122" s="7154"/>
      <c r="AU122" s="7155"/>
      <c r="AV122" s="7156"/>
      <c r="AW122" s="7151"/>
      <c r="AX122" s="7151"/>
      <c r="AY122" s="7151"/>
      <c r="AZ122" s="7151"/>
      <c r="BA122" s="7151"/>
      <c r="BB122" s="7151"/>
      <c r="BC122" s="7151"/>
      <c r="BD122" s="12952"/>
      <c r="BE122" s="12954"/>
      <c r="BF122" s="12955"/>
      <c r="BG122" s="12953"/>
      <c r="BH122" s="12953"/>
      <c r="BI122" s="12954"/>
      <c r="BJ122" s="12952"/>
      <c r="BK122" s="12953"/>
      <c r="BL122" s="12954"/>
      <c r="BM122" s="7160"/>
      <c r="BN122" s="7160"/>
      <c r="BO122" s="7160"/>
      <c r="BP122" s="7161"/>
    </row>
    <row r="123" spans="1:68" s="7135" customFormat="1" ht="14.25" customHeight="1">
      <c r="A123" s="7176">
        <f>COUNTA($F$11:F123)</f>
        <v>7</v>
      </c>
      <c r="B123" s="7198" t="str">
        <f t="shared" si="15"/>
        <v>-</v>
      </c>
      <c r="C123" s="7178">
        <v>5</v>
      </c>
      <c r="D123" s="7137"/>
      <c r="E123" s="7138"/>
      <c r="F123" s="7137"/>
      <c r="H123" s="7138"/>
      <c r="I123" s="7138"/>
      <c r="J123" s="7138"/>
      <c r="K123" s="7138"/>
      <c r="L123" s="7138"/>
      <c r="M123" s="7138"/>
      <c r="N123" s="7136"/>
      <c r="O123" s="7175"/>
      <c r="P123" s="7174"/>
      <c r="Q123" s="7174" t="s">
        <v>1140</v>
      </c>
      <c r="R123" s="7246"/>
      <c r="S123" s="7246"/>
      <c r="T123" s="7246"/>
      <c r="U123" s="7246"/>
      <c r="V123" s="7246"/>
      <c r="W123" s="7246"/>
      <c r="X123" s="7246"/>
      <c r="Y123" s="7246"/>
      <c r="Z123" s="7246"/>
      <c r="AA123" s="7246"/>
      <c r="AB123" s="7246"/>
      <c r="AC123" s="7246"/>
      <c r="AD123" s="7246"/>
      <c r="AE123" s="7246"/>
      <c r="AF123" s="7246"/>
      <c r="AG123" s="7247"/>
      <c r="AH123" s="7179" t="s">
        <v>1145</v>
      </c>
      <c r="AI123" s="7180"/>
      <c r="AJ123" s="7141"/>
      <c r="AK123" s="7141"/>
      <c r="AL123" s="7141"/>
      <c r="AM123" s="7141"/>
      <c r="AN123" s="7141"/>
      <c r="AO123" s="7141"/>
      <c r="AP123" s="7141"/>
      <c r="AQ123" s="7141"/>
      <c r="AR123" s="7141"/>
      <c r="AS123" s="7141"/>
      <c r="AT123" s="7141"/>
      <c r="AU123" s="7139"/>
      <c r="AV123" s="7140"/>
      <c r="AW123" s="7138"/>
      <c r="AX123" s="7138"/>
      <c r="AY123" s="7138"/>
      <c r="AZ123" s="7138"/>
      <c r="BA123" s="7138"/>
      <c r="BB123" s="7138"/>
      <c r="BC123" s="7138"/>
      <c r="BD123" s="12952"/>
      <c r="BE123" s="12954"/>
      <c r="BF123" s="12955"/>
      <c r="BG123" s="12953"/>
      <c r="BH123" s="12953"/>
      <c r="BI123" s="12954"/>
      <c r="BJ123" s="12952"/>
      <c r="BK123" s="12953"/>
      <c r="BL123" s="12954"/>
      <c r="BM123" s="7158"/>
      <c r="BN123" s="7158"/>
      <c r="BO123" s="7158"/>
      <c r="BP123" s="7159"/>
    </row>
    <row r="124" spans="1:68" s="7157" customFormat="1" ht="14.25" customHeight="1">
      <c r="A124" s="7176">
        <f>COUNTA($F$11:F124)</f>
        <v>7</v>
      </c>
      <c r="B124" s="7198" t="str">
        <f t="shared" si="15"/>
        <v>-</v>
      </c>
      <c r="C124" s="7178">
        <v>6</v>
      </c>
      <c r="D124" s="7150"/>
      <c r="E124" s="7151"/>
      <c r="F124" s="7150"/>
      <c r="G124" s="7151"/>
      <c r="H124" s="7151"/>
      <c r="I124" s="7151"/>
      <c r="J124" s="7151"/>
      <c r="K124" s="7151"/>
      <c r="L124" s="7151"/>
      <c r="M124" s="7151"/>
      <c r="N124" s="7149"/>
      <c r="O124" s="7175"/>
      <c r="P124" s="7174"/>
      <c r="Q124" s="7174" t="s">
        <v>1407</v>
      </c>
      <c r="R124" s="7246"/>
      <c r="S124" s="7246"/>
      <c r="T124" s="7246"/>
      <c r="U124" s="7246"/>
      <c r="V124" s="7246"/>
      <c r="W124" s="7246"/>
      <c r="X124" s="7246"/>
      <c r="Y124" s="7246"/>
      <c r="Z124" s="7246"/>
      <c r="AA124" s="7246"/>
      <c r="AB124" s="7246"/>
      <c r="AC124" s="7246"/>
      <c r="AD124" s="7246"/>
      <c r="AE124" s="7246"/>
      <c r="AF124" s="7246"/>
      <c r="AG124" s="7247"/>
      <c r="AH124" s="7179" t="s">
        <v>1145</v>
      </c>
      <c r="AI124" s="7205"/>
      <c r="AJ124" s="7154"/>
      <c r="AK124" s="7154"/>
      <c r="AL124" s="7154"/>
      <c r="AM124" s="7154"/>
      <c r="AN124" s="7154"/>
      <c r="AO124" s="7154"/>
      <c r="AP124" s="7154"/>
      <c r="AQ124" s="7154"/>
      <c r="AR124" s="7154"/>
      <c r="AS124" s="7154"/>
      <c r="AT124" s="7154"/>
      <c r="AU124" s="7155"/>
      <c r="AV124" s="7140"/>
      <c r="AW124" s="7138"/>
      <c r="AX124" s="7138"/>
      <c r="AY124" s="7138"/>
      <c r="AZ124" s="7138"/>
      <c r="BA124" s="7138"/>
      <c r="BB124" s="7138"/>
      <c r="BC124" s="7138"/>
      <c r="BD124" s="12952"/>
      <c r="BE124" s="12954"/>
      <c r="BF124" s="12955"/>
      <c r="BG124" s="12953"/>
      <c r="BH124" s="12953"/>
      <c r="BI124" s="12954"/>
      <c r="BJ124" s="12952"/>
      <c r="BK124" s="12953"/>
      <c r="BL124" s="12954"/>
      <c r="BM124" s="7160"/>
      <c r="BN124" s="7160"/>
      <c r="BO124" s="7160"/>
      <c r="BP124" s="7161"/>
    </row>
    <row r="125" spans="1:68" s="7157" customFormat="1" ht="14.25" customHeight="1">
      <c r="A125" s="7176">
        <f>COUNTA($F$11:F125)</f>
        <v>7</v>
      </c>
      <c r="B125" s="7198" t="str">
        <f t="shared" si="15"/>
        <v>-</v>
      </c>
      <c r="C125" s="7178">
        <v>7</v>
      </c>
      <c r="D125" s="7150"/>
      <c r="E125" s="7151"/>
      <c r="F125" s="7150"/>
      <c r="G125" s="7151"/>
      <c r="H125" s="7151"/>
      <c r="I125" s="7151"/>
      <c r="J125" s="7151"/>
      <c r="K125" s="7151"/>
      <c r="L125" s="7151"/>
      <c r="M125" s="7151"/>
      <c r="N125" s="7149"/>
      <c r="O125" s="7175"/>
      <c r="P125" s="7174"/>
      <c r="Q125" s="7174" t="s">
        <v>1141</v>
      </c>
      <c r="R125" s="7246"/>
      <c r="S125" s="7246"/>
      <c r="T125" s="7246"/>
      <c r="U125" s="7246"/>
      <c r="V125" s="7246"/>
      <c r="W125" s="7246"/>
      <c r="X125" s="7246"/>
      <c r="Y125" s="7246"/>
      <c r="Z125" s="7246"/>
      <c r="AA125" s="7246"/>
      <c r="AB125" s="7246"/>
      <c r="AC125" s="7246"/>
      <c r="AD125" s="7246"/>
      <c r="AE125" s="7246"/>
      <c r="AF125" s="7246"/>
      <c r="AG125" s="7247"/>
      <c r="AH125" s="7179" t="s">
        <v>1202</v>
      </c>
      <c r="AI125" s="7203"/>
      <c r="AJ125" s="7154"/>
      <c r="AK125" s="7154"/>
      <c r="AL125" s="7154"/>
      <c r="AM125" s="7154"/>
      <c r="AN125" s="7154"/>
      <c r="AO125" s="7154"/>
      <c r="AP125" s="7154"/>
      <c r="AQ125" s="7154"/>
      <c r="AR125" s="7154"/>
      <c r="AS125" s="7154"/>
      <c r="AT125" s="7154"/>
      <c r="AU125" s="7155"/>
      <c r="AV125" s="7156"/>
      <c r="AW125" s="7151"/>
      <c r="AX125" s="7151"/>
      <c r="AY125" s="7151"/>
      <c r="AZ125" s="7151"/>
      <c r="BA125" s="7151"/>
      <c r="BB125" s="7151"/>
      <c r="BC125" s="7151"/>
      <c r="BD125" s="12952"/>
      <c r="BE125" s="12954"/>
      <c r="BF125" s="12955"/>
      <c r="BG125" s="12953"/>
      <c r="BH125" s="12953"/>
      <c r="BI125" s="12954"/>
      <c r="BJ125" s="12952"/>
      <c r="BK125" s="12953"/>
      <c r="BL125" s="12954"/>
      <c r="BM125" s="7160"/>
      <c r="BN125" s="7160"/>
      <c r="BO125" s="7160"/>
      <c r="BP125" s="7161"/>
    </row>
    <row r="126" spans="1:68" s="7157" customFormat="1" ht="14.25" customHeight="1">
      <c r="A126" s="7176">
        <f>COUNTA($F$11:F126)</f>
        <v>7</v>
      </c>
      <c r="B126" s="7198" t="str">
        <f t="shared" si="15"/>
        <v>-</v>
      </c>
      <c r="C126" s="7178">
        <v>8</v>
      </c>
      <c r="D126" s="7150"/>
      <c r="E126" s="7151"/>
      <c r="F126" s="7150"/>
      <c r="G126" s="7151"/>
      <c r="H126" s="7151"/>
      <c r="I126" s="7151"/>
      <c r="J126" s="7151"/>
      <c r="K126" s="7151"/>
      <c r="L126" s="7151"/>
      <c r="M126" s="7151"/>
      <c r="N126" s="7149"/>
      <c r="O126" s="7175"/>
      <c r="P126" s="7174"/>
      <c r="Q126" s="7174" t="s">
        <v>1408</v>
      </c>
      <c r="R126" s="7246"/>
      <c r="S126" s="7246"/>
      <c r="T126" s="7246"/>
      <c r="U126" s="7246"/>
      <c r="V126" s="7246"/>
      <c r="W126" s="7246"/>
      <c r="X126" s="7246"/>
      <c r="Y126" s="7246"/>
      <c r="Z126" s="7246"/>
      <c r="AA126" s="7246"/>
      <c r="AB126" s="7246"/>
      <c r="AC126" s="7246"/>
      <c r="AD126" s="7246"/>
      <c r="AE126" s="7246"/>
      <c r="AF126" s="7246"/>
      <c r="AG126" s="7247"/>
      <c r="AH126" s="7179" t="s">
        <v>1202</v>
      </c>
      <c r="AI126" s="7209"/>
      <c r="AJ126" s="7154"/>
      <c r="AK126" s="7154"/>
      <c r="AL126" s="7154"/>
      <c r="AM126" s="7154"/>
      <c r="AN126" s="7154"/>
      <c r="AO126" s="7154"/>
      <c r="AP126" s="7154"/>
      <c r="AQ126" s="7154"/>
      <c r="AR126" s="7154"/>
      <c r="AS126" s="7154"/>
      <c r="AT126" s="7154"/>
      <c r="AU126" s="7155"/>
      <c r="AV126" s="7156"/>
      <c r="AW126" s="7151"/>
      <c r="AX126" s="7151"/>
      <c r="AY126" s="7151"/>
      <c r="AZ126" s="7151"/>
      <c r="BA126" s="7151"/>
      <c r="BB126" s="7151"/>
      <c r="BC126" s="7151"/>
      <c r="BD126" s="12952"/>
      <c r="BE126" s="12954"/>
      <c r="BF126" s="12955"/>
      <c r="BG126" s="12953"/>
      <c r="BH126" s="12953"/>
      <c r="BI126" s="12954"/>
      <c r="BJ126" s="12952"/>
      <c r="BK126" s="12953"/>
      <c r="BL126" s="12954"/>
      <c r="BM126" s="7160"/>
      <c r="BN126" s="7160"/>
      <c r="BO126" s="7160"/>
      <c r="BP126" s="7161"/>
    </row>
    <row r="127" spans="1:68" s="7135" customFormat="1" ht="14.25" customHeight="1">
      <c r="A127" s="7176">
        <f>COUNTA($F$11:F127)</f>
        <v>7</v>
      </c>
      <c r="B127" s="7198" t="str">
        <f t="shared" si="15"/>
        <v>-</v>
      </c>
      <c r="C127" s="7178">
        <v>9</v>
      </c>
      <c r="D127" s="7137"/>
      <c r="E127" s="7138"/>
      <c r="F127" s="7137"/>
      <c r="H127" s="7138"/>
      <c r="I127" s="7138"/>
      <c r="J127" s="7138"/>
      <c r="K127" s="7138"/>
      <c r="L127" s="7138"/>
      <c r="M127" s="7138"/>
      <c r="N127" s="7136"/>
      <c r="O127" s="7204"/>
      <c r="P127" s="7205"/>
      <c r="Q127" s="7174" t="s">
        <v>1258</v>
      </c>
      <c r="R127" s="7248"/>
      <c r="S127" s="7248"/>
      <c r="T127" s="7248"/>
      <c r="U127" s="7248"/>
      <c r="V127" s="7248"/>
      <c r="W127" s="7248"/>
      <c r="X127" s="7248"/>
      <c r="Y127" s="7248"/>
      <c r="Z127" s="7248"/>
      <c r="AA127" s="7248"/>
      <c r="AB127" s="7248"/>
      <c r="AC127" s="7248"/>
      <c r="AD127" s="7248"/>
      <c r="AE127" s="7248"/>
      <c r="AF127" s="7248"/>
      <c r="AG127" s="7249"/>
      <c r="AH127" s="7179" t="s">
        <v>1205</v>
      </c>
      <c r="AI127" s="7180"/>
      <c r="AJ127" s="7141"/>
      <c r="AK127" s="7141"/>
      <c r="AL127" s="7141"/>
      <c r="AM127" s="7141"/>
      <c r="AN127" s="7141"/>
      <c r="AO127" s="7141"/>
      <c r="AP127" s="7141"/>
      <c r="AQ127" s="7141"/>
      <c r="AR127" s="7141"/>
      <c r="AS127" s="7141"/>
      <c r="AT127" s="7141"/>
      <c r="AU127" s="7139"/>
      <c r="AV127" s="7140"/>
      <c r="AW127" s="7138"/>
      <c r="AX127" s="7138"/>
      <c r="AY127" s="7138"/>
      <c r="AZ127" s="7138"/>
      <c r="BA127" s="7138"/>
      <c r="BB127" s="7138"/>
      <c r="BC127" s="7138"/>
      <c r="BD127" s="12952"/>
      <c r="BE127" s="12954"/>
      <c r="BF127" s="12955"/>
      <c r="BG127" s="12953"/>
      <c r="BH127" s="12953"/>
      <c r="BI127" s="12954"/>
      <c r="BJ127" s="12952"/>
      <c r="BK127" s="12953"/>
      <c r="BL127" s="12954"/>
      <c r="BM127" s="7158"/>
      <c r="BN127" s="7158"/>
      <c r="BO127" s="7158"/>
      <c r="BP127" s="7159"/>
    </row>
    <row r="128" spans="1:68" s="7157" customFormat="1" ht="14.25" customHeight="1">
      <c r="A128" s="7176">
        <f>COUNTA($F$11:F128)</f>
        <v>7</v>
      </c>
      <c r="B128" s="7198" t="str">
        <f t="shared" si="15"/>
        <v>-</v>
      </c>
      <c r="C128" s="7178">
        <v>10</v>
      </c>
      <c r="D128" s="7150"/>
      <c r="E128" s="7151"/>
      <c r="F128" s="7150"/>
      <c r="G128" s="7151"/>
      <c r="H128" s="7151"/>
      <c r="I128" s="7151"/>
      <c r="J128" s="7151"/>
      <c r="K128" s="7151"/>
      <c r="L128" s="7151"/>
      <c r="M128" s="7151"/>
      <c r="N128" s="7149"/>
      <c r="O128" s="7175"/>
      <c r="P128" s="7174"/>
      <c r="Q128" s="7174" t="s">
        <v>1259</v>
      </c>
      <c r="R128" s="7246"/>
      <c r="S128" s="7246"/>
      <c r="T128" s="7246"/>
      <c r="U128" s="7246"/>
      <c r="V128" s="7246"/>
      <c r="W128" s="7246"/>
      <c r="X128" s="7246"/>
      <c r="Y128" s="7246"/>
      <c r="Z128" s="7246"/>
      <c r="AA128" s="7246"/>
      <c r="AB128" s="7246"/>
      <c r="AC128" s="7246"/>
      <c r="AD128" s="7246"/>
      <c r="AE128" s="7246"/>
      <c r="AF128" s="7246"/>
      <c r="AG128" s="7247"/>
      <c r="AH128" s="7179" t="s">
        <v>1205</v>
      </c>
      <c r="AI128" s="7205"/>
      <c r="AJ128" s="7154"/>
      <c r="AK128" s="7154"/>
      <c r="AL128" s="7154"/>
      <c r="AM128" s="7154"/>
      <c r="AN128" s="7154"/>
      <c r="AO128" s="7154"/>
      <c r="AP128" s="7154"/>
      <c r="AQ128" s="7154"/>
      <c r="AR128" s="7154"/>
      <c r="AS128" s="7154"/>
      <c r="AT128" s="7154"/>
      <c r="AU128" s="7155"/>
      <c r="AV128" s="7140"/>
      <c r="AW128" s="7138"/>
      <c r="AX128" s="7138"/>
      <c r="AY128" s="7138"/>
      <c r="AZ128" s="7138"/>
      <c r="BA128" s="7138"/>
      <c r="BB128" s="7138"/>
      <c r="BC128" s="7138"/>
      <c r="BD128" s="12952"/>
      <c r="BE128" s="12954"/>
      <c r="BF128" s="12955"/>
      <c r="BG128" s="12953"/>
      <c r="BH128" s="12953"/>
      <c r="BI128" s="12954"/>
      <c r="BJ128" s="12952"/>
      <c r="BK128" s="12953"/>
      <c r="BL128" s="12954"/>
      <c r="BM128" s="7160"/>
      <c r="BN128" s="7160"/>
      <c r="BO128" s="7160"/>
      <c r="BP128" s="7161"/>
    </row>
    <row r="129" spans="1:68" s="7157" customFormat="1" ht="14.25" customHeight="1">
      <c r="A129" s="7176">
        <f>COUNTA($F$11:F129)</f>
        <v>7</v>
      </c>
      <c r="B129" s="7198" t="str">
        <f t="shared" si="15"/>
        <v>-</v>
      </c>
      <c r="C129" s="7178">
        <v>11</v>
      </c>
      <c r="D129" s="7150"/>
      <c r="E129" s="7151"/>
      <c r="F129" s="7150"/>
      <c r="G129" s="7151"/>
      <c r="H129" s="7151"/>
      <c r="I129" s="7151"/>
      <c r="J129" s="7151"/>
      <c r="K129" s="7151"/>
      <c r="L129" s="7151"/>
      <c r="M129" s="7151"/>
      <c r="N129" s="7149"/>
      <c r="O129" s="7175"/>
      <c r="P129" s="7174" t="s">
        <v>1201</v>
      </c>
      <c r="Q129" s="7174"/>
      <c r="R129" s="7246"/>
      <c r="S129" s="7246"/>
      <c r="T129" s="7246"/>
      <c r="U129" s="7246"/>
      <c r="V129" s="7246"/>
      <c r="W129" s="7246"/>
      <c r="X129" s="7246"/>
      <c r="Y129" s="7246"/>
      <c r="Z129" s="7246"/>
      <c r="AA129" s="7246"/>
      <c r="AB129" s="7246"/>
      <c r="AC129" s="7246"/>
      <c r="AD129" s="7246"/>
      <c r="AE129" s="7246"/>
      <c r="AF129" s="7246"/>
      <c r="AG129" s="7247"/>
      <c r="AH129" s="7179" t="s">
        <v>1505</v>
      </c>
      <c r="AI129" s="7209"/>
      <c r="AJ129" s="7154"/>
      <c r="AK129" s="7154"/>
      <c r="AL129" s="7154"/>
      <c r="AM129" s="7154"/>
      <c r="AN129" s="7154"/>
      <c r="AO129" s="7154"/>
      <c r="AP129" s="7154"/>
      <c r="AQ129" s="7154"/>
      <c r="AR129" s="7154"/>
      <c r="AS129" s="7154"/>
      <c r="AT129" s="7154"/>
      <c r="AU129" s="7155"/>
      <c r="AV129" s="7156"/>
      <c r="AW129" s="7151"/>
      <c r="AX129" s="7151"/>
      <c r="AY129" s="7151"/>
      <c r="AZ129" s="7151"/>
      <c r="BA129" s="7151"/>
      <c r="BB129" s="7151"/>
      <c r="BC129" s="7151"/>
      <c r="BD129" s="12952"/>
      <c r="BE129" s="12954"/>
      <c r="BF129" s="12955"/>
      <c r="BG129" s="12953"/>
      <c r="BH129" s="12953"/>
      <c r="BI129" s="12954"/>
      <c r="BJ129" s="12952"/>
      <c r="BK129" s="12953"/>
      <c r="BL129" s="12954"/>
      <c r="BM129" s="7160"/>
      <c r="BN129" s="7160"/>
      <c r="BO129" s="7160"/>
      <c r="BP129" s="7161"/>
    </row>
    <row r="130" spans="1:68" s="7157" customFormat="1" ht="14.25" customHeight="1">
      <c r="A130" s="7147"/>
      <c r="B130" s="7148"/>
      <c r="C130" s="7149"/>
      <c r="D130" s="7150"/>
      <c r="E130" s="7151"/>
      <c r="F130" s="7150"/>
      <c r="G130" s="7151"/>
      <c r="H130" s="7151"/>
      <c r="I130" s="7151"/>
      <c r="J130" s="7151"/>
      <c r="K130" s="7151"/>
      <c r="L130" s="7151"/>
      <c r="M130" s="7151"/>
      <c r="N130" s="7149"/>
      <c r="O130" s="7175"/>
      <c r="P130" s="7174"/>
      <c r="Q130" s="7174"/>
      <c r="R130" s="7246"/>
      <c r="S130" s="7246"/>
      <c r="T130" s="7246"/>
      <c r="U130" s="7246"/>
      <c r="V130" s="7246"/>
      <c r="W130" s="7246"/>
      <c r="X130" s="7246"/>
      <c r="Y130" s="7246"/>
      <c r="Z130" s="7246"/>
      <c r="AA130" s="7246"/>
      <c r="AB130" s="7246"/>
      <c r="AC130" s="7246"/>
      <c r="AD130" s="7246"/>
      <c r="AE130" s="7246"/>
      <c r="AF130" s="7246"/>
      <c r="AG130" s="7247"/>
      <c r="AH130" s="7179" t="s">
        <v>1517</v>
      </c>
      <c r="AI130" s="7203"/>
      <c r="AJ130" s="7154"/>
      <c r="AK130" s="7154"/>
      <c r="AL130" s="7154"/>
      <c r="AM130" s="7154"/>
      <c r="AN130" s="7154"/>
      <c r="AO130" s="7154"/>
      <c r="AP130" s="7154"/>
      <c r="AQ130" s="7154"/>
      <c r="AR130" s="7154"/>
      <c r="AS130" s="7154"/>
      <c r="AT130" s="7154"/>
      <c r="AU130" s="7155"/>
      <c r="AV130" s="7156"/>
      <c r="AW130" s="7151"/>
      <c r="AX130" s="7151"/>
      <c r="AY130" s="7151"/>
      <c r="AZ130" s="7151"/>
      <c r="BA130" s="7151"/>
      <c r="BB130" s="7151"/>
      <c r="BC130" s="7151"/>
      <c r="BD130" s="12952"/>
      <c r="BE130" s="12954"/>
      <c r="BF130" s="12952"/>
      <c r="BG130" s="12953"/>
      <c r="BH130" s="12953"/>
      <c r="BI130" s="12954"/>
      <c r="BJ130" s="12952"/>
      <c r="BK130" s="12953"/>
      <c r="BL130" s="12954"/>
      <c r="BM130" s="7160"/>
      <c r="BN130" s="7160"/>
      <c r="BO130" s="7160"/>
      <c r="BP130" s="7161"/>
    </row>
    <row r="131" spans="1:68" ht="14.25" customHeight="1">
      <c r="A131" s="6834"/>
      <c r="B131" s="6835"/>
      <c r="C131" s="6836"/>
      <c r="D131" s="6837"/>
      <c r="E131" s="6838"/>
      <c r="F131" s="6837"/>
      <c r="G131" s="6838"/>
      <c r="H131" s="6838"/>
      <c r="I131" s="6838"/>
      <c r="J131" s="6838"/>
      <c r="K131" s="6838"/>
      <c r="L131" s="6838"/>
      <c r="M131" s="6838"/>
      <c r="N131" s="6836"/>
      <c r="O131" s="6839"/>
      <c r="P131" s="6840"/>
      <c r="Q131" s="6840"/>
      <c r="R131" s="6838"/>
      <c r="S131" s="6869"/>
      <c r="T131" s="6869"/>
      <c r="U131" s="6869"/>
      <c r="V131" s="6869"/>
      <c r="W131" s="6869"/>
      <c r="X131" s="6869"/>
      <c r="Y131" s="6869"/>
      <c r="Z131" s="6869"/>
      <c r="AA131" s="6869"/>
      <c r="AB131" s="6869"/>
      <c r="AC131" s="6869"/>
      <c r="AD131" s="6869"/>
      <c r="AE131" s="6869"/>
      <c r="AF131" s="6869"/>
      <c r="AG131" s="6870"/>
      <c r="AH131" s="6837"/>
      <c r="AI131" s="6843"/>
      <c r="AJ131" s="6843"/>
      <c r="AK131" s="6843"/>
      <c r="AL131" s="6843"/>
      <c r="AM131" s="6843"/>
      <c r="AN131" s="6843"/>
      <c r="AO131" s="6843"/>
      <c r="AP131" s="6843"/>
      <c r="AQ131" s="6843"/>
      <c r="AR131" s="6843"/>
      <c r="AS131" s="6843"/>
      <c r="AT131" s="6843"/>
      <c r="AU131" s="6841"/>
      <c r="AV131" s="6842"/>
      <c r="AW131" s="6838"/>
      <c r="AX131" s="6838"/>
      <c r="AY131" s="6838"/>
      <c r="AZ131" s="6838"/>
      <c r="BA131" s="6838"/>
      <c r="BB131" s="6838"/>
      <c r="BC131" s="6838"/>
      <c r="BD131" s="13031"/>
      <c r="BE131" s="13032"/>
      <c r="BF131" s="13031"/>
      <c r="BG131" s="13033"/>
      <c r="BH131" s="13033"/>
      <c r="BI131" s="13032"/>
      <c r="BJ131" s="13031"/>
      <c r="BK131" s="13033"/>
      <c r="BL131" s="13032"/>
      <c r="BM131" s="6869"/>
      <c r="BN131" s="6869"/>
      <c r="BO131" s="6869"/>
      <c r="BP131" s="6870"/>
    </row>
    <row r="132" spans="1:68" ht="14.25" customHeight="1">
      <c r="AV132" s="6864"/>
      <c r="AW132" s="6864"/>
      <c r="AX132" s="6864"/>
      <c r="AY132" s="6864"/>
      <c r="AZ132" s="6864"/>
      <c r="BA132" s="6864"/>
      <c r="BB132" s="6864"/>
      <c r="BC132" s="6864"/>
      <c r="BD132" s="6864"/>
      <c r="BE132" s="6864"/>
      <c r="BF132" s="6864"/>
      <c r="BG132" s="6864"/>
      <c r="BH132" s="6864"/>
      <c r="BI132" s="6864"/>
      <c r="BJ132" s="6864"/>
      <c r="BK132" s="6864"/>
      <c r="BL132" s="6864"/>
    </row>
    <row r="133" spans="1:68" ht="14.25" customHeight="1">
      <c r="AV133" s="6864"/>
      <c r="AW133" s="6864"/>
      <c r="AX133" s="6864"/>
      <c r="AY133" s="6864"/>
      <c r="AZ133" s="6864"/>
      <c r="BA133" s="6864"/>
      <c r="BB133" s="6864"/>
      <c r="BC133" s="6864"/>
      <c r="BD133" s="6864"/>
      <c r="BE133" s="6864"/>
      <c r="BF133" s="6864"/>
      <c r="BG133" s="6864"/>
      <c r="BH133" s="6864"/>
      <c r="BI133" s="6864"/>
      <c r="BJ133" s="6864"/>
      <c r="BK133" s="6864"/>
      <c r="BL133" s="6864"/>
    </row>
    <row r="134" spans="1:68" ht="14.25" customHeight="1">
      <c r="AV134" s="6864"/>
      <c r="AW134" s="6864"/>
      <c r="AX134" s="6864"/>
      <c r="AY134" s="6864"/>
      <c r="AZ134" s="6864"/>
      <c r="BA134" s="6864"/>
      <c r="BB134" s="6864"/>
      <c r="BC134" s="6864"/>
      <c r="BD134" s="6864"/>
      <c r="BE134" s="6864"/>
      <c r="BF134" s="6864"/>
      <c r="BG134" s="6864"/>
      <c r="BH134" s="6864"/>
      <c r="BI134" s="6864"/>
      <c r="BJ134" s="6864"/>
      <c r="BK134" s="6864"/>
      <c r="BL134" s="6864"/>
    </row>
    <row r="135" spans="1:68" ht="14.25" customHeight="1">
      <c r="AV135" s="6864"/>
      <c r="AW135" s="6864"/>
      <c r="AX135" s="6864"/>
      <c r="AY135" s="6864"/>
      <c r="AZ135" s="6864"/>
      <c r="BA135" s="6864"/>
      <c r="BB135" s="6864"/>
      <c r="BC135" s="6864"/>
      <c r="BD135" s="6864"/>
      <c r="BE135" s="6864"/>
      <c r="BF135" s="6864"/>
      <c r="BG135" s="6864"/>
      <c r="BH135" s="6864"/>
      <c r="BI135" s="6864"/>
      <c r="BJ135" s="6864"/>
      <c r="BK135" s="6864"/>
      <c r="BL135" s="6864"/>
    </row>
    <row r="136" spans="1:68" ht="14.25" customHeight="1">
      <c r="AV136" s="6864"/>
      <c r="AW136" s="6864"/>
      <c r="AX136" s="6864"/>
      <c r="AY136" s="6864"/>
      <c r="AZ136" s="6864"/>
      <c r="BA136" s="6864"/>
      <c r="BB136" s="6864"/>
      <c r="BC136" s="6864"/>
      <c r="BD136" s="6864"/>
      <c r="BE136" s="6864"/>
      <c r="BF136" s="6864"/>
      <c r="BG136" s="6864"/>
      <c r="BH136" s="6864"/>
      <c r="BI136" s="6864"/>
      <c r="BJ136" s="6864"/>
      <c r="BK136" s="6864"/>
      <c r="BL136" s="6864"/>
    </row>
    <row r="137" spans="1:68" ht="14.25" customHeight="1">
      <c r="AV137" s="6864"/>
      <c r="AW137" s="6864"/>
      <c r="AX137" s="6864"/>
      <c r="AY137" s="6864"/>
      <c r="AZ137" s="6864"/>
      <c r="BA137" s="6864"/>
      <c r="BB137" s="6864"/>
      <c r="BC137" s="6864"/>
      <c r="BD137" s="6864"/>
      <c r="BE137" s="6864"/>
      <c r="BF137" s="6864"/>
      <c r="BG137" s="6864"/>
      <c r="BH137" s="6864"/>
      <c r="BI137" s="6864"/>
      <c r="BJ137" s="6864"/>
      <c r="BK137" s="6864"/>
      <c r="BL137" s="6864"/>
    </row>
    <row r="138" spans="1:68" ht="14.25" customHeight="1">
      <c r="AV138" s="6864"/>
      <c r="AW138" s="6864"/>
      <c r="AX138" s="6864"/>
      <c r="AY138" s="6864"/>
      <c r="AZ138" s="6864"/>
      <c r="BA138" s="6864"/>
      <c r="BB138" s="6864"/>
      <c r="BC138" s="6864"/>
      <c r="BD138" s="6864"/>
      <c r="BE138" s="6864"/>
      <c r="BF138" s="6864"/>
      <c r="BG138" s="6864"/>
      <c r="BH138" s="6864"/>
      <c r="BI138" s="6864"/>
      <c r="BJ138" s="6864"/>
      <c r="BK138" s="6864"/>
      <c r="BL138" s="6864"/>
    </row>
    <row r="139" spans="1:68" ht="14.25" customHeight="1">
      <c r="AV139" s="6864"/>
      <c r="AW139" s="6864"/>
      <c r="AX139" s="6864"/>
      <c r="AY139" s="6864"/>
      <c r="AZ139" s="6864"/>
      <c r="BA139" s="6864"/>
      <c r="BB139" s="6864"/>
      <c r="BC139" s="6864"/>
      <c r="BD139" s="6864"/>
      <c r="BE139" s="6864"/>
      <c r="BF139" s="6864"/>
      <c r="BG139" s="6864"/>
      <c r="BH139" s="6864"/>
      <c r="BI139" s="6864"/>
      <c r="BJ139" s="6864"/>
      <c r="BK139" s="6864"/>
      <c r="BL139" s="6864"/>
    </row>
    <row r="140" spans="1:68" ht="14.25" customHeight="1">
      <c r="AV140" s="6864"/>
      <c r="AW140" s="6864"/>
      <c r="AX140" s="6864"/>
      <c r="AY140" s="6864"/>
      <c r="AZ140" s="6864"/>
      <c r="BA140" s="6864"/>
      <c r="BB140" s="6864"/>
      <c r="BC140" s="6864"/>
      <c r="BD140" s="6864"/>
      <c r="BE140" s="6864"/>
      <c r="BF140" s="6864"/>
      <c r="BG140" s="6864"/>
      <c r="BH140" s="6864"/>
      <c r="BI140" s="6864"/>
      <c r="BJ140" s="6864"/>
      <c r="BK140" s="6864"/>
      <c r="BL140" s="6864"/>
    </row>
    <row r="141" spans="1:68" ht="14.25" customHeight="1">
      <c r="AV141" s="6864"/>
      <c r="AW141" s="6864"/>
      <c r="AX141" s="6864"/>
      <c r="AY141" s="6864"/>
      <c r="AZ141" s="6864"/>
      <c r="BA141" s="6864"/>
      <c r="BB141" s="6864"/>
      <c r="BC141" s="6864"/>
      <c r="BD141" s="6864"/>
      <c r="BE141" s="6864"/>
      <c r="BF141" s="6864"/>
      <c r="BG141" s="6864"/>
      <c r="BH141" s="6864"/>
      <c r="BI141" s="6864"/>
      <c r="BJ141" s="6864"/>
      <c r="BK141" s="6864"/>
      <c r="BL141" s="6864"/>
    </row>
    <row r="142" spans="1:68" ht="14.25" customHeight="1">
      <c r="AV142" s="6864"/>
      <c r="AW142" s="6864"/>
      <c r="AX142" s="6864"/>
      <c r="AY142" s="6864"/>
      <c r="AZ142" s="6864"/>
      <c r="BA142" s="6864"/>
      <c r="BB142" s="6864"/>
      <c r="BC142" s="6864"/>
      <c r="BD142" s="6864"/>
      <c r="BE142" s="6864"/>
      <c r="BF142" s="6864"/>
      <c r="BG142" s="6864"/>
      <c r="BH142" s="6864"/>
      <c r="BI142" s="6864"/>
      <c r="BJ142" s="6864"/>
      <c r="BK142" s="6864"/>
      <c r="BL142" s="6864"/>
    </row>
    <row r="143" spans="1:68" ht="14.25" customHeight="1">
      <c r="AV143" s="6864"/>
      <c r="AW143" s="6864"/>
      <c r="AX143" s="6864"/>
      <c r="AY143" s="6864"/>
      <c r="AZ143" s="6864"/>
      <c r="BA143" s="6864"/>
      <c r="BB143" s="6864"/>
      <c r="BC143" s="6864"/>
      <c r="BD143" s="6864"/>
      <c r="BE143" s="6864"/>
      <c r="BF143" s="6864"/>
      <c r="BG143" s="6864"/>
      <c r="BH143" s="6864"/>
      <c r="BI143" s="6864"/>
      <c r="BJ143" s="6864"/>
      <c r="BK143" s="6864"/>
      <c r="BL143" s="6864"/>
    </row>
  </sheetData>
  <mergeCells count="388">
    <mergeCell ref="BD131:BE131"/>
    <mergeCell ref="BF131:BI131"/>
    <mergeCell ref="BJ131:BL131"/>
    <mergeCell ref="BD87:BE87"/>
    <mergeCell ref="BF87:BI87"/>
    <mergeCell ref="BJ87:BL87"/>
    <mergeCell ref="BD108:BE108"/>
    <mergeCell ref="BF108:BI108"/>
    <mergeCell ref="BJ108:BL108"/>
    <mergeCell ref="BD105:BE105"/>
    <mergeCell ref="BF105:BI105"/>
    <mergeCell ref="BJ105:BL105"/>
    <mergeCell ref="BD106:BE106"/>
    <mergeCell ref="BF106:BI106"/>
    <mergeCell ref="BJ106:BL106"/>
    <mergeCell ref="BD107:BE107"/>
    <mergeCell ref="BF107:BI107"/>
    <mergeCell ref="BJ107:BL107"/>
    <mergeCell ref="BD94:BE94"/>
    <mergeCell ref="BF94:BI94"/>
    <mergeCell ref="BJ94:BL94"/>
    <mergeCell ref="BD96:BE96"/>
    <mergeCell ref="BF96:BI96"/>
    <mergeCell ref="BJ96:BL96"/>
    <mergeCell ref="BD86:BE86"/>
    <mergeCell ref="BF86:BI86"/>
    <mergeCell ref="BJ86:BL86"/>
    <mergeCell ref="BD104:BE104"/>
    <mergeCell ref="BF104:BI104"/>
    <mergeCell ref="BJ104:BL104"/>
    <mergeCell ref="BD102:BE102"/>
    <mergeCell ref="BF102:BI102"/>
    <mergeCell ref="BJ102:BL102"/>
    <mergeCell ref="BD103:BE103"/>
    <mergeCell ref="BF103:BI103"/>
    <mergeCell ref="BJ103:BL103"/>
    <mergeCell ref="BD91:BE91"/>
    <mergeCell ref="BF91:BI91"/>
    <mergeCell ref="BJ91:BL91"/>
    <mergeCell ref="BD92:BE92"/>
    <mergeCell ref="BF92:BI92"/>
    <mergeCell ref="BJ92:BL92"/>
    <mergeCell ref="BD93:BE93"/>
    <mergeCell ref="BF93:BI93"/>
    <mergeCell ref="BJ93:BL93"/>
    <mergeCell ref="BD98:BE98"/>
    <mergeCell ref="BF98:BI98"/>
    <mergeCell ref="BJ98:BL98"/>
    <mergeCell ref="BD84:BE84"/>
    <mergeCell ref="BF84:BI84"/>
    <mergeCell ref="BJ84:BL84"/>
    <mergeCell ref="BD82:BE82"/>
    <mergeCell ref="BF82:BI82"/>
    <mergeCell ref="BJ82:BL82"/>
    <mergeCell ref="BD85:BE85"/>
    <mergeCell ref="BF85:BI85"/>
    <mergeCell ref="BJ85:BL85"/>
    <mergeCell ref="BD83:BE83"/>
    <mergeCell ref="BF83:BI83"/>
    <mergeCell ref="BJ83:BL83"/>
    <mergeCell ref="BD80:BE80"/>
    <mergeCell ref="BF80:BI80"/>
    <mergeCell ref="BJ80:BL80"/>
    <mergeCell ref="BD76:BE76"/>
    <mergeCell ref="BF76:BI76"/>
    <mergeCell ref="BJ76:BL76"/>
    <mergeCell ref="BD79:BE79"/>
    <mergeCell ref="BF79:BI79"/>
    <mergeCell ref="BJ79:BL79"/>
    <mergeCell ref="BD77:BE77"/>
    <mergeCell ref="BF77:BI77"/>
    <mergeCell ref="BJ77:BL77"/>
    <mergeCell ref="BD78:BE78"/>
    <mergeCell ref="BF78:BI78"/>
    <mergeCell ref="BJ78:BL78"/>
    <mergeCell ref="BD62:BE62"/>
    <mergeCell ref="BF62:BI62"/>
    <mergeCell ref="BJ62:BL62"/>
    <mergeCell ref="BD64:BE64"/>
    <mergeCell ref="BF64:BI64"/>
    <mergeCell ref="BJ64:BL64"/>
    <mergeCell ref="BD67:BE67"/>
    <mergeCell ref="BF67:BI67"/>
    <mergeCell ref="BJ67:BL67"/>
    <mergeCell ref="BD65:BE65"/>
    <mergeCell ref="BF65:BI65"/>
    <mergeCell ref="BJ65:BL65"/>
    <mergeCell ref="BD66:BE66"/>
    <mergeCell ref="BF66:BI66"/>
    <mergeCell ref="BJ66:BL66"/>
    <mergeCell ref="BD61:BE61"/>
    <mergeCell ref="BF61:BI61"/>
    <mergeCell ref="BJ61:BL61"/>
    <mergeCell ref="BD59:BE59"/>
    <mergeCell ref="BF59:BI59"/>
    <mergeCell ref="BJ59:BL59"/>
    <mergeCell ref="BD60:BE60"/>
    <mergeCell ref="BF60:BI60"/>
    <mergeCell ref="BJ60:BL60"/>
    <mergeCell ref="BD58:BE58"/>
    <mergeCell ref="BF58:BI58"/>
    <mergeCell ref="BJ58:BL58"/>
    <mergeCell ref="BD55:BE55"/>
    <mergeCell ref="BF55:BI55"/>
    <mergeCell ref="BJ55:BL55"/>
    <mergeCell ref="BD56:BE56"/>
    <mergeCell ref="BF56:BI56"/>
    <mergeCell ref="BJ56:BL56"/>
    <mergeCell ref="BD25:BE25"/>
    <mergeCell ref="BF25:BI25"/>
    <mergeCell ref="BJ25:BL25"/>
    <mergeCell ref="BD57:BE57"/>
    <mergeCell ref="BF57:BI57"/>
    <mergeCell ref="BJ57:BL57"/>
    <mergeCell ref="BD41:BE41"/>
    <mergeCell ref="BF41:BI41"/>
    <mergeCell ref="BJ41:BL41"/>
    <mergeCell ref="BD43:BE43"/>
    <mergeCell ref="BF43:BI43"/>
    <mergeCell ref="BJ43:BL43"/>
    <mergeCell ref="BD52:BE52"/>
    <mergeCell ref="BF52:BI52"/>
    <mergeCell ref="BJ52:BL52"/>
    <mergeCell ref="BD33:BE33"/>
    <mergeCell ref="BF33:BI33"/>
    <mergeCell ref="BJ33:BL33"/>
    <mergeCell ref="BD34:BE34"/>
    <mergeCell ref="BF34:BI34"/>
    <mergeCell ref="BJ34:BL34"/>
    <mergeCell ref="BD40:BE40"/>
    <mergeCell ref="BF40:BI40"/>
    <mergeCell ref="BJ40:BL40"/>
    <mergeCell ref="BD20:BE20"/>
    <mergeCell ref="BF20:BI20"/>
    <mergeCell ref="BJ20:BL20"/>
    <mergeCell ref="BD21:BE21"/>
    <mergeCell ref="BF21:BI21"/>
    <mergeCell ref="BJ21:BL21"/>
    <mergeCell ref="BD24:BE24"/>
    <mergeCell ref="BF24:BI24"/>
    <mergeCell ref="BJ24:BL24"/>
    <mergeCell ref="BD22:BE22"/>
    <mergeCell ref="BF22:BI22"/>
    <mergeCell ref="BJ22:BL22"/>
    <mergeCell ref="BD23:BE23"/>
    <mergeCell ref="BF23:BI23"/>
    <mergeCell ref="BJ23:BL23"/>
    <mergeCell ref="BD15:BE15"/>
    <mergeCell ref="BF15:BI15"/>
    <mergeCell ref="BJ15:BL15"/>
    <mergeCell ref="BD18:BE18"/>
    <mergeCell ref="BF18:BI18"/>
    <mergeCell ref="BJ18:BL18"/>
    <mergeCell ref="BD19:BE19"/>
    <mergeCell ref="BF19:BI19"/>
    <mergeCell ref="BJ19:BL19"/>
    <mergeCell ref="BD16:BE16"/>
    <mergeCell ref="BF16:BI16"/>
    <mergeCell ref="BJ16:BL16"/>
    <mergeCell ref="BD10:BE10"/>
    <mergeCell ref="BF10:BI10"/>
    <mergeCell ref="BJ10:BL10"/>
    <mergeCell ref="BD13:BE13"/>
    <mergeCell ref="BF13:BI13"/>
    <mergeCell ref="BJ13:BL13"/>
    <mergeCell ref="BD14:BE14"/>
    <mergeCell ref="BF14:BI14"/>
    <mergeCell ref="BJ14:BL14"/>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D95:BE95"/>
    <mergeCell ref="BF95:BI95"/>
    <mergeCell ref="BJ95:BL95"/>
    <mergeCell ref="BD97:BE97"/>
    <mergeCell ref="BF97:BI97"/>
    <mergeCell ref="BJ97:BL97"/>
    <mergeCell ref="BD99:BE99"/>
    <mergeCell ref="BF99:BI99"/>
    <mergeCell ref="BJ99:BL99"/>
    <mergeCell ref="BD88:BE88"/>
    <mergeCell ref="BF88:BI88"/>
    <mergeCell ref="BJ88:BL88"/>
    <mergeCell ref="BD89:BE89"/>
    <mergeCell ref="BF89:BI89"/>
    <mergeCell ref="BJ89:BL89"/>
    <mergeCell ref="BD90:BE90"/>
    <mergeCell ref="BF90:BI90"/>
    <mergeCell ref="BJ90:BL90"/>
    <mergeCell ref="BD114:BE114"/>
    <mergeCell ref="BF114:BI114"/>
    <mergeCell ref="BJ114:BL114"/>
    <mergeCell ref="BD112:BE112"/>
    <mergeCell ref="BF112:BI112"/>
    <mergeCell ref="BJ112:BL112"/>
    <mergeCell ref="BD101:BE101"/>
    <mergeCell ref="BF101:BI101"/>
    <mergeCell ref="BJ101:BL101"/>
    <mergeCell ref="BD100:BE100"/>
    <mergeCell ref="BF100:BI100"/>
    <mergeCell ref="BJ100:BL100"/>
    <mergeCell ref="BD111:BE111"/>
    <mergeCell ref="BF111:BI111"/>
    <mergeCell ref="BJ111:BL111"/>
    <mergeCell ref="BD109:BE109"/>
    <mergeCell ref="BF109:BI109"/>
    <mergeCell ref="BJ109:BL109"/>
    <mergeCell ref="BD110:BE110"/>
    <mergeCell ref="BF110:BI110"/>
    <mergeCell ref="BJ110:BL110"/>
    <mergeCell ref="BD122:BE122"/>
    <mergeCell ref="BF122:BI122"/>
    <mergeCell ref="BJ122:BL122"/>
    <mergeCell ref="BD128:BE128"/>
    <mergeCell ref="BF128:BI128"/>
    <mergeCell ref="BJ128:BL128"/>
    <mergeCell ref="BD129:BE129"/>
    <mergeCell ref="BF129:BI129"/>
    <mergeCell ref="BJ129:BL129"/>
    <mergeCell ref="BD127:BE127"/>
    <mergeCell ref="BF127:BI127"/>
    <mergeCell ref="BJ127:BL127"/>
    <mergeCell ref="BD123:BE123"/>
    <mergeCell ref="BF123:BI123"/>
    <mergeCell ref="BJ123:BL123"/>
    <mergeCell ref="BD124:BE124"/>
    <mergeCell ref="BF124:BI124"/>
    <mergeCell ref="BJ124:BL124"/>
    <mergeCell ref="BD125:BE125"/>
    <mergeCell ref="BF125:BI125"/>
    <mergeCell ref="BJ125:BL125"/>
    <mergeCell ref="BD126:BE126"/>
    <mergeCell ref="BF126:BI126"/>
    <mergeCell ref="BJ126:BL126"/>
    <mergeCell ref="BD130:BE130"/>
    <mergeCell ref="BF130:BI130"/>
    <mergeCell ref="BJ130:BL130"/>
    <mergeCell ref="BD115:BE115"/>
    <mergeCell ref="BF115:BI115"/>
    <mergeCell ref="BJ115:BL115"/>
    <mergeCell ref="BD116:BE116"/>
    <mergeCell ref="BF116:BI116"/>
    <mergeCell ref="BJ116:BL116"/>
    <mergeCell ref="BD117:BE117"/>
    <mergeCell ref="BF117:BI117"/>
    <mergeCell ref="BJ117:BL117"/>
    <mergeCell ref="BD118:BE118"/>
    <mergeCell ref="BF118:BI118"/>
    <mergeCell ref="BJ118:BL118"/>
    <mergeCell ref="BD119:BE119"/>
    <mergeCell ref="BF119:BI119"/>
    <mergeCell ref="BJ119:BL119"/>
    <mergeCell ref="BD120:BE120"/>
    <mergeCell ref="BF120:BI120"/>
    <mergeCell ref="BJ120:BL120"/>
    <mergeCell ref="BD121:BE121"/>
    <mergeCell ref="BF121:BI121"/>
    <mergeCell ref="BJ121:BL121"/>
    <mergeCell ref="BD74:BE74"/>
    <mergeCell ref="BF74:BI74"/>
    <mergeCell ref="BJ74:BL74"/>
    <mergeCell ref="BD75:BE75"/>
    <mergeCell ref="BF75:BI75"/>
    <mergeCell ref="BJ75:BL75"/>
    <mergeCell ref="BD69:BE69"/>
    <mergeCell ref="BF69:BI69"/>
    <mergeCell ref="BJ69:BL69"/>
    <mergeCell ref="BD71:BE71"/>
    <mergeCell ref="BF71:BI71"/>
    <mergeCell ref="BJ71:BL71"/>
    <mergeCell ref="BD72:BE72"/>
    <mergeCell ref="BF72:BI72"/>
    <mergeCell ref="BJ72:BL72"/>
    <mergeCell ref="BD73:BE73"/>
    <mergeCell ref="BF73:BI73"/>
    <mergeCell ref="BJ73:BL73"/>
    <mergeCell ref="BD68:BE68"/>
    <mergeCell ref="BF68:BI68"/>
    <mergeCell ref="BJ68:BL68"/>
    <mergeCell ref="BD31:BE31"/>
    <mergeCell ref="BF31:BI31"/>
    <mergeCell ref="BJ31:BL31"/>
    <mergeCell ref="BD29:BE29"/>
    <mergeCell ref="BF29:BI29"/>
    <mergeCell ref="BJ29:BL29"/>
    <mergeCell ref="BD54:BE54"/>
    <mergeCell ref="BF54:BI54"/>
    <mergeCell ref="BJ54:BL54"/>
    <mergeCell ref="BD32:BE32"/>
    <mergeCell ref="BF32:BI32"/>
    <mergeCell ref="BJ32:BL32"/>
    <mergeCell ref="BD35:BE35"/>
    <mergeCell ref="BF35:BI35"/>
    <mergeCell ref="BJ35:BL35"/>
    <mergeCell ref="BD36:BE36"/>
    <mergeCell ref="BF36:BI36"/>
    <mergeCell ref="BJ36:BL36"/>
    <mergeCell ref="BD37:BE37"/>
    <mergeCell ref="BF37:BI37"/>
    <mergeCell ref="BJ37:BL37"/>
    <mergeCell ref="BD27:BE27"/>
    <mergeCell ref="BF27:BI27"/>
    <mergeCell ref="BJ27:BL27"/>
    <mergeCell ref="BD28:BE28"/>
    <mergeCell ref="BF28:BI28"/>
    <mergeCell ref="BJ28:BL28"/>
    <mergeCell ref="BD39:BE39"/>
    <mergeCell ref="BF39:BI39"/>
    <mergeCell ref="BJ39:BL39"/>
    <mergeCell ref="BD38:BE38"/>
    <mergeCell ref="BF38:BI38"/>
    <mergeCell ref="BJ38:BL38"/>
    <mergeCell ref="BD30:BE30"/>
    <mergeCell ref="BF30:BI30"/>
    <mergeCell ref="BJ30:BL30"/>
    <mergeCell ref="BD49:BE49"/>
    <mergeCell ref="BF49:BI49"/>
    <mergeCell ref="BJ49:BL49"/>
    <mergeCell ref="BD50:BE50"/>
    <mergeCell ref="BF50:BI50"/>
    <mergeCell ref="BJ50:BL50"/>
    <mergeCell ref="BD53:BE53"/>
    <mergeCell ref="BF53:BI53"/>
    <mergeCell ref="BJ53:BL53"/>
    <mergeCell ref="BD51:BE51"/>
    <mergeCell ref="BF51:BI51"/>
    <mergeCell ref="BJ51:BL51"/>
    <mergeCell ref="BD42:BE42"/>
    <mergeCell ref="BF42:BI42"/>
    <mergeCell ref="BJ42:BL42"/>
    <mergeCell ref="BD44:BE44"/>
    <mergeCell ref="BF44:BI44"/>
    <mergeCell ref="BJ44:BL44"/>
    <mergeCell ref="BD45:BE45"/>
    <mergeCell ref="BF45:BI45"/>
    <mergeCell ref="BJ45:BL45"/>
    <mergeCell ref="BD46:BE46"/>
    <mergeCell ref="BF46:BI46"/>
    <mergeCell ref="BJ46:BL46"/>
    <mergeCell ref="BD47:BE47"/>
    <mergeCell ref="BF47:BI47"/>
    <mergeCell ref="BJ47:BL47"/>
    <mergeCell ref="BD48:BE48"/>
    <mergeCell ref="BF48:BI48"/>
    <mergeCell ref="BJ48:BL48"/>
  </mergeCells>
  <phoneticPr fontId="5"/>
  <conditionalFormatting sqref="AW62:AW71 AW9:AW13 AW15:AW60 AW73:AW131">
    <cfRule type="cellIs" dxfId="41" priority="21" stopIfTrue="1" operator="equal">
      <formula>"NG"</formula>
    </cfRule>
  </conditionalFormatting>
  <conditionalFormatting sqref="AW71">
    <cfRule type="cellIs" dxfId="40" priority="3" stopIfTrue="1" operator="equal">
      <formula>"NG"</formula>
    </cfRule>
  </conditionalFormatting>
  <conditionalFormatting sqref="AW71">
    <cfRule type="cellIs" dxfId="39" priority="2" stopIfTrue="1" operator="equal">
      <formula>"NG"</formula>
    </cfRule>
  </conditionalFormatting>
  <conditionalFormatting sqref="AW71">
    <cfRule type="cellIs" dxfId="38"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39.xml><?xml version="1.0" encoding="utf-8"?>
<worksheet xmlns="http://schemas.openxmlformats.org/spreadsheetml/2006/main" xmlns:r="http://schemas.openxmlformats.org/officeDocument/2006/relationships">
  <sheetPr>
    <tabColor indexed="18"/>
  </sheetPr>
  <dimension ref="A1:BQ138"/>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7244" customWidth="1"/>
    <col min="2" max="55" width="2.75" style="7177"/>
    <col min="56" max="56" width="2.75" style="7177" customWidth="1"/>
    <col min="57" max="57" width="2.75" style="7177"/>
    <col min="58" max="58" width="2.75" style="7177" customWidth="1"/>
    <col min="59" max="16384" width="2.75" style="7177"/>
  </cols>
  <sheetData>
    <row r="1" spans="1:69" s="7173"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7173"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7173"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SUMPRODUCT((A9:A29610&lt;&gt;"")*(D9:D29610&lt;&gt;"追加"))</f>
        <v>64</v>
      </c>
      <c r="BB3" s="13020"/>
      <c r="BC3" s="13016" t="s">
        <v>16</v>
      </c>
      <c r="BD3" s="13016"/>
      <c r="BE3" s="13019" t="s">
        <v>28</v>
      </c>
      <c r="BF3" s="13019"/>
      <c r="BG3" s="13019"/>
      <c r="BH3" s="13022">
        <f>COUNTIF(D9:D29610,"追加")</f>
        <v>0</v>
      </c>
      <c r="BI3" s="13023"/>
      <c r="BJ3" s="56"/>
      <c r="BK3" s="56"/>
      <c r="BL3" s="56"/>
      <c r="BM3" s="56"/>
      <c r="BN3" s="56"/>
      <c r="BO3" s="56"/>
      <c r="BP3" s="57"/>
    </row>
    <row r="4" spans="1:69" s="7173"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SUMPRODUCT((D9:D29610="")*(BD9:BD29610="NG"))</f>
        <v>0</v>
      </c>
      <c r="BB4" s="13021"/>
      <c r="BC4" s="13017"/>
      <c r="BD4" s="13017"/>
      <c r="BE4" s="13018" t="s">
        <v>118</v>
      </c>
      <c r="BF4" s="13018"/>
      <c r="BG4" s="13018"/>
      <c r="BH4" s="13024">
        <f>SUMPRODUCT((D9:D29610="追加")*(BD9:BD29610="NG"))</f>
        <v>0</v>
      </c>
      <c r="BI4" s="13024"/>
      <c r="BJ4" s="58"/>
      <c r="BK4" s="58"/>
      <c r="BL4" s="58"/>
      <c r="BM4" s="58"/>
      <c r="BN4" s="58"/>
      <c r="BO4" s="58"/>
      <c r="BP4" s="59"/>
    </row>
    <row r="5" spans="1:69" s="7173"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7173"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7225"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7225"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7226"/>
      <c r="B9" s="7227"/>
      <c r="C9" s="7228"/>
      <c r="D9" s="7229"/>
      <c r="E9" s="7230"/>
      <c r="F9" s="7229" t="str">
        <f ca="1">RIGHT(CELL("filename",A1),LEN(CELL("filename",A1))-FIND("]",CELL("filename",A1)))</f>
        <v>10-3</v>
      </c>
      <c r="G9" s="7230"/>
      <c r="H9" s="7230"/>
      <c r="I9" s="12371" t="s">
        <v>2121</v>
      </c>
      <c r="J9" s="7230"/>
      <c r="K9" s="7230"/>
      <c r="L9" s="7230"/>
      <c r="M9" s="7230"/>
      <c r="N9" s="7231"/>
      <c r="O9" s="7232"/>
      <c r="P9" s="7233"/>
      <c r="Q9" s="7233"/>
      <c r="R9" s="7234"/>
      <c r="S9" s="7234"/>
      <c r="T9" s="7234"/>
      <c r="U9" s="7234"/>
      <c r="V9" s="7234"/>
      <c r="W9" s="7234"/>
      <c r="X9" s="7234"/>
      <c r="Y9" s="7234"/>
      <c r="Z9" s="7234"/>
      <c r="AA9" s="7234"/>
      <c r="AB9" s="7234"/>
      <c r="AC9" s="7234"/>
      <c r="AD9" s="7234"/>
      <c r="AE9" s="7234"/>
      <c r="AF9" s="7234"/>
      <c r="AG9" s="7235"/>
      <c r="AH9" s="7229"/>
      <c r="AI9" s="7230"/>
      <c r="AJ9" s="7236"/>
      <c r="AK9" s="7236"/>
      <c r="AL9" s="7236"/>
      <c r="AM9" s="7236"/>
      <c r="AN9" s="7236"/>
      <c r="AO9" s="7236"/>
      <c r="AP9" s="7236"/>
      <c r="AQ9" s="7236"/>
      <c r="AR9" s="7236"/>
      <c r="AS9" s="7236"/>
      <c r="AT9" s="7236"/>
      <c r="AU9" s="7237"/>
      <c r="AV9" s="7238"/>
      <c r="AW9" s="7239"/>
      <c r="AX9" s="7240"/>
      <c r="AY9" s="7240"/>
      <c r="AZ9" s="7240"/>
      <c r="BA9" s="7240"/>
      <c r="BB9" s="7240"/>
      <c r="BC9" s="7240"/>
      <c r="BD9" s="13029"/>
      <c r="BE9" s="13030"/>
      <c r="BF9" s="13026"/>
      <c r="BG9" s="13027"/>
      <c r="BH9" s="13027"/>
      <c r="BI9" s="13028"/>
      <c r="BJ9" s="13026"/>
      <c r="BK9" s="13027"/>
      <c r="BL9" s="13028"/>
      <c r="BM9" s="7241"/>
      <c r="BN9" s="7241"/>
      <c r="BO9" s="7241"/>
      <c r="BP9" s="7242"/>
      <c r="BQ9" s="7243"/>
    </row>
    <row r="10" spans="1:69" ht="14.25" customHeight="1">
      <c r="A10" s="7176"/>
      <c r="C10" s="7178"/>
      <c r="D10" s="7179"/>
      <c r="E10" s="7180"/>
      <c r="F10" s="7179"/>
      <c r="G10" s="7180"/>
      <c r="H10" s="7180"/>
      <c r="I10" s="7180"/>
      <c r="J10" s="7180"/>
      <c r="K10" s="7180"/>
      <c r="L10" s="7180"/>
      <c r="M10" s="7180"/>
      <c r="N10" s="7178"/>
      <c r="O10" s="7175"/>
      <c r="P10" s="7174"/>
      <c r="Q10" s="7174"/>
      <c r="R10" s="7246"/>
      <c r="S10" s="7246"/>
      <c r="T10" s="7246"/>
      <c r="U10" s="7246"/>
      <c r="V10" s="7246"/>
      <c r="W10" s="7246"/>
      <c r="X10" s="7246"/>
      <c r="Y10" s="7246"/>
      <c r="Z10" s="7246"/>
      <c r="AA10" s="7246"/>
      <c r="AB10" s="7246"/>
      <c r="AC10" s="7246"/>
      <c r="AD10" s="7246"/>
      <c r="AE10" s="7246"/>
      <c r="AF10" s="7246"/>
      <c r="AG10" s="7247"/>
      <c r="AH10" s="7179"/>
      <c r="AI10" s="7180"/>
      <c r="AJ10" s="7183"/>
      <c r="AK10" s="7183"/>
      <c r="AL10" s="7183"/>
      <c r="AM10" s="7183"/>
      <c r="AN10" s="7183"/>
      <c r="AO10" s="7183"/>
      <c r="AP10" s="7183"/>
      <c r="AQ10" s="7183"/>
      <c r="AR10" s="7183"/>
      <c r="AS10" s="7183"/>
      <c r="AT10" s="7183"/>
      <c r="AU10" s="7181"/>
      <c r="AV10" s="7182"/>
      <c r="AW10" s="7180"/>
      <c r="AX10" s="7180"/>
      <c r="AY10" s="7180"/>
      <c r="AZ10" s="7180"/>
      <c r="BA10" s="7180"/>
      <c r="BB10" s="7180"/>
      <c r="BC10" s="7180"/>
      <c r="BD10" s="12952"/>
      <c r="BE10" s="12954"/>
      <c r="BF10" s="12952"/>
      <c r="BG10" s="12953"/>
      <c r="BH10" s="12953"/>
      <c r="BI10" s="12954"/>
      <c r="BJ10" s="12952"/>
      <c r="BK10" s="12953"/>
      <c r="BL10" s="12954"/>
      <c r="BM10" s="7246"/>
      <c r="BN10" s="7246"/>
      <c r="BO10" s="7246"/>
      <c r="BP10" s="7247"/>
    </row>
    <row r="11" spans="1:69" s="7210" customFormat="1" ht="14.25" customHeight="1">
      <c r="A11" s="7184"/>
      <c r="B11" s="7185"/>
      <c r="C11" s="7186"/>
      <c r="D11" s="7187"/>
      <c r="E11" s="7188"/>
      <c r="F11" s="7255" t="s">
        <v>1357</v>
      </c>
      <c r="G11" s="7188"/>
      <c r="H11" s="7188"/>
      <c r="I11" s="7188"/>
      <c r="J11" s="7188"/>
      <c r="K11" s="7188"/>
      <c r="L11" s="7188"/>
      <c r="M11" s="7188"/>
      <c r="N11" s="7186"/>
      <c r="O11" s="7189"/>
      <c r="P11" s="7190"/>
      <c r="Q11" s="7190"/>
      <c r="R11" s="7191"/>
      <c r="S11" s="7191"/>
      <c r="T11" s="7191"/>
      <c r="U11" s="7191"/>
      <c r="V11" s="7191"/>
      <c r="W11" s="7191"/>
      <c r="X11" s="7191"/>
      <c r="Y11" s="7191"/>
      <c r="Z11" s="7191"/>
      <c r="AA11" s="7191"/>
      <c r="AB11" s="7191"/>
      <c r="AC11" s="7191"/>
      <c r="AD11" s="7191"/>
      <c r="AE11" s="7191"/>
      <c r="AF11" s="7191"/>
      <c r="AG11" s="7192"/>
      <c r="AH11" s="7187"/>
      <c r="AI11" s="7188"/>
      <c r="AJ11" s="7193"/>
      <c r="AK11" s="7193"/>
      <c r="AL11" s="7193"/>
      <c r="AM11" s="7193"/>
      <c r="AN11" s="7193"/>
      <c r="AO11" s="7193"/>
      <c r="AP11" s="7193"/>
      <c r="AQ11" s="7193"/>
      <c r="AR11" s="7193"/>
      <c r="AS11" s="7193"/>
      <c r="AT11" s="7193"/>
      <c r="AU11" s="7194"/>
      <c r="AV11" s="7195"/>
      <c r="AW11" s="7188"/>
      <c r="AX11" s="7188"/>
      <c r="AY11" s="7188"/>
      <c r="AZ11" s="7188"/>
      <c r="BA11" s="7188"/>
      <c r="BB11" s="7188"/>
      <c r="BC11" s="7188"/>
      <c r="BD11" s="7196"/>
      <c r="BE11" s="7197"/>
      <c r="BF11" s="7196"/>
      <c r="BG11" s="7193"/>
      <c r="BH11" s="7193"/>
      <c r="BI11" s="7197"/>
      <c r="BJ11" s="7196"/>
      <c r="BK11" s="7193"/>
      <c r="BL11" s="7197"/>
      <c r="BM11" s="7191"/>
      <c r="BN11" s="7191"/>
      <c r="BO11" s="7191"/>
      <c r="BP11" s="7192"/>
    </row>
    <row r="12" spans="1:69" ht="14.25" customHeight="1">
      <c r="A12" s="7176">
        <f>COUNTA($F$11:F12)</f>
        <v>1</v>
      </c>
      <c r="B12" s="7198" t="str">
        <f>IF(A12="","","-")</f>
        <v>-</v>
      </c>
      <c r="C12" s="7178">
        <v>1</v>
      </c>
      <c r="D12" s="7179"/>
      <c r="E12" s="7180"/>
      <c r="F12" s="7179"/>
      <c r="G12" s="7180"/>
      <c r="H12" s="7180"/>
      <c r="I12" s="7180"/>
      <c r="J12" s="7180"/>
      <c r="K12" s="7180"/>
      <c r="L12" s="7180"/>
      <c r="M12" s="7180"/>
      <c r="N12" s="7178"/>
      <c r="O12" s="7257" t="s">
        <v>1358</v>
      </c>
      <c r="P12" s="7256"/>
      <c r="Q12" s="7256"/>
      <c r="R12" s="7262"/>
      <c r="S12" s="7262"/>
      <c r="T12" s="7262"/>
      <c r="U12" s="7262"/>
      <c r="V12" s="7262"/>
      <c r="W12" s="7262"/>
      <c r="X12" s="7262"/>
      <c r="Y12" s="7262"/>
      <c r="Z12" s="7262"/>
      <c r="AA12" s="7262"/>
      <c r="AB12" s="7262"/>
      <c r="AC12" s="7262"/>
      <c r="AD12" s="7262"/>
      <c r="AE12" s="7262"/>
      <c r="AF12" s="7262"/>
      <c r="AG12" s="7263"/>
      <c r="AH12" s="7258" t="s">
        <v>396</v>
      </c>
      <c r="AI12" s="7180"/>
      <c r="AJ12" s="7183"/>
      <c r="AK12" s="7183"/>
      <c r="AL12" s="7183"/>
      <c r="AM12" s="7183"/>
      <c r="AN12" s="7183"/>
      <c r="AO12" s="7183"/>
      <c r="AP12" s="7183"/>
      <c r="AQ12" s="7183"/>
      <c r="AR12" s="7183"/>
      <c r="AS12" s="7183"/>
      <c r="AT12" s="7183"/>
      <c r="AU12" s="7181"/>
      <c r="AV12" s="12804"/>
      <c r="AW12" s="12803"/>
      <c r="AX12" s="12803"/>
      <c r="AY12" s="12803"/>
      <c r="AZ12" s="12803"/>
      <c r="BA12" s="12803"/>
      <c r="BB12" s="12803"/>
      <c r="BC12" s="12803"/>
      <c r="BD12" s="12952"/>
      <c r="BE12" s="12954"/>
      <c r="BF12" s="12955"/>
      <c r="BG12" s="12953"/>
      <c r="BH12" s="12953"/>
      <c r="BI12" s="12954"/>
      <c r="BJ12" s="12952"/>
      <c r="BK12" s="12953"/>
      <c r="BL12" s="12954"/>
      <c r="BM12" s="7246"/>
      <c r="BN12" s="7246"/>
      <c r="BO12" s="7246"/>
      <c r="BP12" s="7247"/>
    </row>
    <row r="13" spans="1:69" ht="14.25" customHeight="1">
      <c r="A13" s="7176"/>
      <c r="B13" s="7198"/>
      <c r="C13" s="7178"/>
      <c r="D13" s="7179"/>
      <c r="E13" s="7180"/>
      <c r="F13" s="7179"/>
      <c r="G13" s="7180"/>
      <c r="H13" s="7180"/>
      <c r="I13" s="7180"/>
      <c r="J13" s="7180"/>
      <c r="K13" s="7180"/>
      <c r="L13" s="7180"/>
      <c r="M13" s="7180"/>
      <c r="N13" s="7178"/>
      <c r="O13" s="7257"/>
      <c r="P13" s="7256"/>
      <c r="Q13" s="7256"/>
      <c r="R13" s="7262"/>
      <c r="S13" s="7262"/>
      <c r="T13" s="7262"/>
      <c r="U13" s="7262"/>
      <c r="V13" s="7262"/>
      <c r="W13" s="7262"/>
      <c r="X13" s="7262"/>
      <c r="Y13" s="7262"/>
      <c r="Z13" s="7262"/>
      <c r="AA13" s="7262"/>
      <c r="AB13" s="7262"/>
      <c r="AC13" s="7262"/>
      <c r="AD13" s="7262"/>
      <c r="AE13" s="7262"/>
      <c r="AF13" s="7262"/>
      <c r="AG13" s="7263"/>
      <c r="AH13" s="7258"/>
      <c r="AI13" s="7180"/>
      <c r="AJ13" s="7183"/>
      <c r="AK13" s="7183"/>
      <c r="AL13" s="7183"/>
      <c r="AM13" s="7183"/>
      <c r="AN13" s="7183"/>
      <c r="AO13" s="7183"/>
      <c r="AP13" s="7183"/>
      <c r="AQ13" s="7183"/>
      <c r="AR13" s="7183"/>
      <c r="AS13" s="7183"/>
      <c r="AT13" s="7183"/>
      <c r="AU13" s="7181"/>
      <c r="AV13" s="12804"/>
      <c r="AW13" s="12803"/>
      <c r="AX13" s="12803"/>
      <c r="AY13" s="12803"/>
      <c r="AZ13" s="12803"/>
      <c r="BA13" s="12803"/>
      <c r="BB13" s="12803"/>
      <c r="BC13" s="12803"/>
      <c r="BD13" s="12952"/>
      <c r="BE13" s="12954"/>
      <c r="BF13" s="12952"/>
      <c r="BG13" s="12953"/>
      <c r="BH13" s="12953"/>
      <c r="BI13" s="12954"/>
      <c r="BJ13" s="12952"/>
      <c r="BK13" s="12953"/>
      <c r="BL13" s="12954"/>
      <c r="BM13" s="7246"/>
      <c r="BN13" s="7246"/>
      <c r="BO13" s="7246"/>
      <c r="BP13" s="7247"/>
    </row>
    <row r="14" spans="1:69" s="7209" customFormat="1" ht="14.25" customHeight="1">
      <c r="A14" s="7199">
        <f>COUNTA($F$11:F14)</f>
        <v>1</v>
      </c>
      <c r="B14" s="7200" t="str">
        <f>IF(A14="","","-")</f>
        <v>-</v>
      </c>
      <c r="C14" s="7201">
        <v>2</v>
      </c>
      <c r="D14" s="7202"/>
      <c r="E14" s="7203"/>
      <c r="F14" s="7202"/>
      <c r="G14" s="7203"/>
      <c r="H14" s="7203"/>
      <c r="I14" s="7203"/>
      <c r="J14" s="7203"/>
      <c r="K14" s="7203"/>
      <c r="L14" s="7203"/>
      <c r="M14" s="7203"/>
      <c r="N14" s="7201"/>
      <c r="O14" s="7260" t="s">
        <v>245</v>
      </c>
      <c r="P14" s="7261"/>
      <c r="Q14" s="7261"/>
      <c r="R14" s="7264"/>
      <c r="S14" s="7264"/>
      <c r="T14" s="7264"/>
      <c r="U14" s="7264"/>
      <c r="V14" s="7264"/>
      <c r="W14" s="7264"/>
      <c r="X14" s="7264"/>
      <c r="Y14" s="7264"/>
      <c r="Z14" s="7264"/>
      <c r="AA14" s="7264"/>
      <c r="AB14" s="7264"/>
      <c r="AC14" s="7264"/>
      <c r="AD14" s="7264"/>
      <c r="AE14" s="7264"/>
      <c r="AF14" s="7264"/>
      <c r="AG14" s="7265"/>
      <c r="AH14" s="7258" t="s">
        <v>248</v>
      </c>
      <c r="AI14" s="7203"/>
      <c r="AJ14" s="7206"/>
      <c r="AK14" s="7206"/>
      <c r="AL14" s="7206"/>
      <c r="AM14" s="7206"/>
      <c r="AN14" s="7206"/>
      <c r="AO14" s="7206"/>
      <c r="AP14" s="7206"/>
      <c r="AQ14" s="7206"/>
      <c r="AR14" s="7206"/>
      <c r="AS14" s="7206"/>
      <c r="AT14" s="7206"/>
      <c r="AU14" s="7207"/>
      <c r="AV14" s="12811"/>
      <c r="AW14" s="12812"/>
      <c r="AX14" s="12810"/>
      <c r="AY14" s="12810"/>
      <c r="AZ14" s="12810"/>
      <c r="BA14" s="12810"/>
      <c r="BB14" s="12810"/>
      <c r="BC14" s="12810"/>
      <c r="BD14" s="12952"/>
      <c r="BE14" s="12954"/>
      <c r="BF14" s="12955"/>
      <c r="BG14" s="12953"/>
      <c r="BH14" s="12953"/>
      <c r="BI14" s="12954"/>
      <c r="BJ14" s="12952"/>
      <c r="BK14" s="12953"/>
      <c r="BL14" s="12954"/>
      <c r="BM14" s="7248"/>
      <c r="BN14" s="7248"/>
      <c r="BO14" s="7248"/>
      <c r="BP14" s="7249"/>
    </row>
    <row r="15" spans="1:69" s="7209" customFormat="1" ht="14.25" customHeight="1">
      <c r="A15" s="7199"/>
      <c r="B15" s="7200"/>
      <c r="C15" s="7201"/>
      <c r="D15" s="7202"/>
      <c r="E15" s="7203"/>
      <c r="F15" s="7202"/>
      <c r="G15" s="7203"/>
      <c r="H15" s="7203"/>
      <c r="I15" s="7203"/>
      <c r="J15" s="7203"/>
      <c r="K15" s="7203"/>
      <c r="L15" s="7203"/>
      <c r="M15" s="7203"/>
      <c r="N15" s="7201"/>
      <c r="O15" s="7260"/>
      <c r="P15" s="7261" t="s">
        <v>1359</v>
      </c>
      <c r="Q15" s="7261"/>
      <c r="R15" s="7264"/>
      <c r="S15" s="7264"/>
      <c r="T15" s="7264"/>
      <c r="U15" s="7264"/>
      <c r="V15" s="7264"/>
      <c r="W15" s="7264"/>
      <c r="X15" s="7264"/>
      <c r="Y15" s="7264"/>
      <c r="Z15" s="7264"/>
      <c r="AA15" s="7264"/>
      <c r="AB15" s="7264"/>
      <c r="AC15" s="7264"/>
      <c r="AD15" s="7264"/>
      <c r="AE15" s="7264"/>
      <c r="AF15" s="7264"/>
      <c r="AG15" s="7265"/>
      <c r="AH15" s="7259"/>
      <c r="AI15" s="7203"/>
      <c r="AJ15" s="7206"/>
      <c r="AK15" s="7206"/>
      <c r="AL15" s="7206"/>
      <c r="AM15" s="7206"/>
      <c r="AN15" s="7206"/>
      <c r="AO15" s="7206"/>
      <c r="AP15" s="7206"/>
      <c r="AQ15" s="7206"/>
      <c r="AR15" s="7206"/>
      <c r="AS15" s="7206"/>
      <c r="AT15" s="7206"/>
      <c r="AU15" s="7207"/>
      <c r="AV15" s="12811"/>
      <c r="AW15" s="12810"/>
      <c r="AX15" s="12810"/>
      <c r="AY15" s="12810"/>
      <c r="AZ15" s="12810"/>
      <c r="BA15" s="12810"/>
      <c r="BB15" s="12810"/>
      <c r="BC15" s="12810"/>
      <c r="BD15" s="12952"/>
      <c r="BE15" s="12954"/>
      <c r="BF15" s="12952"/>
      <c r="BG15" s="12953"/>
      <c r="BH15" s="12953"/>
      <c r="BI15" s="12954"/>
      <c r="BJ15" s="12952"/>
      <c r="BK15" s="12953"/>
      <c r="BL15" s="12954"/>
      <c r="BM15" s="7248"/>
      <c r="BN15" s="7248"/>
      <c r="BO15" s="7248"/>
      <c r="BP15" s="7249"/>
    </row>
    <row r="16" spans="1:69" ht="14.25" customHeight="1">
      <c r="A16" s="7176"/>
      <c r="B16" s="7198"/>
      <c r="C16" s="7178"/>
      <c r="D16" s="7179"/>
      <c r="E16" s="7180"/>
      <c r="F16" s="7179"/>
      <c r="G16" s="7180"/>
      <c r="H16" s="7180"/>
      <c r="I16" s="7180"/>
      <c r="J16" s="7180"/>
      <c r="K16" s="7180"/>
      <c r="L16" s="7180"/>
      <c r="M16" s="7180"/>
      <c r="N16" s="7178"/>
      <c r="O16" s="7175"/>
      <c r="P16" s="7174"/>
      <c r="Q16" s="7174"/>
      <c r="R16" s="7246"/>
      <c r="S16" s="7246"/>
      <c r="T16" s="7246"/>
      <c r="U16" s="7246"/>
      <c r="V16" s="7246"/>
      <c r="W16" s="7246"/>
      <c r="X16" s="7246"/>
      <c r="Y16" s="7246"/>
      <c r="Z16" s="7246"/>
      <c r="AA16" s="7246"/>
      <c r="AB16" s="7246"/>
      <c r="AC16" s="7246"/>
      <c r="AD16" s="7246"/>
      <c r="AE16" s="7246"/>
      <c r="AF16" s="7246"/>
      <c r="AG16" s="7247"/>
      <c r="AH16" s="7179"/>
      <c r="AI16" s="7180"/>
      <c r="AJ16" s="7183"/>
      <c r="AK16" s="7183"/>
      <c r="AL16" s="7183"/>
      <c r="AM16" s="7183"/>
      <c r="AN16" s="7183"/>
      <c r="AO16" s="7183"/>
      <c r="AP16" s="7183"/>
      <c r="AQ16" s="7183"/>
      <c r="AR16" s="7183"/>
      <c r="AS16" s="7183"/>
      <c r="AT16" s="7183"/>
      <c r="AU16" s="7181"/>
      <c r="AV16" s="12804"/>
      <c r="AW16" s="12803"/>
      <c r="AX16" s="12803"/>
      <c r="AY16" s="12803"/>
      <c r="AZ16" s="12803"/>
      <c r="BA16" s="12803"/>
      <c r="BB16" s="12803"/>
      <c r="BC16" s="12803"/>
      <c r="BD16" s="12952"/>
      <c r="BE16" s="12954"/>
      <c r="BF16" s="12952"/>
      <c r="BG16" s="12953"/>
      <c r="BH16" s="12953"/>
      <c r="BI16" s="12954"/>
      <c r="BJ16" s="12952"/>
      <c r="BK16" s="12953"/>
      <c r="BL16" s="12954"/>
      <c r="BM16" s="7246"/>
      <c r="BN16" s="7246"/>
      <c r="BO16" s="7246"/>
      <c r="BP16" s="7247"/>
    </row>
    <row r="17" spans="1:68" s="7210" customFormat="1" ht="14.25" customHeight="1">
      <c r="A17" s="7184"/>
      <c r="B17" s="7185"/>
      <c r="C17" s="7186"/>
      <c r="D17" s="7187"/>
      <c r="E17" s="7188"/>
      <c r="F17" s="7266" t="s">
        <v>217</v>
      </c>
      <c r="H17" s="7188"/>
      <c r="I17" s="7188"/>
      <c r="J17" s="7188"/>
      <c r="K17" s="7188"/>
      <c r="L17" s="7188"/>
      <c r="M17" s="7188"/>
      <c r="N17" s="7186"/>
      <c r="O17" s="7267" t="s">
        <v>1518</v>
      </c>
      <c r="P17" s="7190"/>
      <c r="Q17" s="7190"/>
      <c r="R17" s="7191"/>
      <c r="S17" s="7191"/>
      <c r="T17" s="7191"/>
      <c r="U17" s="7191"/>
      <c r="V17" s="7191"/>
      <c r="W17" s="7191"/>
      <c r="X17" s="7252"/>
      <c r="Y17" s="7191"/>
      <c r="Z17" s="7191"/>
      <c r="AA17" s="7191"/>
      <c r="AB17" s="7191"/>
      <c r="AC17" s="7191"/>
      <c r="AD17" s="7191"/>
      <c r="AE17" s="7191"/>
      <c r="AF17" s="7191"/>
      <c r="AG17" s="7192"/>
      <c r="AH17" s="7187"/>
      <c r="AI17" s="7188"/>
      <c r="AJ17" s="7193"/>
      <c r="AK17" s="7193"/>
      <c r="AL17" s="7193"/>
      <c r="AM17" s="7193"/>
      <c r="AN17" s="7193"/>
      <c r="AO17" s="7193"/>
      <c r="AP17" s="7193"/>
      <c r="AQ17" s="7193"/>
      <c r="AR17" s="7193"/>
      <c r="AS17" s="7193"/>
      <c r="AT17" s="7193"/>
      <c r="AU17" s="7194"/>
      <c r="AV17" s="12807"/>
      <c r="AW17" s="12805"/>
      <c r="AX17" s="12805"/>
      <c r="AY17" s="12805"/>
      <c r="AZ17" s="12805"/>
      <c r="BA17" s="12805"/>
      <c r="BB17" s="12805"/>
      <c r="BC17" s="12805"/>
      <c r="BD17" s="12808"/>
      <c r="BE17" s="12809"/>
      <c r="BF17" s="12808"/>
      <c r="BG17" s="12806"/>
      <c r="BH17" s="12806"/>
      <c r="BI17" s="12809"/>
      <c r="BJ17" s="12808"/>
      <c r="BK17" s="12806"/>
      <c r="BL17" s="12809"/>
      <c r="BM17" s="7191"/>
      <c r="BN17" s="7191"/>
      <c r="BO17" s="7191"/>
      <c r="BP17" s="7192"/>
    </row>
    <row r="18" spans="1:68" ht="14.25" customHeight="1">
      <c r="A18" s="7176">
        <f>COUNTA($F$11:F18)</f>
        <v>2</v>
      </c>
      <c r="B18" s="7198" t="str">
        <f t="shared" ref="B18" si="0">IF(A18="","","-")</f>
        <v>-</v>
      </c>
      <c r="C18" s="7178">
        <v>1</v>
      </c>
      <c r="D18" s="7179"/>
      <c r="E18" s="7180"/>
      <c r="F18" s="7179"/>
      <c r="H18" s="7180"/>
      <c r="I18" s="7180"/>
      <c r="J18" s="7180"/>
      <c r="K18" s="7180"/>
      <c r="L18" s="7180"/>
      <c r="M18" s="7180"/>
      <c r="N18" s="7178"/>
      <c r="O18" s="7275" t="s">
        <v>249</v>
      </c>
      <c r="P18" s="7276"/>
      <c r="Q18" s="7271"/>
      <c r="R18" s="7276"/>
      <c r="S18" s="7276"/>
      <c r="T18" s="7276"/>
      <c r="U18" s="7276"/>
      <c r="V18" s="7276"/>
      <c r="W18" s="7276"/>
      <c r="X18" s="7276"/>
      <c r="Y18" s="7276"/>
      <c r="Z18" s="7276"/>
      <c r="AA18" s="7276"/>
      <c r="AB18" s="7276"/>
      <c r="AC18" s="7276"/>
      <c r="AD18" s="7276"/>
      <c r="AE18" s="7276"/>
      <c r="AF18" s="7276"/>
      <c r="AG18" s="7277"/>
      <c r="AH18" s="7274" t="s">
        <v>250</v>
      </c>
      <c r="AI18" s="7180"/>
      <c r="AJ18" s="7183"/>
      <c r="AK18" s="7183"/>
      <c r="AL18" s="7183"/>
      <c r="AM18" s="7183"/>
      <c r="AN18" s="7183"/>
      <c r="AO18" s="7183"/>
      <c r="AP18" s="7183"/>
      <c r="AQ18" s="7183"/>
      <c r="AR18" s="7183"/>
      <c r="AS18" s="7183"/>
      <c r="AT18" s="7183"/>
      <c r="AU18" s="7181"/>
      <c r="AV18" s="12804"/>
      <c r="AW18" s="12803"/>
      <c r="AX18" s="12803"/>
      <c r="AY18" s="12803"/>
      <c r="AZ18" s="12803"/>
      <c r="BA18" s="12803"/>
      <c r="BB18" s="12803"/>
      <c r="BC18" s="12803"/>
      <c r="BD18" s="12952"/>
      <c r="BE18" s="12954"/>
      <c r="BF18" s="12955"/>
      <c r="BG18" s="12953"/>
      <c r="BH18" s="12953"/>
      <c r="BI18" s="12954"/>
      <c r="BJ18" s="12952"/>
      <c r="BK18" s="12953"/>
      <c r="BL18" s="12954"/>
      <c r="BM18" s="7246"/>
      <c r="BN18" s="7246"/>
      <c r="BO18" s="7246"/>
      <c r="BP18" s="7247"/>
    </row>
    <row r="19" spans="1:68" ht="14.25" customHeight="1">
      <c r="A19" s="7176"/>
      <c r="B19" s="7198"/>
      <c r="C19" s="7178"/>
      <c r="D19" s="7179"/>
      <c r="E19" s="7180"/>
      <c r="F19" s="7179"/>
      <c r="H19" s="7180"/>
      <c r="I19" s="7180"/>
      <c r="J19" s="7180"/>
      <c r="K19" s="7180"/>
      <c r="L19" s="7180"/>
      <c r="M19" s="7180"/>
      <c r="N19" s="7178"/>
      <c r="O19" s="7272"/>
      <c r="P19" s="7276"/>
      <c r="Q19" s="7271"/>
      <c r="R19" s="7276"/>
      <c r="S19" s="7276"/>
      <c r="T19" s="7276"/>
      <c r="U19" s="7276"/>
      <c r="V19" s="7276"/>
      <c r="W19" s="7276"/>
      <c r="X19" s="7276"/>
      <c r="Y19" s="7276"/>
      <c r="Z19" s="7276"/>
      <c r="AA19" s="7276"/>
      <c r="AB19" s="7276"/>
      <c r="AC19" s="7276"/>
      <c r="AD19" s="7276"/>
      <c r="AE19" s="7276"/>
      <c r="AF19" s="7276"/>
      <c r="AG19" s="7277"/>
      <c r="AH19" s="7273"/>
      <c r="AI19" s="7253"/>
      <c r="AJ19" s="7183"/>
      <c r="AK19" s="7183"/>
      <c r="AL19" s="7183"/>
      <c r="AM19" s="7183"/>
      <c r="AN19" s="7183"/>
      <c r="AO19" s="7183"/>
      <c r="AP19" s="7183"/>
      <c r="AQ19" s="7183"/>
      <c r="AR19" s="7183"/>
      <c r="AS19" s="7183"/>
      <c r="AT19" s="7183"/>
      <c r="AU19" s="7181"/>
      <c r="AV19" s="12804"/>
      <c r="AW19" s="12803"/>
      <c r="AX19" s="12803"/>
      <c r="AY19" s="12803"/>
      <c r="AZ19" s="12803"/>
      <c r="BA19" s="12803"/>
      <c r="BB19" s="12803"/>
      <c r="BC19" s="12803"/>
      <c r="BD19" s="12952"/>
      <c r="BE19" s="12954"/>
      <c r="BF19" s="12956"/>
      <c r="BG19" s="12957"/>
      <c r="BH19" s="12957"/>
      <c r="BI19" s="12958"/>
      <c r="BJ19" s="12959"/>
      <c r="BK19" s="12960"/>
      <c r="BL19" s="12961"/>
      <c r="BM19" s="7246"/>
      <c r="BN19" s="7246"/>
      <c r="BO19" s="7246"/>
      <c r="BP19" s="7247"/>
    </row>
    <row r="20" spans="1:68" ht="14.25" customHeight="1">
      <c r="A20" s="7176"/>
      <c r="B20" s="7198"/>
      <c r="C20" s="7178"/>
      <c r="D20" s="7179"/>
      <c r="E20" s="7180"/>
      <c r="F20" s="7179"/>
      <c r="H20" s="7180"/>
      <c r="I20" s="7180"/>
      <c r="J20" s="7180"/>
      <c r="K20" s="7180"/>
      <c r="L20" s="7180"/>
      <c r="M20" s="7180"/>
      <c r="N20" s="7178"/>
      <c r="O20" s="7272" t="s">
        <v>387</v>
      </c>
      <c r="P20" s="7271"/>
      <c r="Q20" s="7271"/>
      <c r="R20" s="7276"/>
      <c r="S20" s="7276"/>
      <c r="T20" s="7276"/>
      <c r="U20" s="7276"/>
      <c r="V20" s="7276"/>
      <c r="W20" s="7276"/>
      <c r="X20" s="7276"/>
      <c r="Y20" s="7276"/>
      <c r="Z20" s="7276"/>
      <c r="AA20" s="7278"/>
      <c r="AB20" s="7276"/>
      <c r="AC20" s="7276"/>
      <c r="AD20" s="7276"/>
      <c r="AE20" s="7276"/>
      <c r="AF20" s="7276"/>
      <c r="AG20" s="7277"/>
      <c r="AH20" s="7273"/>
      <c r="AI20" s="7180"/>
      <c r="AJ20" s="7183"/>
      <c r="AK20" s="7183"/>
      <c r="AL20" s="7183"/>
      <c r="AM20" s="7183"/>
      <c r="AN20" s="7183"/>
      <c r="AO20" s="7183"/>
      <c r="AP20" s="7183"/>
      <c r="AQ20" s="7183"/>
      <c r="AR20" s="7183"/>
      <c r="AS20" s="7183"/>
      <c r="AT20" s="7183"/>
      <c r="AU20" s="7211"/>
      <c r="AV20" s="12804"/>
      <c r="AW20" s="12803"/>
      <c r="AX20" s="12803"/>
      <c r="AY20" s="12803"/>
      <c r="AZ20" s="12803"/>
      <c r="BA20" s="12803"/>
      <c r="BB20" s="12803"/>
      <c r="BC20" s="12803"/>
      <c r="BD20" s="12952"/>
      <c r="BE20" s="12954"/>
      <c r="BF20" s="12962"/>
      <c r="BG20" s="12957"/>
      <c r="BH20" s="12957"/>
      <c r="BI20" s="12958"/>
      <c r="BJ20" s="12952"/>
      <c r="BK20" s="12953"/>
      <c r="BL20" s="12954"/>
      <c r="BM20" s="7246"/>
      <c r="BN20" s="7246"/>
      <c r="BO20" s="7246"/>
      <c r="BP20" s="7247"/>
    </row>
    <row r="21" spans="1:68" ht="14.25" customHeight="1">
      <c r="A21" s="7279">
        <f>COUNTA($F$11:F21)</f>
        <v>2</v>
      </c>
      <c r="B21" s="7282" t="str">
        <f t="shared" ref="B21" si="1">IF(A21="","","-")</f>
        <v>-</v>
      </c>
      <c r="C21" s="7280">
        <v>2</v>
      </c>
      <c r="D21" s="7179"/>
      <c r="E21" s="7180"/>
      <c r="F21" s="7179"/>
      <c r="H21" s="7180"/>
      <c r="I21" s="7180"/>
      <c r="J21" s="7180"/>
      <c r="K21" s="7180"/>
      <c r="L21" s="7180"/>
      <c r="M21" s="7180"/>
      <c r="N21" s="7178"/>
      <c r="O21" s="7272"/>
      <c r="P21" s="7271" t="s">
        <v>1165</v>
      </c>
      <c r="Q21" s="7271"/>
      <c r="R21" s="7276"/>
      <c r="S21" s="7276"/>
      <c r="T21" s="7276"/>
      <c r="U21" s="7276"/>
      <c r="V21" s="7276"/>
      <c r="W21" s="7276"/>
      <c r="X21" s="7276"/>
      <c r="Y21" s="7276"/>
      <c r="Z21" s="7276"/>
      <c r="AA21" s="7276"/>
      <c r="AB21" s="7276"/>
      <c r="AC21" s="7276"/>
      <c r="AD21" s="7276"/>
      <c r="AE21" s="7276"/>
      <c r="AF21" s="7276"/>
      <c r="AG21" s="7277"/>
      <c r="AH21" s="7281" t="s">
        <v>390</v>
      </c>
      <c r="AI21" s="7180"/>
      <c r="AJ21" s="7183"/>
      <c r="AK21" s="7183"/>
      <c r="AL21" s="7183"/>
      <c r="AM21" s="7183"/>
      <c r="AN21" s="7183"/>
      <c r="AO21" s="7183"/>
      <c r="AP21" s="7183"/>
      <c r="AQ21" s="7183"/>
      <c r="AR21" s="7183"/>
      <c r="AS21" s="7183"/>
      <c r="AT21" s="7183"/>
      <c r="AU21" s="7181"/>
      <c r="AV21" s="12804"/>
      <c r="AW21" s="12803"/>
      <c r="AX21" s="12803"/>
      <c r="AY21" s="12803"/>
      <c r="AZ21" s="12803"/>
      <c r="BA21" s="12803"/>
      <c r="BB21" s="12803"/>
      <c r="BC21" s="12803"/>
      <c r="BD21" s="12952"/>
      <c r="BE21" s="12954"/>
      <c r="BF21" s="12955"/>
      <c r="BG21" s="12953"/>
      <c r="BH21" s="12953"/>
      <c r="BI21" s="12954"/>
      <c r="BJ21" s="12952"/>
      <c r="BK21" s="12953"/>
      <c r="BL21" s="12954"/>
      <c r="BM21" s="7246"/>
      <c r="BN21" s="7246"/>
      <c r="BO21" s="7246"/>
      <c r="BP21" s="7247"/>
    </row>
    <row r="22" spans="1:68" ht="14.25" customHeight="1">
      <c r="A22" s="7279">
        <f>COUNTA($F$11:F22)</f>
        <v>2</v>
      </c>
      <c r="B22" s="7282" t="str">
        <f t="shared" ref="B22:B24" si="2">IF(A22="","","-")</f>
        <v>-</v>
      </c>
      <c r="C22" s="7280">
        <v>3</v>
      </c>
      <c r="D22" s="7179"/>
      <c r="E22" s="7180"/>
      <c r="F22" s="7179"/>
      <c r="H22" s="7180"/>
      <c r="I22" s="7180"/>
      <c r="J22" s="7180"/>
      <c r="K22" s="7180"/>
      <c r="L22" s="7180"/>
      <c r="M22" s="7180"/>
      <c r="N22" s="7178"/>
      <c r="O22" s="7272"/>
      <c r="P22" s="7271" t="s">
        <v>1166</v>
      </c>
      <c r="Q22" s="7271"/>
      <c r="R22" s="7276"/>
      <c r="S22" s="7276"/>
      <c r="T22" s="7276"/>
      <c r="U22" s="7276"/>
      <c r="V22" s="7276"/>
      <c r="W22" s="7276"/>
      <c r="X22" s="7276"/>
      <c r="Y22" s="7276"/>
      <c r="Z22" s="7276"/>
      <c r="AA22" s="7276"/>
      <c r="AB22" s="7276"/>
      <c r="AC22" s="7276"/>
      <c r="AD22" s="7276"/>
      <c r="AE22" s="7276"/>
      <c r="AF22" s="7276"/>
      <c r="AG22" s="7277"/>
      <c r="AH22" s="7281" t="s">
        <v>390</v>
      </c>
      <c r="AJ22" s="7183"/>
      <c r="AK22" s="7183"/>
      <c r="AL22" s="7183"/>
      <c r="AM22" s="7183"/>
      <c r="AN22" s="7183"/>
      <c r="AO22" s="7183"/>
      <c r="AP22" s="7183"/>
      <c r="AQ22" s="7183"/>
      <c r="AR22" s="7183"/>
      <c r="AS22" s="7183"/>
      <c r="AT22" s="7183"/>
      <c r="AU22" s="7181"/>
      <c r="AV22" s="12804"/>
      <c r="AW22" s="12803"/>
      <c r="AX22" s="12803"/>
      <c r="AY22" s="12803"/>
      <c r="AZ22" s="12803"/>
      <c r="BA22" s="12803"/>
      <c r="BB22" s="12803"/>
      <c r="BC22" s="12803"/>
      <c r="BD22" s="12952"/>
      <c r="BE22" s="12954"/>
      <c r="BF22" s="12955"/>
      <c r="BG22" s="12953"/>
      <c r="BH22" s="12953"/>
      <c r="BI22" s="12954"/>
      <c r="BJ22" s="12952"/>
      <c r="BK22" s="12953"/>
      <c r="BL22" s="12954"/>
      <c r="BM22" s="7246"/>
      <c r="BN22" s="7246"/>
      <c r="BO22" s="7246"/>
      <c r="BP22" s="7247"/>
    </row>
    <row r="23" spans="1:68" ht="14.25" customHeight="1">
      <c r="A23" s="7279">
        <f>COUNTA($F$11:F23)</f>
        <v>2</v>
      </c>
      <c r="B23" s="7282" t="str">
        <f t="shared" si="2"/>
        <v>-</v>
      </c>
      <c r="C23" s="7280">
        <v>4</v>
      </c>
      <c r="D23" s="7179"/>
      <c r="E23" s="7180"/>
      <c r="F23" s="7179"/>
      <c r="H23" s="7180"/>
      <c r="I23" s="7180"/>
      <c r="J23" s="7180"/>
      <c r="K23" s="7180"/>
      <c r="L23" s="7180"/>
      <c r="M23" s="7180"/>
      <c r="N23" s="7178"/>
      <c r="O23" s="7272"/>
      <c r="P23" s="7271" t="s">
        <v>1167</v>
      </c>
      <c r="Q23" s="7271"/>
      <c r="R23" s="7276"/>
      <c r="S23" s="7276"/>
      <c r="T23" s="7276"/>
      <c r="U23" s="7276"/>
      <c r="V23" s="7276"/>
      <c r="W23" s="7276"/>
      <c r="X23" s="7276"/>
      <c r="Y23" s="7276"/>
      <c r="Z23" s="7276"/>
      <c r="AA23" s="7276"/>
      <c r="AB23" s="7276"/>
      <c r="AC23" s="7276"/>
      <c r="AD23" s="7276"/>
      <c r="AE23" s="7276"/>
      <c r="AF23" s="7276"/>
      <c r="AG23" s="7277"/>
      <c r="AH23" s="7281" t="s">
        <v>1137</v>
      </c>
      <c r="AI23" s="7253"/>
      <c r="AJ23" s="7183"/>
      <c r="AK23" s="7183"/>
      <c r="AL23" s="7183"/>
      <c r="AM23" s="7183"/>
      <c r="AN23" s="7183"/>
      <c r="AO23" s="7183"/>
      <c r="AP23" s="7183"/>
      <c r="AQ23" s="7183"/>
      <c r="AR23" s="7183"/>
      <c r="AS23" s="7183"/>
      <c r="AT23" s="7183"/>
      <c r="AU23" s="7181"/>
      <c r="AV23" s="12804"/>
      <c r="AW23" s="12803"/>
      <c r="AX23" s="12803"/>
      <c r="AY23" s="12803"/>
      <c r="AZ23" s="12803"/>
      <c r="BA23" s="12803"/>
      <c r="BB23" s="12803"/>
      <c r="BC23" s="12803"/>
      <c r="BD23" s="12952"/>
      <c r="BE23" s="12954"/>
      <c r="BF23" s="12956"/>
      <c r="BG23" s="12957"/>
      <c r="BH23" s="12957"/>
      <c r="BI23" s="12958"/>
      <c r="BJ23" s="12959"/>
      <c r="BK23" s="12960"/>
      <c r="BL23" s="12961"/>
      <c r="BM23" s="7246"/>
      <c r="BN23" s="7246"/>
      <c r="BO23" s="7246"/>
      <c r="BP23" s="7247"/>
    </row>
    <row r="24" spans="1:68" ht="14.25" customHeight="1">
      <c r="A24" s="7279">
        <f>COUNTA($F$11:F24)</f>
        <v>2</v>
      </c>
      <c r="B24" s="7282" t="str">
        <f t="shared" si="2"/>
        <v>-</v>
      </c>
      <c r="C24" s="7280">
        <v>5</v>
      </c>
      <c r="D24" s="7179"/>
      <c r="E24" s="7180"/>
      <c r="F24" s="7179"/>
      <c r="H24" s="7180"/>
      <c r="I24" s="7180"/>
      <c r="J24" s="7180"/>
      <c r="K24" s="7180"/>
      <c r="L24" s="7180"/>
      <c r="M24" s="7180"/>
      <c r="N24" s="7178"/>
      <c r="O24" s="7272"/>
      <c r="P24" s="7271" t="s">
        <v>1168</v>
      </c>
      <c r="Q24" s="7271"/>
      <c r="R24" s="7276"/>
      <c r="S24" s="7276"/>
      <c r="T24" s="7276"/>
      <c r="U24" s="7276"/>
      <c r="V24" s="7276"/>
      <c r="W24" s="7276"/>
      <c r="X24" s="7276"/>
      <c r="Y24" s="7276"/>
      <c r="Z24" s="7276"/>
      <c r="AA24" s="7276"/>
      <c r="AB24" s="7276"/>
      <c r="AC24" s="7276"/>
      <c r="AD24" s="7276"/>
      <c r="AE24" s="7276"/>
      <c r="AF24" s="7276"/>
      <c r="AG24" s="7277"/>
      <c r="AH24" s="7281" t="s">
        <v>1137</v>
      </c>
      <c r="AI24" s="7253"/>
      <c r="AJ24" s="7183"/>
      <c r="AK24" s="7183"/>
      <c r="AL24" s="7183"/>
      <c r="AM24" s="7183"/>
      <c r="AN24" s="7183"/>
      <c r="AO24" s="7183"/>
      <c r="AP24" s="7183"/>
      <c r="AQ24" s="7183"/>
      <c r="AR24" s="7183"/>
      <c r="AS24" s="7183"/>
      <c r="AT24" s="7183"/>
      <c r="AU24" s="7181"/>
      <c r="AV24" s="12804"/>
      <c r="AW24" s="12803"/>
      <c r="AX24" s="12803"/>
      <c r="AY24" s="12803"/>
      <c r="AZ24" s="12803"/>
      <c r="BA24" s="12803"/>
      <c r="BB24" s="12803"/>
      <c r="BC24" s="12803"/>
      <c r="BD24" s="12952"/>
      <c r="BE24" s="12954"/>
      <c r="BF24" s="12956"/>
      <c r="BG24" s="12957"/>
      <c r="BH24" s="12957"/>
      <c r="BI24" s="12958"/>
      <c r="BJ24" s="12959"/>
      <c r="BK24" s="12960"/>
      <c r="BL24" s="12961"/>
      <c r="BM24" s="7246"/>
      <c r="BN24" s="7246"/>
      <c r="BO24" s="7246"/>
      <c r="BP24" s="7247"/>
    </row>
    <row r="25" spans="1:68" ht="14.25" customHeight="1">
      <c r="A25" s="7176"/>
      <c r="B25" s="7198"/>
      <c r="C25" s="7178"/>
      <c r="D25" s="7179"/>
      <c r="E25" s="7180"/>
      <c r="F25" s="7179"/>
      <c r="G25" s="7180"/>
      <c r="H25" s="7180"/>
      <c r="I25" s="7180"/>
      <c r="J25" s="7180"/>
      <c r="K25" s="7180"/>
      <c r="L25" s="7180"/>
      <c r="M25" s="7180"/>
      <c r="N25" s="7178"/>
      <c r="O25" s="7175"/>
      <c r="P25" s="7174"/>
      <c r="Q25" s="7174"/>
      <c r="R25" s="7174"/>
      <c r="S25" s="7246"/>
      <c r="T25" s="7246"/>
      <c r="U25" s="7246"/>
      <c r="V25" s="7246"/>
      <c r="W25" s="7246"/>
      <c r="X25" s="7246"/>
      <c r="Y25" s="7246"/>
      <c r="Z25" s="7246"/>
      <c r="AA25" s="7246"/>
      <c r="AB25" s="7246"/>
      <c r="AC25" s="7246"/>
      <c r="AD25" s="7246"/>
      <c r="AE25" s="7246"/>
      <c r="AF25" s="7246"/>
      <c r="AG25" s="7247"/>
      <c r="AH25" s="7174"/>
      <c r="AI25" s="7180"/>
      <c r="AJ25" s="7183"/>
      <c r="AK25" s="7183"/>
      <c r="AL25" s="7183"/>
      <c r="AM25" s="7183"/>
      <c r="AN25" s="7183"/>
      <c r="AO25" s="7183"/>
      <c r="AP25" s="7183"/>
      <c r="AQ25" s="7183"/>
      <c r="AR25" s="7183"/>
      <c r="AS25" s="7183"/>
      <c r="AT25" s="7183"/>
      <c r="AU25" s="7181"/>
      <c r="AV25" s="12804"/>
      <c r="AW25" s="12803"/>
      <c r="AX25" s="12803"/>
      <c r="AY25" s="12803"/>
      <c r="AZ25" s="12803"/>
      <c r="BA25" s="12803"/>
      <c r="BB25" s="12803"/>
      <c r="BC25" s="12803"/>
      <c r="BD25" s="12952"/>
      <c r="BE25" s="12954"/>
      <c r="BF25" s="12952"/>
      <c r="BG25" s="12953"/>
      <c r="BH25" s="12953"/>
      <c r="BI25" s="12954"/>
      <c r="BJ25" s="12952"/>
      <c r="BK25" s="12953"/>
      <c r="BL25" s="12954"/>
      <c r="BM25" s="7246"/>
      <c r="BN25" s="7246"/>
      <c r="BO25" s="7246"/>
      <c r="BP25" s="7247"/>
    </row>
    <row r="26" spans="1:68" s="7210" customFormat="1" ht="14.25" customHeight="1">
      <c r="A26" s="7184"/>
      <c r="B26" s="7185"/>
      <c r="C26" s="7186"/>
      <c r="D26" s="7187"/>
      <c r="E26" s="7188"/>
      <c r="F26" s="7283" t="s">
        <v>1357</v>
      </c>
      <c r="G26" s="7188"/>
      <c r="H26" s="7188"/>
      <c r="I26" s="7188"/>
      <c r="J26" s="7188"/>
      <c r="K26" s="7188"/>
      <c r="L26" s="7188"/>
      <c r="M26" s="7188"/>
      <c r="N26" s="7186"/>
      <c r="O26" s="7189"/>
      <c r="P26" s="7190"/>
      <c r="Q26" s="7190"/>
      <c r="R26" s="7190"/>
      <c r="S26" s="7191"/>
      <c r="T26" s="7191"/>
      <c r="U26" s="7191"/>
      <c r="V26" s="7191"/>
      <c r="W26" s="7191"/>
      <c r="X26" s="7252"/>
      <c r="Y26" s="7191"/>
      <c r="Z26" s="7191"/>
      <c r="AA26" s="7191"/>
      <c r="AB26" s="7191"/>
      <c r="AC26" s="7191"/>
      <c r="AD26" s="7191"/>
      <c r="AE26" s="7191"/>
      <c r="AF26" s="7191"/>
      <c r="AG26" s="7192"/>
      <c r="AH26" s="7190"/>
      <c r="AI26" s="7188"/>
      <c r="AJ26" s="7193"/>
      <c r="AK26" s="7193"/>
      <c r="AL26" s="7193"/>
      <c r="AM26" s="7193"/>
      <c r="AN26" s="7193"/>
      <c r="AO26" s="7193"/>
      <c r="AP26" s="7193"/>
      <c r="AQ26" s="7193"/>
      <c r="AR26" s="7193"/>
      <c r="AS26" s="7193"/>
      <c r="AT26" s="7193"/>
      <c r="AU26" s="7194"/>
      <c r="AV26" s="12807"/>
      <c r="AW26" s="12805"/>
      <c r="AX26" s="12805"/>
      <c r="AY26" s="12805"/>
      <c r="AZ26" s="12805"/>
      <c r="BA26" s="12805"/>
      <c r="BB26" s="12805"/>
      <c r="BC26" s="12805"/>
      <c r="BD26" s="12808"/>
      <c r="BE26" s="12809"/>
      <c r="BF26" s="12808"/>
      <c r="BG26" s="12806"/>
      <c r="BH26" s="12806"/>
      <c r="BI26" s="12809"/>
      <c r="BJ26" s="12808"/>
      <c r="BK26" s="12806"/>
      <c r="BL26" s="12809"/>
      <c r="BM26" s="7191"/>
      <c r="BN26" s="7191"/>
      <c r="BO26" s="7191"/>
      <c r="BP26" s="7192"/>
    </row>
    <row r="27" spans="1:68" ht="14.25" customHeight="1">
      <c r="A27" s="7176">
        <f>COUNTA($F$11:F27)</f>
        <v>3</v>
      </c>
      <c r="B27" s="7198" t="str">
        <f t="shared" ref="B27" si="3">IF(A27="","","-")</f>
        <v>-</v>
      </c>
      <c r="C27" s="7178">
        <v>1</v>
      </c>
      <c r="D27" s="7179"/>
      <c r="E27" s="7180"/>
      <c r="F27" s="7179"/>
      <c r="H27" s="7180"/>
      <c r="I27" s="7180"/>
      <c r="J27" s="7180"/>
      <c r="K27" s="7180"/>
      <c r="L27" s="7180"/>
      <c r="M27" s="7180"/>
      <c r="N27" s="7178"/>
      <c r="O27" s="7285" t="s">
        <v>1362</v>
      </c>
      <c r="P27" s="7284"/>
      <c r="Q27" s="7284"/>
      <c r="R27" s="7295"/>
      <c r="S27" s="7295"/>
      <c r="T27" s="7295"/>
      <c r="U27" s="7295"/>
      <c r="V27" s="7295"/>
      <c r="W27" s="7295"/>
      <c r="X27" s="7295"/>
      <c r="Y27" s="7295"/>
      <c r="Z27" s="7295"/>
      <c r="AA27" s="7295"/>
      <c r="AB27" s="7295"/>
      <c r="AC27" s="7295"/>
      <c r="AD27" s="7295"/>
      <c r="AE27" s="7295"/>
      <c r="AF27" s="7295"/>
      <c r="AG27" s="7296"/>
      <c r="AH27" s="7289" t="s">
        <v>1364</v>
      </c>
      <c r="AI27" s="7180"/>
      <c r="AJ27" s="7183"/>
      <c r="AK27" s="7183"/>
      <c r="AL27" s="7183"/>
      <c r="AM27" s="7183"/>
      <c r="AN27" s="7183"/>
      <c r="AO27" s="7183"/>
      <c r="AP27" s="7183"/>
      <c r="AQ27" s="7183"/>
      <c r="AR27" s="7183"/>
      <c r="AS27" s="7183"/>
      <c r="AT27" s="7183"/>
      <c r="AU27" s="7181"/>
      <c r="AV27" s="12804"/>
      <c r="AW27" s="12803"/>
      <c r="AX27" s="12803"/>
      <c r="AY27" s="12803"/>
      <c r="AZ27" s="12803"/>
      <c r="BA27" s="12803"/>
      <c r="BB27" s="12803"/>
      <c r="BC27" s="12803"/>
      <c r="BD27" s="12952"/>
      <c r="BE27" s="12954"/>
      <c r="BF27" s="12955"/>
      <c r="BG27" s="12953"/>
      <c r="BH27" s="12953"/>
      <c r="BI27" s="12954"/>
      <c r="BJ27" s="12952"/>
      <c r="BK27" s="12953"/>
      <c r="BL27" s="12954"/>
      <c r="BM27" s="7246"/>
      <c r="BN27" s="7246"/>
      <c r="BO27" s="7246"/>
      <c r="BP27" s="7247"/>
    </row>
    <row r="28" spans="1:68" ht="14.25" customHeight="1">
      <c r="A28" s="7176"/>
      <c r="B28" s="7198"/>
      <c r="C28" s="7178"/>
      <c r="D28" s="7179"/>
      <c r="E28" s="7180"/>
      <c r="F28" s="7179"/>
      <c r="H28" s="7180"/>
      <c r="I28" s="7180"/>
      <c r="J28" s="7180"/>
      <c r="K28" s="7180"/>
      <c r="L28" s="7180"/>
      <c r="M28" s="7180"/>
      <c r="N28" s="7178"/>
      <c r="O28" s="7285"/>
      <c r="P28" s="7294" t="s">
        <v>1520</v>
      </c>
      <c r="Q28" s="7284"/>
      <c r="R28" s="7295"/>
      <c r="S28" s="7295"/>
      <c r="T28" s="7295"/>
      <c r="U28" s="7295"/>
      <c r="V28" s="7295"/>
      <c r="W28" s="7295"/>
      <c r="X28" s="7295"/>
      <c r="Y28" s="7295"/>
      <c r="Z28" s="7295"/>
      <c r="AA28" s="7295"/>
      <c r="AB28" s="7295"/>
      <c r="AC28" s="7295"/>
      <c r="AD28" s="7295"/>
      <c r="AE28" s="7295"/>
      <c r="AF28" s="7295"/>
      <c r="AG28" s="7296"/>
      <c r="AH28" s="7289"/>
      <c r="AI28" s="7253"/>
      <c r="AJ28" s="7183"/>
      <c r="AK28" s="7183"/>
      <c r="AL28" s="7183"/>
      <c r="AM28" s="7183"/>
      <c r="AN28" s="7183"/>
      <c r="AO28" s="7183"/>
      <c r="AP28" s="7183"/>
      <c r="AQ28" s="7183"/>
      <c r="AR28" s="7183"/>
      <c r="AS28" s="7183"/>
      <c r="AT28" s="7183"/>
      <c r="AU28" s="7181"/>
      <c r="AV28" s="12804"/>
      <c r="AW28" s="12803"/>
      <c r="AX28" s="12803"/>
      <c r="AY28" s="12803"/>
      <c r="AZ28" s="12803"/>
      <c r="BA28" s="12803"/>
      <c r="BB28" s="12803"/>
      <c r="BC28" s="12803"/>
      <c r="BD28" s="12952"/>
      <c r="BE28" s="12954"/>
      <c r="BF28" s="12952"/>
      <c r="BG28" s="12953"/>
      <c r="BH28" s="12953"/>
      <c r="BI28" s="12954"/>
      <c r="BJ28" s="12952"/>
      <c r="BK28" s="12953"/>
      <c r="BL28" s="12954"/>
      <c r="BM28" s="7246"/>
      <c r="BN28" s="7246"/>
      <c r="BO28" s="7246"/>
      <c r="BP28" s="7247"/>
    </row>
    <row r="29" spans="1:68" ht="14.25" customHeight="1">
      <c r="A29" s="7176"/>
      <c r="B29" s="7198" t="str">
        <f>IF(A29="","","-")</f>
        <v/>
      </c>
      <c r="C29" s="7178"/>
      <c r="D29" s="7179"/>
      <c r="E29" s="7180"/>
      <c r="F29" s="7179"/>
      <c r="G29" s="7180"/>
      <c r="H29" s="7180"/>
      <c r="I29" s="7180"/>
      <c r="J29" s="7180"/>
      <c r="K29" s="7180"/>
      <c r="L29" s="7180"/>
      <c r="M29" s="7180"/>
      <c r="N29" s="7178"/>
      <c r="O29" s="7175"/>
      <c r="P29" s="7174"/>
      <c r="Q29" s="7174"/>
      <c r="R29" s="7174"/>
      <c r="S29" s="7246"/>
      <c r="T29" s="7246"/>
      <c r="U29" s="7246"/>
      <c r="V29" s="7246"/>
      <c r="W29" s="7246"/>
      <c r="X29" s="7246"/>
      <c r="Y29" s="7246"/>
      <c r="Z29" s="7246"/>
      <c r="AA29" s="7246"/>
      <c r="AB29" s="7246"/>
      <c r="AC29" s="7246"/>
      <c r="AD29" s="7246"/>
      <c r="AE29" s="7246"/>
      <c r="AF29" s="7246"/>
      <c r="AG29" s="7247"/>
      <c r="AH29" s="7179"/>
      <c r="AJ29" s="7183"/>
      <c r="AK29" s="7183"/>
      <c r="AL29" s="7183"/>
      <c r="AM29" s="7183"/>
      <c r="AN29" s="7183"/>
      <c r="AO29" s="7183"/>
      <c r="AP29" s="7183"/>
      <c r="AQ29" s="7183"/>
      <c r="AR29" s="7183"/>
      <c r="AS29" s="7183"/>
      <c r="AT29" s="7183"/>
      <c r="AU29" s="7181"/>
      <c r="AV29" s="12804"/>
      <c r="AW29" s="12803"/>
      <c r="AX29" s="12803"/>
      <c r="AY29" s="12803"/>
      <c r="AZ29" s="12803"/>
      <c r="BA29" s="12803"/>
      <c r="BB29" s="12803"/>
      <c r="BC29" s="12803"/>
      <c r="BD29" s="12952"/>
      <c r="BE29" s="12954"/>
      <c r="BF29" s="12952"/>
      <c r="BG29" s="12953"/>
      <c r="BH29" s="12953"/>
      <c r="BI29" s="12954"/>
      <c r="BJ29" s="12952"/>
      <c r="BK29" s="12953"/>
      <c r="BL29" s="12954"/>
      <c r="BM29" s="7246"/>
      <c r="BN29" s="7246"/>
      <c r="BO29" s="7246"/>
      <c r="BP29" s="7247"/>
    </row>
    <row r="30" spans="1:68" s="7287" customFormat="1" ht="14.25" customHeight="1">
      <c r="A30" s="7286"/>
      <c r="B30" s="7293"/>
      <c r="C30" s="7288"/>
      <c r="D30" s="7289"/>
      <c r="E30" s="7290"/>
      <c r="F30" s="7289"/>
      <c r="H30" s="7290"/>
      <c r="I30" s="7290"/>
      <c r="J30" s="7290"/>
      <c r="K30" s="7290"/>
      <c r="L30" s="7290"/>
      <c r="M30" s="7290"/>
      <c r="N30" s="7288"/>
      <c r="O30" s="7299" t="s">
        <v>386</v>
      </c>
      <c r="P30" s="7297"/>
      <c r="Q30" s="7298"/>
      <c r="R30" s="7298"/>
      <c r="S30" s="7305"/>
      <c r="T30" s="7305"/>
      <c r="U30" s="7305"/>
      <c r="V30" s="7305"/>
      <c r="W30" s="7305"/>
      <c r="X30" s="7305"/>
      <c r="Y30" s="7305"/>
      <c r="Z30" s="7305"/>
      <c r="AA30" s="7305"/>
      <c r="AB30" s="7305"/>
      <c r="AC30" s="7305"/>
      <c r="AD30" s="7305"/>
      <c r="AE30" s="7305"/>
      <c r="AF30" s="7305"/>
      <c r="AG30" s="7306"/>
      <c r="AH30" s="7303"/>
      <c r="AI30" s="7284"/>
      <c r="AJ30" s="7292"/>
      <c r="AK30" s="7292"/>
      <c r="AL30" s="7292"/>
      <c r="AM30" s="7292"/>
      <c r="AN30" s="7292"/>
      <c r="AO30" s="7292"/>
      <c r="AP30" s="7292"/>
      <c r="AQ30" s="7292"/>
      <c r="AR30" s="7292"/>
      <c r="AS30" s="7292"/>
      <c r="AT30" s="7292"/>
      <c r="AU30" s="7291"/>
      <c r="AV30" s="12804"/>
      <c r="AW30" s="12803"/>
      <c r="AX30" s="12803"/>
      <c r="AY30" s="12803"/>
      <c r="AZ30" s="12803"/>
      <c r="BA30" s="12803"/>
      <c r="BB30" s="12803"/>
      <c r="BC30" s="12803"/>
      <c r="BD30" s="12952"/>
      <c r="BE30" s="12954"/>
      <c r="BF30" s="12962"/>
      <c r="BG30" s="12963"/>
      <c r="BH30" s="12963"/>
      <c r="BI30" s="12964"/>
      <c r="BJ30" s="12952"/>
      <c r="BK30" s="12953"/>
      <c r="BL30" s="12954"/>
      <c r="BM30" s="7295"/>
      <c r="BN30" s="7295"/>
      <c r="BO30" s="7295"/>
      <c r="BP30" s="7296"/>
    </row>
    <row r="31" spans="1:68" s="7287" customFormat="1" ht="14.25" customHeight="1">
      <c r="A31" s="7300">
        <f>COUNTA($F$11:F31)</f>
        <v>3</v>
      </c>
      <c r="B31" s="7304" t="str">
        <f t="shared" ref="B31:B34" si="4">IF(A31="","","-")</f>
        <v>-</v>
      </c>
      <c r="C31" s="7302">
        <v>2</v>
      </c>
      <c r="D31" s="7289"/>
      <c r="E31" s="7290"/>
      <c r="F31" s="7289"/>
      <c r="H31" s="7290"/>
      <c r="I31" s="7290"/>
      <c r="J31" s="7290"/>
      <c r="K31" s="7290"/>
      <c r="L31" s="7290"/>
      <c r="M31" s="7290"/>
      <c r="N31" s="7288"/>
      <c r="O31" s="7299"/>
      <c r="P31" s="7301" t="s">
        <v>1512</v>
      </c>
      <c r="Q31" s="7298"/>
      <c r="R31" s="7305"/>
      <c r="S31" s="7305"/>
      <c r="T31" s="7305"/>
      <c r="U31" s="7305"/>
      <c r="V31" s="7305"/>
      <c r="W31" s="7305"/>
      <c r="X31" s="7305"/>
      <c r="Y31" s="7305"/>
      <c r="Z31" s="7305"/>
      <c r="AA31" s="7305"/>
      <c r="AB31" s="7305"/>
      <c r="AC31" s="7305"/>
      <c r="AD31" s="7305"/>
      <c r="AE31" s="7305"/>
      <c r="AF31" s="7305"/>
      <c r="AG31" s="7306"/>
      <c r="AH31" s="7312" t="s">
        <v>400</v>
      </c>
      <c r="AI31" s="7284"/>
      <c r="AJ31" s="7292"/>
      <c r="AK31" s="7292"/>
      <c r="AL31" s="7292"/>
      <c r="AM31" s="7292"/>
      <c r="AN31" s="7292"/>
      <c r="AO31" s="7292"/>
      <c r="AP31" s="7292"/>
      <c r="AQ31" s="7292"/>
      <c r="AR31" s="7292"/>
      <c r="AS31" s="7292"/>
      <c r="AT31" s="7292"/>
      <c r="AU31" s="7291"/>
      <c r="AV31" s="12804"/>
      <c r="AW31" s="12803"/>
      <c r="AX31" s="12803"/>
      <c r="AY31" s="12803"/>
      <c r="AZ31" s="12803"/>
      <c r="BA31" s="12803"/>
      <c r="BB31" s="12803"/>
      <c r="BC31" s="12803"/>
      <c r="BD31" s="12952"/>
      <c r="BE31" s="12954"/>
      <c r="BF31" s="12955"/>
      <c r="BG31" s="12953"/>
      <c r="BH31" s="12953"/>
      <c r="BI31" s="12954"/>
      <c r="BJ31" s="12952"/>
      <c r="BK31" s="12953"/>
      <c r="BL31" s="12954"/>
      <c r="BM31" s="7295"/>
      <c r="BN31" s="7295"/>
      <c r="BO31" s="7295"/>
      <c r="BP31" s="7296"/>
    </row>
    <row r="32" spans="1:68" s="7287" customFormat="1" ht="14.25" customHeight="1">
      <c r="A32" s="7300">
        <f>COUNTA($F$11:F32)</f>
        <v>3</v>
      </c>
      <c r="B32" s="7304" t="str">
        <f t="shared" si="4"/>
        <v>-</v>
      </c>
      <c r="C32" s="7302">
        <v>3</v>
      </c>
      <c r="D32" s="7289"/>
      <c r="E32" s="7290"/>
      <c r="F32" s="7289"/>
      <c r="H32" s="7290"/>
      <c r="I32" s="7290"/>
      <c r="J32" s="7290"/>
      <c r="K32" s="7290"/>
      <c r="L32" s="7290"/>
      <c r="M32" s="7290"/>
      <c r="N32" s="7288"/>
      <c r="O32" s="7299"/>
      <c r="P32" s="7301" t="s">
        <v>1513</v>
      </c>
      <c r="Q32" s="7298"/>
      <c r="R32" s="7305"/>
      <c r="S32" s="7305"/>
      <c r="T32" s="7305"/>
      <c r="U32" s="7305"/>
      <c r="V32" s="7305"/>
      <c r="W32" s="7305"/>
      <c r="X32" s="7305"/>
      <c r="Y32" s="7305"/>
      <c r="Z32" s="7305"/>
      <c r="AA32" s="7305"/>
      <c r="AB32" s="7305"/>
      <c r="AC32" s="7305"/>
      <c r="AD32" s="7305"/>
      <c r="AE32" s="7305"/>
      <c r="AF32" s="7305"/>
      <c r="AG32" s="7306"/>
      <c r="AH32" s="7312" t="s">
        <v>1301</v>
      </c>
      <c r="AI32" s="7284"/>
      <c r="AJ32" s="7292"/>
      <c r="AK32" s="7292"/>
      <c r="AL32" s="7292"/>
      <c r="AM32" s="7292"/>
      <c r="AN32" s="7292"/>
      <c r="AO32" s="7292"/>
      <c r="AP32" s="7292"/>
      <c r="AQ32" s="7292"/>
      <c r="AR32" s="7292"/>
      <c r="AS32" s="7292"/>
      <c r="AT32" s="7292"/>
      <c r="AU32" s="7291"/>
      <c r="AV32" s="12804"/>
      <c r="AW32" s="12803"/>
      <c r="AX32" s="12803"/>
      <c r="AY32" s="12803"/>
      <c r="AZ32" s="12803"/>
      <c r="BA32" s="12803"/>
      <c r="BB32" s="12803"/>
      <c r="BC32" s="12803"/>
      <c r="BD32" s="12952"/>
      <c r="BE32" s="12954"/>
      <c r="BF32" s="12955"/>
      <c r="BG32" s="12953"/>
      <c r="BH32" s="12953"/>
      <c r="BI32" s="12954"/>
      <c r="BJ32" s="12952"/>
      <c r="BK32" s="12953"/>
      <c r="BL32" s="12954"/>
      <c r="BM32" s="7295"/>
      <c r="BN32" s="7295"/>
      <c r="BO32" s="7295"/>
      <c r="BP32" s="7296"/>
    </row>
    <row r="33" spans="1:68" s="7287" customFormat="1" ht="14.25" customHeight="1">
      <c r="A33" s="7300">
        <f>COUNTA($F$11:F33)</f>
        <v>3</v>
      </c>
      <c r="B33" s="7304" t="str">
        <f t="shared" si="4"/>
        <v>-</v>
      </c>
      <c r="C33" s="7302">
        <v>4</v>
      </c>
      <c r="D33" s="7289"/>
      <c r="E33" s="7290"/>
      <c r="F33" s="7289"/>
      <c r="G33" s="7290"/>
      <c r="H33" s="7290"/>
      <c r="I33" s="7290"/>
      <c r="J33" s="7290"/>
      <c r="K33" s="7290"/>
      <c r="L33" s="7290"/>
      <c r="M33" s="7290"/>
      <c r="N33" s="7288"/>
      <c r="O33" s="7299"/>
      <c r="P33" s="7298" t="s">
        <v>1367</v>
      </c>
      <c r="Q33" s="7298"/>
      <c r="R33" s="7298"/>
      <c r="S33" s="7305"/>
      <c r="T33" s="7305"/>
      <c r="U33" s="7305"/>
      <c r="V33" s="7305"/>
      <c r="W33" s="7305"/>
      <c r="X33" s="7305"/>
      <c r="Y33" s="7305"/>
      <c r="Z33" s="7305"/>
      <c r="AA33" s="7305"/>
      <c r="AB33" s="7305"/>
      <c r="AC33" s="7305"/>
      <c r="AD33" s="7305"/>
      <c r="AE33" s="7305"/>
      <c r="AF33" s="7305"/>
      <c r="AG33" s="7306"/>
      <c r="AH33" s="7303" t="s">
        <v>1432</v>
      </c>
      <c r="AI33" s="7290"/>
      <c r="AJ33" s="7292"/>
      <c r="AK33" s="7292"/>
      <c r="AL33" s="7292"/>
      <c r="AM33" s="7292"/>
      <c r="AN33" s="7292"/>
      <c r="AO33" s="7292"/>
      <c r="AP33" s="7292"/>
      <c r="AQ33" s="7292"/>
      <c r="AR33" s="7292"/>
      <c r="AS33" s="7292"/>
      <c r="AT33" s="7292"/>
      <c r="AU33" s="7291"/>
      <c r="AV33" s="12804"/>
      <c r="AW33" s="12803"/>
      <c r="AX33" s="12803"/>
      <c r="AY33" s="12803"/>
      <c r="AZ33" s="12803"/>
      <c r="BA33" s="12803"/>
      <c r="BB33" s="12803"/>
      <c r="BC33" s="12803"/>
      <c r="BD33" s="12952"/>
      <c r="BE33" s="12954"/>
      <c r="BF33" s="12955"/>
      <c r="BG33" s="12953"/>
      <c r="BH33" s="12953"/>
      <c r="BI33" s="12954"/>
      <c r="BJ33" s="12952"/>
      <c r="BK33" s="12953"/>
      <c r="BL33" s="12954"/>
      <c r="BM33" s="7295"/>
      <c r="BN33" s="7295"/>
      <c r="BO33" s="7295"/>
      <c r="BP33" s="7296"/>
    </row>
    <row r="34" spans="1:68" s="7287" customFormat="1" ht="14.25" customHeight="1">
      <c r="A34" s="7300">
        <f>COUNTA($F$11:F34)</f>
        <v>3</v>
      </c>
      <c r="B34" s="7304" t="str">
        <f t="shared" si="4"/>
        <v>-</v>
      </c>
      <c r="C34" s="7302">
        <v>5</v>
      </c>
      <c r="D34" s="7289"/>
      <c r="E34" s="7290"/>
      <c r="F34" s="7289"/>
      <c r="G34" s="7290"/>
      <c r="H34" s="7290"/>
      <c r="I34" s="7290"/>
      <c r="J34" s="7290"/>
      <c r="K34" s="7290"/>
      <c r="L34" s="7290"/>
      <c r="M34" s="7290"/>
      <c r="N34" s="7288"/>
      <c r="O34" s="7299"/>
      <c r="P34" s="7298" t="s">
        <v>1368</v>
      </c>
      <c r="Q34" s="7298"/>
      <c r="R34" s="7298"/>
      <c r="S34" s="7305"/>
      <c r="T34" s="7305"/>
      <c r="U34" s="7305"/>
      <c r="V34" s="7305"/>
      <c r="W34" s="7305"/>
      <c r="X34" s="7305"/>
      <c r="Y34" s="7305"/>
      <c r="Z34" s="7305"/>
      <c r="AA34" s="7305"/>
      <c r="AB34" s="7305"/>
      <c r="AC34" s="7305"/>
      <c r="AD34" s="7305"/>
      <c r="AE34" s="7305"/>
      <c r="AF34" s="7305"/>
      <c r="AG34" s="7306"/>
      <c r="AH34" s="7303" t="s">
        <v>389</v>
      </c>
      <c r="AI34" s="7290"/>
      <c r="AJ34" s="7292"/>
      <c r="AK34" s="7292"/>
      <c r="AL34" s="7292"/>
      <c r="AM34" s="7292"/>
      <c r="AN34" s="7292"/>
      <c r="AO34" s="7292"/>
      <c r="AP34" s="7292"/>
      <c r="AQ34" s="7292"/>
      <c r="AR34" s="7292"/>
      <c r="AS34" s="7292"/>
      <c r="AT34" s="7292"/>
      <c r="AU34" s="7291"/>
      <c r="AV34" s="12804"/>
      <c r="AW34" s="12803"/>
      <c r="AX34" s="12803"/>
      <c r="AY34" s="12803"/>
      <c r="AZ34" s="12803"/>
      <c r="BA34" s="12803"/>
      <c r="BB34" s="12803"/>
      <c r="BC34" s="12803"/>
      <c r="BD34" s="12952"/>
      <c r="BE34" s="12954"/>
      <c r="BF34" s="12955"/>
      <c r="BG34" s="12953"/>
      <c r="BH34" s="12953"/>
      <c r="BI34" s="12954"/>
      <c r="BJ34" s="12952"/>
      <c r="BK34" s="12953"/>
      <c r="BL34" s="12954"/>
      <c r="BM34" s="7295"/>
      <c r="BN34" s="7295"/>
      <c r="BO34" s="7295"/>
      <c r="BP34" s="7296"/>
    </row>
    <row r="35" spans="1:68" s="7287" customFormat="1" ht="14.25" customHeight="1">
      <c r="A35" s="7286"/>
      <c r="B35" s="7293"/>
      <c r="C35" s="7288"/>
      <c r="D35" s="7289"/>
      <c r="E35" s="7290"/>
      <c r="F35" s="7289"/>
      <c r="G35" s="7290"/>
      <c r="H35" s="7290"/>
      <c r="I35" s="7290"/>
      <c r="J35" s="7290"/>
      <c r="K35" s="7290"/>
      <c r="L35" s="7290"/>
      <c r="M35" s="7290"/>
      <c r="N35" s="7288"/>
      <c r="O35" s="7285"/>
      <c r="P35" s="7284"/>
      <c r="Q35" s="7284"/>
      <c r="R35" s="7295"/>
      <c r="S35" s="7295"/>
      <c r="T35" s="7295"/>
      <c r="U35" s="7295"/>
      <c r="V35" s="7295"/>
      <c r="W35" s="7295"/>
      <c r="X35" s="7295"/>
      <c r="Y35" s="7295"/>
      <c r="Z35" s="7295"/>
      <c r="AA35" s="7295"/>
      <c r="AB35" s="7295"/>
      <c r="AC35" s="7295"/>
      <c r="AD35" s="7295"/>
      <c r="AE35" s="7295"/>
      <c r="AF35" s="7295"/>
      <c r="AG35" s="7296"/>
      <c r="AH35" s="7290"/>
      <c r="AI35" s="7290"/>
      <c r="AJ35" s="7292"/>
      <c r="AK35" s="7292"/>
      <c r="AL35" s="7292"/>
      <c r="AM35" s="7292"/>
      <c r="AN35" s="7292"/>
      <c r="AO35" s="7292"/>
      <c r="AP35" s="7292"/>
      <c r="AQ35" s="7292"/>
      <c r="AR35" s="7292"/>
      <c r="AS35" s="7292"/>
      <c r="AT35" s="7292"/>
      <c r="AU35" s="7291"/>
      <c r="AV35" s="12804"/>
      <c r="AW35" s="12803"/>
      <c r="AX35" s="12803"/>
      <c r="AY35" s="12803"/>
      <c r="AZ35" s="12803"/>
      <c r="BA35" s="12803"/>
      <c r="BB35" s="12803"/>
      <c r="BC35" s="12803"/>
      <c r="BD35" s="12952"/>
      <c r="BE35" s="12954"/>
      <c r="BF35" s="12952"/>
      <c r="BG35" s="12953"/>
      <c r="BH35" s="12953"/>
      <c r="BI35" s="12954"/>
      <c r="BJ35" s="12952"/>
      <c r="BK35" s="12953"/>
      <c r="BL35" s="12954"/>
      <c r="BM35" s="7295"/>
      <c r="BN35" s="7295"/>
      <c r="BO35" s="7295"/>
      <c r="BP35" s="7296"/>
    </row>
    <row r="36" spans="1:68" s="7287" customFormat="1" ht="14.25" customHeight="1">
      <c r="A36" s="7310">
        <f>COUNTA($F$11:F36)</f>
        <v>3</v>
      </c>
      <c r="B36" s="7314" t="str">
        <f t="shared" ref="B36" si="5">IF(A36="","","-")</f>
        <v>-</v>
      </c>
      <c r="C36" s="7311">
        <v>6</v>
      </c>
      <c r="D36" s="7289"/>
      <c r="E36" s="7290"/>
      <c r="F36" s="7289"/>
      <c r="H36" s="7290"/>
      <c r="I36" s="7290"/>
      <c r="J36" s="7290"/>
      <c r="K36" s="7290"/>
      <c r="L36" s="7290"/>
      <c r="M36" s="7290"/>
      <c r="N36" s="7288"/>
      <c r="O36" s="7309" t="s">
        <v>1384</v>
      </c>
      <c r="P36" s="7307"/>
      <c r="Q36" s="7308"/>
      <c r="R36" s="7315"/>
      <c r="S36" s="7315"/>
      <c r="T36" s="7315"/>
      <c r="U36" s="7315"/>
      <c r="V36" s="7315"/>
      <c r="W36" s="7315"/>
      <c r="X36" s="7315"/>
      <c r="Y36" s="7315"/>
      <c r="Z36" s="7315"/>
      <c r="AA36" s="7315"/>
      <c r="AB36" s="7315"/>
      <c r="AC36" s="7315"/>
      <c r="AD36" s="7315"/>
      <c r="AE36" s="7315"/>
      <c r="AF36" s="7315"/>
      <c r="AG36" s="7316"/>
      <c r="AH36" s="7312" t="s">
        <v>1172</v>
      </c>
      <c r="AJ36" s="7292"/>
      <c r="AK36" s="7292"/>
      <c r="AL36" s="7292"/>
      <c r="AM36" s="7292"/>
      <c r="AN36" s="7292"/>
      <c r="AO36" s="7292"/>
      <c r="AP36" s="7292"/>
      <c r="AQ36" s="7292"/>
      <c r="AR36" s="7292"/>
      <c r="AS36" s="7292"/>
      <c r="AT36" s="7292"/>
      <c r="AU36" s="7291"/>
      <c r="AV36" s="12804"/>
      <c r="AW36" s="12803"/>
      <c r="AX36" s="12803"/>
      <c r="AY36" s="12803"/>
      <c r="AZ36" s="12803"/>
      <c r="BA36" s="12803"/>
      <c r="BB36" s="12803"/>
      <c r="BC36" s="12803"/>
      <c r="BD36" s="12952"/>
      <c r="BE36" s="12954"/>
      <c r="BF36" s="12955"/>
      <c r="BG36" s="12953"/>
      <c r="BH36" s="12953"/>
      <c r="BI36" s="12954"/>
      <c r="BJ36" s="12952"/>
      <c r="BK36" s="12953"/>
      <c r="BL36" s="12954"/>
      <c r="BM36" s="7295"/>
      <c r="BN36" s="7295"/>
      <c r="BO36" s="7295"/>
      <c r="BP36" s="7296"/>
    </row>
    <row r="37" spans="1:68" s="7287" customFormat="1" ht="14.25" customHeight="1">
      <c r="A37" s="7286"/>
      <c r="B37" s="7293"/>
      <c r="C37" s="7288"/>
      <c r="D37" s="7289"/>
      <c r="E37" s="7290"/>
      <c r="F37" s="7289"/>
      <c r="G37" s="7290"/>
      <c r="H37" s="7290"/>
      <c r="I37" s="7290"/>
      <c r="J37" s="7290"/>
      <c r="K37" s="7290"/>
      <c r="L37" s="7290"/>
      <c r="M37" s="7290"/>
      <c r="N37" s="7288"/>
      <c r="O37" s="7309"/>
      <c r="P37" s="7308" t="s">
        <v>1173</v>
      </c>
      <c r="Q37" s="7308"/>
      <c r="R37" s="7315"/>
      <c r="S37" s="7315"/>
      <c r="T37" s="7315"/>
      <c r="U37" s="7315"/>
      <c r="V37" s="7315"/>
      <c r="W37" s="7315"/>
      <c r="X37" s="7315"/>
      <c r="Y37" s="7315"/>
      <c r="Z37" s="7315"/>
      <c r="AA37" s="7315"/>
      <c r="AB37" s="7315"/>
      <c r="AC37" s="7315"/>
      <c r="AD37" s="7315"/>
      <c r="AE37" s="7315"/>
      <c r="AF37" s="7315"/>
      <c r="AG37" s="7316"/>
      <c r="AH37" s="7313"/>
      <c r="AI37" s="7290"/>
      <c r="AJ37" s="7292"/>
      <c r="AK37" s="7292"/>
      <c r="AL37" s="7292"/>
      <c r="AM37" s="7292"/>
      <c r="AN37" s="7292"/>
      <c r="AO37" s="7292"/>
      <c r="AP37" s="7292"/>
      <c r="AQ37" s="7292"/>
      <c r="AR37" s="7292"/>
      <c r="AS37" s="7292"/>
      <c r="AT37" s="7292"/>
      <c r="AU37" s="7291"/>
      <c r="AV37" s="12804"/>
      <c r="AW37" s="12803"/>
      <c r="AX37" s="12803"/>
      <c r="AY37" s="12803"/>
      <c r="AZ37" s="12803"/>
      <c r="BA37" s="12803"/>
      <c r="BB37" s="12803"/>
      <c r="BC37" s="12803"/>
      <c r="BD37" s="12952"/>
      <c r="BE37" s="12954"/>
      <c r="BF37" s="12952"/>
      <c r="BG37" s="12953"/>
      <c r="BH37" s="12953"/>
      <c r="BI37" s="12954"/>
      <c r="BJ37" s="12952"/>
      <c r="BK37" s="12953"/>
      <c r="BL37" s="12954"/>
      <c r="BM37" s="7295"/>
      <c r="BN37" s="7295"/>
      <c r="BO37" s="7295"/>
      <c r="BP37" s="7296"/>
    </row>
    <row r="38" spans="1:68" s="7287" customFormat="1" ht="14.25" customHeight="1">
      <c r="A38" s="7286"/>
      <c r="B38" s="7293"/>
      <c r="C38" s="7288"/>
      <c r="D38" s="7289"/>
      <c r="E38" s="7290"/>
      <c r="F38" s="7289"/>
      <c r="G38" s="7290"/>
      <c r="H38" s="7290"/>
      <c r="I38" s="7290"/>
      <c r="J38" s="7290"/>
      <c r="K38" s="7290"/>
      <c r="L38" s="7290"/>
      <c r="M38" s="7290"/>
      <c r="N38" s="7288"/>
      <c r="O38" s="7309"/>
      <c r="P38" s="7308" t="s">
        <v>1523</v>
      </c>
      <c r="Q38" s="7308"/>
      <c r="R38" s="7315"/>
      <c r="S38" s="7315"/>
      <c r="T38" s="7315"/>
      <c r="U38" s="7315"/>
      <c r="V38" s="7315"/>
      <c r="W38" s="7315"/>
      <c r="X38" s="7315"/>
      <c r="Y38" s="7315"/>
      <c r="Z38" s="7315"/>
      <c r="AA38" s="7315"/>
      <c r="AB38" s="7315"/>
      <c r="AC38" s="7315"/>
      <c r="AD38" s="7315"/>
      <c r="AE38" s="7315"/>
      <c r="AF38" s="7315"/>
      <c r="AG38" s="7316"/>
      <c r="AH38" s="7313"/>
      <c r="AI38" s="7290"/>
      <c r="AJ38" s="7292"/>
      <c r="AK38" s="7292"/>
      <c r="AL38" s="7292"/>
      <c r="AM38" s="7292"/>
      <c r="AN38" s="7292"/>
      <c r="AO38" s="7292"/>
      <c r="AP38" s="7292"/>
      <c r="AQ38" s="7292"/>
      <c r="AR38" s="7292"/>
      <c r="AS38" s="7292"/>
      <c r="AT38" s="7292"/>
      <c r="AU38" s="7291"/>
      <c r="AV38" s="12804"/>
      <c r="AW38" s="12803"/>
      <c r="AX38" s="12803"/>
      <c r="AY38" s="12803"/>
      <c r="AZ38" s="12803"/>
      <c r="BA38" s="12803"/>
      <c r="BB38" s="12803"/>
      <c r="BC38" s="12803"/>
      <c r="BD38" s="12952"/>
      <c r="BE38" s="12954"/>
      <c r="BF38" s="12952"/>
      <c r="BG38" s="12953"/>
      <c r="BH38" s="12953"/>
      <c r="BI38" s="12954"/>
      <c r="BJ38" s="12952"/>
      <c r="BK38" s="12953"/>
      <c r="BL38" s="12954"/>
      <c r="BM38" s="7295"/>
      <c r="BN38" s="7295"/>
      <c r="BO38" s="7295"/>
      <c r="BP38" s="7296"/>
    </row>
    <row r="39" spans="1:68" s="7287" customFormat="1" ht="14.25" customHeight="1">
      <c r="A39" s="7286"/>
      <c r="B39" s="7293"/>
      <c r="C39" s="7288"/>
      <c r="D39" s="7289"/>
      <c r="E39" s="7290"/>
      <c r="F39" s="7289"/>
      <c r="H39" s="7290"/>
      <c r="I39" s="7290"/>
      <c r="J39" s="7290"/>
      <c r="K39" s="7290"/>
      <c r="L39" s="7290"/>
      <c r="M39" s="7290"/>
      <c r="N39" s="7288"/>
      <c r="O39" s="7285"/>
      <c r="Q39" s="7284"/>
      <c r="R39" s="7284"/>
      <c r="S39" s="7295"/>
      <c r="T39" s="7295"/>
      <c r="U39" s="7295"/>
      <c r="V39" s="7295"/>
      <c r="W39" s="7295"/>
      <c r="X39" s="7295"/>
      <c r="Y39" s="7295"/>
      <c r="Z39" s="7295"/>
      <c r="AA39" s="7295"/>
      <c r="AB39" s="7295"/>
      <c r="AC39" s="7295"/>
      <c r="AD39" s="7295"/>
      <c r="AE39" s="7295"/>
      <c r="AF39" s="7295"/>
      <c r="AG39" s="7296"/>
      <c r="AH39" s="7289"/>
      <c r="AI39" s="7284"/>
      <c r="AJ39" s="7292"/>
      <c r="AK39" s="7292"/>
      <c r="AL39" s="7292"/>
      <c r="AM39" s="7292"/>
      <c r="AN39" s="7292"/>
      <c r="AO39" s="7292"/>
      <c r="AP39" s="7292"/>
      <c r="AQ39" s="7292"/>
      <c r="AR39" s="7292"/>
      <c r="AS39" s="7292"/>
      <c r="AT39" s="7292"/>
      <c r="AU39" s="7291"/>
      <c r="AV39" s="12804"/>
      <c r="AW39" s="12803"/>
      <c r="AX39" s="12803"/>
      <c r="AY39" s="12803"/>
      <c r="AZ39" s="12803"/>
      <c r="BA39" s="12803"/>
      <c r="BB39" s="12803"/>
      <c r="BC39" s="12803"/>
      <c r="BD39" s="12952"/>
      <c r="BE39" s="12954"/>
      <c r="BF39" s="12962"/>
      <c r="BG39" s="12963"/>
      <c r="BH39" s="12963"/>
      <c r="BI39" s="12964"/>
      <c r="BJ39" s="12952"/>
      <c r="BK39" s="12953"/>
      <c r="BL39" s="12954"/>
      <c r="BM39" s="7295"/>
      <c r="BN39" s="7295"/>
      <c r="BO39" s="7295"/>
      <c r="BP39" s="7296"/>
    </row>
    <row r="40" spans="1:68" s="7287" customFormat="1" ht="14.25" customHeight="1">
      <c r="A40" s="7320">
        <f>COUNTA($F$11:F40)</f>
        <v>3</v>
      </c>
      <c r="B40" s="7323" t="str">
        <f t="shared" ref="B40" si="6">IF(A40="","","-")</f>
        <v>-</v>
      </c>
      <c r="C40" s="7321">
        <v>7</v>
      </c>
      <c r="D40" s="7289"/>
      <c r="E40" s="7290"/>
      <c r="F40" s="7289"/>
      <c r="H40" s="7290"/>
      <c r="I40" s="7290"/>
      <c r="J40" s="7290"/>
      <c r="K40" s="7290"/>
      <c r="L40" s="7290"/>
      <c r="M40" s="7290"/>
      <c r="N40" s="7288"/>
      <c r="O40" s="7319" t="s">
        <v>1175</v>
      </c>
      <c r="P40" s="7318"/>
      <c r="Q40" s="7318"/>
      <c r="R40" s="7324"/>
      <c r="S40" s="7324"/>
      <c r="T40" s="7324"/>
      <c r="U40" s="7324"/>
      <c r="V40" s="7324"/>
      <c r="W40" s="7324"/>
      <c r="X40" s="7324"/>
      <c r="Y40" s="7324"/>
      <c r="Z40" s="7324"/>
      <c r="AA40" s="7324"/>
      <c r="AB40" s="7324"/>
      <c r="AC40" s="7324"/>
      <c r="AD40" s="7324"/>
      <c r="AE40" s="7324"/>
      <c r="AF40" s="7324"/>
      <c r="AG40" s="7325"/>
      <c r="AH40" s="7322" t="s">
        <v>1177</v>
      </c>
      <c r="AI40" s="7284"/>
      <c r="AJ40" s="7292"/>
      <c r="AK40" s="7292"/>
      <c r="AL40" s="7292"/>
      <c r="AM40" s="7292"/>
      <c r="AN40" s="7292"/>
      <c r="AO40" s="7292"/>
      <c r="AP40" s="7292"/>
      <c r="AQ40" s="7292"/>
      <c r="AR40" s="7292"/>
      <c r="AS40" s="7292"/>
      <c r="AT40" s="7292"/>
      <c r="AU40" s="7291"/>
      <c r="AV40" s="12804"/>
      <c r="AW40" s="12803"/>
      <c r="AX40" s="12803"/>
      <c r="AY40" s="12803"/>
      <c r="AZ40" s="12803"/>
      <c r="BA40" s="12803"/>
      <c r="BB40" s="12803"/>
      <c r="BC40" s="12803"/>
      <c r="BD40" s="12952"/>
      <c r="BE40" s="12954"/>
      <c r="BF40" s="12955"/>
      <c r="BG40" s="12953"/>
      <c r="BH40" s="12953"/>
      <c r="BI40" s="12954"/>
      <c r="BJ40" s="12952"/>
      <c r="BK40" s="12953"/>
      <c r="BL40" s="12954"/>
      <c r="BM40" s="7295"/>
      <c r="BN40" s="7295"/>
      <c r="BO40" s="7295"/>
      <c r="BP40" s="7296"/>
    </row>
    <row r="41" spans="1:68" s="7287" customFormat="1" ht="14.25" customHeight="1">
      <c r="A41" s="7286"/>
      <c r="B41" s="7293"/>
      <c r="C41" s="7288"/>
      <c r="D41" s="7289"/>
      <c r="E41" s="7290"/>
      <c r="F41" s="7289"/>
      <c r="H41" s="7290"/>
      <c r="I41" s="7290"/>
      <c r="J41" s="7290"/>
      <c r="K41" s="7290"/>
      <c r="L41" s="7290"/>
      <c r="M41" s="7290"/>
      <c r="N41" s="7288"/>
      <c r="O41" s="7285"/>
      <c r="Q41" s="7284"/>
      <c r="R41" s="7284"/>
      <c r="S41" s="7295"/>
      <c r="T41" s="7295"/>
      <c r="U41" s="7295"/>
      <c r="V41" s="7295"/>
      <c r="W41" s="7295"/>
      <c r="X41" s="7295"/>
      <c r="Y41" s="7295"/>
      <c r="Z41" s="7295"/>
      <c r="AA41" s="7295"/>
      <c r="AB41" s="7295"/>
      <c r="AC41" s="7295"/>
      <c r="AD41" s="7295"/>
      <c r="AE41" s="7295"/>
      <c r="AF41" s="7295"/>
      <c r="AG41" s="7296"/>
      <c r="AH41" s="7284"/>
      <c r="AI41" s="7284"/>
      <c r="AJ41" s="7292"/>
      <c r="AK41" s="7292"/>
      <c r="AL41" s="7292"/>
      <c r="AM41" s="7292"/>
      <c r="AN41" s="7292"/>
      <c r="AO41" s="7292"/>
      <c r="AP41" s="7292"/>
      <c r="AQ41" s="7292"/>
      <c r="AR41" s="7292"/>
      <c r="AS41" s="7292"/>
      <c r="AT41" s="7292"/>
      <c r="AU41" s="7291"/>
      <c r="AV41" s="12804"/>
      <c r="AW41" s="12803"/>
      <c r="AX41" s="12803"/>
      <c r="AY41" s="12803"/>
      <c r="AZ41" s="12803"/>
      <c r="BA41" s="12803"/>
      <c r="BB41" s="12803"/>
      <c r="BC41" s="12803"/>
      <c r="BD41" s="12952"/>
      <c r="BE41" s="12954"/>
      <c r="BF41" s="12952"/>
      <c r="BG41" s="12953"/>
      <c r="BH41" s="12953"/>
      <c r="BI41" s="12954"/>
      <c r="BJ41" s="12952"/>
      <c r="BK41" s="12953"/>
      <c r="BL41" s="12954"/>
      <c r="BM41" s="7295"/>
      <c r="BN41" s="7295"/>
      <c r="BO41" s="7295"/>
      <c r="BP41" s="7296"/>
    </row>
    <row r="42" spans="1:68" s="7287" customFormat="1" ht="14.25" customHeight="1">
      <c r="A42" s="7286"/>
      <c r="B42" s="7293"/>
      <c r="C42" s="7288"/>
      <c r="D42" s="7289"/>
      <c r="E42" s="7290"/>
      <c r="F42" s="7289"/>
      <c r="G42" s="7290"/>
      <c r="H42" s="7290"/>
      <c r="I42" s="7290"/>
      <c r="J42" s="7290"/>
      <c r="K42" s="7290"/>
      <c r="L42" s="7290"/>
      <c r="M42" s="7290"/>
      <c r="N42" s="7288"/>
      <c r="O42" s="7327" t="s">
        <v>386</v>
      </c>
      <c r="P42" s="7326"/>
      <c r="Q42" s="7326"/>
      <c r="R42" s="7333"/>
      <c r="S42" s="7333"/>
      <c r="T42" s="7333"/>
      <c r="U42" s="7333"/>
      <c r="V42" s="7333"/>
      <c r="W42" s="7333"/>
      <c r="X42" s="7333"/>
      <c r="Y42" s="7333"/>
      <c r="Z42" s="7333"/>
      <c r="AA42" s="7333"/>
      <c r="AB42" s="7333"/>
      <c r="AC42" s="7333"/>
      <c r="AD42" s="7333"/>
      <c r="AE42" s="7333"/>
      <c r="AF42" s="7333"/>
      <c r="AG42" s="7334"/>
      <c r="AH42" s="7331"/>
      <c r="AI42" s="7290"/>
      <c r="AJ42" s="7292"/>
      <c r="AK42" s="7292"/>
      <c r="AL42" s="7292"/>
      <c r="AM42" s="7292"/>
      <c r="AN42" s="7292"/>
      <c r="AO42" s="7292"/>
      <c r="AP42" s="7292"/>
      <c r="AQ42" s="7292"/>
      <c r="AR42" s="7292"/>
      <c r="AS42" s="7292"/>
      <c r="AT42" s="7292"/>
      <c r="AU42" s="7291"/>
      <c r="AV42" s="12804"/>
      <c r="AW42" s="12803"/>
      <c r="AX42" s="12803"/>
      <c r="AY42" s="12803"/>
      <c r="AZ42" s="12803"/>
      <c r="BA42" s="12803"/>
      <c r="BB42" s="12803"/>
      <c r="BC42" s="12803"/>
      <c r="BD42" s="12952"/>
      <c r="BE42" s="12954"/>
      <c r="BF42" s="12952"/>
      <c r="BG42" s="12953"/>
      <c r="BH42" s="12953"/>
      <c r="BI42" s="12954"/>
      <c r="BJ42" s="12952"/>
      <c r="BK42" s="12953"/>
      <c r="BL42" s="12954"/>
      <c r="BM42" s="7295"/>
      <c r="BN42" s="7295"/>
      <c r="BO42" s="7295"/>
      <c r="BP42" s="7296"/>
    </row>
    <row r="43" spans="1:68" s="7287" customFormat="1" ht="14.25" customHeight="1">
      <c r="A43" s="7328">
        <f>COUNTA($F$11:F43)</f>
        <v>3</v>
      </c>
      <c r="B43" s="7332" t="str">
        <f t="shared" ref="B43:B46" si="7">IF(A43="","","-")</f>
        <v>-</v>
      </c>
      <c r="C43" s="7330">
        <v>8</v>
      </c>
      <c r="D43" s="7289"/>
      <c r="E43" s="7290"/>
      <c r="F43" s="7289"/>
      <c r="G43" s="7290"/>
      <c r="H43" s="7290"/>
      <c r="I43" s="7290"/>
      <c r="J43" s="7290"/>
      <c r="K43" s="7290"/>
      <c r="L43" s="7290"/>
      <c r="M43" s="7290"/>
      <c r="N43" s="7288"/>
      <c r="O43" s="7327"/>
      <c r="P43" s="7414" t="s">
        <v>1512</v>
      </c>
      <c r="Q43" s="7326"/>
      <c r="R43" s="7333"/>
      <c r="S43" s="7333"/>
      <c r="T43" s="7333"/>
      <c r="U43" s="7333"/>
      <c r="V43" s="7333"/>
      <c r="W43" s="7333"/>
      <c r="X43" s="7333"/>
      <c r="Y43" s="7333"/>
      <c r="Z43" s="7333"/>
      <c r="AA43" s="7333"/>
      <c r="AB43" s="7333"/>
      <c r="AC43" s="7333"/>
      <c r="AD43" s="7333"/>
      <c r="AE43" s="7333"/>
      <c r="AF43" s="7333"/>
      <c r="AG43" s="7334"/>
      <c r="AH43" s="7331" t="s">
        <v>400</v>
      </c>
      <c r="AI43" s="7290"/>
      <c r="AJ43" s="7292"/>
      <c r="AK43" s="7292"/>
      <c r="AL43" s="7292"/>
      <c r="AM43" s="7292"/>
      <c r="AN43" s="7292"/>
      <c r="AO43" s="7292"/>
      <c r="AP43" s="7292"/>
      <c r="AQ43" s="7292"/>
      <c r="AR43" s="7292"/>
      <c r="AS43" s="7292"/>
      <c r="AT43" s="7292"/>
      <c r="AU43" s="7291"/>
      <c r="AV43" s="12804"/>
      <c r="AW43" s="12803"/>
      <c r="AX43" s="12803"/>
      <c r="AY43" s="12803"/>
      <c r="AZ43" s="12803"/>
      <c r="BA43" s="12803"/>
      <c r="BB43" s="12803"/>
      <c r="BC43" s="12803"/>
      <c r="BD43" s="12952"/>
      <c r="BE43" s="12954"/>
      <c r="BF43" s="12955"/>
      <c r="BG43" s="12953"/>
      <c r="BH43" s="12953"/>
      <c r="BI43" s="12954"/>
      <c r="BJ43" s="12952"/>
      <c r="BK43" s="12953"/>
      <c r="BL43" s="12954"/>
      <c r="BM43" s="7295"/>
      <c r="BN43" s="7295"/>
      <c r="BO43" s="7295"/>
      <c r="BP43" s="7296"/>
    </row>
    <row r="44" spans="1:68" s="7287" customFormat="1" ht="14.25" customHeight="1">
      <c r="A44" s="7328">
        <f>COUNTA($F$11:F44)</f>
        <v>3</v>
      </c>
      <c r="B44" s="7332" t="str">
        <f t="shared" si="7"/>
        <v>-</v>
      </c>
      <c r="C44" s="7330">
        <v>9</v>
      </c>
      <c r="D44" s="7289"/>
      <c r="E44" s="7290"/>
      <c r="F44" s="7289"/>
      <c r="G44" s="7290"/>
      <c r="H44" s="7290"/>
      <c r="I44" s="7290"/>
      <c r="J44" s="7290"/>
      <c r="K44" s="7290"/>
      <c r="L44" s="7290"/>
      <c r="M44" s="7290"/>
      <c r="N44" s="7288"/>
      <c r="O44" s="7327"/>
      <c r="P44" s="7329" t="s">
        <v>1513</v>
      </c>
      <c r="Q44" s="7326"/>
      <c r="R44" s="7333"/>
      <c r="S44" s="7333"/>
      <c r="T44" s="7333"/>
      <c r="U44" s="7333"/>
      <c r="V44" s="7333"/>
      <c r="W44" s="7333"/>
      <c r="X44" s="7333"/>
      <c r="Y44" s="7333"/>
      <c r="Z44" s="7333"/>
      <c r="AA44" s="7333"/>
      <c r="AB44" s="7333"/>
      <c r="AC44" s="7333"/>
      <c r="AD44" s="7333"/>
      <c r="AE44" s="7333"/>
      <c r="AF44" s="7333"/>
      <c r="AG44" s="7334"/>
      <c r="AH44" s="7331" t="s">
        <v>1524</v>
      </c>
      <c r="AI44" s="7290"/>
      <c r="AJ44" s="7292"/>
      <c r="AK44" s="7292"/>
      <c r="AL44" s="7292"/>
      <c r="AM44" s="7292"/>
      <c r="AN44" s="7292"/>
      <c r="AO44" s="7292"/>
      <c r="AP44" s="7292"/>
      <c r="AQ44" s="7292"/>
      <c r="AR44" s="7292"/>
      <c r="AS44" s="7292"/>
      <c r="AT44" s="7292"/>
      <c r="AU44" s="7291"/>
      <c r="AV44" s="12804"/>
      <c r="AW44" s="12803"/>
      <c r="AX44" s="12803"/>
      <c r="AY44" s="12803"/>
      <c r="AZ44" s="12803"/>
      <c r="BA44" s="12803"/>
      <c r="BB44" s="12803"/>
      <c r="BC44" s="12803"/>
      <c r="BD44" s="12952"/>
      <c r="BE44" s="12954"/>
      <c r="BF44" s="12955"/>
      <c r="BG44" s="12953"/>
      <c r="BH44" s="12953"/>
      <c r="BI44" s="12954"/>
      <c r="BJ44" s="12952"/>
      <c r="BK44" s="12953"/>
      <c r="BL44" s="12954"/>
      <c r="BM44" s="7295"/>
      <c r="BN44" s="7295"/>
      <c r="BO44" s="7295"/>
      <c r="BP44" s="7296"/>
    </row>
    <row r="45" spans="1:68" s="7287" customFormat="1" ht="14.25" customHeight="1">
      <c r="A45" s="7328">
        <f>COUNTA($F$11:F45)</f>
        <v>3</v>
      </c>
      <c r="B45" s="7332" t="str">
        <f t="shared" si="7"/>
        <v>-</v>
      </c>
      <c r="C45" s="7330">
        <v>10</v>
      </c>
      <c r="D45" s="7289"/>
      <c r="E45" s="7290"/>
      <c r="F45" s="7289"/>
      <c r="H45" s="7290"/>
      <c r="I45" s="7290"/>
      <c r="J45" s="7290"/>
      <c r="K45" s="7290"/>
      <c r="L45" s="7290"/>
      <c r="M45" s="7290"/>
      <c r="N45" s="7288"/>
      <c r="O45" s="7327"/>
      <c r="P45" s="7326" t="s">
        <v>1367</v>
      </c>
      <c r="Q45" s="7326"/>
      <c r="R45" s="7333"/>
      <c r="S45" s="7333"/>
      <c r="T45" s="7333"/>
      <c r="U45" s="7333"/>
      <c r="V45" s="7333"/>
      <c r="W45" s="7333"/>
      <c r="X45" s="7333"/>
      <c r="Y45" s="7333"/>
      <c r="Z45" s="7333"/>
      <c r="AA45" s="7333"/>
      <c r="AB45" s="7333"/>
      <c r="AC45" s="7333"/>
      <c r="AD45" s="7333"/>
      <c r="AE45" s="7333"/>
      <c r="AF45" s="7333"/>
      <c r="AG45" s="7334"/>
      <c r="AH45" s="7331" t="s">
        <v>1217</v>
      </c>
      <c r="AJ45" s="7292"/>
      <c r="AK45" s="7292"/>
      <c r="AL45" s="7292"/>
      <c r="AM45" s="7292"/>
      <c r="AN45" s="7292"/>
      <c r="AO45" s="7292"/>
      <c r="AP45" s="7292"/>
      <c r="AQ45" s="7292"/>
      <c r="AR45" s="7292"/>
      <c r="AS45" s="7292"/>
      <c r="AT45" s="7292"/>
      <c r="AU45" s="7291"/>
      <c r="AV45" s="12804"/>
      <c r="AW45" s="12803"/>
      <c r="AX45" s="12803"/>
      <c r="AY45" s="12803"/>
      <c r="AZ45" s="12803"/>
      <c r="BA45" s="12803"/>
      <c r="BB45" s="12803"/>
      <c r="BC45" s="12803"/>
      <c r="BD45" s="12952"/>
      <c r="BE45" s="12954"/>
      <c r="BF45" s="12955"/>
      <c r="BG45" s="12953"/>
      <c r="BH45" s="12953"/>
      <c r="BI45" s="12954"/>
      <c r="BJ45" s="12952"/>
      <c r="BK45" s="12953"/>
      <c r="BL45" s="12954"/>
      <c r="BM45" s="7295"/>
      <c r="BN45" s="7295"/>
      <c r="BO45" s="7295"/>
      <c r="BP45" s="7296"/>
    </row>
    <row r="46" spans="1:68" s="7287" customFormat="1" ht="14.25" customHeight="1">
      <c r="A46" s="7328">
        <f>COUNTA($F$11:F46)</f>
        <v>3</v>
      </c>
      <c r="B46" s="7332" t="str">
        <f t="shared" si="7"/>
        <v>-</v>
      </c>
      <c r="C46" s="7330">
        <v>11</v>
      </c>
      <c r="D46" s="7289"/>
      <c r="E46" s="7290"/>
      <c r="F46" s="7289"/>
      <c r="G46" s="7290"/>
      <c r="H46" s="7290"/>
      <c r="I46" s="7290"/>
      <c r="J46" s="7290"/>
      <c r="K46" s="7290"/>
      <c r="L46" s="7290"/>
      <c r="M46" s="7290"/>
      <c r="N46" s="7288"/>
      <c r="O46" s="7327"/>
      <c r="P46" s="7326" t="s">
        <v>1368</v>
      </c>
      <c r="Q46" s="7326"/>
      <c r="R46" s="7333"/>
      <c r="S46" s="7333"/>
      <c r="T46" s="7333"/>
      <c r="U46" s="7333"/>
      <c r="V46" s="7333"/>
      <c r="W46" s="7333"/>
      <c r="X46" s="7333"/>
      <c r="Y46" s="7333"/>
      <c r="Z46" s="7333"/>
      <c r="AA46" s="7333"/>
      <c r="AB46" s="7333"/>
      <c r="AC46" s="7333"/>
      <c r="AD46" s="7333"/>
      <c r="AE46" s="7333"/>
      <c r="AF46" s="7333"/>
      <c r="AG46" s="7334"/>
      <c r="AH46" s="7331" t="s">
        <v>1180</v>
      </c>
      <c r="AI46" s="7290"/>
      <c r="AJ46" s="7292"/>
      <c r="AK46" s="7292"/>
      <c r="AL46" s="7292"/>
      <c r="AM46" s="7292"/>
      <c r="AN46" s="7292"/>
      <c r="AO46" s="7292"/>
      <c r="AP46" s="7292"/>
      <c r="AQ46" s="7292"/>
      <c r="AR46" s="7292"/>
      <c r="AS46" s="7292"/>
      <c r="AT46" s="7292"/>
      <c r="AU46" s="7291"/>
      <c r="AV46" s="12804"/>
      <c r="AW46" s="12803"/>
      <c r="AX46" s="12803"/>
      <c r="AY46" s="12803"/>
      <c r="AZ46" s="12803"/>
      <c r="BA46" s="12803"/>
      <c r="BB46" s="12803"/>
      <c r="BC46" s="12803"/>
      <c r="BD46" s="12952"/>
      <c r="BE46" s="12954"/>
      <c r="BF46" s="12955"/>
      <c r="BG46" s="12953"/>
      <c r="BH46" s="12953"/>
      <c r="BI46" s="12954"/>
      <c r="BJ46" s="12952"/>
      <c r="BK46" s="12953"/>
      <c r="BL46" s="12954"/>
      <c r="BM46" s="7295"/>
      <c r="BN46" s="7295"/>
      <c r="BO46" s="7295"/>
      <c r="BP46" s="7296"/>
    </row>
    <row r="47" spans="1:68" s="7287" customFormat="1" ht="14.25" customHeight="1">
      <c r="A47" s="7286"/>
      <c r="B47" s="7293"/>
      <c r="C47" s="7288"/>
      <c r="D47" s="7289"/>
      <c r="E47" s="7290"/>
      <c r="F47" s="7289"/>
      <c r="G47" s="7290"/>
      <c r="H47" s="7290"/>
      <c r="I47" s="7290"/>
      <c r="J47" s="7290"/>
      <c r="K47" s="7290"/>
      <c r="L47" s="7290"/>
      <c r="M47" s="7290"/>
      <c r="N47" s="7288"/>
      <c r="O47" s="7285"/>
      <c r="P47" s="7284"/>
      <c r="Q47" s="7284"/>
      <c r="R47" s="7295"/>
      <c r="S47" s="7295"/>
      <c r="T47" s="7295"/>
      <c r="U47" s="7295"/>
      <c r="V47" s="7295"/>
      <c r="W47" s="7295"/>
      <c r="X47" s="7295"/>
      <c r="Y47" s="7295"/>
      <c r="Z47" s="7295"/>
      <c r="AA47" s="7295"/>
      <c r="AB47" s="7295"/>
      <c r="AC47" s="7295"/>
      <c r="AD47" s="7295"/>
      <c r="AE47" s="7295"/>
      <c r="AF47" s="7295"/>
      <c r="AG47" s="7296"/>
      <c r="AH47" s="7289"/>
      <c r="AI47" s="7290"/>
      <c r="AJ47" s="7292"/>
      <c r="AK47" s="7292"/>
      <c r="AL47" s="7292"/>
      <c r="AM47" s="7292"/>
      <c r="AN47" s="7292"/>
      <c r="AO47" s="7292"/>
      <c r="AP47" s="7292"/>
      <c r="AQ47" s="7292"/>
      <c r="AR47" s="7292"/>
      <c r="AS47" s="7292"/>
      <c r="AT47" s="7292"/>
      <c r="AU47" s="7291"/>
      <c r="AV47" s="12804"/>
      <c r="AW47" s="12803"/>
      <c r="AX47" s="12803"/>
      <c r="AY47" s="12803"/>
      <c r="AZ47" s="12803"/>
      <c r="BA47" s="12803"/>
      <c r="BB47" s="12803"/>
      <c r="BC47" s="12803"/>
      <c r="BD47" s="12952"/>
      <c r="BE47" s="12954"/>
      <c r="BF47" s="12952"/>
      <c r="BG47" s="12953"/>
      <c r="BH47" s="12953"/>
      <c r="BI47" s="12954"/>
      <c r="BJ47" s="12952"/>
      <c r="BK47" s="12953"/>
      <c r="BL47" s="12954"/>
      <c r="BM47" s="7295"/>
      <c r="BN47" s="7295"/>
      <c r="BO47" s="7295"/>
      <c r="BP47" s="7296"/>
    </row>
    <row r="48" spans="1:68" ht="14.25" customHeight="1">
      <c r="A48" s="7337">
        <f>COUNTA($F$11:F48)</f>
        <v>3</v>
      </c>
      <c r="B48" s="7339" t="str">
        <f t="shared" ref="B48" si="8">IF(A48="","","-")</f>
        <v>-</v>
      </c>
      <c r="C48" s="7342">
        <v>12</v>
      </c>
      <c r="D48" s="7179"/>
      <c r="E48" s="7180"/>
      <c r="F48" s="7179"/>
      <c r="H48" s="7180"/>
      <c r="I48" s="7180"/>
      <c r="J48" s="7180"/>
      <c r="K48" s="7180"/>
      <c r="L48" s="7180"/>
      <c r="M48" s="7180"/>
      <c r="N48" s="7178"/>
      <c r="O48" s="7336" t="s">
        <v>1182</v>
      </c>
      <c r="P48" s="7335"/>
      <c r="Q48" s="7335"/>
      <c r="R48" s="7340"/>
      <c r="S48" s="7340"/>
      <c r="T48" s="7340"/>
      <c r="U48" s="7340"/>
      <c r="V48" s="7340"/>
      <c r="W48" s="7340"/>
      <c r="X48" s="7340"/>
      <c r="Y48" s="7340"/>
      <c r="Z48" s="7340"/>
      <c r="AA48" s="7340"/>
      <c r="AB48" s="7340"/>
      <c r="AC48" s="7340"/>
      <c r="AD48" s="7340"/>
      <c r="AE48" s="7340"/>
      <c r="AF48" s="7340"/>
      <c r="AG48" s="7341"/>
      <c r="AH48" s="7338" t="s">
        <v>1184</v>
      </c>
      <c r="AI48" s="7174"/>
      <c r="AJ48" s="7183"/>
      <c r="AK48" s="7183"/>
      <c r="AL48" s="7183"/>
      <c r="AM48" s="7183"/>
      <c r="AN48" s="7183"/>
      <c r="AO48" s="7183"/>
      <c r="AP48" s="7183"/>
      <c r="AQ48" s="7183"/>
      <c r="AR48" s="7183"/>
      <c r="AS48" s="7183"/>
      <c r="AT48" s="7183"/>
      <c r="AU48" s="7181"/>
      <c r="AV48" s="12804"/>
      <c r="AW48" s="12803"/>
      <c r="AX48" s="12803"/>
      <c r="AY48" s="12803"/>
      <c r="AZ48" s="12803"/>
      <c r="BA48" s="12803"/>
      <c r="BB48" s="12803"/>
      <c r="BC48" s="12803"/>
      <c r="BD48" s="12952"/>
      <c r="BE48" s="12954"/>
      <c r="BF48" s="12955"/>
      <c r="BG48" s="12953"/>
      <c r="BH48" s="12953"/>
      <c r="BI48" s="12954"/>
      <c r="BJ48" s="12952"/>
      <c r="BK48" s="12953"/>
      <c r="BL48" s="12954"/>
      <c r="BM48" s="7246"/>
      <c r="BN48" s="7246"/>
      <c r="BO48" s="7246"/>
      <c r="BP48" s="7247"/>
    </row>
    <row r="49" spans="1:68" ht="14.25" customHeight="1">
      <c r="A49" s="7176"/>
      <c r="B49" s="7198"/>
      <c r="C49" s="7178"/>
      <c r="D49" s="7179"/>
      <c r="E49" s="7180"/>
      <c r="F49" s="7179"/>
      <c r="H49" s="7180"/>
      <c r="I49" s="7180"/>
      <c r="J49" s="7180"/>
      <c r="K49" s="7180"/>
      <c r="L49" s="7180"/>
      <c r="M49" s="7180"/>
      <c r="N49" s="7178"/>
      <c r="O49" s="7175"/>
      <c r="Q49" s="7174"/>
      <c r="R49" s="7174"/>
      <c r="S49" s="7246"/>
      <c r="T49" s="7246"/>
      <c r="U49" s="7246"/>
      <c r="V49" s="7246"/>
      <c r="W49" s="7246"/>
      <c r="X49" s="7246"/>
      <c r="Y49" s="7246"/>
      <c r="Z49" s="7246"/>
      <c r="AA49" s="7246"/>
      <c r="AB49" s="7246"/>
      <c r="AC49" s="7246"/>
      <c r="AD49" s="7246"/>
      <c r="AE49" s="7246"/>
      <c r="AF49" s="7246"/>
      <c r="AG49" s="7247"/>
      <c r="AH49" s="7174"/>
      <c r="AI49" s="7174"/>
      <c r="AJ49" s="7183"/>
      <c r="AK49" s="7183"/>
      <c r="AL49" s="7183"/>
      <c r="AM49" s="7183"/>
      <c r="AN49" s="7183"/>
      <c r="AO49" s="7183"/>
      <c r="AP49" s="7183"/>
      <c r="AQ49" s="7183"/>
      <c r="AR49" s="7183"/>
      <c r="AS49" s="7183"/>
      <c r="AT49" s="7183"/>
      <c r="AU49" s="7181"/>
      <c r="AV49" s="12804"/>
      <c r="AW49" s="12803"/>
      <c r="AX49" s="12803"/>
      <c r="AY49" s="12803"/>
      <c r="AZ49" s="12803"/>
      <c r="BA49" s="12803"/>
      <c r="BB49" s="12803"/>
      <c r="BC49" s="12803"/>
      <c r="BD49" s="12952"/>
      <c r="BE49" s="12954"/>
      <c r="BF49" s="12952"/>
      <c r="BG49" s="12953"/>
      <c r="BH49" s="12953"/>
      <c r="BI49" s="12954"/>
      <c r="BJ49" s="12952"/>
      <c r="BK49" s="12953"/>
      <c r="BL49" s="12954"/>
      <c r="BM49" s="7246"/>
      <c r="BN49" s="7246"/>
      <c r="BO49" s="7246"/>
      <c r="BP49" s="7247"/>
    </row>
    <row r="50" spans="1:68" ht="14.25" customHeight="1">
      <c r="A50" s="7176"/>
      <c r="B50" s="7198"/>
      <c r="C50" s="7178"/>
      <c r="D50" s="7179"/>
      <c r="E50" s="7180"/>
      <c r="F50" s="7179"/>
      <c r="H50" s="7180"/>
      <c r="I50" s="7180"/>
      <c r="J50" s="7180"/>
      <c r="K50" s="7180"/>
      <c r="L50" s="7180"/>
      <c r="M50" s="7180"/>
      <c r="N50" s="7178"/>
      <c r="O50" s="7344" t="s">
        <v>387</v>
      </c>
      <c r="P50" s="7343"/>
      <c r="Q50" s="7343"/>
      <c r="R50" s="7343"/>
      <c r="S50" s="7348"/>
      <c r="T50" s="7348"/>
      <c r="U50" s="7348"/>
      <c r="V50" s="7348"/>
      <c r="W50" s="7348"/>
      <c r="X50" s="7348"/>
      <c r="Y50" s="7348"/>
      <c r="Z50" s="7348"/>
      <c r="AA50" s="7348"/>
      <c r="AB50" s="7348"/>
      <c r="AC50" s="7348"/>
      <c r="AD50" s="7348"/>
      <c r="AE50" s="7348"/>
      <c r="AF50" s="7348"/>
      <c r="AG50" s="7349"/>
      <c r="AH50" s="7343"/>
      <c r="AI50" s="7174"/>
      <c r="AJ50" s="7183"/>
      <c r="AK50" s="7183"/>
      <c r="AL50" s="7183"/>
      <c r="AM50" s="7183"/>
      <c r="AN50" s="7183"/>
      <c r="AO50" s="7183"/>
      <c r="AP50" s="7183"/>
      <c r="AQ50" s="7183"/>
      <c r="AR50" s="7183"/>
      <c r="AS50" s="7183"/>
      <c r="AT50" s="7183"/>
      <c r="AU50" s="7181"/>
      <c r="AV50" s="12804"/>
      <c r="AW50" s="12803"/>
      <c r="AX50" s="12803"/>
      <c r="AY50" s="12803"/>
      <c r="AZ50" s="12803"/>
      <c r="BA50" s="12803"/>
      <c r="BB50" s="12803"/>
      <c r="BC50" s="12803"/>
      <c r="BD50" s="12952"/>
      <c r="BE50" s="12954"/>
      <c r="BF50" s="12952"/>
      <c r="BG50" s="12953"/>
      <c r="BH50" s="12953"/>
      <c r="BI50" s="12954"/>
      <c r="BJ50" s="12952"/>
      <c r="BK50" s="12953"/>
      <c r="BL50" s="12954"/>
      <c r="BM50" s="7246"/>
      <c r="BN50" s="7246"/>
      <c r="BO50" s="7246"/>
      <c r="BP50" s="7247"/>
    </row>
    <row r="51" spans="1:68" ht="14.25" customHeight="1">
      <c r="A51" s="7345">
        <f>COUNTA($F$11:F51)</f>
        <v>3</v>
      </c>
      <c r="B51" s="7347" t="str">
        <f t="shared" ref="B51:B55" si="9">IF(A51="","","-")</f>
        <v>-</v>
      </c>
      <c r="C51" s="7350">
        <v>13</v>
      </c>
      <c r="D51" s="7179"/>
      <c r="E51" s="7180"/>
      <c r="F51" s="7179"/>
      <c r="G51" s="7180"/>
      <c r="H51" s="7180"/>
      <c r="I51" s="7180"/>
      <c r="J51" s="7180"/>
      <c r="K51" s="7180"/>
      <c r="L51" s="7180"/>
      <c r="M51" s="7180"/>
      <c r="N51" s="7178"/>
      <c r="O51" s="7344"/>
      <c r="P51" s="7343" t="s">
        <v>1165</v>
      </c>
      <c r="Q51" s="7343"/>
      <c r="R51" s="7343"/>
      <c r="S51" s="7348"/>
      <c r="T51" s="7348"/>
      <c r="U51" s="7348"/>
      <c r="V51" s="7348"/>
      <c r="W51" s="7348"/>
      <c r="X51" s="7348"/>
      <c r="Y51" s="7348"/>
      <c r="Z51" s="7348"/>
      <c r="AA51" s="7348"/>
      <c r="AB51" s="7348"/>
      <c r="AC51" s="7348"/>
      <c r="AD51" s="7348"/>
      <c r="AE51" s="7348"/>
      <c r="AF51" s="7348"/>
      <c r="AG51" s="7349"/>
      <c r="AH51" s="7343" t="s">
        <v>1493</v>
      </c>
      <c r="AI51" s="7180"/>
      <c r="AJ51" s="7183"/>
      <c r="AK51" s="7183"/>
      <c r="AL51" s="7183"/>
      <c r="AM51" s="7183"/>
      <c r="AN51" s="7183"/>
      <c r="AO51" s="7183"/>
      <c r="AP51" s="7183"/>
      <c r="AQ51" s="7183"/>
      <c r="AR51" s="7183"/>
      <c r="AS51" s="7183"/>
      <c r="AT51" s="7183"/>
      <c r="AU51" s="7181"/>
      <c r="AV51" s="12804"/>
      <c r="AW51" s="12803"/>
      <c r="AX51" s="12803"/>
      <c r="AY51" s="12803"/>
      <c r="AZ51" s="12803"/>
      <c r="BA51" s="12803"/>
      <c r="BB51" s="12803"/>
      <c r="BC51" s="12803"/>
      <c r="BD51" s="12952"/>
      <c r="BE51" s="12954"/>
      <c r="BF51" s="12955"/>
      <c r="BG51" s="12953"/>
      <c r="BH51" s="12953"/>
      <c r="BI51" s="12954"/>
      <c r="BJ51" s="12952"/>
      <c r="BK51" s="12953"/>
      <c r="BL51" s="12954"/>
      <c r="BM51" s="7246"/>
      <c r="BN51" s="7246"/>
      <c r="BO51" s="7246"/>
      <c r="BP51" s="7247"/>
    </row>
    <row r="52" spans="1:68" ht="14.25" customHeight="1">
      <c r="A52" s="7345">
        <f>COUNTA($F$11:F52)</f>
        <v>3</v>
      </c>
      <c r="B52" s="7347" t="str">
        <f t="shared" si="9"/>
        <v>-</v>
      </c>
      <c r="C52" s="7350">
        <v>14</v>
      </c>
      <c r="D52" s="7179"/>
      <c r="E52" s="7180"/>
      <c r="F52" s="7179"/>
      <c r="G52" s="7180"/>
      <c r="H52" s="7180"/>
      <c r="I52" s="7180"/>
      <c r="J52" s="7180"/>
      <c r="K52" s="7180"/>
      <c r="L52" s="7180"/>
      <c r="M52" s="7180"/>
      <c r="N52" s="7178"/>
      <c r="O52" s="7344"/>
      <c r="P52" s="7343" t="s">
        <v>1166</v>
      </c>
      <c r="Q52" s="7343"/>
      <c r="R52" s="7343"/>
      <c r="S52" s="7348"/>
      <c r="T52" s="7348"/>
      <c r="U52" s="7348"/>
      <c r="V52" s="7348"/>
      <c r="W52" s="7348"/>
      <c r="X52" s="7348"/>
      <c r="Y52" s="7348"/>
      <c r="Z52" s="7348"/>
      <c r="AA52" s="7348"/>
      <c r="AB52" s="7348"/>
      <c r="AC52" s="7348"/>
      <c r="AD52" s="7348"/>
      <c r="AE52" s="7348"/>
      <c r="AF52" s="7348"/>
      <c r="AG52" s="7349"/>
      <c r="AH52" s="7343" t="s">
        <v>1493</v>
      </c>
      <c r="AI52" s="7180"/>
      <c r="AJ52" s="7183"/>
      <c r="AK52" s="7183"/>
      <c r="AL52" s="7183"/>
      <c r="AM52" s="7183"/>
      <c r="AN52" s="7183"/>
      <c r="AO52" s="7183"/>
      <c r="AP52" s="7183"/>
      <c r="AQ52" s="7183"/>
      <c r="AR52" s="7183"/>
      <c r="AS52" s="7183"/>
      <c r="AT52" s="7183"/>
      <c r="AU52" s="7181"/>
      <c r="AV52" s="12804"/>
      <c r="AW52" s="12803"/>
      <c r="AX52" s="12803"/>
      <c r="AY52" s="12803"/>
      <c r="AZ52" s="12803"/>
      <c r="BA52" s="12803"/>
      <c r="BB52" s="12803"/>
      <c r="BC52" s="12803"/>
      <c r="BD52" s="12952"/>
      <c r="BE52" s="12954"/>
      <c r="BF52" s="12955"/>
      <c r="BG52" s="12953"/>
      <c r="BH52" s="12953"/>
      <c r="BI52" s="12954"/>
      <c r="BJ52" s="12952"/>
      <c r="BK52" s="12953"/>
      <c r="BL52" s="12954"/>
      <c r="BM52" s="7246"/>
      <c r="BN52" s="7246"/>
      <c r="BO52" s="7246"/>
      <c r="BP52" s="7247"/>
    </row>
    <row r="53" spans="1:68" ht="14.25" customHeight="1">
      <c r="A53" s="7345">
        <f>COUNTA($F$11:F53)</f>
        <v>3</v>
      </c>
      <c r="B53" s="7347" t="str">
        <f t="shared" si="9"/>
        <v>-</v>
      </c>
      <c r="C53" s="7350">
        <v>15</v>
      </c>
      <c r="D53" s="7179"/>
      <c r="E53" s="7180"/>
      <c r="F53" s="7179"/>
      <c r="G53" s="7180"/>
      <c r="H53" s="7180"/>
      <c r="I53" s="7180"/>
      <c r="J53" s="7180"/>
      <c r="K53" s="7180"/>
      <c r="L53" s="7180"/>
      <c r="M53" s="7180"/>
      <c r="N53" s="7178"/>
      <c r="O53" s="7344"/>
      <c r="P53" s="7343" t="s">
        <v>1185</v>
      </c>
      <c r="Q53" s="7343"/>
      <c r="R53" s="7343"/>
      <c r="S53" s="7348"/>
      <c r="T53" s="7348"/>
      <c r="U53" s="7348"/>
      <c r="V53" s="7348"/>
      <c r="W53" s="7348"/>
      <c r="X53" s="7348"/>
      <c r="Y53" s="7348"/>
      <c r="Z53" s="7348"/>
      <c r="AA53" s="7348"/>
      <c r="AB53" s="7348"/>
      <c r="AC53" s="7348"/>
      <c r="AD53" s="7348"/>
      <c r="AE53" s="7348"/>
      <c r="AF53" s="7348"/>
      <c r="AG53" s="7349"/>
      <c r="AH53" s="7343" t="s">
        <v>1493</v>
      </c>
      <c r="AI53" s="7180"/>
      <c r="AJ53" s="7183"/>
      <c r="AK53" s="7183"/>
      <c r="AL53" s="7183"/>
      <c r="AM53" s="7183"/>
      <c r="AN53" s="7183"/>
      <c r="AO53" s="7183"/>
      <c r="AP53" s="7183"/>
      <c r="AQ53" s="7183"/>
      <c r="AR53" s="7183"/>
      <c r="AS53" s="7183"/>
      <c r="AT53" s="7183"/>
      <c r="AU53" s="7181"/>
      <c r="AV53" s="12804"/>
      <c r="AW53" s="12803"/>
      <c r="AX53" s="12803"/>
      <c r="AY53" s="12803"/>
      <c r="AZ53" s="12803"/>
      <c r="BA53" s="12803"/>
      <c r="BB53" s="12803"/>
      <c r="BC53" s="12803"/>
      <c r="BD53" s="12952"/>
      <c r="BE53" s="12954"/>
      <c r="BF53" s="12955"/>
      <c r="BG53" s="12953"/>
      <c r="BH53" s="12953"/>
      <c r="BI53" s="12954"/>
      <c r="BJ53" s="12952"/>
      <c r="BK53" s="12953"/>
      <c r="BL53" s="12954"/>
      <c r="BM53" s="7246"/>
      <c r="BN53" s="7246"/>
      <c r="BO53" s="7246"/>
      <c r="BP53" s="7247"/>
    </row>
    <row r="54" spans="1:68" ht="14.25" customHeight="1">
      <c r="A54" s="7345">
        <f>COUNTA($F$11:F54)</f>
        <v>3</v>
      </c>
      <c r="B54" s="7347" t="str">
        <f t="shared" si="9"/>
        <v>-</v>
      </c>
      <c r="C54" s="7350">
        <v>16</v>
      </c>
      <c r="D54" s="7179"/>
      <c r="E54" s="7180"/>
      <c r="F54" s="7179"/>
      <c r="H54" s="7180"/>
      <c r="I54" s="7180"/>
      <c r="J54" s="7180"/>
      <c r="K54" s="7180"/>
      <c r="L54" s="7180"/>
      <c r="M54" s="7180"/>
      <c r="N54" s="7178"/>
      <c r="O54" s="7344"/>
      <c r="P54" s="7343" t="s">
        <v>1167</v>
      </c>
      <c r="Q54" s="7343"/>
      <c r="R54" s="7343"/>
      <c r="S54" s="7348"/>
      <c r="T54" s="7348"/>
      <c r="U54" s="7348"/>
      <c r="V54" s="7348"/>
      <c r="W54" s="7348"/>
      <c r="X54" s="7348"/>
      <c r="Y54" s="7348"/>
      <c r="Z54" s="7348"/>
      <c r="AA54" s="7348"/>
      <c r="AB54" s="7348"/>
      <c r="AC54" s="7348"/>
      <c r="AD54" s="7348"/>
      <c r="AE54" s="7348"/>
      <c r="AF54" s="7348"/>
      <c r="AG54" s="7349"/>
      <c r="AH54" s="7346" t="s">
        <v>1494</v>
      </c>
      <c r="AJ54" s="7183"/>
      <c r="AK54" s="7183"/>
      <c r="AL54" s="7183"/>
      <c r="AM54" s="7183"/>
      <c r="AN54" s="7183"/>
      <c r="AO54" s="7183"/>
      <c r="AP54" s="7183"/>
      <c r="AQ54" s="7183"/>
      <c r="AR54" s="7183"/>
      <c r="AS54" s="7183"/>
      <c r="AT54" s="7183"/>
      <c r="AU54" s="7181"/>
      <c r="AV54" s="12804"/>
      <c r="AW54" s="12803"/>
      <c r="AX54" s="12803"/>
      <c r="AY54" s="12803"/>
      <c r="AZ54" s="12803"/>
      <c r="BA54" s="12803"/>
      <c r="BB54" s="12803"/>
      <c r="BC54" s="12803"/>
      <c r="BD54" s="12952"/>
      <c r="BE54" s="12954"/>
      <c r="BF54" s="12952"/>
      <c r="BG54" s="12953"/>
      <c r="BH54" s="12953"/>
      <c r="BI54" s="12954"/>
      <c r="BJ54" s="12952"/>
      <c r="BK54" s="12953"/>
      <c r="BL54" s="12954"/>
      <c r="BM54" s="7246"/>
      <c r="BN54" s="7246"/>
      <c r="BO54" s="7246"/>
      <c r="BP54" s="7247"/>
    </row>
    <row r="55" spans="1:68" ht="14.25" customHeight="1">
      <c r="A55" s="7345">
        <f>COUNTA($F$11:F55)</f>
        <v>3</v>
      </c>
      <c r="B55" s="7347" t="str">
        <f t="shared" si="9"/>
        <v>-</v>
      </c>
      <c r="C55" s="7350">
        <v>17</v>
      </c>
      <c r="D55" s="7179"/>
      <c r="E55" s="7180"/>
      <c r="F55" s="7179"/>
      <c r="G55" s="7180"/>
      <c r="H55" s="7180"/>
      <c r="I55" s="7180"/>
      <c r="J55" s="7180"/>
      <c r="K55" s="7180"/>
      <c r="L55" s="7180"/>
      <c r="M55" s="7180"/>
      <c r="N55" s="7178"/>
      <c r="O55" s="7344"/>
      <c r="P55" s="7343" t="s">
        <v>1168</v>
      </c>
      <c r="Q55" s="7343"/>
      <c r="R55" s="7343"/>
      <c r="S55" s="7348"/>
      <c r="T55" s="7348"/>
      <c r="U55" s="7348"/>
      <c r="V55" s="7348"/>
      <c r="W55" s="7348"/>
      <c r="X55" s="7348"/>
      <c r="Y55" s="7348"/>
      <c r="Z55" s="7348"/>
      <c r="AA55" s="7348"/>
      <c r="AB55" s="7348"/>
      <c r="AC55" s="7348"/>
      <c r="AD55" s="7348"/>
      <c r="AE55" s="7348"/>
      <c r="AF55" s="7348"/>
      <c r="AG55" s="7349"/>
      <c r="AH55" s="7346" t="s">
        <v>1494</v>
      </c>
      <c r="AI55" s="7180"/>
      <c r="AJ55" s="7183"/>
      <c r="AK55" s="7183"/>
      <c r="AL55" s="7183"/>
      <c r="AM55" s="7183"/>
      <c r="AN55" s="7183"/>
      <c r="AO55" s="7183"/>
      <c r="AP55" s="7183"/>
      <c r="AQ55" s="7183"/>
      <c r="AR55" s="7183"/>
      <c r="AS55" s="7183"/>
      <c r="AT55" s="7183"/>
      <c r="AU55" s="7181"/>
      <c r="AV55" s="12804"/>
      <c r="AW55" s="12803"/>
      <c r="AX55" s="12803"/>
      <c r="AY55" s="12803"/>
      <c r="AZ55" s="12803"/>
      <c r="BA55" s="12803"/>
      <c r="BB55" s="12803"/>
      <c r="BC55" s="12803"/>
      <c r="BD55" s="12952"/>
      <c r="BE55" s="12954"/>
      <c r="BF55" s="12952"/>
      <c r="BG55" s="12953"/>
      <c r="BH55" s="12953"/>
      <c r="BI55" s="12954"/>
      <c r="BJ55" s="12952"/>
      <c r="BK55" s="12953"/>
      <c r="BL55" s="12954"/>
      <c r="BM55" s="7246"/>
      <c r="BN55" s="7246"/>
      <c r="BO55" s="7246"/>
      <c r="BP55" s="7247"/>
    </row>
    <row r="56" spans="1:68" ht="14.25" customHeight="1">
      <c r="A56" s="7212"/>
      <c r="B56" s="7198"/>
      <c r="C56" s="7178"/>
      <c r="D56" s="7179"/>
      <c r="E56" s="7180"/>
      <c r="F56" s="7179"/>
      <c r="G56" s="7180"/>
      <c r="H56" s="7180"/>
      <c r="I56" s="7180"/>
      <c r="J56" s="7180"/>
      <c r="K56" s="7180"/>
      <c r="L56" s="7180"/>
      <c r="M56" s="7180"/>
      <c r="N56" s="7178"/>
      <c r="O56" s="7175"/>
      <c r="P56" s="7174"/>
      <c r="Q56" s="7174"/>
      <c r="R56" s="7246"/>
      <c r="S56" s="7246"/>
      <c r="T56" s="7246"/>
      <c r="U56" s="7246"/>
      <c r="V56" s="7246"/>
      <c r="W56" s="7246"/>
      <c r="X56" s="7246"/>
      <c r="Y56" s="7246"/>
      <c r="Z56" s="7246"/>
      <c r="AA56" s="7246"/>
      <c r="AB56" s="7246"/>
      <c r="AC56" s="7246"/>
      <c r="AD56" s="7246"/>
      <c r="AE56" s="7246"/>
      <c r="AF56" s="7246"/>
      <c r="AG56" s="7247"/>
      <c r="AH56" s="7179"/>
      <c r="AI56" s="7183"/>
      <c r="AJ56" s="7183"/>
      <c r="AK56" s="7183"/>
      <c r="AL56" s="7183"/>
      <c r="AM56" s="7183"/>
      <c r="AN56" s="7183"/>
      <c r="AO56" s="7183"/>
      <c r="AP56" s="7183"/>
      <c r="AQ56" s="7183"/>
      <c r="AR56" s="7183"/>
      <c r="AS56" s="7183"/>
      <c r="AT56" s="7183"/>
      <c r="AU56" s="7181"/>
      <c r="AV56" s="12804"/>
      <c r="AW56" s="12803"/>
      <c r="AX56" s="12803"/>
      <c r="AY56" s="12803"/>
      <c r="AZ56" s="12803"/>
      <c r="BA56" s="12803"/>
      <c r="BB56" s="12803"/>
      <c r="BC56" s="12803"/>
      <c r="BD56" s="12952"/>
      <c r="BE56" s="12954"/>
      <c r="BF56" s="12952"/>
      <c r="BG56" s="12953"/>
      <c r="BH56" s="12953"/>
      <c r="BI56" s="12954"/>
      <c r="BJ56" s="12952"/>
      <c r="BK56" s="12953"/>
      <c r="BL56" s="12954"/>
      <c r="BM56" s="7246"/>
      <c r="BN56" s="7246"/>
      <c r="BO56" s="7246"/>
      <c r="BP56" s="7247"/>
    </row>
    <row r="57" spans="1:68" s="7210" customFormat="1" ht="14.25" customHeight="1">
      <c r="A57" s="7184"/>
      <c r="B57" s="7185"/>
      <c r="C57" s="7186"/>
      <c r="D57" s="7187"/>
      <c r="E57" s="7188"/>
      <c r="F57" s="7351" t="s">
        <v>1394</v>
      </c>
      <c r="G57" s="7188"/>
      <c r="H57" s="7188"/>
      <c r="I57" s="7188"/>
      <c r="J57" s="7188"/>
      <c r="K57" s="7188"/>
      <c r="L57" s="7188"/>
      <c r="M57" s="7188"/>
      <c r="N57" s="7186"/>
      <c r="O57" s="7189"/>
      <c r="P57" s="7190"/>
      <c r="Q57" s="7190"/>
      <c r="R57" s="7191"/>
      <c r="S57" s="7191"/>
      <c r="T57" s="7191"/>
      <c r="U57" s="7191"/>
      <c r="V57" s="7191"/>
      <c r="W57" s="7191"/>
      <c r="X57" s="7252"/>
      <c r="Y57" s="7191"/>
      <c r="Z57" s="7191"/>
      <c r="AA57" s="7191"/>
      <c r="AB57" s="7191"/>
      <c r="AC57" s="7191"/>
      <c r="AD57" s="7191"/>
      <c r="AE57" s="7191"/>
      <c r="AF57" s="7191"/>
      <c r="AG57" s="7192"/>
      <c r="AH57" s="7187"/>
      <c r="AI57" s="7188"/>
      <c r="AJ57" s="7193"/>
      <c r="AK57" s="7193"/>
      <c r="AL57" s="7193"/>
      <c r="AM57" s="7193"/>
      <c r="AN57" s="7193"/>
      <c r="AO57" s="7193"/>
      <c r="AP57" s="7193"/>
      <c r="AQ57" s="7193"/>
      <c r="AR57" s="7193"/>
      <c r="AS57" s="7193"/>
      <c r="AT57" s="7193"/>
      <c r="AU57" s="7194"/>
      <c r="AV57" s="12807"/>
      <c r="AW57" s="12805"/>
      <c r="AX57" s="12805"/>
      <c r="AY57" s="12805"/>
      <c r="AZ57" s="12805"/>
      <c r="BA57" s="12805"/>
      <c r="BB57" s="12805"/>
      <c r="BC57" s="12805"/>
      <c r="BD57" s="12808"/>
      <c r="BE57" s="12809"/>
      <c r="BF57" s="12808"/>
      <c r="BG57" s="12806"/>
      <c r="BH57" s="12806"/>
      <c r="BI57" s="12809"/>
      <c r="BJ57" s="12808"/>
      <c r="BK57" s="12806"/>
      <c r="BL57" s="12809"/>
      <c r="BM57" s="7191"/>
      <c r="BN57" s="7191"/>
      <c r="BO57" s="7191"/>
      <c r="BP57" s="7192"/>
    </row>
    <row r="58" spans="1:68" ht="14.25" customHeight="1">
      <c r="A58" s="7176">
        <f>COUNTA($F$11:F58)</f>
        <v>4</v>
      </c>
      <c r="B58" s="7198" t="str">
        <f>IF(A58="","","-")</f>
        <v>-</v>
      </c>
      <c r="C58" s="7178">
        <v>1</v>
      </c>
      <c r="D58" s="7179"/>
      <c r="E58" s="7180"/>
      <c r="F58" s="7179"/>
      <c r="H58" s="7180"/>
      <c r="I58" s="7180"/>
      <c r="J58" s="7180"/>
      <c r="K58" s="7180"/>
      <c r="L58" s="7180"/>
      <c r="M58" s="7180"/>
      <c r="N58" s="7178"/>
      <c r="O58" s="7353" t="s">
        <v>1395</v>
      </c>
      <c r="P58" s="7352"/>
      <c r="Q58" s="7352"/>
      <c r="R58" s="7361"/>
      <c r="S58" s="7361"/>
      <c r="T58" s="7361"/>
      <c r="U58" s="7361"/>
      <c r="V58" s="7361"/>
      <c r="W58" s="7361"/>
      <c r="X58" s="7361"/>
      <c r="Y58" s="7361"/>
      <c r="Z58" s="7361"/>
      <c r="AA58" s="7361"/>
      <c r="AB58" s="7361"/>
      <c r="AC58" s="7361"/>
      <c r="AD58" s="7361"/>
      <c r="AE58" s="7361"/>
      <c r="AF58" s="7361"/>
      <c r="AG58" s="7362"/>
      <c r="AH58" s="7356" t="s">
        <v>396</v>
      </c>
      <c r="AI58" s="7180"/>
      <c r="AJ58" s="7183"/>
      <c r="AK58" s="7183"/>
      <c r="AL58" s="7183"/>
      <c r="AM58" s="7183"/>
      <c r="AN58" s="7183"/>
      <c r="AO58" s="7183"/>
      <c r="AP58" s="7183"/>
      <c r="AQ58" s="7183"/>
      <c r="AR58" s="7183"/>
      <c r="AS58" s="7183"/>
      <c r="AT58" s="7183"/>
      <c r="AU58" s="7181"/>
      <c r="AV58" s="12804"/>
      <c r="AW58" s="12803"/>
      <c r="AX58" s="12803"/>
      <c r="AY58" s="12803"/>
      <c r="AZ58" s="12803"/>
      <c r="BA58" s="12803"/>
      <c r="BB58" s="12803"/>
      <c r="BC58" s="12803"/>
      <c r="BD58" s="12952"/>
      <c r="BE58" s="12954"/>
      <c r="BF58" s="12955"/>
      <c r="BG58" s="12953"/>
      <c r="BH58" s="12953"/>
      <c r="BI58" s="12954"/>
      <c r="BJ58" s="12952"/>
      <c r="BK58" s="12953"/>
      <c r="BL58" s="12954"/>
      <c r="BM58" s="7246"/>
      <c r="BN58" s="7246"/>
      <c r="BO58" s="7246"/>
      <c r="BP58" s="7247"/>
    </row>
    <row r="59" spans="1:68" ht="14.25" customHeight="1">
      <c r="A59" s="7176"/>
      <c r="B59" s="7198"/>
      <c r="C59" s="7178"/>
      <c r="D59" s="7179"/>
      <c r="E59" s="7180"/>
      <c r="F59" s="7179"/>
      <c r="H59" s="7180"/>
      <c r="I59" s="7180"/>
      <c r="J59" s="7180"/>
      <c r="K59" s="7180"/>
      <c r="L59" s="7180"/>
      <c r="M59" s="7180"/>
      <c r="N59" s="7178"/>
      <c r="O59" s="7353"/>
      <c r="P59" s="7352"/>
      <c r="Q59" s="7352"/>
      <c r="R59" s="7361"/>
      <c r="S59" s="7361"/>
      <c r="T59" s="7361"/>
      <c r="U59" s="7361"/>
      <c r="V59" s="7361"/>
      <c r="W59" s="7361"/>
      <c r="X59" s="7361"/>
      <c r="Y59" s="7361"/>
      <c r="Z59" s="7361"/>
      <c r="AA59" s="7361"/>
      <c r="AB59" s="7361"/>
      <c r="AC59" s="7361"/>
      <c r="AD59" s="7361"/>
      <c r="AE59" s="7361"/>
      <c r="AF59" s="7361"/>
      <c r="AG59" s="7362"/>
      <c r="AH59" s="7356"/>
      <c r="AI59" s="7180"/>
      <c r="AJ59" s="7183"/>
      <c r="AK59" s="7183"/>
      <c r="AL59" s="7183"/>
      <c r="AM59" s="7183"/>
      <c r="AN59" s="7183"/>
      <c r="AO59" s="7183"/>
      <c r="AP59" s="7183"/>
      <c r="AQ59" s="7183"/>
      <c r="AR59" s="7183"/>
      <c r="AS59" s="7183"/>
      <c r="AT59" s="7183"/>
      <c r="AU59" s="7181"/>
      <c r="AV59" s="12804"/>
      <c r="AW59" s="12803"/>
      <c r="AX59" s="12803"/>
      <c r="AY59" s="12803"/>
      <c r="AZ59" s="12803"/>
      <c r="BA59" s="12803"/>
      <c r="BB59" s="12803"/>
      <c r="BC59" s="12803"/>
      <c r="BD59" s="12952"/>
      <c r="BE59" s="12954"/>
      <c r="BF59" s="12952"/>
      <c r="BG59" s="12953"/>
      <c r="BH59" s="12953"/>
      <c r="BI59" s="12954"/>
      <c r="BJ59" s="12952"/>
      <c r="BK59" s="12953"/>
      <c r="BL59" s="12954"/>
      <c r="BM59" s="7246"/>
      <c r="BN59" s="7246"/>
      <c r="BO59" s="7246"/>
      <c r="BP59" s="7247"/>
    </row>
    <row r="60" spans="1:68" ht="14.25" customHeight="1">
      <c r="A60" s="7354">
        <f>COUNTA($F$11:F60)</f>
        <v>4</v>
      </c>
      <c r="B60" s="7357" t="str">
        <f>IF(A60="","","-")</f>
        <v>-</v>
      </c>
      <c r="C60" s="7355">
        <v>2</v>
      </c>
      <c r="D60" s="7179"/>
      <c r="E60" s="7180"/>
      <c r="F60" s="7179"/>
      <c r="H60" s="7180"/>
      <c r="I60" s="7180"/>
      <c r="J60" s="7180"/>
      <c r="K60" s="7180"/>
      <c r="L60" s="7180"/>
      <c r="M60" s="7180"/>
      <c r="N60" s="7178"/>
      <c r="O60" s="7359" t="s">
        <v>1152</v>
      </c>
      <c r="P60" s="7360"/>
      <c r="Q60" s="7360"/>
      <c r="R60" s="7363"/>
      <c r="S60" s="7363"/>
      <c r="T60" s="7363"/>
      <c r="U60" s="7363"/>
      <c r="V60" s="7363"/>
      <c r="W60" s="7363"/>
      <c r="X60" s="7363"/>
      <c r="Y60" s="7363"/>
      <c r="Z60" s="7363"/>
      <c r="AA60" s="7363"/>
      <c r="AB60" s="7363"/>
      <c r="AC60" s="7363"/>
      <c r="AD60" s="7363"/>
      <c r="AE60" s="7363"/>
      <c r="AF60" s="7363"/>
      <c r="AG60" s="7364"/>
      <c r="AH60" s="7356" t="s">
        <v>1158</v>
      </c>
      <c r="AI60" s="7180"/>
      <c r="AJ60" s="7183"/>
      <c r="AK60" s="7183"/>
      <c r="AL60" s="7183"/>
      <c r="AM60" s="7183"/>
      <c r="AN60" s="7183"/>
      <c r="AO60" s="7183"/>
      <c r="AP60" s="7183"/>
      <c r="AQ60" s="7183"/>
      <c r="AR60" s="7183"/>
      <c r="AS60" s="7183"/>
      <c r="AT60" s="7183"/>
      <c r="AU60" s="7181"/>
      <c r="AV60" s="12804"/>
      <c r="AW60" s="12803"/>
      <c r="AX60" s="12803"/>
      <c r="AY60" s="12803"/>
      <c r="AZ60" s="12803"/>
      <c r="BA60" s="12803"/>
      <c r="BB60" s="12803"/>
      <c r="BC60" s="12803"/>
      <c r="BD60" s="12952"/>
      <c r="BE60" s="12954"/>
      <c r="BF60" s="12955"/>
      <c r="BG60" s="12953"/>
      <c r="BH60" s="12953"/>
      <c r="BI60" s="12954"/>
      <c r="BJ60" s="12952"/>
      <c r="BK60" s="12953"/>
      <c r="BL60" s="12954"/>
      <c r="BM60" s="7246"/>
      <c r="BN60" s="7246"/>
      <c r="BO60" s="7246"/>
      <c r="BP60" s="7247"/>
    </row>
    <row r="61" spans="1:68" ht="14.25" customHeight="1">
      <c r="A61" s="7176"/>
      <c r="B61" s="7198"/>
      <c r="C61" s="7178"/>
      <c r="D61" s="7179"/>
      <c r="E61" s="7180"/>
      <c r="F61" s="7179"/>
      <c r="H61" s="7180"/>
      <c r="I61" s="7180"/>
      <c r="J61" s="7180"/>
      <c r="K61" s="7180"/>
      <c r="L61" s="7180"/>
      <c r="M61" s="7180"/>
      <c r="N61" s="7178"/>
      <c r="O61" s="7359"/>
      <c r="P61" s="7360" t="s">
        <v>247</v>
      </c>
      <c r="Q61" s="7360"/>
      <c r="R61" s="7363"/>
      <c r="S61" s="7363"/>
      <c r="T61" s="7363"/>
      <c r="U61" s="7363"/>
      <c r="V61" s="7363"/>
      <c r="W61" s="7363"/>
      <c r="X61" s="7363"/>
      <c r="Y61" s="7363"/>
      <c r="Z61" s="7363"/>
      <c r="AA61" s="7363"/>
      <c r="AB61" s="7363"/>
      <c r="AC61" s="7363"/>
      <c r="AD61" s="7363"/>
      <c r="AE61" s="7363"/>
      <c r="AF61" s="7363"/>
      <c r="AG61" s="7364"/>
      <c r="AH61" s="7358"/>
      <c r="AI61" s="7180"/>
      <c r="AJ61" s="7183"/>
      <c r="AK61" s="7183"/>
      <c r="AL61" s="7183"/>
      <c r="AM61" s="7183"/>
      <c r="AN61" s="7183"/>
      <c r="AO61" s="7183"/>
      <c r="AP61" s="7183"/>
      <c r="AQ61" s="7183"/>
      <c r="AR61" s="7183"/>
      <c r="AS61" s="7183"/>
      <c r="AT61" s="7183"/>
      <c r="AU61" s="7181"/>
      <c r="AV61" s="12804"/>
      <c r="AW61" s="12803"/>
      <c r="AX61" s="12803"/>
      <c r="AY61" s="12803"/>
      <c r="AZ61" s="12803"/>
      <c r="BA61" s="12803"/>
      <c r="BB61" s="12803"/>
      <c r="BC61" s="12803"/>
      <c r="BD61" s="12952"/>
      <c r="BE61" s="12954"/>
      <c r="BF61" s="12962"/>
      <c r="BG61" s="12957"/>
      <c r="BH61" s="12957"/>
      <c r="BI61" s="12958"/>
      <c r="BJ61" s="12952"/>
      <c r="BK61" s="12953"/>
      <c r="BL61" s="12954"/>
      <c r="BM61" s="7246"/>
      <c r="BN61" s="7246"/>
      <c r="BO61" s="7246"/>
      <c r="BP61" s="7247"/>
    </row>
    <row r="62" spans="1:68" ht="14.25" customHeight="1">
      <c r="A62" s="7176"/>
      <c r="B62" s="7198"/>
      <c r="C62" s="7178"/>
      <c r="D62" s="7179"/>
      <c r="E62" s="7180"/>
      <c r="F62" s="7179"/>
      <c r="H62" s="7180"/>
      <c r="I62" s="7180"/>
      <c r="J62" s="7180"/>
      <c r="K62" s="7180"/>
      <c r="L62" s="7180"/>
      <c r="M62" s="7180"/>
      <c r="N62" s="7178"/>
      <c r="O62" s="7359"/>
      <c r="P62" s="7360" t="s">
        <v>1525</v>
      </c>
      <c r="Q62" s="7360"/>
      <c r="R62" s="7363"/>
      <c r="S62" s="7363"/>
      <c r="T62" s="7363"/>
      <c r="U62" s="7363"/>
      <c r="V62" s="7363"/>
      <c r="W62" s="7363"/>
      <c r="X62" s="7363"/>
      <c r="Y62" s="7363"/>
      <c r="Z62" s="7363"/>
      <c r="AA62" s="7363"/>
      <c r="AB62" s="7363"/>
      <c r="AC62" s="7363"/>
      <c r="AD62" s="7363"/>
      <c r="AE62" s="7363"/>
      <c r="AF62" s="7363"/>
      <c r="AG62" s="7364"/>
      <c r="AH62" s="7356"/>
      <c r="AI62" s="7180"/>
      <c r="AJ62" s="7183"/>
      <c r="AK62" s="7183"/>
      <c r="AL62" s="7183"/>
      <c r="AM62" s="7183"/>
      <c r="AN62" s="7183"/>
      <c r="AO62" s="7183"/>
      <c r="AP62" s="7183"/>
      <c r="AQ62" s="7183"/>
      <c r="AR62" s="7183"/>
      <c r="AS62" s="7183"/>
      <c r="AT62" s="7183"/>
      <c r="AU62" s="7181"/>
      <c r="AV62" s="12804"/>
      <c r="AW62" s="12803"/>
      <c r="AX62" s="12803"/>
      <c r="AY62" s="12803"/>
      <c r="AZ62" s="12803"/>
      <c r="BA62" s="12803"/>
      <c r="BB62" s="12803"/>
      <c r="BC62" s="12803"/>
      <c r="BD62" s="12952"/>
      <c r="BE62" s="12954"/>
      <c r="BF62" s="12952"/>
      <c r="BG62" s="12953"/>
      <c r="BH62" s="12953"/>
      <c r="BI62" s="12954"/>
      <c r="BJ62" s="12952"/>
      <c r="BK62" s="12953"/>
      <c r="BL62" s="12954"/>
      <c r="BM62" s="7246"/>
      <c r="BN62" s="7246"/>
      <c r="BO62" s="7246"/>
      <c r="BP62" s="7247"/>
    </row>
    <row r="63" spans="1:68" ht="14.25" customHeight="1">
      <c r="A63" s="7176"/>
      <c r="B63" s="7198"/>
      <c r="C63" s="7178"/>
      <c r="D63" s="7179"/>
      <c r="E63" s="7180"/>
      <c r="F63" s="7179"/>
      <c r="G63" s="7180"/>
      <c r="H63" s="7180"/>
      <c r="I63" s="7180"/>
      <c r="J63" s="7180"/>
      <c r="K63" s="7180"/>
      <c r="L63" s="7180"/>
      <c r="M63" s="7180"/>
      <c r="N63" s="7178"/>
      <c r="O63" s="7175"/>
      <c r="P63" s="7174"/>
      <c r="Q63" s="7174"/>
      <c r="R63" s="7246"/>
      <c r="S63" s="7246"/>
      <c r="T63" s="7246"/>
      <c r="U63" s="7246"/>
      <c r="V63" s="7246"/>
      <c r="W63" s="7246"/>
      <c r="X63" s="7246"/>
      <c r="Y63" s="7246"/>
      <c r="Z63" s="7246"/>
      <c r="AA63" s="7246"/>
      <c r="AB63" s="7246"/>
      <c r="AC63" s="7246"/>
      <c r="AD63" s="7246"/>
      <c r="AE63" s="7246"/>
      <c r="AF63" s="7246"/>
      <c r="AG63" s="7247"/>
      <c r="AH63" s="7179"/>
      <c r="AI63" s="7180"/>
      <c r="AJ63" s="7183"/>
      <c r="AK63" s="7183"/>
      <c r="AL63" s="7183"/>
      <c r="AM63" s="7183"/>
      <c r="AN63" s="7183"/>
      <c r="AO63" s="7183"/>
      <c r="AP63" s="7183"/>
      <c r="AQ63" s="7183"/>
      <c r="AR63" s="7183"/>
      <c r="AS63" s="7183"/>
      <c r="AT63" s="7183"/>
      <c r="AU63" s="7181"/>
      <c r="AV63" s="12804"/>
      <c r="AW63" s="12803"/>
      <c r="AX63" s="12803"/>
      <c r="AY63" s="12803"/>
      <c r="AZ63" s="12803"/>
      <c r="BA63" s="12803"/>
      <c r="BB63" s="12803"/>
      <c r="BC63" s="12803"/>
      <c r="BD63" s="12952"/>
      <c r="BE63" s="12954"/>
      <c r="BF63" s="12952"/>
      <c r="BG63" s="12953"/>
      <c r="BH63" s="12953"/>
      <c r="BI63" s="12954"/>
      <c r="BJ63" s="12952"/>
      <c r="BK63" s="12953"/>
      <c r="BL63" s="12954"/>
      <c r="BM63" s="7246"/>
      <c r="BN63" s="7246"/>
      <c r="BO63" s="7246"/>
      <c r="BP63" s="7247"/>
    </row>
    <row r="64" spans="1:68" s="7210" customFormat="1" ht="14.25" customHeight="1">
      <c r="A64" s="7213"/>
      <c r="B64" s="7185"/>
      <c r="C64" s="7186"/>
      <c r="D64" s="7187"/>
      <c r="E64" s="7188"/>
      <c r="F64" s="7373" t="s">
        <v>217</v>
      </c>
      <c r="G64" s="7188"/>
      <c r="H64" s="7188"/>
      <c r="I64" s="7188"/>
      <c r="J64" s="7188"/>
      <c r="K64" s="7188"/>
      <c r="L64" s="7188"/>
      <c r="M64" s="7188"/>
      <c r="N64" s="7186"/>
      <c r="O64" s="7189"/>
      <c r="P64" s="7190"/>
      <c r="Q64" s="7190"/>
      <c r="R64" s="7191"/>
      <c r="S64" s="7191"/>
      <c r="T64" s="7191"/>
      <c r="U64" s="7191"/>
      <c r="V64" s="7191"/>
      <c r="W64" s="7191"/>
      <c r="X64" s="7191"/>
      <c r="Y64" s="7191"/>
      <c r="Z64" s="7191"/>
      <c r="AA64" s="7191"/>
      <c r="AB64" s="7191"/>
      <c r="AC64" s="7191"/>
      <c r="AD64" s="7191"/>
      <c r="AE64" s="7191"/>
      <c r="AF64" s="7191"/>
      <c r="AG64" s="7192"/>
      <c r="AH64" s="7187"/>
      <c r="AI64" s="7190"/>
      <c r="AJ64" s="7193"/>
      <c r="AK64" s="7193"/>
      <c r="AL64" s="7193"/>
      <c r="AM64" s="7193"/>
      <c r="AN64" s="7193"/>
      <c r="AO64" s="7193"/>
      <c r="AP64" s="7193"/>
      <c r="AQ64" s="7193"/>
      <c r="AR64" s="7193"/>
      <c r="AS64" s="7193"/>
      <c r="AT64" s="7193"/>
      <c r="AU64" s="7194"/>
      <c r="AV64" s="12807"/>
      <c r="AW64" s="12805"/>
      <c r="AX64" s="12805"/>
      <c r="AY64" s="12805"/>
      <c r="AZ64" s="12805"/>
      <c r="BA64" s="12805"/>
      <c r="BB64" s="12805"/>
      <c r="BC64" s="12805"/>
      <c r="BD64" s="12808"/>
      <c r="BE64" s="12809"/>
      <c r="BF64" s="12808"/>
      <c r="BG64" s="12806"/>
      <c r="BH64" s="12806"/>
      <c r="BI64" s="12809"/>
      <c r="BJ64" s="12808"/>
      <c r="BK64" s="12806"/>
      <c r="BL64" s="12809"/>
      <c r="BM64" s="7191"/>
      <c r="BN64" s="7191"/>
      <c r="BO64" s="7191"/>
      <c r="BP64" s="7192"/>
    </row>
    <row r="65" spans="1:68" ht="14.25" customHeight="1">
      <c r="A65" s="7176">
        <f>COUNTA($F$11:F65)</f>
        <v>5</v>
      </c>
      <c r="B65" s="7198" t="str">
        <f>IF(A65="","","-")</f>
        <v>-</v>
      </c>
      <c r="C65" s="7178">
        <v>1</v>
      </c>
      <c r="D65" s="7179"/>
      <c r="E65" s="7180"/>
      <c r="F65" s="7179"/>
      <c r="G65" s="7180"/>
      <c r="H65" s="7180"/>
      <c r="I65" s="7180"/>
      <c r="J65" s="7180"/>
      <c r="K65" s="7180"/>
      <c r="L65" s="7180"/>
      <c r="M65" s="7180"/>
      <c r="N65" s="7178"/>
      <c r="O65" s="7379" t="s">
        <v>1161</v>
      </c>
      <c r="P65" s="7381"/>
      <c r="Q65" s="7378"/>
      <c r="R65" s="7385"/>
      <c r="S65" s="7385"/>
      <c r="T65" s="7385"/>
      <c r="U65" s="7385"/>
      <c r="V65" s="7385"/>
      <c r="W65" s="7385"/>
      <c r="X65" s="7385"/>
      <c r="Y65" s="7385"/>
      <c r="Z65" s="7385"/>
      <c r="AA65" s="7385"/>
      <c r="AB65" s="7385"/>
      <c r="AC65" s="7385"/>
      <c r="AD65" s="7385"/>
      <c r="AE65" s="7385"/>
      <c r="AF65" s="7385"/>
      <c r="AG65" s="7386"/>
      <c r="AH65" s="7383" t="s">
        <v>1163</v>
      </c>
      <c r="AI65" s="7180"/>
      <c r="AJ65" s="7183"/>
      <c r="AK65" s="7183"/>
      <c r="AL65" s="7183"/>
      <c r="AM65" s="7183"/>
      <c r="AN65" s="7183"/>
      <c r="AO65" s="7183"/>
      <c r="AP65" s="7183"/>
      <c r="AQ65" s="7183"/>
      <c r="AR65" s="7183"/>
      <c r="AS65" s="7183"/>
      <c r="AT65" s="7183"/>
      <c r="AU65" s="7181"/>
      <c r="AV65" s="12804"/>
      <c r="AW65" s="12803"/>
      <c r="AX65" s="12803"/>
      <c r="AY65" s="12803"/>
      <c r="AZ65" s="12803"/>
      <c r="BA65" s="12803"/>
      <c r="BB65" s="12803"/>
      <c r="BC65" s="12803"/>
      <c r="BD65" s="12952"/>
      <c r="BE65" s="12954"/>
      <c r="BF65" s="12955"/>
      <c r="BG65" s="12953"/>
      <c r="BH65" s="12953"/>
      <c r="BI65" s="12954"/>
      <c r="BJ65" s="12952"/>
      <c r="BK65" s="12953"/>
      <c r="BL65" s="12954"/>
      <c r="BM65" s="7246"/>
      <c r="BN65" s="7246"/>
      <c r="BO65" s="7246"/>
      <c r="BP65" s="7247"/>
    </row>
    <row r="66" spans="1:68" ht="14.25" customHeight="1">
      <c r="A66" s="7176"/>
      <c r="B66" s="7198"/>
      <c r="C66" s="7178"/>
      <c r="D66" s="7179"/>
      <c r="E66" s="7180"/>
      <c r="F66" s="7179"/>
      <c r="G66" s="7180"/>
      <c r="H66" s="7180"/>
      <c r="I66" s="7180"/>
      <c r="J66" s="7180"/>
      <c r="K66" s="7180"/>
      <c r="L66" s="7180"/>
      <c r="M66" s="7180"/>
      <c r="N66" s="7178"/>
      <c r="O66" s="7379"/>
      <c r="P66" s="7377"/>
      <c r="Q66" s="7378"/>
      <c r="R66" s="7385"/>
      <c r="S66" s="7385"/>
      <c r="T66" s="7385"/>
      <c r="U66" s="7385"/>
      <c r="V66" s="7385"/>
      <c r="W66" s="7385"/>
      <c r="X66" s="7385"/>
      <c r="Y66" s="7385"/>
      <c r="Z66" s="7385"/>
      <c r="AA66" s="7385"/>
      <c r="AB66" s="7385"/>
      <c r="AC66" s="7385"/>
      <c r="AD66" s="7385"/>
      <c r="AE66" s="7385"/>
      <c r="AF66" s="7385"/>
      <c r="AG66" s="7386"/>
      <c r="AH66" s="7383"/>
      <c r="AI66" s="7180"/>
      <c r="AJ66" s="7183"/>
      <c r="AK66" s="7183"/>
      <c r="AL66" s="7183"/>
      <c r="AM66" s="7183"/>
      <c r="AN66" s="7183"/>
      <c r="AO66" s="7183"/>
      <c r="AP66" s="7183"/>
      <c r="AQ66" s="7183"/>
      <c r="AR66" s="7183"/>
      <c r="AS66" s="7183"/>
      <c r="AT66" s="7183"/>
      <c r="AU66" s="7181"/>
      <c r="AV66" s="12802"/>
      <c r="AW66" s="12803"/>
      <c r="AX66" s="12803"/>
      <c r="AY66" s="12803"/>
      <c r="AZ66" s="12803"/>
      <c r="BA66" s="12803"/>
      <c r="BB66" s="12803"/>
      <c r="BC66" s="12803"/>
      <c r="BD66" s="12952"/>
      <c r="BE66" s="12954"/>
      <c r="BF66" s="12952"/>
      <c r="BG66" s="12953"/>
      <c r="BH66" s="12953"/>
      <c r="BI66" s="12954"/>
      <c r="BJ66" s="12952"/>
      <c r="BK66" s="12953"/>
      <c r="BL66" s="12954"/>
      <c r="BM66" s="7246"/>
      <c r="BN66" s="7246"/>
      <c r="BO66" s="7246"/>
      <c r="BP66" s="7247"/>
    </row>
    <row r="67" spans="1:68" s="7367" customFormat="1" ht="14.25" customHeight="1">
      <c r="A67" s="7366"/>
      <c r="B67" s="7374"/>
      <c r="C67" s="7368"/>
      <c r="D67" s="7369"/>
      <c r="E67" s="7370"/>
      <c r="F67" s="7369"/>
      <c r="G67" s="7370"/>
      <c r="H67" s="7370"/>
      <c r="I67" s="7370"/>
      <c r="J67" s="7370"/>
      <c r="K67" s="7370"/>
      <c r="L67" s="7370"/>
      <c r="M67" s="7370"/>
      <c r="N67" s="7368"/>
      <c r="O67" s="7379" t="s">
        <v>387</v>
      </c>
      <c r="P67" s="7381"/>
      <c r="Q67" s="7378"/>
      <c r="R67" s="7385"/>
      <c r="S67" s="7385"/>
      <c r="T67" s="7385"/>
      <c r="U67" s="7385"/>
      <c r="V67" s="7385"/>
      <c r="W67" s="7385"/>
      <c r="X67" s="7385"/>
      <c r="Y67" s="7385"/>
      <c r="Z67" s="7385"/>
      <c r="AA67" s="7385"/>
      <c r="AB67" s="7385"/>
      <c r="AC67" s="7385"/>
      <c r="AD67" s="7385"/>
      <c r="AE67" s="7385"/>
      <c r="AF67" s="7385"/>
      <c r="AG67" s="7386"/>
      <c r="AH67" s="7383"/>
      <c r="AI67" s="7365"/>
      <c r="AJ67" s="7372"/>
      <c r="AK67" s="7372"/>
      <c r="AL67" s="7372"/>
      <c r="AM67" s="7372"/>
      <c r="AN67" s="7372"/>
      <c r="AO67" s="7372"/>
      <c r="AP67" s="7372"/>
      <c r="AQ67" s="7372"/>
      <c r="AR67" s="7372"/>
      <c r="AS67" s="7372"/>
      <c r="AT67" s="7372"/>
      <c r="AU67" s="7371"/>
      <c r="AV67" s="12804"/>
      <c r="AW67" s="12803"/>
      <c r="AX67" s="12803"/>
      <c r="AY67" s="12803"/>
      <c r="AZ67" s="12803"/>
      <c r="BA67" s="12803"/>
      <c r="BB67" s="12803"/>
      <c r="BC67" s="12803"/>
      <c r="BD67" s="12952"/>
      <c r="BE67" s="12954"/>
      <c r="BF67" s="12962"/>
      <c r="BG67" s="12957"/>
      <c r="BH67" s="12957"/>
      <c r="BI67" s="12958"/>
      <c r="BJ67" s="12952"/>
      <c r="BK67" s="12953"/>
      <c r="BL67" s="12954"/>
      <c r="BM67" s="7375"/>
      <c r="BN67" s="7375"/>
      <c r="BO67" s="7375"/>
      <c r="BP67" s="7376"/>
    </row>
    <row r="68" spans="1:68" s="7367" customFormat="1" ht="14.25" customHeight="1">
      <c r="A68" s="7380">
        <f>COUNTA($F$11:F68)</f>
        <v>5</v>
      </c>
      <c r="B68" s="7384" t="str">
        <f t="shared" ref="B68:B72" si="10">IF(A68="","","-")</f>
        <v>-</v>
      </c>
      <c r="C68" s="7382">
        <v>2</v>
      </c>
      <c r="D68" s="7369"/>
      <c r="E68" s="7370"/>
      <c r="F68" s="7369"/>
      <c r="G68" s="7370"/>
      <c r="H68" s="7370"/>
      <c r="I68" s="7370"/>
      <c r="J68" s="7370"/>
      <c r="K68" s="7370"/>
      <c r="L68" s="7370"/>
      <c r="M68" s="7370"/>
      <c r="N68" s="7368"/>
      <c r="O68" s="7379"/>
      <c r="P68" s="7378" t="s">
        <v>1165</v>
      </c>
      <c r="Q68" s="7378"/>
      <c r="R68" s="7385"/>
      <c r="S68" s="7385"/>
      <c r="T68" s="7385"/>
      <c r="U68" s="7385"/>
      <c r="V68" s="7385"/>
      <c r="W68" s="7385"/>
      <c r="X68" s="7385"/>
      <c r="Y68" s="7385"/>
      <c r="Z68" s="7385"/>
      <c r="AA68" s="7385"/>
      <c r="AB68" s="7385"/>
      <c r="AC68" s="7385"/>
      <c r="AD68" s="7385"/>
      <c r="AE68" s="7385"/>
      <c r="AF68" s="7385"/>
      <c r="AG68" s="7386"/>
      <c r="AH68" s="7383" t="s">
        <v>1190</v>
      </c>
      <c r="AI68" s="7365"/>
      <c r="AJ68" s="7372"/>
      <c r="AK68" s="7372"/>
      <c r="AL68" s="7372"/>
      <c r="AM68" s="7372"/>
      <c r="AN68" s="7372"/>
      <c r="AO68" s="7372"/>
      <c r="AP68" s="7372"/>
      <c r="AQ68" s="7372"/>
      <c r="AR68" s="7372"/>
      <c r="AS68" s="7372"/>
      <c r="AT68" s="7372"/>
      <c r="AU68" s="7371"/>
      <c r="AV68" s="12804"/>
      <c r="AW68" s="12803"/>
      <c r="AX68" s="12803"/>
      <c r="AY68" s="12803"/>
      <c r="AZ68" s="12803"/>
      <c r="BA68" s="12803"/>
      <c r="BB68" s="12803"/>
      <c r="BC68" s="12803"/>
      <c r="BD68" s="12952"/>
      <c r="BE68" s="12954"/>
      <c r="BF68" s="12955"/>
      <c r="BG68" s="12953"/>
      <c r="BH68" s="12953"/>
      <c r="BI68" s="12954"/>
      <c r="BJ68" s="12952"/>
      <c r="BK68" s="12953"/>
      <c r="BL68" s="12954"/>
      <c r="BM68" s="7375"/>
      <c r="BN68" s="7375"/>
      <c r="BO68" s="7375"/>
      <c r="BP68" s="7376"/>
    </row>
    <row r="69" spans="1:68" s="7367" customFormat="1" ht="14.25" customHeight="1">
      <c r="A69" s="7380">
        <f>COUNTA($F$11:F69)</f>
        <v>5</v>
      </c>
      <c r="B69" s="7384" t="str">
        <f t="shared" si="10"/>
        <v>-</v>
      </c>
      <c r="C69" s="7382">
        <v>3</v>
      </c>
      <c r="D69" s="7369"/>
      <c r="E69" s="7370"/>
      <c r="F69" s="7369"/>
      <c r="G69" s="7370"/>
      <c r="H69" s="7370"/>
      <c r="I69" s="7370"/>
      <c r="J69" s="7370"/>
      <c r="K69" s="7370"/>
      <c r="L69" s="7370"/>
      <c r="M69" s="7370"/>
      <c r="N69" s="7368"/>
      <c r="O69" s="7379"/>
      <c r="P69" s="7378" t="s">
        <v>1166</v>
      </c>
      <c r="Q69" s="7378"/>
      <c r="R69" s="7385"/>
      <c r="S69" s="7385"/>
      <c r="T69" s="7385"/>
      <c r="U69" s="7385"/>
      <c r="V69" s="7385"/>
      <c r="W69" s="7385"/>
      <c r="X69" s="7385"/>
      <c r="Y69" s="7385"/>
      <c r="Z69" s="7385"/>
      <c r="AA69" s="7385"/>
      <c r="AB69" s="7385"/>
      <c r="AC69" s="7385"/>
      <c r="AD69" s="7385"/>
      <c r="AE69" s="7385"/>
      <c r="AF69" s="7385"/>
      <c r="AG69" s="7386"/>
      <c r="AH69" s="7383" t="s">
        <v>1190</v>
      </c>
      <c r="AI69" s="7365"/>
      <c r="AJ69" s="7372"/>
      <c r="AK69" s="7372"/>
      <c r="AL69" s="7372"/>
      <c r="AM69" s="7372"/>
      <c r="AN69" s="7372"/>
      <c r="AO69" s="7372"/>
      <c r="AP69" s="7372"/>
      <c r="AQ69" s="7372"/>
      <c r="AR69" s="7372"/>
      <c r="AS69" s="7372"/>
      <c r="AT69" s="7372"/>
      <c r="AU69" s="7371"/>
      <c r="AV69" s="12804"/>
      <c r="AW69" s="12803"/>
      <c r="AX69" s="12803"/>
      <c r="AY69" s="12803"/>
      <c r="AZ69" s="12803"/>
      <c r="BA69" s="12803"/>
      <c r="BB69" s="12803"/>
      <c r="BC69" s="12803"/>
      <c r="BD69" s="12952"/>
      <c r="BE69" s="12954"/>
      <c r="BF69" s="12955"/>
      <c r="BG69" s="12953"/>
      <c r="BH69" s="12953"/>
      <c r="BI69" s="12954"/>
      <c r="BJ69" s="12952"/>
      <c r="BK69" s="12953"/>
      <c r="BL69" s="12954"/>
      <c r="BM69" s="7375"/>
      <c r="BN69" s="7375"/>
      <c r="BO69" s="7375"/>
      <c r="BP69" s="7376"/>
    </row>
    <row r="70" spans="1:68" s="7367" customFormat="1" ht="14.25" customHeight="1">
      <c r="A70" s="7380">
        <f>COUNTA($F$11:F70)</f>
        <v>5</v>
      </c>
      <c r="B70" s="7384" t="str">
        <f t="shared" si="10"/>
        <v>-</v>
      </c>
      <c r="C70" s="7382">
        <v>4</v>
      </c>
      <c r="D70" s="7369"/>
      <c r="E70" s="7370"/>
      <c r="F70" s="7369"/>
      <c r="G70" s="7370"/>
      <c r="H70" s="7370"/>
      <c r="I70" s="7370"/>
      <c r="J70" s="7370"/>
      <c r="K70" s="7370"/>
      <c r="L70" s="7370"/>
      <c r="M70" s="7370"/>
      <c r="N70" s="7368"/>
      <c r="O70" s="7379"/>
      <c r="P70" s="7378" t="s">
        <v>1167</v>
      </c>
      <c r="Q70" s="7378"/>
      <c r="R70" s="7385"/>
      <c r="S70" s="7385"/>
      <c r="T70" s="7385"/>
      <c r="U70" s="7385"/>
      <c r="V70" s="7385"/>
      <c r="W70" s="7385"/>
      <c r="X70" s="7385"/>
      <c r="Y70" s="7385"/>
      <c r="Z70" s="7385"/>
      <c r="AA70" s="7385"/>
      <c r="AB70" s="7385"/>
      <c r="AC70" s="7385"/>
      <c r="AD70" s="7385"/>
      <c r="AE70" s="7385"/>
      <c r="AF70" s="7385"/>
      <c r="AG70" s="7386"/>
      <c r="AH70" s="7383" t="s">
        <v>1192</v>
      </c>
      <c r="AI70" s="7370"/>
      <c r="AJ70" s="7372"/>
      <c r="AK70" s="7372"/>
      <c r="AL70" s="7372"/>
      <c r="AM70" s="7372"/>
      <c r="AN70" s="7372"/>
      <c r="AO70" s="7372"/>
      <c r="AP70" s="7372"/>
      <c r="AQ70" s="7372"/>
      <c r="AR70" s="7372"/>
      <c r="AS70" s="7372"/>
      <c r="AT70" s="7372"/>
      <c r="AU70" s="7371"/>
      <c r="AV70" s="12804"/>
      <c r="AW70" s="12803"/>
      <c r="AX70" s="12803"/>
      <c r="AY70" s="12803"/>
      <c r="AZ70" s="12803"/>
      <c r="BA70" s="12803"/>
      <c r="BB70" s="12803"/>
      <c r="BC70" s="12803"/>
      <c r="BD70" s="12952"/>
      <c r="BE70" s="12954"/>
      <c r="BF70" s="12952"/>
      <c r="BG70" s="12953"/>
      <c r="BH70" s="12953"/>
      <c r="BI70" s="12954"/>
      <c r="BJ70" s="12952"/>
      <c r="BK70" s="12953"/>
      <c r="BL70" s="12954"/>
      <c r="BM70" s="7375"/>
      <c r="BN70" s="7375"/>
      <c r="BO70" s="7375"/>
      <c r="BP70" s="7376"/>
    </row>
    <row r="71" spans="1:68" s="7367" customFormat="1" ht="14.25" customHeight="1">
      <c r="A71" s="7380">
        <f>COUNTA($F$11:F71)</f>
        <v>5</v>
      </c>
      <c r="B71" s="7384" t="str">
        <f t="shared" si="10"/>
        <v>-</v>
      </c>
      <c r="C71" s="7382">
        <v>5</v>
      </c>
      <c r="D71" s="7369"/>
      <c r="E71" s="7370"/>
      <c r="F71" s="7369"/>
      <c r="G71" s="7370"/>
      <c r="H71" s="7370"/>
      <c r="I71" s="7370"/>
      <c r="J71" s="7370"/>
      <c r="K71" s="7370"/>
      <c r="L71" s="7370"/>
      <c r="M71" s="7370"/>
      <c r="N71" s="7368"/>
      <c r="O71" s="7379"/>
      <c r="P71" s="7378" t="s">
        <v>1168</v>
      </c>
      <c r="Q71" s="7378"/>
      <c r="R71" s="7385"/>
      <c r="S71" s="7385"/>
      <c r="T71" s="7385"/>
      <c r="U71" s="7385"/>
      <c r="V71" s="7385"/>
      <c r="W71" s="7385"/>
      <c r="X71" s="7385"/>
      <c r="Y71" s="7385"/>
      <c r="Z71" s="7385"/>
      <c r="AA71" s="7385"/>
      <c r="AB71" s="7385"/>
      <c r="AC71" s="7385"/>
      <c r="AD71" s="7385"/>
      <c r="AE71" s="7385"/>
      <c r="AF71" s="7385"/>
      <c r="AG71" s="7386"/>
      <c r="AH71" s="7383" t="s">
        <v>1192</v>
      </c>
      <c r="AI71" s="7370"/>
      <c r="AJ71" s="7372"/>
      <c r="AK71" s="7372"/>
      <c r="AL71" s="7372"/>
      <c r="AM71" s="7372"/>
      <c r="AN71" s="7372"/>
      <c r="AO71" s="7372"/>
      <c r="AP71" s="7372"/>
      <c r="AQ71" s="7372"/>
      <c r="AR71" s="7372"/>
      <c r="AS71" s="7372"/>
      <c r="AT71" s="7372"/>
      <c r="AU71" s="7371"/>
      <c r="AV71" s="12804"/>
      <c r="AW71" s="12803"/>
      <c r="AX71" s="12803"/>
      <c r="AY71" s="12803"/>
      <c r="AZ71" s="12803"/>
      <c r="BA71" s="12803"/>
      <c r="BB71" s="12803"/>
      <c r="BC71" s="12803"/>
      <c r="BD71" s="12952"/>
      <c r="BE71" s="12954"/>
      <c r="BF71" s="12962"/>
      <c r="BG71" s="12957"/>
      <c r="BH71" s="12957"/>
      <c r="BI71" s="12958"/>
      <c r="BJ71" s="12952"/>
      <c r="BK71" s="12953"/>
      <c r="BL71" s="12954"/>
      <c r="BM71" s="7375"/>
      <c r="BN71" s="7375"/>
      <c r="BO71" s="7375"/>
      <c r="BP71" s="7376"/>
    </row>
    <row r="72" spans="1:68" ht="14.25" customHeight="1">
      <c r="A72" s="7380">
        <f>COUNTA($F$11:F72)</f>
        <v>5</v>
      </c>
      <c r="B72" s="7384" t="str">
        <f t="shared" si="10"/>
        <v>-</v>
      </c>
      <c r="C72" s="7382">
        <v>6</v>
      </c>
      <c r="D72" s="7179"/>
      <c r="E72" s="7180"/>
      <c r="F72" s="7179"/>
      <c r="G72" s="7180"/>
      <c r="H72" s="7180"/>
      <c r="I72" s="7180"/>
      <c r="J72" s="7180"/>
      <c r="K72" s="7180"/>
      <c r="L72" s="7180"/>
      <c r="M72" s="7180"/>
      <c r="N72" s="7178"/>
      <c r="O72" s="7379"/>
      <c r="P72" s="7381" t="s">
        <v>1193</v>
      </c>
      <c r="Q72" s="7378"/>
      <c r="R72" s="7385"/>
      <c r="S72" s="7385"/>
      <c r="T72" s="7385"/>
      <c r="U72" s="7385"/>
      <c r="V72" s="7385"/>
      <c r="W72" s="7385"/>
      <c r="X72" s="7385"/>
      <c r="Y72" s="7385"/>
      <c r="Z72" s="7385"/>
      <c r="AA72" s="7385"/>
      <c r="AB72" s="7385"/>
      <c r="AC72" s="7385"/>
      <c r="AD72" s="7385"/>
      <c r="AE72" s="7385"/>
      <c r="AF72" s="7385"/>
      <c r="AG72" s="7386"/>
      <c r="AH72" s="7383" t="s">
        <v>1496</v>
      </c>
      <c r="AI72" s="7174"/>
      <c r="AJ72" s="7183"/>
      <c r="AK72" s="7183"/>
      <c r="AL72" s="7183"/>
      <c r="AM72" s="7183"/>
      <c r="AN72" s="7183"/>
      <c r="AO72" s="7183"/>
      <c r="AP72" s="7183"/>
      <c r="AQ72" s="7183"/>
      <c r="AR72" s="7183"/>
      <c r="AS72" s="7183"/>
      <c r="AT72" s="7183"/>
      <c r="AU72" s="7181"/>
      <c r="AV72" s="12804"/>
      <c r="AW72" s="12803"/>
      <c r="AX72" s="12803"/>
      <c r="AY72" s="12803"/>
      <c r="AZ72" s="12803"/>
      <c r="BA72" s="12803"/>
      <c r="BB72" s="12803"/>
      <c r="BC72" s="12803"/>
      <c r="BD72" s="12952"/>
      <c r="BE72" s="12954"/>
      <c r="BF72" s="12955"/>
      <c r="BG72" s="12953"/>
      <c r="BH72" s="12953"/>
      <c r="BI72" s="12954"/>
      <c r="BJ72" s="12952"/>
      <c r="BK72" s="12953"/>
      <c r="BL72" s="12954"/>
      <c r="BM72" s="7246"/>
      <c r="BN72" s="7246"/>
      <c r="BO72" s="7246"/>
      <c r="BP72" s="7247"/>
    </row>
    <row r="73" spans="1:68" ht="14.25" customHeight="1">
      <c r="A73" s="7176"/>
      <c r="B73" s="7198"/>
      <c r="C73" s="7178"/>
      <c r="D73" s="7179"/>
      <c r="E73" s="7180"/>
      <c r="F73" s="7179"/>
      <c r="G73" s="7180"/>
      <c r="H73" s="7180"/>
      <c r="I73" s="7180"/>
      <c r="J73" s="7180"/>
      <c r="K73" s="7180"/>
      <c r="L73" s="7180"/>
      <c r="M73" s="7180"/>
      <c r="N73" s="7178"/>
      <c r="O73" s="7379"/>
      <c r="P73" s="7385"/>
      <c r="Q73" s="7378"/>
      <c r="R73" s="7385"/>
      <c r="S73" s="7385"/>
      <c r="T73" s="7385"/>
      <c r="U73" s="7385"/>
      <c r="V73" s="7385"/>
      <c r="W73" s="7385"/>
      <c r="X73" s="7385"/>
      <c r="Y73" s="7385"/>
      <c r="Z73" s="7385"/>
      <c r="AA73" s="7385"/>
      <c r="AB73" s="7385"/>
      <c r="AC73" s="7385"/>
      <c r="AD73" s="7385"/>
      <c r="AE73" s="7385"/>
      <c r="AF73" s="7385"/>
      <c r="AG73" s="7386"/>
      <c r="AH73" s="7383" t="s">
        <v>1516</v>
      </c>
      <c r="AI73" s="7174"/>
      <c r="AJ73" s="7183"/>
      <c r="AK73" s="7183"/>
      <c r="AL73" s="7183"/>
      <c r="AM73" s="7183"/>
      <c r="AN73" s="7183"/>
      <c r="AO73" s="7183"/>
      <c r="AP73" s="7183"/>
      <c r="AQ73" s="7183"/>
      <c r="AR73" s="7183"/>
      <c r="AS73" s="7183"/>
      <c r="AT73" s="7183"/>
      <c r="AU73" s="7181"/>
      <c r="AV73" s="12804"/>
      <c r="AW73" s="12803"/>
      <c r="AX73" s="12803"/>
      <c r="AY73" s="12803"/>
      <c r="AZ73" s="12803"/>
      <c r="BA73" s="12803"/>
      <c r="BB73" s="12803"/>
      <c r="BC73" s="12803"/>
      <c r="BD73" s="12952"/>
      <c r="BE73" s="12954"/>
      <c r="BF73" s="12952"/>
      <c r="BG73" s="12953"/>
      <c r="BH73" s="12953"/>
      <c r="BI73" s="12954"/>
      <c r="BJ73" s="12952"/>
      <c r="BK73" s="12953"/>
      <c r="BL73" s="12954"/>
      <c r="BM73" s="7246"/>
      <c r="BN73" s="7246"/>
      <c r="BO73" s="7246"/>
      <c r="BP73" s="7247"/>
    </row>
    <row r="74" spans="1:68" s="7209" customFormat="1" ht="14.25" customHeight="1">
      <c r="A74" s="7214"/>
      <c r="B74" s="7200"/>
      <c r="C74" s="7201"/>
      <c r="D74" s="7202"/>
      <c r="E74" s="7203"/>
      <c r="F74" s="7202"/>
      <c r="G74" s="7203"/>
      <c r="H74" s="7203"/>
      <c r="I74" s="7203"/>
      <c r="J74" s="7203"/>
      <c r="K74" s="7203"/>
      <c r="L74" s="7203"/>
      <c r="M74" s="7203"/>
      <c r="N74" s="7201"/>
      <c r="O74" s="7204"/>
      <c r="P74" s="7205"/>
      <c r="Q74" s="7205"/>
      <c r="R74" s="7248"/>
      <c r="S74" s="7248"/>
      <c r="T74" s="7248"/>
      <c r="U74" s="7248"/>
      <c r="V74" s="7248"/>
      <c r="W74" s="7248"/>
      <c r="X74" s="7248"/>
      <c r="Y74" s="7248"/>
      <c r="Z74" s="7248"/>
      <c r="AA74" s="7248"/>
      <c r="AB74" s="7248"/>
      <c r="AC74" s="7248"/>
      <c r="AD74" s="7248"/>
      <c r="AE74" s="7248"/>
      <c r="AF74" s="7248"/>
      <c r="AG74" s="7249"/>
      <c r="AH74" s="7202"/>
      <c r="AI74" s="7254"/>
      <c r="AJ74" s="7206"/>
      <c r="AK74" s="7206"/>
      <c r="AL74" s="7206"/>
      <c r="AM74" s="7206"/>
      <c r="AN74" s="7206"/>
      <c r="AO74" s="7206"/>
      <c r="AP74" s="7206"/>
      <c r="AQ74" s="7206"/>
      <c r="AR74" s="7206"/>
      <c r="AS74" s="7206"/>
      <c r="AT74" s="7206"/>
      <c r="AU74" s="7207"/>
      <c r="AV74" s="12811"/>
      <c r="AW74" s="12810"/>
      <c r="AX74" s="12810"/>
      <c r="AY74" s="12810"/>
      <c r="AZ74" s="12810"/>
      <c r="BA74" s="12810"/>
      <c r="BB74" s="12810"/>
      <c r="BC74" s="12810"/>
      <c r="BD74" s="12952"/>
      <c r="BE74" s="12954"/>
      <c r="BF74" s="12952"/>
      <c r="BG74" s="12953"/>
      <c r="BH74" s="12953"/>
      <c r="BI74" s="12954"/>
      <c r="BJ74" s="12952"/>
      <c r="BK74" s="12953"/>
      <c r="BL74" s="12954"/>
      <c r="BM74" s="7248"/>
      <c r="BN74" s="7248"/>
      <c r="BO74" s="7248"/>
      <c r="BP74" s="7249"/>
    </row>
    <row r="75" spans="1:68" s="7210" customFormat="1" ht="14.25" customHeight="1">
      <c r="A75" s="7213"/>
      <c r="B75" s="7185"/>
      <c r="C75" s="7186"/>
      <c r="D75" s="7187"/>
      <c r="E75" s="7188"/>
      <c r="F75" s="7395" t="s">
        <v>1394</v>
      </c>
      <c r="H75" s="7188"/>
      <c r="I75" s="7188"/>
      <c r="J75" s="7188"/>
      <c r="K75" s="7188"/>
      <c r="L75" s="7188"/>
      <c r="M75" s="7188"/>
      <c r="N75" s="7186"/>
      <c r="O75" s="7189"/>
      <c r="P75" s="7190"/>
      <c r="Q75" s="7190"/>
      <c r="R75" s="7191"/>
      <c r="S75" s="7191"/>
      <c r="T75" s="7191"/>
      <c r="U75" s="7191"/>
      <c r="V75" s="7191"/>
      <c r="W75" s="7191"/>
      <c r="X75" s="7191"/>
      <c r="Y75" s="7191"/>
      <c r="Z75" s="7191"/>
      <c r="AA75" s="7191"/>
      <c r="AB75" s="7191"/>
      <c r="AC75" s="7191"/>
      <c r="AD75" s="7191"/>
      <c r="AE75" s="7191"/>
      <c r="AF75" s="7191"/>
      <c r="AG75" s="7192"/>
      <c r="AH75" s="7187"/>
      <c r="AI75" s="7190"/>
      <c r="AJ75" s="7193"/>
      <c r="AK75" s="7193"/>
      <c r="AL75" s="7193"/>
      <c r="AM75" s="7193"/>
      <c r="AN75" s="7193"/>
      <c r="AO75" s="7193"/>
      <c r="AP75" s="7193"/>
      <c r="AQ75" s="7193"/>
      <c r="AR75" s="7193"/>
      <c r="AS75" s="7193"/>
      <c r="AT75" s="7193"/>
      <c r="AU75" s="7194"/>
      <c r="AV75" s="7195"/>
      <c r="AW75" s="7188"/>
      <c r="AX75" s="7188"/>
      <c r="AY75" s="7188"/>
      <c r="AZ75" s="7188"/>
      <c r="BA75" s="7188"/>
      <c r="BB75" s="7188"/>
      <c r="BC75" s="7188"/>
      <c r="BD75" s="7196"/>
      <c r="BE75" s="7197"/>
      <c r="BF75" s="7196"/>
      <c r="BG75" s="7193"/>
      <c r="BH75" s="7193"/>
      <c r="BI75" s="7197"/>
      <c r="BJ75" s="7196"/>
      <c r="BK75" s="7193"/>
      <c r="BL75" s="7197"/>
      <c r="BM75" s="7191"/>
      <c r="BN75" s="7191"/>
      <c r="BO75" s="7191"/>
      <c r="BP75" s="7192"/>
    </row>
    <row r="76" spans="1:68" s="7209" customFormat="1" ht="14.25" customHeight="1">
      <c r="A76" s="7199"/>
      <c r="B76" s="7200"/>
      <c r="C76" s="7201"/>
      <c r="D76" s="7202"/>
      <c r="E76" s="7203"/>
      <c r="F76" s="7202"/>
      <c r="G76" s="7203"/>
      <c r="H76" s="7203"/>
      <c r="I76" s="7203"/>
      <c r="J76" s="7203"/>
      <c r="K76" s="7203"/>
      <c r="L76" s="7203"/>
      <c r="M76" s="7203"/>
      <c r="N76" s="7201"/>
      <c r="O76" s="7413" t="s">
        <v>386</v>
      </c>
      <c r="P76" s="7411"/>
      <c r="Q76" s="7412"/>
      <c r="R76" s="7412"/>
      <c r="S76" s="7421"/>
      <c r="T76" s="7421"/>
      <c r="U76" s="7421"/>
      <c r="V76" s="7421"/>
      <c r="W76" s="7421"/>
      <c r="X76" s="7421"/>
      <c r="Y76" s="7421"/>
      <c r="Z76" s="7421"/>
      <c r="AA76" s="7421"/>
      <c r="AB76" s="7421"/>
      <c r="AC76" s="7421"/>
      <c r="AD76" s="7421"/>
      <c r="AE76" s="7421"/>
      <c r="AF76" s="7421"/>
      <c r="AG76" s="7422"/>
      <c r="AH76" s="7415"/>
      <c r="AI76" s="7416"/>
      <c r="AJ76" s="7206"/>
      <c r="AK76" s="7206"/>
      <c r="AL76" s="7206"/>
      <c r="AM76" s="7206"/>
      <c r="AN76" s="7206"/>
      <c r="AO76" s="7206"/>
      <c r="AP76" s="7206"/>
      <c r="AQ76" s="7206"/>
      <c r="AR76" s="7206"/>
      <c r="AS76" s="7206"/>
      <c r="AT76" s="7206"/>
      <c r="AU76" s="7207"/>
      <c r="AV76" s="7182"/>
      <c r="AW76" s="7180"/>
      <c r="AX76" s="7180"/>
      <c r="AY76" s="7180"/>
      <c r="AZ76" s="7180"/>
      <c r="BA76" s="7180"/>
      <c r="BB76" s="7180"/>
      <c r="BC76" s="7180"/>
      <c r="BD76" s="12952"/>
      <c r="BE76" s="12954"/>
      <c r="BF76" s="12962"/>
      <c r="BG76" s="12957"/>
      <c r="BH76" s="12957"/>
      <c r="BI76" s="12958"/>
      <c r="BJ76" s="12952"/>
      <c r="BK76" s="12953"/>
      <c r="BL76" s="12954"/>
      <c r="BM76" s="7248"/>
      <c r="BN76" s="7248"/>
      <c r="BO76" s="7248"/>
      <c r="BP76" s="7249"/>
    </row>
    <row r="77" spans="1:68" s="7209" customFormat="1" ht="14.25" customHeight="1">
      <c r="A77" s="7396">
        <f>COUNTA($F$11:F77)</f>
        <v>6</v>
      </c>
      <c r="B77" s="7397" t="str">
        <f>IF(A77="","","-")</f>
        <v>-</v>
      </c>
      <c r="C77" s="7398">
        <v>1</v>
      </c>
      <c r="D77" s="7202"/>
      <c r="E77" s="7203"/>
      <c r="F77" s="7202"/>
      <c r="G77" s="7203"/>
      <c r="H77" s="7203"/>
      <c r="I77" s="7203"/>
      <c r="J77" s="7203"/>
      <c r="K77" s="7203"/>
      <c r="L77" s="7203"/>
      <c r="M77" s="7203"/>
      <c r="N77" s="7201"/>
      <c r="O77" s="7413"/>
      <c r="P77" s="7414" t="s">
        <v>1398</v>
      </c>
      <c r="Q77" s="7412"/>
      <c r="R77" s="7421"/>
      <c r="S77" s="7421"/>
      <c r="T77" s="7421"/>
      <c r="U77" s="7421"/>
      <c r="V77" s="7421"/>
      <c r="W77" s="7421"/>
      <c r="X77" s="7421"/>
      <c r="Y77" s="7421"/>
      <c r="Z77" s="7421"/>
      <c r="AA77" s="7421"/>
      <c r="AB77" s="7421"/>
      <c r="AC77" s="7421"/>
      <c r="AD77" s="7421"/>
      <c r="AE77" s="7421"/>
      <c r="AF77" s="7421"/>
      <c r="AG77" s="7422"/>
      <c r="AH77" s="7415" t="s">
        <v>400</v>
      </c>
      <c r="AI77" s="7420"/>
      <c r="AJ77" s="7206"/>
      <c r="AK77" s="7206"/>
      <c r="AL77" s="7206"/>
      <c r="AM77" s="7206"/>
      <c r="AN77" s="7206"/>
      <c r="AO77" s="7206"/>
      <c r="AP77" s="7206"/>
      <c r="AQ77" s="7206"/>
      <c r="AR77" s="7206"/>
      <c r="AS77" s="7206"/>
      <c r="AT77" s="7206"/>
      <c r="AU77" s="7207"/>
      <c r="AV77" s="7208"/>
      <c r="AW77" s="7203"/>
      <c r="AX77" s="7203"/>
      <c r="AY77" s="7203"/>
      <c r="AZ77" s="7203"/>
      <c r="BA77" s="7203"/>
      <c r="BB77" s="7203"/>
      <c r="BC77" s="7203"/>
      <c r="BD77" s="12952"/>
      <c r="BE77" s="12954"/>
      <c r="BF77" s="12955"/>
      <c r="BG77" s="12953"/>
      <c r="BH77" s="12953"/>
      <c r="BI77" s="12954"/>
      <c r="BJ77" s="12952"/>
      <c r="BK77" s="12953"/>
      <c r="BL77" s="12954"/>
      <c r="BM77" s="7248"/>
      <c r="BN77" s="7248"/>
      <c r="BO77" s="7248"/>
      <c r="BP77" s="7249"/>
    </row>
    <row r="78" spans="1:68" s="7406" customFormat="1" ht="14.25" customHeight="1">
      <c r="A78" s="7417">
        <f>COUNTA($F$11:F78)</f>
        <v>6</v>
      </c>
      <c r="B78" s="7418" t="str">
        <f>IF(A78="","","-")</f>
        <v>-</v>
      </c>
      <c r="C78" s="7419">
        <v>2</v>
      </c>
      <c r="D78" s="7399"/>
      <c r="E78" s="7400"/>
      <c r="F78" s="7399"/>
      <c r="G78" s="7400"/>
      <c r="H78" s="7400"/>
      <c r="I78" s="7400"/>
      <c r="J78" s="7400"/>
      <c r="K78" s="7400"/>
      <c r="L78" s="7400"/>
      <c r="M78" s="7400"/>
      <c r="N78" s="7398"/>
      <c r="O78" s="7413"/>
      <c r="P78" s="7414" t="s">
        <v>1399</v>
      </c>
      <c r="Q78" s="7412"/>
      <c r="R78" s="7421"/>
      <c r="S78" s="7421"/>
      <c r="T78" s="7421"/>
      <c r="U78" s="7421"/>
      <c r="V78" s="7421"/>
      <c r="W78" s="7421"/>
      <c r="X78" s="7421"/>
      <c r="Y78" s="7421"/>
      <c r="Z78" s="7421"/>
      <c r="AA78" s="7421"/>
      <c r="AB78" s="7421"/>
      <c r="AC78" s="7421"/>
      <c r="AD78" s="7421"/>
      <c r="AE78" s="7421"/>
      <c r="AF78" s="7421"/>
      <c r="AG78" s="7422"/>
      <c r="AH78" s="7415" t="s">
        <v>1524</v>
      </c>
      <c r="AI78" s="7420"/>
      <c r="AJ78" s="7403"/>
      <c r="AK78" s="7403"/>
      <c r="AL78" s="7403"/>
      <c r="AM78" s="7403"/>
      <c r="AN78" s="7403"/>
      <c r="AO78" s="7403"/>
      <c r="AP78" s="7403"/>
      <c r="AQ78" s="7403"/>
      <c r="AR78" s="7403"/>
      <c r="AS78" s="7403"/>
      <c r="AT78" s="7403"/>
      <c r="AU78" s="7404"/>
      <c r="AV78" s="7405"/>
      <c r="AW78" s="7400"/>
      <c r="AX78" s="7400"/>
      <c r="AY78" s="7400"/>
      <c r="AZ78" s="7400"/>
      <c r="BA78" s="7400"/>
      <c r="BB78" s="7400"/>
      <c r="BC78" s="7400"/>
      <c r="BD78" s="12952"/>
      <c r="BE78" s="12954"/>
      <c r="BF78" s="12955"/>
      <c r="BG78" s="12953"/>
      <c r="BH78" s="12953"/>
      <c r="BI78" s="12954"/>
      <c r="BJ78" s="12952"/>
      <c r="BK78" s="12953"/>
      <c r="BL78" s="12954"/>
      <c r="BM78" s="7409"/>
      <c r="BN78" s="7409"/>
      <c r="BO78" s="7409"/>
      <c r="BP78" s="7410"/>
    </row>
    <row r="79" spans="1:68" s="7406" customFormat="1" ht="14.25" customHeight="1">
      <c r="A79" s="7417">
        <f>COUNTA($F$11:F79)</f>
        <v>6</v>
      </c>
      <c r="B79" s="7418" t="str">
        <f>IF(A79="","","-")</f>
        <v>-</v>
      </c>
      <c r="C79" s="7419">
        <v>3</v>
      </c>
      <c r="D79" s="7399"/>
      <c r="E79" s="7400"/>
      <c r="F79" s="7399"/>
      <c r="G79" s="7400"/>
      <c r="H79" s="7400"/>
      <c r="I79" s="7400"/>
      <c r="J79" s="7400"/>
      <c r="K79" s="7400"/>
      <c r="L79" s="7400"/>
      <c r="M79" s="7400"/>
      <c r="N79" s="7398"/>
      <c r="O79" s="7413"/>
      <c r="P79" s="7412" t="s">
        <v>393</v>
      </c>
      <c r="Q79" s="7412"/>
      <c r="R79" s="7412"/>
      <c r="S79" s="7421"/>
      <c r="T79" s="7421"/>
      <c r="U79" s="7421"/>
      <c r="V79" s="7421"/>
      <c r="W79" s="7421"/>
      <c r="X79" s="7421"/>
      <c r="Y79" s="7421"/>
      <c r="Z79" s="7421"/>
      <c r="AA79" s="7421"/>
      <c r="AB79" s="7421"/>
      <c r="AC79" s="7421"/>
      <c r="AD79" s="7421"/>
      <c r="AE79" s="7421"/>
      <c r="AF79" s="7421"/>
      <c r="AG79" s="7422"/>
      <c r="AH79" s="7415" t="s">
        <v>1217</v>
      </c>
      <c r="AI79" s="7420"/>
      <c r="AJ79" s="7403"/>
      <c r="AK79" s="7403"/>
      <c r="AL79" s="7403"/>
      <c r="AM79" s="7403"/>
      <c r="AN79" s="7403"/>
      <c r="AO79" s="7403"/>
      <c r="AP79" s="7403"/>
      <c r="AQ79" s="7403"/>
      <c r="AR79" s="7403"/>
      <c r="AS79" s="7403"/>
      <c r="AT79" s="7403"/>
      <c r="AU79" s="7404"/>
      <c r="AV79" s="7393"/>
      <c r="AW79" s="7391"/>
      <c r="AX79" s="7391"/>
      <c r="AY79" s="7391"/>
      <c r="AZ79" s="7391"/>
      <c r="BA79" s="7391"/>
      <c r="BB79" s="7391"/>
      <c r="BC79" s="7391"/>
      <c r="BD79" s="12952"/>
      <c r="BE79" s="12954"/>
      <c r="BF79" s="12955"/>
      <c r="BG79" s="12953"/>
      <c r="BH79" s="12953"/>
      <c r="BI79" s="12954"/>
      <c r="BJ79" s="12952"/>
      <c r="BK79" s="12953"/>
      <c r="BL79" s="12954"/>
      <c r="BM79" s="7409"/>
      <c r="BN79" s="7409"/>
      <c r="BO79" s="7409"/>
      <c r="BP79" s="7410"/>
    </row>
    <row r="80" spans="1:68" s="7406" customFormat="1" ht="14.25" customHeight="1">
      <c r="A80" s="7417">
        <f>COUNTA($F$11:F80)</f>
        <v>6</v>
      </c>
      <c r="B80" s="7418" t="str">
        <f>IF(A80="","","-")</f>
        <v>-</v>
      </c>
      <c r="C80" s="7419">
        <v>4</v>
      </c>
      <c r="D80" s="7399"/>
      <c r="E80" s="7400"/>
      <c r="F80" s="7399"/>
      <c r="G80" s="7400"/>
      <c r="H80" s="7400"/>
      <c r="I80" s="7400"/>
      <c r="J80" s="7400"/>
      <c r="K80" s="7400"/>
      <c r="L80" s="7400"/>
      <c r="M80" s="7400"/>
      <c r="N80" s="7398"/>
      <c r="O80" s="7413"/>
      <c r="P80" s="7412" t="s">
        <v>404</v>
      </c>
      <c r="Q80" s="7412"/>
      <c r="R80" s="7412"/>
      <c r="S80" s="7421"/>
      <c r="T80" s="7421"/>
      <c r="U80" s="7421"/>
      <c r="V80" s="7421"/>
      <c r="W80" s="7421"/>
      <c r="X80" s="7421"/>
      <c r="Y80" s="7421"/>
      <c r="Z80" s="7421"/>
      <c r="AA80" s="7421"/>
      <c r="AB80" s="7421"/>
      <c r="AC80" s="7421"/>
      <c r="AD80" s="7421"/>
      <c r="AE80" s="7421"/>
      <c r="AF80" s="7421"/>
      <c r="AG80" s="7422"/>
      <c r="AH80" s="7415" t="s">
        <v>1180</v>
      </c>
      <c r="AI80" s="7420"/>
      <c r="AJ80" s="7403"/>
      <c r="AK80" s="7403"/>
      <c r="AL80" s="7403"/>
      <c r="AM80" s="7403"/>
      <c r="AN80" s="7403"/>
      <c r="AO80" s="7403"/>
      <c r="AP80" s="7403"/>
      <c r="AQ80" s="7403"/>
      <c r="AR80" s="7403"/>
      <c r="AS80" s="7403"/>
      <c r="AT80" s="7403"/>
      <c r="AU80" s="7404"/>
      <c r="AV80" s="7405"/>
      <c r="AW80" s="7400"/>
      <c r="AX80" s="7400"/>
      <c r="AY80" s="7400"/>
      <c r="AZ80" s="7400"/>
      <c r="BA80" s="7400"/>
      <c r="BB80" s="7400"/>
      <c r="BC80" s="7400"/>
      <c r="BD80" s="12952"/>
      <c r="BE80" s="12954"/>
      <c r="BF80" s="12955"/>
      <c r="BG80" s="12953"/>
      <c r="BH80" s="12953"/>
      <c r="BI80" s="12954"/>
      <c r="BJ80" s="12952"/>
      <c r="BK80" s="12953"/>
      <c r="BL80" s="12954"/>
      <c r="BM80" s="7409"/>
      <c r="BN80" s="7409"/>
      <c r="BO80" s="7409"/>
      <c r="BP80" s="7410"/>
    </row>
    <row r="81" spans="1:68" s="7406" customFormat="1" ht="14.25" customHeight="1">
      <c r="A81" s="7396"/>
      <c r="B81" s="7397"/>
      <c r="C81" s="7398"/>
      <c r="D81" s="7399"/>
      <c r="E81" s="7400"/>
      <c r="F81" s="7399"/>
      <c r="G81" s="7400"/>
      <c r="H81" s="7400"/>
      <c r="I81" s="7400"/>
      <c r="J81" s="7400"/>
      <c r="K81" s="7400"/>
      <c r="L81" s="7400"/>
      <c r="M81" s="7400"/>
      <c r="N81" s="7398"/>
      <c r="O81" s="7401"/>
      <c r="P81" s="7402"/>
      <c r="Q81" s="7402"/>
      <c r="R81" s="7409"/>
      <c r="S81" s="7409"/>
      <c r="T81" s="7409"/>
      <c r="U81" s="7409"/>
      <c r="V81" s="7409"/>
      <c r="W81" s="7409"/>
      <c r="X81" s="7409"/>
      <c r="Y81" s="7409"/>
      <c r="Z81" s="7409"/>
      <c r="AA81" s="7409"/>
      <c r="AB81" s="7409"/>
      <c r="AC81" s="7409"/>
      <c r="AD81" s="7409"/>
      <c r="AE81" s="7409"/>
      <c r="AF81" s="7409"/>
      <c r="AG81" s="7410"/>
      <c r="AH81" s="7399"/>
      <c r="AI81" s="7400"/>
      <c r="AJ81" s="7403"/>
      <c r="AK81" s="7403"/>
      <c r="AL81" s="7403"/>
      <c r="AM81" s="7403"/>
      <c r="AN81" s="7403"/>
      <c r="AO81" s="7403"/>
      <c r="AP81" s="7403"/>
      <c r="AQ81" s="7403"/>
      <c r="AR81" s="7403"/>
      <c r="AS81" s="7403"/>
      <c r="AT81" s="7403"/>
      <c r="AU81" s="7404"/>
      <c r="AV81" s="7393"/>
      <c r="AW81" s="7391"/>
      <c r="AX81" s="7391"/>
      <c r="AY81" s="7391"/>
      <c r="AZ81" s="7391"/>
      <c r="BA81" s="7391"/>
      <c r="BB81" s="7391"/>
      <c r="BC81" s="7391"/>
      <c r="BD81" s="12952"/>
      <c r="BE81" s="12954"/>
      <c r="BF81" s="12962"/>
      <c r="BG81" s="12957"/>
      <c r="BH81" s="12957"/>
      <c r="BI81" s="12958"/>
      <c r="BJ81" s="12952"/>
      <c r="BK81" s="12953"/>
      <c r="BL81" s="12954"/>
      <c r="BM81" s="7409"/>
      <c r="BN81" s="7409"/>
      <c r="BO81" s="7409"/>
      <c r="BP81" s="7410"/>
    </row>
    <row r="82" spans="1:68" s="7406" customFormat="1" ht="14.25" customHeight="1">
      <c r="A82" s="7427">
        <f>COUNTA($F$11:F82)</f>
        <v>6</v>
      </c>
      <c r="B82" s="7428" t="str">
        <f>IF(A82="","","-")</f>
        <v>-</v>
      </c>
      <c r="C82" s="7429">
        <v>5</v>
      </c>
      <c r="D82" s="7399"/>
      <c r="E82" s="7400"/>
      <c r="F82" s="7399"/>
      <c r="G82" s="7400"/>
      <c r="H82" s="7400"/>
      <c r="I82" s="7400"/>
      <c r="J82" s="7400"/>
      <c r="K82" s="7400"/>
      <c r="L82" s="7400"/>
      <c r="M82" s="7400"/>
      <c r="N82" s="7398"/>
      <c r="O82" s="7425" t="s">
        <v>1176</v>
      </c>
      <c r="P82" s="7423"/>
      <c r="Q82" s="7424"/>
      <c r="R82" s="7432"/>
      <c r="S82" s="7432"/>
      <c r="T82" s="7432"/>
      <c r="U82" s="7432"/>
      <c r="V82" s="7432"/>
      <c r="W82" s="7432"/>
      <c r="X82" s="7432"/>
      <c r="Y82" s="7432"/>
      <c r="Z82" s="7432"/>
      <c r="AA82" s="7432"/>
      <c r="AB82" s="7432"/>
      <c r="AC82" s="7432"/>
      <c r="AD82" s="7432"/>
      <c r="AE82" s="7432"/>
      <c r="AF82" s="7432"/>
      <c r="AG82" s="7433"/>
      <c r="AH82" s="7426" t="s">
        <v>1172</v>
      </c>
      <c r="AI82" s="7400"/>
      <c r="AJ82" s="7403"/>
      <c r="AK82" s="7403"/>
      <c r="AL82" s="7403"/>
      <c r="AM82" s="7403"/>
      <c r="AN82" s="7403"/>
      <c r="AO82" s="7403"/>
      <c r="AP82" s="7403"/>
      <c r="AQ82" s="7403"/>
      <c r="AR82" s="7403"/>
      <c r="AS82" s="7403"/>
      <c r="AT82" s="7403"/>
      <c r="AU82" s="7404"/>
      <c r="AV82" s="7405"/>
      <c r="AW82" s="7400"/>
      <c r="AX82" s="7400"/>
      <c r="AY82" s="7400"/>
      <c r="AZ82" s="7400"/>
      <c r="BA82" s="7400"/>
      <c r="BB82" s="7400"/>
      <c r="BC82" s="7400"/>
      <c r="BD82" s="12952"/>
      <c r="BE82" s="12954"/>
      <c r="BF82" s="12955"/>
      <c r="BG82" s="12953"/>
      <c r="BH82" s="12953"/>
      <c r="BI82" s="12954"/>
      <c r="BJ82" s="12952"/>
      <c r="BK82" s="12953"/>
      <c r="BL82" s="12954"/>
      <c r="BM82" s="7409"/>
      <c r="BN82" s="7409"/>
      <c r="BO82" s="7409"/>
      <c r="BP82" s="7410"/>
    </row>
    <row r="83" spans="1:68" s="7406" customFormat="1" ht="14.25" customHeight="1">
      <c r="A83" s="7396"/>
      <c r="B83" s="7397"/>
      <c r="C83" s="7398"/>
      <c r="D83" s="7399"/>
      <c r="E83" s="7400"/>
      <c r="F83" s="7399"/>
      <c r="G83" s="7400"/>
      <c r="H83" s="7400"/>
      <c r="I83" s="7400"/>
      <c r="J83" s="7400"/>
      <c r="K83" s="7400"/>
      <c r="L83" s="7400"/>
      <c r="M83" s="7400"/>
      <c r="N83" s="7398"/>
      <c r="O83" s="7430"/>
      <c r="P83" s="7447" t="s">
        <v>1526</v>
      </c>
      <c r="Q83" s="7431"/>
      <c r="R83" s="7434"/>
      <c r="S83" s="7434"/>
      <c r="T83" s="7434"/>
      <c r="U83" s="7434"/>
      <c r="V83" s="7434"/>
      <c r="W83" s="7434"/>
      <c r="X83" s="7434"/>
      <c r="Y83" s="7434"/>
      <c r="Z83" s="7434"/>
      <c r="AA83" s="7434"/>
      <c r="AB83" s="7434"/>
      <c r="AC83" s="7434"/>
      <c r="AD83" s="7434"/>
      <c r="AE83" s="7434"/>
      <c r="AF83" s="7434"/>
      <c r="AG83" s="7435"/>
      <c r="AH83" s="7430"/>
      <c r="AI83" s="7400"/>
      <c r="AJ83" s="7403"/>
      <c r="AK83" s="7403"/>
      <c r="AL83" s="7403"/>
      <c r="AM83" s="7403"/>
      <c r="AN83" s="7403"/>
      <c r="AO83" s="7403"/>
      <c r="AP83" s="7403"/>
      <c r="AQ83" s="7403"/>
      <c r="AR83" s="7403"/>
      <c r="AS83" s="7403"/>
      <c r="AT83" s="7403"/>
      <c r="AU83" s="7404"/>
      <c r="AV83" s="7405"/>
      <c r="AW83" s="7400"/>
      <c r="AX83" s="7400"/>
      <c r="AY83" s="7400"/>
      <c r="AZ83" s="7400"/>
      <c r="BA83" s="7400"/>
      <c r="BB83" s="7400"/>
      <c r="BC83" s="7400"/>
      <c r="BD83" s="12952"/>
      <c r="BE83" s="12954"/>
      <c r="BF83" s="12952"/>
      <c r="BG83" s="12953"/>
      <c r="BH83" s="12953"/>
      <c r="BI83" s="12954"/>
      <c r="BJ83" s="12952"/>
      <c r="BK83" s="12953"/>
      <c r="BL83" s="12954"/>
      <c r="BM83" s="7409"/>
      <c r="BN83" s="7409"/>
      <c r="BO83" s="7409"/>
      <c r="BP83" s="7410"/>
    </row>
    <row r="84" spans="1:68" s="7406" customFormat="1" ht="14.25" customHeight="1">
      <c r="A84" s="7396"/>
      <c r="B84" s="7397"/>
      <c r="C84" s="7398"/>
      <c r="D84" s="7399"/>
      <c r="E84" s="7400"/>
      <c r="F84" s="7399"/>
      <c r="G84" s="7400"/>
      <c r="H84" s="7400"/>
      <c r="I84" s="7400"/>
      <c r="J84" s="7400"/>
      <c r="K84" s="7400"/>
      <c r="L84" s="7400"/>
      <c r="M84" s="7400"/>
      <c r="N84" s="7398"/>
      <c r="O84" s="7430"/>
      <c r="P84" s="7424" t="s">
        <v>1527</v>
      </c>
      <c r="Q84" s="7431"/>
      <c r="R84" s="7434"/>
      <c r="S84" s="7434"/>
      <c r="T84" s="7434"/>
      <c r="U84" s="7434"/>
      <c r="V84" s="7434"/>
      <c r="W84" s="7434"/>
      <c r="X84" s="7434"/>
      <c r="Y84" s="7434"/>
      <c r="Z84" s="7434"/>
      <c r="AA84" s="7434"/>
      <c r="AB84" s="7434"/>
      <c r="AC84" s="7434"/>
      <c r="AD84" s="7434"/>
      <c r="AE84" s="7434"/>
      <c r="AF84" s="7434"/>
      <c r="AG84" s="7435"/>
      <c r="AH84" s="7430"/>
      <c r="AI84" s="7391"/>
      <c r="AJ84" s="7403"/>
      <c r="AK84" s="7403"/>
      <c r="AL84" s="7403"/>
      <c r="AM84" s="7403"/>
      <c r="AN84" s="7403"/>
      <c r="AO84" s="7403"/>
      <c r="AP84" s="7403"/>
      <c r="AQ84" s="7403"/>
      <c r="AR84" s="7403"/>
      <c r="AS84" s="7403"/>
      <c r="AT84" s="7403"/>
      <c r="AU84" s="7404"/>
      <c r="AV84" s="7405"/>
      <c r="AW84" s="7400"/>
      <c r="AX84" s="7400"/>
      <c r="AY84" s="7400"/>
      <c r="AZ84" s="7400"/>
      <c r="BA84" s="7400"/>
      <c r="BB84" s="7400"/>
      <c r="BC84" s="7400"/>
      <c r="BD84" s="12952"/>
      <c r="BE84" s="12954"/>
      <c r="BF84" s="12952"/>
      <c r="BG84" s="12953"/>
      <c r="BH84" s="12953"/>
      <c r="BI84" s="12954"/>
      <c r="BJ84" s="12952"/>
      <c r="BK84" s="12953"/>
      <c r="BL84" s="12954"/>
      <c r="BM84" s="7409"/>
      <c r="BN84" s="7409"/>
      <c r="BO84" s="7409"/>
      <c r="BP84" s="7410"/>
    </row>
    <row r="85" spans="1:68" s="7406" customFormat="1" ht="14.25" customHeight="1">
      <c r="A85" s="7396"/>
      <c r="B85" s="7397"/>
      <c r="C85" s="7398"/>
      <c r="D85" s="7399"/>
      <c r="E85" s="7400"/>
      <c r="F85" s="7399"/>
      <c r="G85" s="7400"/>
      <c r="H85" s="7400"/>
      <c r="I85" s="7400"/>
      <c r="J85" s="7400"/>
      <c r="K85" s="7400"/>
      <c r="L85" s="7400"/>
      <c r="M85" s="7400"/>
      <c r="N85" s="7398"/>
      <c r="O85" s="7401"/>
      <c r="P85" s="7388"/>
      <c r="Q85" s="7387"/>
      <c r="R85" s="7409"/>
      <c r="S85" s="7409"/>
      <c r="T85" s="7409"/>
      <c r="U85" s="7409"/>
      <c r="V85" s="7409"/>
      <c r="W85" s="7409"/>
      <c r="X85" s="7409"/>
      <c r="Y85" s="7409"/>
      <c r="Z85" s="7409"/>
      <c r="AA85" s="7409"/>
      <c r="AB85" s="7409"/>
      <c r="AC85" s="7409"/>
      <c r="AD85" s="7409"/>
      <c r="AE85" s="7409"/>
      <c r="AF85" s="7409"/>
      <c r="AG85" s="7410"/>
      <c r="AH85" s="7399"/>
      <c r="AI85" s="7400"/>
      <c r="AJ85" s="7403"/>
      <c r="AK85" s="7403"/>
      <c r="AL85" s="7403"/>
      <c r="AM85" s="7403"/>
      <c r="AN85" s="7403"/>
      <c r="AO85" s="7403"/>
      <c r="AP85" s="7403"/>
      <c r="AQ85" s="7403"/>
      <c r="AR85" s="7403"/>
      <c r="AS85" s="7403"/>
      <c r="AT85" s="7403"/>
      <c r="AU85" s="7404"/>
      <c r="AV85" s="7405"/>
      <c r="AW85" s="7400"/>
      <c r="AX85" s="7400"/>
      <c r="AY85" s="7400"/>
      <c r="AZ85" s="7400"/>
      <c r="BA85" s="7400"/>
      <c r="BB85" s="7400"/>
      <c r="BC85" s="7400"/>
      <c r="BD85" s="12952"/>
      <c r="BE85" s="12954"/>
      <c r="BF85" s="12952"/>
      <c r="BG85" s="12953"/>
      <c r="BH85" s="12953"/>
      <c r="BI85" s="12954"/>
      <c r="BJ85" s="12952"/>
      <c r="BK85" s="12953"/>
      <c r="BL85" s="12954"/>
      <c r="BM85" s="7409"/>
      <c r="BN85" s="7409"/>
      <c r="BO85" s="7409"/>
      <c r="BP85" s="7410"/>
    </row>
    <row r="86" spans="1:68" s="7406" customFormat="1" ht="14.25" customHeight="1">
      <c r="A86" s="7442">
        <f>COUNTA($F$11:F86)</f>
        <v>6</v>
      </c>
      <c r="B86" s="7443" t="str">
        <f>IF(A86="","","-")</f>
        <v>-</v>
      </c>
      <c r="C86" s="7444">
        <v>6</v>
      </c>
      <c r="D86" s="7399"/>
      <c r="E86" s="7400"/>
      <c r="F86" s="7399"/>
      <c r="G86" s="7400"/>
      <c r="H86" s="7400"/>
      <c r="I86" s="7400"/>
      <c r="J86" s="7400"/>
      <c r="K86" s="7400"/>
      <c r="L86" s="7400"/>
      <c r="M86" s="7400"/>
      <c r="N86" s="7398"/>
      <c r="O86" s="7439" t="s">
        <v>1175</v>
      </c>
      <c r="P86" s="7438"/>
      <c r="Q86" s="7438"/>
      <c r="R86" s="7445"/>
      <c r="S86" s="7445"/>
      <c r="T86" s="7445"/>
      <c r="U86" s="7445"/>
      <c r="V86" s="7445"/>
      <c r="W86" s="7445"/>
      <c r="X86" s="7445"/>
      <c r="Y86" s="7445"/>
      <c r="Z86" s="7445"/>
      <c r="AA86" s="7445"/>
      <c r="AB86" s="7445"/>
      <c r="AC86" s="7445"/>
      <c r="AD86" s="7445"/>
      <c r="AE86" s="7445"/>
      <c r="AF86" s="7445"/>
      <c r="AG86" s="7446"/>
      <c r="AH86" s="7441" t="s">
        <v>1177</v>
      </c>
      <c r="AI86" s="7400"/>
      <c r="AJ86" s="7403"/>
      <c r="AK86" s="7403"/>
      <c r="AL86" s="7403"/>
      <c r="AM86" s="7403"/>
      <c r="AN86" s="7403"/>
      <c r="AO86" s="7403"/>
      <c r="AP86" s="7403"/>
      <c r="AQ86" s="7403"/>
      <c r="AR86" s="7403"/>
      <c r="AS86" s="7403"/>
      <c r="AT86" s="7403"/>
      <c r="AU86" s="7404"/>
      <c r="AV86" s="7393"/>
      <c r="AW86" s="7391"/>
      <c r="AX86" s="7391"/>
      <c r="AY86" s="7391"/>
      <c r="AZ86" s="7391"/>
      <c r="BA86" s="7391"/>
      <c r="BB86" s="7391"/>
      <c r="BC86" s="7391"/>
      <c r="BD86" s="12952"/>
      <c r="BE86" s="12954"/>
      <c r="BF86" s="12955"/>
      <c r="BG86" s="12953"/>
      <c r="BH86" s="12953"/>
      <c r="BI86" s="12954"/>
      <c r="BJ86" s="12952"/>
      <c r="BK86" s="12953"/>
      <c r="BL86" s="12954"/>
      <c r="BM86" s="7409"/>
      <c r="BN86" s="7409"/>
      <c r="BO86" s="7409"/>
      <c r="BP86" s="7410"/>
    </row>
    <row r="87" spans="1:68" s="7406" customFormat="1" ht="14.25" customHeight="1">
      <c r="A87" s="7396"/>
      <c r="B87" s="7397"/>
      <c r="C87" s="7398"/>
      <c r="D87" s="7399"/>
      <c r="E87" s="7400"/>
      <c r="F87" s="7399"/>
      <c r="G87" s="7400"/>
      <c r="H87" s="7400"/>
      <c r="I87" s="7400"/>
      <c r="J87" s="7400"/>
      <c r="K87" s="7400"/>
      <c r="L87" s="7400"/>
      <c r="M87" s="7400"/>
      <c r="N87" s="7398"/>
      <c r="O87" s="7401"/>
      <c r="P87" s="7402"/>
      <c r="Q87" s="7402"/>
      <c r="R87" s="7409"/>
      <c r="S87" s="7409"/>
      <c r="T87" s="7409"/>
      <c r="U87" s="7409"/>
      <c r="V87" s="7409"/>
      <c r="W87" s="7409"/>
      <c r="X87" s="7409"/>
      <c r="Y87" s="7409"/>
      <c r="Z87" s="7409"/>
      <c r="AA87" s="7409"/>
      <c r="AB87" s="7409"/>
      <c r="AC87" s="7409"/>
      <c r="AD87" s="7409"/>
      <c r="AE87" s="7409"/>
      <c r="AF87" s="7409"/>
      <c r="AG87" s="7410"/>
      <c r="AH87" s="7399"/>
      <c r="AI87" s="7400"/>
      <c r="AJ87" s="7403"/>
      <c r="AK87" s="7403"/>
      <c r="AL87" s="7403"/>
      <c r="AM87" s="7403"/>
      <c r="AN87" s="7403"/>
      <c r="AO87" s="7403"/>
      <c r="AP87" s="7403"/>
      <c r="AQ87" s="7403"/>
      <c r="AR87" s="7403"/>
      <c r="AS87" s="7403"/>
      <c r="AT87" s="7403"/>
      <c r="AU87" s="7404"/>
      <c r="AV87" s="7405"/>
      <c r="AW87" s="7400"/>
      <c r="AX87" s="7400"/>
      <c r="AY87" s="7400"/>
      <c r="AZ87" s="7400"/>
      <c r="BA87" s="7400"/>
      <c r="BB87" s="7400"/>
      <c r="BC87" s="7400"/>
      <c r="BD87" s="12952"/>
      <c r="BE87" s="12954"/>
      <c r="BF87" s="12952"/>
      <c r="BG87" s="12953"/>
      <c r="BH87" s="12953"/>
      <c r="BI87" s="12954"/>
      <c r="BJ87" s="12952"/>
      <c r="BK87" s="12953"/>
      <c r="BL87" s="12954"/>
      <c r="BM87" s="7409"/>
      <c r="BN87" s="7409"/>
      <c r="BO87" s="7409"/>
      <c r="BP87" s="7410"/>
    </row>
    <row r="88" spans="1:68" s="7406" customFormat="1" ht="14.25" customHeight="1">
      <c r="A88" s="7396"/>
      <c r="B88" s="7397"/>
      <c r="C88" s="7398"/>
      <c r="D88" s="7399"/>
      <c r="E88" s="7400"/>
      <c r="F88" s="7399"/>
      <c r="G88" s="7400"/>
      <c r="H88" s="7400"/>
      <c r="I88" s="7400"/>
      <c r="J88" s="7400"/>
      <c r="K88" s="7400"/>
      <c r="L88" s="7400"/>
      <c r="M88" s="7400"/>
      <c r="N88" s="7398"/>
      <c r="O88" s="7448" t="s">
        <v>386</v>
      </c>
      <c r="P88" s="7456"/>
      <c r="Q88" s="7455"/>
      <c r="R88" s="7459"/>
      <c r="S88" s="7459"/>
      <c r="T88" s="7459"/>
      <c r="U88" s="7459"/>
      <c r="V88" s="7459"/>
      <c r="W88" s="7459"/>
      <c r="X88" s="7459"/>
      <c r="Y88" s="7459"/>
      <c r="Z88" s="7459"/>
      <c r="AA88" s="7459"/>
      <c r="AB88" s="7459"/>
      <c r="AC88" s="7459"/>
      <c r="AD88" s="7459"/>
      <c r="AE88" s="7459"/>
      <c r="AF88" s="7459"/>
      <c r="AG88" s="7460"/>
      <c r="AH88" s="7454"/>
      <c r="AI88" s="7387"/>
      <c r="AJ88" s="7403"/>
      <c r="AK88" s="7403"/>
      <c r="AL88" s="7403"/>
      <c r="AM88" s="7403"/>
      <c r="AN88" s="7403"/>
      <c r="AO88" s="7403"/>
      <c r="AP88" s="7403"/>
      <c r="AQ88" s="7403"/>
      <c r="AR88" s="7403"/>
      <c r="AS88" s="7403"/>
      <c r="AT88" s="7403"/>
      <c r="AU88" s="7404"/>
      <c r="AV88" s="7393"/>
      <c r="AW88" s="7391"/>
      <c r="AX88" s="7391"/>
      <c r="AY88" s="7391"/>
      <c r="AZ88" s="7391"/>
      <c r="BA88" s="7391"/>
      <c r="BB88" s="7391"/>
      <c r="BC88" s="7391"/>
      <c r="BD88" s="12952"/>
      <c r="BE88" s="12954"/>
      <c r="BF88" s="12962"/>
      <c r="BG88" s="12957"/>
      <c r="BH88" s="12957"/>
      <c r="BI88" s="12958"/>
      <c r="BJ88" s="12952"/>
      <c r="BK88" s="12953"/>
      <c r="BL88" s="12954"/>
      <c r="BM88" s="7409"/>
      <c r="BN88" s="7409"/>
      <c r="BO88" s="7409"/>
      <c r="BP88" s="7410"/>
    </row>
    <row r="89" spans="1:68" s="7388" customFormat="1" ht="14.25" customHeight="1">
      <c r="A89" s="7451">
        <f>COUNTA($F$11:F89)</f>
        <v>6</v>
      </c>
      <c r="B89" s="7452" t="str">
        <f t="shared" ref="B89:B97" si="11">IF(A89="","","-")</f>
        <v>-</v>
      </c>
      <c r="C89" s="7453">
        <v>7</v>
      </c>
      <c r="D89" s="7390"/>
      <c r="E89" s="7391"/>
      <c r="F89" s="7390"/>
      <c r="G89" s="7391"/>
      <c r="H89" s="7391"/>
      <c r="I89" s="7391"/>
      <c r="J89" s="7391"/>
      <c r="K89" s="7391"/>
      <c r="L89" s="7391"/>
      <c r="M89" s="7391"/>
      <c r="N89" s="7389"/>
      <c r="O89" s="7454"/>
      <c r="P89" s="7449" t="s">
        <v>1398</v>
      </c>
      <c r="Q89" s="7447"/>
      <c r="R89" s="7457"/>
      <c r="S89" s="7457"/>
      <c r="T89" s="7457"/>
      <c r="U89" s="7457"/>
      <c r="V89" s="7457"/>
      <c r="W89" s="7457"/>
      <c r="X89" s="7457"/>
      <c r="Y89" s="7457"/>
      <c r="Z89" s="7457"/>
      <c r="AA89" s="7457"/>
      <c r="AB89" s="7457"/>
      <c r="AC89" s="7457"/>
      <c r="AD89" s="7457"/>
      <c r="AE89" s="7457"/>
      <c r="AF89" s="7457"/>
      <c r="AG89" s="7458"/>
      <c r="AH89" s="7450" t="s">
        <v>400</v>
      </c>
      <c r="AI89" s="7387"/>
      <c r="AJ89" s="7394"/>
      <c r="AK89" s="7394"/>
      <c r="AL89" s="7394"/>
      <c r="AM89" s="7394"/>
      <c r="AN89" s="7394"/>
      <c r="AO89" s="7394"/>
      <c r="AP89" s="7394"/>
      <c r="AQ89" s="7394"/>
      <c r="AR89" s="7394"/>
      <c r="AS89" s="7394"/>
      <c r="AT89" s="7394"/>
      <c r="AU89" s="7392"/>
      <c r="AV89" s="7393"/>
      <c r="AW89" s="7391"/>
      <c r="AX89" s="7391"/>
      <c r="AY89" s="7391"/>
      <c r="AZ89" s="7391"/>
      <c r="BA89" s="7391"/>
      <c r="BB89" s="7391"/>
      <c r="BC89" s="7391"/>
      <c r="BD89" s="12952"/>
      <c r="BE89" s="12954"/>
      <c r="BF89" s="12955"/>
      <c r="BG89" s="12953"/>
      <c r="BH89" s="12953"/>
      <c r="BI89" s="12954"/>
      <c r="BJ89" s="12952"/>
      <c r="BK89" s="12953"/>
      <c r="BL89" s="12954"/>
      <c r="BM89" s="7407"/>
      <c r="BN89" s="7407"/>
      <c r="BO89" s="7407"/>
      <c r="BP89" s="7408"/>
    </row>
    <row r="90" spans="1:68" s="7406" customFormat="1" ht="14.25" customHeight="1">
      <c r="A90" s="7451">
        <f>COUNTA($F$11:F90)</f>
        <v>6</v>
      </c>
      <c r="B90" s="7452" t="str">
        <f t="shared" si="11"/>
        <v>-</v>
      </c>
      <c r="C90" s="7453">
        <v>8</v>
      </c>
      <c r="D90" s="7399"/>
      <c r="E90" s="7400"/>
      <c r="F90" s="7399"/>
      <c r="G90" s="7400"/>
      <c r="H90" s="7400"/>
      <c r="I90" s="7400"/>
      <c r="J90" s="7400"/>
      <c r="K90" s="7400"/>
      <c r="L90" s="7400"/>
      <c r="M90" s="7400"/>
      <c r="N90" s="7398"/>
      <c r="O90" s="7454"/>
      <c r="P90" s="7449" t="s">
        <v>1399</v>
      </c>
      <c r="Q90" s="7447"/>
      <c r="R90" s="7457"/>
      <c r="S90" s="7457"/>
      <c r="T90" s="7457"/>
      <c r="U90" s="7457"/>
      <c r="V90" s="7457"/>
      <c r="W90" s="7457"/>
      <c r="X90" s="7457"/>
      <c r="Y90" s="7457"/>
      <c r="Z90" s="7457"/>
      <c r="AA90" s="7457"/>
      <c r="AB90" s="7457"/>
      <c r="AC90" s="7457"/>
      <c r="AD90" s="7457"/>
      <c r="AE90" s="7457"/>
      <c r="AF90" s="7457"/>
      <c r="AG90" s="7458"/>
      <c r="AH90" s="7450" t="s">
        <v>1524</v>
      </c>
      <c r="AI90" s="7400"/>
      <c r="AJ90" s="7403"/>
      <c r="AK90" s="7403"/>
      <c r="AL90" s="7403"/>
      <c r="AM90" s="7403"/>
      <c r="AN90" s="7403"/>
      <c r="AO90" s="7403"/>
      <c r="AP90" s="7403"/>
      <c r="AQ90" s="7403"/>
      <c r="AR90" s="7403"/>
      <c r="AS90" s="7403"/>
      <c r="AT90" s="7403"/>
      <c r="AU90" s="7404"/>
      <c r="AV90" s="7405"/>
      <c r="AW90" s="7400"/>
      <c r="AX90" s="7400"/>
      <c r="AY90" s="7400"/>
      <c r="AZ90" s="7400"/>
      <c r="BA90" s="7400"/>
      <c r="BB90" s="7400"/>
      <c r="BC90" s="7400"/>
      <c r="BD90" s="12952"/>
      <c r="BE90" s="12954"/>
      <c r="BF90" s="12955"/>
      <c r="BG90" s="12953"/>
      <c r="BH90" s="12953"/>
      <c r="BI90" s="12954"/>
      <c r="BJ90" s="12952"/>
      <c r="BK90" s="12953"/>
      <c r="BL90" s="12954"/>
      <c r="BM90" s="7409"/>
      <c r="BN90" s="7409"/>
      <c r="BO90" s="7409"/>
      <c r="BP90" s="7410"/>
    </row>
    <row r="91" spans="1:68" s="7406" customFormat="1" ht="14.25" customHeight="1">
      <c r="A91" s="7451">
        <f>COUNTA($F$11:F91)</f>
        <v>6</v>
      </c>
      <c r="B91" s="7452" t="str">
        <f t="shared" si="11"/>
        <v>-</v>
      </c>
      <c r="C91" s="7453">
        <v>9</v>
      </c>
      <c r="D91" s="7399"/>
      <c r="E91" s="7400"/>
      <c r="F91" s="7399"/>
      <c r="G91" s="7400"/>
      <c r="H91" s="7400"/>
      <c r="I91" s="7400"/>
      <c r="J91" s="7400"/>
      <c r="K91" s="7400"/>
      <c r="L91" s="7400"/>
      <c r="M91" s="7400"/>
      <c r="N91" s="7398"/>
      <c r="O91" s="7454"/>
      <c r="P91" s="7449" t="s">
        <v>1402</v>
      </c>
      <c r="Q91" s="7447"/>
      <c r="R91" s="7457"/>
      <c r="S91" s="7457"/>
      <c r="T91" s="7457"/>
      <c r="U91" s="7457"/>
      <c r="V91" s="7457"/>
      <c r="W91" s="7457"/>
      <c r="X91" s="7457"/>
      <c r="Y91" s="7457"/>
      <c r="Z91" s="7457"/>
      <c r="AA91" s="7457"/>
      <c r="AB91" s="7457"/>
      <c r="AC91" s="7457"/>
      <c r="AD91" s="7457"/>
      <c r="AE91" s="7457"/>
      <c r="AF91" s="7457"/>
      <c r="AG91" s="7458"/>
      <c r="AH91" s="7450" t="s">
        <v>401</v>
      </c>
      <c r="AI91" s="7391"/>
      <c r="AJ91" s="7403"/>
      <c r="AK91" s="7403"/>
      <c r="AL91" s="7403"/>
      <c r="AM91" s="7403"/>
      <c r="AN91" s="7403"/>
      <c r="AO91" s="7403"/>
      <c r="AP91" s="7403"/>
      <c r="AQ91" s="7403"/>
      <c r="AR91" s="7403"/>
      <c r="AS91" s="7403"/>
      <c r="AT91" s="7403"/>
      <c r="AU91" s="7404"/>
      <c r="AV91" s="7405"/>
      <c r="AW91" s="7400"/>
      <c r="AX91" s="7400"/>
      <c r="AY91" s="7400"/>
      <c r="AZ91" s="7400"/>
      <c r="BA91" s="7400"/>
      <c r="BB91" s="7400"/>
      <c r="BC91" s="7400"/>
      <c r="BD91" s="12952"/>
      <c r="BE91" s="12954"/>
      <c r="BF91" s="12955"/>
      <c r="BG91" s="12953"/>
      <c r="BH91" s="12953"/>
      <c r="BI91" s="12954"/>
      <c r="BJ91" s="12952"/>
      <c r="BK91" s="12953"/>
      <c r="BL91" s="12954"/>
      <c r="BM91" s="7409"/>
      <c r="BN91" s="7409"/>
      <c r="BO91" s="7409"/>
      <c r="BP91" s="7410"/>
    </row>
    <row r="92" spans="1:68" s="7406" customFormat="1" ht="14.25" customHeight="1">
      <c r="A92" s="7451">
        <f>COUNTA($F$11:F92)</f>
        <v>6</v>
      </c>
      <c r="B92" s="7452" t="str">
        <f t="shared" si="11"/>
        <v>-</v>
      </c>
      <c r="C92" s="7453">
        <v>10</v>
      </c>
      <c r="D92" s="7399"/>
      <c r="E92" s="7400"/>
      <c r="F92" s="7399"/>
      <c r="G92" s="7400"/>
      <c r="H92" s="7400"/>
      <c r="I92" s="7400"/>
      <c r="J92" s="7400"/>
      <c r="K92" s="7400"/>
      <c r="L92" s="7400"/>
      <c r="M92" s="7400"/>
      <c r="N92" s="7398"/>
      <c r="O92" s="7454"/>
      <c r="P92" s="7449" t="s">
        <v>1403</v>
      </c>
      <c r="Q92" s="7447"/>
      <c r="R92" s="7457"/>
      <c r="S92" s="7457"/>
      <c r="T92" s="7457"/>
      <c r="U92" s="7457"/>
      <c r="V92" s="7457"/>
      <c r="W92" s="7457"/>
      <c r="X92" s="7457"/>
      <c r="Y92" s="7457"/>
      <c r="Z92" s="7457"/>
      <c r="AA92" s="7457"/>
      <c r="AB92" s="7457"/>
      <c r="AC92" s="7457"/>
      <c r="AD92" s="7457"/>
      <c r="AE92" s="7457"/>
      <c r="AF92" s="7457"/>
      <c r="AG92" s="7458"/>
      <c r="AH92" s="7450" t="s">
        <v>1558</v>
      </c>
      <c r="AI92" s="7391"/>
      <c r="AJ92" s="7403"/>
      <c r="AK92" s="7403"/>
      <c r="AL92" s="7403"/>
      <c r="AM92" s="7403"/>
      <c r="AN92" s="7403"/>
      <c r="AO92" s="7403"/>
      <c r="AP92" s="7403"/>
      <c r="AQ92" s="7403"/>
      <c r="AR92" s="7403"/>
      <c r="AS92" s="7403"/>
      <c r="AT92" s="7403"/>
      <c r="AU92" s="7404"/>
      <c r="AV92" s="7393"/>
      <c r="AW92" s="7391"/>
      <c r="AX92" s="7391"/>
      <c r="AY92" s="7391"/>
      <c r="AZ92" s="7391"/>
      <c r="BA92" s="7391"/>
      <c r="BB92" s="7391"/>
      <c r="BC92" s="7391"/>
      <c r="BD92" s="12952"/>
      <c r="BE92" s="12954"/>
      <c r="BF92" s="12955"/>
      <c r="BG92" s="12953"/>
      <c r="BH92" s="12953"/>
      <c r="BI92" s="12954"/>
      <c r="BJ92" s="12952"/>
      <c r="BK92" s="12953"/>
      <c r="BL92" s="12954"/>
      <c r="BM92" s="7409"/>
      <c r="BN92" s="7409"/>
      <c r="BO92" s="7409"/>
      <c r="BP92" s="7410"/>
    </row>
    <row r="93" spans="1:68" s="7209" customFormat="1" ht="14.25" customHeight="1">
      <c r="A93" s="7451">
        <f>COUNTA($F$11:F93)</f>
        <v>6</v>
      </c>
      <c r="B93" s="7452" t="str">
        <f t="shared" si="11"/>
        <v>-</v>
      </c>
      <c r="C93" s="7453">
        <v>11</v>
      </c>
      <c r="D93" s="7202"/>
      <c r="E93" s="7203"/>
      <c r="F93" s="7202"/>
      <c r="G93" s="7203"/>
      <c r="H93" s="7203"/>
      <c r="I93" s="7203"/>
      <c r="J93" s="7203"/>
      <c r="K93" s="7203"/>
      <c r="L93" s="7203"/>
      <c r="M93" s="7203"/>
      <c r="N93" s="7201"/>
      <c r="O93" s="7454"/>
      <c r="P93" s="7447" t="s">
        <v>393</v>
      </c>
      <c r="Q93" s="7447"/>
      <c r="R93" s="7447"/>
      <c r="S93" s="7457"/>
      <c r="T93" s="7457"/>
      <c r="U93" s="7457"/>
      <c r="V93" s="7457"/>
      <c r="W93" s="7457"/>
      <c r="X93" s="7457"/>
      <c r="Y93" s="7457"/>
      <c r="Z93" s="7457"/>
      <c r="AA93" s="7457"/>
      <c r="AB93" s="7457"/>
      <c r="AC93" s="7457"/>
      <c r="AD93" s="7457"/>
      <c r="AE93" s="7457"/>
      <c r="AF93" s="7457"/>
      <c r="AG93" s="7458"/>
      <c r="AH93" s="7450" t="s">
        <v>1299</v>
      </c>
      <c r="AI93" s="7203"/>
      <c r="AJ93" s="7206"/>
      <c r="AK93" s="7206"/>
      <c r="AL93" s="7206"/>
      <c r="AM93" s="7206"/>
      <c r="AN93" s="7206"/>
      <c r="AO93" s="7206"/>
      <c r="AP93" s="7206"/>
      <c r="AQ93" s="7206"/>
      <c r="AR93" s="7206"/>
      <c r="AS93" s="7206"/>
      <c r="AT93" s="7206"/>
      <c r="AU93" s="7207"/>
      <c r="AV93" s="7208"/>
      <c r="AW93" s="7203"/>
      <c r="AX93" s="7203"/>
      <c r="AY93" s="7203"/>
      <c r="AZ93" s="7203"/>
      <c r="BA93" s="7203"/>
      <c r="BB93" s="7203"/>
      <c r="BC93" s="7203"/>
      <c r="BD93" s="12952"/>
      <c r="BE93" s="12954"/>
      <c r="BF93" s="12955"/>
      <c r="BG93" s="12953"/>
      <c r="BH93" s="12953"/>
      <c r="BI93" s="12954"/>
      <c r="BJ93" s="12952"/>
      <c r="BK93" s="12953"/>
      <c r="BL93" s="12954"/>
      <c r="BM93" s="7248"/>
      <c r="BN93" s="7248"/>
      <c r="BO93" s="7248"/>
      <c r="BP93" s="7249"/>
    </row>
    <row r="94" spans="1:68" s="7209" customFormat="1" ht="14.25" customHeight="1">
      <c r="A94" s="7451">
        <f>COUNTA($F$11:F94)</f>
        <v>6</v>
      </c>
      <c r="B94" s="7452" t="str">
        <f t="shared" si="11"/>
        <v>-</v>
      </c>
      <c r="C94" s="7453">
        <v>12</v>
      </c>
      <c r="D94" s="7202"/>
      <c r="E94" s="7203"/>
      <c r="F94" s="7202"/>
      <c r="G94" s="7203"/>
      <c r="H94" s="7203"/>
      <c r="I94" s="7203"/>
      <c r="J94" s="7203"/>
      <c r="K94" s="7203"/>
      <c r="L94" s="7203"/>
      <c r="M94" s="7203"/>
      <c r="N94" s="7201"/>
      <c r="O94" s="7454"/>
      <c r="P94" s="7447" t="s">
        <v>403</v>
      </c>
      <c r="Q94" s="7447"/>
      <c r="R94" s="7447"/>
      <c r="S94" s="7457"/>
      <c r="T94" s="7457"/>
      <c r="U94" s="7457"/>
      <c r="V94" s="7457"/>
      <c r="W94" s="7457"/>
      <c r="X94" s="7457"/>
      <c r="Y94" s="7457"/>
      <c r="Z94" s="7457"/>
      <c r="AA94" s="7457"/>
      <c r="AB94" s="7457"/>
      <c r="AC94" s="7457"/>
      <c r="AD94" s="7457"/>
      <c r="AE94" s="7457"/>
      <c r="AF94" s="7457"/>
      <c r="AG94" s="7458"/>
      <c r="AH94" s="7450" t="s">
        <v>395</v>
      </c>
      <c r="AI94" s="7203"/>
      <c r="AJ94" s="7206"/>
      <c r="AK94" s="7206"/>
      <c r="AL94" s="7206"/>
      <c r="AM94" s="7206"/>
      <c r="AN94" s="7206"/>
      <c r="AO94" s="7206"/>
      <c r="AP94" s="7206"/>
      <c r="AQ94" s="7206"/>
      <c r="AR94" s="7206"/>
      <c r="AS94" s="7206"/>
      <c r="AT94" s="7206"/>
      <c r="AU94" s="7207"/>
      <c r="AV94" s="7182"/>
      <c r="AW94" s="7180"/>
      <c r="AX94" s="7180"/>
      <c r="AY94" s="7180"/>
      <c r="AZ94" s="7180"/>
      <c r="BA94" s="7180"/>
      <c r="BB94" s="7180"/>
      <c r="BC94" s="7180"/>
      <c r="BD94" s="12952"/>
      <c r="BE94" s="12954"/>
      <c r="BF94" s="12955"/>
      <c r="BG94" s="12953"/>
      <c r="BH94" s="12953"/>
      <c r="BI94" s="12954"/>
      <c r="BJ94" s="12952"/>
      <c r="BK94" s="12953"/>
      <c r="BL94" s="12954"/>
      <c r="BM94" s="7248"/>
      <c r="BN94" s="7248"/>
      <c r="BO94" s="7248"/>
      <c r="BP94" s="7249"/>
    </row>
    <row r="95" spans="1:68" s="7209" customFormat="1" ht="14.25" customHeight="1">
      <c r="A95" s="7451">
        <f>COUNTA($F$11:F95)</f>
        <v>6</v>
      </c>
      <c r="B95" s="7452" t="str">
        <f t="shared" si="11"/>
        <v>-</v>
      </c>
      <c r="C95" s="7453">
        <v>13</v>
      </c>
      <c r="D95" s="7202"/>
      <c r="E95" s="7203"/>
      <c r="F95" s="7202"/>
      <c r="G95" s="7203"/>
      <c r="H95" s="7203"/>
      <c r="I95" s="7203"/>
      <c r="J95" s="7203"/>
      <c r="K95" s="7203"/>
      <c r="L95" s="7203"/>
      <c r="M95" s="7203"/>
      <c r="N95" s="7201"/>
      <c r="O95" s="7454"/>
      <c r="P95" s="7447" t="s">
        <v>404</v>
      </c>
      <c r="Q95" s="7447"/>
      <c r="R95" s="7447"/>
      <c r="S95" s="7457"/>
      <c r="T95" s="7457"/>
      <c r="U95" s="7457"/>
      <c r="V95" s="7457"/>
      <c r="W95" s="7457"/>
      <c r="X95" s="7457"/>
      <c r="Y95" s="7457"/>
      <c r="Z95" s="7457"/>
      <c r="AA95" s="7457"/>
      <c r="AB95" s="7457"/>
      <c r="AC95" s="7457"/>
      <c r="AD95" s="7457"/>
      <c r="AE95" s="7457"/>
      <c r="AF95" s="7457"/>
      <c r="AG95" s="7458"/>
      <c r="AH95" s="7450" t="s">
        <v>1180</v>
      </c>
      <c r="AI95" s="7203"/>
      <c r="AJ95" s="7206"/>
      <c r="AK95" s="7206"/>
      <c r="AL95" s="7206"/>
      <c r="AM95" s="7206"/>
      <c r="AN95" s="7206"/>
      <c r="AO95" s="7206"/>
      <c r="AP95" s="7206"/>
      <c r="AQ95" s="7206"/>
      <c r="AR95" s="7206"/>
      <c r="AS95" s="7206"/>
      <c r="AT95" s="7206"/>
      <c r="AU95" s="7207"/>
      <c r="AV95" s="7208"/>
      <c r="AW95" s="7203"/>
      <c r="AX95" s="7203"/>
      <c r="AY95" s="7203"/>
      <c r="AZ95" s="7203"/>
      <c r="BA95" s="7203"/>
      <c r="BB95" s="7203"/>
      <c r="BC95" s="7203"/>
      <c r="BD95" s="12952"/>
      <c r="BE95" s="12954"/>
      <c r="BF95" s="12955"/>
      <c r="BG95" s="12953"/>
      <c r="BH95" s="12953"/>
      <c r="BI95" s="12954"/>
      <c r="BJ95" s="12952"/>
      <c r="BK95" s="12953"/>
      <c r="BL95" s="12954"/>
      <c r="BM95" s="7248"/>
      <c r="BN95" s="7248"/>
      <c r="BO95" s="7248"/>
      <c r="BP95" s="7249"/>
    </row>
    <row r="96" spans="1:68" s="7209" customFormat="1" ht="14.25" customHeight="1">
      <c r="A96" s="7199"/>
      <c r="B96" s="7200"/>
      <c r="C96" s="7201"/>
      <c r="D96" s="7202"/>
      <c r="E96" s="7203"/>
      <c r="F96" s="7202"/>
      <c r="G96" s="7203"/>
      <c r="H96" s="7203"/>
      <c r="I96" s="7203"/>
      <c r="J96" s="7203"/>
      <c r="K96" s="7203"/>
      <c r="L96" s="7203"/>
      <c r="M96" s="7203"/>
      <c r="N96" s="7201"/>
      <c r="O96" s="7175"/>
      <c r="P96" s="7174"/>
      <c r="Q96" s="7205"/>
      <c r="R96" s="7248"/>
      <c r="S96" s="7248"/>
      <c r="T96" s="7248"/>
      <c r="U96" s="7248"/>
      <c r="V96" s="7248"/>
      <c r="W96" s="7248"/>
      <c r="X96" s="7248"/>
      <c r="Y96" s="7248"/>
      <c r="Z96" s="7248"/>
      <c r="AA96" s="7248"/>
      <c r="AB96" s="7248"/>
      <c r="AC96" s="7248"/>
      <c r="AD96" s="7248"/>
      <c r="AE96" s="7248"/>
      <c r="AF96" s="7248"/>
      <c r="AG96" s="7249"/>
      <c r="AH96" s="7179"/>
      <c r="AI96" s="7174"/>
      <c r="AJ96" s="7206"/>
      <c r="AK96" s="7206"/>
      <c r="AL96" s="7206"/>
      <c r="AM96" s="7206"/>
      <c r="AN96" s="7206"/>
      <c r="AO96" s="7206"/>
      <c r="AP96" s="7206"/>
      <c r="AQ96" s="7206"/>
      <c r="AR96" s="7206"/>
      <c r="AS96" s="7206"/>
      <c r="AT96" s="7206"/>
      <c r="AU96" s="7207"/>
      <c r="AV96" s="7182"/>
      <c r="AW96" s="7180"/>
      <c r="AX96" s="7180"/>
      <c r="AY96" s="7180"/>
      <c r="AZ96" s="7180"/>
      <c r="BA96" s="7180"/>
      <c r="BB96" s="7180"/>
      <c r="BC96" s="7180"/>
      <c r="BD96" s="12952"/>
      <c r="BE96" s="12954"/>
      <c r="BF96" s="12962"/>
      <c r="BG96" s="12957"/>
      <c r="BH96" s="12957"/>
      <c r="BI96" s="12958"/>
      <c r="BJ96" s="12952"/>
      <c r="BK96" s="12953"/>
      <c r="BL96" s="12954"/>
      <c r="BM96" s="7248"/>
      <c r="BN96" s="7248"/>
      <c r="BO96" s="7248"/>
      <c r="BP96" s="7249"/>
    </row>
    <row r="97" spans="1:68" ht="14.25" customHeight="1">
      <c r="A97" s="7464">
        <f>COUNTA($F$11:F97)</f>
        <v>6</v>
      </c>
      <c r="B97" s="7465" t="str">
        <f t="shared" si="11"/>
        <v>-</v>
      </c>
      <c r="C97" s="7472">
        <v>14</v>
      </c>
      <c r="D97" s="7179"/>
      <c r="E97" s="7180"/>
      <c r="F97" s="7179"/>
      <c r="G97" s="7180"/>
      <c r="H97" s="7180"/>
      <c r="I97" s="7180"/>
      <c r="J97" s="7180"/>
      <c r="K97" s="7180"/>
      <c r="L97" s="7180"/>
      <c r="M97" s="7180"/>
      <c r="N97" s="7178"/>
      <c r="O97" s="7462" t="s">
        <v>1182</v>
      </c>
      <c r="P97" s="7461"/>
      <c r="Q97" s="7461"/>
      <c r="R97" s="7466"/>
      <c r="S97" s="7466"/>
      <c r="T97" s="7466"/>
      <c r="U97" s="7466"/>
      <c r="V97" s="7466"/>
      <c r="W97" s="7466"/>
      <c r="X97" s="7466"/>
      <c r="Y97" s="7466"/>
      <c r="Z97" s="7466"/>
      <c r="AA97" s="7466"/>
      <c r="AB97" s="7466"/>
      <c r="AC97" s="7466"/>
      <c r="AD97" s="7466"/>
      <c r="AE97" s="7466"/>
      <c r="AF97" s="7466"/>
      <c r="AG97" s="7467"/>
      <c r="AH97" s="7463" t="s">
        <v>1184</v>
      </c>
      <c r="AI97" s="7174"/>
      <c r="AJ97" s="7183"/>
      <c r="AK97" s="7183"/>
      <c r="AL97" s="7183"/>
      <c r="AM97" s="7183"/>
      <c r="AN97" s="7183"/>
      <c r="AO97" s="7183"/>
      <c r="AP97" s="7183"/>
      <c r="AQ97" s="7183"/>
      <c r="AR97" s="7183"/>
      <c r="AS97" s="7183"/>
      <c r="AT97" s="7183"/>
      <c r="AU97" s="7181"/>
      <c r="AV97" s="7182"/>
      <c r="AW97" s="7180"/>
      <c r="AX97" s="7180"/>
      <c r="AY97" s="7180"/>
      <c r="AZ97" s="7180"/>
      <c r="BA97" s="7180"/>
      <c r="BB97" s="7180"/>
      <c r="BC97" s="7180"/>
      <c r="BD97" s="12952"/>
      <c r="BE97" s="12954"/>
      <c r="BF97" s="12955"/>
      <c r="BG97" s="12953"/>
      <c r="BH97" s="12953"/>
      <c r="BI97" s="12954"/>
      <c r="BJ97" s="12952"/>
      <c r="BK97" s="12953"/>
      <c r="BL97" s="12954"/>
      <c r="BM97" s="7246"/>
      <c r="BN97" s="7246"/>
      <c r="BO97" s="7246"/>
      <c r="BP97" s="7247"/>
    </row>
    <row r="98" spans="1:68" s="7480" customFormat="1" ht="14.25" customHeight="1">
      <c r="A98" s="7470"/>
      <c r="B98" s="7471"/>
      <c r="C98" s="7472"/>
      <c r="D98" s="7473"/>
      <c r="E98" s="7474"/>
      <c r="F98" s="7473"/>
      <c r="G98" s="7474"/>
      <c r="H98" s="7474"/>
      <c r="I98" s="7474"/>
      <c r="J98" s="7474"/>
      <c r="K98" s="7474"/>
      <c r="L98" s="7474"/>
      <c r="M98" s="7474"/>
      <c r="N98" s="7472"/>
      <c r="O98" s="7475"/>
      <c r="P98" s="7476"/>
      <c r="Q98" s="7476"/>
      <c r="R98" s="7481"/>
      <c r="S98" s="7481"/>
      <c r="T98" s="7481"/>
      <c r="U98" s="7481"/>
      <c r="V98" s="7481"/>
      <c r="W98" s="7481"/>
      <c r="X98" s="7481"/>
      <c r="Y98" s="7481"/>
      <c r="Z98" s="7481"/>
      <c r="AA98" s="7481"/>
      <c r="AB98" s="7481"/>
      <c r="AC98" s="7481"/>
      <c r="AD98" s="7481"/>
      <c r="AE98" s="7481"/>
      <c r="AF98" s="7481"/>
      <c r="AG98" s="7482"/>
      <c r="AH98" s="7473"/>
      <c r="AI98" s="7474"/>
      <c r="AJ98" s="7477"/>
      <c r="AK98" s="7477"/>
      <c r="AL98" s="7477"/>
      <c r="AM98" s="7477"/>
      <c r="AN98" s="7477"/>
      <c r="AO98" s="7477"/>
      <c r="AP98" s="7477"/>
      <c r="AQ98" s="7477"/>
      <c r="AR98" s="7477"/>
      <c r="AS98" s="7477"/>
      <c r="AT98" s="7477"/>
      <c r="AU98" s="7478"/>
      <c r="AV98" s="7479"/>
      <c r="AW98" s="7474"/>
      <c r="AX98" s="7474"/>
      <c r="AY98" s="7474"/>
      <c r="AZ98" s="7474"/>
      <c r="BA98" s="7474"/>
      <c r="BB98" s="7474"/>
      <c r="BC98" s="7474"/>
      <c r="BD98" s="12952"/>
      <c r="BE98" s="12954"/>
      <c r="BF98" s="12952"/>
      <c r="BG98" s="12953"/>
      <c r="BH98" s="12953"/>
      <c r="BI98" s="12954"/>
      <c r="BJ98" s="12952"/>
      <c r="BK98" s="12953"/>
      <c r="BL98" s="12954"/>
      <c r="BM98" s="7481"/>
      <c r="BN98" s="7481"/>
      <c r="BO98" s="7481"/>
      <c r="BP98" s="7482"/>
    </row>
    <row r="99" spans="1:68" s="7480" customFormat="1" ht="14.25" customHeight="1">
      <c r="A99" s="7470"/>
      <c r="B99" s="7471"/>
      <c r="C99" s="7472"/>
      <c r="D99" s="7473"/>
      <c r="E99" s="7474"/>
      <c r="F99" s="7473"/>
      <c r="G99" s="7474"/>
      <c r="H99" s="7474"/>
      <c r="I99" s="7474"/>
      <c r="J99" s="7474"/>
      <c r="K99" s="7474"/>
      <c r="L99" s="7474"/>
      <c r="M99" s="7474"/>
      <c r="N99" s="7472"/>
      <c r="O99" s="7484" t="s">
        <v>387</v>
      </c>
      <c r="P99" s="7483"/>
      <c r="Q99" s="7483"/>
      <c r="R99" s="7488"/>
      <c r="S99" s="7488"/>
      <c r="T99" s="7488"/>
      <c r="U99" s="7488"/>
      <c r="V99" s="7488"/>
      <c r="W99" s="7488"/>
      <c r="X99" s="7488"/>
      <c r="Y99" s="7488"/>
      <c r="Z99" s="7488"/>
      <c r="AA99" s="7488"/>
      <c r="AB99" s="7488"/>
      <c r="AC99" s="7488"/>
      <c r="AD99" s="7488"/>
      <c r="AE99" s="7488"/>
      <c r="AF99" s="7488"/>
      <c r="AG99" s="7489"/>
      <c r="AH99" s="7485"/>
      <c r="AI99" s="7468"/>
      <c r="AJ99" s="7477"/>
      <c r="AK99" s="7477"/>
      <c r="AL99" s="7477"/>
      <c r="AM99" s="7477"/>
      <c r="AN99" s="7477"/>
      <c r="AO99" s="7477"/>
      <c r="AP99" s="7477"/>
      <c r="AQ99" s="7477"/>
      <c r="AR99" s="7477"/>
      <c r="AS99" s="7477"/>
      <c r="AT99" s="7477"/>
      <c r="AU99" s="7478"/>
      <c r="AV99" s="7479"/>
      <c r="AW99" s="7474"/>
      <c r="AX99" s="7474"/>
      <c r="AY99" s="7474"/>
      <c r="AZ99" s="7474"/>
      <c r="BA99" s="7474"/>
      <c r="BB99" s="7474"/>
      <c r="BC99" s="7474"/>
      <c r="BD99" s="12952"/>
      <c r="BE99" s="12954"/>
      <c r="BF99" s="12952"/>
      <c r="BG99" s="12953"/>
      <c r="BH99" s="12953"/>
      <c r="BI99" s="12954"/>
      <c r="BJ99" s="12952"/>
      <c r="BK99" s="12953"/>
      <c r="BL99" s="12954"/>
      <c r="BM99" s="7481"/>
      <c r="BN99" s="7481"/>
      <c r="BO99" s="7481"/>
      <c r="BP99" s="7482"/>
    </row>
    <row r="100" spans="1:68" s="7480" customFormat="1" ht="14.25" customHeight="1">
      <c r="A100" s="7486">
        <f>COUNTA($F$11:F100)</f>
        <v>6</v>
      </c>
      <c r="B100" s="7487" t="str">
        <f t="shared" ref="B100:B104" si="12">IF(A100="","","-")</f>
        <v>-</v>
      </c>
      <c r="C100" s="7490">
        <v>15</v>
      </c>
      <c r="D100" s="7473"/>
      <c r="E100" s="7474"/>
      <c r="F100" s="7473"/>
      <c r="G100" s="7474"/>
      <c r="H100" s="7474"/>
      <c r="I100" s="7474"/>
      <c r="J100" s="7474"/>
      <c r="K100" s="7474"/>
      <c r="L100" s="7474"/>
      <c r="M100" s="7474"/>
      <c r="N100" s="7472"/>
      <c r="O100" s="7484"/>
      <c r="P100" s="7483" t="s">
        <v>1165</v>
      </c>
      <c r="Q100" s="7483"/>
      <c r="R100" s="7488"/>
      <c r="S100" s="7488"/>
      <c r="T100" s="7488"/>
      <c r="U100" s="7488"/>
      <c r="V100" s="7488"/>
      <c r="W100" s="7488"/>
      <c r="X100" s="7488"/>
      <c r="Y100" s="7488"/>
      <c r="Z100" s="7488"/>
      <c r="AA100" s="7488"/>
      <c r="AB100" s="7488"/>
      <c r="AC100" s="7488"/>
      <c r="AD100" s="7488"/>
      <c r="AE100" s="7488"/>
      <c r="AF100" s="7488"/>
      <c r="AG100" s="7489"/>
      <c r="AH100" s="7483" t="s">
        <v>1493</v>
      </c>
      <c r="AI100" s="7468"/>
      <c r="AJ100" s="7477"/>
      <c r="AK100" s="7477"/>
      <c r="AL100" s="7477"/>
      <c r="AM100" s="7477"/>
      <c r="AN100" s="7477"/>
      <c r="AO100" s="7477"/>
      <c r="AP100" s="7477"/>
      <c r="AQ100" s="7477"/>
      <c r="AR100" s="7477"/>
      <c r="AS100" s="7477"/>
      <c r="AT100" s="7477"/>
      <c r="AU100" s="7478"/>
      <c r="AV100" s="7469"/>
      <c r="AW100" s="7468"/>
      <c r="AX100" s="7468"/>
      <c r="AY100" s="7468"/>
      <c r="AZ100" s="7468"/>
      <c r="BA100" s="7468"/>
      <c r="BB100" s="7468"/>
      <c r="BC100" s="7468"/>
      <c r="BD100" s="12952"/>
      <c r="BE100" s="12954"/>
      <c r="BF100" s="12955"/>
      <c r="BG100" s="12953"/>
      <c r="BH100" s="12953"/>
      <c r="BI100" s="12954"/>
      <c r="BJ100" s="12952"/>
      <c r="BK100" s="12953"/>
      <c r="BL100" s="12954"/>
      <c r="BM100" s="7481"/>
      <c r="BN100" s="7481"/>
      <c r="BO100" s="7481"/>
      <c r="BP100" s="7482"/>
    </row>
    <row r="101" spans="1:68" s="7480" customFormat="1" ht="14.25" customHeight="1">
      <c r="A101" s="7486">
        <f>COUNTA($F$11:F101)</f>
        <v>6</v>
      </c>
      <c r="B101" s="7487" t="str">
        <f t="shared" si="12"/>
        <v>-</v>
      </c>
      <c r="C101" s="7492">
        <v>16</v>
      </c>
      <c r="D101" s="7473"/>
      <c r="E101" s="7474"/>
      <c r="F101" s="7473"/>
      <c r="G101" s="7474"/>
      <c r="H101" s="7474"/>
      <c r="I101" s="7474"/>
      <c r="J101" s="7474"/>
      <c r="K101" s="7474"/>
      <c r="L101" s="7474"/>
      <c r="M101" s="7474"/>
      <c r="N101" s="7472"/>
      <c r="O101" s="7484"/>
      <c r="P101" s="7483" t="s">
        <v>1166</v>
      </c>
      <c r="Q101" s="7483"/>
      <c r="R101" s="7488"/>
      <c r="S101" s="7488"/>
      <c r="T101" s="7488"/>
      <c r="U101" s="7488"/>
      <c r="V101" s="7488"/>
      <c r="W101" s="7488"/>
      <c r="X101" s="7488"/>
      <c r="Y101" s="7488"/>
      <c r="Z101" s="7488"/>
      <c r="AA101" s="7488"/>
      <c r="AB101" s="7488"/>
      <c r="AC101" s="7488"/>
      <c r="AD101" s="7488"/>
      <c r="AE101" s="7488"/>
      <c r="AF101" s="7488"/>
      <c r="AG101" s="7489"/>
      <c r="AH101" s="7483" t="s">
        <v>1493</v>
      </c>
      <c r="AI101" s="7474"/>
      <c r="AJ101" s="7477"/>
      <c r="AK101" s="7477"/>
      <c r="AL101" s="7477"/>
      <c r="AM101" s="7477"/>
      <c r="AN101" s="7477"/>
      <c r="AO101" s="7477"/>
      <c r="AP101" s="7477"/>
      <c r="AQ101" s="7477"/>
      <c r="AR101" s="7477"/>
      <c r="AS101" s="7477"/>
      <c r="AT101" s="7477"/>
      <c r="AU101" s="7478"/>
      <c r="AV101" s="7479"/>
      <c r="AW101" s="7474"/>
      <c r="AX101" s="7474"/>
      <c r="AY101" s="7474"/>
      <c r="AZ101" s="7474"/>
      <c r="BA101" s="7474"/>
      <c r="BB101" s="7474"/>
      <c r="BC101" s="7474"/>
      <c r="BD101" s="12952"/>
      <c r="BE101" s="12954"/>
      <c r="BF101" s="12955"/>
      <c r="BG101" s="12953"/>
      <c r="BH101" s="12953"/>
      <c r="BI101" s="12954"/>
      <c r="BJ101" s="12952"/>
      <c r="BK101" s="12953"/>
      <c r="BL101" s="12954"/>
      <c r="BM101" s="7481"/>
      <c r="BN101" s="7481"/>
      <c r="BO101" s="7481"/>
      <c r="BP101" s="7482"/>
    </row>
    <row r="102" spans="1:68" s="7480" customFormat="1" ht="14.25" customHeight="1">
      <c r="A102" s="7486">
        <f>COUNTA($F$11:F102)</f>
        <v>6</v>
      </c>
      <c r="B102" s="7487" t="str">
        <f t="shared" si="12"/>
        <v>-</v>
      </c>
      <c r="C102" s="7491">
        <v>17</v>
      </c>
      <c r="D102" s="7473"/>
      <c r="E102" s="7474"/>
      <c r="F102" s="7473"/>
      <c r="G102" s="7474"/>
      <c r="H102" s="7474"/>
      <c r="I102" s="7474"/>
      <c r="J102" s="7474"/>
      <c r="K102" s="7474"/>
      <c r="L102" s="7474"/>
      <c r="M102" s="7474"/>
      <c r="N102" s="7472"/>
      <c r="O102" s="7484"/>
      <c r="P102" s="7483" t="s">
        <v>1185</v>
      </c>
      <c r="Q102" s="7483"/>
      <c r="R102" s="7488"/>
      <c r="S102" s="7488"/>
      <c r="T102" s="7488"/>
      <c r="U102" s="7488"/>
      <c r="V102" s="7488"/>
      <c r="W102" s="7488"/>
      <c r="X102" s="7488"/>
      <c r="Y102" s="7488"/>
      <c r="Z102" s="7488"/>
      <c r="AA102" s="7488"/>
      <c r="AB102" s="7488"/>
      <c r="AC102" s="7488"/>
      <c r="AD102" s="7488"/>
      <c r="AE102" s="7488"/>
      <c r="AF102" s="7488"/>
      <c r="AG102" s="7489"/>
      <c r="AH102" s="7483" t="s">
        <v>1493</v>
      </c>
      <c r="AI102" s="7468"/>
      <c r="AJ102" s="7477"/>
      <c r="AK102" s="7477"/>
      <c r="AL102" s="7477"/>
      <c r="AM102" s="7477"/>
      <c r="AN102" s="7477"/>
      <c r="AO102" s="7477"/>
      <c r="AP102" s="7477"/>
      <c r="AQ102" s="7477"/>
      <c r="AR102" s="7477"/>
      <c r="AS102" s="7477"/>
      <c r="AT102" s="7477"/>
      <c r="AU102" s="7478"/>
      <c r="AV102" s="7479"/>
      <c r="AW102" s="7474"/>
      <c r="AX102" s="7474"/>
      <c r="AY102" s="7474"/>
      <c r="AZ102" s="7474"/>
      <c r="BA102" s="7474"/>
      <c r="BB102" s="7474"/>
      <c r="BC102" s="7474"/>
      <c r="BD102" s="12952"/>
      <c r="BE102" s="12954"/>
      <c r="BF102" s="12955"/>
      <c r="BG102" s="12953"/>
      <c r="BH102" s="12953"/>
      <c r="BI102" s="12954"/>
      <c r="BJ102" s="12952"/>
      <c r="BK102" s="12953"/>
      <c r="BL102" s="12954"/>
      <c r="BM102" s="7481"/>
      <c r="BN102" s="7481"/>
      <c r="BO102" s="7481"/>
      <c r="BP102" s="7482"/>
    </row>
    <row r="103" spans="1:68" s="7480" customFormat="1" ht="14.25" customHeight="1">
      <c r="A103" s="7486">
        <f>COUNTA($F$11:F103)</f>
        <v>6</v>
      </c>
      <c r="B103" s="7487" t="str">
        <f t="shared" si="12"/>
        <v>-</v>
      </c>
      <c r="C103" s="7492">
        <v>18</v>
      </c>
      <c r="D103" s="7473"/>
      <c r="E103" s="7474"/>
      <c r="F103" s="7473"/>
      <c r="G103" s="7474"/>
      <c r="H103" s="7474"/>
      <c r="I103" s="7474"/>
      <c r="J103" s="7474"/>
      <c r="K103" s="7474"/>
      <c r="L103" s="7474"/>
      <c r="M103" s="7474"/>
      <c r="N103" s="7472"/>
      <c r="O103" s="7484"/>
      <c r="P103" s="7483" t="s">
        <v>1167</v>
      </c>
      <c r="Q103" s="7483"/>
      <c r="R103" s="7488"/>
      <c r="S103" s="7488"/>
      <c r="T103" s="7488"/>
      <c r="U103" s="7488"/>
      <c r="V103" s="7488"/>
      <c r="W103" s="7488"/>
      <c r="X103" s="7488"/>
      <c r="Y103" s="7488"/>
      <c r="Z103" s="7488"/>
      <c r="AA103" s="7488"/>
      <c r="AB103" s="7488"/>
      <c r="AC103" s="7488"/>
      <c r="AD103" s="7488"/>
      <c r="AE103" s="7488"/>
      <c r="AF103" s="7488"/>
      <c r="AG103" s="7489"/>
      <c r="AH103" s="7485" t="s">
        <v>1494</v>
      </c>
      <c r="AI103" s="7468"/>
      <c r="AJ103" s="7477"/>
      <c r="AK103" s="7477"/>
      <c r="AL103" s="7477"/>
      <c r="AM103" s="7477"/>
      <c r="AN103" s="7477"/>
      <c r="AO103" s="7477"/>
      <c r="AP103" s="7477"/>
      <c r="AQ103" s="7477"/>
      <c r="AR103" s="7477"/>
      <c r="AS103" s="7477"/>
      <c r="AT103" s="7477"/>
      <c r="AU103" s="7478"/>
      <c r="AV103" s="7469"/>
      <c r="AW103" s="7468"/>
      <c r="AX103" s="7468"/>
      <c r="AY103" s="7468"/>
      <c r="AZ103" s="7468"/>
      <c r="BA103" s="7468"/>
      <c r="BB103" s="7468"/>
      <c r="BC103" s="7468"/>
      <c r="BD103" s="12952"/>
      <c r="BE103" s="12954"/>
      <c r="BF103" s="12962"/>
      <c r="BG103" s="12957"/>
      <c r="BH103" s="12957"/>
      <c r="BI103" s="12958"/>
      <c r="BJ103" s="12952"/>
      <c r="BK103" s="12953"/>
      <c r="BL103" s="12954"/>
      <c r="BM103" s="7481"/>
      <c r="BN103" s="7481"/>
      <c r="BO103" s="7481"/>
      <c r="BP103" s="7482"/>
    </row>
    <row r="104" spans="1:68" s="7209" customFormat="1" ht="14.25" customHeight="1">
      <c r="A104" s="7486">
        <f>COUNTA($F$11:F104)</f>
        <v>6</v>
      </c>
      <c r="B104" s="7487" t="str">
        <f t="shared" si="12"/>
        <v>-</v>
      </c>
      <c r="C104" s="7491">
        <v>19</v>
      </c>
      <c r="D104" s="7202"/>
      <c r="E104" s="7203"/>
      <c r="F104" s="7202"/>
      <c r="G104" s="7203"/>
      <c r="H104" s="7203"/>
      <c r="I104" s="7203"/>
      <c r="J104" s="7203"/>
      <c r="K104" s="7203"/>
      <c r="L104" s="7203"/>
      <c r="M104" s="7203"/>
      <c r="N104" s="7201"/>
      <c r="O104" s="7484"/>
      <c r="P104" s="7483" t="s">
        <v>1168</v>
      </c>
      <c r="Q104" s="7483"/>
      <c r="R104" s="7488"/>
      <c r="S104" s="7488"/>
      <c r="T104" s="7488"/>
      <c r="U104" s="7488"/>
      <c r="V104" s="7488"/>
      <c r="W104" s="7488"/>
      <c r="X104" s="7488"/>
      <c r="Y104" s="7488"/>
      <c r="Z104" s="7488"/>
      <c r="AA104" s="7488"/>
      <c r="AB104" s="7488"/>
      <c r="AC104" s="7488"/>
      <c r="AD104" s="7488"/>
      <c r="AE104" s="7488"/>
      <c r="AF104" s="7488"/>
      <c r="AG104" s="7489"/>
      <c r="AH104" s="7485" t="s">
        <v>1494</v>
      </c>
      <c r="AI104" s="7203"/>
      <c r="AJ104" s="7206"/>
      <c r="AK104" s="7206"/>
      <c r="AL104" s="7206"/>
      <c r="AM104" s="7206"/>
      <c r="AN104" s="7206"/>
      <c r="AO104" s="7206"/>
      <c r="AP104" s="7206"/>
      <c r="AQ104" s="7206"/>
      <c r="AR104" s="7206"/>
      <c r="AS104" s="7206"/>
      <c r="AT104" s="7206"/>
      <c r="AU104" s="7207"/>
      <c r="AV104" s="7208"/>
      <c r="AW104" s="7203"/>
      <c r="AX104" s="7203"/>
      <c r="AY104" s="7203"/>
      <c r="AZ104" s="7203"/>
      <c r="BA104" s="7203"/>
      <c r="BB104" s="7203"/>
      <c r="BC104" s="7203"/>
      <c r="BD104" s="12952"/>
      <c r="BE104" s="12954"/>
      <c r="BF104" s="12952"/>
      <c r="BG104" s="12953"/>
      <c r="BH104" s="12953"/>
      <c r="BI104" s="12954"/>
      <c r="BJ104" s="12952"/>
      <c r="BK104" s="12953"/>
      <c r="BL104" s="12954"/>
      <c r="BM104" s="7248"/>
      <c r="BN104" s="7248"/>
      <c r="BO104" s="7248"/>
      <c r="BP104" s="7249"/>
    </row>
    <row r="105" spans="1:68" s="7209" customFormat="1" ht="14.25" customHeight="1">
      <c r="A105" s="7199"/>
      <c r="B105" s="7200"/>
      <c r="C105" s="7201"/>
      <c r="D105" s="7202"/>
      <c r="E105" s="7203"/>
      <c r="F105" s="7202"/>
      <c r="G105" s="7203"/>
      <c r="H105" s="7203"/>
      <c r="I105" s="7203"/>
      <c r="J105" s="7203"/>
      <c r="K105" s="7203"/>
      <c r="L105" s="7203"/>
      <c r="M105" s="7203"/>
      <c r="N105" s="7201"/>
      <c r="O105" s="7204"/>
      <c r="P105" s="7205"/>
      <c r="Q105" s="7205"/>
      <c r="R105" s="7248"/>
      <c r="S105" s="7248"/>
      <c r="T105" s="7248"/>
      <c r="U105" s="7248"/>
      <c r="V105" s="7248"/>
      <c r="W105" s="7248"/>
      <c r="X105" s="7248"/>
      <c r="Y105" s="7248"/>
      <c r="Z105" s="7248"/>
      <c r="AA105" s="7248"/>
      <c r="AB105" s="7248"/>
      <c r="AC105" s="7248"/>
      <c r="AD105" s="7248"/>
      <c r="AE105" s="7248"/>
      <c r="AF105" s="7248"/>
      <c r="AG105" s="7249"/>
      <c r="AH105" s="7202"/>
      <c r="AI105" s="7203"/>
      <c r="AJ105" s="7206"/>
      <c r="AK105" s="7206"/>
      <c r="AL105" s="7206"/>
      <c r="AM105" s="7206"/>
      <c r="AN105" s="7206"/>
      <c r="AO105" s="7206"/>
      <c r="AP105" s="7206"/>
      <c r="AQ105" s="7206"/>
      <c r="AR105" s="7206"/>
      <c r="AS105" s="7206"/>
      <c r="AT105" s="7206"/>
      <c r="AU105" s="7207"/>
      <c r="AV105" s="7208"/>
      <c r="AW105" s="7203"/>
      <c r="AX105" s="7203"/>
      <c r="AY105" s="7203"/>
      <c r="AZ105" s="7203"/>
      <c r="BA105" s="7203"/>
      <c r="BB105" s="7203"/>
      <c r="BC105" s="7203"/>
      <c r="BD105" s="12952"/>
      <c r="BE105" s="12954"/>
      <c r="BF105" s="12952"/>
      <c r="BG105" s="12953"/>
      <c r="BH105" s="12953"/>
      <c r="BI105" s="12954"/>
      <c r="BJ105" s="12952"/>
      <c r="BK105" s="12953"/>
      <c r="BL105" s="12954"/>
      <c r="BM105" s="7248"/>
      <c r="BN105" s="7248"/>
      <c r="BO105" s="7248"/>
      <c r="BP105" s="7249"/>
    </row>
    <row r="106" spans="1:68" s="7210" customFormat="1" ht="14.25" customHeight="1">
      <c r="A106" s="7184"/>
      <c r="B106" s="7185"/>
      <c r="C106" s="7186"/>
      <c r="D106" s="7187"/>
      <c r="E106" s="7188"/>
      <c r="F106" s="7502" t="s">
        <v>517</v>
      </c>
      <c r="G106" s="7503"/>
      <c r="H106" s="7503"/>
      <c r="I106" s="7503"/>
      <c r="J106" s="7503"/>
      <c r="K106" s="7503"/>
      <c r="L106" s="7503"/>
      <c r="M106" s="7503"/>
      <c r="N106" s="7501"/>
      <c r="O106" s="7504" t="s">
        <v>1198</v>
      </c>
      <c r="P106" s="7190"/>
      <c r="Q106" s="7190"/>
      <c r="R106" s="7191"/>
      <c r="S106" s="7191"/>
      <c r="T106" s="7191"/>
      <c r="U106" s="7191"/>
      <c r="V106" s="7191"/>
      <c r="W106" s="7191"/>
      <c r="X106" s="7191"/>
      <c r="Y106" s="7191"/>
      <c r="Z106" s="7191"/>
      <c r="AA106" s="7191"/>
      <c r="AB106" s="7191"/>
      <c r="AC106" s="7191"/>
      <c r="AD106" s="7191"/>
      <c r="AE106" s="7191"/>
      <c r="AF106" s="7191"/>
      <c r="AG106" s="7192"/>
      <c r="AH106" s="7187"/>
      <c r="AI106" s="7188"/>
      <c r="AJ106" s="7193"/>
      <c r="AK106" s="7193"/>
      <c r="AL106" s="7193"/>
      <c r="AM106" s="7193"/>
      <c r="AN106" s="7193"/>
      <c r="AO106" s="7193"/>
      <c r="AP106" s="7193"/>
      <c r="AQ106" s="7193"/>
      <c r="AR106" s="7193"/>
      <c r="AS106" s="7193"/>
      <c r="AT106" s="7193"/>
      <c r="AU106" s="7194"/>
      <c r="AV106" s="7195"/>
      <c r="AW106" s="7188"/>
      <c r="AX106" s="7188"/>
      <c r="AY106" s="7188"/>
      <c r="AZ106" s="7188"/>
      <c r="BA106" s="7188"/>
      <c r="BB106" s="7188"/>
      <c r="BC106" s="7188"/>
      <c r="BD106" s="7196"/>
      <c r="BE106" s="7197"/>
      <c r="BF106" s="7196"/>
      <c r="BG106" s="7193"/>
      <c r="BH106" s="7193"/>
      <c r="BI106" s="7197"/>
      <c r="BJ106" s="7196"/>
      <c r="BK106" s="7193"/>
      <c r="BL106" s="7197"/>
      <c r="BM106" s="7191"/>
      <c r="BN106" s="7191"/>
      <c r="BO106" s="7191"/>
      <c r="BP106" s="7192"/>
    </row>
    <row r="107" spans="1:68" ht="14.25" customHeight="1">
      <c r="A107" s="7176">
        <f>COUNTA($F$11:F107)</f>
        <v>7</v>
      </c>
      <c r="B107" s="7198" t="str">
        <f>IF(A107="","","-")</f>
        <v>-</v>
      </c>
      <c r="C107" s="7178">
        <v>1</v>
      </c>
      <c r="D107" s="7179"/>
      <c r="E107" s="7180"/>
      <c r="F107" s="7179"/>
      <c r="H107" s="7180"/>
      <c r="I107" s="7180"/>
      <c r="J107" s="7180"/>
      <c r="K107" s="7180"/>
      <c r="L107" s="7180"/>
      <c r="M107" s="7180"/>
      <c r="N107" s="7178"/>
      <c r="O107" s="7522" t="s">
        <v>518</v>
      </c>
      <c r="P107" s="7529"/>
      <c r="Q107" s="7521"/>
      <c r="R107" s="7530"/>
      <c r="S107" s="7530"/>
      <c r="T107" s="7530"/>
      <c r="U107" s="7530"/>
      <c r="V107" s="7530"/>
      <c r="W107" s="7530"/>
      <c r="X107" s="7530"/>
      <c r="Y107" s="7530"/>
      <c r="Z107" s="7530"/>
      <c r="AA107" s="7530"/>
      <c r="AB107" s="7530"/>
      <c r="AC107" s="7530"/>
      <c r="AD107" s="7530"/>
      <c r="AE107" s="7530"/>
      <c r="AF107" s="7530"/>
      <c r="AG107" s="7531"/>
      <c r="AH107" s="7525" t="s">
        <v>396</v>
      </c>
      <c r="AI107" s="7180"/>
      <c r="AJ107" s="7183"/>
      <c r="AK107" s="7183"/>
      <c r="AL107" s="7183"/>
      <c r="AM107" s="7183"/>
      <c r="AN107" s="7183"/>
      <c r="AO107" s="7183"/>
      <c r="AP107" s="7183"/>
      <c r="AQ107" s="7183"/>
      <c r="AR107" s="7183"/>
      <c r="AS107" s="7183"/>
      <c r="AT107" s="7183"/>
      <c r="AU107" s="7181"/>
      <c r="AV107" s="7182"/>
      <c r="AW107" s="7180"/>
      <c r="AX107" s="7180"/>
      <c r="AY107" s="7180"/>
      <c r="AZ107" s="7180"/>
      <c r="BA107" s="7180"/>
      <c r="BB107" s="7180"/>
      <c r="BC107" s="7180"/>
      <c r="BD107" s="12952"/>
      <c r="BE107" s="12954"/>
      <c r="BF107" s="12955"/>
      <c r="BG107" s="12953"/>
      <c r="BH107" s="12953"/>
      <c r="BI107" s="12954"/>
      <c r="BJ107" s="12952"/>
      <c r="BK107" s="12953"/>
      <c r="BL107" s="12954"/>
      <c r="BM107" s="7246"/>
      <c r="BN107" s="7246"/>
      <c r="BO107" s="7246"/>
      <c r="BP107" s="7247"/>
    </row>
    <row r="108" spans="1:68" s="7494" customFormat="1" ht="14.25" customHeight="1">
      <c r="A108" s="7493"/>
      <c r="B108" s="7505"/>
      <c r="C108" s="7495"/>
      <c r="D108" s="7496"/>
      <c r="E108" s="7497"/>
      <c r="F108" s="7496"/>
      <c r="H108" s="7497"/>
      <c r="I108" s="7497"/>
      <c r="J108" s="7497"/>
      <c r="K108" s="7497"/>
      <c r="L108" s="7497"/>
      <c r="M108" s="7497"/>
      <c r="N108" s="7495"/>
      <c r="O108" s="7522"/>
      <c r="P108" s="7521"/>
      <c r="Q108" s="7521"/>
      <c r="R108" s="7530"/>
      <c r="S108" s="7530"/>
      <c r="T108" s="7530"/>
      <c r="U108" s="7530"/>
      <c r="V108" s="7530"/>
      <c r="W108" s="7530"/>
      <c r="X108" s="7530"/>
      <c r="Y108" s="7530"/>
      <c r="Z108" s="7530"/>
      <c r="AA108" s="7530"/>
      <c r="AB108" s="7530"/>
      <c r="AC108" s="7530"/>
      <c r="AD108" s="7530"/>
      <c r="AE108" s="7530"/>
      <c r="AF108" s="7530"/>
      <c r="AG108" s="7531"/>
      <c r="AH108" s="7525"/>
      <c r="AI108" s="7497"/>
      <c r="AJ108" s="7500"/>
      <c r="AK108" s="7500"/>
      <c r="AL108" s="7500"/>
      <c r="AM108" s="7500"/>
      <c r="AN108" s="7500"/>
      <c r="AO108" s="7500"/>
      <c r="AP108" s="7500"/>
      <c r="AQ108" s="7500"/>
      <c r="AR108" s="7500"/>
      <c r="AS108" s="7500"/>
      <c r="AT108" s="7500"/>
      <c r="AU108" s="7498"/>
      <c r="AV108" s="7499"/>
      <c r="AW108" s="7497"/>
      <c r="AX108" s="7497"/>
      <c r="AY108" s="7497"/>
      <c r="AZ108" s="7497"/>
      <c r="BA108" s="7497"/>
      <c r="BB108" s="7497"/>
      <c r="BC108" s="7497"/>
      <c r="BD108" s="12952"/>
      <c r="BE108" s="12954"/>
      <c r="BF108" s="12952"/>
      <c r="BG108" s="12953"/>
      <c r="BH108" s="12953"/>
      <c r="BI108" s="12954"/>
      <c r="BJ108" s="12952"/>
      <c r="BK108" s="12953"/>
      <c r="BL108" s="12954"/>
      <c r="BM108" s="7517"/>
      <c r="BN108" s="7517"/>
      <c r="BO108" s="7517"/>
      <c r="BP108" s="7518"/>
    </row>
    <row r="109" spans="1:68" s="7516" customFormat="1" ht="14.25" customHeight="1">
      <c r="A109" s="7523">
        <f>COUNTA($F$11:F109)</f>
        <v>7</v>
      </c>
      <c r="B109" s="7526" t="str">
        <f>IF(A109="","","-")</f>
        <v>-</v>
      </c>
      <c r="C109" s="7524">
        <v>2</v>
      </c>
      <c r="D109" s="7509"/>
      <c r="E109" s="7510"/>
      <c r="F109" s="7509"/>
      <c r="G109" s="7510"/>
      <c r="H109" s="7510"/>
      <c r="I109" s="7510"/>
      <c r="J109" s="7510"/>
      <c r="K109" s="7510"/>
      <c r="L109" s="7510"/>
      <c r="M109" s="7510"/>
      <c r="N109" s="7508"/>
      <c r="O109" s="7528" t="s">
        <v>519</v>
      </c>
      <c r="P109" s="7529"/>
      <c r="Q109" s="7521"/>
      <c r="R109" s="7530"/>
      <c r="S109" s="7530"/>
      <c r="T109" s="7530"/>
      <c r="U109" s="7530"/>
      <c r="V109" s="7530"/>
      <c r="W109" s="7530"/>
      <c r="X109" s="7530"/>
      <c r="Y109" s="7530"/>
      <c r="Z109" s="7530"/>
      <c r="AA109" s="7530"/>
      <c r="AB109" s="7530"/>
      <c r="AC109" s="7530"/>
      <c r="AD109" s="7530"/>
      <c r="AE109" s="7530"/>
      <c r="AF109" s="7530"/>
      <c r="AG109" s="7531"/>
      <c r="AH109" s="7525" t="s">
        <v>248</v>
      </c>
      <c r="AI109" s="7512"/>
      <c r="AJ109" s="7513"/>
      <c r="AK109" s="7513"/>
      <c r="AL109" s="7513"/>
      <c r="AM109" s="7513"/>
      <c r="AN109" s="7513"/>
      <c r="AO109" s="7513"/>
      <c r="AP109" s="7513"/>
      <c r="AQ109" s="7513"/>
      <c r="AR109" s="7513"/>
      <c r="AS109" s="7513"/>
      <c r="AT109" s="7513"/>
      <c r="AU109" s="7514"/>
      <c r="AV109" s="7499"/>
      <c r="AW109" s="7497"/>
      <c r="AX109" s="7497"/>
      <c r="AY109" s="7497"/>
      <c r="AZ109" s="7497"/>
      <c r="BA109" s="7497"/>
      <c r="BB109" s="7497"/>
      <c r="BC109" s="7497"/>
      <c r="BD109" s="12952"/>
      <c r="BE109" s="12954"/>
      <c r="BF109" s="12955"/>
      <c r="BG109" s="12953"/>
      <c r="BH109" s="12953"/>
      <c r="BI109" s="12954"/>
      <c r="BJ109" s="12952"/>
      <c r="BK109" s="12953"/>
      <c r="BL109" s="12954"/>
      <c r="BM109" s="7519"/>
      <c r="BN109" s="7519"/>
      <c r="BO109" s="7519"/>
      <c r="BP109" s="7520"/>
    </row>
    <row r="110" spans="1:68" s="7516" customFormat="1" ht="14.25" customHeight="1">
      <c r="A110" s="7506"/>
      <c r="B110" s="7507"/>
      <c r="C110" s="7508"/>
      <c r="D110" s="7509"/>
      <c r="E110" s="7510"/>
      <c r="F110" s="7509"/>
      <c r="G110" s="7510"/>
      <c r="H110" s="7510"/>
      <c r="I110" s="7510"/>
      <c r="J110" s="7510"/>
      <c r="K110" s="7510"/>
      <c r="L110" s="7510"/>
      <c r="M110" s="7510"/>
      <c r="N110" s="7508"/>
      <c r="O110" s="7522"/>
      <c r="P110" s="7529" t="s">
        <v>247</v>
      </c>
      <c r="Q110" s="7521"/>
      <c r="R110" s="7530"/>
      <c r="S110" s="7530"/>
      <c r="T110" s="7530"/>
      <c r="U110" s="7530"/>
      <c r="V110" s="7530"/>
      <c r="W110" s="7530"/>
      <c r="X110" s="7530"/>
      <c r="Y110" s="7530"/>
      <c r="Z110" s="7530"/>
      <c r="AA110" s="7530"/>
      <c r="AB110" s="7530"/>
      <c r="AC110" s="7530"/>
      <c r="AD110" s="7530"/>
      <c r="AE110" s="7530"/>
      <c r="AF110" s="7530"/>
      <c r="AG110" s="7531"/>
      <c r="AH110" s="7525"/>
      <c r="AJ110" s="7513"/>
      <c r="AK110" s="7513"/>
      <c r="AL110" s="7513"/>
      <c r="AM110" s="7513"/>
      <c r="AN110" s="7513"/>
      <c r="AO110" s="7513"/>
      <c r="AP110" s="7513"/>
      <c r="AQ110" s="7513"/>
      <c r="AR110" s="7513"/>
      <c r="AS110" s="7513"/>
      <c r="AT110" s="7513"/>
      <c r="AU110" s="7514"/>
      <c r="AV110" s="7515"/>
      <c r="AW110" s="7510"/>
      <c r="AX110" s="7510"/>
      <c r="AY110" s="7510"/>
      <c r="AZ110" s="7510"/>
      <c r="BA110" s="7510"/>
      <c r="BB110" s="7510"/>
      <c r="BC110" s="7510"/>
      <c r="BD110" s="12952"/>
      <c r="BE110" s="12954"/>
      <c r="BF110" s="12952"/>
      <c r="BG110" s="12953"/>
      <c r="BH110" s="12953"/>
      <c r="BI110" s="12954"/>
      <c r="BJ110" s="12952"/>
      <c r="BK110" s="12953"/>
      <c r="BL110" s="12954"/>
      <c r="BM110" s="7519"/>
      <c r="BN110" s="7519"/>
      <c r="BO110" s="7519"/>
      <c r="BP110" s="7520"/>
    </row>
    <row r="111" spans="1:68" s="7516" customFormat="1" ht="14.25" customHeight="1">
      <c r="A111" s="7506"/>
      <c r="B111" s="7507"/>
      <c r="C111" s="7508"/>
      <c r="D111" s="7509"/>
      <c r="E111" s="7510"/>
      <c r="F111" s="7509"/>
      <c r="G111" s="7510"/>
      <c r="H111" s="7510"/>
      <c r="I111" s="7510"/>
      <c r="J111" s="7510"/>
      <c r="K111" s="7510"/>
      <c r="L111" s="7510"/>
      <c r="M111" s="7510"/>
      <c r="N111" s="7508"/>
      <c r="O111" s="7522"/>
      <c r="P111" s="7529"/>
      <c r="Q111" s="7521"/>
      <c r="R111" s="7530"/>
      <c r="S111" s="7530"/>
      <c r="T111" s="7530"/>
      <c r="U111" s="7530"/>
      <c r="V111" s="7530"/>
      <c r="W111" s="7530"/>
      <c r="X111" s="7530"/>
      <c r="Y111" s="7530"/>
      <c r="Z111" s="7530"/>
      <c r="AA111" s="7530"/>
      <c r="AB111" s="7530"/>
      <c r="AC111" s="7530"/>
      <c r="AD111" s="7530"/>
      <c r="AE111" s="7530"/>
      <c r="AF111" s="7530"/>
      <c r="AG111" s="7531"/>
      <c r="AH111" s="7525"/>
      <c r="AI111" s="7510"/>
      <c r="AJ111" s="7513"/>
      <c r="AK111" s="7513"/>
      <c r="AL111" s="7513"/>
      <c r="AM111" s="7513"/>
      <c r="AN111" s="7513"/>
      <c r="AO111" s="7513"/>
      <c r="AP111" s="7513"/>
      <c r="AQ111" s="7513"/>
      <c r="AR111" s="7513"/>
      <c r="AS111" s="7513"/>
      <c r="AT111" s="7513"/>
      <c r="AU111" s="7514"/>
      <c r="AV111" s="7515"/>
      <c r="AW111" s="7510"/>
      <c r="AX111" s="7510"/>
      <c r="AY111" s="7510"/>
      <c r="AZ111" s="7510"/>
      <c r="BA111" s="7510"/>
      <c r="BB111" s="7510"/>
      <c r="BC111" s="7510"/>
      <c r="BD111" s="12952"/>
      <c r="BE111" s="12954"/>
      <c r="BF111" s="12952"/>
      <c r="BG111" s="12953"/>
      <c r="BH111" s="12953"/>
      <c r="BI111" s="12954"/>
      <c r="BJ111" s="12952"/>
      <c r="BK111" s="12953"/>
      <c r="BL111" s="12954"/>
      <c r="BM111" s="7519"/>
      <c r="BN111" s="7519"/>
      <c r="BO111" s="7519"/>
      <c r="BP111" s="7520"/>
    </row>
    <row r="112" spans="1:68" s="7494" customFormat="1" ht="14.25" customHeight="1">
      <c r="A112" s="7523">
        <f>COUNTA($F$11:F112)</f>
        <v>7</v>
      </c>
      <c r="B112" s="7526" t="str">
        <f>IF(A112="","","-")</f>
        <v>-</v>
      </c>
      <c r="C112" s="7524">
        <v>3</v>
      </c>
      <c r="D112" s="7496"/>
      <c r="E112" s="7497"/>
      <c r="F112" s="7496"/>
      <c r="H112" s="7497"/>
      <c r="I112" s="7497"/>
      <c r="J112" s="7497"/>
      <c r="K112" s="7497"/>
      <c r="L112" s="7497"/>
      <c r="M112" s="7497"/>
      <c r="N112" s="7495"/>
      <c r="O112" s="7528" t="s">
        <v>520</v>
      </c>
      <c r="P112" s="7529"/>
      <c r="Q112" s="7521"/>
      <c r="R112" s="7530"/>
      <c r="S112" s="7530"/>
      <c r="T112" s="7530"/>
      <c r="U112" s="7530"/>
      <c r="V112" s="7530"/>
      <c r="W112" s="7530"/>
      <c r="X112" s="7530"/>
      <c r="Y112" s="7530"/>
      <c r="Z112" s="7530"/>
      <c r="AA112" s="7530"/>
      <c r="AB112" s="7530"/>
      <c r="AC112" s="7530"/>
      <c r="AD112" s="7530"/>
      <c r="AE112" s="7530"/>
      <c r="AF112" s="7530"/>
      <c r="AG112" s="7531"/>
      <c r="AH112" s="7527" t="s">
        <v>521</v>
      </c>
      <c r="AI112" s="7497"/>
      <c r="AJ112" s="7500"/>
      <c r="AK112" s="7500"/>
      <c r="AL112" s="7500"/>
      <c r="AM112" s="7500"/>
      <c r="AN112" s="7500"/>
      <c r="AO112" s="7500"/>
      <c r="AP112" s="7500"/>
      <c r="AQ112" s="7500"/>
      <c r="AR112" s="7500"/>
      <c r="AS112" s="7500"/>
      <c r="AT112" s="7500"/>
      <c r="AU112" s="7498"/>
      <c r="AV112" s="7499"/>
      <c r="AW112" s="7497"/>
      <c r="AX112" s="7497"/>
      <c r="AY112" s="7497"/>
      <c r="AZ112" s="7497"/>
      <c r="BA112" s="7497"/>
      <c r="BB112" s="7497"/>
      <c r="BC112" s="7497"/>
      <c r="BD112" s="12952"/>
      <c r="BE112" s="12954"/>
      <c r="BF112" s="12955"/>
      <c r="BG112" s="12953"/>
      <c r="BH112" s="12953"/>
      <c r="BI112" s="12954"/>
      <c r="BJ112" s="12952"/>
      <c r="BK112" s="12953"/>
      <c r="BL112" s="12954"/>
      <c r="BM112" s="7517"/>
      <c r="BN112" s="7517"/>
      <c r="BO112" s="7517"/>
      <c r="BP112" s="7518"/>
    </row>
    <row r="113" spans="1:68" s="7516" customFormat="1" ht="14.25" customHeight="1">
      <c r="A113" s="7506"/>
      <c r="B113" s="7507"/>
      <c r="C113" s="7508"/>
      <c r="D113" s="7509"/>
      <c r="E113" s="7510"/>
      <c r="F113" s="7509"/>
      <c r="G113" s="7510"/>
      <c r="H113" s="7510"/>
      <c r="I113" s="7510"/>
      <c r="J113" s="7510"/>
      <c r="K113" s="7510"/>
      <c r="L113" s="7510"/>
      <c r="M113" s="7510"/>
      <c r="N113" s="7508"/>
      <c r="O113" s="7511"/>
      <c r="P113" s="7512"/>
      <c r="Q113" s="7512"/>
      <c r="R113" s="7519"/>
      <c r="S113" s="7519"/>
      <c r="T113" s="7519"/>
      <c r="U113" s="7519"/>
      <c r="V113" s="7519"/>
      <c r="W113" s="7519"/>
      <c r="X113" s="7519"/>
      <c r="Y113" s="7519"/>
      <c r="Z113" s="7519"/>
      <c r="AA113" s="7519"/>
      <c r="AB113" s="7519"/>
      <c r="AC113" s="7519"/>
      <c r="AD113" s="7519"/>
      <c r="AE113" s="7519"/>
      <c r="AF113" s="7519"/>
      <c r="AG113" s="7520"/>
      <c r="AH113" s="7511"/>
      <c r="AI113" s="7512"/>
      <c r="AJ113" s="7513"/>
      <c r="AK113" s="7513"/>
      <c r="AL113" s="7513"/>
      <c r="AM113" s="7513"/>
      <c r="AN113" s="7513"/>
      <c r="AO113" s="7513"/>
      <c r="AP113" s="7513"/>
      <c r="AQ113" s="7513"/>
      <c r="AR113" s="7513"/>
      <c r="AS113" s="7513"/>
      <c r="AT113" s="7513"/>
      <c r="AU113" s="7514"/>
      <c r="AV113" s="7499"/>
      <c r="AW113" s="7497"/>
      <c r="AX113" s="7497"/>
      <c r="AY113" s="7497"/>
      <c r="AZ113" s="7497"/>
      <c r="BA113" s="7497"/>
      <c r="BB113" s="7497"/>
      <c r="BC113" s="7497"/>
      <c r="BD113" s="12952"/>
      <c r="BE113" s="12954"/>
      <c r="BF113" s="12962"/>
      <c r="BG113" s="12957"/>
      <c r="BH113" s="12957"/>
      <c r="BI113" s="12958"/>
      <c r="BJ113" s="12952"/>
      <c r="BK113" s="12953"/>
      <c r="BL113" s="12954"/>
      <c r="BM113" s="7519"/>
      <c r="BN113" s="7519"/>
      <c r="BO113" s="7519"/>
      <c r="BP113" s="7520"/>
    </row>
    <row r="114" spans="1:68" s="7516" customFormat="1" ht="14.25" customHeight="1">
      <c r="A114" s="7506"/>
      <c r="B114" s="7507"/>
      <c r="C114" s="7508"/>
      <c r="D114" s="7509"/>
      <c r="E114" s="7510"/>
      <c r="F114" s="7509"/>
      <c r="G114" s="7510"/>
      <c r="H114" s="7510"/>
      <c r="I114" s="7510"/>
      <c r="J114" s="7510"/>
      <c r="K114" s="7510"/>
      <c r="L114" s="7510"/>
      <c r="M114" s="7510"/>
      <c r="N114" s="7508"/>
      <c r="O114" s="7533" t="s">
        <v>387</v>
      </c>
      <c r="P114" s="7532"/>
      <c r="Q114" s="7532"/>
      <c r="R114" s="7545"/>
      <c r="S114" s="7545"/>
      <c r="T114" s="7545"/>
      <c r="U114" s="7545"/>
      <c r="V114" s="7545"/>
      <c r="W114" s="7545"/>
      <c r="X114" s="7545"/>
      <c r="Y114" s="7545"/>
      <c r="Z114" s="7545"/>
      <c r="AA114" s="7545"/>
      <c r="AB114" s="7545"/>
      <c r="AC114" s="7545"/>
      <c r="AD114" s="7545"/>
      <c r="AE114" s="7545"/>
      <c r="AF114" s="7545"/>
      <c r="AG114" s="7546"/>
      <c r="AH114" s="7538"/>
      <c r="AI114" s="7544"/>
      <c r="AJ114" s="7513"/>
      <c r="AK114" s="7513"/>
      <c r="AL114" s="7513"/>
      <c r="AM114" s="7513"/>
      <c r="AN114" s="7513"/>
      <c r="AO114" s="7513"/>
      <c r="AP114" s="7513"/>
      <c r="AQ114" s="7513"/>
      <c r="AR114" s="7513"/>
      <c r="AS114" s="7513"/>
      <c r="AT114" s="7513"/>
      <c r="AU114" s="7514"/>
      <c r="AV114" s="7515"/>
      <c r="AW114" s="7510"/>
      <c r="AX114" s="7510"/>
      <c r="AY114" s="7510"/>
      <c r="AZ114" s="7510"/>
      <c r="BA114" s="7510"/>
      <c r="BB114" s="7510"/>
      <c r="BC114" s="7510"/>
      <c r="BD114" s="12952"/>
      <c r="BE114" s="12954"/>
      <c r="BF114" s="12952"/>
      <c r="BG114" s="12953"/>
      <c r="BH114" s="12953"/>
      <c r="BI114" s="12954"/>
      <c r="BJ114" s="12952"/>
      <c r="BK114" s="12953"/>
      <c r="BL114" s="12954"/>
      <c r="BM114" s="7519"/>
      <c r="BN114" s="7519"/>
      <c r="BO114" s="7519"/>
      <c r="BP114" s="7520"/>
    </row>
    <row r="115" spans="1:68" s="7516" customFormat="1" ht="14.25" customHeight="1">
      <c r="A115" s="7565">
        <f>COUNTA($F$11:F115)</f>
        <v>7</v>
      </c>
      <c r="B115" s="7587" t="str">
        <f t="shared" ref="B115:B124" si="13">IF(A115="","","-")</f>
        <v>-</v>
      </c>
      <c r="C115" s="7567">
        <v>4</v>
      </c>
      <c r="D115" s="7509"/>
      <c r="E115" s="7510"/>
      <c r="F115" s="7509"/>
      <c r="G115" s="7510"/>
      <c r="H115" s="7510"/>
      <c r="I115" s="7510"/>
      <c r="J115" s="7510"/>
      <c r="K115" s="7510"/>
      <c r="L115" s="7510"/>
      <c r="M115" s="7510"/>
      <c r="N115" s="7508"/>
      <c r="O115" s="7533"/>
      <c r="P115" s="7532" t="s">
        <v>1200</v>
      </c>
      <c r="Q115" s="7532"/>
      <c r="R115" s="7545"/>
      <c r="S115" s="7545"/>
      <c r="T115" s="7545"/>
      <c r="U115" s="7545"/>
      <c r="V115" s="7545"/>
      <c r="W115" s="7545"/>
      <c r="X115" s="7545"/>
      <c r="Y115" s="7545"/>
      <c r="Z115" s="7545"/>
      <c r="AA115" s="7545"/>
      <c r="AB115" s="7545"/>
      <c r="AC115" s="7545"/>
      <c r="AD115" s="7545"/>
      <c r="AE115" s="7545"/>
      <c r="AF115" s="7545"/>
      <c r="AG115" s="7546"/>
      <c r="AH115" s="7534" t="s">
        <v>1504</v>
      </c>
      <c r="AI115" s="7539"/>
      <c r="AJ115" s="7513"/>
      <c r="AK115" s="7513"/>
      <c r="AL115" s="7513"/>
      <c r="AM115" s="7513"/>
      <c r="AN115" s="7513"/>
      <c r="AO115" s="7513"/>
      <c r="AP115" s="7513"/>
      <c r="AQ115" s="7513"/>
      <c r="AR115" s="7513"/>
      <c r="AS115" s="7513"/>
      <c r="AT115" s="7513"/>
      <c r="AU115" s="7514"/>
      <c r="AV115" s="7515"/>
      <c r="AW115" s="7510"/>
      <c r="AX115" s="7510"/>
      <c r="AY115" s="7510"/>
      <c r="AZ115" s="7510"/>
      <c r="BA115" s="7510"/>
      <c r="BB115" s="7510"/>
      <c r="BC115" s="7510"/>
      <c r="BD115" s="12952"/>
      <c r="BE115" s="12954"/>
      <c r="BF115" s="12955"/>
      <c r="BG115" s="12953"/>
      <c r="BH115" s="12953"/>
      <c r="BI115" s="12954"/>
      <c r="BJ115" s="12952"/>
      <c r="BK115" s="12953"/>
      <c r="BL115" s="12954"/>
      <c r="BM115" s="7519"/>
      <c r="BN115" s="7519"/>
      <c r="BO115" s="7519"/>
      <c r="BP115" s="7520"/>
    </row>
    <row r="116" spans="1:68" s="7494" customFormat="1" ht="14.25" customHeight="1">
      <c r="A116" s="7565">
        <f>COUNTA($F$11:F116)</f>
        <v>7</v>
      </c>
      <c r="B116" s="7587" t="str">
        <f t="shared" si="13"/>
        <v>-</v>
      </c>
      <c r="C116" s="7567">
        <v>5</v>
      </c>
      <c r="D116" s="7496"/>
      <c r="E116" s="7497"/>
      <c r="F116" s="7496"/>
      <c r="H116" s="7497"/>
      <c r="I116" s="7497"/>
      <c r="J116" s="7497"/>
      <c r="K116" s="7497"/>
      <c r="L116" s="7497"/>
      <c r="M116" s="7497"/>
      <c r="N116" s="7495"/>
      <c r="O116" s="7533"/>
      <c r="P116" s="7532"/>
      <c r="Q116" s="7532" t="s">
        <v>1140</v>
      </c>
      <c r="R116" s="7545"/>
      <c r="S116" s="7545"/>
      <c r="T116" s="7545"/>
      <c r="U116" s="7545"/>
      <c r="V116" s="7545"/>
      <c r="W116" s="7545"/>
      <c r="X116" s="7545"/>
      <c r="Y116" s="7545"/>
      <c r="Z116" s="7545"/>
      <c r="AA116" s="7545"/>
      <c r="AB116" s="7545"/>
      <c r="AC116" s="7545"/>
      <c r="AD116" s="7545"/>
      <c r="AE116" s="7545"/>
      <c r="AF116" s="7545"/>
      <c r="AG116" s="7546"/>
      <c r="AH116" s="7534" t="s">
        <v>1145</v>
      </c>
      <c r="AI116" s="7535"/>
      <c r="AJ116" s="7500"/>
      <c r="AK116" s="7500"/>
      <c r="AL116" s="7500"/>
      <c r="AM116" s="7500"/>
      <c r="AN116" s="7500"/>
      <c r="AO116" s="7500"/>
      <c r="AP116" s="7500"/>
      <c r="AQ116" s="7500"/>
      <c r="AR116" s="7500"/>
      <c r="AS116" s="7500"/>
      <c r="AT116" s="7500"/>
      <c r="AU116" s="7498"/>
      <c r="AV116" s="7499"/>
      <c r="AW116" s="7497"/>
      <c r="AX116" s="7497"/>
      <c r="AY116" s="7497"/>
      <c r="AZ116" s="7497"/>
      <c r="BA116" s="7497"/>
      <c r="BB116" s="7497"/>
      <c r="BC116" s="7497"/>
      <c r="BD116" s="12952"/>
      <c r="BE116" s="12954"/>
      <c r="BF116" s="12955"/>
      <c r="BG116" s="12953"/>
      <c r="BH116" s="12953"/>
      <c r="BI116" s="12954"/>
      <c r="BJ116" s="12952"/>
      <c r="BK116" s="12953"/>
      <c r="BL116" s="12954"/>
      <c r="BM116" s="7517"/>
      <c r="BN116" s="7517"/>
      <c r="BO116" s="7517"/>
      <c r="BP116" s="7518"/>
    </row>
    <row r="117" spans="1:68" s="7544" customFormat="1" ht="14.25" customHeight="1">
      <c r="A117" s="7565">
        <f>COUNTA($F$11:F117)</f>
        <v>7</v>
      </c>
      <c r="B117" s="7587" t="str">
        <f t="shared" si="13"/>
        <v>-</v>
      </c>
      <c r="C117" s="7567">
        <v>6</v>
      </c>
      <c r="D117" s="7538"/>
      <c r="E117" s="7539"/>
      <c r="F117" s="7538"/>
      <c r="G117" s="7539"/>
      <c r="H117" s="7539"/>
      <c r="I117" s="7539"/>
      <c r="J117" s="7539"/>
      <c r="K117" s="7539"/>
      <c r="L117" s="7539"/>
      <c r="M117" s="7539"/>
      <c r="N117" s="7537"/>
      <c r="O117" s="7533"/>
      <c r="P117" s="7532"/>
      <c r="Q117" s="7549" t="s">
        <v>1407</v>
      </c>
      <c r="R117" s="7545"/>
      <c r="S117" s="7545"/>
      <c r="T117" s="7545"/>
      <c r="U117" s="7545"/>
      <c r="V117" s="7545"/>
      <c r="W117" s="7545"/>
      <c r="X117" s="7545"/>
      <c r="Y117" s="7545"/>
      <c r="Z117" s="7545"/>
      <c r="AA117" s="7545"/>
      <c r="AB117" s="7545"/>
      <c r="AC117" s="7545"/>
      <c r="AD117" s="7545"/>
      <c r="AE117" s="7545"/>
      <c r="AF117" s="7545"/>
      <c r="AG117" s="7546"/>
      <c r="AH117" s="7568" t="s">
        <v>1205</v>
      </c>
      <c r="AI117" s="7541"/>
      <c r="AJ117" s="7542"/>
      <c r="AK117" s="7542"/>
      <c r="AL117" s="7542"/>
      <c r="AM117" s="7542"/>
      <c r="AN117" s="7542"/>
      <c r="AO117" s="7542"/>
      <c r="AP117" s="7542"/>
      <c r="AQ117" s="7542"/>
      <c r="AR117" s="7542"/>
      <c r="AS117" s="7542"/>
      <c r="AT117" s="7542"/>
      <c r="AU117" s="7543"/>
      <c r="AV117" s="7536"/>
      <c r="AW117" s="7535"/>
      <c r="AX117" s="7535"/>
      <c r="AY117" s="7535"/>
      <c r="AZ117" s="7535"/>
      <c r="BA117" s="7535"/>
      <c r="BB117" s="7535"/>
      <c r="BC117" s="7535"/>
      <c r="BD117" s="12952"/>
      <c r="BE117" s="12954"/>
      <c r="BF117" s="12955"/>
      <c r="BG117" s="12953"/>
      <c r="BH117" s="12953"/>
      <c r="BI117" s="12954"/>
      <c r="BJ117" s="12952"/>
      <c r="BK117" s="12953"/>
      <c r="BL117" s="12954"/>
      <c r="BM117" s="7547"/>
      <c r="BN117" s="7547"/>
      <c r="BO117" s="7547"/>
      <c r="BP117" s="7548"/>
    </row>
    <row r="118" spans="1:68" s="7516" customFormat="1" ht="14.25" customHeight="1">
      <c r="A118" s="7565">
        <f>COUNTA($F$11:F118)</f>
        <v>7</v>
      </c>
      <c r="B118" s="7587" t="str">
        <f t="shared" si="13"/>
        <v>-</v>
      </c>
      <c r="C118" s="7567">
        <v>7</v>
      </c>
      <c r="D118" s="7509"/>
      <c r="E118" s="7510"/>
      <c r="F118" s="7509"/>
      <c r="G118" s="7510"/>
      <c r="H118" s="7510"/>
      <c r="I118" s="7510"/>
      <c r="J118" s="7510"/>
      <c r="K118" s="7510"/>
      <c r="L118" s="7510"/>
      <c r="M118" s="7510"/>
      <c r="N118" s="7508"/>
      <c r="O118" s="7533"/>
      <c r="P118" s="7532"/>
      <c r="Q118" s="7532" t="s">
        <v>1404</v>
      </c>
      <c r="R118" s="7545"/>
      <c r="S118" s="7545"/>
      <c r="T118" s="7545"/>
      <c r="U118" s="7545"/>
      <c r="V118" s="7545"/>
      <c r="W118" s="7545"/>
      <c r="X118" s="7545"/>
      <c r="Y118" s="7545"/>
      <c r="Z118" s="7545"/>
      <c r="AA118" s="7545"/>
      <c r="AB118" s="7545"/>
      <c r="AC118" s="7545"/>
      <c r="AD118" s="7545"/>
      <c r="AE118" s="7545"/>
      <c r="AF118" s="7545"/>
      <c r="AG118" s="7546"/>
      <c r="AH118" s="7534" t="s">
        <v>1145</v>
      </c>
      <c r="AI118" s="7541"/>
      <c r="AJ118" s="7513"/>
      <c r="AK118" s="7513"/>
      <c r="AL118" s="7513"/>
      <c r="AM118" s="7513"/>
      <c r="AN118" s="7513"/>
      <c r="AO118" s="7513"/>
      <c r="AP118" s="7513"/>
      <c r="AQ118" s="7513"/>
      <c r="AR118" s="7513"/>
      <c r="AS118" s="7513"/>
      <c r="AT118" s="7513"/>
      <c r="AU118" s="7514"/>
      <c r="AV118" s="7499"/>
      <c r="AW118" s="7497"/>
      <c r="AX118" s="7497"/>
      <c r="AY118" s="7497"/>
      <c r="AZ118" s="7497"/>
      <c r="BA118" s="7497"/>
      <c r="BB118" s="7497"/>
      <c r="BC118" s="7497"/>
      <c r="BD118" s="12952"/>
      <c r="BE118" s="12954"/>
      <c r="BF118" s="12955"/>
      <c r="BG118" s="12953"/>
      <c r="BH118" s="12953"/>
      <c r="BI118" s="12954"/>
      <c r="BJ118" s="12952"/>
      <c r="BK118" s="12953"/>
      <c r="BL118" s="12954"/>
      <c r="BM118" s="7519"/>
      <c r="BN118" s="7519"/>
      <c r="BO118" s="7519"/>
      <c r="BP118" s="7520"/>
    </row>
    <row r="119" spans="1:68" s="7516" customFormat="1" ht="14.25" customHeight="1">
      <c r="A119" s="7565">
        <f>COUNTA($F$11:F119)</f>
        <v>7</v>
      </c>
      <c r="B119" s="7587" t="str">
        <f t="shared" si="13"/>
        <v>-</v>
      </c>
      <c r="C119" s="7567">
        <v>8</v>
      </c>
      <c r="D119" s="7509"/>
      <c r="E119" s="7510"/>
      <c r="F119" s="7509"/>
      <c r="G119" s="7510"/>
      <c r="H119" s="7510"/>
      <c r="I119" s="7510"/>
      <c r="J119" s="7510"/>
      <c r="K119" s="7510"/>
      <c r="L119" s="7510"/>
      <c r="M119" s="7510"/>
      <c r="N119" s="7508"/>
      <c r="O119" s="7533"/>
      <c r="P119" s="7532"/>
      <c r="Q119" s="7532" t="s">
        <v>1141</v>
      </c>
      <c r="R119" s="7545"/>
      <c r="S119" s="7545"/>
      <c r="T119" s="7545"/>
      <c r="U119" s="7545"/>
      <c r="V119" s="7545"/>
      <c r="W119" s="7545"/>
      <c r="X119" s="7545"/>
      <c r="Y119" s="7545"/>
      <c r="Z119" s="7545"/>
      <c r="AA119" s="7545"/>
      <c r="AB119" s="7545"/>
      <c r="AC119" s="7545"/>
      <c r="AD119" s="7545"/>
      <c r="AE119" s="7545"/>
      <c r="AF119" s="7545"/>
      <c r="AG119" s="7546"/>
      <c r="AH119" s="7568" t="s">
        <v>1302</v>
      </c>
      <c r="AI119" s="7539"/>
      <c r="AJ119" s="7513"/>
      <c r="AK119" s="7513"/>
      <c r="AL119" s="7513"/>
      <c r="AM119" s="7513"/>
      <c r="AN119" s="7513"/>
      <c r="AO119" s="7513"/>
      <c r="AP119" s="7513"/>
      <c r="AQ119" s="7513"/>
      <c r="AR119" s="7513"/>
      <c r="AS119" s="7513"/>
      <c r="AT119" s="7513"/>
      <c r="AU119" s="7514"/>
      <c r="AV119" s="7515"/>
      <c r="AW119" s="7510"/>
      <c r="AX119" s="7510"/>
      <c r="AY119" s="7510"/>
      <c r="AZ119" s="7510"/>
      <c r="BA119" s="7510"/>
      <c r="BB119" s="7510"/>
      <c r="BC119" s="7510"/>
      <c r="BD119" s="12952"/>
      <c r="BE119" s="12954"/>
      <c r="BF119" s="12955"/>
      <c r="BG119" s="12953"/>
      <c r="BH119" s="12953"/>
      <c r="BI119" s="12954"/>
      <c r="BJ119" s="12952"/>
      <c r="BK119" s="12953"/>
      <c r="BL119" s="12954"/>
      <c r="BM119" s="7519"/>
      <c r="BN119" s="7519"/>
      <c r="BO119" s="7519"/>
      <c r="BP119" s="7520"/>
    </row>
    <row r="120" spans="1:68" s="7557" customFormat="1" ht="14.25" customHeight="1">
      <c r="A120" s="7565">
        <f>COUNTA($F$11:F120)</f>
        <v>7</v>
      </c>
      <c r="B120" s="7587" t="str">
        <f t="shared" si="13"/>
        <v>-</v>
      </c>
      <c r="C120" s="7567">
        <v>9</v>
      </c>
      <c r="D120" s="7552"/>
      <c r="E120" s="7553"/>
      <c r="F120" s="7552"/>
      <c r="G120" s="7553"/>
      <c r="H120" s="7553"/>
      <c r="I120" s="7553"/>
      <c r="J120" s="7553"/>
      <c r="K120" s="7553"/>
      <c r="L120" s="7553"/>
      <c r="M120" s="7553"/>
      <c r="N120" s="7551"/>
      <c r="O120" s="7550"/>
      <c r="P120" s="7549"/>
      <c r="Q120" s="7563" t="s">
        <v>1408</v>
      </c>
      <c r="R120" s="7558"/>
      <c r="S120" s="7558"/>
      <c r="T120" s="7558"/>
      <c r="U120" s="7558"/>
      <c r="V120" s="7558"/>
      <c r="W120" s="7558"/>
      <c r="X120" s="7558"/>
      <c r="Y120" s="7558"/>
      <c r="Z120" s="7558"/>
      <c r="AA120" s="7558"/>
      <c r="AB120" s="7558"/>
      <c r="AC120" s="7558"/>
      <c r="AD120" s="7558"/>
      <c r="AE120" s="7558"/>
      <c r="AF120" s="7558"/>
      <c r="AG120" s="7559"/>
      <c r="AH120" s="7568" t="s">
        <v>1205</v>
      </c>
      <c r="AJ120" s="7554"/>
      <c r="AK120" s="7554"/>
      <c r="AL120" s="7554"/>
      <c r="AM120" s="7554"/>
      <c r="AN120" s="7554"/>
      <c r="AO120" s="7554"/>
      <c r="AP120" s="7554"/>
      <c r="AQ120" s="7554"/>
      <c r="AR120" s="7554"/>
      <c r="AS120" s="7554"/>
      <c r="AT120" s="7554"/>
      <c r="AU120" s="7555"/>
      <c r="AV120" s="7556"/>
      <c r="AW120" s="7553"/>
      <c r="AX120" s="7553"/>
      <c r="AY120" s="7553"/>
      <c r="AZ120" s="7553"/>
      <c r="BA120" s="7553"/>
      <c r="BB120" s="7553"/>
      <c r="BC120" s="7553"/>
      <c r="BD120" s="12952"/>
      <c r="BE120" s="12954"/>
      <c r="BF120" s="12955"/>
      <c r="BG120" s="12953"/>
      <c r="BH120" s="12953"/>
      <c r="BI120" s="12954"/>
      <c r="BJ120" s="12952"/>
      <c r="BK120" s="12953"/>
      <c r="BL120" s="12954"/>
      <c r="BM120" s="7560"/>
      <c r="BN120" s="7560"/>
      <c r="BO120" s="7560"/>
      <c r="BP120" s="7561"/>
    </row>
    <row r="121" spans="1:68" s="7516" customFormat="1" ht="14.25" customHeight="1">
      <c r="A121" s="7565">
        <f>COUNTA($F$11:F121)</f>
        <v>7</v>
      </c>
      <c r="B121" s="7587" t="str">
        <f t="shared" si="13"/>
        <v>-</v>
      </c>
      <c r="C121" s="7567">
        <v>10</v>
      </c>
      <c r="D121" s="7509"/>
      <c r="E121" s="7510"/>
      <c r="F121" s="7509"/>
      <c r="G121" s="7510"/>
      <c r="H121" s="7510"/>
      <c r="I121" s="7510"/>
      <c r="J121" s="7510"/>
      <c r="K121" s="7510"/>
      <c r="L121" s="7510"/>
      <c r="M121" s="7510"/>
      <c r="N121" s="7508"/>
      <c r="O121" s="7533"/>
      <c r="P121" s="7532"/>
      <c r="Q121" s="7532" t="s">
        <v>1405</v>
      </c>
      <c r="R121" s="7545"/>
      <c r="S121" s="7545"/>
      <c r="T121" s="7545"/>
      <c r="U121" s="7545"/>
      <c r="V121" s="7545"/>
      <c r="W121" s="7545"/>
      <c r="X121" s="7545"/>
      <c r="Y121" s="7545"/>
      <c r="Z121" s="7545"/>
      <c r="AA121" s="7545"/>
      <c r="AB121" s="7545"/>
      <c r="AC121" s="7545"/>
      <c r="AD121" s="7545"/>
      <c r="AE121" s="7545"/>
      <c r="AF121" s="7545"/>
      <c r="AG121" s="7546"/>
      <c r="AH121" s="7568" t="s">
        <v>1302</v>
      </c>
      <c r="AI121" s="7544"/>
      <c r="AJ121" s="7513"/>
      <c r="AK121" s="7513"/>
      <c r="AL121" s="7513"/>
      <c r="AM121" s="7513"/>
      <c r="AN121" s="7513"/>
      <c r="AO121" s="7513"/>
      <c r="AP121" s="7513"/>
      <c r="AQ121" s="7513"/>
      <c r="AR121" s="7513"/>
      <c r="AS121" s="7513"/>
      <c r="AT121" s="7513"/>
      <c r="AU121" s="7514"/>
      <c r="AV121" s="7515"/>
      <c r="AW121" s="7510"/>
      <c r="AX121" s="7510"/>
      <c r="AY121" s="7510"/>
      <c r="AZ121" s="7510"/>
      <c r="BA121" s="7510"/>
      <c r="BB121" s="7510"/>
      <c r="BC121" s="7510"/>
      <c r="BD121" s="12952"/>
      <c r="BE121" s="12954"/>
      <c r="BF121" s="12955"/>
      <c r="BG121" s="12953"/>
      <c r="BH121" s="12953"/>
      <c r="BI121" s="12954"/>
      <c r="BJ121" s="12952"/>
      <c r="BK121" s="12953"/>
      <c r="BL121" s="12954"/>
      <c r="BM121" s="7519"/>
      <c r="BN121" s="7519"/>
      <c r="BO121" s="7519"/>
      <c r="BP121" s="7520"/>
    </row>
    <row r="122" spans="1:68" s="7494" customFormat="1" ht="14.25" customHeight="1">
      <c r="A122" s="7565">
        <f>COUNTA($F$11:F122)</f>
        <v>7</v>
      </c>
      <c r="B122" s="7587" t="str">
        <f t="shared" si="13"/>
        <v>-</v>
      </c>
      <c r="C122" s="7567">
        <v>11</v>
      </c>
      <c r="D122" s="7496"/>
      <c r="E122" s="7497"/>
      <c r="F122" s="7496"/>
      <c r="H122" s="7497"/>
      <c r="I122" s="7497"/>
      <c r="J122" s="7497"/>
      <c r="K122" s="7497"/>
      <c r="L122" s="7497"/>
      <c r="M122" s="7497"/>
      <c r="N122" s="7495"/>
      <c r="O122" s="7540"/>
      <c r="P122" s="7541"/>
      <c r="Q122" s="7532" t="s">
        <v>1258</v>
      </c>
      <c r="R122" s="7547"/>
      <c r="S122" s="7547"/>
      <c r="T122" s="7547"/>
      <c r="U122" s="7547"/>
      <c r="V122" s="7547"/>
      <c r="W122" s="7547"/>
      <c r="X122" s="7547"/>
      <c r="Y122" s="7547"/>
      <c r="Z122" s="7547"/>
      <c r="AA122" s="7547"/>
      <c r="AB122" s="7547"/>
      <c r="AC122" s="7547"/>
      <c r="AD122" s="7547"/>
      <c r="AE122" s="7547"/>
      <c r="AF122" s="7547"/>
      <c r="AG122" s="7548"/>
      <c r="AH122" s="7534" t="s">
        <v>1205</v>
      </c>
      <c r="AI122" s="7535"/>
      <c r="AJ122" s="7500"/>
      <c r="AK122" s="7500"/>
      <c r="AL122" s="7500"/>
      <c r="AM122" s="7500"/>
      <c r="AN122" s="7500"/>
      <c r="AO122" s="7500"/>
      <c r="AP122" s="7500"/>
      <c r="AQ122" s="7500"/>
      <c r="AR122" s="7500"/>
      <c r="AS122" s="7500"/>
      <c r="AT122" s="7500"/>
      <c r="AU122" s="7498"/>
      <c r="AV122" s="7499"/>
      <c r="AW122" s="7497"/>
      <c r="AX122" s="7497"/>
      <c r="AY122" s="7497"/>
      <c r="AZ122" s="7497"/>
      <c r="BA122" s="7497"/>
      <c r="BB122" s="7497"/>
      <c r="BC122" s="7497"/>
      <c r="BD122" s="12952"/>
      <c r="BE122" s="12954"/>
      <c r="BF122" s="12955"/>
      <c r="BG122" s="12953"/>
      <c r="BH122" s="12953"/>
      <c r="BI122" s="12954"/>
      <c r="BJ122" s="12952"/>
      <c r="BK122" s="12953"/>
      <c r="BL122" s="12954"/>
      <c r="BM122" s="7517"/>
      <c r="BN122" s="7517"/>
      <c r="BO122" s="7517"/>
      <c r="BP122" s="7518"/>
    </row>
    <row r="123" spans="1:68" s="7516" customFormat="1" ht="14.25" customHeight="1">
      <c r="A123" s="7565">
        <f>COUNTA($F$11:F123)</f>
        <v>7</v>
      </c>
      <c r="B123" s="7587" t="str">
        <f t="shared" si="13"/>
        <v>-</v>
      </c>
      <c r="C123" s="7567">
        <v>12</v>
      </c>
      <c r="D123" s="7509"/>
      <c r="E123" s="7510"/>
      <c r="F123" s="7509"/>
      <c r="G123" s="7510"/>
      <c r="H123" s="7510"/>
      <c r="I123" s="7510"/>
      <c r="J123" s="7510"/>
      <c r="K123" s="7510"/>
      <c r="L123" s="7510"/>
      <c r="M123" s="7510"/>
      <c r="N123" s="7508"/>
      <c r="O123" s="7533"/>
      <c r="P123" s="7532"/>
      <c r="Q123" s="7532" t="s">
        <v>1259</v>
      </c>
      <c r="R123" s="7545"/>
      <c r="S123" s="7545"/>
      <c r="T123" s="7545"/>
      <c r="U123" s="7545"/>
      <c r="V123" s="7545"/>
      <c r="W123" s="7545"/>
      <c r="X123" s="7545"/>
      <c r="Y123" s="7545"/>
      <c r="Z123" s="7545"/>
      <c r="AA123" s="7545"/>
      <c r="AB123" s="7545"/>
      <c r="AC123" s="7545"/>
      <c r="AD123" s="7545"/>
      <c r="AE123" s="7545"/>
      <c r="AF123" s="7545"/>
      <c r="AG123" s="7546"/>
      <c r="AH123" s="7534" t="s">
        <v>1205</v>
      </c>
      <c r="AI123" s="7541"/>
      <c r="AJ123" s="7513"/>
      <c r="AK123" s="7513"/>
      <c r="AL123" s="7513"/>
      <c r="AM123" s="7513"/>
      <c r="AN123" s="7513"/>
      <c r="AO123" s="7513"/>
      <c r="AP123" s="7513"/>
      <c r="AQ123" s="7513"/>
      <c r="AR123" s="7513"/>
      <c r="AS123" s="7513"/>
      <c r="AT123" s="7513"/>
      <c r="AU123" s="7514"/>
      <c r="AV123" s="7499"/>
      <c r="AW123" s="7497"/>
      <c r="AX123" s="7497"/>
      <c r="AY123" s="7497"/>
      <c r="AZ123" s="7497"/>
      <c r="BA123" s="7497"/>
      <c r="BB123" s="7497"/>
      <c r="BC123" s="7497"/>
      <c r="BD123" s="12952"/>
      <c r="BE123" s="12954"/>
      <c r="BF123" s="12955"/>
      <c r="BG123" s="12953"/>
      <c r="BH123" s="12953"/>
      <c r="BI123" s="12954"/>
      <c r="BJ123" s="12952"/>
      <c r="BK123" s="12953"/>
      <c r="BL123" s="12954"/>
      <c r="BM123" s="7519"/>
      <c r="BN123" s="7519"/>
      <c r="BO123" s="7519"/>
      <c r="BP123" s="7520"/>
    </row>
    <row r="124" spans="1:68" s="7516" customFormat="1" ht="14.25" customHeight="1">
      <c r="A124" s="7565">
        <f>COUNTA($F$11:F124)</f>
        <v>7</v>
      </c>
      <c r="B124" s="7587" t="str">
        <f t="shared" si="13"/>
        <v>-</v>
      </c>
      <c r="C124" s="7567">
        <v>13</v>
      </c>
      <c r="D124" s="7509"/>
      <c r="E124" s="7510"/>
      <c r="F124" s="7509"/>
      <c r="G124" s="7510"/>
      <c r="H124" s="7510"/>
      <c r="I124" s="7510"/>
      <c r="J124" s="7510"/>
      <c r="K124" s="7510"/>
      <c r="L124" s="7510"/>
      <c r="M124" s="7510"/>
      <c r="N124" s="7508"/>
      <c r="O124" s="7533"/>
      <c r="P124" s="7532" t="s">
        <v>1201</v>
      </c>
      <c r="Q124" s="7532"/>
      <c r="R124" s="7545"/>
      <c r="S124" s="7545"/>
      <c r="T124" s="7545"/>
      <c r="U124" s="7545"/>
      <c r="V124" s="7545"/>
      <c r="W124" s="7545"/>
      <c r="X124" s="7545"/>
      <c r="Y124" s="7545"/>
      <c r="Z124" s="7545"/>
      <c r="AA124" s="7545"/>
      <c r="AB124" s="7545"/>
      <c r="AC124" s="7545"/>
      <c r="AD124" s="7545"/>
      <c r="AE124" s="7545"/>
      <c r="AF124" s="7545"/>
      <c r="AG124" s="7546"/>
      <c r="AH124" s="7534" t="s">
        <v>1505</v>
      </c>
      <c r="AI124" s="7544"/>
      <c r="AJ124" s="7513"/>
      <c r="AK124" s="7513"/>
      <c r="AL124" s="7513"/>
      <c r="AM124" s="7513"/>
      <c r="AN124" s="7513"/>
      <c r="AO124" s="7513"/>
      <c r="AP124" s="7513"/>
      <c r="AQ124" s="7513"/>
      <c r="AR124" s="7513"/>
      <c r="AS124" s="7513"/>
      <c r="AT124" s="7513"/>
      <c r="AU124" s="7514"/>
      <c r="AV124" s="7515"/>
      <c r="AW124" s="7510"/>
      <c r="AX124" s="7510"/>
      <c r="AY124" s="7510"/>
      <c r="AZ124" s="7510"/>
      <c r="BA124" s="7510"/>
      <c r="BB124" s="7510"/>
      <c r="BC124" s="7510"/>
      <c r="BD124" s="12952"/>
      <c r="BE124" s="12954"/>
      <c r="BF124" s="12955"/>
      <c r="BG124" s="12953"/>
      <c r="BH124" s="12953"/>
      <c r="BI124" s="12954"/>
      <c r="BJ124" s="12952"/>
      <c r="BK124" s="12953"/>
      <c r="BL124" s="12954"/>
      <c r="BM124" s="7519"/>
      <c r="BN124" s="7519"/>
      <c r="BO124" s="7519"/>
      <c r="BP124" s="7520"/>
    </row>
    <row r="125" spans="1:68" s="7516" customFormat="1" ht="14.25" customHeight="1">
      <c r="A125" s="7506"/>
      <c r="B125" s="7507"/>
      <c r="C125" s="7508"/>
      <c r="D125" s="7509"/>
      <c r="E125" s="7510"/>
      <c r="F125" s="7509"/>
      <c r="G125" s="7510"/>
      <c r="H125" s="7510"/>
      <c r="I125" s="7510"/>
      <c r="J125" s="7510"/>
      <c r="K125" s="7510"/>
      <c r="L125" s="7510"/>
      <c r="M125" s="7510"/>
      <c r="N125" s="7508"/>
      <c r="O125" s="7533"/>
      <c r="P125" s="7532"/>
      <c r="Q125" s="7532"/>
      <c r="R125" s="7545"/>
      <c r="S125" s="7545"/>
      <c r="T125" s="7545"/>
      <c r="U125" s="7545"/>
      <c r="V125" s="7545"/>
      <c r="W125" s="7545"/>
      <c r="X125" s="7545"/>
      <c r="Y125" s="7545"/>
      <c r="Z125" s="7545"/>
      <c r="AA125" s="7545"/>
      <c r="AB125" s="7545"/>
      <c r="AC125" s="7545"/>
      <c r="AD125" s="7545"/>
      <c r="AE125" s="7545"/>
      <c r="AF125" s="7545"/>
      <c r="AG125" s="7546"/>
      <c r="AH125" s="7534" t="s">
        <v>1517</v>
      </c>
      <c r="AI125" s="7539"/>
      <c r="AJ125" s="7513"/>
      <c r="AK125" s="7513"/>
      <c r="AL125" s="7513"/>
      <c r="AM125" s="7513"/>
      <c r="AN125" s="7513"/>
      <c r="AO125" s="7513"/>
      <c r="AP125" s="7513"/>
      <c r="AQ125" s="7513"/>
      <c r="AR125" s="7513"/>
      <c r="AS125" s="7513"/>
      <c r="AT125" s="7513"/>
      <c r="AU125" s="7514"/>
      <c r="AV125" s="7515"/>
      <c r="AW125" s="7510"/>
      <c r="AX125" s="7510"/>
      <c r="AY125" s="7510"/>
      <c r="AZ125" s="7510"/>
      <c r="BA125" s="7510"/>
      <c r="BB125" s="7510"/>
      <c r="BC125" s="7510"/>
      <c r="BD125" s="12952"/>
      <c r="BE125" s="12954"/>
      <c r="BF125" s="12952"/>
      <c r="BG125" s="12953"/>
      <c r="BH125" s="12953"/>
      <c r="BI125" s="12954"/>
      <c r="BJ125" s="12952"/>
      <c r="BK125" s="12953"/>
      <c r="BL125" s="12954"/>
      <c r="BM125" s="7519"/>
      <c r="BN125" s="7519"/>
      <c r="BO125" s="7519"/>
      <c r="BP125" s="7520"/>
    </row>
    <row r="126" spans="1:68" ht="14.25" customHeight="1">
      <c r="A126" s="7215"/>
      <c r="B126" s="7216"/>
      <c r="C126" s="7217"/>
      <c r="D126" s="7218"/>
      <c r="E126" s="7219"/>
      <c r="F126" s="7218"/>
      <c r="G126" s="7219"/>
      <c r="H126" s="7219"/>
      <c r="I126" s="7219"/>
      <c r="J126" s="7219"/>
      <c r="K126" s="7219"/>
      <c r="L126" s="7219"/>
      <c r="M126" s="7219"/>
      <c r="N126" s="7217"/>
      <c r="O126" s="7220"/>
      <c r="P126" s="7221"/>
      <c r="Q126" s="7221"/>
      <c r="R126" s="7219"/>
      <c r="S126" s="7250"/>
      <c r="T126" s="7250"/>
      <c r="U126" s="7250"/>
      <c r="V126" s="7250"/>
      <c r="W126" s="7250"/>
      <c r="X126" s="7250"/>
      <c r="Y126" s="7250"/>
      <c r="Z126" s="7250"/>
      <c r="AA126" s="7250"/>
      <c r="AB126" s="7250"/>
      <c r="AC126" s="7250"/>
      <c r="AD126" s="7250"/>
      <c r="AE126" s="7250"/>
      <c r="AF126" s="7250"/>
      <c r="AG126" s="7251"/>
      <c r="AH126" s="7218"/>
      <c r="AI126" s="7224"/>
      <c r="AJ126" s="7224"/>
      <c r="AK126" s="7224"/>
      <c r="AL126" s="7224"/>
      <c r="AM126" s="7224"/>
      <c r="AN126" s="7224"/>
      <c r="AO126" s="7224"/>
      <c r="AP126" s="7224"/>
      <c r="AQ126" s="7224"/>
      <c r="AR126" s="7224"/>
      <c r="AS126" s="7224"/>
      <c r="AT126" s="7224"/>
      <c r="AU126" s="7222"/>
      <c r="AV126" s="7223"/>
      <c r="AW126" s="7219"/>
      <c r="AX126" s="7219"/>
      <c r="AY126" s="7219"/>
      <c r="AZ126" s="7219"/>
      <c r="BA126" s="7219"/>
      <c r="BB126" s="7219"/>
      <c r="BC126" s="7219"/>
      <c r="BD126" s="13031"/>
      <c r="BE126" s="13032"/>
      <c r="BF126" s="13031"/>
      <c r="BG126" s="13033"/>
      <c r="BH126" s="13033"/>
      <c r="BI126" s="13032"/>
      <c r="BJ126" s="13031"/>
      <c r="BK126" s="13033"/>
      <c r="BL126" s="13032"/>
      <c r="BM126" s="7250"/>
      <c r="BN126" s="7250"/>
      <c r="BO126" s="7250"/>
      <c r="BP126" s="7251"/>
    </row>
    <row r="127" spans="1:68" ht="14.25" customHeight="1">
      <c r="AV127" s="7245"/>
      <c r="AW127" s="7245"/>
      <c r="AX127" s="7245"/>
      <c r="AY127" s="7245"/>
      <c r="AZ127" s="7245"/>
      <c r="BA127" s="7245"/>
      <c r="BB127" s="7245"/>
      <c r="BC127" s="7245"/>
      <c r="BD127" s="7245"/>
      <c r="BE127" s="7245"/>
      <c r="BF127" s="7245"/>
      <c r="BG127" s="7245"/>
      <c r="BH127" s="7245"/>
      <c r="BI127" s="7245"/>
      <c r="BJ127" s="7245"/>
      <c r="BK127" s="7245"/>
      <c r="BL127" s="7245"/>
    </row>
    <row r="128" spans="1:68" ht="14.25" customHeight="1">
      <c r="AV128" s="7245"/>
      <c r="AW128" s="7245"/>
      <c r="AX128" s="7245"/>
      <c r="AY128" s="7245"/>
      <c r="AZ128" s="7245"/>
      <c r="BA128" s="7245"/>
      <c r="BB128" s="7245"/>
      <c r="BC128" s="7245"/>
      <c r="BD128" s="7245"/>
      <c r="BE128" s="7245"/>
      <c r="BF128" s="7245"/>
      <c r="BG128" s="7245"/>
      <c r="BH128" s="7245"/>
      <c r="BI128" s="7245"/>
      <c r="BJ128" s="7245"/>
      <c r="BK128" s="7245"/>
      <c r="BL128" s="7245"/>
    </row>
    <row r="129" spans="48:64" ht="14.25" customHeight="1">
      <c r="AV129" s="7245"/>
      <c r="AW129" s="7245"/>
      <c r="AX129" s="7245"/>
      <c r="AY129" s="7245"/>
      <c r="AZ129" s="7245"/>
      <c r="BA129" s="7245"/>
      <c r="BB129" s="7245"/>
      <c r="BC129" s="7245"/>
      <c r="BD129" s="7245"/>
      <c r="BE129" s="7245"/>
      <c r="BF129" s="7245"/>
      <c r="BG129" s="7245"/>
      <c r="BH129" s="7245"/>
      <c r="BI129" s="7245"/>
      <c r="BJ129" s="7245"/>
      <c r="BK129" s="7245"/>
      <c r="BL129" s="7245"/>
    </row>
    <row r="130" spans="48:64" ht="14.25" customHeight="1">
      <c r="AV130" s="7245"/>
      <c r="AW130" s="7245"/>
      <c r="AX130" s="7245"/>
      <c r="AY130" s="7245"/>
      <c r="AZ130" s="7245"/>
      <c r="BA130" s="7245"/>
      <c r="BB130" s="7245"/>
      <c r="BC130" s="7245"/>
      <c r="BD130" s="7245"/>
      <c r="BE130" s="7245"/>
      <c r="BF130" s="7245"/>
      <c r="BG130" s="7245"/>
      <c r="BH130" s="7245"/>
      <c r="BI130" s="7245"/>
      <c r="BJ130" s="7245"/>
      <c r="BK130" s="7245"/>
      <c r="BL130" s="7245"/>
    </row>
    <row r="131" spans="48:64" ht="14.25" customHeight="1">
      <c r="AV131" s="7245"/>
      <c r="AW131" s="7245"/>
      <c r="AX131" s="7245"/>
      <c r="AY131" s="7245"/>
      <c r="AZ131" s="7245"/>
      <c r="BA131" s="7245"/>
      <c r="BB131" s="7245"/>
      <c r="BC131" s="7245"/>
      <c r="BD131" s="7245"/>
      <c r="BE131" s="7245"/>
      <c r="BF131" s="7245"/>
      <c r="BG131" s="7245"/>
      <c r="BH131" s="7245"/>
      <c r="BI131" s="7245"/>
      <c r="BJ131" s="7245"/>
      <c r="BK131" s="7245"/>
      <c r="BL131" s="7245"/>
    </row>
    <row r="132" spans="48:64" ht="14.25" customHeight="1">
      <c r="AV132" s="7245"/>
      <c r="AW132" s="7245"/>
      <c r="AX132" s="7245"/>
      <c r="AY132" s="7245"/>
      <c r="AZ132" s="7245"/>
      <c r="BA132" s="7245"/>
      <c r="BB132" s="7245"/>
      <c r="BC132" s="7245"/>
      <c r="BD132" s="7245"/>
      <c r="BE132" s="7245"/>
      <c r="BF132" s="7245"/>
      <c r="BG132" s="7245"/>
      <c r="BH132" s="7245"/>
      <c r="BI132" s="7245"/>
      <c r="BJ132" s="7245"/>
      <c r="BK132" s="7245"/>
      <c r="BL132" s="7245"/>
    </row>
    <row r="133" spans="48:64" ht="14.25" customHeight="1">
      <c r="AV133" s="7245"/>
      <c r="AW133" s="7245"/>
      <c r="AX133" s="7245"/>
      <c r="AY133" s="7245"/>
      <c r="AZ133" s="7245"/>
      <c r="BA133" s="7245"/>
      <c r="BB133" s="7245"/>
      <c r="BC133" s="7245"/>
      <c r="BD133" s="7245"/>
      <c r="BE133" s="7245"/>
      <c r="BF133" s="7245"/>
      <c r="BG133" s="7245"/>
      <c r="BH133" s="7245"/>
      <c r="BI133" s="7245"/>
      <c r="BJ133" s="7245"/>
      <c r="BK133" s="7245"/>
      <c r="BL133" s="7245"/>
    </row>
    <row r="134" spans="48:64" ht="14.25" customHeight="1">
      <c r="AV134" s="7245"/>
      <c r="AW134" s="7245"/>
      <c r="AX134" s="7245"/>
      <c r="AY134" s="7245"/>
      <c r="AZ134" s="7245"/>
      <c r="BA134" s="7245"/>
      <c r="BB134" s="7245"/>
      <c r="BC134" s="7245"/>
      <c r="BD134" s="7245"/>
      <c r="BE134" s="7245"/>
      <c r="BF134" s="7245"/>
      <c r="BG134" s="7245"/>
      <c r="BH134" s="7245"/>
      <c r="BI134" s="7245"/>
      <c r="BJ134" s="7245"/>
      <c r="BK134" s="7245"/>
      <c r="BL134" s="7245"/>
    </row>
    <row r="135" spans="48:64" ht="14.25" customHeight="1">
      <c r="AV135" s="7245"/>
      <c r="AW135" s="7245"/>
      <c r="AX135" s="7245"/>
      <c r="AY135" s="7245"/>
      <c r="AZ135" s="7245"/>
      <c r="BA135" s="7245"/>
      <c r="BB135" s="7245"/>
      <c r="BC135" s="7245"/>
      <c r="BD135" s="7245"/>
      <c r="BE135" s="7245"/>
      <c r="BF135" s="7245"/>
      <c r="BG135" s="7245"/>
      <c r="BH135" s="7245"/>
      <c r="BI135" s="7245"/>
      <c r="BJ135" s="7245"/>
      <c r="BK135" s="7245"/>
      <c r="BL135" s="7245"/>
    </row>
    <row r="136" spans="48:64" ht="14.25" customHeight="1">
      <c r="AV136" s="7245"/>
      <c r="AW136" s="7245"/>
      <c r="AX136" s="7245"/>
      <c r="AY136" s="7245"/>
      <c r="AZ136" s="7245"/>
      <c r="BA136" s="7245"/>
      <c r="BB136" s="7245"/>
      <c r="BC136" s="7245"/>
      <c r="BD136" s="7245"/>
      <c r="BE136" s="7245"/>
      <c r="BF136" s="7245"/>
      <c r="BG136" s="7245"/>
      <c r="BH136" s="7245"/>
      <c r="BI136" s="7245"/>
      <c r="BJ136" s="7245"/>
      <c r="BK136" s="7245"/>
      <c r="BL136" s="7245"/>
    </row>
    <row r="137" spans="48:64" ht="14.25" customHeight="1">
      <c r="AV137" s="7245"/>
      <c r="AW137" s="7245"/>
      <c r="AX137" s="7245"/>
      <c r="AY137" s="7245"/>
      <c r="AZ137" s="7245"/>
      <c r="BA137" s="7245"/>
      <c r="BB137" s="7245"/>
      <c r="BC137" s="7245"/>
      <c r="BD137" s="7245"/>
      <c r="BE137" s="7245"/>
      <c r="BF137" s="7245"/>
      <c r="BG137" s="7245"/>
      <c r="BH137" s="7245"/>
      <c r="BI137" s="7245"/>
      <c r="BJ137" s="7245"/>
      <c r="BK137" s="7245"/>
      <c r="BL137" s="7245"/>
    </row>
    <row r="138" spans="48:64" ht="14.25" customHeight="1">
      <c r="AV138" s="7245"/>
      <c r="AW138" s="7245"/>
      <c r="AX138" s="7245"/>
      <c r="AY138" s="7245"/>
      <c r="AZ138" s="7245"/>
      <c r="BA138" s="7245"/>
      <c r="BB138" s="7245"/>
      <c r="BC138" s="7245"/>
      <c r="BD138" s="7245"/>
      <c r="BE138" s="7245"/>
      <c r="BF138" s="7245"/>
      <c r="BG138" s="7245"/>
      <c r="BH138" s="7245"/>
      <c r="BI138" s="7245"/>
      <c r="BJ138" s="7245"/>
      <c r="BK138" s="7245"/>
      <c r="BL138" s="7245"/>
    </row>
  </sheetData>
  <mergeCells count="373">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M4:AG4"/>
    <mergeCell ref="AH4:AN4"/>
    <mergeCell ref="AO4:AU4"/>
    <mergeCell ref="AX4:AZ4"/>
    <mergeCell ref="BA4:BB4"/>
    <mergeCell ref="BD12:BE12"/>
    <mergeCell ref="BF12:BI12"/>
    <mergeCell ref="BJ12:BL12"/>
    <mergeCell ref="A7:C8"/>
    <mergeCell ref="D7:E8"/>
    <mergeCell ref="F7:AU7"/>
    <mergeCell ref="AV7:BC8"/>
    <mergeCell ref="BD7:BE8"/>
    <mergeCell ref="BF7:BI8"/>
    <mergeCell ref="BD10:BE10"/>
    <mergeCell ref="BF10:BI10"/>
    <mergeCell ref="BJ10:BL10"/>
    <mergeCell ref="BJ7:BL8"/>
    <mergeCell ref="BM7:BP8"/>
    <mergeCell ref="F8:N8"/>
    <mergeCell ref="O8:AG8"/>
    <mergeCell ref="AH8:AU8"/>
    <mergeCell ref="BD9:BE9"/>
    <mergeCell ref="BF9:BI9"/>
    <mergeCell ref="BJ9:BL9"/>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51:BE51"/>
    <mergeCell ref="BF51:BI51"/>
    <mergeCell ref="BJ51:BL51"/>
    <mergeCell ref="BD52:BE52"/>
    <mergeCell ref="BF52:BI52"/>
    <mergeCell ref="BJ52:BL52"/>
    <mergeCell ref="BD49:BE49"/>
    <mergeCell ref="BF49:BI49"/>
    <mergeCell ref="BJ49:BL49"/>
    <mergeCell ref="BD50:BE50"/>
    <mergeCell ref="BF50:BI50"/>
    <mergeCell ref="BJ50:BL50"/>
    <mergeCell ref="BD55:BE55"/>
    <mergeCell ref="BF55:BI55"/>
    <mergeCell ref="BJ55:BL55"/>
    <mergeCell ref="BD53:BE53"/>
    <mergeCell ref="BF53:BI53"/>
    <mergeCell ref="BJ53:BL53"/>
    <mergeCell ref="BD54:BE54"/>
    <mergeCell ref="BF54:BI54"/>
    <mergeCell ref="BJ54:BL54"/>
    <mergeCell ref="BD76:BE76"/>
    <mergeCell ref="BF76:BI76"/>
    <mergeCell ref="BJ76:BL76"/>
    <mergeCell ref="BD102:BE102"/>
    <mergeCell ref="BF102:BI102"/>
    <mergeCell ref="BJ102:BL102"/>
    <mergeCell ref="BD58:BE58"/>
    <mergeCell ref="BF58:BI58"/>
    <mergeCell ref="BJ58:BL58"/>
    <mergeCell ref="BD77:BE77"/>
    <mergeCell ref="BF77:BI77"/>
    <mergeCell ref="BJ77:BL77"/>
    <mergeCell ref="BD101:BE101"/>
    <mergeCell ref="BF101:BI101"/>
    <mergeCell ref="BJ101:BL101"/>
    <mergeCell ref="BD98:BE98"/>
    <mergeCell ref="BF98:BI98"/>
    <mergeCell ref="BJ98:BL98"/>
    <mergeCell ref="BD99:BE99"/>
    <mergeCell ref="BF99:BI99"/>
    <mergeCell ref="BJ99:BL99"/>
    <mergeCell ref="BD100:BE100"/>
    <mergeCell ref="BF100:BI100"/>
    <mergeCell ref="BJ100:BL100"/>
    <mergeCell ref="BD124:BE124"/>
    <mergeCell ref="BF124:BI124"/>
    <mergeCell ref="BJ124:BL124"/>
    <mergeCell ref="BD125:BE125"/>
    <mergeCell ref="BF125:BI125"/>
    <mergeCell ref="BJ125:BL125"/>
    <mergeCell ref="BD117:BE117"/>
    <mergeCell ref="BF117:BI117"/>
    <mergeCell ref="BJ117:BL117"/>
    <mergeCell ref="BD120:BE120"/>
    <mergeCell ref="BF120:BI120"/>
    <mergeCell ref="BJ120:BL120"/>
    <mergeCell ref="BD118:BE118"/>
    <mergeCell ref="BF118:BI118"/>
    <mergeCell ref="BJ118:BL118"/>
    <mergeCell ref="BD119:BE119"/>
    <mergeCell ref="BF119:BI119"/>
    <mergeCell ref="BJ119:BL119"/>
    <mergeCell ref="BD103:BE103"/>
    <mergeCell ref="BF103:BI103"/>
    <mergeCell ref="BJ103:BL103"/>
    <mergeCell ref="BD116:BE116"/>
    <mergeCell ref="BF116:BI116"/>
    <mergeCell ref="BJ116:BL116"/>
    <mergeCell ref="BD113:BE113"/>
    <mergeCell ref="BF113:BI113"/>
    <mergeCell ref="BJ113:BL113"/>
    <mergeCell ref="BD114:BE114"/>
    <mergeCell ref="BF114:BI114"/>
    <mergeCell ref="BJ114:BL114"/>
    <mergeCell ref="BD115:BE115"/>
    <mergeCell ref="BF115:BI115"/>
    <mergeCell ref="BJ115:BL115"/>
    <mergeCell ref="BD108:BE108"/>
    <mergeCell ref="BF108:BI108"/>
    <mergeCell ref="BJ108:BL108"/>
    <mergeCell ref="BD109:BE109"/>
    <mergeCell ref="BF109:BI109"/>
    <mergeCell ref="BJ109:BL109"/>
    <mergeCell ref="BD110:BE110"/>
    <mergeCell ref="BF110:BI110"/>
    <mergeCell ref="BJ110:BL110"/>
    <mergeCell ref="BD81:BE81"/>
    <mergeCell ref="BF81:BI81"/>
    <mergeCell ref="BJ81:BL81"/>
    <mergeCell ref="BD82:BE82"/>
    <mergeCell ref="BF82:BI82"/>
    <mergeCell ref="BJ82:BL82"/>
    <mergeCell ref="BD93:BE93"/>
    <mergeCell ref="BF93:BI93"/>
    <mergeCell ref="BJ93:BL93"/>
    <mergeCell ref="BD83:BE83"/>
    <mergeCell ref="BF83:BI83"/>
    <mergeCell ref="BJ83:BL83"/>
    <mergeCell ref="BD84:BE84"/>
    <mergeCell ref="BF84:BI84"/>
    <mergeCell ref="BJ84:BL84"/>
    <mergeCell ref="BD78:BE78"/>
    <mergeCell ref="BF78:BI78"/>
    <mergeCell ref="BJ78:BL78"/>
    <mergeCell ref="BD79:BE79"/>
    <mergeCell ref="BF79:BI79"/>
    <mergeCell ref="BJ79:BL79"/>
    <mergeCell ref="BD80:BE80"/>
    <mergeCell ref="BF80:BI80"/>
    <mergeCell ref="BJ80:BL80"/>
    <mergeCell ref="BD97:BE97"/>
    <mergeCell ref="BF97:BI97"/>
    <mergeCell ref="BJ97:BL97"/>
    <mergeCell ref="BD91:BE91"/>
    <mergeCell ref="BF91:BI91"/>
    <mergeCell ref="BJ91:BL91"/>
    <mergeCell ref="BD92:BE92"/>
    <mergeCell ref="BF92:BI92"/>
    <mergeCell ref="BJ92:BL92"/>
    <mergeCell ref="BD94:BE94"/>
    <mergeCell ref="BF94:BI94"/>
    <mergeCell ref="BJ94:BL94"/>
    <mergeCell ref="BD95:BE95"/>
    <mergeCell ref="BF95:BI95"/>
    <mergeCell ref="BJ95:BL95"/>
    <mergeCell ref="BD33:BE33"/>
    <mergeCell ref="BF33:BI33"/>
    <mergeCell ref="BJ33:BL33"/>
    <mergeCell ref="BD34:BE34"/>
    <mergeCell ref="BF34:BI34"/>
    <mergeCell ref="BJ34:BL34"/>
    <mergeCell ref="BD35:BE35"/>
    <mergeCell ref="BF35:BI35"/>
    <mergeCell ref="BJ35:BL35"/>
    <mergeCell ref="BD30:BE30"/>
    <mergeCell ref="BF30:BI30"/>
    <mergeCell ref="BJ30:BL30"/>
    <mergeCell ref="BD31:BE31"/>
    <mergeCell ref="BF31:BI31"/>
    <mergeCell ref="BJ31:BL31"/>
    <mergeCell ref="BD32:BE32"/>
    <mergeCell ref="BF32:BI32"/>
    <mergeCell ref="BJ32:BL32"/>
    <mergeCell ref="BD104:BE104"/>
    <mergeCell ref="BF104:BI104"/>
    <mergeCell ref="BJ104:BL104"/>
    <mergeCell ref="BD85:BE85"/>
    <mergeCell ref="BF85:BI85"/>
    <mergeCell ref="BJ85:BL85"/>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90:BE90"/>
    <mergeCell ref="BF90:BI90"/>
    <mergeCell ref="BJ90:BL90"/>
    <mergeCell ref="BD96:BE96"/>
    <mergeCell ref="BF96:BI96"/>
    <mergeCell ref="BJ96:BL96"/>
    <mergeCell ref="BD126:BE126"/>
    <mergeCell ref="BF126:BI126"/>
    <mergeCell ref="BJ126:BL126"/>
    <mergeCell ref="BD107:BE107"/>
    <mergeCell ref="BF107:BI107"/>
    <mergeCell ref="BJ107:BL107"/>
    <mergeCell ref="BD105:BE105"/>
    <mergeCell ref="BF105:BI105"/>
    <mergeCell ref="BJ105:BL105"/>
    <mergeCell ref="BD121:BE121"/>
    <mergeCell ref="BF121:BI121"/>
    <mergeCell ref="BJ121:BL121"/>
    <mergeCell ref="BD122:BE122"/>
    <mergeCell ref="BF122:BI122"/>
    <mergeCell ref="BJ122:BL122"/>
    <mergeCell ref="BD111:BE111"/>
    <mergeCell ref="BF111:BI111"/>
    <mergeCell ref="BJ111:BL111"/>
    <mergeCell ref="BD112:BE112"/>
    <mergeCell ref="BF112:BI112"/>
    <mergeCell ref="BJ112:BL112"/>
    <mergeCell ref="BD123:BE123"/>
    <mergeCell ref="BF123:BI123"/>
    <mergeCell ref="BJ123:BL123"/>
    <mergeCell ref="BD29:BE29"/>
    <mergeCell ref="BF29:BI29"/>
    <mergeCell ref="BJ29:BL29"/>
    <mergeCell ref="BD48:BE48"/>
    <mergeCell ref="BF48:BI48"/>
    <mergeCell ref="BJ48:BL48"/>
    <mergeCell ref="BD27:BE27"/>
    <mergeCell ref="BF27:BI27"/>
    <mergeCell ref="BJ27:BL27"/>
    <mergeCell ref="BD28:BE28"/>
    <mergeCell ref="BF28:BI28"/>
    <mergeCell ref="BJ28:BL28"/>
    <mergeCell ref="BD39:BE39"/>
    <mergeCell ref="BF39:BI39"/>
    <mergeCell ref="BJ39:BL39"/>
    <mergeCell ref="BD36:BE36"/>
    <mergeCell ref="BF36:BI36"/>
    <mergeCell ref="BJ36:BL36"/>
    <mergeCell ref="BD37:BE37"/>
    <mergeCell ref="BF37:BI37"/>
    <mergeCell ref="BJ37:BL37"/>
    <mergeCell ref="BD38:BE38"/>
    <mergeCell ref="BF38:BI38"/>
    <mergeCell ref="BJ38:BL38"/>
    <mergeCell ref="BD61:BE61"/>
    <mergeCell ref="BF61:BI61"/>
    <mergeCell ref="BJ61:BL61"/>
    <mergeCell ref="BD62:BE62"/>
    <mergeCell ref="BF62:BI62"/>
    <mergeCell ref="BJ62:BL62"/>
    <mergeCell ref="BD66:BE66"/>
    <mergeCell ref="BF66:BI66"/>
    <mergeCell ref="BJ66:BL66"/>
    <mergeCell ref="BD72:BE72"/>
    <mergeCell ref="BF72:BI72"/>
    <mergeCell ref="BJ72:BL72"/>
    <mergeCell ref="BD73:BE73"/>
    <mergeCell ref="BF73:BI73"/>
    <mergeCell ref="BJ73:BL73"/>
    <mergeCell ref="BD74:BE74"/>
    <mergeCell ref="BF74:BI74"/>
    <mergeCell ref="BJ74:BL74"/>
    <mergeCell ref="BD69:BE69"/>
    <mergeCell ref="BF69:BI69"/>
    <mergeCell ref="BJ69:BL69"/>
    <mergeCell ref="BD70:BE70"/>
    <mergeCell ref="BF70:BI70"/>
    <mergeCell ref="BJ70:BL70"/>
    <mergeCell ref="BD71:BE71"/>
    <mergeCell ref="BF71:BI71"/>
    <mergeCell ref="BJ71:BL71"/>
    <mergeCell ref="BD47:BE47"/>
    <mergeCell ref="BF47:BI47"/>
    <mergeCell ref="BJ47:BL47"/>
    <mergeCell ref="BD67:BE67"/>
    <mergeCell ref="BF67:BI67"/>
    <mergeCell ref="BJ67:BL67"/>
    <mergeCell ref="BD68:BE68"/>
    <mergeCell ref="BF68:BI68"/>
    <mergeCell ref="BJ68:BL68"/>
    <mergeCell ref="BD63:BE63"/>
    <mergeCell ref="BF63:BI63"/>
    <mergeCell ref="BJ63:BL63"/>
    <mergeCell ref="BD65:BE65"/>
    <mergeCell ref="BF65:BI65"/>
    <mergeCell ref="BJ65:BL65"/>
    <mergeCell ref="BD59:BE59"/>
    <mergeCell ref="BF59:BI59"/>
    <mergeCell ref="BJ59:BL59"/>
    <mergeCell ref="BD60:BE60"/>
    <mergeCell ref="BF60:BI60"/>
    <mergeCell ref="BJ60:BL60"/>
    <mergeCell ref="BD56:BE56"/>
    <mergeCell ref="BF56:BI56"/>
    <mergeCell ref="BJ56:BL56"/>
    <mergeCell ref="BD40:BE40"/>
    <mergeCell ref="BF40:BI40"/>
    <mergeCell ref="BJ40:BL40"/>
    <mergeCell ref="BD41:BE41"/>
    <mergeCell ref="BF41:BI41"/>
    <mergeCell ref="BJ41:BL41"/>
    <mergeCell ref="BD42:BE42"/>
    <mergeCell ref="BF42:BI42"/>
    <mergeCell ref="BJ42:BL42"/>
    <mergeCell ref="BD46:BE46"/>
    <mergeCell ref="BF46:BI46"/>
    <mergeCell ref="BJ46:BL46"/>
    <mergeCell ref="BD43:BE43"/>
    <mergeCell ref="BF43:BI43"/>
    <mergeCell ref="BJ43:BL43"/>
    <mergeCell ref="BD44:BE44"/>
    <mergeCell ref="BF44:BI44"/>
    <mergeCell ref="BJ44:BL44"/>
    <mergeCell ref="BD45:BE45"/>
    <mergeCell ref="BF45:BI45"/>
    <mergeCell ref="BJ45:BL45"/>
  </mergeCells>
  <phoneticPr fontId="5"/>
  <conditionalFormatting sqref="AW9:AW13 AW15:AW54 AW56:AW65 AW67:AW126">
    <cfRule type="cellIs" dxfId="37" priority="56" stopIfTrue="1" operator="equal">
      <formula>"NG"</formula>
    </cfRule>
  </conditionalFormatting>
  <conditionalFormatting sqref="AW65">
    <cfRule type="cellIs" dxfId="36" priority="4" stopIfTrue="1" operator="equal">
      <formula>"NG"</formula>
    </cfRule>
  </conditionalFormatting>
  <conditionalFormatting sqref="AW65">
    <cfRule type="cellIs" dxfId="35" priority="3" stopIfTrue="1" operator="equal">
      <formula>"NG"</formula>
    </cfRule>
  </conditionalFormatting>
  <conditionalFormatting sqref="AW65">
    <cfRule type="cellIs" dxfId="34" priority="2" stopIfTrue="1" operator="equal">
      <formula>"NG"</formula>
    </cfRule>
  </conditionalFormatting>
  <conditionalFormatting sqref="AW65">
    <cfRule type="cellIs" dxfId="33"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0.xml><?xml version="1.0" encoding="utf-8"?>
<worksheet xmlns="http://schemas.openxmlformats.org/spreadsheetml/2006/main" xmlns:r="http://schemas.openxmlformats.org/officeDocument/2006/relationships">
  <sheetPr>
    <tabColor indexed="18"/>
  </sheetPr>
  <dimension ref="A1:BQ138"/>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7633" customWidth="1"/>
    <col min="2" max="55" width="2.75" style="7566"/>
    <col min="56" max="56" width="2.75" style="7566" customWidth="1"/>
    <col min="57" max="57" width="2.75" style="7566"/>
    <col min="58" max="58" width="2.75" style="7566" customWidth="1"/>
    <col min="59" max="16384" width="2.75" style="7566"/>
  </cols>
  <sheetData>
    <row r="1" spans="1:69" s="7562"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7562"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7562"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SUMPRODUCT((A9:A29610&lt;&gt;"")*(D9:D29610&lt;&gt;"追加"))</f>
        <v>63</v>
      </c>
      <c r="BB3" s="13020"/>
      <c r="BC3" s="13016" t="s">
        <v>16</v>
      </c>
      <c r="BD3" s="13016"/>
      <c r="BE3" s="13019" t="s">
        <v>28</v>
      </c>
      <c r="BF3" s="13019"/>
      <c r="BG3" s="13019"/>
      <c r="BH3" s="13022">
        <f>COUNTIF(D9:D29610,"追加")</f>
        <v>0</v>
      </c>
      <c r="BI3" s="13023"/>
      <c r="BJ3" s="56"/>
      <c r="BK3" s="56"/>
      <c r="BL3" s="56"/>
      <c r="BM3" s="56"/>
      <c r="BN3" s="56"/>
      <c r="BO3" s="56"/>
      <c r="BP3" s="57"/>
    </row>
    <row r="4" spans="1:69" s="7562"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SUMPRODUCT((D9:D29610="")*(BD9:BD29610="NG"))</f>
        <v>0</v>
      </c>
      <c r="BB4" s="13021"/>
      <c r="BC4" s="13017"/>
      <c r="BD4" s="13017"/>
      <c r="BE4" s="13018" t="s">
        <v>118</v>
      </c>
      <c r="BF4" s="13018"/>
      <c r="BG4" s="13018"/>
      <c r="BH4" s="13024">
        <f>SUMPRODUCT((D9:D29610="追加")*(BD9:BD29610="NG"))</f>
        <v>0</v>
      </c>
      <c r="BI4" s="13024"/>
      <c r="BJ4" s="58"/>
      <c r="BK4" s="58"/>
      <c r="BL4" s="58"/>
      <c r="BM4" s="58"/>
      <c r="BN4" s="58"/>
      <c r="BO4" s="58"/>
      <c r="BP4" s="59"/>
    </row>
    <row r="5" spans="1:69" s="7562"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7562"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7614"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7614"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7615"/>
      <c r="B9" s="7616"/>
      <c r="C9" s="7617"/>
      <c r="D9" s="7618"/>
      <c r="E9" s="7619"/>
      <c r="F9" s="7618" t="str">
        <f ca="1">RIGHT(CELL("filename",A1),LEN(CELL("filename",A1))-FIND("]",CELL("filename",A1)))</f>
        <v>10-4</v>
      </c>
      <c r="G9" s="7619"/>
      <c r="H9" s="7619"/>
      <c r="I9" s="12371" t="s">
        <v>2121</v>
      </c>
      <c r="J9" s="7619"/>
      <c r="K9" s="7619"/>
      <c r="L9" s="7619"/>
      <c r="M9" s="7619"/>
      <c r="N9" s="7620"/>
      <c r="O9" s="7621"/>
      <c r="P9" s="7622"/>
      <c r="Q9" s="7622"/>
      <c r="R9" s="7623"/>
      <c r="S9" s="7623"/>
      <c r="T9" s="7623"/>
      <c r="U9" s="7623"/>
      <c r="V9" s="7623"/>
      <c r="W9" s="7623"/>
      <c r="X9" s="7623"/>
      <c r="Y9" s="7623"/>
      <c r="Z9" s="7623"/>
      <c r="AA9" s="7623"/>
      <c r="AB9" s="7623"/>
      <c r="AC9" s="7623"/>
      <c r="AD9" s="7623"/>
      <c r="AE9" s="7623"/>
      <c r="AF9" s="7623"/>
      <c r="AG9" s="7624"/>
      <c r="AH9" s="7618"/>
      <c r="AI9" s="7619"/>
      <c r="AJ9" s="7625"/>
      <c r="AK9" s="7625"/>
      <c r="AL9" s="7625"/>
      <c r="AM9" s="7625"/>
      <c r="AN9" s="7625"/>
      <c r="AO9" s="7625"/>
      <c r="AP9" s="7625"/>
      <c r="AQ9" s="7625"/>
      <c r="AR9" s="7625"/>
      <c r="AS9" s="7625"/>
      <c r="AT9" s="7625"/>
      <c r="AU9" s="7626"/>
      <c r="AV9" s="7627"/>
      <c r="AW9" s="7628"/>
      <c r="AX9" s="7629"/>
      <c r="AY9" s="7629"/>
      <c r="AZ9" s="7629"/>
      <c r="BA9" s="7629"/>
      <c r="BB9" s="7629"/>
      <c r="BC9" s="7629"/>
      <c r="BD9" s="13029"/>
      <c r="BE9" s="13030"/>
      <c r="BF9" s="13026"/>
      <c r="BG9" s="13027"/>
      <c r="BH9" s="13027"/>
      <c r="BI9" s="13028"/>
      <c r="BJ9" s="13026"/>
      <c r="BK9" s="13027"/>
      <c r="BL9" s="13028"/>
      <c r="BM9" s="7630"/>
      <c r="BN9" s="7630"/>
      <c r="BO9" s="7630"/>
      <c r="BP9" s="7631"/>
      <c r="BQ9" s="7632"/>
    </row>
    <row r="10" spans="1:69" ht="14.25" customHeight="1">
      <c r="A10" s="7565"/>
      <c r="C10" s="7567"/>
      <c r="D10" s="7568"/>
      <c r="E10" s="7569"/>
      <c r="F10" s="7568"/>
      <c r="G10" s="7569"/>
      <c r="H10" s="7569"/>
      <c r="I10" s="7569"/>
      <c r="J10" s="7569"/>
      <c r="K10" s="7569"/>
      <c r="L10" s="7569"/>
      <c r="M10" s="7569"/>
      <c r="N10" s="7567"/>
      <c r="O10" s="7564"/>
      <c r="P10" s="7563"/>
      <c r="Q10" s="7563"/>
      <c r="R10" s="7635"/>
      <c r="S10" s="7635"/>
      <c r="T10" s="7635"/>
      <c r="U10" s="7635"/>
      <c r="V10" s="7635"/>
      <c r="W10" s="7635"/>
      <c r="X10" s="7635"/>
      <c r="Y10" s="7635"/>
      <c r="Z10" s="7635"/>
      <c r="AA10" s="7635"/>
      <c r="AB10" s="7635"/>
      <c r="AC10" s="7635"/>
      <c r="AD10" s="7635"/>
      <c r="AE10" s="7635"/>
      <c r="AF10" s="7635"/>
      <c r="AG10" s="7636"/>
      <c r="AH10" s="7568"/>
      <c r="AI10" s="7569"/>
      <c r="AJ10" s="7572"/>
      <c r="AK10" s="7572"/>
      <c r="AL10" s="7572"/>
      <c r="AM10" s="7572"/>
      <c r="AN10" s="7572"/>
      <c r="AO10" s="7572"/>
      <c r="AP10" s="7572"/>
      <c r="AQ10" s="7572"/>
      <c r="AR10" s="7572"/>
      <c r="AS10" s="7572"/>
      <c r="AT10" s="7572"/>
      <c r="AU10" s="7570"/>
      <c r="AV10" s="7571"/>
      <c r="AW10" s="7569"/>
      <c r="AX10" s="7569"/>
      <c r="AY10" s="7569"/>
      <c r="AZ10" s="7569"/>
      <c r="BA10" s="7569"/>
      <c r="BB10" s="7569"/>
      <c r="BC10" s="7569"/>
      <c r="BD10" s="12952"/>
      <c r="BE10" s="12954"/>
      <c r="BF10" s="12952"/>
      <c r="BG10" s="12953"/>
      <c r="BH10" s="12953"/>
      <c r="BI10" s="12954"/>
      <c r="BJ10" s="12952"/>
      <c r="BK10" s="12953"/>
      <c r="BL10" s="12954"/>
      <c r="BM10" s="7635"/>
      <c r="BN10" s="7635"/>
      <c r="BO10" s="7635"/>
      <c r="BP10" s="7636"/>
    </row>
    <row r="11" spans="1:69" s="7599" customFormat="1" ht="14.25" customHeight="1">
      <c r="A11" s="7573"/>
      <c r="B11" s="7574"/>
      <c r="C11" s="7575"/>
      <c r="D11" s="7576"/>
      <c r="E11" s="7577"/>
      <c r="F11" s="7645" t="s">
        <v>1357</v>
      </c>
      <c r="G11" s="7577"/>
      <c r="H11" s="7577"/>
      <c r="I11" s="7577"/>
      <c r="J11" s="7577"/>
      <c r="K11" s="7577"/>
      <c r="L11" s="7577"/>
      <c r="M11" s="7577"/>
      <c r="N11" s="7575"/>
      <c r="O11" s="7578"/>
      <c r="P11" s="7579"/>
      <c r="Q11" s="7579"/>
      <c r="R11" s="7580"/>
      <c r="S11" s="7580"/>
      <c r="T11" s="7580"/>
      <c r="U11" s="7580"/>
      <c r="V11" s="7580"/>
      <c r="W11" s="7580"/>
      <c r="X11" s="7580"/>
      <c r="Y11" s="7580"/>
      <c r="Z11" s="7580"/>
      <c r="AA11" s="7580"/>
      <c r="AB11" s="7580"/>
      <c r="AC11" s="7580"/>
      <c r="AD11" s="7580"/>
      <c r="AE11" s="7580"/>
      <c r="AF11" s="7580"/>
      <c r="AG11" s="7581"/>
      <c r="AH11" s="7576"/>
      <c r="AI11" s="7577"/>
      <c r="AJ11" s="7582"/>
      <c r="AK11" s="7582"/>
      <c r="AL11" s="7582"/>
      <c r="AM11" s="7582"/>
      <c r="AN11" s="7582"/>
      <c r="AO11" s="7582"/>
      <c r="AP11" s="7582"/>
      <c r="AQ11" s="7582"/>
      <c r="AR11" s="7582"/>
      <c r="AS11" s="7582"/>
      <c r="AT11" s="7582"/>
      <c r="AU11" s="7583"/>
      <c r="AV11" s="7584"/>
      <c r="AW11" s="7577"/>
      <c r="AX11" s="7577"/>
      <c r="AY11" s="7577"/>
      <c r="AZ11" s="7577"/>
      <c r="BA11" s="7577"/>
      <c r="BB11" s="7577"/>
      <c r="BC11" s="7577"/>
      <c r="BD11" s="7585"/>
      <c r="BE11" s="7586"/>
      <c r="BF11" s="7585"/>
      <c r="BG11" s="7582"/>
      <c r="BH11" s="7582"/>
      <c r="BI11" s="7586"/>
      <c r="BJ11" s="7585"/>
      <c r="BK11" s="7582"/>
      <c r="BL11" s="7586"/>
      <c r="BM11" s="7580"/>
      <c r="BN11" s="7580"/>
      <c r="BO11" s="7580"/>
      <c r="BP11" s="7581"/>
    </row>
    <row r="12" spans="1:69" ht="14.25" customHeight="1">
      <c r="A12" s="7565">
        <f>COUNTA($F$11:F12)</f>
        <v>1</v>
      </c>
      <c r="B12" s="7587" t="str">
        <f>IF(A12="","","-")</f>
        <v>-</v>
      </c>
      <c r="C12" s="7567">
        <v>1</v>
      </c>
      <c r="D12" s="7568"/>
      <c r="E12" s="7569"/>
      <c r="F12" s="7568"/>
      <c r="G12" s="7569"/>
      <c r="H12" s="7569"/>
      <c r="I12" s="7569"/>
      <c r="J12" s="7569"/>
      <c r="K12" s="7569"/>
      <c r="L12" s="7569"/>
      <c r="M12" s="7569"/>
      <c r="N12" s="7567"/>
      <c r="O12" s="7647" t="s">
        <v>1358</v>
      </c>
      <c r="P12" s="7646"/>
      <c r="Q12" s="7646"/>
      <c r="R12" s="7655"/>
      <c r="S12" s="7655"/>
      <c r="T12" s="7655"/>
      <c r="U12" s="7655"/>
      <c r="V12" s="7655"/>
      <c r="W12" s="7655"/>
      <c r="X12" s="7655"/>
      <c r="Y12" s="7655"/>
      <c r="Z12" s="7655"/>
      <c r="AA12" s="7655"/>
      <c r="AB12" s="7655"/>
      <c r="AC12" s="7655"/>
      <c r="AD12" s="7655"/>
      <c r="AE12" s="7655"/>
      <c r="AF12" s="7655"/>
      <c r="AG12" s="7656"/>
      <c r="AH12" s="7648" t="s">
        <v>396</v>
      </c>
      <c r="AI12" s="7569"/>
      <c r="AJ12" s="7572"/>
      <c r="AK12" s="7572"/>
      <c r="AL12" s="7572"/>
      <c r="AM12" s="7572"/>
      <c r="AN12" s="7572"/>
      <c r="AO12" s="7572"/>
      <c r="AP12" s="7572"/>
      <c r="AQ12" s="7572"/>
      <c r="AR12" s="7572"/>
      <c r="AS12" s="7572"/>
      <c r="AT12" s="7572"/>
      <c r="AU12" s="7570"/>
      <c r="AV12" s="12815"/>
      <c r="AW12" s="12814"/>
      <c r="AX12" s="12814"/>
      <c r="AY12" s="12814"/>
      <c r="AZ12" s="12814"/>
      <c r="BA12" s="12814"/>
      <c r="BB12" s="12814"/>
      <c r="BC12" s="12814"/>
      <c r="BD12" s="12952"/>
      <c r="BE12" s="12954"/>
      <c r="BF12" s="12955"/>
      <c r="BG12" s="12953"/>
      <c r="BH12" s="12953"/>
      <c r="BI12" s="12954"/>
      <c r="BJ12" s="12952"/>
      <c r="BK12" s="12953"/>
      <c r="BL12" s="12954"/>
      <c r="BM12" s="7635"/>
      <c r="BN12" s="7635"/>
      <c r="BO12" s="7635"/>
      <c r="BP12" s="7636"/>
    </row>
    <row r="13" spans="1:69" ht="14.25" customHeight="1">
      <c r="A13" s="7565"/>
      <c r="B13" s="7587"/>
      <c r="C13" s="7567"/>
      <c r="D13" s="7568"/>
      <c r="E13" s="7569"/>
      <c r="F13" s="7568"/>
      <c r="G13" s="7569"/>
      <c r="H13" s="7569"/>
      <c r="I13" s="7569"/>
      <c r="J13" s="7569"/>
      <c r="K13" s="7569"/>
      <c r="L13" s="7569"/>
      <c r="M13" s="7569"/>
      <c r="N13" s="7567"/>
      <c r="O13" s="7647"/>
      <c r="P13" s="7646"/>
      <c r="Q13" s="7646"/>
      <c r="R13" s="7655"/>
      <c r="S13" s="7655"/>
      <c r="T13" s="7655"/>
      <c r="U13" s="7655"/>
      <c r="V13" s="7655"/>
      <c r="W13" s="7655"/>
      <c r="X13" s="7655"/>
      <c r="Y13" s="7655"/>
      <c r="Z13" s="7655"/>
      <c r="AA13" s="7655"/>
      <c r="AB13" s="7655"/>
      <c r="AC13" s="7655"/>
      <c r="AD13" s="7655"/>
      <c r="AE13" s="7655"/>
      <c r="AF13" s="7655"/>
      <c r="AG13" s="7656"/>
      <c r="AH13" s="7648"/>
      <c r="AI13" s="7569"/>
      <c r="AJ13" s="7572"/>
      <c r="AK13" s="7572"/>
      <c r="AL13" s="7572"/>
      <c r="AM13" s="7572"/>
      <c r="AN13" s="7572"/>
      <c r="AO13" s="7572"/>
      <c r="AP13" s="7572"/>
      <c r="AQ13" s="7572"/>
      <c r="AR13" s="7572"/>
      <c r="AS13" s="7572"/>
      <c r="AT13" s="7572"/>
      <c r="AU13" s="7570"/>
      <c r="AV13" s="12815"/>
      <c r="AW13" s="12814"/>
      <c r="AX13" s="12814"/>
      <c r="AY13" s="12814"/>
      <c r="AZ13" s="12814"/>
      <c r="BA13" s="12814"/>
      <c r="BB13" s="12814"/>
      <c r="BC13" s="12814"/>
      <c r="BD13" s="12952"/>
      <c r="BE13" s="12954"/>
      <c r="BF13" s="12952"/>
      <c r="BG13" s="12953"/>
      <c r="BH13" s="12953"/>
      <c r="BI13" s="12954"/>
      <c r="BJ13" s="12952"/>
      <c r="BK13" s="12953"/>
      <c r="BL13" s="12954"/>
      <c r="BM13" s="7635"/>
      <c r="BN13" s="7635"/>
      <c r="BO13" s="7635"/>
      <c r="BP13" s="7636"/>
    </row>
    <row r="14" spans="1:69" s="7598" customFormat="1" ht="14.25" customHeight="1">
      <c r="A14" s="7588">
        <f>COUNTA($F$11:F14)</f>
        <v>1</v>
      </c>
      <c r="B14" s="7589" t="str">
        <f>IF(A14="","","-")</f>
        <v>-</v>
      </c>
      <c r="C14" s="7590">
        <v>2</v>
      </c>
      <c r="D14" s="7591"/>
      <c r="E14" s="7592"/>
      <c r="F14" s="7591"/>
      <c r="G14" s="7592"/>
      <c r="H14" s="7592"/>
      <c r="I14" s="7592"/>
      <c r="J14" s="7592"/>
      <c r="K14" s="7592"/>
      <c r="L14" s="7592"/>
      <c r="M14" s="7592"/>
      <c r="N14" s="7590"/>
      <c r="O14" s="7652" t="s">
        <v>245</v>
      </c>
      <c r="P14" s="7653"/>
      <c r="Q14" s="7653"/>
      <c r="R14" s="7657"/>
      <c r="S14" s="7657"/>
      <c r="T14" s="7657"/>
      <c r="U14" s="7657"/>
      <c r="V14" s="7657"/>
      <c r="W14" s="7657"/>
      <c r="X14" s="7657"/>
      <c r="Y14" s="7657"/>
      <c r="Z14" s="7657"/>
      <c r="AA14" s="7657"/>
      <c r="AB14" s="7657"/>
      <c r="AC14" s="7657"/>
      <c r="AD14" s="7657"/>
      <c r="AE14" s="7657"/>
      <c r="AF14" s="7657"/>
      <c r="AG14" s="7658"/>
      <c r="AH14" s="7648" t="s">
        <v>248</v>
      </c>
      <c r="AI14" s="7592"/>
      <c r="AJ14" s="7595"/>
      <c r="AK14" s="7595"/>
      <c r="AL14" s="7595"/>
      <c r="AM14" s="7595"/>
      <c r="AN14" s="7595"/>
      <c r="AO14" s="7595"/>
      <c r="AP14" s="7595"/>
      <c r="AQ14" s="7595"/>
      <c r="AR14" s="7595"/>
      <c r="AS14" s="7595"/>
      <c r="AT14" s="7595"/>
      <c r="AU14" s="7596"/>
      <c r="AV14" s="12822"/>
      <c r="AW14" s="12823"/>
      <c r="AX14" s="12821"/>
      <c r="AY14" s="12821"/>
      <c r="AZ14" s="12821"/>
      <c r="BA14" s="12821"/>
      <c r="BB14" s="12821"/>
      <c r="BC14" s="12821"/>
      <c r="BD14" s="12952"/>
      <c r="BE14" s="12954"/>
      <c r="BF14" s="12955"/>
      <c r="BG14" s="12953"/>
      <c r="BH14" s="12953"/>
      <c r="BI14" s="12954"/>
      <c r="BJ14" s="12952"/>
      <c r="BK14" s="12953"/>
      <c r="BL14" s="12954"/>
      <c r="BM14" s="7637"/>
      <c r="BN14" s="7637"/>
      <c r="BO14" s="7637"/>
      <c r="BP14" s="7638"/>
    </row>
    <row r="15" spans="1:69" s="7598" customFormat="1" ht="14.25" customHeight="1">
      <c r="A15" s="7588"/>
      <c r="B15" s="7589"/>
      <c r="C15" s="7590"/>
      <c r="D15" s="7591"/>
      <c r="E15" s="7592"/>
      <c r="F15" s="7591"/>
      <c r="G15" s="7592"/>
      <c r="H15" s="7592"/>
      <c r="I15" s="7592"/>
      <c r="J15" s="7592"/>
      <c r="K15" s="7592"/>
      <c r="L15" s="7592"/>
      <c r="M15" s="7592"/>
      <c r="N15" s="7590"/>
      <c r="O15" s="7652"/>
      <c r="P15" s="7653" t="s">
        <v>1359</v>
      </c>
      <c r="Q15" s="7653"/>
      <c r="R15" s="7657"/>
      <c r="S15" s="7657"/>
      <c r="T15" s="7657"/>
      <c r="U15" s="7657"/>
      <c r="V15" s="7657"/>
      <c r="W15" s="7657"/>
      <c r="X15" s="7657"/>
      <c r="Y15" s="7657"/>
      <c r="Z15" s="7657"/>
      <c r="AA15" s="7657"/>
      <c r="AB15" s="7657"/>
      <c r="AC15" s="7657"/>
      <c r="AD15" s="7657"/>
      <c r="AE15" s="7657"/>
      <c r="AF15" s="7657"/>
      <c r="AG15" s="7658"/>
      <c r="AH15" s="7651"/>
      <c r="AI15" s="7592"/>
      <c r="AJ15" s="7595"/>
      <c r="AK15" s="7595"/>
      <c r="AL15" s="7595"/>
      <c r="AM15" s="7595"/>
      <c r="AN15" s="7595"/>
      <c r="AO15" s="7595"/>
      <c r="AP15" s="7595"/>
      <c r="AQ15" s="7595"/>
      <c r="AR15" s="7595"/>
      <c r="AS15" s="7595"/>
      <c r="AT15" s="7595"/>
      <c r="AU15" s="7596"/>
      <c r="AV15" s="12822"/>
      <c r="AW15" s="12821"/>
      <c r="AX15" s="12821"/>
      <c r="AY15" s="12821"/>
      <c r="AZ15" s="12821"/>
      <c r="BA15" s="12821"/>
      <c r="BB15" s="12821"/>
      <c r="BC15" s="12821"/>
      <c r="BD15" s="12952"/>
      <c r="BE15" s="12954"/>
      <c r="BF15" s="12952"/>
      <c r="BG15" s="12953"/>
      <c r="BH15" s="12953"/>
      <c r="BI15" s="12954"/>
      <c r="BJ15" s="12952"/>
      <c r="BK15" s="12953"/>
      <c r="BL15" s="12954"/>
      <c r="BM15" s="7637"/>
      <c r="BN15" s="7637"/>
      <c r="BO15" s="7637"/>
      <c r="BP15" s="7638"/>
    </row>
    <row r="16" spans="1:69" ht="14.25" customHeight="1">
      <c r="A16" s="7565"/>
      <c r="B16" s="7587"/>
      <c r="C16" s="7567"/>
      <c r="D16" s="7568"/>
      <c r="E16" s="7569"/>
      <c r="F16" s="7568"/>
      <c r="G16" s="7569"/>
      <c r="H16" s="7569"/>
      <c r="I16" s="7569"/>
      <c r="J16" s="7569"/>
      <c r="K16" s="7569"/>
      <c r="L16" s="7569"/>
      <c r="M16" s="7569"/>
      <c r="N16" s="7567"/>
      <c r="O16" s="7564"/>
      <c r="P16" s="7563"/>
      <c r="Q16" s="7563"/>
      <c r="R16" s="7635"/>
      <c r="S16" s="7635"/>
      <c r="T16" s="7635"/>
      <c r="U16" s="7635"/>
      <c r="V16" s="7635"/>
      <c r="W16" s="7635"/>
      <c r="X16" s="7635"/>
      <c r="Y16" s="7635"/>
      <c r="Z16" s="7635"/>
      <c r="AA16" s="7635"/>
      <c r="AB16" s="7635"/>
      <c r="AC16" s="7635"/>
      <c r="AD16" s="7635"/>
      <c r="AE16" s="7635"/>
      <c r="AF16" s="7635"/>
      <c r="AG16" s="7636"/>
      <c r="AH16" s="7568"/>
      <c r="AI16" s="7569"/>
      <c r="AJ16" s="7572"/>
      <c r="AK16" s="7572"/>
      <c r="AL16" s="7572"/>
      <c r="AM16" s="7572"/>
      <c r="AN16" s="7572"/>
      <c r="AO16" s="7572"/>
      <c r="AP16" s="7572"/>
      <c r="AQ16" s="7572"/>
      <c r="AR16" s="7572"/>
      <c r="AS16" s="7572"/>
      <c r="AT16" s="7572"/>
      <c r="AU16" s="7570"/>
      <c r="AV16" s="12815"/>
      <c r="AW16" s="12814"/>
      <c r="AX16" s="12814"/>
      <c r="AY16" s="12814"/>
      <c r="AZ16" s="12814"/>
      <c r="BA16" s="12814"/>
      <c r="BB16" s="12814"/>
      <c r="BC16" s="12814"/>
      <c r="BD16" s="12952"/>
      <c r="BE16" s="12954"/>
      <c r="BF16" s="12952"/>
      <c r="BG16" s="12953"/>
      <c r="BH16" s="12953"/>
      <c r="BI16" s="12954"/>
      <c r="BJ16" s="12952"/>
      <c r="BK16" s="12953"/>
      <c r="BL16" s="12954"/>
      <c r="BM16" s="7635"/>
      <c r="BN16" s="7635"/>
      <c r="BO16" s="7635"/>
      <c r="BP16" s="7636"/>
    </row>
    <row r="17" spans="1:68" s="7599" customFormat="1" ht="14.25" customHeight="1">
      <c r="A17" s="7573"/>
      <c r="B17" s="7574"/>
      <c r="C17" s="7575"/>
      <c r="D17" s="7576"/>
      <c r="E17" s="7577"/>
      <c r="F17" s="7659" t="s">
        <v>217</v>
      </c>
      <c r="G17" s="7654"/>
      <c r="H17" s="7650"/>
      <c r="I17" s="7650"/>
      <c r="J17" s="7650"/>
      <c r="K17" s="7650"/>
      <c r="L17" s="7650"/>
      <c r="M17" s="7650"/>
      <c r="N17" s="7649"/>
      <c r="O17" s="7665" t="s">
        <v>1559</v>
      </c>
      <c r="P17" s="7579"/>
      <c r="Q17" s="7579"/>
      <c r="R17" s="7580"/>
      <c r="S17" s="7580"/>
      <c r="T17" s="7580"/>
      <c r="U17" s="7580"/>
      <c r="V17" s="7580"/>
      <c r="W17" s="7580"/>
      <c r="X17" s="7641"/>
      <c r="Y17" s="7580"/>
      <c r="Z17" s="7580"/>
      <c r="AA17" s="7580"/>
      <c r="AB17" s="7580"/>
      <c r="AC17" s="7580"/>
      <c r="AD17" s="7580"/>
      <c r="AE17" s="7580"/>
      <c r="AF17" s="7580"/>
      <c r="AG17" s="7581"/>
      <c r="AH17" s="7576"/>
      <c r="AI17" s="7577"/>
      <c r="AJ17" s="7582"/>
      <c r="AK17" s="7582"/>
      <c r="AL17" s="7582"/>
      <c r="AM17" s="7582"/>
      <c r="AN17" s="7582"/>
      <c r="AO17" s="7582"/>
      <c r="AP17" s="7582"/>
      <c r="AQ17" s="7582"/>
      <c r="AR17" s="7582"/>
      <c r="AS17" s="7582"/>
      <c r="AT17" s="7582"/>
      <c r="AU17" s="7583"/>
      <c r="AV17" s="12818"/>
      <c r="AW17" s="12816"/>
      <c r="AX17" s="12816"/>
      <c r="AY17" s="12816"/>
      <c r="AZ17" s="12816"/>
      <c r="BA17" s="12816"/>
      <c r="BB17" s="12816"/>
      <c r="BC17" s="12816"/>
      <c r="BD17" s="12819"/>
      <c r="BE17" s="12820"/>
      <c r="BF17" s="12819"/>
      <c r="BG17" s="12817"/>
      <c r="BH17" s="12817"/>
      <c r="BI17" s="12820"/>
      <c r="BJ17" s="12819"/>
      <c r="BK17" s="12817"/>
      <c r="BL17" s="12820"/>
      <c r="BM17" s="7580"/>
      <c r="BN17" s="7580"/>
      <c r="BO17" s="7580"/>
      <c r="BP17" s="7581"/>
    </row>
    <row r="18" spans="1:68" ht="14.25" customHeight="1">
      <c r="A18" s="7565">
        <f>COUNTA($F$11:F18)</f>
        <v>2</v>
      </c>
      <c r="B18" s="7587" t="str">
        <f t="shared" ref="B18" si="0">IF(A18="","","-")</f>
        <v>-</v>
      </c>
      <c r="C18" s="7567">
        <v>1</v>
      </c>
      <c r="D18" s="7568"/>
      <c r="E18" s="7569"/>
      <c r="F18" s="7568"/>
      <c r="H18" s="7569"/>
      <c r="I18" s="7569"/>
      <c r="J18" s="7569"/>
      <c r="K18" s="7569"/>
      <c r="L18" s="7569"/>
      <c r="M18" s="7569"/>
      <c r="N18" s="7567"/>
      <c r="O18" s="7668" t="s">
        <v>249</v>
      </c>
      <c r="P18" s="7669"/>
      <c r="Q18" s="7660"/>
      <c r="R18" s="7669"/>
      <c r="S18" s="7669"/>
      <c r="T18" s="7669"/>
      <c r="U18" s="7669"/>
      <c r="V18" s="7669"/>
      <c r="W18" s="7669"/>
      <c r="X18" s="7669"/>
      <c r="Y18" s="7669"/>
      <c r="Z18" s="7669"/>
      <c r="AA18" s="7669"/>
      <c r="AB18" s="7669"/>
      <c r="AC18" s="7669"/>
      <c r="AD18" s="7669"/>
      <c r="AE18" s="7669"/>
      <c r="AF18" s="7669"/>
      <c r="AG18" s="7670"/>
      <c r="AH18" s="7667" t="s">
        <v>250</v>
      </c>
      <c r="AI18" s="7569"/>
      <c r="AJ18" s="7572"/>
      <c r="AK18" s="7572"/>
      <c r="AL18" s="7572"/>
      <c r="AM18" s="7572"/>
      <c r="AN18" s="7572"/>
      <c r="AO18" s="7572"/>
      <c r="AP18" s="7572"/>
      <c r="AQ18" s="7572"/>
      <c r="AR18" s="7572"/>
      <c r="AS18" s="7572"/>
      <c r="AT18" s="7572"/>
      <c r="AU18" s="7570"/>
      <c r="AV18" s="12815"/>
      <c r="AW18" s="12814"/>
      <c r="AX18" s="12814"/>
      <c r="AY18" s="12814"/>
      <c r="AZ18" s="12814"/>
      <c r="BA18" s="12814"/>
      <c r="BB18" s="12814"/>
      <c r="BC18" s="12814"/>
      <c r="BD18" s="12952"/>
      <c r="BE18" s="12954"/>
      <c r="BF18" s="12955"/>
      <c r="BG18" s="12953"/>
      <c r="BH18" s="12953"/>
      <c r="BI18" s="12954"/>
      <c r="BJ18" s="12952"/>
      <c r="BK18" s="12953"/>
      <c r="BL18" s="12954"/>
      <c r="BM18" s="7635"/>
      <c r="BN18" s="7635"/>
      <c r="BO18" s="7635"/>
      <c r="BP18" s="7636"/>
    </row>
    <row r="19" spans="1:68" ht="14.25" customHeight="1">
      <c r="A19" s="7565"/>
      <c r="B19" s="7587"/>
      <c r="C19" s="7567"/>
      <c r="D19" s="7568"/>
      <c r="E19" s="7569"/>
      <c r="F19" s="7568"/>
      <c r="H19" s="7569"/>
      <c r="I19" s="7569"/>
      <c r="J19" s="7569"/>
      <c r="K19" s="7569"/>
      <c r="L19" s="7569"/>
      <c r="M19" s="7569"/>
      <c r="N19" s="7567"/>
      <c r="O19" s="7661"/>
      <c r="P19" s="7669"/>
      <c r="Q19" s="7660"/>
      <c r="R19" s="7669"/>
      <c r="S19" s="7669"/>
      <c r="T19" s="7669"/>
      <c r="U19" s="7669"/>
      <c r="V19" s="7669"/>
      <c r="W19" s="7669"/>
      <c r="X19" s="7669"/>
      <c r="Y19" s="7669"/>
      <c r="Z19" s="7669"/>
      <c r="AA19" s="7669"/>
      <c r="AB19" s="7669"/>
      <c r="AC19" s="7669"/>
      <c r="AD19" s="7669"/>
      <c r="AE19" s="7669"/>
      <c r="AF19" s="7669"/>
      <c r="AG19" s="7670"/>
      <c r="AH19" s="7664"/>
      <c r="AI19" s="7642"/>
      <c r="AJ19" s="7572"/>
      <c r="AK19" s="7572"/>
      <c r="AL19" s="7572"/>
      <c r="AM19" s="7572"/>
      <c r="AN19" s="7572"/>
      <c r="AO19" s="7572"/>
      <c r="AP19" s="7572"/>
      <c r="AQ19" s="7572"/>
      <c r="AR19" s="7572"/>
      <c r="AS19" s="7572"/>
      <c r="AT19" s="7572"/>
      <c r="AU19" s="7570"/>
      <c r="AV19" s="12815"/>
      <c r="AW19" s="12814"/>
      <c r="AX19" s="12814"/>
      <c r="AY19" s="12814"/>
      <c r="AZ19" s="12814"/>
      <c r="BA19" s="12814"/>
      <c r="BB19" s="12814"/>
      <c r="BC19" s="12814"/>
      <c r="BD19" s="12952"/>
      <c r="BE19" s="12954"/>
      <c r="BF19" s="12956"/>
      <c r="BG19" s="12957"/>
      <c r="BH19" s="12957"/>
      <c r="BI19" s="12958"/>
      <c r="BJ19" s="12959"/>
      <c r="BK19" s="12960"/>
      <c r="BL19" s="12961"/>
      <c r="BM19" s="7635"/>
      <c r="BN19" s="7635"/>
      <c r="BO19" s="7635"/>
      <c r="BP19" s="7636"/>
    </row>
    <row r="20" spans="1:68" ht="14.25" customHeight="1">
      <c r="A20" s="7565"/>
      <c r="B20" s="7587"/>
      <c r="C20" s="7567"/>
      <c r="D20" s="7568"/>
      <c r="E20" s="7569"/>
      <c r="F20" s="7568"/>
      <c r="H20" s="7569"/>
      <c r="I20" s="7569"/>
      <c r="J20" s="7569"/>
      <c r="K20" s="7569"/>
      <c r="L20" s="7569"/>
      <c r="M20" s="7569"/>
      <c r="N20" s="7567"/>
      <c r="O20" s="7661" t="s">
        <v>387</v>
      </c>
      <c r="P20" s="7660"/>
      <c r="Q20" s="7660"/>
      <c r="R20" s="7669"/>
      <c r="S20" s="7669"/>
      <c r="T20" s="7669"/>
      <c r="U20" s="7669"/>
      <c r="V20" s="7669"/>
      <c r="W20" s="7669"/>
      <c r="X20" s="7669"/>
      <c r="Y20" s="7669"/>
      <c r="Z20" s="7669"/>
      <c r="AA20" s="7671"/>
      <c r="AB20" s="7669"/>
      <c r="AC20" s="7669"/>
      <c r="AD20" s="7669"/>
      <c r="AE20" s="7669"/>
      <c r="AF20" s="7669"/>
      <c r="AG20" s="7670"/>
      <c r="AH20" s="7664"/>
      <c r="AI20" s="7569"/>
      <c r="AJ20" s="7572"/>
      <c r="AK20" s="7572"/>
      <c r="AL20" s="7572"/>
      <c r="AM20" s="7572"/>
      <c r="AN20" s="7572"/>
      <c r="AO20" s="7572"/>
      <c r="AP20" s="7572"/>
      <c r="AQ20" s="7572"/>
      <c r="AR20" s="7572"/>
      <c r="AS20" s="7572"/>
      <c r="AT20" s="7572"/>
      <c r="AU20" s="7600"/>
      <c r="AV20" s="12815"/>
      <c r="AW20" s="12814"/>
      <c r="AX20" s="12814"/>
      <c r="AY20" s="12814"/>
      <c r="AZ20" s="12814"/>
      <c r="BA20" s="12814"/>
      <c r="BB20" s="12814"/>
      <c r="BC20" s="12814"/>
      <c r="BD20" s="12952"/>
      <c r="BE20" s="12954"/>
      <c r="BF20" s="12962"/>
      <c r="BG20" s="12957"/>
      <c r="BH20" s="12957"/>
      <c r="BI20" s="12958"/>
      <c r="BJ20" s="12952"/>
      <c r="BK20" s="12953"/>
      <c r="BL20" s="12954"/>
      <c r="BM20" s="7635"/>
      <c r="BN20" s="7635"/>
      <c r="BO20" s="7635"/>
      <c r="BP20" s="7636"/>
    </row>
    <row r="21" spans="1:68" ht="14.25" customHeight="1">
      <c r="A21" s="7662">
        <f>COUNTA($F$11:F21)</f>
        <v>2</v>
      </c>
      <c r="B21" s="7666" t="str">
        <f t="shared" ref="B21:B24" si="1">IF(A21="","","-")</f>
        <v>-</v>
      </c>
      <c r="C21" s="7663">
        <v>2</v>
      </c>
      <c r="D21" s="7568"/>
      <c r="E21" s="7569"/>
      <c r="F21" s="7568"/>
      <c r="H21" s="7569"/>
      <c r="I21" s="7569"/>
      <c r="J21" s="7569"/>
      <c r="K21" s="7569"/>
      <c r="L21" s="7569"/>
      <c r="M21" s="7569"/>
      <c r="N21" s="7567"/>
      <c r="O21" s="7661"/>
      <c r="P21" s="7660" t="s">
        <v>1165</v>
      </c>
      <c r="Q21" s="7660"/>
      <c r="R21" s="7669"/>
      <c r="S21" s="7669"/>
      <c r="T21" s="7669"/>
      <c r="U21" s="7669"/>
      <c r="V21" s="7669"/>
      <c r="W21" s="7669"/>
      <c r="X21" s="7669"/>
      <c r="Y21" s="7669"/>
      <c r="Z21" s="7669"/>
      <c r="AA21" s="7669"/>
      <c r="AB21" s="7669"/>
      <c r="AC21" s="7669"/>
      <c r="AD21" s="7669"/>
      <c r="AE21" s="7669"/>
      <c r="AF21" s="7669"/>
      <c r="AG21" s="7670"/>
      <c r="AH21" s="7664" t="s">
        <v>390</v>
      </c>
      <c r="AI21" s="7569"/>
      <c r="AJ21" s="7572"/>
      <c r="AK21" s="7572"/>
      <c r="AL21" s="7572"/>
      <c r="AM21" s="7572"/>
      <c r="AN21" s="7572"/>
      <c r="AO21" s="7572"/>
      <c r="AP21" s="7572"/>
      <c r="AQ21" s="7572"/>
      <c r="AR21" s="7572"/>
      <c r="AS21" s="7572"/>
      <c r="AT21" s="7572"/>
      <c r="AU21" s="7570"/>
      <c r="AV21" s="12815"/>
      <c r="AW21" s="12814"/>
      <c r="AX21" s="12814"/>
      <c r="AY21" s="12814"/>
      <c r="AZ21" s="12814"/>
      <c r="BA21" s="12814"/>
      <c r="BB21" s="12814"/>
      <c r="BC21" s="12814"/>
      <c r="BD21" s="12952"/>
      <c r="BE21" s="12954"/>
      <c r="BF21" s="12955"/>
      <c r="BG21" s="12953"/>
      <c r="BH21" s="12953"/>
      <c r="BI21" s="12954"/>
      <c r="BJ21" s="12952"/>
      <c r="BK21" s="12953"/>
      <c r="BL21" s="12954"/>
      <c r="BM21" s="7635"/>
      <c r="BN21" s="7635"/>
      <c r="BO21" s="7635"/>
      <c r="BP21" s="7636"/>
    </row>
    <row r="22" spans="1:68" ht="14.25" customHeight="1">
      <c r="A22" s="7662">
        <f>COUNTA($F$11:F22)</f>
        <v>2</v>
      </c>
      <c r="B22" s="7666" t="str">
        <f t="shared" si="1"/>
        <v>-</v>
      </c>
      <c r="C22" s="7663">
        <v>3</v>
      </c>
      <c r="D22" s="7568"/>
      <c r="E22" s="7569"/>
      <c r="F22" s="7568"/>
      <c r="H22" s="7569"/>
      <c r="I22" s="7569"/>
      <c r="J22" s="7569"/>
      <c r="K22" s="7569"/>
      <c r="L22" s="7569"/>
      <c r="M22" s="7569"/>
      <c r="N22" s="7567"/>
      <c r="O22" s="7661"/>
      <c r="P22" s="7660" t="s">
        <v>1166</v>
      </c>
      <c r="Q22" s="7660"/>
      <c r="R22" s="7669"/>
      <c r="S22" s="7669"/>
      <c r="T22" s="7669"/>
      <c r="U22" s="7669"/>
      <c r="V22" s="7669"/>
      <c r="W22" s="7669"/>
      <c r="X22" s="7669"/>
      <c r="Y22" s="7669"/>
      <c r="Z22" s="7669"/>
      <c r="AA22" s="7669"/>
      <c r="AB22" s="7669"/>
      <c r="AC22" s="7669"/>
      <c r="AD22" s="7669"/>
      <c r="AE22" s="7669"/>
      <c r="AF22" s="7669"/>
      <c r="AG22" s="7670"/>
      <c r="AH22" s="7664" t="s">
        <v>390</v>
      </c>
      <c r="AJ22" s="7572"/>
      <c r="AK22" s="7572"/>
      <c r="AL22" s="7572"/>
      <c r="AM22" s="7572"/>
      <c r="AN22" s="7572"/>
      <c r="AO22" s="7572"/>
      <c r="AP22" s="7572"/>
      <c r="AQ22" s="7572"/>
      <c r="AR22" s="7572"/>
      <c r="AS22" s="7572"/>
      <c r="AT22" s="7572"/>
      <c r="AU22" s="7570"/>
      <c r="AV22" s="12815"/>
      <c r="AW22" s="12814"/>
      <c r="AX22" s="12814"/>
      <c r="AY22" s="12814"/>
      <c r="AZ22" s="12814"/>
      <c r="BA22" s="12814"/>
      <c r="BB22" s="12814"/>
      <c r="BC22" s="12814"/>
      <c r="BD22" s="12952"/>
      <c r="BE22" s="12954"/>
      <c r="BF22" s="12955"/>
      <c r="BG22" s="12953"/>
      <c r="BH22" s="12953"/>
      <c r="BI22" s="12954"/>
      <c r="BJ22" s="12952"/>
      <c r="BK22" s="12953"/>
      <c r="BL22" s="12954"/>
      <c r="BM22" s="7635"/>
      <c r="BN22" s="7635"/>
      <c r="BO22" s="7635"/>
      <c r="BP22" s="7636"/>
    </row>
    <row r="23" spans="1:68" ht="14.25" customHeight="1">
      <c r="A23" s="7662">
        <f>COUNTA($F$11:F23)</f>
        <v>2</v>
      </c>
      <c r="B23" s="7666" t="str">
        <f t="shared" si="1"/>
        <v>-</v>
      </c>
      <c r="C23" s="7663">
        <v>4</v>
      </c>
      <c r="D23" s="7568"/>
      <c r="E23" s="7569"/>
      <c r="F23" s="7568"/>
      <c r="H23" s="7569"/>
      <c r="I23" s="7569"/>
      <c r="J23" s="7569"/>
      <c r="K23" s="7569"/>
      <c r="L23" s="7569"/>
      <c r="M23" s="7569"/>
      <c r="N23" s="7567"/>
      <c r="O23" s="7661"/>
      <c r="P23" s="7660" t="s">
        <v>1167</v>
      </c>
      <c r="Q23" s="7660"/>
      <c r="R23" s="7669"/>
      <c r="S23" s="7669"/>
      <c r="T23" s="7669"/>
      <c r="U23" s="7669"/>
      <c r="V23" s="7669"/>
      <c r="W23" s="7669"/>
      <c r="X23" s="7669"/>
      <c r="Y23" s="7669"/>
      <c r="Z23" s="7669"/>
      <c r="AA23" s="7669"/>
      <c r="AB23" s="7669"/>
      <c r="AC23" s="7669"/>
      <c r="AD23" s="7669"/>
      <c r="AE23" s="7669"/>
      <c r="AF23" s="7669"/>
      <c r="AG23" s="7670"/>
      <c r="AH23" s="7664" t="s">
        <v>1137</v>
      </c>
      <c r="AI23" s="7642"/>
      <c r="AJ23" s="7572"/>
      <c r="AK23" s="7572"/>
      <c r="AL23" s="7572"/>
      <c r="AM23" s="7572"/>
      <c r="AN23" s="7572"/>
      <c r="AO23" s="7572"/>
      <c r="AP23" s="7572"/>
      <c r="AQ23" s="7572"/>
      <c r="AR23" s="7572"/>
      <c r="AS23" s="7572"/>
      <c r="AT23" s="7572"/>
      <c r="AU23" s="7570"/>
      <c r="AV23" s="12815"/>
      <c r="AW23" s="12814"/>
      <c r="AX23" s="12814"/>
      <c r="AY23" s="12814"/>
      <c r="AZ23" s="12814"/>
      <c r="BA23" s="12814"/>
      <c r="BB23" s="12814"/>
      <c r="BC23" s="12814"/>
      <c r="BD23" s="12952"/>
      <c r="BE23" s="12954"/>
      <c r="BF23" s="12956"/>
      <c r="BG23" s="12957"/>
      <c r="BH23" s="12957"/>
      <c r="BI23" s="12958"/>
      <c r="BJ23" s="12959"/>
      <c r="BK23" s="12960"/>
      <c r="BL23" s="12961"/>
      <c r="BM23" s="7635"/>
      <c r="BN23" s="7635"/>
      <c r="BO23" s="7635"/>
      <c r="BP23" s="7636"/>
    </row>
    <row r="24" spans="1:68" ht="14.25" customHeight="1">
      <c r="A24" s="7662">
        <f>COUNTA($F$11:F24)</f>
        <v>2</v>
      </c>
      <c r="B24" s="7666" t="str">
        <f t="shared" si="1"/>
        <v>-</v>
      </c>
      <c r="C24" s="7663">
        <v>5</v>
      </c>
      <c r="D24" s="7568"/>
      <c r="E24" s="7569"/>
      <c r="F24" s="7568"/>
      <c r="H24" s="7569"/>
      <c r="I24" s="7569"/>
      <c r="J24" s="7569"/>
      <c r="K24" s="7569"/>
      <c r="L24" s="7569"/>
      <c r="M24" s="7569"/>
      <c r="N24" s="7567"/>
      <c r="O24" s="7661"/>
      <c r="P24" s="7660" t="s">
        <v>1168</v>
      </c>
      <c r="Q24" s="7660"/>
      <c r="R24" s="7669"/>
      <c r="S24" s="7669"/>
      <c r="T24" s="7669"/>
      <c r="U24" s="7669"/>
      <c r="V24" s="7669"/>
      <c r="W24" s="7669"/>
      <c r="X24" s="7669"/>
      <c r="Y24" s="7669"/>
      <c r="Z24" s="7669"/>
      <c r="AA24" s="7669"/>
      <c r="AB24" s="7669"/>
      <c r="AC24" s="7669"/>
      <c r="AD24" s="7669"/>
      <c r="AE24" s="7669"/>
      <c r="AF24" s="7669"/>
      <c r="AG24" s="7670"/>
      <c r="AH24" s="7664" t="s">
        <v>1137</v>
      </c>
      <c r="AI24" s="7642"/>
      <c r="AJ24" s="7572"/>
      <c r="AK24" s="7572"/>
      <c r="AL24" s="7572"/>
      <c r="AM24" s="7572"/>
      <c r="AN24" s="7572"/>
      <c r="AO24" s="7572"/>
      <c r="AP24" s="7572"/>
      <c r="AQ24" s="7572"/>
      <c r="AR24" s="7572"/>
      <c r="AS24" s="7572"/>
      <c r="AT24" s="7572"/>
      <c r="AU24" s="7570"/>
      <c r="AV24" s="12815"/>
      <c r="AW24" s="12814"/>
      <c r="AX24" s="12814"/>
      <c r="AY24" s="12814"/>
      <c r="AZ24" s="12814"/>
      <c r="BA24" s="12814"/>
      <c r="BB24" s="12814"/>
      <c r="BC24" s="12814"/>
      <c r="BD24" s="12952"/>
      <c r="BE24" s="12954"/>
      <c r="BF24" s="12956"/>
      <c r="BG24" s="12957"/>
      <c r="BH24" s="12957"/>
      <c r="BI24" s="12958"/>
      <c r="BJ24" s="12959"/>
      <c r="BK24" s="12960"/>
      <c r="BL24" s="12961"/>
      <c r="BM24" s="7635"/>
      <c r="BN24" s="7635"/>
      <c r="BO24" s="7635"/>
      <c r="BP24" s="7636"/>
    </row>
    <row r="25" spans="1:68" ht="14.25" customHeight="1">
      <c r="A25" s="7565"/>
      <c r="B25" s="7587"/>
      <c r="C25" s="7567"/>
      <c r="D25" s="7568"/>
      <c r="E25" s="7569"/>
      <c r="F25" s="7568"/>
      <c r="G25" s="7569"/>
      <c r="H25" s="7569"/>
      <c r="I25" s="7569"/>
      <c r="J25" s="7569"/>
      <c r="K25" s="7569"/>
      <c r="L25" s="7569"/>
      <c r="M25" s="7569"/>
      <c r="N25" s="7567"/>
      <c r="O25" s="7564"/>
      <c r="P25" s="7563"/>
      <c r="Q25" s="7563"/>
      <c r="R25" s="7563"/>
      <c r="S25" s="7635"/>
      <c r="T25" s="7635"/>
      <c r="U25" s="7635"/>
      <c r="V25" s="7635"/>
      <c r="W25" s="7635"/>
      <c r="X25" s="7635"/>
      <c r="Y25" s="7635"/>
      <c r="Z25" s="7635"/>
      <c r="AA25" s="7635"/>
      <c r="AB25" s="7635"/>
      <c r="AC25" s="7635"/>
      <c r="AD25" s="7635"/>
      <c r="AE25" s="7635"/>
      <c r="AF25" s="7635"/>
      <c r="AG25" s="7636"/>
      <c r="AH25" s="7563"/>
      <c r="AI25" s="7569"/>
      <c r="AJ25" s="7572"/>
      <c r="AK25" s="7572"/>
      <c r="AL25" s="7572"/>
      <c r="AM25" s="7572"/>
      <c r="AN25" s="7572"/>
      <c r="AO25" s="7572"/>
      <c r="AP25" s="7572"/>
      <c r="AQ25" s="7572"/>
      <c r="AR25" s="7572"/>
      <c r="AS25" s="7572"/>
      <c r="AT25" s="7572"/>
      <c r="AU25" s="7570"/>
      <c r="AV25" s="12815"/>
      <c r="AW25" s="12814"/>
      <c r="AX25" s="12814"/>
      <c r="AY25" s="12814"/>
      <c r="AZ25" s="12814"/>
      <c r="BA25" s="12814"/>
      <c r="BB25" s="12814"/>
      <c r="BC25" s="12814"/>
      <c r="BD25" s="12952"/>
      <c r="BE25" s="12954"/>
      <c r="BF25" s="12952"/>
      <c r="BG25" s="12953"/>
      <c r="BH25" s="12953"/>
      <c r="BI25" s="12954"/>
      <c r="BJ25" s="12952"/>
      <c r="BK25" s="12953"/>
      <c r="BL25" s="12954"/>
      <c r="BM25" s="7635"/>
      <c r="BN25" s="7635"/>
      <c r="BO25" s="7635"/>
      <c r="BP25" s="7636"/>
    </row>
    <row r="26" spans="1:68" s="7599" customFormat="1" ht="14.25" customHeight="1">
      <c r="A26" s="7573"/>
      <c r="B26" s="7574"/>
      <c r="C26" s="7575"/>
      <c r="D26" s="7576"/>
      <c r="E26" s="7577"/>
      <c r="F26" s="7675" t="s">
        <v>1357</v>
      </c>
      <c r="G26" s="7577"/>
      <c r="H26" s="7577"/>
      <c r="I26" s="7577"/>
      <c r="J26" s="7577"/>
      <c r="K26" s="7577"/>
      <c r="L26" s="7577"/>
      <c r="M26" s="7577"/>
      <c r="N26" s="7575"/>
      <c r="O26" s="7578"/>
      <c r="P26" s="7579"/>
      <c r="Q26" s="7579"/>
      <c r="R26" s="7579"/>
      <c r="S26" s="7580"/>
      <c r="T26" s="7580"/>
      <c r="U26" s="7580"/>
      <c r="V26" s="7580"/>
      <c r="W26" s="7580"/>
      <c r="X26" s="7641"/>
      <c r="Y26" s="7580"/>
      <c r="Z26" s="7580"/>
      <c r="AA26" s="7580"/>
      <c r="AB26" s="7580"/>
      <c r="AC26" s="7580"/>
      <c r="AD26" s="7580"/>
      <c r="AE26" s="7580"/>
      <c r="AF26" s="7580"/>
      <c r="AG26" s="7581"/>
      <c r="AH26" s="7579"/>
      <c r="AI26" s="7577"/>
      <c r="AJ26" s="7582"/>
      <c r="AK26" s="7582"/>
      <c r="AL26" s="7582"/>
      <c r="AM26" s="7582"/>
      <c r="AN26" s="7582"/>
      <c r="AO26" s="7582"/>
      <c r="AP26" s="7582"/>
      <c r="AQ26" s="7582"/>
      <c r="AR26" s="7582"/>
      <c r="AS26" s="7582"/>
      <c r="AT26" s="7582"/>
      <c r="AU26" s="7583"/>
      <c r="AV26" s="12818"/>
      <c r="AW26" s="12816"/>
      <c r="AX26" s="12816"/>
      <c r="AY26" s="12816"/>
      <c r="AZ26" s="12816"/>
      <c r="BA26" s="12816"/>
      <c r="BB26" s="12816"/>
      <c r="BC26" s="12816"/>
      <c r="BD26" s="12819"/>
      <c r="BE26" s="12820"/>
      <c r="BF26" s="12819"/>
      <c r="BG26" s="12817"/>
      <c r="BH26" s="12817"/>
      <c r="BI26" s="12820"/>
      <c r="BJ26" s="12819"/>
      <c r="BK26" s="12817"/>
      <c r="BL26" s="12820"/>
      <c r="BM26" s="7580"/>
      <c r="BN26" s="7580"/>
      <c r="BO26" s="7580"/>
      <c r="BP26" s="7581"/>
    </row>
    <row r="27" spans="1:68" ht="14.25" customHeight="1">
      <c r="A27" s="7565">
        <f>COUNTA($F$11:F27)</f>
        <v>3</v>
      </c>
      <c r="B27" s="7587" t="str">
        <f t="shared" ref="B27" si="2">IF(A27="","","-")</f>
        <v>-</v>
      </c>
      <c r="C27" s="7567">
        <v>1</v>
      </c>
      <c r="D27" s="7568"/>
      <c r="E27" s="7569"/>
      <c r="F27" s="7568"/>
      <c r="H27" s="7569"/>
      <c r="I27" s="7569"/>
      <c r="J27" s="7569"/>
      <c r="K27" s="7569"/>
      <c r="L27" s="7569"/>
      <c r="M27" s="7569"/>
      <c r="N27" s="7567"/>
      <c r="O27" s="7677" t="s">
        <v>1362</v>
      </c>
      <c r="P27" s="7676"/>
      <c r="Q27" s="7676"/>
      <c r="R27" s="7688"/>
      <c r="S27" s="7688"/>
      <c r="T27" s="7688"/>
      <c r="U27" s="7688"/>
      <c r="V27" s="7688"/>
      <c r="W27" s="7688"/>
      <c r="X27" s="7688"/>
      <c r="Y27" s="7688"/>
      <c r="Z27" s="7688"/>
      <c r="AA27" s="7688"/>
      <c r="AB27" s="7688"/>
      <c r="AC27" s="7688"/>
      <c r="AD27" s="7688"/>
      <c r="AE27" s="7688"/>
      <c r="AF27" s="7688"/>
      <c r="AG27" s="7689"/>
      <c r="AH27" s="7681" t="s">
        <v>1364</v>
      </c>
      <c r="AI27" s="7682"/>
      <c r="AJ27" s="7572"/>
      <c r="AK27" s="7572"/>
      <c r="AL27" s="7572"/>
      <c r="AM27" s="7572"/>
      <c r="AN27" s="7572"/>
      <c r="AO27" s="7572"/>
      <c r="AP27" s="7572"/>
      <c r="AQ27" s="7572"/>
      <c r="AR27" s="7572"/>
      <c r="AS27" s="7572"/>
      <c r="AT27" s="7572"/>
      <c r="AU27" s="7570"/>
      <c r="AV27" s="12815"/>
      <c r="AW27" s="12814"/>
      <c r="AX27" s="12814"/>
      <c r="AY27" s="12814"/>
      <c r="AZ27" s="12814"/>
      <c r="BA27" s="12814"/>
      <c r="BB27" s="12814"/>
      <c r="BC27" s="12814"/>
      <c r="BD27" s="12952"/>
      <c r="BE27" s="12954"/>
      <c r="BF27" s="12955"/>
      <c r="BG27" s="12953"/>
      <c r="BH27" s="12953"/>
      <c r="BI27" s="12954"/>
      <c r="BJ27" s="12952"/>
      <c r="BK27" s="12953"/>
      <c r="BL27" s="12954"/>
      <c r="BM27" s="7635"/>
      <c r="BN27" s="7635"/>
      <c r="BO27" s="7635"/>
      <c r="BP27" s="7636"/>
    </row>
    <row r="28" spans="1:68" ht="14.25" customHeight="1">
      <c r="A28" s="7565"/>
      <c r="B28" s="7587"/>
      <c r="C28" s="7567"/>
      <c r="D28" s="7568"/>
      <c r="E28" s="7569"/>
      <c r="F28" s="7568"/>
      <c r="H28" s="7569"/>
      <c r="I28" s="7569"/>
      <c r="J28" s="7569"/>
      <c r="K28" s="7569"/>
      <c r="L28" s="7569"/>
      <c r="M28" s="7569"/>
      <c r="N28" s="7567"/>
      <c r="O28" s="7677"/>
      <c r="P28" s="7686" t="s">
        <v>1562</v>
      </c>
      <c r="Q28" s="7676"/>
      <c r="R28" s="7688"/>
      <c r="S28" s="7688"/>
      <c r="T28" s="7688"/>
      <c r="U28" s="7688"/>
      <c r="V28" s="7688"/>
      <c r="W28" s="7688"/>
      <c r="X28" s="7688"/>
      <c r="Y28" s="7688"/>
      <c r="Z28" s="7688"/>
      <c r="AA28" s="7688"/>
      <c r="AB28" s="7688"/>
      <c r="AC28" s="7688"/>
      <c r="AD28" s="7688"/>
      <c r="AE28" s="7688"/>
      <c r="AF28" s="7688"/>
      <c r="AG28" s="7689"/>
      <c r="AH28" s="7681"/>
      <c r="AI28" s="7690"/>
      <c r="AJ28" s="7572"/>
      <c r="AK28" s="7572"/>
      <c r="AL28" s="7572"/>
      <c r="AM28" s="7572"/>
      <c r="AN28" s="7572"/>
      <c r="AO28" s="7572"/>
      <c r="AP28" s="7572"/>
      <c r="AQ28" s="7572"/>
      <c r="AR28" s="7572"/>
      <c r="AS28" s="7572"/>
      <c r="AT28" s="7572"/>
      <c r="AU28" s="7570"/>
      <c r="AV28" s="12815"/>
      <c r="AW28" s="12814"/>
      <c r="AX28" s="12814"/>
      <c r="AY28" s="12814"/>
      <c r="AZ28" s="12814"/>
      <c r="BA28" s="12814"/>
      <c r="BB28" s="12814"/>
      <c r="BC28" s="12814"/>
      <c r="BD28" s="12952"/>
      <c r="BE28" s="12954"/>
      <c r="BF28" s="12952"/>
      <c r="BG28" s="12953"/>
      <c r="BH28" s="12953"/>
      <c r="BI28" s="12954"/>
      <c r="BJ28" s="12952"/>
      <c r="BK28" s="12953"/>
      <c r="BL28" s="12954"/>
      <c r="BM28" s="7635"/>
      <c r="BN28" s="7635"/>
      <c r="BO28" s="7635"/>
      <c r="BP28" s="7636"/>
    </row>
    <row r="29" spans="1:68" ht="14.25" customHeight="1">
      <c r="A29" s="7565"/>
      <c r="B29" s="7587" t="str">
        <f>IF(A29="","","-")</f>
        <v/>
      </c>
      <c r="C29" s="7567"/>
      <c r="D29" s="7568"/>
      <c r="E29" s="7569"/>
      <c r="F29" s="7568"/>
      <c r="G29" s="7569"/>
      <c r="H29" s="7569"/>
      <c r="I29" s="7569"/>
      <c r="J29" s="7569"/>
      <c r="K29" s="7569"/>
      <c r="L29" s="7569"/>
      <c r="M29" s="7569"/>
      <c r="N29" s="7567"/>
      <c r="O29" s="7564"/>
      <c r="P29" s="7563"/>
      <c r="Q29" s="7563"/>
      <c r="R29" s="7563"/>
      <c r="S29" s="7635"/>
      <c r="T29" s="7635"/>
      <c r="U29" s="7635"/>
      <c r="V29" s="7635"/>
      <c r="W29" s="7635"/>
      <c r="X29" s="7635"/>
      <c r="Y29" s="7635"/>
      <c r="Z29" s="7635"/>
      <c r="AA29" s="7635"/>
      <c r="AB29" s="7635"/>
      <c r="AC29" s="7635"/>
      <c r="AD29" s="7635"/>
      <c r="AE29" s="7635"/>
      <c r="AF29" s="7635"/>
      <c r="AG29" s="7636"/>
      <c r="AH29" s="7568"/>
      <c r="AJ29" s="7572"/>
      <c r="AK29" s="7572"/>
      <c r="AL29" s="7572"/>
      <c r="AM29" s="7572"/>
      <c r="AN29" s="7572"/>
      <c r="AO29" s="7572"/>
      <c r="AP29" s="7572"/>
      <c r="AQ29" s="7572"/>
      <c r="AR29" s="7572"/>
      <c r="AS29" s="7572"/>
      <c r="AT29" s="7572"/>
      <c r="AU29" s="7570"/>
      <c r="AV29" s="12815"/>
      <c r="AW29" s="12814"/>
      <c r="AX29" s="12814"/>
      <c r="AY29" s="12814"/>
      <c r="AZ29" s="12814"/>
      <c r="BA29" s="12814"/>
      <c r="BB29" s="12814"/>
      <c r="BC29" s="12814"/>
      <c r="BD29" s="12952"/>
      <c r="BE29" s="12954"/>
      <c r="BF29" s="12952"/>
      <c r="BG29" s="12953"/>
      <c r="BH29" s="12953"/>
      <c r="BI29" s="12954"/>
      <c r="BJ29" s="12952"/>
      <c r="BK29" s="12953"/>
      <c r="BL29" s="12954"/>
      <c r="BM29" s="7635"/>
      <c r="BN29" s="7635"/>
      <c r="BO29" s="7635"/>
      <c r="BP29" s="7636"/>
    </row>
    <row r="30" spans="1:68" s="7679" customFormat="1" ht="14.25" customHeight="1">
      <c r="A30" s="7678"/>
      <c r="B30" s="7685"/>
      <c r="C30" s="7680"/>
      <c r="D30" s="7681"/>
      <c r="E30" s="7682"/>
      <c r="F30" s="7681"/>
      <c r="H30" s="7682"/>
      <c r="I30" s="7682"/>
      <c r="J30" s="7682"/>
      <c r="K30" s="7682"/>
      <c r="L30" s="7682"/>
      <c r="M30" s="7682"/>
      <c r="N30" s="7680"/>
      <c r="O30" s="7693" t="s">
        <v>386</v>
      </c>
      <c r="P30" s="7691"/>
      <c r="Q30" s="7692"/>
      <c r="R30" s="7692"/>
      <c r="S30" s="7699"/>
      <c r="T30" s="7699"/>
      <c r="U30" s="7699"/>
      <c r="V30" s="7699"/>
      <c r="W30" s="7699"/>
      <c r="X30" s="7699"/>
      <c r="Y30" s="7699"/>
      <c r="Z30" s="7699"/>
      <c r="AA30" s="7699"/>
      <c r="AB30" s="7699"/>
      <c r="AC30" s="7699"/>
      <c r="AD30" s="7699"/>
      <c r="AE30" s="7699"/>
      <c r="AF30" s="7699"/>
      <c r="AG30" s="7700"/>
      <c r="AH30" s="7697"/>
      <c r="AI30" s="7676"/>
      <c r="AJ30" s="7684"/>
      <c r="AK30" s="7684"/>
      <c r="AL30" s="7684"/>
      <c r="AM30" s="7684"/>
      <c r="AN30" s="7684"/>
      <c r="AO30" s="7684"/>
      <c r="AP30" s="7684"/>
      <c r="AQ30" s="7684"/>
      <c r="AR30" s="7684"/>
      <c r="AS30" s="7684"/>
      <c r="AT30" s="7684"/>
      <c r="AU30" s="7683"/>
      <c r="AV30" s="12815"/>
      <c r="AW30" s="12814"/>
      <c r="AX30" s="12814"/>
      <c r="AY30" s="12814"/>
      <c r="AZ30" s="12814"/>
      <c r="BA30" s="12814"/>
      <c r="BB30" s="12814"/>
      <c r="BC30" s="12814"/>
      <c r="BD30" s="12952"/>
      <c r="BE30" s="12954"/>
      <c r="BF30" s="12962"/>
      <c r="BG30" s="12963"/>
      <c r="BH30" s="12963"/>
      <c r="BI30" s="12964"/>
      <c r="BJ30" s="12952"/>
      <c r="BK30" s="12953"/>
      <c r="BL30" s="12954"/>
      <c r="BM30" s="7688"/>
      <c r="BN30" s="7688"/>
      <c r="BO30" s="7688"/>
      <c r="BP30" s="7689"/>
    </row>
    <row r="31" spans="1:68" s="7679" customFormat="1" ht="14.25" customHeight="1">
      <c r="A31" s="7694">
        <f>COUNTA($F$11:F31)</f>
        <v>3</v>
      </c>
      <c r="B31" s="7698" t="str">
        <f t="shared" ref="B31:B34" si="3">IF(A31="","","-")</f>
        <v>-</v>
      </c>
      <c r="C31" s="7696">
        <v>2</v>
      </c>
      <c r="D31" s="7681"/>
      <c r="E31" s="7682"/>
      <c r="F31" s="7681"/>
      <c r="H31" s="7682"/>
      <c r="I31" s="7682"/>
      <c r="J31" s="7682"/>
      <c r="K31" s="7682"/>
      <c r="L31" s="7682"/>
      <c r="M31" s="7682"/>
      <c r="N31" s="7680"/>
      <c r="O31" s="7693"/>
      <c r="P31" s="7695" t="s">
        <v>1447</v>
      </c>
      <c r="Q31" s="7692"/>
      <c r="R31" s="7699"/>
      <c r="S31" s="7699"/>
      <c r="T31" s="7699"/>
      <c r="U31" s="7699"/>
      <c r="V31" s="7699"/>
      <c r="W31" s="7699"/>
      <c r="X31" s="7699"/>
      <c r="Y31" s="7699"/>
      <c r="Z31" s="7699"/>
      <c r="AA31" s="7699"/>
      <c r="AB31" s="7699"/>
      <c r="AC31" s="7699"/>
      <c r="AD31" s="7699"/>
      <c r="AE31" s="7699"/>
      <c r="AF31" s="7699"/>
      <c r="AG31" s="7700"/>
      <c r="AH31" s="7697" t="s">
        <v>1335</v>
      </c>
      <c r="AI31" s="7676"/>
      <c r="AJ31" s="7684"/>
      <c r="AK31" s="7684"/>
      <c r="AL31" s="7684"/>
      <c r="AM31" s="7684"/>
      <c r="AN31" s="7684"/>
      <c r="AO31" s="7684"/>
      <c r="AP31" s="7684"/>
      <c r="AQ31" s="7684"/>
      <c r="AR31" s="7684"/>
      <c r="AS31" s="7684"/>
      <c r="AT31" s="7684"/>
      <c r="AU31" s="7683"/>
      <c r="AV31" s="12815"/>
      <c r="AW31" s="12814"/>
      <c r="AX31" s="12814"/>
      <c r="AY31" s="12814"/>
      <c r="AZ31" s="12814"/>
      <c r="BA31" s="12814"/>
      <c r="BB31" s="12814"/>
      <c r="BC31" s="12814"/>
      <c r="BD31" s="12952"/>
      <c r="BE31" s="12954"/>
      <c r="BF31" s="12955"/>
      <c r="BG31" s="12953"/>
      <c r="BH31" s="12953"/>
      <c r="BI31" s="12954"/>
      <c r="BJ31" s="12952"/>
      <c r="BK31" s="12953"/>
      <c r="BL31" s="12954"/>
      <c r="BM31" s="7688"/>
      <c r="BN31" s="7688"/>
      <c r="BO31" s="7688"/>
      <c r="BP31" s="7689"/>
    </row>
    <row r="32" spans="1:68" s="7679" customFormat="1" ht="14.25" customHeight="1">
      <c r="A32" s="7694">
        <f>COUNTA($F$11:F32)</f>
        <v>3</v>
      </c>
      <c r="B32" s="7698" t="str">
        <f t="shared" si="3"/>
        <v>-</v>
      </c>
      <c r="C32" s="7696">
        <v>3</v>
      </c>
      <c r="D32" s="7681"/>
      <c r="E32" s="7682"/>
      <c r="F32" s="7681"/>
      <c r="H32" s="7682"/>
      <c r="I32" s="7682"/>
      <c r="J32" s="7682"/>
      <c r="K32" s="7682"/>
      <c r="L32" s="7682"/>
      <c r="M32" s="7682"/>
      <c r="N32" s="7680"/>
      <c r="O32" s="7693"/>
      <c r="P32" s="7695" t="s">
        <v>1448</v>
      </c>
      <c r="Q32" s="7692"/>
      <c r="R32" s="7699"/>
      <c r="S32" s="7699"/>
      <c r="T32" s="7699"/>
      <c r="U32" s="7699"/>
      <c r="V32" s="7699"/>
      <c r="W32" s="7699"/>
      <c r="X32" s="7699"/>
      <c r="Y32" s="7699"/>
      <c r="Z32" s="7699"/>
      <c r="AA32" s="7699"/>
      <c r="AB32" s="7699"/>
      <c r="AC32" s="7699"/>
      <c r="AD32" s="7699"/>
      <c r="AE32" s="7699"/>
      <c r="AF32" s="7699"/>
      <c r="AG32" s="7700"/>
      <c r="AH32" s="7697" t="s">
        <v>400</v>
      </c>
      <c r="AI32" s="7676"/>
      <c r="AJ32" s="7684"/>
      <c r="AK32" s="7684"/>
      <c r="AL32" s="7684"/>
      <c r="AM32" s="7684"/>
      <c r="AN32" s="7684"/>
      <c r="AO32" s="7684"/>
      <c r="AP32" s="7684"/>
      <c r="AQ32" s="7684"/>
      <c r="AR32" s="7684"/>
      <c r="AS32" s="7684"/>
      <c r="AT32" s="7684"/>
      <c r="AU32" s="7683"/>
      <c r="AV32" s="12815"/>
      <c r="AW32" s="12814"/>
      <c r="AX32" s="12814"/>
      <c r="AY32" s="12814"/>
      <c r="AZ32" s="12814"/>
      <c r="BA32" s="12814"/>
      <c r="BB32" s="12814"/>
      <c r="BC32" s="12814"/>
      <c r="BD32" s="12952"/>
      <c r="BE32" s="12954"/>
      <c r="BF32" s="12955"/>
      <c r="BG32" s="12953"/>
      <c r="BH32" s="12953"/>
      <c r="BI32" s="12954"/>
      <c r="BJ32" s="12952"/>
      <c r="BK32" s="12953"/>
      <c r="BL32" s="12954"/>
      <c r="BM32" s="7688"/>
      <c r="BN32" s="7688"/>
      <c r="BO32" s="7688"/>
      <c r="BP32" s="7689"/>
    </row>
    <row r="33" spans="1:68" s="7679" customFormat="1" ht="14.25" customHeight="1">
      <c r="A33" s="7694">
        <f>COUNTA($F$11:F33)</f>
        <v>3</v>
      </c>
      <c r="B33" s="7698" t="str">
        <f t="shared" si="3"/>
        <v>-</v>
      </c>
      <c r="C33" s="7696">
        <v>4</v>
      </c>
      <c r="D33" s="7681"/>
      <c r="E33" s="7682"/>
      <c r="F33" s="7681"/>
      <c r="G33" s="7682"/>
      <c r="H33" s="7682"/>
      <c r="I33" s="7682"/>
      <c r="J33" s="7682"/>
      <c r="K33" s="7682"/>
      <c r="L33" s="7682"/>
      <c r="M33" s="7682"/>
      <c r="N33" s="7680"/>
      <c r="O33" s="7693"/>
      <c r="P33" s="7692" t="s">
        <v>1367</v>
      </c>
      <c r="Q33" s="7692"/>
      <c r="R33" s="7692"/>
      <c r="S33" s="7699"/>
      <c r="T33" s="7699"/>
      <c r="U33" s="7699"/>
      <c r="V33" s="7699"/>
      <c r="W33" s="7699"/>
      <c r="X33" s="7699"/>
      <c r="Y33" s="7699"/>
      <c r="Z33" s="7699"/>
      <c r="AA33" s="7699"/>
      <c r="AB33" s="7699"/>
      <c r="AC33" s="7699"/>
      <c r="AD33" s="7699"/>
      <c r="AE33" s="7699"/>
      <c r="AF33" s="7699"/>
      <c r="AG33" s="7700"/>
      <c r="AH33" s="7697" t="s">
        <v>1432</v>
      </c>
      <c r="AI33" s="7682"/>
      <c r="AJ33" s="7684"/>
      <c r="AK33" s="7684"/>
      <c r="AL33" s="7684"/>
      <c r="AM33" s="7684"/>
      <c r="AN33" s="7684"/>
      <c r="AO33" s="7684"/>
      <c r="AP33" s="7684"/>
      <c r="AQ33" s="7684"/>
      <c r="AR33" s="7684"/>
      <c r="AS33" s="7684"/>
      <c r="AT33" s="7684"/>
      <c r="AU33" s="7683"/>
      <c r="AV33" s="12815"/>
      <c r="AW33" s="12814"/>
      <c r="AX33" s="12814"/>
      <c r="AY33" s="12814"/>
      <c r="AZ33" s="12814"/>
      <c r="BA33" s="12814"/>
      <c r="BB33" s="12814"/>
      <c r="BC33" s="12814"/>
      <c r="BD33" s="12952"/>
      <c r="BE33" s="12954"/>
      <c r="BF33" s="12955"/>
      <c r="BG33" s="12953"/>
      <c r="BH33" s="12953"/>
      <c r="BI33" s="12954"/>
      <c r="BJ33" s="12952"/>
      <c r="BK33" s="12953"/>
      <c r="BL33" s="12954"/>
      <c r="BM33" s="7688"/>
      <c r="BN33" s="7688"/>
      <c r="BO33" s="7688"/>
      <c r="BP33" s="7689"/>
    </row>
    <row r="34" spans="1:68" s="7679" customFormat="1" ht="14.25" customHeight="1">
      <c r="A34" s="7694">
        <f>COUNTA($F$11:F34)</f>
        <v>3</v>
      </c>
      <c r="B34" s="7698" t="str">
        <f t="shared" si="3"/>
        <v>-</v>
      </c>
      <c r="C34" s="7696">
        <v>5</v>
      </c>
      <c r="D34" s="7681"/>
      <c r="E34" s="7682"/>
      <c r="F34" s="7681"/>
      <c r="G34" s="7682"/>
      <c r="H34" s="7682"/>
      <c r="I34" s="7682"/>
      <c r="J34" s="7682"/>
      <c r="K34" s="7682"/>
      <c r="L34" s="7682"/>
      <c r="M34" s="7682"/>
      <c r="N34" s="7680"/>
      <c r="O34" s="7693"/>
      <c r="P34" s="7692" t="s">
        <v>1368</v>
      </c>
      <c r="Q34" s="7692"/>
      <c r="R34" s="7692"/>
      <c r="S34" s="7699"/>
      <c r="T34" s="7699"/>
      <c r="U34" s="7699"/>
      <c r="V34" s="7699"/>
      <c r="W34" s="7699"/>
      <c r="X34" s="7699"/>
      <c r="Y34" s="7699"/>
      <c r="Z34" s="7699"/>
      <c r="AA34" s="7699"/>
      <c r="AB34" s="7699"/>
      <c r="AC34" s="7699"/>
      <c r="AD34" s="7699"/>
      <c r="AE34" s="7699"/>
      <c r="AF34" s="7699"/>
      <c r="AG34" s="7700"/>
      <c r="AH34" s="7697" t="s">
        <v>389</v>
      </c>
      <c r="AI34" s="7682"/>
      <c r="AJ34" s="7684"/>
      <c r="AK34" s="7684"/>
      <c r="AL34" s="7684"/>
      <c r="AM34" s="7684"/>
      <c r="AN34" s="7684"/>
      <c r="AO34" s="7684"/>
      <c r="AP34" s="7684"/>
      <c r="AQ34" s="7684"/>
      <c r="AR34" s="7684"/>
      <c r="AS34" s="7684"/>
      <c r="AT34" s="7684"/>
      <c r="AU34" s="7683"/>
      <c r="AV34" s="12815"/>
      <c r="AW34" s="12814"/>
      <c r="AX34" s="12814"/>
      <c r="AY34" s="12814"/>
      <c r="AZ34" s="12814"/>
      <c r="BA34" s="12814"/>
      <c r="BB34" s="12814"/>
      <c r="BC34" s="12814"/>
      <c r="BD34" s="12952"/>
      <c r="BE34" s="12954"/>
      <c r="BF34" s="12955"/>
      <c r="BG34" s="12953"/>
      <c r="BH34" s="12953"/>
      <c r="BI34" s="12954"/>
      <c r="BJ34" s="12952"/>
      <c r="BK34" s="12953"/>
      <c r="BL34" s="12954"/>
      <c r="BM34" s="7688"/>
      <c r="BN34" s="7688"/>
      <c r="BO34" s="7688"/>
      <c r="BP34" s="7689"/>
    </row>
    <row r="35" spans="1:68" s="7679" customFormat="1" ht="14.25" customHeight="1">
      <c r="A35" s="7678"/>
      <c r="B35" s="7685"/>
      <c r="C35" s="7680"/>
      <c r="D35" s="7681"/>
      <c r="E35" s="7682"/>
      <c r="F35" s="7681"/>
      <c r="G35" s="7682"/>
      <c r="H35" s="7682"/>
      <c r="I35" s="7682"/>
      <c r="J35" s="7682"/>
      <c r="K35" s="7682"/>
      <c r="L35" s="7682"/>
      <c r="M35" s="7682"/>
      <c r="N35" s="7680"/>
      <c r="O35" s="7677"/>
      <c r="P35" s="7676"/>
      <c r="Q35" s="7676"/>
      <c r="R35" s="7688"/>
      <c r="S35" s="7688"/>
      <c r="T35" s="7688"/>
      <c r="U35" s="7688"/>
      <c r="V35" s="7688"/>
      <c r="W35" s="7688"/>
      <c r="X35" s="7688"/>
      <c r="Y35" s="7688"/>
      <c r="Z35" s="7688"/>
      <c r="AA35" s="7688"/>
      <c r="AB35" s="7688"/>
      <c r="AC35" s="7688"/>
      <c r="AD35" s="7688"/>
      <c r="AE35" s="7688"/>
      <c r="AF35" s="7688"/>
      <c r="AG35" s="7689"/>
      <c r="AH35" s="7682"/>
      <c r="AI35" s="7682"/>
      <c r="AJ35" s="7684"/>
      <c r="AK35" s="7684"/>
      <c r="AL35" s="7684"/>
      <c r="AM35" s="7684"/>
      <c r="AN35" s="7684"/>
      <c r="AO35" s="7684"/>
      <c r="AP35" s="7684"/>
      <c r="AQ35" s="7684"/>
      <c r="AR35" s="7684"/>
      <c r="AS35" s="7684"/>
      <c r="AT35" s="7684"/>
      <c r="AU35" s="7683"/>
      <c r="AV35" s="12815"/>
      <c r="AW35" s="12814"/>
      <c r="AX35" s="12814"/>
      <c r="AY35" s="12814"/>
      <c r="AZ35" s="12814"/>
      <c r="BA35" s="12814"/>
      <c r="BB35" s="12814"/>
      <c r="BC35" s="12814"/>
      <c r="BD35" s="12952"/>
      <c r="BE35" s="12954"/>
      <c r="BF35" s="12952"/>
      <c r="BG35" s="12953"/>
      <c r="BH35" s="12953"/>
      <c r="BI35" s="12954"/>
      <c r="BJ35" s="12952"/>
      <c r="BK35" s="12953"/>
      <c r="BL35" s="12954"/>
      <c r="BM35" s="7688"/>
      <c r="BN35" s="7688"/>
      <c r="BO35" s="7688"/>
      <c r="BP35" s="7689"/>
    </row>
    <row r="36" spans="1:68" s="7679" customFormat="1" ht="14.25" customHeight="1">
      <c r="A36" s="7705">
        <f>COUNTA($F$11:F36)</f>
        <v>3</v>
      </c>
      <c r="B36" s="7709" t="str">
        <f t="shared" ref="B36" si="4">IF(A36="","","-")</f>
        <v>-</v>
      </c>
      <c r="C36" s="7706">
        <v>6</v>
      </c>
      <c r="D36" s="7681"/>
      <c r="E36" s="7682"/>
      <c r="F36" s="7681"/>
      <c r="H36" s="7682"/>
      <c r="I36" s="7682"/>
      <c r="J36" s="7682"/>
      <c r="K36" s="7682"/>
      <c r="L36" s="7682"/>
      <c r="M36" s="7682"/>
      <c r="N36" s="7680"/>
      <c r="O36" s="7704" t="s">
        <v>1384</v>
      </c>
      <c r="P36" s="7702"/>
      <c r="Q36" s="7703"/>
      <c r="R36" s="7710"/>
      <c r="S36" s="7710"/>
      <c r="T36" s="7710"/>
      <c r="U36" s="7710"/>
      <c r="V36" s="7710"/>
      <c r="W36" s="7710"/>
      <c r="X36" s="7710"/>
      <c r="Y36" s="7710"/>
      <c r="Z36" s="7710"/>
      <c r="AA36" s="7710"/>
      <c r="AB36" s="7710"/>
      <c r="AC36" s="7710"/>
      <c r="AD36" s="7710"/>
      <c r="AE36" s="7710"/>
      <c r="AF36" s="7710"/>
      <c r="AG36" s="7711"/>
      <c r="AH36" s="7707" t="s">
        <v>1172</v>
      </c>
      <c r="AJ36" s="7684"/>
      <c r="AK36" s="7684"/>
      <c r="AL36" s="7684"/>
      <c r="AM36" s="7684"/>
      <c r="AN36" s="7684"/>
      <c r="AO36" s="7684"/>
      <c r="AP36" s="7684"/>
      <c r="AQ36" s="7684"/>
      <c r="AR36" s="7684"/>
      <c r="AS36" s="7684"/>
      <c r="AT36" s="7684"/>
      <c r="AU36" s="7683"/>
      <c r="AV36" s="12815"/>
      <c r="AW36" s="12814"/>
      <c r="AX36" s="12814"/>
      <c r="AY36" s="12814"/>
      <c r="AZ36" s="12814"/>
      <c r="BA36" s="12814"/>
      <c r="BB36" s="12814"/>
      <c r="BC36" s="12814"/>
      <c r="BD36" s="12952"/>
      <c r="BE36" s="12954"/>
      <c r="BF36" s="12955"/>
      <c r="BG36" s="12953"/>
      <c r="BH36" s="12953"/>
      <c r="BI36" s="12954"/>
      <c r="BJ36" s="12952"/>
      <c r="BK36" s="12953"/>
      <c r="BL36" s="12954"/>
      <c r="BM36" s="7688"/>
      <c r="BN36" s="7688"/>
      <c r="BO36" s="7688"/>
      <c r="BP36" s="7689"/>
    </row>
    <row r="37" spans="1:68" s="7679" customFormat="1" ht="14.25" customHeight="1">
      <c r="A37" s="7678"/>
      <c r="B37" s="7685"/>
      <c r="C37" s="7680"/>
      <c r="D37" s="7681"/>
      <c r="E37" s="7682"/>
      <c r="F37" s="7681"/>
      <c r="G37" s="7682"/>
      <c r="H37" s="7682"/>
      <c r="I37" s="7682"/>
      <c r="J37" s="7682"/>
      <c r="K37" s="7682"/>
      <c r="L37" s="7682"/>
      <c r="M37" s="7682"/>
      <c r="N37" s="7680"/>
      <c r="O37" s="7704"/>
      <c r="P37" s="7703" t="s">
        <v>1173</v>
      </c>
      <c r="Q37" s="7703"/>
      <c r="R37" s="7710"/>
      <c r="S37" s="7710"/>
      <c r="T37" s="7710"/>
      <c r="U37" s="7710"/>
      <c r="V37" s="7710"/>
      <c r="W37" s="7710"/>
      <c r="X37" s="7710"/>
      <c r="Y37" s="7710"/>
      <c r="Z37" s="7710"/>
      <c r="AA37" s="7710"/>
      <c r="AB37" s="7710"/>
      <c r="AC37" s="7710"/>
      <c r="AD37" s="7710"/>
      <c r="AE37" s="7710"/>
      <c r="AF37" s="7710"/>
      <c r="AG37" s="7711"/>
      <c r="AH37" s="7708"/>
      <c r="AI37" s="7682"/>
      <c r="AJ37" s="7684"/>
      <c r="AK37" s="7684"/>
      <c r="AL37" s="7684"/>
      <c r="AM37" s="7684"/>
      <c r="AN37" s="7684"/>
      <c r="AO37" s="7684"/>
      <c r="AP37" s="7684"/>
      <c r="AQ37" s="7684"/>
      <c r="AR37" s="7684"/>
      <c r="AS37" s="7684"/>
      <c r="AT37" s="7684"/>
      <c r="AU37" s="7683"/>
      <c r="AV37" s="12815"/>
      <c r="AW37" s="12814"/>
      <c r="AX37" s="12814"/>
      <c r="AY37" s="12814"/>
      <c r="AZ37" s="12814"/>
      <c r="BA37" s="12814"/>
      <c r="BB37" s="12814"/>
      <c r="BC37" s="12814"/>
      <c r="BD37" s="12952"/>
      <c r="BE37" s="12954"/>
      <c r="BF37" s="12952"/>
      <c r="BG37" s="12953"/>
      <c r="BH37" s="12953"/>
      <c r="BI37" s="12954"/>
      <c r="BJ37" s="12952"/>
      <c r="BK37" s="12953"/>
      <c r="BL37" s="12954"/>
      <c r="BM37" s="7688"/>
      <c r="BN37" s="7688"/>
      <c r="BO37" s="7688"/>
      <c r="BP37" s="7689"/>
    </row>
    <row r="38" spans="1:68" s="7679" customFormat="1" ht="14.25" customHeight="1">
      <c r="A38" s="7678"/>
      <c r="B38" s="7685"/>
      <c r="C38" s="7680"/>
      <c r="D38" s="7681"/>
      <c r="E38" s="7682"/>
      <c r="F38" s="7681"/>
      <c r="G38" s="7682"/>
      <c r="H38" s="7682"/>
      <c r="I38" s="7682"/>
      <c r="J38" s="7682"/>
      <c r="K38" s="7682"/>
      <c r="L38" s="7682"/>
      <c r="M38" s="7682"/>
      <c r="N38" s="7680"/>
      <c r="O38" s="7704"/>
      <c r="P38" s="7703" t="s">
        <v>1564</v>
      </c>
      <c r="Q38" s="7703"/>
      <c r="R38" s="7710"/>
      <c r="S38" s="7710"/>
      <c r="T38" s="7710"/>
      <c r="U38" s="7710"/>
      <c r="V38" s="7710"/>
      <c r="W38" s="7710"/>
      <c r="X38" s="7710"/>
      <c r="Y38" s="7710"/>
      <c r="Z38" s="7710"/>
      <c r="AA38" s="7710"/>
      <c r="AB38" s="7710"/>
      <c r="AC38" s="7710"/>
      <c r="AD38" s="7710"/>
      <c r="AE38" s="7710"/>
      <c r="AF38" s="7710"/>
      <c r="AG38" s="7711"/>
      <c r="AH38" s="7708"/>
      <c r="AI38" s="7682"/>
      <c r="AJ38" s="7684"/>
      <c r="AK38" s="7684"/>
      <c r="AL38" s="7684"/>
      <c r="AM38" s="7684"/>
      <c r="AN38" s="7684"/>
      <c r="AO38" s="7684"/>
      <c r="AP38" s="7684"/>
      <c r="AQ38" s="7684"/>
      <c r="AR38" s="7684"/>
      <c r="AS38" s="7684"/>
      <c r="AT38" s="7684"/>
      <c r="AU38" s="7683"/>
      <c r="AV38" s="12815"/>
      <c r="AW38" s="12814"/>
      <c r="AX38" s="12814"/>
      <c r="AY38" s="12814"/>
      <c r="AZ38" s="12814"/>
      <c r="BA38" s="12814"/>
      <c r="BB38" s="12814"/>
      <c r="BC38" s="12814"/>
      <c r="BD38" s="12952"/>
      <c r="BE38" s="12954"/>
      <c r="BF38" s="12952"/>
      <c r="BG38" s="12953"/>
      <c r="BH38" s="12953"/>
      <c r="BI38" s="12954"/>
      <c r="BJ38" s="12952"/>
      <c r="BK38" s="12953"/>
      <c r="BL38" s="12954"/>
      <c r="BM38" s="7688"/>
      <c r="BN38" s="7688"/>
      <c r="BO38" s="7688"/>
      <c r="BP38" s="7689"/>
    </row>
    <row r="39" spans="1:68" s="7679" customFormat="1" ht="14.25" customHeight="1">
      <c r="A39" s="7687"/>
      <c r="B39" s="7685"/>
      <c r="C39" s="7680"/>
      <c r="D39" s="7681"/>
      <c r="E39" s="7682"/>
      <c r="F39" s="7681"/>
      <c r="G39" s="7682"/>
      <c r="H39" s="7682"/>
      <c r="I39" s="7682"/>
      <c r="J39" s="7682"/>
      <c r="K39" s="7682"/>
      <c r="L39" s="7682"/>
      <c r="M39" s="7682"/>
      <c r="N39" s="7680"/>
      <c r="O39" s="7677"/>
      <c r="P39" s="7676"/>
      <c r="Q39" s="7676"/>
      <c r="R39" s="7688"/>
      <c r="S39" s="7688"/>
      <c r="T39" s="7688"/>
      <c r="U39" s="7688"/>
      <c r="V39" s="7688"/>
      <c r="W39" s="7688"/>
      <c r="X39" s="7688"/>
      <c r="Y39" s="7688"/>
      <c r="Z39" s="7688"/>
      <c r="AA39" s="7688"/>
      <c r="AB39" s="7688"/>
      <c r="AC39" s="7688"/>
      <c r="AD39" s="7688"/>
      <c r="AE39" s="7688"/>
      <c r="AF39" s="7688"/>
      <c r="AG39" s="7689"/>
      <c r="AH39" s="7681"/>
      <c r="AI39" s="7684"/>
      <c r="AJ39" s="7684"/>
      <c r="AK39" s="7684"/>
      <c r="AL39" s="7684"/>
      <c r="AM39" s="7684"/>
      <c r="AN39" s="7684"/>
      <c r="AO39" s="7684"/>
      <c r="AP39" s="7684"/>
      <c r="AQ39" s="7684"/>
      <c r="AR39" s="7684"/>
      <c r="AS39" s="7684"/>
      <c r="AT39" s="7684"/>
      <c r="AU39" s="7683"/>
      <c r="AV39" s="12815"/>
      <c r="AW39" s="12814"/>
      <c r="AX39" s="12814"/>
      <c r="AY39" s="12814"/>
      <c r="AZ39" s="12814"/>
      <c r="BA39" s="12814"/>
      <c r="BB39" s="12814"/>
      <c r="BC39" s="12814"/>
      <c r="BD39" s="12952"/>
      <c r="BE39" s="12954"/>
      <c r="BF39" s="12952"/>
      <c r="BG39" s="12953"/>
      <c r="BH39" s="12953"/>
      <c r="BI39" s="12954"/>
      <c r="BJ39" s="12952"/>
      <c r="BK39" s="12953"/>
      <c r="BL39" s="12954"/>
      <c r="BM39" s="7688"/>
      <c r="BN39" s="7688"/>
      <c r="BO39" s="7688"/>
      <c r="BP39" s="7689"/>
    </row>
    <row r="40" spans="1:68" s="7679" customFormat="1" ht="14.25" customHeight="1">
      <c r="A40" s="7714">
        <f>COUNTA($F$11:F40)</f>
        <v>3</v>
      </c>
      <c r="B40" s="7717" t="str">
        <f t="shared" ref="B40" si="5">IF(A40="","","-")</f>
        <v>-</v>
      </c>
      <c r="C40" s="7715">
        <v>7</v>
      </c>
      <c r="D40" s="7681"/>
      <c r="E40" s="7682"/>
      <c r="F40" s="7681"/>
      <c r="H40" s="7682"/>
      <c r="I40" s="7682"/>
      <c r="J40" s="7682"/>
      <c r="K40" s="7682"/>
      <c r="L40" s="7682"/>
      <c r="M40" s="7682"/>
      <c r="N40" s="7680"/>
      <c r="O40" s="7713" t="s">
        <v>1175</v>
      </c>
      <c r="P40" s="7712"/>
      <c r="Q40" s="7712"/>
      <c r="R40" s="7718"/>
      <c r="S40" s="7718"/>
      <c r="T40" s="7718"/>
      <c r="U40" s="7718"/>
      <c r="V40" s="7718"/>
      <c r="W40" s="7718"/>
      <c r="X40" s="7718"/>
      <c r="Y40" s="7718"/>
      <c r="Z40" s="7718"/>
      <c r="AA40" s="7718"/>
      <c r="AB40" s="7718"/>
      <c r="AC40" s="7718"/>
      <c r="AD40" s="7718"/>
      <c r="AE40" s="7718"/>
      <c r="AF40" s="7718"/>
      <c r="AG40" s="7719"/>
      <c r="AH40" s="7716" t="s">
        <v>1177</v>
      </c>
      <c r="AI40" s="7676"/>
      <c r="AJ40" s="7684"/>
      <c r="AK40" s="7684"/>
      <c r="AL40" s="7684"/>
      <c r="AM40" s="7684"/>
      <c r="AN40" s="7684"/>
      <c r="AO40" s="7684"/>
      <c r="AP40" s="7684"/>
      <c r="AQ40" s="7684"/>
      <c r="AR40" s="7684"/>
      <c r="AS40" s="7684"/>
      <c r="AT40" s="7684"/>
      <c r="AU40" s="7683"/>
      <c r="AV40" s="12815"/>
      <c r="AW40" s="12814"/>
      <c r="AX40" s="12814"/>
      <c r="AY40" s="12814"/>
      <c r="AZ40" s="12814"/>
      <c r="BA40" s="12814"/>
      <c r="BB40" s="12814"/>
      <c r="BC40" s="12814"/>
      <c r="BD40" s="12952"/>
      <c r="BE40" s="12954"/>
      <c r="BF40" s="12955"/>
      <c r="BG40" s="12953"/>
      <c r="BH40" s="12953"/>
      <c r="BI40" s="12954"/>
      <c r="BJ40" s="12952"/>
      <c r="BK40" s="12953"/>
      <c r="BL40" s="12954"/>
      <c r="BM40" s="7688"/>
      <c r="BN40" s="7688"/>
      <c r="BO40" s="7688"/>
      <c r="BP40" s="7689"/>
    </row>
    <row r="41" spans="1:68" s="7679" customFormat="1" ht="14.25" customHeight="1">
      <c r="A41" s="7678"/>
      <c r="B41" s="7685"/>
      <c r="C41" s="7680"/>
      <c r="D41" s="7681"/>
      <c r="E41" s="7682"/>
      <c r="F41" s="7681"/>
      <c r="H41" s="7682"/>
      <c r="I41" s="7682"/>
      <c r="J41" s="7682"/>
      <c r="K41" s="7682"/>
      <c r="L41" s="7682"/>
      <c r="M41" s="7682"/>
      <c r="N41" s="7680"/>
      <c r="O41" s="7677"/>
      <c r="Q41" s="7676"/>
      <c r="R41" s="7676"/>
      <c r="S41" s="7688"/>
      <c r="T41" s="7688"/>
      <c r="U41" s="7688"/>
      <c r="V41" s="7688"/>
      <c r="W41" s="7688"/>
      <c r="X41" s="7688"/>
      <c r="Y41" s="7688"/>
      <c r="Z41" s="7688"/>
      <c r="AA41" s="7688"/>
      <c r="AB41" s="7688"/>
      <c r="AC41" s="7688"/>
      <c r="AD41" s="7688"/>
      <c r="AE41" s="7688"/>
      <c r="AF41" s="7688"/>
      <c r="AG41" s="7689"/>
      <c r="AH41" s="7676"/>
      <c r="AI41" s="7676"/>
      <c r="AJ41" s="7684"/>
      <c r="AK41" s="7684"/>
      <c r="AL41" s="7684"/>
      <c r="AM41" s="7684"/>
      <c r="AN41" s="7684"/>
      <c r="AO41" s="7684"/>
      <c r="AP41" s="7684"/>
      <c r="AQ41" s="7684"/>
      <c r="AR41" s="7684"/>
      <c r="AS41" s="7684"/>
      <c r="AT41" s="7684"/>
      <c r="AU41" s="7683"/>
      <c r="AV41" s="12815"/>
      <c r="AW41" s="12814"/>
      <c r="AX41" s="12814"/>
      <c r="AY41" s="12814"/>
      <c r="AZ41" s="12814"/>
      <c r="BA41" s="12814"/>
      <c r="BB41" s="12814"/>
      <c r="BC41" s="12814"/>
      <c r="BD41" s="12952"/>
      <c r="BE41" s="12954"/>
      <c r="BF41" s="12952"/>
      <c r="BG41" s="12953"/>
      <c r="BH41" s="12953"/>
      <c r="BI41" s="12954"/>
      <c r="BJ41" s="12952"/>
      <c r="BK41" s="12953"/>
      <c r="BL41" s="12954"/>
      <c r="BM41" s="7688"/>
      <c r="BN41" s="7688"/>
      <c r="BO41" s="7688"/>
      <c r="BP41" s="7689"/>
    </row>
    <row r="42" spans="1:68" s="7679" customFormat="1" ht="14.25" customHeight="1">
      <c r="A42" s="7678"/>
      <c r="B42" s="7685"/>
      <c r="C42" s="7680"/>
      <c r="D42" s="7681"/>
      <c r="E42" s="7682"/>
      <c r="F42" s="7681"/>
      <c r="H42" s="7682"/>
      <c r="I42" s="7682"/>
      <c r="J42" s="7682"/>
      <c r="K42" s="7682"/>
      <c r="L42" s="7682"/>
      <c r="M42" s="7682"/>
      <c r="N42" s="7680"/>
      <c r="O42" s="7721" t="s">
        <v>386</v>
      </c>
      <c r="P42" s="7720"/>
      <c r="Q42" s="7720"/>
      <c r="R42" s="7726"/>
      <c r="S42" s="7726"/>
      <c r="T42" s="7726"/>
      <c r="U42" s="7726"/>
      <c r="V42" s="7726"/>
      <c r="W42" s="7726"/>
      <c r="X42" s="7726"/>
      <c r="Y42" s="7726"/>
      <c r="Z42" s="7726"/>
      <c r="AA42" s="7726"/>
      <c r="AB42" s="7726"/>
      <c r="AC42" s="7726"/>
      <c r="AD42" s="7726"/>
      <c r="AE42" s="7726"/>
      <c r="AF42" s="7726"/>
      <c r="AG42" s="7727"/>
      <c r="AH42" s="7724"/>
      <c r="AI42" s="7676"/>
      <c r="AJ42" s="7684"/>
      <c r="AK42" s="7684"/>
      <c r="AL42" s="7684"/>
      <c r="AM42" s="7684"/>
      <c r="AN42" s="7684"/>
      <c r="AO42" s="7684"/>
      <c r="AP42" s="7684"/>
      <c r="AQ42" s="7684"/>
      <c r="AR42" s="7684"/>
      <c r="AS42" s="7684"/>
      <c r="AT42" s="7684"/>
      <c r="AU42" s="7683"/>
      <c r="AV42" s="12815"/>
      <c r="AW42" s="12814"/>
      <c r="AX42" s="12814"/>
      <c r="AY42" s="12814"/>
      <c r="AZ42" s="12814"/>
      <c r="BA42" s="12814"/>
      <c r="BB42" s="12814"/>
      <c r="BC42" s="12814"/>
      <c r="BD42" s="12952"/>
      <c r="BE42" s="12954"/>
      <c r="BF42" s="12952"/>
      <c r="BG42" s="12953"/>
      <c r="BH42" s="12953"/>
      <c r="BI42" s="12954"/>
      <c r="BJ42" s="12952"/>
      <c r="BK42" s="12953"/>
      <c r="BL42" s="12954"/>
      <c r="BM42" s="7688"/>
      <c r="BN42" s="7688"/>
      <c r="BO42" s="7688"/>
      <c r="BP42" s="7689"/>
    </row>
    <row r="43" spans="1:68" s="7679" customFormat="1" ht="14.25" customHeight="1">
      <c r="A43" s="7722">
        <f>COUNTA($F$11:F43)</f>
        <v>3</v>
      </c>
      <c r="B43" s="7725" t="str">
        <f t="shared" ref="B43:B46" si="6">IF(A43="","","-")</f>
        <v>-</v>
      </c>
      <c r="C43" s="7728">
        <v>8</v>
      </c>
      <c r="D43" s="7681"/>
      <c r="E43" s="7682"/>
      <c r="F43" s="7681"/>
      <c r="G43" s="7682"/>
      <c r="H43" s="7682"/>
      <c r="I43" s="7682"/>
      <c r="J43" s="7682"/>
      <c r="K43" s="7682"/>
      <c r="L43" s="7682"/>
      <c r="M43" s="7682"/>
      <c r="N43" s="7680"/>
      <c r="O43" s="7721"/>
      <c r="P43" s="7723" t="s">
        <v>1447</v>
      </c>
      <c r="Q43" s="7720"/>
      <c r="R43" s="7726"/>
      <c r="S43" s="7726"/>
      <c r="T43" s="7726"/>
      <c r="U43" s="7726"/>
      <c r="V43" s="7726"/>
      <c r="W43" s="7726"/>
      <c r="X43" s="7726"/>
      <c r="Y43" s="7726"/>
      <c r="Z43" s="7726"/>
      <c r="AA43" s="7726"/>
      <c r="AB43" s="7726"/>
      <c r="AC43" s="7726"/>
      <c r="AD43" s="7726"/>
      <c r="AE43" s="7726"/>
      <c r="AF43" s="7726"/>
      <c r="AG43" s="7727"/>
      <c r="AH43" s="7724" t="s">
        <v>1335</v>
      </c>
      <c r="AI43" s="7682"/>
      <c r="AJ43" s="7684"/>
      <c r="AK43" s="7684"/>
      <c r="AL43" s="7684"/>
      <c r="AM43" s="7684"/>
      <c r="AN43" s="7684"/>
      <c r="AO43" s="7684"/>
      <c r="AP43" s="7684"/>
      <c r="AQ43" s="7684"/>
      <c r="AR43" s="7684"/>
      <c r="AS43" s="7684"/>
      <c r="AT43" s="7684"/>
      <c r="AU43" s="7683"/>
      <c r="AV43" s="12815"/>
      <c r="AW43" s="12814"/>
      <c r="AX43" s="12814"/>
      <c r="AY43" s="12814"/>
      <c r="AZ43" s="12814"/>
      <c r="BA43" s="12814"/>
      <c r="BB43" s="12814"/>
      <c r="BC43" s="12814"/>
      <c r="BD43" s="12952"/>
      <c r="BE43" s="12954"/>
      <c r="BF43" s="12955"/>
      <c r="BG43" s="12953"/>
      <c r="BH43" s="12953"/>
      <c r="BI43" s="12954"/>
      <c r="BJ43" s="12952"/>
      <c r="BK43" s="12953"/>
      <c r="BL43" s="12954"/>
      <c r="BM43" s="7688"/>
      <c r="BN43" s="7688"/>
      <c r="BO43" s="7688"/>
      <c r="BP43" s="7689"/>
    </row>
    <row r="44" spans="1:68" s="7679" customFormat="1" ht="14.25" customHeight="1">
      <c r="A44" s="7722">
        <f>COUNTA($F$11:F44)</f>
        <v>3</v>
      </c>
      <c r="B44" s="7725" t="str">
        <f t="shared" si="6"/>
        <v>-</v>
      </c>
      <c r="C44" s="7728">
        <v>9</v>
      </c>
      <c r="D44" s="7681"/>
      <c r="E44" s="7682"/>
      <c r="F44" s="7681"/>
      <c r="G44" s="7682"/>
      <c r="H44" s="7682"/>
      <c r="I44" s="7682"/>
      <c r="J44" s="7682"/>
      <c r="K44" s="7682"/>
      <c r="L44" s="7682"/>
      <c r="M44" s="7682"/>
      <c r="N44" s="7680"/>
      <c r="O44" s="7721"/>
      <c r="P44" s="7723" t="s">
        <v>1448</v>
      </c>
      <c r="Q44" s="7720"/>
      <c r="R44" s="7726"/>
      <c r="S44" s="7726"/>
      <c r="T44" s="7726"/>
      <c r="U44" s="7726"/>
      <c r="V44" s="7726"/>
      <c r="W44" s="7726"/>
      <c r="X44" s="7726"/>
      <c r="Y44" s="7726"/>
      <c r="Z44" s="7726"/>
      <c r="AA44" s="7726"/>
      <c r="AB44" s="7726"/>
      <c r="AC44" s="7726"/>
      <c r="AD44" s="7726"/>
      <c r="AE44" s="7726"/>
      <c r="AF44" s="7726"/>
      <c r="AG44" s="7727"/>
      <c r="AH44" s="7724" t="s">
        <v>1300</v>
      </c>
      <c r="AI44" s="7682"/>
      <c r="AJ44" s="7684"/>
      <c r="AK44" s="7684"/>
      <c r="AL44" s="7684"/>
      <c r="AM44" s="7684"/>
      <c r="AN44" s="7684"/>
      <c r="AO44" s="7684"/>
      <c r="AP44" s="7684"/>
      <c r="AQ44" s="7684"/>
      <c r="AR44" s="7684"/>
      <c r="AS44" s="7684"/>
      <c r="AT44" s="7684"/>
      <c r="AU44" s="7683"/>
      <c r="AV44" s="12815"/>
      <c r="AW44" s="12814"/>
      <c r="AX44" s="12814"/>
      <c r="AY44" s="12814"/>
      <c r="AZ44" s="12814"/>
      <c r="BA44" s="12814"/>
      <c r="BB44" s="12814"/>
      <c r="BC44" s="12814"/>
      <c r="BD44" s="12952"/>
      <c r="BE44" s="12954"/>
      <c r="BF44" s="12955"/>
      <c r="BG44" s="12953"/>
      <c r="BH44" s="12953"/>
      <c r="BI44" s="12954"/>
      <c r="BJ44" s="12952"/>
      <c r="BK44" s="12953"/>
      <c r="BL44" s="12954"/>
      <c r="BM44" s="7688"/>
      <c r="BN44" s="7688"/>
      <c r="BO44" s="7688"/>
      <c r="BP44" s="7689"/>
    </row>
    <row r="45" spans="1:68" s="7679" customFormat="1" ht="14.25" customHeight="1">
      <c r="A45" s="7722">
        <f>COUNTA($F$11:F45)</f>
        <v>3</v>
      </c>
      <c r="B45" s="7725" t="str">
        <f t="shared" si="6"/>
        <v>-</v>
      </c>
      <c r="C45" s="7728">
        <v>10</v>
      </c>
      <c r="D45" s="7681"/>
      <c r="E45" s="7682"/>
      <c r="F45" s="7681"/>
      <c r="G45" s="7682"/>
      <c r="H45" s="7682"/>
      <c r="I45" s="7682"/>
      <c r="J45" s="7682"/>
      <c r="K45" s="7682"/>
      <c r="L45" s="7682"/>
      <c r="M45" s="7682"/>
      <c r="N45" s="7680"/>
      <c r="O45" s="7721"/>
      <c r="P45" s="7720" t="s">
        <v>1367</v>
      </c>
      <c r="Q45" s="7720"/>
      <c r="R45" s="7726"/>
      <c r="S45" s="7726"/>
      <c r="T45" s="7726"/>
      <c r="U45" s="7726"/>
      <c r="V45" s="7726"/>
      <c r="W45" s="7726"/>
      <c r="X45" s="7726"/>
      <c r="Y45" s="7726"/>
      <c r="Z45" s="7726"/>
      <c r="AA45" s="7726"/>
      <c r="AB45" s="7726"/>
      <c r="AC45" s="7726"/>
      <c r="AD45" s="7726"/>
      <c r="AE45" s="7726"/>
      <c r="AF45" s="7726"/>
      <c r="AG45" s="7727"/>
      <c r="AH45" s="7724" t="s">
        <v>1217</v>
      </c>
      <c r="AI45" s="7682"/>
      <c r="AJ45" s="7684"/>
      <c r="AK45" s="7684"/>
      <c r="AL45" s="7684"/>
      <c r="AM45" s="7684"/>
      <c r="AN45" s="7684"/>
      <c r="AO45" s="7684"/>
      <c r="AP45" s="7684"/>
      <c r="AQ45" s="7684"/>
      <c r="AR45" s="7684"/>
      <c r="AS45" s="7684"/>
      <c r="AT45" s="7684"/>
      <c r="AU45" s="7683"/>
      <c r="AV45" s="12815"/>
      <c r="AW45" s="12814"/>
      <c r="AX45" s="12814"/>
      <c r="AY45" s="12814"/>
      <c r="AZ45" s="12814"/>
      <c r="BA45" s="12814"/>
      <c r="BB45" s="12814"/>
      <c r="BC45" s="12814"/>
      <c r="BD45" s="12952"/>
      <c r="BE45" s="12954"/>
      <c r="BF45" s="12955"/>
      <c r="BG45" s="12953"/>
      <c r="BH45" s="12953"/>
      <c r="BI45" s="12954"/>
      <c r="BJ45" s="12952"/>
      <c r="BK45" s="12953"/>
      <c r="BL45" s="12954"/>
      <c r="BM45" s="7688"/>
      <c r="BN45" s="7688"/>
      <c r="BO45" s="7688"/>
      <c r="BP45" s="7689"/>
    </row>
    <row r="46" spans="1:68" s="7679" customFormat="1" ht="14.25" customHeight="1">
      <c r="A46" s="7722">
        <f>COUNTA($F$11:F46)</f>
        <v>3</v>
      </c>
      <c r="B46" s="7725" t="str">
        <f t="shared" si="6"/>
        <v>-</v>
      </c>
      <c r="C46" s="7728">
        <v>11</v>
      </c>
      <c r="D46" s="7681"/>
      <c r="E46" s="7682"/>
      <c r="F46" s="7681"/>
      <c r="H46" s="7682"/>
      <c r="I46" s="7682"/>
      <c r="J46" s="7682"/>
      <c r="K46" s="7682"/>
      <c r="L46" s="7682"/>
      <c r="M46" s="7682"/>
      <c r="N46" s="7680"/>
      <c r="O46" s="7721"/>
      <c r="P46" s="7720" t="s">
        <v>1368</v>
      </c>
      <c r="Q46" s="7720"/>
      <c r="R46" s="7726"/>
      <c r="S46" s="7726"/>
      <c r="T46" s="7726"/>
      <c r="U46" s="7726"/>
      <c r="V46" s="7726"/>
      <c r="W46" s="7726"/>
      <c r="X46" s="7726"/>
      <c r="Y46" s="7726"/>
      <c r="Z46" s="7726"/>
      <c r="AA46" s="7726"/>
      <c r="AB46" s="7726"/>
      <c r="AC46" s="7726"/>
      <c r="AD46" s="7726"/>
      <c r="AE46" s="7726"/>
      <c r="AF46" s="7726"/>
      <c r="AG46" s="7727"/>
      <c r="AH46" s="7724" t="s">
        <v>1180</v>
      </c>
      <c r="AJ46" s="7684"/>
      <c r="AK46" s="7684"/>
      <c r="AL46" s="7684"/>
      <c r="AM46" s="7684"/>
      <c r="AN46" s="7684"/>
      <c r="AO46" s="7684"/>
      <c r="AP46" s="7684"/>
      <c r="AQ46" s="7684"/>
      <c r="AR46" s="7684"/>
      <c r="AS46" s="7684"/>
      <c r="AT46" s="7684"/>
      <c r="AU46" s="7683"/>
      <c r="AV46" s="12815"/>
      <c r="AW46" s="12814"/>
      <c r="AX46" s="12814"/>
      <c r="AY46" s="12814"/>
      <c r="AZ46" s="12814"/>
      <c r="BA46" s="12814"/>
      <c r="BB46" s="12814"/>
      <c r="BC46" s="12814"/>
      <c r="BD46" s="12952"/>
      <c r="BE46" s="12954"/>
      <c r="BF46" s="12955"/>
      <c r="BG46" s="12953"/>
      <c r="BH46" s="12953"/>
      <c r="BI46" s="12954"/>
      <c r="BJ46" s="12952"/>
      <c r="BK46" s="12953"/>
      <c r="BL46" s="12954"/>
      <c r="BM46" s="7688"/>
      <c r="BN46" s="7688"/>
      <c r="BO46" s="7688"/>
      <c r="BP46" s="7689"/>
    </row>
    <row r="47" spans="1:68" s="7679" customFormat="1" ht="14.25" customHeight="1">
      <c r="A47" s="7678"/>
      <c r="B47" s="7685"/>
      <c r="C47" s="7680"/>
      <c r="D47" s="7681"/>
      <c r="E47" s="7682"/>
      <c r="F47" s="7681"/>
      <c r="G47" s="7682"/>
      <c r="H47" s="7682"/>
      <c r="I47" s="7682"/>
      <c r="J47" s="7682"/>
      <c r="K47" s="7682"/>
      <c r="L47" s="7682"/>
      <c r="M47" s="7682"/>
      <c r="N47" s="7680"/>
      <c r="O47" s="7677"/>
      <c r="P47" s="7676"/>
      <c r="Q47" s="7676"/>
      <c r="R47" s="7688"/>
      <c r="S47" s="7688"/>
      <c r="T47" s="7688"/>
      <c r="U47" s="7688"/>
      <c r="V47" s="7688"/>
      <c r="W47" s="7688"/>
      <c r="X47" s="7688"/>
      <c r="Y47" s="7688"/>
      <c r="Z47" s="7688"/>
      <c r="AA47" s="7688"/>
      <c r="AB47" s="7688"/>
      <c r="AC47" s="7688"/>
      <c r="AD47" s="7688"/>
      <c r="AE47" s="7688"/>
      <c r="AF47" s="7688"/>
      <c r="AG47" s="7689"/>
      <c r="AH47" s="7681"/>
      <c r="AI47" s="7682"/>
      <c r="AJ47" s="7684"/>
      <c r="AK47" s="7684"/>
      <c r="AL47" s="7684"/>
      <c r="AM47" s="7684"/>
      <c r="AN47" s="7684"/>
      <c r="AO47" s="7684"/>
      <c r="AP47" s="7684"/>
      <c r="AQ47" s="7684"/>
      <c r="AR47" s="7684"/>
      <c r="AS47" s="7684"/>
      <c r="AT47" s="7684"/>
      <c r="AU47" s="7683"/>
      <c r="AV47" s="12815"/>
      <c r="AW47" s="12814"/>
      <c r="AX47" s="12814"/>
      <c r="AY47" s="12814"/>
      <c r="AZ47" s="12814"/>
      <c r="BA47" s="12814"/>
      <c r="BB47" s="12814"/>
      <c r="BC47" s="12814"/>
      <c r="BD47" s="12952"/>
      <c r="BE47" s="12954"/>
      <c r="BF47" s="12952"/>
      <c r="BG47" s="12953"/>
      <c r="BH47" s="12953"/>
      <c r="BI47" s="12954"/>
      <c r="BJ47" s="12952"/>
      <c r="BK47" s="12953"/>
      <c r="BL47" s="12954"/>
      <c r="BM47" s="7688"/>
      <c r="BN47" s="7688"/>
      <c r="BO47" s="7688"/>
      <c r="BP47" s="7689"/>
    </row>
    <row r="48" spans="1:68" s="7679" customFormat="1" ht="14.25" customHeight="1">
      <c r="A48" s="7731">
        <f>COUNTA($F$11:F48)</f>
        <v>3</v>
      </c>
      <c r="B48" s="7732" t="str">
        <f t="shared" ref="B48" si="7">IF(A48="","","-")</f>
        <v>-</v>
      </c>
      <c r="C48" s="7735">
        <v>12</v>
      </c>
      <c r="D48" s="7681"/>
      <c r="E48" s="7682"/>
      <c r="F48" s="7681"/>
      <c r="G48" s="7682"/>
      <c r="H48" s="7682"/>
      <c r="I48" s="7682"/>
      <c r="J48" s="7682"/>
      <c r="K48" s="7682"/>
      <c r="L48" s="7682"/>
      <c r="M48" s="7682"/>
      <c r="N48" s="7680"/>
      <c r="O48" s="7730" t="s">
        <v>1182</v>
      </c>
      <c r="P48" s="7729"/>
      <c r="Q48" s="7729"/>
      <c r="R48" s="7733"/>
      <c r="S48" s="7733"/>
      <c r="T48" s="7733"/>
      <c r="U48" s="7733"/>
      <c r="V48" s="7733"/>
      <c r="W48" s="7733"/>
      <c r="X48" s="7733"/>
      <c r="Y48" s="7733"/>
      <c r="Z48" s="7733"/>
      <c r="AA48" s="7733"/>
      <c r="AB48" s="7733"/>
      <c r="AC48" s="7733"/>
      <c r="AD48" s="7733"/>
      <c r="AE48" s="7733"/>
      <c r="AF48" s="7733"/>
      <c r="AG48" s="7734"/>
      <c r="AH48" s="7736" t="s">
        <v>1184</v>
      </c>
      <c r="AI48" s="7682"/>
      <c r="AJ48" s="7684"/>
      <c r="AK48" s="7684"/>
      <c r="AL48" s="7684"/>
      <c r="AM48" s="7684"/>
      <c r="AN48" s="7684"/>
      <c r="AO48" s="7684"/>
      <c r="AP48" s="7684"/>
      <c r="AQ48" s="7684"/>
      <c r="AR48" s="7684"/>
      <c r="AS48" s="7684"/>
      <c r="AT48" s="7684"/>
      <c r="AU48" s="7683"/>
      <c r="AV48" s="12815"/>
      <c r="AW48" s="12814"/>
      <c r="AX48" s="12814"/>
      <c r="AY48" s="12814"/>
      <c r="AZ48" s="12814"/>
      <c r="BA48" s="12814"/>
      <c r="BB48" s="12814"/>
      <c r="BC48" s="12814"/>
      <c r="BD48" s="12952"/>
      <c r="BE48" s="12954"/>
      <c r="BF48" s="12955"/>
      <c r="BG48" s="12953"/>
      <c r="BH48" s="12953"/>
      <c r="BI48" s="12954"/>
      <c r="BJ48" s="12952"/>
      <c r="BK48" s="12953"/>
      <c r="BL48" s="12954"/>
      <c r="BM48" s="7688"/>
      <c r="BN48" s="7688"/>
      <c r="BO48" s="7688"/>
      <c r="BP48" s="7689"/>
    </row>
    <row r="49" spans="1:68" s="7679" customFormat="1" ht="14.25" customHeight="1">
      <c r="A49" s="7687"/>
      <c r="B49" s="7685"/>
      <c r="C49" s="7680"/>
      <c r="D49" s="7681"/>
      <c r="E49" s="7682"/>
      <c r="F49" s="7681"/>
      <c r="G49" s="7682"/>
      <c r="H49" s="7682"/>
      <c r="I49" s="7682"/>
      <c r="J49" s="7682"/>
      <c r="K49" s="7682"/>
      <c r="L49" s="7682"/>
      <c r="M49" s="7682"/>
      <c r="N49" s="7680"/>
      <c r="O49" s="7677"/>
      <c r="P49" s="7676"/>
      <c r="Q49" s="7676"/>
      <c r="R49" s="7688"/>
      <c r="S49" s="7688"/>
      <c r="T49" s="7688"/>
      <c r="U49" s="7688"/>
      <c r="V49" s="7688"/>
      <c r="W49" s="7688"/>
      <c r="X49" s="7688"/>
      <c r="Y49" s="7688"/>
      <c r="Z49" s="7688"/>
      <c r="AA49" s="7688"/>
      <c r="AB49" s="7688"/>
      <c r="AC49" s="7688"/>
      <c r="AD49" s="7688"/>
      <c r="AE49" s="7688"/>
      <c r="AF49" s="7688"/>
      <c r="AG49" s="7689"/>
      <c r="AH49" s="7681"/>
      <c r="AI49" s="7684"/>
      <c r="AJ49" s="7684"/>
      <c r="AK49" s="7684"/>
      <c r="AL49" s="7684"/>
      <c r="AM49" s="7684"/>
      <c r="AN49" s="7684"/>
      <c r="AO49" s="7684"/>
      <c r="AP49" s="7684"/>
      <c r="AQ49" s="7684"/>
      <c r="AR49" s="7684"/>
      <c r="AS49" s="7684"/>
      <c r="AT49" s="7684"/>
      <c r="AU49" s="7683"/>
      <c r="AV49" s="12815"/>
      <c r="AW49" s="12814"/>
      <c r="AX49" s="12814"/>
      <c r="AY49" s="12814"/>
      <c r="AZ49" s="12814"/>
      <c r="BA49" s="12814"/>
      <c r="BB49" s="12814"/>
      <c r="BC49" s="12814"/>
      <c r="BD49" s="12952"/>
      <c r="BE49" s="12954"/>
      <c r="BF49" s="12952"/>
      <c r="BG49" s="12953"/>
      <c r="BH49" s="12953"/>
      <c r="BI49" s="12954"/>
      <c r="BJ49" s="12952"/>
      <c r="BK49" s="12953"/>
      <c r="BL49" s="12954"/>
      <c r="BM49" s="7688"/>
      <c r="BN49" s="7688"/>
      <c r="BO49" s="7688"/>
      <c r="BP49" s="7689"/>
    </row>
    <row r="50" spans="1:68" ht="14.25" customHeight="1">
      <c r="A50" s="7565"/>
      <c r="B50" s="7587"/>
      <c r="C50" s="7567"/>
      <c r="D50" s="7568"/>
      <c r="E50" s="7569"/>
      <c r="F50" s="7568"/>
      <c r="H50" s="7569"/>
      <c r="I50" s="7569"/>
      <c r="J50" s="7569"/>
      <c r="K50" s="7569"/>
      <c r="L50" s="7569"/>
      <c r="M50" s="7569"/>
      <c r="N50" s="7567"/>
      <c r="O50" s="7738" t="s">
        <v>387</v>
      </c>
      <c r="P50" s="7737"/>
      <c r="Q50" s="7737"/>
      <c r="R50" s="7737"/>
      <c r="S50" s="7742"/>
      <c r="T50" s="7742"/>
      <c r="U50" s="7742"/>
      <c r="V50" s="7742"/>
      <c r="W50" s="7742"/>
      <c r="X50" s="7742"/>
      <c r="Y50" s="7742"/>
      <c r="Z50" s="7742"/>
      <c r="AA50" s="7742"/>
      <c r="AB50" s="7742"/>
      <c r="AC50" s="7742"/>
      <c r="AD50" s="7742"/>
      <c r="AE50" s="7742"/>
      <c r="AF50" s="7742"/>
      <c r="AG50" s="7743"/>
      <c r="AH50" s="7737"/>
      <c r="AI50" s="7563"/>
      <c r="AJ50" s="7572"/>
      <c r="AK50" s="7572"/>
      <c r="AL50" s="7572"/>
      <c r="AM50" s="7572"/>
      <c r="AN50" s="7572"/>
      <c r="AO50" s="7572"/>
      <c r="AP50" s="7572"/>
      <c r="AQ50" s="7572"/>
      <c r="AR50" s="7572"/>
      <c r="AS50" s="7572"/>
      <c r="AT50" s="7572"/>
      <c r="AU50" s="7570"/>
      <c r="AV50" s="12815"/>
      <c r="AW50" s="12814"/>
      <c r="AX50" s="12814"/>
      <c r="AY50" s="12814"/>
      <c r="AZ50" s="12814"/>
      <c r="BA50" s="12814"/>
      <c r="BB50" s="12814"/>
      <c r="BC50" s="12814"/>
      <c r="BD50" s="12952"/>
      <c r="BE50" s="12954"/>
      <c r="BF50" s="12962"/>
      <c r="BG50" s="12963"/>
      <c r="BH50" s="12963"/>
      <c r="BI50" s="12964"/>
      <c r="BJ50" s="12952"/>
      <c r="BK50" s="12953"/>
      <c r="BL50" s="12954"/>
      <c r="BM50" s="7635"/>
      <c r="BN50" s="7635"/>
      <c r="BO50" s="7635"/>
      <c r="BP50" s="7636"/>
    </row>
    <row r="51" spans="1:68" ht="14.25" customHeight="1">
      <c r="A51" s="7739">
        <f>COUNTA($F$11:F51)</f>
        <v>3</v>
      </c>
      <c r="B51" s="7741" t="str">
        <f t="shared" ref="B51:B55" si="8">IF(A51="","","-")</f>
        <v>-</v>
      </c>
      <c r="C51" s="7744">
        <v>13</v>
      </c>
      <c r="D51" s="7568"/>
      <c r="E51" s="7569"/>
      <c r="F51" s="7568"/>
      <c r="H51" s="7569"/>
      <c r="I51" s="7569"/>
      <c r="J51" s="7569"/>
      <c r="K51" s="7569"/>
      <c r="L51" s="7569"/>
      <c r="M51" s="7569"/>
      <c r="N51" s="7567"/>
      <c r="O51" s="7738"/>
      <c r="P51" s="7737" t="s">
        <v>1165</v>
      </c>
      <c r="Q51" s="7737"/>
      <c r="R51" s="7737"/>
      <c r="S51" s="7742"/>
      <c r="T51" s="7742"/>
      <c r="U51" s="7742"/>
      <c r="V51" s="7742"/>
      <c r="W51" s="7742"/>
      <c r="X51" s="7742"/>
      <c r="Y51" s="7742"/>
      <c r="Z51" s="7742"/>
      <c r="AA51" s="7742"/>
      <c r="AB51" s="7742"/>
      <c r="AC51" s="7742"/>
      <c r="AD51" s="7742"/>
      <c r="AE51" s="7742"/>
      <c r="AF51" s="7742"/>
      <c r="AG51" s="7743"/>
      <c r="AH51" s="7737" t="s">
        <v>1493</v>
      </c>
      <c r="AI51" s="7563"/>
      <c r="AJ51" s="7572"/>
      <c r="AK51" s="7572"/>
      <c r="AL51" s="7572"/>
      <c r="AM51" s="7572"/>
      <c r="AN51" s="7572"/>
      <c r="AO51" s="7572"/>
      <c r="AP51" s="7572"/>
      <c r="AQ51" s="7572"/>
      <c r="AR51" s="7572"/>
      <c r="AS51" s="7572"/>
      <c r="AT51" s="7572"/>
      <c r="AU51" s="7570"/>
      <c r="AV51" s="12815"/>
      <c r="AW51" s="12814"/>
      <c r="AX51" s="12814"/>
      <c r="AY51" s="12814"/>
      <c r="AZ51" s="12814"/>
      <c r="BA51" s="12814"/>
      <c r="BB51" s="12814"/>
      <c r="BC51" s="12814"/>
      <c r="BD51" s="12952"/>
      <c r="BE51" s="12954"/>
      <c r="BF51" s="12955"/>
      <c r="BG51" s="12953"/>
      <c r="BH51" s="12953"/>
      <c r="BI51" s="12954"/>
      <c r="BJ51" s="12952"/>
      <c r="BK51" s="12953"/>
      <c r="BL51" s="12954"/>
      <c r="BM51" s="7635"/>
      <c r="BN51" s="7635"/>
      <c r="BO51" s="7635"/>
      <c r="BP51" s="7636"/>
    </row>
    <row r="52" spans="1:68" ht="14.25" customHeight="1">
      <c r="A52" s="7739">
        <f>COUNTA($F$11:F52)</f>
        <v>3</v>
      </c>
      <c r="B52" s="7741" t="str">
        <f t="shared" si="8"/>
        <v>-</v>
      </c>
      <c r="C52" s="7744">
        <v>14</v>
      </c>
      <c r="D52" s="7568"/>
      <c r="E52" s="7569"/>
      <c r="F52" s="7568"/>
      <c r="H52" s="7569"/>
      <c r="I52" s="7569"/>
      <c r="J52" s="7569"/>
      <c r="K52" s="7569"/>
      <c r="L52" s="7569"/>
      <c r="M52" s="7569"/>
      <c r="N52" s="7567"/>
      <c r="O52" s="7738"/>
      <c r="P52" s="7737" t="s">
        <v>1166</v>
      </c>
      <c r="Q52" s="7737"/>
      <c r="R52" s="7737"/>
      <c r="S52" s="7742"/>
      <c r="T52" s="7742"/>
      <c r="U52" s="7742"/>
      <c r="V52" s="7742"/>
      <c r="W52" s="7742"/>
      <c r="X52" s="7742"/>
      <c r="Y52" s="7742"/>
      <c r="Z52" s="7742"/>
      <c r="AA52" s="7742"/>
      <c r="AB52" s="7742"/>
      <c r="AC52" s="7742"/>
      <c r="AD52" s="7742"/>
      <c r="AE52" s="7742"/>
      <c r="AF52" s="7742"/>
      <c r="AG52" s="7743"/>
      <c r="AH52" s="7737" t="s">
        <v>1493</v>
      </c>
      <c r="AI52" s="7563"/>
      <c r="AJ52" s="7572"/>
      <c r="AK52" s="7572"/>
      <c r="AL52" s="7572"/>
      <c r="AM52" s="7572"/>
      <c r="AN52" s="7572"/>
      <c r="AO52" s="7572"/>
      <c r="AP52" s="7572"/>
      <c r="AQ52" s="7572"/>
      <c r="AR52" s="7572"/>
      <c r="AS52" s="7572"/>
      <c r="AT52" s="7572"/>
      <c r="AU52" s="7570"/>
      <c r="AV52" s="12815"/>
      <c r="AW52" s="12814"/>
      <c r="AX52" s="12814"/>
      <c r="AY52" s="12814"/>
      <c r="AZ52" s="12814"/>
      <c r="BA52" s="12814"/>
      <c r="BB52" s="12814"/>
      <c r="BC52" s="12814"/>
      <c r="BD52" s="12952"/>
      <c r="BE52" s="12954"/>
      <c r="BF52" s="12955"/>
      <c r="BG52" s="12953"/>
      <c r="BH52" s="12953"/>
      <c r="BI52" s="12954"/>
      <c r="BJ52" s="12952"/>
      <c r="BK52" s="12953"/>
      <c r="BL52" s="12954"/>
      <c r="BM52" s="7635"/>
      <c r="BN52" s="7635"/>
      <c r="BO52" s="7635"/>
      <c r="BP52" s="7636"/>
    </row>
    <row r="53" spans="1:68" ht="14.25" customHeight="1">
      <c r="A53" s="7739">
        <f>COUNTA($F$11:F53)</f>
        <v>3</v>
      </c>
      <c r="B53" s="7741" t="str">
        <f t="shared" si="8"/>
        <v>-</v>
      </c>
      <c r="C53" s="7744">
        <v>15</v>
      </c>
      <c r="D53" s="7568"/>
      <c r="E53" s="7569"/>
      <c r="F53" s="7568"/>
      <c r="G53" s="7569"/>
      <c r="H53" s="7569"/>
      <c r="I53" s="7569"/>
      <c r="J53" s="7569"/>
      <c r="K53" s="7569"/>
      <c r="L53" s="7569"/>
      <c r="M53" s="7569"/>
      <c r="N53" s="7567"/>
      <c r="O53" s="7738"/>
      <c r="P53" s="7737" t="s">
        <v>1185</v>
      </c>
      <c r="Q53" s="7737"/>
      <c r="R53" s="7737"/>
      <c r="S53" s="7742"/>
      <c r="T53" s="7742"/>
      <c r="U53" s="7742"/>
      <c r="V53" s="7742"/>
      <c r="W53" s="7742"/>
      <c r="X53" s="7742"/>
      <c r="Y53" s="7742"/>
      <c r="Z53" s="7742"/>
      <c r="AA53" s="7742"/>
      <c r="AB53" s="7742"/>
      <c r="AC53" s="7742"/>
      <c r="AD53" s="7742"/>
      <c r="AE53" s="7742"/>
      <c r="AF53" s="7742"/>
      <c r="AG53" s="7743"/>
      <c r="AH53" s="7737" t="s">
        <v>1493</v>
      </c>
      <c r="AI53" s="7569"/>
      <c r="AJ53" s="7572"/>
      <c r="AK53" s="7572"/>
      <c r="AL53" s="7572"/>
      <c r="AM53" s="7572"/>
      <c r="AN53" s="7572"/>
      <c r="AO53" s="7572"/>
      <c r="AP53" s="7572"/>
      <c r="AQ53" s="7572"/>
      <c r="AR53" s="7572"/>
      <c r="AS53" s="7572"/>
      <c r="AT53" s="7572"/>
      <c r="AU53" s="7570"/>
      <c r="AV53" s="12815"/>
      <c r="AW53" s="12814"/>
      <c r="AX53" s="12814"/>
      <c r="AY53" s="12814"/>
      <c r="AZ53" s="12814"/>
      <c r="BA53" s="12814"/>
      <c r="BB53" s="12814"/>
      <c r="BC53" s="12814"/>
      <c r="BD53" s="12952"/>
      <c r="BE53" s="12954"/>
      <c r="BF53" s="12955"/>
      <c r="BG53" s="12953"/>
      <c r="BH53" s="12953"/>
      <c r="BI53" s="12954"/>
      <c r="BJ53" s="12952"/>
      <c r="BK53" s="12953"/>
      <c r="BL53" s="12954"/>
      <c r="BM53" s="7635"/>
      <c r="BN53" s="7635"/>
      <c r="BO53" s="7635"/>
      <c r="BP53" s="7636"/>
    </row>
    <row r="54" spans="1:68" ht="14.25" customHeight="1">
      <c r="A54" s="7739">
        <f>COUNTA($F$11:F54)</f>
        <v>3</v>
      </c>
      <c r="B54" s="7741" t="str">
        <f t="shared" si="8"/>
        <v>-</v>
      </c>
      <c r="C54" s="7744">
        <v>16</v>
      </c>
      <c r="D54" s="7568"/>
      <c r="E54" s="7569"/>
      <c r="F54" s="7568"/>
      <c r="G54" s="7569"/>
      <c r="H54" s="7569"/>
      <c r="I54" s="7569"/>
      <c r="J54" s="7569"/>
      <c r="K54" s="7569"/>
      <c r="L54" s="7569"/>
      <c r="M54" s="7569"/>
      <c r="N54" s="7567"/>
      <c r="O54" s="7738"/>
      <c r="P54" s="7737" t="s">
        <v>1167</v>
      </c>
      <c r="Q54" s="7737"/>
      <c r="R54" s="7737"/>
      <c r="S54" s="7742"/>
      <c r="T54" s="7742"/>
      <c r="U54" s="7742"/>
      <c r="V54" s="7742"/>
      <c r="W54" s="7742"/>
      <c r="X54" s="7742"/>
      <c r="Y54" s="7742"/>
      <c r="Z54" s="7742"/>
      <c r="AA54" s="7742"/>
      <c r="AB54" s="7742"/>
      <c r="AC54" s="7742"/>
      <c r="AD54" s="7742"/>
      <c r="AE54" s="7742"/>
      <c r="AF54" s="7742"/>
      <c r="AG54" s="7743"/>
      <c r="AH54" s="7740" t="s">
        <v>1494</v>
      </c>
      <c r="AI54" s="7569"/>
      <c r="AJ54" s="7572"/>
      <c r="AK54" s="7572"/>
      <c r="AL54" s="7572"/>
      <c r="AM54" s="7572"/>
      <c r="AN54" s="7572"/>
      <c r="AO54" s="7572"/>
      <c r="AP54" s="7572"/>
      <c r="AQ54" s="7572"/>
      <c r="AR54" s="7572"/>
      <c r="AS54" s="7572"/>
      <c r="AT54" s="7572"/>
      <c r="AU54" s="7570"/>
      <c r="AV54" s="12815"/>
      <c r="AW54" s="12814"/>
      <c r="AX54" s="12814"/>
      <c r="AY54" s="12814"/>
      <c r="AZ54" s="12814"/>
      <c r="BA54" s="12814"/>
      <c r="BB54" s="12814"/>
      <c r="BC54" s="12814"/>
      <c r="BD54" s="12952"/>
      <c r="BE54" s="12954"/>
      <c r="BF54" s="12952"/>
      <c r="BG54" s="12953"/>
      <c r="BH54" s="12953"/>
      <c r="BI54" s="12954"/>
      <c r="BJ54" s="12952"/>
      <c r="BK54" s="12953"/>
      <c r="BL54" s="12954"/>
      <c r="BM54" s="7635"/>
      <c r="BN54" s="7635"/>
      <c r="BO54" s="7635"/>
      <c r="BP54" s="7636"/>
    </row>
    <row r="55" spans="1:68" ht="14.25" customHeight="1">
      <c r="A55" s="7739">
        <f>COUNTA($F$11:F55)</f>
        <v>3</v>
      </c>
      <c r="B55" s="7741" t="str">
        <f t="shared" si="8"/>
        <v>-</v>
      </c>
      <c r="C55" s="7744">
        <v>17</v>
      </c>
      <c r="D55" s="7568"/>
      <c r="E55" s="7569"/>
      <c r="F55" s="7568"/>
      <c r="G55" s="7569"/>
      <c r="H55" s="7569"/>
      <c r="I55" s="7569"/>
      <c r="J55" s="7569"/>
      <c r="K55" s="7569"/>
      <c r="L55" s="7569"/>
      <c r="M55" s="7569"/>
      <c r="N55" s="7567"/>
      <c r="O55" s="7738"/>
      <c r="P55" s="7737" t="s">
        <v>1168</v>
      </c>
      <c r="Q55" s="7737"/>
      <c r="R55" s="7737"/>
      <c r="S55" s="7742"/>
      <c r="T55" s="7742"/>
      <c r="U55" s="7742"/>
      <c r="V55" s="7742"/>
      <c r="W55" s="7742"/>
      <c r="X55" s="7742"/>
      <c r="Y55" s="7742"/>
      <c r="Z55" s="7742"/>
      <c r="AA55" s="7742"/>
      <c r="AB55" s="7742"/>
      <c r="AC55" s="7742"/>
      <c r="AD55" s="7742"/>
      <c r="AE55" s="7742"/>
      <c r="AF55" s="7742"/>
      <c r="AG55" s="7743"/>
      <c r="AH55" s="7740" t="s">
        <v>1494</v>
      </c>
      <c r="AI55" s="7569"/>
      <c r="AJ55" s="7572"/>
      <c r="AK55" s="7572"/>
      <c r="AL55" s="7572"/>
      <c r="AM55" s="7572"/>
      <c r="AN55" s="7572"/>
      <c r="AO55" s="7572"/>
      <c r="AP55" s="7572"/>
      <c r="AQ55" s="7572"/>
      <c r="AR55" s="7572"/>
      <c r="AS55" s="7572"/>
      <c r="AT55" s="7572"/>
      <c r="AU55" s="7570"/>
      <c r="AV55" s="12815"/>
      <c r="AW55" s="12814"/>
      <c r="AX55" s="12814"/>
      <c r="AY55" s="12814"/>
      <c r="AZ55" s="12814"/>
      <c r="BA55" s="12814"/>
      <c r="BB55" s="12814"/>
      <c r="BC55" s="12814"/>
      <c r="BD55" s="12952"/>
      <c r="BE55" s="12954"/>
      <c r="BF55" s="12952"/>
      <c r="BG55" s="12953"/>
      <c r="BH55" s="12953"/>
      <c r="BI55" s="12954"/>
      <c r="BJ55" s="12952"/>
      <c r="BK55" s="12953"/>
      <c r="BL55" s="12954"/>
      <c r="BM55" s="7635"/>
      <c r="BN55" s="7635"/>
      <c r="BO55" s="7635"/>
      <c r="BP55" s="7636"/>
    </row>
    <row r="56" spans="1:68" ht="14.25" customHeight="1">
      <c r="A56" s="7601"/>
      <c r="B56" s="7587"/>
      <c r="C56" s="7567"/>
      <c r="D56" s="7568"/>
      <c r="E56" s="7569"/>
      <c r="F56" s="7568"/>
      <c r="G56" s="7569"/>
      <c r="H56" s="7569"/>
      <c r="I56" s="7569"/>
      <c r="J56" s="7569"/>
      <c r="K56" s="7569"/>
      <c r="L56" s="7569"/>
      <c r="M56" s="7569"/>
      <c r="N56" s="7567"/>
      <c r="O56" s="7564"/>
      <c r="P56" s="7563"/>
      <c r="Q56" s="7563"/>
      <c r="R56" s="7635"/>
      <c r="S56" s="7635"/>
      <c r="T56" s="7635"/>
      <c r="U56" s="7635"/>
      <c r="V56" s="7635"/>
      <c r="W56" s="7635"/>
      <c r="X56" s="7635"/>
      <c r="Y56" s="7635"/>
      <c r="Z56" s="7635"/>
      <c r="AA56" s="7635"/>
      <c r="AB56" s="7635"/>
      <c r="AC56" s="7635"/>
      <c r="AD56" s="7635"/>
      <c r="AE56" s="7635"/>
      <c r="AF56" s="7635"/>
      <c r="AG56" s="7636"/>
      <c r="AH56" s="7568"/>
      <c r="AI56" s="7572"/>
      <c r="AJ56" s="7572"/>
      <c r="AK56" s="7572"/>
      <c r="AL56" s="7572"/>
      <c r="AM56" s="7572"/>
      <c r="AN56" s="7572"/>
      <c r="AO56" s="7572"/>
      <c r="AP56" s="7572"/>
      <c r="AQ56" s="7572"/>
      <c r="AR56" s="7572"/>
      <c r="AS56" s="7572"/>
      <c r="AT56" s="7572"/>
      <c r="AU56" s="7570"/>
      <c r="AV56" s="12815"/>
      <c r="AW56" s="12814"/>
      <c r="AX56" s="12814"/>
      <c r="AY56" s="12814"/>
      <c r="AZ56" s="12814"/>
      <c r="BA56" s="12814"/>
      <c r="BB56" s="12814"/>
      <c r="BC56" s="12814"/>
      <c r="BD56" s="12952"/>
      <c r="BE56" s="12954"/>
      <c r="BF56" s="12952"/>
      <c r="BG56" s="12953"/>
      <c r="BH56" s="12953"/>
      <c r="BI56" s="12954"/>
      <c r="BJ56" s="12952"/>
      <c r="BK56" s="12953"/>
      <c r="BL56" s="12954"/>
      <c r="BM56" s="7635"/>
      <c r="BN56" s="7635"/>
      <c r="BO56" s="7635"/>
      <c r="BP56" s="7636"/>
    </row>
    <row r="57" spans="1:68" s="7599" customFormat="1" ht="14.25" customHeight="1">
      <c r="A57" s="7573"/>
      <c r="B57" s="7574"/>
      <c r="C57" s="7575"/>
      <c r="D57" s="7576"/>
      <c r="E57" s="7577"/>
      <c r="F57" s="7745" t="s">
        <v>1394</v>
      </c>
      <c r="G57" s="7577"/>
      <c r="H57" s="7577"/>
      <c r="I57" s="7577"/>
      <c r="J57" s="7577"/>
      <c r="K57" s="7577"/>
      <c r="L57" s="7577"/>
      <c r="M57" s="7577"/>
      <c r="N57" s="7575"/>
      <c r="O57" s="7578"/>
      <c r="P57" s="7579"/>
      <c r="Q57" s="7579"/>
      <c r="R57" s="7580"/>
      <c r="S57" s="7580"/>
      <c r="T57" s="7580"/>
      <c r="U57" s="7580"/>
      <c r="V57" s="7580"/>
      <c r="W57" s="7580"/>
      <c r="X57" s="7641"/>
      <c r="Y57" s="7580"/>
      <c r="Z57" s="7580"/>
      <c r="AA57" s="7580"/>
      <c r="AB57" s="7580"/>
      <c r="AC57" s="7580"/>
      <c r="AD57" s="7580"/>
      <c r="AE57" s="7580"/>
      <c r="AF57" s="7580"/>
      <c r="AG57" s="7581"/>
      <c r="AH57" s="7576"/>
      <c r="AI57" s="7577"/>
      <c r="AJ57" s="7582"/>
      <c r="AK57" s="7582"/>
      <c r="AL57" s="7582"/>
      <c r="AM57" s="7582"/>
      <c r="AN57" s="7582"/>
      <c r="AO57" s="7582"/>
      <c r="AP57" s="7582"/>
      <c r="AQ57" s="7582"/>
      <c r="AR57" s="7582"/>
      <c r="AS57" s="7582"/>
      <c r="AT57" s="7582"/>
      <c r="AU57" s="7583"/>
      <c r="AV57" s="12818"/>
      <c r="AW57" s="12816"/>
      <c r="AX57" s="12816"/>
      <c r="AY57" s="12816"/>
      <c r="AZ57" s="12816"/>
      <c r="BA57" s="12816"/>
      <c r="BB57" s="12816"/>
      <c r="BC57" s="12816"/>
      <c r="BD57" s="12819"/>
      <c r="BE57" s="12820"/>
      <c r="BF57" s="12819"/>
      <c r="BG57" s="12817"/>
      <c r="BH57" s="12817"/>
      <c r="BI57" s="12820"/>
      <c r="BJ57" s="12819"/>
      <c r="BK57" s="12817"/>
      <c r="BL57" s="12820"/>
      <c r="BM57" s="7580"/>
      <c r="BN57" s="7580"/>
      <c r="BO57" s="7580"/>
      <c r="BP57" s="7581"/>
    </row>
    <row r="58" spans="1:68" ht="14.25" customHeight="1">
      <c r="A58" s="7565">
        <f>COUNTA($F$11:F58)</f>
        <v>4</v>
      </c>
      <c r="B58" s="7587" t="str">
        <f>IF(A58="","","-")</f>
        <v>-</v>
      </c>
      <c r="C58" s="7567">
        <v>1</v>
      </c>
      <c r="D58" s="7568"/>
      <c r="E58" s="7569"/>
      <c r="F58" s="7568"/>
      <c r="H58" s="7569"/>
      <c r="I58" s="7569"/>
      <c r="J58" s="7569"/>
      <c r="K58" s="7569"/>
      <c r="L58" s="7569"/>
      <c r="M58" s="7569"/>
      <c r="N58" s="7567"/>
      <c r="O58" s="7747" t="s">
        <v>1395</v>
      </c>
      <c r="P58" s="7746"/>
      <c r="Q58" s="7746"/>
      <c r="R58" s="7755"/>
      <c r="S58" s="7755"/>
      <c r="T58" s="7755"/>
      <c r="U58" s="7755"/>
      <c r="V58" s="7755"/>
      <c r="W58" s="7755"/>
      <c r="X58" s="7755"/>
      <c r="Y58" s="7755"/>
      <c r="Z58" s="7755"/>
      <c r="AA58" s="7755"/>
      <c r="AB58" s="7755"/>
      <c r="AC58" s="7755"/>
      <c r="AD58" s="7755"/>
      <c r="AE58" s="7755"/>
      <c r="AF58" s="7755"/>
      <c r="AG58" s="7756"/>
      <c r="AH58" s="7750" t="s">
        <v>396</v>
      </c>
      <c r="AI58" s="7569"/>
      <c r="AJ58" s="7572"/>
      <c r="AK58" s="7572"/>
      <c r="AL58" s="7572"/>
      <c r="AM58" s="7572"/>
      <c r="AN58" s="7572"/>
      <c r="AO58" s="7572"/>
      <c r="AP58" s="7572"/>
      <c r="AQ58" s="7572"/>
      <c r="AR58" s="7572"/>
      <c r="AS58" s="7572"/>
      <c r="AT58" s="7572"/>
      <c r="AU58" s="7570"/>
      <c r="AV58" s="12815"/>
      <c r="AW58" s="12814"/>
      <c r="AX58" s="12814"/>
      <c r="AY58" s="12814"/>
      <c r="AZ58" s="12814"/>
      <c r="BA58" s="12814"/>
      <c r="BB58" s="12814"/>
      <c r="BC58" s="12814"/>
      <c r="BD58" s="12952"/>
      <c r="BE58" s="12954"/>
      <c r="BF58" s="12955"/>
      <c r="BG58" s="12953"/>
      <c r="BH58" s="12953"/>
      <c r="BI58" s="12954"/>
      <c r="BJ58" s="12952"/>
      <c r="BK58" s="12953"/>
      <c r="BL58" s="12954"/>
      <c r="BM58" s="7635"/>
      <c r="BN58" s="7635"/>
      <c r="BO58" s="7635"/>
      <c r="BP58" s="7636"/>
    </row>
    <row r="59" spans="1:68" ht="14.25" customHeight="1">
      <c r="A59" s="7565"/>
      <c r="B59" s="7587"/>
      <c r="C59" s="7567"/>
      <c r="D59" s="7568"/>
      <c r="E59" s="7569"/>
      <c r="F59" s="7568"/>
      <c r="H59" s="7569"/>
      <c r="I59" s="7569"/>
      <c r="J59" s="7569"/>
      <c r="K59" s="7569"/>
      <c r="L59" s="7569"/>
      <c r="M59" s="7569"/>
      <c r="N59" s="7567"/>
      <c r="O59" s="7747"/>
      <c r="P59" s="7746"/>
      <c r="Q59" s="7746"/>
      <c r="R59" s="7755"/>
      <c r="S59" s="7755"/>
      <c r="T59" s="7755"/>
      <c r="U59" s="7755"/>
      <c r="V59" s="7755"/>
      <c r="W59" s="7755"/>
      <c r="X59" s="7755"/>
      <c r="Y59" s="7755"/>
      <c r="Z59" s="7755"/>
      <c r="AA59" s="7755"/>
      <c r="AB59" s="7755"/>
      <c r="AC59" s="7755"/>
      <c r="AD59" s="7755"/>
      <c r="AE59" s="7755"/>
      <c r="AF59" s="7755"/>
      <c r="AG59" s="7756"/>
      <c r="AH59" s="7750"/>
      <c r="AI59" s="7569"/>
      <c r="AJ59" s="7572"/>
      <c r="AK59" s="7572"/>
      <c r="AL59" s="7572"/>
      <c r="AM59" s="7572"/>
      <c r="AN59" s="7572"/>
      <c r="AO59" s="7572"/>
      <c r="AP59" s="7572"/>
      <c r="AQ59" s="7572"/>
      <c r="AR59" s="7572"/>
      <c r="AS59" s="7572"/>
      <c r="AT59" s="7572"/>
      <c r="AU59" s="7570"/>
      <c r="AV59" s="12815"/>
      <c r="AW59" s="12814"/>
      <c r="AX59" s="12814"/>
      <c r="AY59" s="12814"/>
      <c r="AZ59" s="12814"/>
      <c r="BA59" s="12814"/>
      <c r="BB59" s="12814"/>
      <c r="BC59" s="12814"/>
      <c r="BD59" s="12952"/>
      <c r="BE59" s="12954"/>
      <c r="BF59" s="12952"/>
      <c r="BG59" s="12953"/>
      <c r="BH59" s="12953"/>
      <c r="BI59" s="12954"/>
      <c r="BJ59" s="12952"/>
      <c r="BK59" s="12953"/>
      <c r="BL59" s="12954"/>
      <c r="BM59" s="7635"/>
      <c r="BN59" s="7635"/>
      <c r="BO59" s="7635"/>
      <c r="BP59" s="7636"/>
    </row>
    <row r="60" spans="1:68" ht="14.25" customHeight="1">
      <c r="A60" s="7748">
        <f>COUNTA($F$11:F60)</f>
        <v>4</v>
      </c>
      <c r="B60" s="7751" t="str">
        <f>IF(A60="","","-")</f>
        <v>-</v>
      </c>
      <c r="C60" s="7749">
        <v>2</v>
      </c>
      <c r="D60" s="7568"/>
      <c r="E60" s="7569"/>
      <c r="F60" s="7568"/>
      <c r="H60" s="7569"/>
      <c r="I60" s="7569"/>
      <c r="J60" s="7569"/>
      <c r="K60" s="7569"/>
      <c r="L60" s="7569"/>
      <c r="M60" s="7569"/>
      <c r="N60" s="7567"/>
      <c r="O60" s="7753" t="s">
        <v>1152</v>
      </c>
      <c r="P60" s="7754"/>
      <c r="Q60" s="7754"/>
      <c r="R60" s="7757"/>
      <c r="S60" s="7757"/>
      <c r="T60" s="7757"/>
      <c r="U60" s="7757"/>
      <c r="V60" s="7757"/>
      <c r="W60" s="7757"/>
      <c r="X60" s="7757"/>
      <c r="Y60" s="7757"/>
      <c r="Z60" s="7757"/>
      <c r="AA60" s="7757"/>
      <c r="AB60" s="7757"/>
      <c r="AC60" s="7757"/>
      <c r="AD60" s="7757"/>
      <c r="AE60" s="7757"/>
      <c r="AF60" s="7757"/>
      <c r="AG60" s="7758"/>
      <c r="AH60" s="7750" t="s">
        <v>1158</v>
      </c>
      <c r="AI60" s="7569"/>
      <c r="AJ60" s="7572"/>
      <c r="AK60" s="7572"/>
      <c r="AL60" s="7572"/>
      <c r="AM60" s="7572"/>
      <c r="AN60" s="7572"/>
      <c r="AO60" s="7572"/>
      <c r="AP60" s="7572"/>
      <c r="AQ60" s="7572"/>
      <c r="AR60" s="7572"/>
      <c r="AS60" s="7572"/>
      <c r="AT60" s="7572"/>
      <c r="AU60" s="7570"/>
      <c r="AV60" s="12815"/>
      <c r="AW60" s="12814"/>
      <c r="AX60" s="12814"/>
      <c r="AY60" s="12814"/>
      <c r="AZ60" s="12814"/>
      <c r="BA60" s="12814"/>
      <c r="BB60" s="12814"/>
      <c r="BC60" s="12814"/>
      <c r="BD60" s="12952"/>
      <c r="BE60" s="12954"/>
      <c r="BF60" s="12955"/>
      <c r="BG60" s="12953"/>
      <c r="BH60" s="12953"/>
      <c r="BI60" s="12954"/>
      <c r="BJ60" s="12952"/>
      <c r="BK60" s="12953"/>
      <c r="BL60" s="12954"/>
      <c r="BM60" s="7635"/>
      <c r="BN60" s="7635"/>
      <c r="BO60" s="7635"/>
      <c r="BP60" s="7636"/>
    </row>
    <row r="61" spans="1:68" ht="14.25" customHeight="1">
      <c r="A61" s="7565"/>
      <c r="B61" s="7587"/>
      <c r="C61" s="7567"/>
      <c r="D61" s="7568"/>
      <c r="E61" s="7569"/>
      <c r="F61" s="7568"/>
      <c r="H61" s="7569"/>
      <c r="I61" s="7569"/>
      <c r="J61" s="7569"/>
      <c r="K61" s="7569"/>
      <c r="L61" s="7569"/>
      <c r="M61" s="7569"/>
      <c r="N61" s="7567"/>
      <c r="O61" s="7753"/>
      <c r="P61" s="7754" t="s">
        <v>247</v>
      </c>
      <c r="Q61" s="7754"/>
      <c r="R61" s="7757"/>
      <c r="S61" s="7757"/>
      <c r="T61" s="7757"/>
      <c r="U61" s="7757"/>
      <c r="V61" s="7757"/>
      <c r="W61" s="7757"/>
      <c r="X61" s="7757"/>
      <c r="Y61" s="7757"/>
      <c r="Z61" s="7757"/>
      <c r="AA61" s="7757"/>
      <c r="AB61" s="7757"/>
      <c r="AC61" s="7757"/>
      <c r="AD61" s="7757"/>
      <c r="AE61" s="7757"/>
      <c r="AF61" s="7757"/>
      <c r="AG61" s="7758"/>
      <c r="AH61" s="7752"/>
      <c r="AI61" s="7569"/>
      <c r="AJ61" s="7572"/>
      <c r="AK61" s="7572"/>
      <c r="AL61" s="7572"/>
      <c r="AM61" s="7572"/>
      <c r="AN61" s="7572"/>
      <c r="AO61" s="7572"/>
      <c r="AP61" s="7572"/>
      <c r="AQ61" s="7572"/>
      <c r="AR61" s="7572"/>
      <c r="AS61" s="7572"/>
      <c r="AT61" s="7572"/>
      <c r="AU61" s="7570"/>
      <c r="AV61" s="12815"/>
      <c r="AW61" s="12814"/>
      <c r="AX61" s="12814"/>
      <c r="AY61" s="12814"/>
      <c r="AZ61" s="12814"/>
      <c r="BA61" s="12814"/>
      <c r="BB61" s="12814"/>
      <c r="BC61" s="12814"/>
      <c r="BD61" s="12952"/>
      <c r="BE61" s="12954"/>
      <c r="BF61" s="12962"/>
      <c r="BG61" s="12957"/>
      <c r="BH61" s="12957"/>
      <c r="BI61" s="12958"/>
      <c r="BJ61" s="12952"/>
      <c r="BK61" s="12953"/>
      <c r="BL61" s="12954"/>
      <c r="BM61" s="7635"/>
      <c r="BN61" s="7635"/>
      <c r="BO61" s="7635"/>
      <c r="BP61" s="7636"/>
    </row>
    <row r="62" spans="1:68" ht="14.25" customHeight="1">
      <c r="A62" s="7565"/>
      <c r="B62" s="7587"/>
      <c r="C62" s="7567"/>
      <c r="D62" s="7568"/>
      <c r="E62" s="7569"/>
      <c r="F62" s="7568"/>
      <c r="H62" s="7569"/>
      <c r="I62" s="7569"/>
      <c r="J62" s="7569"/>
      <c r="K62" s="7569"/>
      <c r="L62" s="7569"/>
      <c r="M62" s="7569"/>
      <c r="N62" s="7567"/>
      <c r="O62" s="7753"/>
      <c r="P62" s="7754" t="s">
        <v>1565</v>
      </c>
      <c r="Q62" s="7754"/>
      <c r="R62" s="7757"/>
      <c r="S62" s="7757"/>
      <c r="T62" s="7757"/>
      <c r="U62" s="7757"/>
      <c r="V62" s="7757"/>
      <c r="W62" s="7757"/>
      <c r="X62" s="7757"/>
      <c r="Y62" s="7757"/>
      <c r="Z62" s="7757"/>
      <c r="AA62" s="7757"/>
      <c r="AB62" s="7757"/>
      <c r="AC62" s="7757"/>
      <c r="AD62" s="7757"/>
      <c r="AE62" s="7757"/>
      <c r="AF62" s="7757"/>
      <c r="AG62" s="7758"/>
      <c r="AH62" s="7750"/>
      <c r="AI62" s="7569"/>
      <c r="AJ62" s="7572"/>
      <c r="AK62" s="7572"/>
      <c r="AL62" s="7572"/>
      <c r="AM62" s="7572"/>
      <c r="AN62" s="7572"/>
      <c r="AO62" s="7572"/>
      <c r="AP62" s="7572"/>
      <c r="AQ62" s="7572"/>
      <c r="AR62" s="7572"/>
      <c r="AS62" s="7572"/>
      <c r="AT62" s="7572"/>
      <c r="AU62" s="7570"/>
      <c r="AV62" s="12815"/>
      <c r="AW62" s="12814"/>
      <c r="AX62" s="12814"/>
      <c r="AY62" s="12814"/>
      <c r="AZ62" s="12814"/>
      <c r="BA62" s="12814"/>
      <c r="BB62" s="12814"/>
      <c r="BC62" s="12814"/>
      <c r="BD62" s="12952"/>
      <c r="BE62" s="12954"/>
      <c r="BF62" s="12952"/>
      <c r="BG62" s="12953"/>
      <c r="BH62" s="12953"/>
      <c r="BI62" s="12954"/>
      <c r="BJ62" s="12952"/>
      <c r="BK62" s="12953"/>
      <c r="BL62" s="12954"/>
      <c r="BM62" s="7635"/>
      <c r="BN62" s="7635"/>
      <c r="BO62" s="7635"/>
      <c r="BP62" s="7636"/>
    </row>
    <row r="63" spans="1:68" ht="14.25" customHeight="1">
      <c r="A63" s="7565"/>
      <c r="B63" s="7587"/>
      <c r="C63" s="7567"/>
      <c r="D63" s="7568"/>
      <c r="E63" s="7569"/>
      <c r="F63" s="7568"/>
      <c r="G63" s="7569"/>
      <c r="H63" s="7569"/>
      <c r="I63" s="7569"/>
      <c r="J63" s="7569"/>
      <c r="K63" s="7569"/>
      <c r="L63" s="7569"/>
      <c r="M63" s="7569"/>
      <c r="N63" s="7567"/>
      <c r="O63" s="7564"/>
      <c r="P63" s="7563"/>
      <c r="Q63" s="7563"/>
      <c r="R63" s="7635"/>
      <c r="S63" s="7635"/>
      <c r="T63" s="7635"/>
      <c r="U63" s="7635"/>
      <c r="V63" s="7635"/>
      <c r="W63" s="7635"/>
      <c r="X63" s="7635"/>
      <c r="Y63" s="7635"/>
      <c r="Z63" s="7635"/>
      <c r="AA63" s="7635"/>
      <c r="AB63" s="7635"/>
      <c r="AC63" s="7635"/>
      <c r="AD63" s="7635"/>
      <c r="AE63" s="7635"/>
      <c r="AF63" s="7635"/>
      <c r="AG63" s="7636"/>
      <c r="AH63" s="7568"/>
      <c r="AI63" s="7569"/>
      <c r="AJ63" s="7572"/>
      <c r="AK63" s="7572"/>
      <c r="AL63" s="7572"/>
      <c r="AM63" s="7572"/>
      <c r="AN63" s="7572"/>
      <c r="AO63" s="7572"/>
      <c r="AP63" s="7572"/>
      <c r="AQ63" s="7572"/>
      <c r="AR63" s="7572"/>
      <c r="AS63" s="7572"/>
      <c r="AT63" s="7572"/>
      <c r="AU63" s="7570"/>
      <c r="AV63" s="12815"/>
      <c r="AW63" s="12814"/>
      <c r="AX63" s="12814"/>
      <c r="AY63" s="12814"/>
      <c r="AZ63" s="12814"/>
      <c r="BA63" s="12814"/>
      <c r="BB63" s="12814"/>
      <c r="BC63" s="12814"/>
      <c r="BD63" s="12952"/>
      <c r="BE63" s="12954"/>
      <c r="BF63" s="12952"/>
      <c r="BG63" s="12953"/>
      <c r="BH63" s="12953"/>
      <c r="BI63" s="12954"/>
      <c r="BJ63" s="12952"/>
      <c r="BK63" s="12953"/>
      <c r="BL63" s="12954"/>
      <c r="BM63" s="7635"/>
      <c r="BN63" s="7635"/>
      <c r="BO63" s="7635"/>
      <c r="BP63" s="7636"/>
    </row>
    <row r="64" spans="1:68" s="7599" customFormat="1" ht="14.25" customHeight="1">
      <c r="A64" s="7602"/>
      <c r="B64" s="7574"/>
      <c r="C64" s="7575"/>
      <c r="D64" s="7576"/>
      <c r="E64" s="7577"/>
      <c r="F64" s="7766" t="s">
        <v>217</v>
      </c>
      <c r="G64" s="7577"/>
      <c r="H64" s="7577"/>
      <c r="I64" s="7577"/>
      <c r="J64" s="7577"/>
      <c r="K64" s="7577"/>
      <c r="L64" s="7577"/>
      <c r="M64" s="7577"/>
      <c r="N64" s="7575"/>
      <c r="O64" s="7578"/>
      <c r="P64" s="7579"/>
      <c r="Q64" s="7579"/>
      <c r="R64" s="7580"/>
      <c r="S64" s="7580"/>
      <c r="T64" s="7580"/>
      <c r="U64" s="7580"/>
      <c r="V64" s="7580"/>
      <c r="W64" s="7580"/>
      <c r="X64" s="7580"/>
      <c r="Y64" s="7580"/>
      <c r="Z64" s="7580"/>
      <c r="AA64" s="7580"/>
      <c r="AB64" s="7580"/>
      <c r="AC64" s="7580"/>
      <c r="AD64" s="7580"/>
      <c r="AE64" s="7580"/>
      <c r="AF64" s="7580"/>
      <c r="AG64" s="7581"/>
      <c r="AH64" s="7576"/>
      <c r="AI64" s="7579"/>
      <c r="AJ64" s="7582"/>
      <c r="AK64" s="7582"/>
      <c r="AL64" s="7582"/>
      <c r="AM64" s="7582"/>
      <c r="AN64" s="7582"/>
      <c r="AO64" s="7582"/>
      <c r="AP64" s="7582"/>
      <c r="AQ64" s="7582"/>
      <c r="AR64" s="7582"/>
      <c r="AS64" s="7582"/>
      <c r="AT64" s="7582"/>
      <c r="AU64" s="7583"/>
      <c r="AV64" s="12818"/>
      <c r="AW64" s="12816"/>
      <c r="AX64" s="12816"/>
      <c r="AY64" s="12816"/>
      <c r="AZ64" s="12816"/>
      <c r="BA64" s="12816"/>
      <c r="BB64" s="12816"/>
      <c r="BC64" s="12816"/>
      <c r="BD64" s="12819"/>
      <c r="BE64" s="12820"/>
      <c r="BF64" s="12819"/>
      <c r="BG64" s="12817"/>
      <c r="BH64" s="12817"/>
      <c r="BI64" s="12820"/>
      <c r="BJ64" s="12819"/>
      <c r="BK64" s="12817"/>
      <c r="BL64" s="12820"/>
      <c r="BM64" s="7580"/>
      <c r="BN64" s="7580"/>
      <c r="BO64" s="7580"/>
      <c r="BP64" s="7581"/>
    </row>
    <row r="65" spans="1:68" ht="14.25" customHeight="1">
      <c r="A65" s="7565">
        <f>COUNTA($F$11:F65)</f>
        <v>5</v>
      </c>
      <c r="B65" s="7587" t="str">
        <f>IF(A65="","","-")</f>
        <v>-</v>
      </c>
      <c r="C65" s="7567">
        <v>1</v>
      </c>
      <c r="D65" s="7568"/>
      <c r="E65" s="7569"/>
      <c r="F65" s="7568"/>
      <c r="G65" s="7569"/>
      <c r="H65" s="7569"/>
      <c r="I65" s="7569"/>
      <c r="J65" s="7569"/>
      <c r="K65" s="7569"/>
      <c r="L65" s="7569"/>
      <c r="M65" s="7569"/>
      <c r="N65" s="7567"/>
      <c r="O65" s="7772" t="s">
        <v>1161</v>
      </c>
      <c r="P65" s="7774"/>
      <c r="Q65" s="7771"/>
      <c r="R65" s="7779"/>
      <c r="S65" s="7779"/>
      <c r="T65" s="7779"/>
      <c r="U65" s="7779"/>
      <c r="V65" s="7779"/>
      <c r="W65" s="7779"/>
      <c r="X65" s="7779"/>
      <c r="Y65" s="7779"/>
      <c r="Z65" s="7779"/>
      <c r="AA65" s="7779"/>
      <c r="AB65" s="7779"/>
      <c r="AC65" s="7779"/>
      <c r="AD65" s="7779"/>
      <c r="AE65" s="7779"/>
      <c r="AF65" s="7779"/>
      <c r="AG65" s="7780"/>
      <c r="AH65" s="7776" t="s">
        <v>1163</v>
      </c>
      <c r="AI65" s="7777"/>
      <c r="AJ65" s="7572"/>
      <c r="AK65" s="7572"/>
      <c r="AL65" s="7572"/>
      <c r="AM65" s="7572"/>
      <c r="AN65" s="7572"/>
      <c r="AO65" s="7572"/>
      <c r="AP65" s="7572"/>
      <c r="AQ65" s="7572"/>
      <c r="AR65" s="7572"/>
      <c r="AS65" s="7572"/>
      <c r="AT65" s="7572"/>
      <c r="AU65" s="7570"/>
      <c r="AV65" s="12815"/>
      <c r="AW65" s="12814"/>
      <c r="AX65" s="12814"/>
      <c r="AY65" s="12814"/>
      <c r="AZ65" s="12814"/>
      <c r="BA65" s="12814"/>
      <c r="BB65" s="12814"/>
      <c r="BC65" s="12814"/>
      <c r="BD65" s="12952"/>
      <c r="BE65" s="12954"/>
      <c r="BF65" s="12955"/>
      <c r="BG65" s="12953"/>
      <c r="BH65" s="12953"/>
      <c r="BI65" s="12954"/>
      <c r="BJ65" s="12952"/>
      <c r="BK65" s="12953"/>
      <c r="BL65" s="12954"/>
      <c r="BM65" s="7635"/>
      <c r="BN65" s="7635"/>
      <c r="BO65" s="7635"/>
      <c r="BP65" s="7636"/>
    </row>
    <row r="66" spans="1:68" ht="14.25" customHeight="1">
      <c r="A66" s="7565"/>
      <c r="B66" s="7587"/>
      <c r="C66" s="7567"/>
      <c r="D66" s="7568"/>
      <c r="E66" s="7569"/>
      <c r="F66" s="7568"/>
      <c r="G66" s="7569"/>
      <c r="H66" s="7569"/>
      <c r="I66" s="7569"/>
      <c r="J66" s="7569"/>
      <c r="K66" s="7569"/>
      <c r="L66" s="7569"/>
      <c r="M66" s="7569"/>
      <c r="N66" s="7567"/>
      <c r="O66" s="7772"/>
      <c r="P66" s="7770"/>
      <c r="Q66" s="7771"/>
      <c r="R66" s="7779"/>
      <c r="S66" s="7779"/>
      <c r="T66" s="7779"/>
      <c r="U66" s="7779"/>
      <c r="V66" s="7779"/>
      <c r="W66" s="7779"/>
      <c r="X66" s="7779"/>
      <c r="Y66" s="7779"/>
      <c r="Z66" s="7779"/>
      <c r="AA66" s="7779"/>
      <c r="AB66" s="7779"/>
      <c r="AC66" s="7779"/>
      <c r="AD66" s="7779"/>
      <c r="AE66" s="7779"/>
      <c r="AF66" s="7779"/>
      <c r="AG66" s="7780"/>
      <c r="AH66" s="7776"/>
      <c r="AI66" s="7777"/>
      <c r="AJ66" s="7572"/>
      <c r="AK66" s="7572"/>
      <c r="AL66" s="7572"/>
      <c r="AM66" s="7572"/>
      <c r="AN66" s="7572"/>
      <c r="AO66" s="7572"/>
      <c r="AP66" s="7572"/>
      <c r="AQ66" s="7572"/>
      <c r="AR66" s="7572"/>
      <c r="AS66" s="7572"/>
      <c r="AT66" s="7572"/>
      <c r="AU66" s="7570"/>
      <c r="AV66" s="12813"/>
      <c r="AW66" s="12814"/>
      <c r="AX66" s="12814"/>
      <c r="AY66" s="12814"/>
      <c r="AZ66" s="12814"/>
      <c r="BA66" s="12814"/>
      <c r="BB66" s="12814"/>
      <c r="BC66" s="12814"/>
      <c r="BD66" s="12952"/>
      <c r="BE66" s="12954"/>
      <c r="BF66" s="12952"/>
      <c r="BG66" s="12953"/>
      <c r="BH66" s="12953"/>
      <c r="BI66" s="12954"/>
      <c r="BJ66" s="12952"/>
      <c r="BK66" s="12953"/>
      <c r="BL66" s="12954"/>
      <c r="BM66" s="7635"/>
      <c r="BN66" s="7635"/>
      <c r="BO66" s="7635"/>
      <c r="BP66" s="7636"/>
    </row>
    <row r="67" spans="1:68" s="7760" customFormat="1" ht="14.25" customHeight="1">
      <c r="A67" s="7759"/>
      <c r="B67" s="7767"/>
      <c r="C67" s="7761"/>
      <c r="D67" s="7762"/>
      <c r="E67" s="7763"/>
      <c r="F67" s="7762"/>
      <c r="G67" s="7763"/>
      <c r="H67" s="7763"/>
      <c r="I67" s="7763"/>
      <c r="J67" s="7763"/>
      <c r="K67" s="7763"/>
      <c r="L67" s="7763"/>
      <c r="M67" s="7763"/>
      <c r="N67" s="7761"/>
      <c r="O67" s="7772" t="s">
        <v>387</v>
      </c>
      <c r="P67" s="7774"/>
      <c r="Q67" s="7771"/>
      <c r="R67" s="7779"/>
      <c r="S67" s="7779"/>
      <c r="T67" s="7779"/>
      <c r="U67" s="7779"/>
      <c r="V67" s="7779"/>
      <c r="W67" s="7779"/>
      <c r="X67" s="7779"/>
      <c r="Y67" s="7779"/>
      <c r="Z67" s="7779"/>
      <c r="AA67" s="7779"/>
      <c r="AB67" s="7779"/>
      <c r="AC67" s="7779"/>
      <c r="AD67" s="7779"/>
      <c r="AE67" s="7779"/>
      <c r="AF67" s="7779"/>
      <c r="AG67" s="7780"/>
      <c r="AH67" s="7776"/>
      <c r="AI67" s="7771"/>
      <c r="AJ67" s="7765"/>
      <c r="AK67" s="7765"/>
      <c r="AL67" s="7765"/>
      <c r="AM67" s="7765"/>
      <c r="AN67" s="7765"/>
      <c r="AO67" s="7765"/>
      <c r="AP67" s="7765"/>
      <c r="AQ67" s="7765"/>
      <c r="AR67" s="7765"/>
      <c r="AS67" s="7765"/>
      <c r="AT67" s="7765"/>
      <c r="AU67" s="7764"/>
      <c r="AV67" s="12815"/>
      <c r="AW67" s="12814"/>
      <c r="AX67" s="12814"/>
      <c r="AY67" s="12814"/>
      <c r="AZ67" s="12814"/>
      <c r="BA67" s="12814"/>
      <c r="BB67" s="12814"/>
      <c r="BC67" s="12814"/>
      <c r="BD67" s="12952"/>
      <c r="BE67" s="12954"/>
      <c r="BF67" s="12962"/>
      <c r="BG67" s="12957"/>
      <c r="BH67" s="12957"/>
      <c r="BI67" s="12958"/>
      <c r="BJ67" s="12952"/>
      <c r="BK67" s="12953"/>
      <c r="BL67" s="12954"/>
      <c r="BM67" s="7768"/>
      <c r="BN67" s="7768"/>
      <c r="BO67" s="7768"/>
      <c r="BP67" s="7769"/>
    </row>
    <row r="68" spans="1:68" s="7760" customFormat="1" ht="14.25" customHeight="1">
      <c r="A68" s="7773">
        <f>COUNTA($F$11:F68)</f>
        <v>5</v>
      </c>
      <c r="B68" s="7778" t="str">
        <f t="shared" ref="B68:B72" si="9">IF(A68="","","-")</f>
        <v>-</v>
      </c>
      <c r="C68" s="7775">
        <v>2</v>
      </c>
      <c r="D68" s="7762"/>
      <c r="E68" s="7763"/>
      <c r="F68" s="7762"/>
      <c r="G68" s="7763"/>
      <c r="H68" s="7763"/>
      <c r="I68" s="7763"/>
      <c r="J68" s="7763"/>
      <c r="K68" s="7763"/>
      <c r="L68" s="7763"/>
      <c r="M68" s="7763"/>
      <c r="N68" s="7761"/>
      <c r="O68" s="7772"/>
      <c r="P68" s="7771" t="s">
        <v>1165</v>
      </c>
      <c r="Q68" s="7771"/>
      <c r="R68" s="7779"/>
      <c r="S68" s="7779"/>
      <c r="T68" s="7779"/>
      <c r="U68" s="7779"/>
      <c r="V68" s="7779"/>
      <c r="W68" s="7779"/>
      <c r="X68" s="7779"/>
      <c r="Y68" s="7779"/>
      <c r="Z68" s="7779"/>
      <c r="AA68" s="7779"/>
      <c r="AB68" s="7779"/>
      <c r="AC68" s="7779"/>
      <c r="AD68" s="7779"/>
      <c r="AE68" s="7779"/>
      <c r="AF68" s="7779"/>
      <c r="AG68" s="7780"/>
      <c r="AH68" s="7776" t="s">
        <v>1190</v>
      </c>
      <c r="AI68" s="7771"/>
      <c r="AJ68" s="7765"/>
      <c r="AK68" s="7765"/>
      <c r="AL68" s="7765"/>
      <c r="AM68" s="7765"/>
      <c r="AN68" s="7765"/>
      <c r="AO68" s="7765"/>
      <c r="AP68" s="7765"/>
      <c r="AQ68" s="7765"/>
      <c r="AR68" s="7765"/>
      <c r="AS68" s="7765"/>
      <c r="AT68" s="7765"/>
      <c r="AU68" s="7764"/>
      <c r="AV68" s="12815"/>
      <c r="AW68" s="12814"/>
      <c r="AX68" s="12814"/>
      <c r="AY68" s="12814"/>
      <c r="AZ68" s="12814"/>
      <c r="BA68" s="12814"/>
      <c r="BB68" s="12814"/>
      <c r="BC68" s="12814"/>
      <c r="BD68" s="12952"/>
      <c r="BE68" s="12954"/>
      <c r="BF68" s="12955"/>
      <c r="BG68" s="12953"/>
      <c r="BH68" s="12953"/>
      <c r="BI68" s="12954"/>
      <c r="BJ68" s="12952"/>
      <c r="BK68" s="12953"/>
      <c r="BL68" s="12954"/>
      <c r="BM68" s="7768"/>
      <c r="BN68" s="7768"/>
      <c r="BO68" s="7768"/>
      <c r="BP68" s="7769"/>
    </row>
    <row r="69" spans="1:68" s="7760" customFormat="1" ht="14.25" customHeight="1">
      <c r="A69" s="7773">
        <f>COUNTA($F$11:F69)</f>
        <v>5</v>
      </c>
      <c r="B69" s="7778" t="str">
        <f t="shared" si="9"/>
        <v>-</v>
      </c>
      <c r="C69" s="7775">
        <v>3</v>
      </c>
      <c r="D69" s="7762"/>
      <c r="E69" s="7763"/>
      <c r="F69" s="7762"/>
      <c r="G69" s="7763"/>
      <c r="H69" s="7763"/>
      <c r="I69" s="7763"/>
      <c r="J69" s="7763"/>
      <c r="K69" s="7763"/>
      <c r="L69" s="7763"/>
      <c r="M69" s="7763"/>
      <c r="N69" s="7761"/>
      <c r="O69" s="7772"/>
      <c r="P69" s="7771" t="s">
        <v>1166</v>
      </c>
      <c r="Q69" s="7771"/>
      <c r="R69" s="7779"/>
      <c r="S69" s="7779"/>
      <c r="T69" s="7779"/>
      <c r="U69" s="7779"/>
      <c r="V69" s="7779"/>
      <c r="W69" s="7779"/>
      <c r="X69" s="7779"/>
      <c r="Y69" s="7779"/>
      <c r="Z69" s="7779"/>
      <c r="AA69" s="7779"/>
      <c r="AB69" s="7779"/>
      <c r="AC69" s="7779"/>
      <c r="AD69" s="7779"/>
      <c r="AE69" s="7779"/>
      <c r="AF69" s="7779"/>
      <c r="AG69" s="7780"/>
      <c r="AH69" s="7776" t="s">
        <v>1190</v>
      </c>
      <c r="AI69" s="7771"/>
      <c r="AJ69" s="7765"/>
      <c r="AK69" s="7765"/>
      <c r="AL69" s="7765"/>
      <c r="AM69" s="7765"/>
      <c r="AN69" s="7765"/>
      <c r="AO69" s="7765"/>
      <c r="AP69" s="7765"/>
      <c r="AQ69" s="7765"/>
      <c r="AR69" s="7765"/>
      <c r="AS69" s="7765"/>
      <c r="AT69" s="7765"/>
      <c r="AU69" s="7764"/>
      <c r="AV69" s="12815"/>
      <c r="AW69" s="12814"/>
      <c r="AX69" s="12814"/>
      <c r="AY69" s="12814"/>
      <c r="AZ69" s="12814"/>
      <c r="BA69" s="12814"/>
      <c r="BB69" s="12814"/>
      <c r="BC69" s="12814"/>
      <c r="BD69" s="12952"/>
      <c r="BE69" s="12954"/>
      <c r="BF69" s="12955"/>
      <c r="BG69" s="12953"/>
      <c r="BH69" s="12953"/>
      <c r="BI69" s="12954"/>
      <c r="BJ69" s="12952"/>
      <c r="BK69" s="12953"/>
      <c r="BL69" s="12954"/>
      <c r="BM69" s="7768"/>
      <c r="BN69" s="7768"/>
      <c r="BO69" s="7768"/>
      <c r="BP69" s="7769"/>
    </row>
    <row r="70" spans="1:68" s="7760" customFormat="1" ht="14.25" customHeight="1">
      <c r="A70" s="7773">
        <f>COUNTA($F$11:F70)</f>
        <v>5</v>
      </c>
      <c r="B70" s="7778" t="str">
        <f t="shared" si="9"/>
        <v>-</v>
      </c>
      <c r="C70" s="7775">
        <v>4</v>
      </c>
      <c r="D70" s="7762"/>
      <c r="E70" s="7763"/>
      <c r="F70" s="7762"/>
      <c r="G70" s="7763"/>
      <c r="H70" s="7763"/>
      <c r="I70" s="7763"/>
      <c r="J70" s="7763"/>
      <c r="K70" s="7763"/>
      <c r="L70" s="7763"/>
      <c r="M70" s="7763"/>
      <c r="N70" s="7761"/>
      <c r="O70" s="7772"/>
      <c r="P70" s="7771" t="s">
        <v>1167</v>
      </c>
      <c r="Q70" s="7771"/>
      <c r="R70" s="7779"/>
      <c r="S70" s="7779"/>
      <c r="T70" s="7779"/>
      <c r="U70" s="7779"/>
      <c r="V70" s="7779"/>
      <c r="W70" s="7779"/>
      <c r="X70" s="7779"/>
      <c r="Y70" s="7779"/>
      <c r="Z70" s="7779"/>
      <c r="AA70" s="7779"/>
      <c r="AB70" s="7779"/>
      <c r="AC70" s="7779"/>
      <c r="AD70" s="7779"/>
      <c r="AE70" s="7779"/>
      <c r="AF70" s="7779"/>
      <c r="AG70" s="7780"/>
      <c r="AH70" s="7776" t="s">
        <v>1192</v>
      </c>
      <c r="AI70" s="7777"/>
      <c r="AJ70" s="7765"/>
      <c r="AK70" s="7765"/>
      <c r="AL70" s="7765"/>
      <c r="AM70" s="7765"/>
      <c r="AN70" s="7765"/>
      <c r="AO70" s="7765"/>
      <c r="AP70" s="7765"/>
      <c r="AQ70" s="7765"/>
      <c r="AR70" s="7765"/>
      <c r="AS70" s="7765"/>
      <c r="AT70" s="7765"/>
      <c r="AU70" s="7764"/>
      <c r="AV70" s="12815"/>
      <c r="AW70" s="12814"/>
      <c r="AX70" s="12814"/>
      <c r="AY70" s="12814"/>
      <c r="AZ70" s="12814"/>
      <c r="BA70" s="12814"/>
      <c r="BB70" s="12814"/>
      <c r="BC70" s="12814"/>
      <c r="BD70" s="12952"/>
      <c r="BE70" s="12954"/>
      <c r="BF70" s="12952"/>
      <c r="BG70" s="12953"/>
      <c r="BH70" s="12953"/>
      <c r="BI70" s="12954"/>
      <c r="BJ70" s="12952"/>
      <c r="BK70" s="12953"/>
      <c r="BL70" s="12954"/>
      <c r="BM70" s="7768"/>
      <c r="BN70" s="7768"/>
      <c r="BO70" s="7768"/>
      <c r="BP70" s="7769"/>
    </row>
    <row r="71" spans="1:68" ht="14.25" customHeight="1">
      <c r="A71" s="7773">
        <f>COUNTA($F$11:F71)</f>
        <v>5</v>
      </c>
      <c r="B71" s="7778" t="str">
        <f t="shared" si="9"/>
        <v>-</v>
      </c>
      <c r="C71" s="7775">
        <v>5</v>
      </c>
      <c r="D71" s="7568"/>
      <c r="E71" s="7569"/>
      <c r="F71" s="7568"/>
      <c r="G71" s="7569"/>
      <c r="H71" s="7569"/>
      <c r="I71" s="7569"/>
      <c r="J71" s="7569"/>
      <c r="K71" s="7569"/>
      <c r="L71" s="7569"/>
      <c r="M71" s="7569"/>
      <c r="N71" s="7567"/>
      <c r="O71" s="7772"/>
      <c r="P71" s="7771" t="s">
        <v>1168</v>
      </c>
      <c r="Q71" s="7771"/>
      <c r="R71" s="7779"/>
      <c r="S71" s="7779"/>
      <c r="T71" s="7779"/>
      <c r="U71" s="7779"/>
      <c r="V71" s="7779"/>
      <c r="W71" s="7779"/>
      <c r="X71" s="7779"/>
      <c r="Y71" s="7779"/>
      <c r="Z71" s="7779"/>
      <c r="AA71" s="7779"/>
      <c r="AB71" s="7779"/>
      <c r="AC71" s="7779"/>
      <c r="AD71" s="7779"/>
      <c r="AE71" s="7779"/>
      <c r="AF71" s="7779"/>
      <c r="AG71" s="7780"/>
      <c r="AH71" s="7776" t="s">
        <v>1192</v>
      </c>
      <c r="AI71" s="7777"/>
      <c r="AJ71" s="7572"/>
      <c r="AK71" s="7572"/>
      <c r="AL71" s="7572"/>
      <c r="AM71" s="7572"/>
      <c r="AN71" s="7572"/>
      <c r="AO71" s="7572"/>
      <c r="AP71" s="7572"/>
      <c r="AQ71" s="7572"/>
      <c r="AR71" s="7572"/>
      <c r="AS71" s="7572"/>
      <c r="AT71" s="7572"/>
      <c r="AU71" s="7570"/>
      <c r="AV71" s="12815"/>
      <c r="AW71" s="12814"/>
      <c r="AX71" s="12814"/>
      <c r="AY71" s="12814"/>
      <c r="AZ71" s="12814"/>
      <c r="BA71" s="12814"/>
      <c r="BB71" s="12814"/>
      <c r="BC71" s="12814"/>
      <c r="BD71" s="12952"/>
      <c r="BE71" s="12954"/>
      <c r="BF71" s="12962"/>
      <c r="BG71" s="12957"/>
      <c r="BH71" s="12957"/>
      <c r="BI71" s="12958"/>
      <c r="BJ71" s="12952"/>
      <c r="BK71" s="12953"/>
      <c r="BL71" s="12954"/>
      <c r="BM71" s="7635"/>
      <c r="BN71" s="7635"/>
      <c r="BO71" s="7635"/>
      <c r="BP71" s="7636"/>
    </row>
    <row r="72" spans="1:68" ht="14.25" customHeight="1">
      <c r="A72" s="7773">
        <f>COUNTA($F$11:F72)</f>
        <v>5</v>
      </c>
      <c r="B72" s="7778" t="str">
        <f t="shared" si="9"/>
        <v>-</v>
      </c>
      <c r="C72" s="7775">
        <v>6</v>
      </c>
      <c r="D72" s="7568"/>
      <c r="E72" s="7569"/>
      <c r="F72" s="7568"/>
      <c r="G72" s="7569"/>
      <c r="H72" s="7569"/>
      <c r="I72" s="7569"/>
      <c r="J72" s="7569"/>
      <c r="K72" s="7569"/>
      <c r="L72" s="7569"/>
      <c r="M72" s="7569"/>
      <c r="N72" s="7567"/>
      <c r="O72" s="7772"/>
      <c r="P72" s="7774" t="s">
        <v>1193</v>
      </c>
      <c r="Q72" s="7771"/>
      <c r="R72" s="7779"/>
      <c r="S72" s="7779"/>
      <c r="T72" s="7779"/>
      <c r="U72" s="7779"/>
      <c r="V72" s="7779"/>
      <c r="W72" s="7779"/>
      <c r="X72" s="7779"/>
      <c r="Y72" s="7779"/>
      <c r="Z72" s="7779"/>
      <c r="AA72" s="7779"/>
      <c r="AB72" s="7779"/>
      <c r="AC72" s="7779"/>
      <c r="AD72" s="7779"/>
      <c r="AE72" s="7779"/>
      <c r="AF72" s="7779"/>
      <c r="AG72" s="7780"/>
      <c r="AH72" s="7776" t="s">
        <v>1496</v>
      </c>
      <c r="AI72" s="7781"/>
      <c r="AJ72" s="7572"/>
      <c r="AK72" s="7572"/>
      <c r="AL72" s="7572"/>
      <c r="AM72" s="7572"/>
      <c r="AN72" s="7572"/>
      <c r="AO72" s="7572"/>
      <c r="AP72" s="7572"/>
      <c r="AQ72" s="7572"/>
      <c r="AR72" s="7572"/>
      <c r="AS72" s="7572"/>
      <c r="AT72" s="7572"/>
      <c r="AU72" s="7570"/>
      <c r="AV72" s="12815"/>
      <c r="AW72" s="12814"/>
      <c r="AX72" s="12814"/>
      <c r="AY72" s="12814"/>
      <c r="AZ72" s="12814"/>
      <c r="BA72" s="12814"/>
      <c r="BB72" s="12814"/>
      <c r="BC72" s="12814"/>
      <c r="BD72" s="12952"/>
      <c r="BE72" s="12954"/>
      <c r="BF72" s="12955"/>
      <c r="BG72" s="12953"/>
      <c r="BH72" s="12953"/>
      <c r="BI72" s="12954"/>
      <c r="BJ72" s="12952"/>
      <c r="BK72" s="12953"/>
      <c r="BL72" s="12954"/>
      <c r="BM72" s="7635"/>
      <c r="BN72" s="7635"/>
      <c r="BO72" s="7635"/>
      <c r="BP72" s="7636"/>
    </row>
    <row r="73" spans="1:68" ht="14.25" customHeight="1">
      <c r="A73" s="7565"/>
      <c r="B73" s="7587"/>
      <c r="C73" s="7567"/>
      <c r="D73" s="7568"/>
      <c r="E73" s="7569"/>
      <c r="F73" s="7568"/>
      <c r="G73" s="7569"/>
      <c r="H73" s="7569"/>
      <c r="I73" s="7569"/>
      <c r="J73" s="7569"/>
      <c r="K73" s="7569"/>
      <c r="L73" s="7569"/>
      <c r="M73" s="7569"/>
      <c r="N73" s="7567"/>
      <c r="O73" s="7772"/>
      <c r="P73" s="7779"/>
      <c r="Q73" s="7771"/>
      <c r="R73" s="7779"/>
      <c r="S73" s="7779"/>
      <c r="T73" s="7779"/>
      <c r="U73" s="7779"/>
      <c r="V73" s="7779"/>
      <c r="W73" s="7779"/>
      <c r="X73" s="7779"/>
      <c r="Y73" s="7779"/>
      <c r="Z73" s="7779"/>
      <c r="AA73" s="7779"/>
      <c r="AB73" s="7779"/>
      <c r="AC73" s="7779"/>
      <c r="AD73" s="7779"/>
      <c r="AE73" s="7779"/>
      <c r="AF73" s="7779"/>
      <c r="AG73" s="7780"/>
      <c r="AH73" s="7776" t="s">
        <v>1516</v>
      </c>
      <c r="AI73" s="7777"/>
      <c r="AJ73" s="7572"/>
      <c r="AK73" s="7572"/>
      <c r="AL73" s="7572"/>
      <c r="AM73" s="7572"/>
      <c r="AN73" s="7572"/>
      <c r="AO73" s="7572"/>
      <c r="AP73" s="7572"/>
      <c r="AQ73" s="7572"/>
      <c r="AR73" s="7572"/>
      <c r="AS73" s="7572"/>
      <c r="AT73" s="7572"/>
      <c r="AU73" s="7570"/>
      <c r="AV73" s="12815"/>
      <c r="AW73" s="12814"/>
      <c r="AX73" s="12814"/>
      <c r="AY73" s="12814"/>
      <c r="AZ73" s="12814"/>
      <c r="BA73" s="12814"/>
      <c r="BB73" s="12814"/>
      <c r="BC73" s="12814"/>
      <c r="BD73" s="12952"/>
      <c r="BE73" s="12954"/>
      <c r="BF73" s="12952"/>
      <c r="BG73" s="12953"/>
      <c r="BH73" s="12953"/>
      <c r="BI73" s="12954"/>
      <c r="BJ73" s="12952"/>
      <c r="BK73" s="12953"/>
      <c r="BL73" s="12954"/>
      <c r="BM73" s="7635"/>
      <c r="BN73" s="7635"/>
      <c r="BO73" s="7635"/>
      <c r="BP73" s="7636"/>
    </row>
    <row r="74" spans="1:68" s="7598" customFormat="1" ht="14.25" customHeight="1">
      <c r="A74" s="7603"/>
      <c r="B74" s="7589"/>
      <c r="C74" s="7590"/>
      <c r="D74" s="7591"/>
      <c r="E74" s="7592"/>
      <c r="F74" s="7591"/>
      <c r="G74" s="7592"/>
      <c r="H74" s="7592"/>
      <c r="I74" s="7592"/>
      <c r="J74" s="7592"/>
      <c r="K74" s="7592"/>
      <c r="L74" s="7592"/>
      <c r="M74" s="7592"/>
      <c r="N74" s="7590"/>
      <c r="O74" s="7593"/>
      <c r="P74" s="7594"/>
      <c r="Q74" s="7594"/>
      <c r="R74" s="7637"/>
      <c r="S74" s="7637"/>
      <c r="T74" s="7637"/>
      <c r="U74" s="7637"/>
      <c r="V74" s="7637"/>
      <c r="W74" s="7637"/>
      <c r="X74" s="7637"/>
      <c r="Y74" s="7637"/>
      <c r="Z74" s="7637"/>
      <c r="AA74" s="7637"/>
      <c r="AB74" s="7637"/>
      <c r="AC74" s="7637"/>
      <c r="AD74" s="7637"/>
      <c r="AE74" s="7637"/>
      <c r="AF74" s="7637"/>
      <c r="AG74" s="7638"/>
      <c r="AH74" s="7591"/>
      <c r="AI74" s="7643"/>
      <c r="AJ74" s="7595"/>
      <c r="AK74" s="7595"/>
      <c r="AL74" s="7595"/>
      <c r="AM74" s="7595"/>
      <c r="AN74" s="7595"/>
      <c r="AO74" s="7595"/>
      <c r="AP74" s="7595"/>
      <c r="AQ74" s="7595"/>
      <c r="AR74" s="7595"/>
      <c r="AS74" s="7595"/>
      <c r="AT74" s="7595"/>
      <c r="AU74" s="7596"/>
      <c r="AV74" s="12822"/>
      <c r="AW74" s="12821"/>
      <c r="AX74" s="12821"/>
      <c r="AY74" s="12821"/>
      <c r="AZ74" s="12821"/>
      <c r="BA74" s="12821"/>
      <c r="BB74" s="12821"/>
      <c r="BC74" s="12821"/>
      <c r="BD74" s="12952"/>
      <c r="BE74" s="12954"/>
      <c r="BF74" s="12952"/>
      <c r="BG74" s="12953"/>
      <c r="BH74" s="12953"/>
      <c r="BI74" s="12954"/>
      <c r="BJ74" s="12952"/>
      <c r="BK74" s="12953"/>
      <c r="BL74" s="12954"/>
      <c r="BM74" s="7637"/>
      <c r="BN74" s="7637"/>
      <c r="BO74" s="7637"/>
      <c r="BP74" s="7638"/>
    </row>
    <row r="75" spans="1:68" s="7599" customFormat="1" ht="14.25" customHeight="1">
      <c r="A75" s="7602"/>
      <c r="B75" s="7574"/>
      <c r="C75" s="7575"/>
      <c r="D75" s="7576"/>
      <c r="E75" s="7577"/>
      <c r="F75" s="7782" t="s">
        <v>1394</v>
      </c>
      <c r="H75" s="7577"/>
      <c r="I75" s="7577"/>
      <c r="J75" s="7577"/>
      <c r="K75" s="7577"/>
      <c r="L75" s="7577"/>
      <c r="M75" s="7577"/>
      <c r="N75" s="7575"/>
      <c r="O75" s="7578"/>
      <c r="P75" s="7579"/>
      <c r="Q75" s="7579"/>
      <c r="R75" s="7580"/>
      <c r="S75" s="7580"/>
      <c r="T75" s="7580"/>
      <c r="U75" s="7580"/>
      <c r="V75" s="7580"/>
      <c r="W75" s="7580"/>
      <c r="X75" s="7580"/>
      <c r="Y75" s="7580"/>
      <c r="Z75" s="7580"/>
      <c r="AA75" s="7580"/>
      <c r="AB75" s="7580"/>
      <c r="AC75" s="7580"/>
      <c r="AD75" s="7580"/>
      <c r="AE75" s="7580"/>
      <c r="AF75" s="7580"/>
      <c r="AG75" s="7581"/>
      <c r="AH75" s="7576"/>
      <c r="AI75" s="7579"/>
      <c r="AJ75" s="7582"/>
      <c r="AK75" s="7582"/>
      <c r="AL75" s="7582"/>
      <c r="AM75" s="7582"/>
      <c r="AN75" s="7582"/>
      <c r="AO75" s="7582"/>
      <c r="AP75" s="7582"/>
      <c r="AQ75" s="7582"/>
      <c r="AR75" s="7582"/>
      <c r="AS75" s="7582"/>
      <c r="AT75" s="7582"/>
      <c r="AU75" s="7583"/>
      <c r="AV75" s="7584"/>
      <c r="AW75" s="7577"/>
      <c r="AX75" s="7577"/>
      <c r="AY75" s="7577"/>
      <c r="AZ75" s="7577"/>
      <c r="BA75" s="7577"/>
      <c r="BB75" s="7577"/>
      <c r="BC75" s="7577"/>
      <c r="BD75" s="7585"/>
      <c r="BE75" s="7586"/>
      <c r="BF75" s="7585"/>
      <c r="BG75" s="7582"/>
      <c r="BH75" s="7582"/>
      <c r="BI75" s="7586"/>
      <c r="BJ75" s="7585"/>
      <c r="BK75" s="7582"/>
      <c r="BL75" s="7586"/>
      <c r="BM75" s="7580"/>
      <c r="BN75" s="7580"/>
      <c r="BO75" s="7580"/>
      <c r="BP75" s="7581"/>
    </row>
    <row r="76" spans="1:68" s="7598" customFormat="1" ht="14.25" customHeight="1">
      <c r="A76" s="7588"/>
      <c r="B76" s="7589"/>
      <c r="C76" s="7590"/>
      <c r="D76" s="7591"/>
      <c r="E76" s="7592"/>
      <c r="F76" s="7591"/>
      <c r="G76" s="7592"/>
      <c r="H76" s="7592"/>
      <c r="I76" s="7592"/>
      <c r="J76" s="7592"/>
      <c r="K76" s="7592"/>
      <c r="L76" s="7592"/>
      <c r="M76" s="7592"/>
      <c r="N76" s="7590"/>
      <c r="O76" s="7788" t="s">
        <v>386</v>
      </c>
      <c r="P76" s="7786"/>
      <c r="Q76" s="7787"/>
      <c r="R76" s="7787"/>
      <c r="S76" s="7794"/>
      <c r="T76" s="7794"/>
      <c r="U76" s="7794"/>
      <c r="V76" s="7794"/>
      <c r="W76" s="7794"/>
      <c r="X76" s="7794"/>
      <c r="Y76" s="7794"/>
      <c r="Z76" s="7794"/>
      <c r="AA76" s="7794"/>
      <c r="AB76" s="7794"/>
      <c r="AC76" s="7794"/>
      <c r="AD76" s="7794"/>
      <c r="AE76" s="7794"/>
      <c r="AF76" s="7794"/>
      <c r="AG76" s="7795"/>
      <c r="AH76" s="7568"/>
      <c r="AI76" s="7569"/>
      <c r="AJ76" s="7595"/>
      <c r="AK76" s="7595"/>
      <c r="AL76" s="7595"/>
      <c r="AM76" s="7595"/>
      <c r="AN76" s="7595"/>
      <c r="AO76" s="7595"/>
      <c r="AP76" s="7595"/>
      <c r="AQ76" s="7595"/>
      <c r="AR76" s="7595"/>
      <c r="AS76" s="7595"/>
      <c r="AT76" s="7595"/>
      <c r="AU76" s="7596"/>
      <c r="AV76" s="7571"/>
      <c r="AW76" s="7569"/>
      <c r="AX76" s="7569"/>
      <c r="AY76" s="7569"/>
      <c r="AZ76" s="7569"/>
      <c r="BA76" s="7569"/>
      <c r="BB76" s="7569"/>
      <c r="BC76" s="7569"/>
      <c r="BD76" s="12952"/>
      <c r="BE76" s="12954"/>
      <c r="BF76" s="12962"/>
      <c r="BG76" s="12957"/>
      <c r="BH76" s="12957"/>
      <c r="BI76" s="12958"/>
      <c r="BJ76" s="12952"/>
      <c r="BK76" s="12953"/>
      <c r="BL76" s="12954"/>
      <c r="BM76" s="7637"/>
      <c r="BN76" s="7637"/>
      <c r="BO76" s="7637"/>
      <c r="BP76" s="7638"/>
    </row>
    <row r="77" spans="1:68" s="7598" customFormat="1" ht="14.25" customHeight="1">
      <c r="A77" s="7783">
        <f>COUNTA($F$11:F77)</f>
        <v>6</v>
      </c>
      <c r="B77" s="7784" t="str">
        <f>IF(A77="","","-")</f>
        <v>-</v>
      </c>
      <c r="C77" s="7785">
        <v>1</v>
      </c>
      <c r="D77" s="7591"/>
      <c r="E77" s="7592"/>
      <c r="F77" s="7591"/>
      <c r="G77" s="7592"/>
      <c r="H77" s="7592"/>
      <c r="I77" s="7592"/>
      <c r="J77" s="7592"/>
      <c r="K77" s="7592"/>
      <c r="L77" s="7592"/>
      <c r="M77" s="7592"/>
      <c r="N77" s="7590"/>
      <c r="O77" s="7788"/>
      <c r="P77" s="7789" t="s">
        <v>1169</v>
      </c>
      <c r="Q77" s="7787"/>
      <c r="R77" s="7794"/>
      <c r="S77" s="7794"/>
      <c r="T77" s="7794"/>
      <c r="U77" s="7794"/>
      <c r="V77" s="7794"/>
      <c r="W77" s="7794"/>
      <c r="X77" s="7794"/>
      <c r="Y77" s="7794"/>
      <c r="Z77" s="7794"/>
      <c r="AA77" s="7794"/>
      <c r="AB77" s="7794"/>
      <c r="AC77" s="7794"/>
      <c r="AD77" s="7794"/>
      <c r="AE77" s="7794"/>
      <c r="AF77" s="7794"/>
      <c r="AG77" s="7795"/>
      <c r="AH77" s="7790" t="s">
        <v>1335</v>
      </c>
      <c r="AI77" s="7592"/>
      <c r="AJ77" s="7595"/>
      <c r="AK77" s="7595"/>
      <c r="AL77" s="7595"/>
      <c r="AM77" s="7595"/>
      <c r="AN77" s="7595"/>
      <c r="AO77" s="7595"/>
      <c r="AP77" s="7595"/>
      <c r="AQ77" s="7595"/>
      <c r="AR77" s="7595"/>
      <c r="AS77" s="7595"/>
      <c r="AT77" s="7595"/>
      <c r="AU77" s="7596"/>
      <c r="AV77" s="7597"/>
      <c r="AW77" s="7592"/>
      <c r="AX77" s="7592"/>
      <c r="AY77" s="7592"/>
      <c r="AZ77" s="7592"/>
      <c r="BA77" s="7592"/>
      <c r="BB77" s="7592"/>
      <c r="BC77" s="7592"/>
      <c r="BD77" s="12952"/>
      <c r="BE77" s="12954"/>
      <c r="BF77" s="12955"/>
      <c r="BG77" s="12953"/>
      <c r="BH77" s="12953"/>
      <c r="BI77" s="12954"/>
      <c r="BJ77" s="12952"/>
      <c r="BK77" s="12953"/>
      <c r="BL77" s="12954"/>
      <c r="BM77" s="7637"/>
      <c r="BN77" s="7637"/>
      <c r="BO77" s="7637"/>
      <c r="BP77" s="7638"/>
    </row>
    <row r="78" spans="1:68" s="7598" customFormat="1" ht="14.25" customHeight="1">
      <c r="A78" s="7791">
        <f>COUNTA($F$11:F78)</f>
        <v>6</v>
      </c>
      <c r="B78" s="7792" t="str">
        <f t="shared" ref="B78:B82" si="10">IF(A78="","","-")</f>
        <v>-</v>
      </c>
      <c r="C78" s="7793">
        <v>2</v>
      </c>
      <c r="D78" s="7591"/>
      <c r="E78" s="7592"/>
      <c r="F78" s="7591"/>
      <c r="G78" s="7592"/>
      <c r="H78" s="7592"/>
      <c r="I78" s="7592"/>
      <c r="J78" s="7592"/>
      <c r="K78" s="7592"/>
      <c r="L78" s="7592"/>
      <c r="M78" s="7592"/>
      <c r="N78" s="7590"/>
      <c r="O78" s="7788"/>
      <c r="P78" s="7789" t="s">
        <v>1170</v>
      </c>
      <c r="Q78" s="7787"/>
      <c r="R78" s="7794"/>
      <c r="S78" s="7794"/>
      <c r="T78" s="7794"/>
      <c r="U78" s="7794"/>
      <c r="V78" s="7794"/>
      <c r="W78" s="7794"/>
      <c r="X78" s="7794"/>
      <c r="Y78" s="7794"/>
      <c r="Z78" s="7794"/>
      <c r="AA78" s="7794"/>
      <c r="AB78" s="7794"/>
      <c r="AC78" s="7794"/>
      <c r="AD78" s="7794"/>
      <c r="AE78" s="7794"/>
      <c r="AF78" s="7794"/>
      <c r="AG78" s="7795"/>
      <c r="AH78" s="7790" t="s">
        <v>1300</v>
      </c>
      <c r="AI78" s="7592"/>
      <c r="AJ78" s="7595"/>
      <c r="AK78" s="7595"/>
      <c r="AL78" s="7595"/>
      <c r="AM78" s="7595"/>
      <c r="AN78" s="7595"/>
      <c r="AO78" s="7595"/>
      <c r="AP78" s="7595"/>
      <c r="AQ78" s="7595"/>
      <c r="AR78" s="7595"/>
      <c r="AS78" s="7595"/>
      <c r="AT78" s="7595"/>
      <c r="AU78" s="7596"/>
      <c r="AV78" s="7597"/>
      <c r="AW78" s="7592"/>
      <c r="AX78" s="7592"/>
      <c r="AY78" s="7592"/>
      <c r="AZ78" s="7592"/>
      <c r="BA78" s="7592"/>
      <c r="BB78" s="7592"/>
      <c r="BC78" s="7592"/>
      <c r="BD78" s="12952"/>
      <c r="BE78" s="12954"/>
      <c r="BF78" s="12955"/>
      <c r="BG78" s="12953"/>
      <c r="BH78" s="12953"/>
      <c r="BI78" s="12954"/>
      <c r="BJ78" s="12952"/>
      <c r="BK78" s="12953"/>
      <c r="BL78" s="12954"/>
      <c r="BM78" s="7637"/>
      <c r="BN78" s="7637"/>
      <c r="BO78" s="7637"/>
      <c r="BP78" s="7638"/>
    </row>
    <row r="79" spans="1:68" s="7598" customFormat="1" ht="14.25" customHeight="1">
      <c r="A79" s="7791">
        <f>COUNTA($F$11:F79)</f>
        <v>6</v>
      </c>
      <c r="B79" s="7792" t="str">
        <f t="shared" si="10"/>
        <v>-</v>
      </c>
      <c r="C79" s="7793">
        <v>3</v>
      </c>
      <c r="D79" s="7591"/>
      <c r="E79" s="7592"/>
      <c r="F79" s="7591"/>
      <c r="G79" s="7592"/>
      <c r="H79" s="7592"/>
      <c r="I79" s="7592"/>
      <c r="J79" s="7592"/>
      <c r="K79" s="7592"/>
      <c r="L79" s="7592"/>
      <c r="M79" s="7592"/>
      <c r="N79" s="7590"/>
      <c r="O79" s="7788"/>
      <c r="P79" s="7787" t="s">
        <v>393</v>
      </c>
      <c r="Q79" s="7787"/>
      <c r="R79" s="7787"/>
      <c r="S79" s="7794"/>
      <c r="T79" s="7794"/>
      <c r="U79" s="7794"/>
      <c r="V79" s="7794"/>
      <c r="W79" s="7794"/>
      <c r="X79" s="7794"/>
      <c r="Y79" s="7794"/>
      <c r="Z79" s="7794"/>
      <c r="AA79" s="7794"/>
      <c r="AB79" s="7794"/>
      <c r="AC79" s="7794"/>
      <c r="AD79" s="7794"/>
      <c r="AE79" s="7794"/>
      <c r="AF79" s="7794"/>
      <c r="AG79" s="7795"/>
      <c r="AH79" s="7790" t="s">
        <v>1217</v>
      </c>
      <c r="AI79" s="7592"/>
      <c r="AJ79" s="7595"/>
      <c r="AK79" s="7595"/>
      <c r="AL79" s="7595"/>
      <c r="AM79" s="7595"/>
      <c r="AN79" s="7595"/>
      <c r="AO79" s="7595"/>
      <c r="AP79" s="7595"/>
      <c r="AQ79" s="7595"/>
      <c r="AR79" s="7595"/>
      <c r="AS79" s="7595"/>
      <c r="AT79" s="7595"/>
      <c r="AU79" s="7596"/>
      <c r="AV79" s="7571"/>
      <c r="AW79" s="7569"/>
      <c r="AX79" s="7569"/>
      <c r="AY79" s="7569"/>
      <c r="AZ79" s="7569"/>
      <c r="BA79" s="7569"/>
      <c r="BB79" s="7569"/>
      <c r="BC79" s="7569"/>
      <c r="BD79" s="12952"/>
      <c r="BE79" s="12954"/>
      <c r="BF79" s="12955"/>
      <c r="BG79" s="12953"/>
      <c r="BH79" s="12953"/>
      <c r="BI79" s="12954"/>
      <c r="BJ79" s="12952"/>
      <c r="BK79" s="12953"/>
      <c r="BL79" s="12954"/>
      <c r="BM79" s="7637"/>
      <c r="BN79" s="7637"/>
      <c r="BO79" s="7637"/>
      <c r="BP79" s="7638"/>
    </row>
    <row r="80" spans="1:68" s="7598" customFormat="1" ht="14.25" customHeight="1">
      <c r="A80" s="7791">
        <f>COUNTA($F$11:F80)</f>
        <v>6</v>
      </c>
      <c r="B80" s="7792" t="str">
        <f t="shared" si="10"/>
        <v>-</v>
      </c>
      <c r="C80" s="7793">
        <v>4</v>
      </c>
      <c r="D80" s="7591"/>
      <c r="E80" s="7592"/>
      <c r="F80" s="7591"/>
      <c r="G80" s="7592"/>
      <c r="H80" s="7592"/>
      <c r="I80" s="7592"/>
      <c r="J80" s="7592"/>
      <c r="K80" s="7592"/>
      <c r="L80" s="7592"/>
      <c r="M80" s="7592"/>
      <c r="N80" s="7590"/>
      <c r="O80" s="7788"/>
      <c r="P80" s="7787" t="s">
        <v>404</v>
      </c>
      <c r="Q80" s="7787"/>
      <c r="R80" s="7787"/>
      <c r="S80" s="7794"/>
      <c r="T80" s="7794"/>
      <c r="U80" s="7794"/>
      <c r="V80" s="7794"/>
      <c r="W80" s="7794"/>
      <c r="X80" s="7794"/>
      <c r="Y80" s="7794"/>
      <c r="Z80" s="7794"/>
      <c r="AA80" s="7794"/>
      <c r="AB80" s="7794"/>
      <c r="AC80" s="7794"/>
      <c r="AD80" s="7794"/>
      <c r="AE80" s="7794"/>
      <c r="AF80" s="7794"/>
      <c r="AG80" s="7795"/>
      <c r="AH80" s="7790" t="s">
        <v>1180</v>
      </c>
      <c r="AI80" s="7592"/>
      <c r="AJ80" s="7595"/>
      <c r="AK80" s="7595"/>
      <c r="AL80" s="7595"/>
      <c r="AM80" s="7595"/>
      <c r="AN80" s="7595"/>
      <c r="AO80" s="7595"/>
      <c r="AP80" s="7595"/>
      <c r="AQ80" s="7595"/>
      <c r="AR80" s="7595"/>
      <c r="AS80" s="7595"/>
      <c r="AT80" s="7595"/>
      <c r="AU80" s="7596"/>
      <c r="AV80" s="7597"/>
      <c r="AW80" s="7592"/>
      <c r="AX80" s="7592"/>
      <c r="AY80" s="7592"/>
      <c r="AZ80" s="7592"/>
      <c r="BA80" s="7592"/>
      <c r="BB80" s="7592"/>
      <c r="BC80" s="7592"/>
      <c r="BD80" s="12952"/>
      <c r="BE80" s="12954"/>
      <c r="BF80" s="12955"/>
      <c r="BG80" s="12953"/>
      <c r="BH80" s="12953"/>
      <c r="BI80" s="12954"/>
      <c r="BJ80" s="12952"/>
      <c r="BK80" s="12953"/>
      <c r="BL80" s="12954"/>
      <c r="BM80" s="7637"/>
      <c r="BN80" s="7637"/>
      <c r="BO80" s="7637"/>
      <c r="BP80" s="7638"/>
    </row>
    <row r="81" spans="1:68" s="7598" customFormat="1" ht="14.25" customHeight="1">
      <c r="A81" s="7588"/>
      <c r="B81" s="7589"/>
      <c r="C81" s="7590"/>
      <c r="D81" s="7591"/>
      <c r="E81" s="7592"/>
      <c r="F81" s="7591"/>
      <c r="G81" s="7592"/>
      <c r="H81" s="7592"/>
      <c r="I81" s="7592"/>
      <c r="J81" s="7592"/>
      <c r="K81" s="7592"/>
      <c r="L81" s="7592"/>
      <c r="M81" s="7592"/>
      <c r="N81" s="7590"/>
      <c r="O81" s="7593"/>
      <c r="P81" s="7594"/>
      <c r="Q81" s="7594"/>
      <c r="R81" s="7637"/>
      <c r="S81" s="7637"/>
      <c r="T81" s="7637"/>
      <c r="U81" s="7637"/>
      <c r="V81" s="7637"/>
      <c r="W81" s="7637"/>
      <c r="X81" s="7637"/>
      <c r="Y81" s="7637"/>
      <c r="Z81" s="7637"/>
      <c r="AA81" s="7637"/>
      <c r="AB81" s="7637"/>
      <c r="AC81" s="7637"/>
      <c r="AD81" s="7637"/>
      <c r="AE81" s="7637"/>
      <c r="AF81" s="7637"/>
      <c r="AG81" s="7638"/>
      <c r="AH81" s="7591"/>
      <c r="AI81" s="7592"/>
      <c r="AJ81" s="7595"/>
      <c r="AK81" s="7595"/>
      <c r="AL81" s="7595"/>
      <c r="AM81" s="7595"/>
      <c r="AN81" s="7595"/>
      <c r="AO81" s="7595"/>
      <c r="AP81" s="7595"/>
      <c r="AQ81" s="7595"/>
      <c r="AR81" s="7595"/>
      <c r="AS81" s="7595"/>
      <c r="AT81" s="7595"/>
      <c r="AU81" s="7596"/>
      <c r="AV81" s="7571"/>
      <c r="AW81" s="7569"/>
      <c r="AX81" s="7569"/>
      <c r="AY81" s="7569"/>
      <c r="AZ81" s="7569"/>
      <c r="BA81" s="7569"/>
      <c r="BB81" s="7569"/>
      <c r="BC81" s="7569"/>
      <c r="BD81" s="12952"/>
      <c r="BE81" s="12954"/>
      <c r="BF81" s="12962"/>
      <c r="BG81" s="12957"/>
      <c r="BH81" s="12957"/>
      <c r="BI81" s="12958"/>
      <c r="BJ81" s="12952"/>
      <c r="BK81" s="12953"/>
      <c r="BL81" s="12954"/>
      <c r="BM81" s="7637"/>
      <c r="BN81" s="7637"/>
      <c r="BO81" s="7637"/>
      <c r="BP81" s="7638"/>
    </row>
    <row r="82" spans="1:68" s="7598" customFormat="1" ht="14.25" customHeight="1">
      <c r="A82" s="7802">
        <f>COUNTA($F$11:F82)</f>
        <v>6</v>
      </c>
      <c r="B82" s="7803" t="str">
        <f t="shared" si="10"/>
        <v>-</v>
      </c>
      <c r="C82" s="7804">
        <v>5</v>
      </c>
      <c r="D82" s="7591"/>
      <c r="E82" s="7592"/>
      <c r="F82" s="7591"/>
      <c r="G82" s="7592"/>
      <c r="H82" s="7592"/>
      <c r="I82" s="7592"/>
      <c r="J82" s="7592"/>
      <c r="K82" s="7592"/>
      <c r="L82" s="7592"/>
      <c r="M82" s="7592"/>
      <c r="N82" s="7590"/>
      <c r="O82" s="7798" t="s">
        <v>1176</v>
      </c>
      <c r="P82" s="7796"/>
      <c r="Q82" s="7797"/>
      <c r="R82" s="7813"/>
      <c r="S82" s="7813"/>
      <c r="T82" s="7813"/>
      <c r="U82" s="7813"/>
      <c r="V82" s="7813"/>
      <c r="W82" s="7813"/>
      <c r="X82" s="7813"/>
      <c r="Y82" s="7813"/>
      <c r="Z82" s="7813"/>
      <c r="AA82" s="7813"/>
      <c r="AB82" s="7813"/>
      <c r="AC82" s="7813"/>
      <c r="AD82" s="7813"/>
      <c r="AE82" s="7813"/>
      <c r="AF82" s="7813"/>
      <c r="AG82" s="7814"/>
      <c r="AH82" s="7799" t="s">
        <v>1172</v>
      </c>
      <c r="AI82" s="7592"/>
      <c r="AJ82" s="7595"/>
      <c r="AK82" s="7595"/>
      <c r="AL82" s="7595"/>
      <c r="AM82" s="7595"/>
      <c r="AN82" s="7595"/>
      <c r="AO82" s="7595"/>
      <c r="AP82" s="7595"/>
      <c r="AQ82" s="7595"/>
      <c r="AR82" s="7595"/>
      <c r="AS82" s="7595"/>
      <c r="AT82" s="7595"/>
      <c r="AU82" s="7596"/>
      <c r="AV82" s="7597"/>
      <c r="AW82" s="7592"/>
      <c r="AX82" s="7592"/>
      <c r="AY82" s="7592"/>
      <c r="AZ82" s="7592"/>
      <c r="BA82" s="7592"/>
      <c r="BB82" s="7592"/>
      <c r="BC82" s="7592"/>
      <c r="BD82" s="12952"/>
      <c r="BE82" s="12954"/>
      <c r="BF82" s="12955"/>
      <c r="BG82" s="12953"/>
      <c r="BH82" s="12953"/>
      <c r="BI82" s="12954"/>
      <c r="BJ82" s="12952"/>
      <c r="BK82" s="12953"/>
      <c r="BL82" s="12954"/>
      <c r="BM82" s="7637"/>
      <c r="BN82" s="7637"/>
      <c r="BO82" s="7637"/>
      <c r="BP82" s="7638"/>
    </row>
    <row r="83" spans="1:68" s="7598" customFormat="1" ht="14.25" customHeight="1">
      <c r="A83" s="7588"/>
      <c r="B83" s="7589"/>
      <c r="C83" s="7590"/>
      <c r="D83" s="7591"/>
      <c r="E83" s="7592"/>
      <c r="F83" s="7591"/>
      <c r="G83" s="7592"/>
      <c r="H83" s="7592"/>
      <c r="I83" s="7592"/>
      <c r="J83" s="7592"/>
      <c r="K83" s="7592"/>
      <c r="L83" s="7592"/>
      <c r="M83" s="7592"/>
      <c r="N83" s="7590"/>
      <c r="O83" s="7807"/>
      <c r="P83" s="7797" t="s">
        <v>1566</v>
      </c>
      <c r="Q83" s="7808"/>
      <c r="R83" s="7815"/>
      <c r="S83" s="7815"/>
      <c r="T83" s="7815"/>
      <c r="U83" s="7815"/>
      <c r="V83" s="7815"/>
      <c r="W83" s="7815"/>
      <c r="X83" s="7815"/>
      <c r="Y83" s="7815"/>
      <c r="Z83" s="7815"/>
      <c r="AA83" s="7815"/>
      <c r="AB83" s="7815"/>
      <c r="AC83" s="7815"/>
      <c r="AD83" s="7815"/>
      <c r="AE83" s="7815"/>
      <c r="AF83" s="7815"/>
      <c r="AG83" s="7816"/>
      <c r="AH83" s="7807"/>
      <c r="AI83" s="7563"/>
      <c r="AJ83" s="7595"/>
      <c r="AK83" s="7595"/>
      <c r="AL83" s="7595"/>
      <c r="AM83" s="7595"/>
      <c r="AN83" s="7595"/>
      <c r="AO83" s="7595"/>
      <c r="AP83" s="7595"/>
      <c r="AQ83" s="7595"/>
      <c r="AR83" s="7595"/>
      <c r="AS83" s="7595"/>
      <c r="AT83" s="7595"/>
      <c r="AU83" s="7596"/>
      <c r="AV83" s="7571"/>
      <c r="AW83" s="7569"/>
      <c r="AX83" s="7569"/>
      <c r="AY83" s="7569"/>
      <c r="AZ83" s="7569"/>
      <c r="BA83" s="7569"/>
      <c r="BB83" s="7569"/>
      <c r="BC83" s="7569"/>
      <c r="BD83" s="12952"/>
      <c r="BE83" s="12954"/>
      <c r="BF83" s="12962"/>
      <c r="BG83" s="12957"/>
      <c r="BH83" s="12957"/>
      <c r="BI83" s="12958"/>
      <c r="BJ83" s="12952"/>
      <c r="BK83" s="12953"/>
      <c r="BL83" s="12954"/>
      <c r="BM83" s="7637"/>
      <c r="BN83" s="7637"/>
      <c r="BO83" s="7637"/>
      <c r="BP83" s="7638"/>
    </row>
    <row r="84" spans="1:68" ht="14.25" customHeight="1">
      <c r="A84" s="7565"/>
      <c r="B84" s="7587"/>
      <c r="C84" s="7567"/>
      <c r="D84" s="7568"/>
      <c r="E84" s="7569"/>
      <c r="F84" s="7568"/>
      <c r="G84" s="7569"/>
      <c r="H84" s="7569"/>
      <c r="I84" s="7569"/>
      <c r="J84" s="7569"/>
      <c r="K84" s="7569"/>
      <c r="L84" s="7569"/>
      <c r="M84" s="7569"/>
      <c r="N84" s="7567"/>
      <c r="O84" s="7807"/>
      <c r="P84" s="7797" t="s">
        <v>1567</v>
      </c>
      <c r="Q84" s="7808"/>
      <c r="R84" s="7815"/>
      <c r="S84" s="7815"/>
      <c r="T84" s="7815"/>
      <c r="U84" s="7815"/>
      <c r="V84" s="7815"/>
      <c r="W84" s="7815"/>
      <c r="X84" s="7815"/>
      <c r="Y84" s="7815"/>
      <c r="Z84" s="7815"/>
      <c r="AA84" s="7815"/>
      <c r="AB84" s="7815"/>
      <c r="AC84" s="7815"/>
      <c r="AD84" s="7815"/>
      <c r="AE84" s="7815"/>
      <c r="AF84" s="7815"/>
      <c r="AG84" s="7816"/>
      <c r="AH84" s="7807"/>
      <c r="AI84" s="7563"/>
      <c r="AJ84" s="7572"/>
      <c r="AK84" s="7572"/>
      <c r="AL84" s="7572"/>
      <c r="AM84" s="7572"/>
      <c r="AN84" s="7572"/>
      <c r="AO84" s="7572"/>
      <c r="AP84" s="7572"/>
      <c r="AQ84" s="7572"/>
      <c r="AR84" s="7572"/>
      <c r="AS84" s="7572"/>
      <c r="AT84" s="7572"/>
      <c r="AU84" s="7570"/>
      <c r="AV84" s="7571"/>
      <c r="AW84" s="7569"/>
      <c r="AX84" s="7569"/>
      <c r="AY84" s="7569"/>
      <c r="AZ84" s="7569"/>
      <c r="BA84" s="7569"/>
      <c r="BB84" s="7569"/>
      <c r="BC84" s="7569"/>
      <c r="BD84" s="12952"/>
      <c r="BE84" s="12954"/>
      <c r="BF84" s="12952"/>
      <c r="BG84" s="12953"/>
      <c r="BH84" s="12953"/>
      <c r="BI84" s="12954"/>
      <c r="BJ84" s="12952"/>
      <c r="BK84" s="12953"/>
      <c r="BL84" s="12954"/>
      <c r="BM84" s="7635"/>
      <c r="BN84" s="7635"/>
      <c r="BO84" s="7635"/>
      <c r="BP84" s="7636"/>
    </row>
    <row r="85" spans="1:68" s="7812" customFormat="1" ht="14.25" customHeight="1">
      <c r="A85" s="7802"/>
      <c r="B85" s="7803"/>
      <c r="C85" s="7804"/>
      <c r="D85" s="7805"/>
      <c r="E85" s="7806"/>
      <c r="F85" s="7805"/>
      <c r="G85" s="7806"/>
      <c r="H85" s="7806"/>
      <c r="I85" s="7806"/>
      <c r="J85" s="7806"/>
      <c r="K85" s="7806"/>
      <c r="L85" s="7806"/>
      <c r="M85" s="7806"/>
      <c r="N85" s="7804"/>
      <c r="O85" s="7807"/>
      <c r="P85" s="7808"/>
      <c r="Q85" s="7808"/>
      <c r="R85" s="7815"/>
      <c r="S85" s="7815"/>
      <c r="T85" s="7815"/>
      <c r="U85" s="7815"/>
      <c r="V85" s="7815"/>
      <c r="W85" s="7815"/>
      <c r="X85" s="7815"/>
      <c r="Y85" s="7815"/>
      <c r="Z85" s="7815"/>
      <c r="AA85" s="7815"/>
      <c r="AB85" s="7815"/>
      <c r="AC85" s="7815"/>
      <c r="AD85" s="7815"/>
      <c r="AE85" s="7815"/>
      <c r="AF85" s="7815"/>
      <c r="AG85" s="7816"/>
      <c r="AH85" s="7805"/>
      <c r="AI85" s="7806"/>
      <c r="AJ85" s="7809"/>
      <c r="AK85" s="7809"/>
      <c r="AL85" s="7809"/>
      <c r="AM85" s="7809"/>
      <c r="AN85" s="7809"/>
      <c r="AO85" s="7809"/>
      <c r="AP85" s="7809"/>
      <c r="AQ85" s="7809"/>
      <c r="AR85" s="7809"/>
      <c r="AS85" s="7809"/>
      <c r="AT85" s="7809"/>
      <c r="AU85" s="7810"/>
      <c r="AV85" s="7811"/>
      <c r="AW85" s="7806"/>
      <c r="AX85" s="7806"/>
      <c r="AY85" s="7806"/>
      <c r="AZ85" s="7806"/>
      <c r="BA85" s="7806"/>
      <c r="BB85" s="7806"/>
      <c r="BC85" s="7806"/>
      <c r="BD85" s="12952"/>
      <c r="BE85" s="12954"/>
      <c r="BF85" s="12952"/>
      <c r="BG85" s="12953"/>
      <c r="BH85" s="12953"/>
      <c r="BI85" s="12954"/>
      <c r="BJ85" s="12952"/>
      <c r="BK85" s="12953"/>
      <c r="BL85" s="12954"/>
      <c r="BM85" s="7815"/>
      <c r="BN85" s="7815"/>
      <c r="BO85" s="7815"/>
      <c r="BP85" s="7816"/>
    </row>
    <row r="86" spans="1:68" s="7812" customFormat="1" ht="14.25" customHeight="1">
      <c r="A86" s="7820">
        <f>COUNTA($F$11:F86)</f>
        <v>6</v>
      </c>
      <c r="B86" s="7821" t="str">
        <f t="shared" ref="B86" si="11">IF(A86="","","-")</f>
        <v>-</v>
      </c>
      <c r="C86" s="7822">
        <v>6</v>
      </c>
      <c r="D86" s="7805"/>
      <c r="E86" s="7806"/>
      <c r="F86" s="7805"/>
      <c r="G86" s="7806"/>
      <c r="H86" s="7806"/>
      <c r="I86" s="7806"/>
      <c r="J86" s="7806"/>
      <c r="K86" s="7806"/>
      <c r="L86" s="7806"/>
      <c r="M86" s="7806"/>
      <c r="N86" s="7804"/>
      <c r="O86" s="7818" t="s">
        <v>1175</v>
      </c>
      <c r="P86" s="7817"/>
      <c r="Q86" s="7817"/>
      <c r="R86" s="7823"/>
      <c r="S86" s="7823"/>
      <c r="T86" s="7823"/>
      <c r="U86" s="7823"/>
      <c r="V86" s="7823"/>
      <c r="W86" s="7823"/>
      <c r="X86" s="7823"/>
      <c r="Y86" s="7823"/>
      <c r="Z86" s="7823"/>
      <c r="AA86" s="7823"/>
      <c r="AB86" s="7823"/>
      <c r="AC86" s="7823"/>
      <c r="AD86" s="7823"/>
      <c r="AE86" s="7823"/>
      <c r="AF86" s="7823"/>
      <c r="AG86" s="7824"/>
      <c r="AH86" s="7819" t="s">
        <v>1177</v>
      </c>
      <c r="AI86" s="7800"/>
      <c r="AJ86" s="7809"/>
      <c r="AK86" s="7809"/>
      <c r="AL86" s="7809"/>
      <c r="AM86" s="7809"/>
      <c r="AN86" s="7809"/>
      <c r="AO86" s="7809"/>
      <c r="AP86" s="7809"/>
      <c r="AQ86" s="7809"/>
      <c r="AR86" s="7809"/>
      <c r="AS86" s="7809"/>
      <c r="AT86" s="7809"/>
      <c r="AU86" s="7810"/>
      <c r="AV86" s="7811"/>
      <c r="AW86" s="7806"/>
      <c r="AX86" s="7806"/>
      <c r="AY86" s="7806"/>
      <c r="AZ86" s="7806"/>
      <c r="BA86" s="7806"/>
      <c r="BB86" s="7806"/>
      <c r="BC86" s="7806"/>
      <c r="BD86" s="12952"/>
      <c r="BE86" s="12954"/>
      <c r="BF86" s="12955"/>
      <c r="BG86" s="12953"/>
      <c r="BH86" s="12953"/>
      <c r="BI86" s="12954"/>
      <c r="BJ86" s="12952"/>
      <c r="BK86" s="12953"/>
      <c r="BL86" s="12954"/>
      <c r="BM86" s="7815"/>
      <c r="BN86" s="7815"/>
      <c r="BO86" s="7815"/>
      <c r="BP86" s="7816"/>
    </row>
    <row r="87" spans="1:68" s="7812" customFormat="1" ht="14.25" customHeight="1">
      <c r="A87" s="7802"/>
      <c r="B87" s="7803"/>
      <c r="C87" s="7804"/>
      <c r="D87" s="7805"/>
      <c r="E87" s="7806"/>
      <c r="F87" s="7805"/>
      <c r="G87" s="7806"/>
      <c r="H87" s="7806"/>
      <c r="I87" s="7806"/>
      <c r="J87" s="7806"/>
      <c r="K87" s="7806"/>
      <c r="L87" s="7806"/>
      <c r="M87" s="7806"/>
      <c r="N87" s="7804"/>
      <c r="O87" s="7807"/>
      <c r="P87" s="7806"/>
      <c r="Q87" s="7806"/>
      <c r="R87" s="7815"/>
      <c r="S87" s="7815"/>
      <c r="T87" s="7815"/>
      <c r="U87" s="7815"/>
      <c r="V87" s="7815"/>
      <c r="W87" s="7815"/>
      <c r="X87" s="7815"/>
      <c r="Y87" s="7815"/>
      <c r="Z87" s="7815"/>
      <c r="AA87" s="7815"/>
      <c r="AB87" s="7815"/>
      <c r="AC87" s="7815"/>
      <c r="AD87" s="7815"/>
      <c r="AE87" s="7815"/>
      <c r="AF87" s="7815"/>
      <c r="AG87" s="7816"/>
      <c r="AH87" s="7799"/>
      <c r="AI87" s="7800"/>
      <c r="AJ87" s="7809"/>
      <c r="AK87" s="7809"/>
      <c r="AL87" s="7809"/>
      <c r="AM87" s="7809"/>
      <c r="AN87" s="7809"/>
      <c r="AO87" s="7809"/>
      <c r="AP87" s="7809"/>
      <c r="AQ87" s="7809"/>
      <c r="AR87" s="7809"/>
      <c r="AS87" s="7809"/>
      <c r="AT87" s="7809"/>
      <c r="AU87" s="7810"/>
      <c r="AV87" s="7801"/>
      <c r="AW87" s="7800"/>
      <c r="AX87" s="7800"/>
      <c r="AY87" s="7800"/>
      <c r="AZ87" s="7800"/>
      <c r="BA87" s="7800"/>
      <c r="BB87" s="7800"/>
      <c r="BC87" s="7800"/>
      <c r="BD87" s="12952"/>
      <c r="BE87" s="12954"/>
      <c r="BF87" s="12962"/>
      <c r="BG87" s="12957"/>
      <c r="BH87" s="12957"/>
      <c r="BI87" s="12958"/>
      <c r="BJ87" s="12952"/>
      <c r="BK87" s="12953"/>
      <c r="BL87" s="12954"/>
      <c r="BM87" s="7815"/>
      <c r="BN87" s="7815"/>
      <c r="BO87" s="7815"/>
      <c r="BP87" s="7816"/>
    </row>
    <row r="88" spans="1:68" s="7812" customFormat="1" ht="14.25" customHeight="1">
      <c r="A88" s="7802"/>
      <c r="B88" s="7803"/>
      <c r="C88" s="7804"/>
      <c r="D88" s="7805"/>
      <c r="E88" s="7806"/>
      <c r="F88" s="7805"/>
      <c r="G88" s="7806"/>
      <c r="H88" s="7806"/>
      <c r="I88" s="7806"/>
      <c r="J88" s="7806"/>
      <c r="K88" s="7806"/>
      <c r="L88" s="7806"/>
      <c r="M88" s="7806"/>
      <c r="N88" s="7804"/>
      <c r="O88" s="7826" t="s">
        <v>386</v>
      </c>
      <c r="P88" s="7840"/>
      <c r="Q88" s="7837"/>
      <c r="R88" s="7843"/>
      <c r="S88" s="7843"/>
      <c r="T88" s="7843"/>
      <c r="U88" s="7843"/>
      <c r="V88" s="7843"/>
      <c r="W88" s="7843"/>
      <c r="X88" s="7843"/>
      <c r="Y88" s="7843"/>
      <c r="Z88" s="7843"/>
      <c r="AA88" s="7843"/>
      <c r="AB88" s="7843"/>
      <c r="AC88" s="7843"/>
      <c r="AD88" s="7843"/>
      <c r="AE88" s="7843"/>
      <c r="AF88" s="7843"/>
      <c r="AG88" s="7844"/>
      <c r="AH88" s="7836"/>
      <c r="AI88" s="7806"/>
      <c r="AJ88" s="7809"/>
      <c r="AK88" s="7809"/>
      <c r="AL88" s="7809"/>
      <c r="AM88" s="7809"/>
      <c r="AN88" s="7809"/>
      <c r="AO88" s="7809"/>
      <c r="AP88" s="7809"/>
      <c r="AQ88" s="7809"/>
      <c r="AR88" s="7809"/>
      <c r="AS88" s="7809"/>
      <c r="AT88" s="7809"/>
      <c r="AU88" s="7810"/>
      <c r="AV88" s="7811"/>
      <c r="AW88" s="7806"/>
      <c r="AX88" s="7806"/>
      <c r="AY88" s="7806"/>
      <c r="AZ88" s="7806"/>
      <c r="BA88" s="7806"/>
      <c r="BB88" s="7806"/>
      <c r="BC88" s="7806"/>
      <c r="BD88" s="12952"/>
      <c r="BE88" s="12954"/>
      <c r="BF88" s="12952"/>
      <c r="BG88" s="12953"/>
      <c r="BH88" s="12953"/>
      <c r="BI88" s="12954"/>
      <c r="BJ88" s="12952"/>
      <c r="BK88" s="12953"/>
      <c r="BL88" s="12954"/>
      <c r="BM88" s="7815"/>
      <c r="BN88" s="7815"/>
      <c r="BO88" s="7815"/>
      <c r="BP88" s="7816"/>
    </row>
    <row r="89" spans="1:68" s="7812" customFormat="1" ht="14.25" customHeight="1">
      <c r="A89" s="7831">
        <f>COUNTA($F$11:F89)</f>
        <v>6</v>
      </c>
      <c r="B89" s="7832" t="str">
        <f t="shared" ref="B89:B97" si="12">IF(A89="","","-")</f>
        <v>-</v>
      </c>
      <c r="C89" s="7833">
        <v>7</v>
      </c>
      <c r="D89" s="7805"/>
      <c r="E89" s="7806"/>
      <c r="F89" s="7805"/>
      <c r="G89" s="7806"/>
      <c r="H89" s="7806"/>
      <c r="I89" s="7806"/>
      <c r="J89" s="7806"/>
      <c r="K89" s="7806"/>
      <c r="L89" s="7806"/>
      <c r="M89" s="7806"/>
      <c r="N89" s="7804"/>
      <c r="O89" s="7836"/>
      <c r="P89" s="7827" t="s">
        <v>1169</v>
      </c>
      <c r="Q89" s="7825"/>
      <c r="R89" s="7841"/>
      <c r="S89" s="7841"/>
      <c r="T89" s="7841"/>
      <c r="U89" s="7841"/>
      <c r="V89" s="7841"/>
      <c r="W89" s="7841"/>
      <c r="X89" s="7841"/>
      <c r="Y89" s="7841"/>
      <c r="Z89" s="7841"/>
      <c r="AA89" s="7841"/>
      <c r="AB89" s="7841"/>
      <c r="AC89" s="7841"/>
      <c r="AD89" s="7841"/>
      <c r="AE89" s="7841"/>
      <c r="AF89" s="7841"/>
      <c r="AG89" s="7842"/>
      <c r="AH89" s="7862" t="s">
        <v>1335</v>
      </c>
      <c r="AI89" s="7800"/>
      <c r="AJ89" s="7809"/>
      <c r="AK89" s="7809"/>
      <c r="AL89" s="7809"/>
      <c r="AM89" s="7809"/>
      <c r="AN89" s="7809"/>
      <c r="AO89" s="7809"/>
      <c r="AP89" s="7809"/>
      <c r="AQ89" s="7809"/>
      <c r="AR89" s="7809"/>
      <c r="AS89" s="7809"/>
      <c r="AT89" s="7809"/>
      <c r="AU89" s="7810"/>
      <c r="AV89" s="7811"/>
      <c r="AW89" s="7806"/>
      <c r="AX89" s="7806"/>
      <c r="AY89" s="7806"/>
      <c r="AZ89" s="7806"/>
      <c r="BA89" s="7806"/>
      <c r="BB89" s="7806"/>
      <c r="BC89" s="7806"/>
      <c r="BD89" s="12952"/>
      <c r="BE89" s="12954"/>
      <c r="BF89" s="12955"/>
      <c r="BG89" s="12953"/>
      <c r="BH89" s="12953"/>
      <c r="BI89" s="12954"/>
      <c r="BJ89" s="12952"/>
      <c r="BK89" s="12953"/>
      <c r="BL89" s="12954"/>
      <c r="BM89" s="7815"/>
      <c r="BN89" s="7815"/>
      <c r="BO89" s="7815"/>
      <c r="BP89" s="7816"/>
    </row>
    <row r="90" spans="1:68" s="7812" customFormat="1" ht="14.25" customHeight="1">
      <c r="A90" s="7831">
        <f>COUNTA($F$11:F90)</f>
        <v>6</v>
      </c>
      <c r="B90" s="7832" t="str">
        <f t="shared" si="12"/>
        <v>-</v>
      </c>
      <c r="C90" s="7833">
        <v>8</v>
      </c>
      <c r="D90" s="7805"/>
      <c r="E90" s="7806"/>
      <c r="F90" s="7805"/>
      <c r="G90" s="7806"/>
      <c r="H90" s="7806"/>
      <c r="I90" s="7806"/>
      <c r="J90" s="7806"/>
      <c r="K90" s="7806"/>
      <c r="L90" s="7806"/>
      <c r="M90" s="7806"/>
      <c r="N90" s="7804"/>
      <c r="O90" s="7836"/>
      <c r="P90" s="7827" t="s">
        <v>1170</v>
      </c>
      <c r="Q90" s="7825"/>
      <c r="R90" s="7841"/>
      <c r="S90" s="7841"/>
      <c r="T90" s="7841"/>
      <c r="U90" s="7841"/>
      <c r="V90" s="7841"/>
      <c r="W90" s="7841"/>
      <c r="X90" s="7841"/>
      <c r="Y90" s="7841"/>
      <c r="Z90" s="7841"/>
      <c r="AA90" s="7841"/>
      <c r="AB90" s="7841"/>
      <c r="AC90" s="7841"/>
      <c r="AD90" s="7841"/>
      <c r="AE90" s="7841"/>
      <c r="AF90" s="7841"/>
      <c r="AG90" s="7842"/>
      <c r="AH90" s="7862" t="s">
        <v>1300</v>
      </c>
      <c r="AI90" s="7800"/>
      <c r="AJ90" s="7809"/>
      <c r="AK90" s="7809"/>
      <c r="AL90" s="7809"/>
      <c r="AM90" s="7809"/>
      <c r="AN90" s="7809"/>
      <c r="AO90" s="7809"/>
      <c r="AP90" s="7809"/>
      <c r="AQ90" s="7809"/>
      <c r="AR90" s="7809"/>
      <c r="AS90" s="7809"/>
      <c r="AT90" s="7809"/>
      <c r="AU90" s="7810"/>
      <c r="AV90" s="7801"/>
      <c r="AW90" s="7800"/>
      <c r="AX90" s="7800"/>
      <c r="AY90" s="7800"/>
      <c r="AZ90" s="7800"/>
      <c r="BA90" s="7800"/>
      <c r="BB90" s="7800"/>
      <c r="BC90" s="7800"/>
      <c r="BD90" s="12952"/>
      <c r="BE90" s="12954"/>
      <c r="BF90" s="12955"/>
      <c r="BG90" s="12953"/>
      <c r="BH90" s="12953"/>
      <c r="BI90" s="12954"/>
      <c r="BJ90" s="12952"/>
      <c r="BK90" s="12953"/>
      <c r="BL90" s="12954"/>
      <c r="BM90" s="7815"/>
      <c r="BN90" s="7815"/>
      <c r="BO90" s="7815"/>
      <c r="BP90" s="7816"/>
    </row>
    <row r="91" spans="1:68" s="7812" customFormat="1" ht="14.25" customHeight="1">
      <c r="A91" s="7831">
        <f>COUNTA($F$11:F91)</f>
        <v>6</v>
      </c>
      <c r="B91" s="7832" t="str">
        <f t="shared" si="12"/>
        <v>-</v>
      </c>
      <c r="C91" s="7833">
        <v>9</v>
      </c>
      <c r="D91" s="7805"/>
      <c r="E91" s="7806"/>
      <c r="F91" s="7805"/>
      <c r="G91" s="7806"/>
      <c r="H91" s="7806"/>
      <c r="I91" s="7806"/>
      <c r="J91" s="7806"/>
      <c r="K91" s="7806"/>
      <c r="L91" s="7806"/>
      <c r="M91" s="7806"/>
      <c r="N91" s="7804"/>
      <c r="O91" s="7836"/>
      <c r="P91" s="7827" t="s">
        <v>1196</v>
      </c>
      <c r="Q91" s="7825"/>
      <c r="R91" s="7841"/>
      <c r="S91" s="7841"/>
      <c r="T91" s="7841"/>
      <c r="U91" s="7841"/>
      <c r="V91" s="7841"/>
      <c r="W91" s="7841"/>
      <c r="X91" s="7841"/>
      <c r="Y91" s="7841"/>
      <c r="Z91" s="7841"/>
      <c r="AA91" s="7841"/>
      <c r="AB91" s="7841"/>
      <c r="AC91" s="7841"/>
      <c r="AD91" s="7841"/>
      <c r="AE91" s="7841"/>
      <c r="AF91" s="7841"/>
      <c r="AG91" s="7842"/>
      <c r="AH91" s="7862" t="s">
        <v>1568</v>
      </c>
      <c r="AI91" s="7806"/>
      <c r="AJ91" s="7809"/>
      <c r="AK91" s="7809"/>
      <c r="AL91" s="7809"/>
      <c r="AM91" s="7809"/>
      <c r="AN91" s="7809"/>
      <c r="AO91" s="7809"/>
      <c r="AP91" s="7809"/>
      <c r="AQ91" s="7809"/>
      <c r="AR91" s="7809"/>
      <c r="AS91" s="7809"/>
      <c r="AT91" s="7809"/>
      <c r="AU91" s="7810"/>
      <c r="AV91" s="7811"/>
      <c r="AW91" s="7806"/>
      <c r="AX91" s="7806"/>
      <c r="AY91" s="7806"/>
      <c r="AZ91" s="7806"/>
      <c r="BA91" s="7806"/>
      <c r="BB91" s="7806"/>
      <c r="BC91" s="7806"/>
      <c r="BD91" s="12952"/>
      <c r="BE91" s="12954"/>
      <c r="BF91" s="12955"/>
      <c r="BG91" s="12953"/>
      <c r="BH91" s="12953"/>
      <c r="BI91" s="12954"/>
      <c r="BJ91" s="12952"/>
      <c r="BK91" s="12953"/>
      <c r="BL91" s="12954"/>
      <c r="BM91" s="7815"/>
      <c r="BN91" s="7815"/>
      <c r="BO91" s="7815"/>
      <c r="BP91" s="7816"/>
    </row>
    <row r="92" spans="1:68" s="7812" customFormat="1" ht="14.25" customHeight="1">
      <c r="A92" s="7831">
        <f>COUNTA($F$11:F92)</f>
        <v>6</v>
      </c>
      <c r="B92" s="7832" t="str">
        <f t="shared" si="12"/>
        <v>-</v>
      </c>
      <c r="C92" s="7833">
        <v>10</v>
      </c>
      <c r="D92" s="7805"/>
      <c r="E92" s="7806"/>
      <c r="F92" s="7805"/>
      <c r="G92" s="7806"/>
      <c r="H92" s="7806"/>
      <c r="I92" s="7806"/>
      <c r="J92" s="7806"/>
      <c r="K92" s="7806"/>
      <c r="L92" s="7806"/>
      <c r="M92" s="7806"/>
      <c r="N92" s="7804"/>
      <c r="O92" s="7836"/>
      <c r="P92" s="7827" t="s">
        <v>1197</v>
      </c>
      <c r="Q92" s="7825"/>
      <c r="R92" s="7841"/>
      <c r="S92" s="7841"/>
      <c r="T92" s="7841"/>
      <c r="U92" s="7841"/>
      <c r="V92" s="7841"/>
      <c r="W92" s="7841"/>
      <c r="X92" s="7841"/>
      <c r="Y92" s="7841"/>
      <c r="Z92" s="7841"/>
      <c r="AA92" s="7841"/>
      <c r="AB92" s="7841"/>
      <c r="AC92" s="7841"/>
      <c r="AD92" s="7841"/>
      <c r="AE92" s="7841"/>
      <c r="AF92" s="7841"/>
      <c r="AG92" s="7842"/>
      <c r="AH92" s="7862" t="s">
        <v>401</v>
      </c>
      <c r="AI92" s="7800"/>
      <c r="AJ92" s="7809"/>
      <c r="AK92" s="7809"/>
      <c r="AL92" s="7809"/>
      <c r="AM92" s="7809"/>
      <c r="AN92" s="7809"/>
      <c r="AO92" s="7809"/>
      <c r="AP92" s="7809"/>
      <c r="AQ92" s="7809"/>
      <c r="AR92" s="7809"/>
      <c r="AS92" s="7809"/>
      <c r="AT92" s="7809"/>
      <c r="AU92" s="7810"/>
      <c r="AV92" s="7811"/>
      <c r="AW92" s="7806"/>
      <c r="AX92" s="7806"/>
      <c r="AY92" s="7806"/>
      <c r="AZ92" s="7806"/>
      <c r="BA92" s="7806"/>
      <c r="BB92" s="7806"/>
      <c r="BC92" s="7806"/>
      <c r="BD92" s="12952"/>
      <c r="BE92" s="12954"/>
      <c r="BF92" s="12955"/>
      <c r="BG92" s="12953"/>
      <c r="BH92" s="12953"/>
      <c r="BI92" s="12954"/>
      <c r="BJ92" s="12952"/>
      <c r="BK92" s="12953"/>
      <c r="BL92" s="12954"/>
      <c r="BM92" s="7815"/>
      <c r="BN92" s="7815"/>
      <c r="BO92" s="7815"/>
      <c r="BP92" s="7816"/>
    </row>
    <row r="93" spans="1:68" s="7812" customFormat="1" ht="14.25" customHeight="1">
      <c r="A93" s="7831">
        <f>COUNTA($F$11:F93)</f>
        <v>6</v>
      </c>
      <c r="B93" s="7832" t="str">
        <f t="shared" si="12"/>
        <v>-</v>
      </c>
      <c r="C93" s="7833">
        <v>11</v>
      </c>
      <c r="D93" s="7805"/>
      <c r="E93" s="7806"/>
      <c r="F93" s="7805"/>
      <c r="G93" s="7806"/>
      <c r="H93" s="7806"/>
      <c r="I93" s="7806"/>
      <c r="J93" s="7806"/>
      <c r="K93" s="7806"/>
      <c r="L93" s="7806"/>
      <c r="M93" s="7806"/>
      <c r="N93" s="7804"/>
      <c r="O93" s="7836"/>
      <c r="P93" s="7825" t="s">
        <v>393</v>
      </c>
      <c r="Q93" s="7825"/>
      <c r="R93" s="7825"/>
      <c r="S93" s="7841"/>
      <c r="T93" s="7841"/>
      <c r="U93" s="7841"/>
      <c r="V93" s="7841"/>
      <c r="W93" s="7841"/>
      <c r="X93" s="7841"/>
      <c r="Y93" s="7841"/>
      <c r="Z93" s="7841"/>
      <c r="AA93" s="7841"/>
      <c r="AB93" s="7841"/>
      <c r="AC93" s="7841"/>
      <c r="AD93" s="7841"/>
      <c r="AE93" s="7841"/>
      <c r="AF93" s="7841"/>
      <c r="AG93" s="7842"/>
      <c r="AH93" s="7862" t="s">
        <v>1569</v>
      </c>
      <c r="AI93" s="7800"/>
      <c r="AJ93" s="7809"/>
      <c r="AK93" s="7809"/>
      <c r="AL93" s="7809"/>
      <c r="AM93" s="7809"/>
      <c r="AN93" s="7809"/>
      <c r="AO93" s="7809"/>
      <c r="AP93" s="7809"/>
      <c r="AQ93" s="7809"/>
      <c r="AR93" s="7809"/>
      <c r="AS93" s="7809"/>
      <c r="AT93" s="7809"/>
      <c r="AU93" s="7810"/>
      <c r="AV93" s="7801"/>
      <c r="AW93" s="7800"/>
      <c r="AX93" s="7800"/>
      <c r="AY93" s="7800"/>
      <c r="AZ93" s="7800"/>
      <c r="BA93" s="7800"/>
      <c r="BB93" s="7800"/>
      <c r="BC93" s="7800"/>
      <c r="BD93" s="12952"/>
      <c r="BE93" s="12954"/>
      <c r="BF93" s="12955"/>
      <c r="BG93" s="12953"/>
      <c r="BH93" s="12953"/>
      <c r="BI93" s="12954"/>
      <c r="BJ93" s="12952"/>
      <c r="BK93" s="12953"/>
      <c r="BL93" s="12954"/>
      <c r="BM93" s="7815"/>
      <c r="BN93" s="7815"/>
      <c r="BO93" s="7815"/>
      <c r="BP93" s="7816"/>
    </row>
    <row r="94" spans="1:68" s="7598" customFormat="1" ht="14.25" customHeight="1">
      <c r="A94" s="7831">
        <f>COUNTA($F$11:F94)</f>
        <v>6</v>
      </c>
      <c r="B94" s="7832" t="str">
        <f t="shared" si="12"/>
        <v>-</v>
      </c>
      <c r="C94" s="7833">
        <v>12</v>
      </c>
      <c r="D94" s="7591"/>
      <c r="E94" s="7592"/>
      <c r="F94" s="7591"/>
      <c r="G94" s="7592"/>
      <c r="H94" s="7592"/>
      <c r="I94" s="7592"/>
      <c r="J94" s="7592"/>
      <c r="K94" s="7592"/>
      <c r="L94" s="7592"/>
      <c r="M94" s="7592"/>
      <c r="N94" s="7590"/>
      <c r="O94" s="7836"/>
      <c r="P94" s="7825" t="s">
        <v>403</v>
      </c>
      <c r="Q94" s="7825"/>
      <c r="R94" s="7825"/>
      <c r="S94" s="7841"/>
      <c r="T94" s="7841"/>
      <c r="U94" s="7841"/>
      <c r="V94" s="7841"/>
      <c r="W94" s="7841"/>
      <c r="X94" s="7841"/>
      <c r="Y94" s="7841"/>
      <c r="Z94" s="7841"/>
      <c r="AA94" s="7841"/>
      <c r="AB94" s="7841"/>
      <c r="AC94" s="7841"/>
      <c r="AD94" s="7841"/>
      <c r="AE94" s="7841"/>
      <c r="AF94" s="7841"/>
      <c r="AG94" s="7842"/>
      <c r="AH94" s="7828" t="s">
        <v>395</v>
      </c>
      <c r="AI94" s="7592"/>
      <c r="AJ94" s="7595"/>
      <c r="AK94" s="7595"/>
      <c r="AL94" s="7595"/>
      <c r="AM94" s="7595"/>
      <c r="AN94" s="7595"/>
      <c r="AO94" s="7595"/>
      <c r="AP94" s="7595"/>
      <c r="AQ94" s="7595"/>
      <c r="AR94" s="7595"/>
      <c r="AS94" s="7595"/>
      <c r="AT94" s="7595"/>
      <c r="AU94" s="7596"/>
      <c r="AV94" s="7597"/>
      <c r="AW94" s="7592"/>
      <c r="AX94" s="7592"/>
      <c r="AY94" s="7592"/>
      <c r="AZ94" s="7592"/>
      <c r="BA94" s="7592"/>
      <c r="BB94" s="7592"/>
      <c r="BC94" s="7592"/>
      <c r="BD94" s="12952"/>
      <c r="BE94" s="12954"/>
      <c r="BF94" s="12955"/>
      <c r="BG94" s="12953"/>
      <c r="BH94" s="12953"/>
      <c r="BI94" s="12954"/>
      <c r="BJ94" s="12952"/>
      <c r="BK94" s="12953"/>
      <c r="BL94" s="12954"/>
      <c r="BM94" s="7637"/>
      <c r="BN94" s="7637"/>
      <c r="BO94" s="7637"/>
      <c r="BP94" s="7638"/>
    </row>
    <row r="95" spans="1:68" s="7598" customFormat="1" ht="14.25" customHeight="1">
      <c r="A95" s="7831">
        <f>COUNTA($F$11:F95)</f>
        <v>6</v>
      </c>
      <c r="B95" s="7832" t="str">
        <f t="shared" si="12"/>
        <v>-</v>
      </c>
      <c r="C95" s="7833">
        <v>13</v>
      </c>
      <c r="D95" s="7591"/>
      <c r="E95" s="7592"/>
      <c r="F95" s="7591"/>
      <c r="G95" s="7592"/>
      <c r="H95" s="7592"/>
      <c r="I95" s="7592"/>
      <c r="J95" s="7592"/>
      <c r="K95" s="7592"/>
      <c r="L95" s="7592"/>
      <c r="M95" s="7592"/>
      <c r="N95" s="7590"/>
      <c r="O95" s="7836"/>
      <c r="P95" s="7825" t="s">
        <v>404</v>
      </c>
      <c r="Q95" s="7825"/>
      <c r="R95" s="7825"/>
      <c r="S95" s="7841"/>
      <c r="T95" s="7841"/>
      <c r="U95" s="7841"/>
      <c r="V95" s="7841"/>
      <c r="W95" s="7841"/>
      <c r="X95" s="7841"/>
      <c r="Y95" s="7841"/>
      <c r="Z95" s="7841"/>
      <c r="AA95" s="7841"/>
      <c r="AB95" s="7841"/>
      <c r="AC95" s="7841"/>
      <c r="AD95" s="7841"/>
      <c r="AE95" s="7841"/>
      <c r="AF95" s="7841"/>
      <c r="AG95" s="7842"/>
      <c r="AH95" s="7828" t="s">
        <v>1180</v>
      </c>
      <c r="AI95" s="7569"/>
      <c r="AJ95" s="7595"/>
      <c r="AK95" s="7595"/>
      <c r="AL95" s="7595"/>
      <c r="AM95" s="7595"/>
      <c r="AN95" s="7595"/>
      <c r="AO95" s="7595"/>
      <c r="AP95" s="7595"/>
      <c r="AQ95" s="7595"/>
      <c r="AR95" s="7595"/>
      <c r="AS95" s="7595"/>
      <c r="AT95" s="7595"/>
      <c r="AU95" s="7596"/>
      <c r="AV95" s="7597"/>
      <c r="AW95" s="7592"/>
      <c r="AX95" s="7592"/>
      <c r="AY95" s="7592"/>
      <c r="AZ95" s="7592"/>
      <c r="BA95" s="7592"/>
      <c r="BB95" s="7592"/>
      <c r="BC95" s="7592"/>
      <c r="BD95" s="12952"/>
      <c r="BE95" s="12954"/>
      <c r="BF95" s="12955"/>
      <c r="BG95" s="12953"/>
      <c r="BH95" s="12953"/>
      <c r="BI95" s="12954"/>
      <c r="BJ95" s="12952"/>
      <c r="BK95" s="12953"/>
      <c r="BL95" s="12954"/>
      <c r="BM95" s="7637"/>
      <c r="BN95" s="7637"/>
      <c r="BO95" s="7637"/>
      <c r="BP95" s="7638"/>
    </row>
    <row r="96" spans="1:68" s="7840" customFormat="1" ht="14.25" customHeight="1">
      <c r="A96" s="7831"/>
      <c r="B96" s="7832"/>
      <c r="C96" s="7833"/>
      <c r="D96" s="7834"/>
      <c r="E96" s="7835"/>
      <c r="F96" s="7834"/>
      <c r="G96" s="7835"/>
      <c r="H96" s="7835"/>
      <c r="I96" s="7835"/>
      <c r="J96" s="7835"/>
      <c r="K96" s="7835"/>
      <c r="L96" s="7835"/>
      <c r="M96" s="7835"/>
      <c r="N96" s="7833"/>
      <c r="O96" s="7836"/>
      <c r="P96" s="7835"/>
      <c r="Q96" s="7835"/>
      <c r="R96" s="7843"/>
      <c r="S96" s="7843"/>
      <c r="T96" s="7843"/>
      <c r="U96" s="7843"/>
      <c r="V96" s="7843"/>
      <c r="W96" s="7843"/>
      <c r="X96" s="7843"/>
      <c r="Y96" s="7843"/>
      <c r="Z96" s="7843"/>
      <c r="AA96" s="7843"/>
      <c r="AB96" s="7843"/>
      <c r="AC96" s="7843"/>
      <c r="AD96" s="7843"/>
      <c r="AE96" s="7843"/>
      <c r="AF96" s="7843"/>
      <c r="AG96" s="7844"/>
      <c r="AH96" s="7828"/>
      <c r="AI96" s="7829"/>
      <c r="AJ96" s="7838"/>
      <c r="AK96" s="7838"/>
      <c r="AL96" s="7838"/>
      <c r="AM96" s="7838"/>
      <c r="AN96" s="7838"/>
      <c r="AO96" s="7838"/>
      <c r="AP96" s="7838"/>
      <c r="AQ96" s="7838"/>
      <c r="AR96" s="7838"/>
      <c r="AS96" s="7838"/>
      <c r="AT96" s="7838"/>
      <c r="AU96" s="7839"/>
      <c r="AV96" s="7830"/>
      <c r="AW96" s="7829"/>
      <c r="AX96" s="7829"/>
      <c r="AY96" s="7829"/>
      <c r="AZ96" s="7829"/>
      <c r="BA96" s="7829"/>
      <c r="BB96" s="7829"/>
      <c r="BC96" s="7829"/>
      <c r="BD96" s="12952"/>
      <c r="BE96" s="12954"/>
      <c r="BF96" s="12962"/>
      <c r="BG96" s="12957"/>
      <c r="BH96" s="12957"/>
      <c r="BI96" s="12958"/>
      <c r="BJ96" s="12952"/>
      <c r="BK96" s="12953"/>
      <c r="BL96" s="12954"/>
      <c r="BM96" s="7843"/>
      <c r="BN96" s="7843"/>
      <c r="BO96" s="7843"/>
      <c r="BP96" s="7844"/>
    </row>
    <row r="97" spans="1:68" s="7840" customFormat="1" ht="14.25" customHeight="1">
      <c r="A97" s="7848">
        <f>COUNTA($F$11:F97)</f>
        <v>6</v>
      </c>
      <c r="B97" s="7849" t="str">
        <f t="shared" si="12"/>
        <v>-</v>
      </c>
      <c r="C97" s="7852">
        <v>14</v>
      </c>
      <c r="D97" s="7834"/>
      <c r="E97" s="7835"/>
      <c r="F97" s="7834"/>
      <c r="G97" s="7835"/>
      <c r="H97" s="7835"/>
      <c r="I97" s="7835"/>
      <c r="J97" s="7835"/>
      <c r="K97" s="7835"/>
      <c r="L97" s="7835"/>
      <c r="M97" s="7835"/>
      <c r="N97" s="7833"/>
      <c r="O97" s="7846" t="s">
        <v>1182</v>
      </c>
      <c r="P97" s="7845"/>
      <c r="Q97" s="7845"/>
      <c r="R97" s="7850"/>
      <c r="S97" s="7850"/>
      <c r="T97" s="7850"/>
      <c r="U97" s="7850"/>
      <c r="V97" s="7850"/>
      <c r="W97" s="7850"/>
      <c r="X97" s="7850"/>
      <c r="Y97" s="7850"/>
      <c r="Z97" s="7850"/>
      <c r="AA97" s="7850"/>
      <c r="AB97" s="7850"/>
      <c r="AC97" s="7850"/>
      <c r="AD97" s="7850"/>
      <c r="AE97" s="7850"/>
      <c r="AF97" s="7850"/>
      <c r="AG97" s="7851"/>
      <c r="AH97" s="7847" t="s">
        <v>1184</v>
      </c>
      <c r="AI97" s="7829"/>
      <c r="AJ97" s="7838"/>
      <c r="AK97" s="7838"/>
      <c r="AL97" s="7838"/>
      <c r="AM97" s="7838"/>
      <c r="AN97" s="7838"/>
      <c r="AO97" s="7838"/>
      <c r="AP97" s="7838"/>
      <c r="AQ97" s="7838"/>
      <c r="AR97" s="7838"/>
      <c r="AS97" s="7838"/>
      <c r="AT97" s="7838"/>
      <c r="AU97" s="7839"/>
      <c r="AV97" s="7830"/>
      <c r="AW97" s="7829"/>
      <c r="AX97" s="7829"/>
      <c r="AY97" s="7829"/>
      <c r="AZ97" s="7829"/>
      <c r="BA97" s="7829"/>
      <c r="BB97" s="7829"/>
      <c r="BC97" s="7829"/>
      <c r="BD97" s="12952"/>
      <c r="BE97" s="12954"/>
      <c r="BF97" s="12955"/>
      <c r="BG97" s="12953"/>
      <c r="BH97" s="12953"/>
      <c r="BI97" s="12954"/>
      <c r="BJ97" s="12952"/>
      <c r="BK97" s="12953"/>
      <c r="BL97" s="12954"/>
      <c r="BM97" s="7843"/>
      <c r="BN97" s="7843"/>
      <c r="BO97" s="7843"/>
      <c r="BP97" s="7844"/>
    </row>
    <row r="98" spans="1:68" s="7840" customFormat="1" ht="14.25" customHeight="1">
      <c r="A98" s="7831"/>
      <c r="B98" s="7832"/>
      <c r="C98" s="7833"/>
      <c r="D98" s="7834"/>
      <c r="E98" s="7835"/>
      <c r="F98" s="7834"/>
      <c r="G98" s="7835"/>
      <c r="H98" s="7835"/>
      <c r="I98" s="7835"/>
      <c r="J98" s="7835"/>
      <c r="K98" s="7835"/>
      <c r="L98" s="7835"/>
      <c r="M98" s="7835"/>
      <c r="N98" s="7833"/>
      <c r="O98" s="7836"/>
      <c r="P98" s="7835"/>
      <c r="Q98" s="7835"/>
      <c r="R98" s="7843"/>
      <c r="S98" s="7843"/>
      <c r="T98" s="7843"/>
      <c r="U98" s="7843"/>
      <c r="V98" s="7843"/>
      <c r="W98" s="7843"/>
      <c r="X98" s="7843"/>
      <c r="Y98" s="7843"/>
      <c r="Z98" s="7843"/>
      <c r="AA98" s="7843"/>
      <c r="AB98" s="7843"/>
      <c r="AC98" s="7843"/>
      <c r="AD98" s="7843"/>
      <c r="AE98" s="7843"/>
      <c r="AF98" s="7843"/>
      <c r="AG98" s="7844"/>
      <c r="AH98" s="7828"/>
      <c r="AI98" s="7829"/>
      <c r="AJ98" s="7838"/>
      <c r="AK98" s="7838"/>
      <c r="AL98" s="7838"/>
      <c r="AM98" s="7838"/>
      <c r="AN98" s="7838"/>
      <c r="AO98" s="7838"/>
      <c r="AP98" s="7838"/>
      <c r="AQ98" s="7838"/>
      <c r="AR98" s="7838"/>
      <c r="AS98" s="7838"/>
      <c r="AT98" s="7838"/>
      <c r="AU98" s="7839"/>
      <c r="AV98" s="7830"/>
      <c r="AW98" s="7829"/>
      <c r="AX98" s="7829"/>
      <c r="AY98" s="7829"/>
      <c r="AZ98" s="7829"/>
      <c r="BA98" s="7829"/>
      <c r="BB98" s="7829"/>
      <c r="BC98" s="7829"/>
      <c r="BD98" s="12952"/>
      <c r="BE98" s="12954"/>
      <c r="BF98" s="12962"/>
      <c r="BG98" s="12957"/>
      <c r="BH98" s="12957"/>
      <c r="BI98" s="12958"/>
      <c r="BJ98" s="12952"/>
      <c r="BK98" s="12953"/>
      <c r="BL98" s="12954"/>
      <c r="BM98" s="7843"/>
      <c r="BN98" s="7843"/>
      <c r="BO98" s="7843"/>
      <c r="BP98" s="7844"/>
    </row>
    <row r="99" spans="1:68" s="7840" customFormat="1" ht="14.25" customHeight="1">
      <c r="A99" s="7831"/>
      <c r="B99" s="7832"/>
      <c r="C99" s="7833"/>
      <c r="D99" s="7834"/>
      <c r="E99" s="7835"/>
      <c r="F99" s="7834"/>
      <c r="G99" s="7835"/>
      <c r="H99" s="7835"/>
      <c r="I99" s="7835"/>
      <c r="J99" s="7835"/>
      <c r="K99" s="7835"/>
      <c r="L99" s="7835"/>
      <c r="M99" s="7835"/>
      <c r="N99" s="7833"/>
      <c r="O99" s="7854" t="s">
        <v>387</v>
      </c>
      <c r="P99" s="7853"/>
      <c r="Q99" s="7853"/>
      <c r="R99" s="7860"/>
      <c r="S99" s="7860"/>
      <c r="T99" s="7860"/>
      <c r="U99" s="7860"/>
      <c r="V99" s="7860"/>
      <c r="W99" s="7860"/>
      <c r="X99" s="7860"/>
      <c r="Y99" s="7860"/>
      <c r="Z99" s="7860"/>
      <c r="AA99" s="7860"/>
      <c r="AB99" s="7860"/>
      <c r="AC99" s="7860"/>
      <c r="AD99" s="7860"/>
      <c r="AE99" s="7860"/>
      <c r="AF99" s="7860"/>
      <c r="AG99" s="7861"/>
      <c r="AH99" s="7855"/>
      <c r="AI99" s="7856"/>
      <c r="AJ99" s="7838"/>
      <c r="AK99" s="7838"/>
      <c r="AL99" s="7838"/>
      <c r="AM99" s="7838"/>
      <c r="AN99" s="7838"/>
      <c r="AO99" s="7838"/>
      <c r="AP99" s="7838"/>
      <c r="AQ99" s="7838"/>
      <c r="AR99" s="7838"/>
      <c r="AS99" s="7838"/>
      <c r="AT99" s="7838"/>
      <c r="AU99" s="7839"/>
      <c r="AV99" s="7830"/>
      <c r="AW99" s="7829"/>
      <c r="AX99" s="7829"/>
      <c r="AY99" s="7829"/>
      <c r="AZ99" s="7829"/>
      <c r="BA99" s="7829"/>
      <c r="BB99" s="7829"/>
      <c r="BC99" s="7829"/>
      <c r="BD99" s="12952"/>
      <c r="BE99" s="12954"/>
      <c r="BF99" s="12962"/>
      <c r="BG99" s="12957"/>
      <c r="BH99" s="12957"/>
      <c r="BI99" s="12958"/>
      <c r="BJ99" s="12952"/>
      <c r="BK99" s="12953"/>
      <c r="BL99" s="12954"/>
      <c r="BM99" s="7843"/>
      <c r="BN99" s="7843"/>
      <c r="BO99" s="7843"/>
      <c r="BP99" s="7844"/>
    </row>
    <row r="100" spans="1:68" s="7840" customFormat="1" ht="14.25" customHeight="1">
      <c r="A100" s="7857">
        <f>COUNTA($F$11:F100)</f>
        <v>6</v>
      </c>
      <c r="B100" s="7858" t="str">
        <f t="shared" ref="B100:B104" si="13">IF(A100="","","-")</f>
        <v>-</v>
      </c>
      <c r="C100" s="7863">
        <v>15</v>
      </c>
      <c r="D100" s="7834"/>
      <c r="E100" s="7835"/>
      <c r="F100" s="7834"/>
      <c r="G100" s="7835"/>
      <c r="H100" s="7835"/>
      <c r="I100" s="7835"/>
      <c r="J100" s="7835"/>
      <c r="K100" s="7835"/>
      <c r="L100" s="7835"/>
      <c r="M100" s="7835"/>
      <c r="N100" s="7833"/>
      <c r="O100" s="7854"/>
      <c r="P100" s="7853" t="s">
        <v>1165</v>
      </c>
      <c r="Q100" s="7853"/>
      <c r="R100" s="7860"/>
      <c r="S100" s="7860"/>
      <c r="T100" s="7860"/>
      <c r="U100" s="7860"/>
      <c r="V100" s="7860"/>
      <c r="W100" s="7860"/>
      <c r="X100" s="7860"/>
      <c r="Y100" s="7860"/>
      <c r="Z100" s="7860"/>
      <c r="AA100" s="7860"/>
      <c r="AB100" s="7860"/>
      <c r="AC100" s="7860"/>
      <c r="AD100" s="7860"/>
      <c r="AE100" s="7860"/>
      <c r="AF100" s="7860"/>
      <c r="AG100" s="7861"/>
      <c r="AH100" s="7853" t="s">
        <v>1493</v>
      </c>
      <c r="AI100" s="7856"/>
      <c r="AJ100" s="7838"/>
      <c r="AK100" s="7838"/>
      <c r="AL100" s="7838"/>
      <c r="AM100" s="7838"/>
      <c r="AN100" s="7838"/>
      <c r="AO100" s="7838"/>
      <c r="AP100" s="7838"/>
      <c r="AQ100" s="7838"/>
      <c r="AR100" s="7838"/>
      <c r="AS100" s="7838"/>
      <c r="AT100" s="7838"/>
      <c r="AU100" s="7839"/>
      <c r="AV100" s="7830"/>
      <c r="AW100" s="7829"/>
      <c r="AX100" s="7829"/>
      <c r="AY100" s="7829"/>
      <c r="AZ100" s="7829"/>
      <c r="BA100" s="7829"/>
      <c r="BB100" s="7829"/>
      <c r="BC100" s="7829"/>
      <c r="BD100" s="12952"/>
      <c r="BE100" s="12954"/>
      <c r="BF100" s="12955"/>
      <c r="BG100" s="12953"/>
      <c r="BH100" s="12953"/>
      <c r="BI100" s="12954"/>
      <c r="BJ100" s="12952"/>
      <c r="BK100" s="12953"/>
      <c r="BL100" s="12954"/>
      <c r="BM100" s="7843"/>
      <c r="BN100" s="7843"/>
      <c r="BO100" s="7843"/>
      <c r="BP100" s="7844"/>
    </row>
    <row r="101" spans="1:68" s="7840" customFormat="1" ht="14.25" customHeight="1">
      <c r="A101" s="7857">
        <f>COUNTA($F$11:F101)</f>
        <v>6</v>
      </c>
      <c r="B101" s="7858" t="str">
        <f t="shared" si="13"/>
        <v>-</v>
      </c>
      <c r="C101" s="7864">
        <v>16</v>
      </c>
      <c r="D101" s="7834"/>
      <c r="E101" s="7835"/>
      <c r="F101" s="7834"/>
      <c r="G101" s="7835"/>
      <c r="H101" s="7835"/>
      <c r="I101" s="7835"/>
      <c r="J101" s="7835"/>
      <c r="K101" s="7835"/>
      <c r="L101" s="7835"/>
      <c r="M101" s="7835"/>
      <c r="N101" s="7833"/>
      <c r="O101" s="7854"/>
      <c r="P101" s="7853" t="s">
        <v>1166</v>
      </c>
      <c r="Q101" s="7853"/>
      <c r="R101" s="7860"/>
      <c r="S101" s="7860"/>
      <c r="T101" s="7860"/>
      <c r="U101" s="7860"/>
      <c r="V101" s="7860"/>
      <c r="W101" s="7860"/>
      <c r="X101" s="7860"/>
      <c r="Y101" s="7860"/>
      <c r="Z101" s="7860"/>
      <c r="AA101" s="7860"/>
      <c r="AB101" s="7860"/>
      <c r="AC101" s="7860"/>
      <c r="AD101" s="7860"/>
      <c r="AE101" s="7860"/>
      <c r="AF101" s="7860"/>
      <c r="AG101" s="7861"/>
      <c r="AH101" s="7853" t="s">
        <v>1493</v>
      </c>
      <c r="AI101" s="7859"/>
      <c r="AJ101" s="7838"/>
      <c r="AK101" s="7838"/>
      <c r="AL101" s="7838"/>
      <c r="AM101" s="7838"/>
      <c r="AN101" s="7838"/>
      <c r="AO101" s="7838"/>
      <c r="AP101" s="7838"/>
      <c r="AQ101" s="7838"/>
      <c r="AR101" s="7838"/>
      <c r="AS101" s="7838"/>
      <c r="AT101" s="7838"/>
      <c r="AU101" s="7839"/>
      <c r="AV101" s="7830"/>
      <c r="AW101" s="7829"/>
      <c r="AX101" s="7829"/>
      <c r="AY101" s="7829"/>
      <c r="AZ101" s="7829"/>
      <c r="BA101" s="7829"/>
      <c r="BB101" s="7829"/>
      <c r="BC101" s="7829"/>
      <c r="BD101" s="12952"/>
      <c r="BE101" s="12954"/>
      <c r="BF101" s="12955"/>
      <c r="BG101" s="12953"/>
      <c r="BH101" s="12953"/>
      <c r="BI101" s="12954"/>
      <c r="BJ101" s="12952"/>
      <c r="BK101" s="12953"/>
      <c r="BL101" s="12954"/>
      <c r="BM101" s="7843"/>
      <c r="BN101" s="7843"/>
      <c r="BO101" s="7843"/>
      <c r="BP101" s="7844"/>
    </row>
    <row r="102" spans="1:68" s="7840" customFormat="1" ht="14.25" customHeight="1">
      <c r="A102" s="7857">
        <f>COUNTA($F$11:F102)</f>
        <v>6</v>
      </c>
      <c r="B102" s="7858" t="str">
        <f t="shared" si="13"/>
        <v>-</v>
      </c>
      <c r="C102" s="7863">
        <v>17</v>
      </c>
      <c r="D102" s="7834"/>
      <c r="E102" s="7835"/>
      <c r="F102" s="7834"/>
      <c r="G102" s="7835"/>
      <c r="H102" s="7835"/>
      <c r="I102" s="7835"/>
      <c r="J102" s="7835"/>
      <c r="K102" s="7835"/>
      <c r="L102" s="7835"/>
      <c r="M102" s="7835"/>
      <c r="N102" s="7833"/>
      <c r="O102" s="7854"/>
      <c r="P102" s="7853" t="s">
        <v>1185</v>
      </c>
      <c r="Q102" s="7853"/>
      <c r="R102" s="7860"/>
      <c r="S102" s="7860"/>
      <c r="T102" s="7860"/>
      <c r="U102" s="7860"/>
      <c r="V102" s="7860"/>
      <c r="W102" s="7860"/>
      <c r="X102" s="7860"/>
      <c r="Y102" s="7860"/>
      <c r="Z102" s="7860"/>
      <c r="AA102" s="7860"/>
      <c r="AB102" s="7860"/>
      <c r="AC102" s="7860"/>
      <c r="AD102" s="7860"/>
      <c r="AE102" s="7860"/>
      <c r="AF102" s="7860"/>
      <c r="AG102" s="7861"/>
      <c r="AH102" s="7853" t="s">
        <v>1493</v>
      </c>
      <c r="AI102" s="7856"/>
      <c r="AJ102" s="7838"/>
      <c r="AK102" s="7838"/>
      <c r="AL102" s="7838"/>
      <c r="AM102" s="7838"/>
      <c r="AN102" s="7838"/>
      <c r="AO102" s="7838"/>
      <c r="AP102" s="7838"/>
      <c r="AQ102" s="7838"/>
      <c r="AR102" s="7838"/>
      <c r="AS102" s="7838"/>
      <c r="AT102" s="7838"/>
      <c r="AU102" s="7839"/>
      <c r="AV102" s="7830"/>
      <c r="AW102" s="7829"/>
      <c r="AX102" s="7829"/>
      <c r="AY102" s="7829"/>
      <c r="AZ102" s="7829"/>
      <c r="BA102" s="7829"/>
      <c r="BB102" s="7829"/>
      <c r="BC102" s="7829"/>
      <c r="BD102" s="12952"/>
      <c r="BE102" s="12954"/>
      <c r="BF102" s="12955"/>
      <c r="BG102" s="12953"/>
      <c r="BH102" s="12953"/>
      <c r="BI102" s="12954"/>
      <c r="BJ102" s="12952"/>
      <c r="BK102" s="12953"/>
      <c r="BL102" s="12954"/>
      <c r="BM102" s="7843"/>
      <c r="BN102" s="7843"/>
      <c r="BO102" s="7843"/>
      <c r="BP102" s="7844"/>
    </row>
    <row r="103" spans="1:68" s="7840" customFormat="1" ht="14.25" customHeight="1">
      <c r="A103" s="7857">
        <f>COUNTA($F$11:F103)</f>
        <v>6</v>
      </c>
      <c r="B103" s="7858" t="str">
        <f t="shared" si="13"/>
        <v>-</v>
      </c>
      <c r="C103" s="7864">
        <v>18</v>
      </c>
      <c r="D103" s="7834"/>
      <c r="E103" s="7835"/>
      <c r="F103" s="7834"/>
      <c r="G103" s="7835"/>
      <c r="H103" s="7835"/>
      <c r="I103" s="7835"/>
      <c r="J103" s="7835"/>
      <c r="K103" s="7835"/>
      <c r="L103" s="7835"/>
      <c r="M103" s="7835"/>
      <c r="N103" s="7833"/>
      <c r="O103" s="7854"/>
      <c r="P103" s="7853" t="s">
        <v>1167</v>
      </c>
      <c r="Q103" s="7853"/>
      <c r="R103" s="7860"/>
      <c r="S103" s="7860"/>
      <c r="T103" s="7860"/>
      <c r="U103" s="7860"/>
      <c r="V103" s="7860"/>
      <c r="W103" s="7860"/>
      <c r="X103" s="7860"/>
      <c r="Y103" s="7860"/>
      <c r="Z103" s="7860"/>
      <c r="AA103" s="7860"/>
      <c r="AB103" s="7860"/>
      <c r="AC103" s="7860"/>
      <c r="AD103" s="7860"/>
      <c r="AE103" s="7860"/>
      <c r="AF103" s="7860"/>
      <c r="AG103" s="7861"/>
      <c r="AH103" s="7855" t="s">
        <v>1494</v>
      </c>
      <c r="AI103" s="7856"/>
      <c r="AJ103" s="7838"/>
      <c r="AK103" s="7838"/>
      <c r="AL103" s="7838"/>
      <c r="AM103" s="7838"/>
      <c r="AN103" s="7838"/>
      <c r="AO103" s="7838"/>
      <c r="AP103" s="7838"/>
      <c r="AQ103" s="7838"/>
      <c r="AR103" s="7838"/>
      <c r="AS103" s="7838"/>
      <c r="AT103" s="7838"/>
      <c r="AU103" s="7839"/>
      <c r="AV103" s="7830"/>
      <c r="AW103" s="7829"/>
      <c r="AX103" s="7829"/>
      <c r="AY103" s="7829"/>
      <c r="AZ103" s="7829"/>
      <c r="BA103" s="7829"/>
      <c r="BB103" s="7829"/>
      <c r="BC103" s="7829"/>
      <c r="BD103" s="12952"/>
      <c r="BE103" s="12954"/>
      <c r="BF103" s="12962"/>
      <c r="BG103" s="12957"/>
      <c r="BH103" s="12957"/>
      <c r="BI103" s="12958"/>
      <c r="BJ103" s="12952"/>
      <c r="BK103" s="12953"/>
      <c r="BL103" s="12954"/>
      <c r="BM103" s="7843"/>
      <c r="BN103" s="7843"/>
      <c r="BO103" s="7843"/>
      <c r="BP103" s="7844"/>
    </row>
    <row r="104" spans="1:68" s="7840" customFormat="1" ht="14.25" customHeight="1">
      <c r="A104" s="7857">
        <f>COUNTA($F$11:F104)</f>
        <v>6</v>
      </c>
      <c r="B104" s="7858" t="str">
        <f t="shared" si="13"/>
        <v>-</v>
      </c>
      <c r="C104" s="7863">
        <v>19</v>
      </c>
      <c r="D104" s="7834"/>
      <c r="E104" s="7835"/>
      <c r="F104" s="7834"/>
      <c r="G104" s="7835"/>
      <c r="H104" s="7835"/>
      <c r="I104" s="7835"/>
      <c r="J104" s="7835"/>
      <c r="K104" s="7835"/>
      <c r="L104" s="7835"/>
      <c r="M104" s="7835"/>
      <c r="N104" s="7833"/>
      <c r="O104" s="7854"/>
      <c r="P104" s="7853" t="s">
        <v>1168</v>
      </c>
      <c r="Q104" s="7853"/>
      <c r="R104" s="7860"/>
      <c r="S104" s="7860"/>
      <c r="T104" s="7860"/>
      <c r="U104" s="7860"/>
      <c r="V104" s="7860"/>
      <c r="W104" s="7860"/>
      <c r="X104" s="7860"/>
      <c r="Y104" s="7860"/>
      <c r="Z104" s="7860"/>
      <c r="AA104" s="7860"/>
      <c r="AB104" s="7860"/>
      <c r="AC104" s="7860"/>
      <c r="AD104" s="7860"/>
      <c r="AE104" s="7860"/>
      <c r="AF104" s="7860"/>
      <c r="AG104" s="7861"/>
      <c r="AH104" s="7855" t="s">
        <v>1494</v>
      </c>
      <c r="AI104" s="7859"/>
      <c r="AJ104" s="7838"/>
      <c r="AK104" s="7838"/>
      <c r="AL104" s="7838"/>
      <c r="AM104" s="7838"/>
      <c r="AN104" s="7838"/>
      <c r="AO104" s="7838"/>
      <c r="AP104" s="7838"/>
      <c r="AQ104" s="7838"/>
      <c r="AR104" s="7838"/>
      <c r="AS104" s="7838"/>
      <c r="AT104" s="7838"/>
      <c r="AU104" s="7839"/>
      <c r="AV104" s="7830"/>
      <c r="AW104" s="7829"/>
      <c r="AX104" s="7829"/>
      <c r="AY104" s="7829"/>
      <c r="AZ104" s="7829"/>
      <c r="BA104" s="7829"/>
      <c r="BB104" s="7829"/>
      <c r="BC104" s="7829"/>
      <c r="BD104" s="12952"/>
      <c r="BE104" s="12954"/>
      <c r="BF104" s="12962"/>
      <c r="BG104" s="12957"/>
      <c r="BH104" s="12957"/>
      <c r="BI104" s="12958"/>
      <c r="BJ104" s="12952"/>
      <c r="BK104" s="12953"/>
      <c r="BL104" s="12954"/>
      <c r="BM104" s="7843"/>
      <c r="BN104" s="7843"/>
      <c r="BO104" s="7843"/>
      <c r="BP104" s="7844"/>
    </row>
    <row r="105" spans="1:68" s="7598" customFormat="1" ht="14.25" customHeight="1">
      <c r="A105" s="7588"/>
      <c r="B105" s="7589"/>
      <c r="C105" s="7590"/>
      <c r="D105" s="7591"/>
      <c r="E105" s="7592"/>
      <c r="F105" s="7591"/>
      <c r="G105" s="7592"/>
      <c r="H105" s="7592"/>
      <c r="I105" s="7592"/>
      <c r="J105" s="7592"/>
      <c r="K105" s="7592"/>
      <c r="L105" s="7592"/>
      <c r="M105" s="7592"/>
      <c r="N105" s="7590"/>
      <c r="O105" s="7593"/>
      <c r="P105" s="7594"/>
      <c r="Q105" s="7594"/>
      <c r="R105" s="7637"/>
      <c r="S105" s="7637"/>
      <c r="T105" s="7637"/>
      <c r="U105" s="7637"/>
      <c r="V105" s="7637"/>
      <c r="W105" s="7637"/>
      <c r="X105" s="7637"/>
      <c r="Y105" s="7637"/>
      <c r="Z105" s="7637"/>
      <c r="AA105" s="7637"/>
      <c r="AB105" s="7637"/>
      <c r="AC105" s="7637"/>
      <c r="AD105" s="7637"/>
      <c r="AE105" s="7637"/>
      <c r="AF105" s="7637"/>
      <c r="AG105" s="7638"/>
      <c r="AH105" s="7591"/>
      <c r="AI105" s="7592"/>
      <c r="AJ105" s="7595"/>
      <c r="AK105" s="7595"/>
      <c r="AL105" s="7595"/>
      <c r="AM105" s="7595"/>
      <c r="AN105" s="7595"/>
      <c r="AO105" s="7595"/>
      <c r="AP105" s="7595"/>
      <c r="AQ105" s="7595"/>
      <c r="AR105" s="7595"/>
      <c r="AS105" s="7595"/>
      <c r="AT105" s="7595"/>
      <c r="AU105" s="7596"/>
      <c r="AV105" s="7597"/>
      <c r="AW105" s="7592"/>
      <c r="AX105" s="7592"/>
      <c r="AY105" s="7592"/>
      <c r="AZ105" s="7592"/>
      <c r="BA105" s="7592"/>
      <c r="BB105" s="7592"/>
      <c r="BC105" s="7592"/>
      <c r="BD105" s="12952"/>
      <c r="BE105" s="12954"/>
      <c r="BF105" s="12952"/>
      <c r="BG105" s="12953"/>
      <c r="BH105" s="12953"/>
      <c r="BI105" s="12954"/>
      <c r="BJ105" s="12952"/>
      <c r="BK105" s="12953"/>
      <c r="BL105" s="12954"/>
      <c r="BM105" s="7637"/>
      <c r="BN105" s="7637"/>
      <c r="BO105" s="7637"/>
      <c r="BP105" s="7638"/>
    </row>
    <row r="106" spans="1:68" s="7599" customFormat="1" ht="14.25" customHeight="1">
      <c r="A106" s="7573"/>
      <c r="B106" s="7574"/>
      <c r="C106" s="7575"/>
      <c r="D106" s="7576"/>
      <c r="E106" s="7577"/>
      <c r="F106" s="7874" t="s">
        <v>517</v>
      </c>
      <c r="G106" s="7875"/>
      <c r="H106" s="7875"/>
      <c r="I106" s="7875"/>
      <c r="J106" s="7875"/>
      <c r="K106" s="7875"/>
      <c r="L106" s="7875"/>
      <c r="M106" s="7875"/>
      <c r="N106" s="7873"/>
      <c r="O106" s="7876" t="s">
        <v>1198</v>
      </c>
      <c r="P106" s="7579"/>
      <c r="Q106" s="7579"/>
      <c r="R106" s="7580"/>
      <c r="S106" s="7580"/>
      <c r="T106" s="7580"/>
      <c r="U106" s="7580"/>
      <c r="V106" s="7580"/>
      <c r="W106" s="7580"/>
      <c r="X106" s="7580"/>
      <c r="Y106" s="7580"/>
      <c r="Z106" s="7580"/>
      <c r="AA106" s="7580"/>
      <c r="AB106" s="7580"/>
      <c r="AC106" s="7580"/>
      <c r="AD106" s="7580"/>
      <c r="AE106" s="7580"/>
      <c r="AF106" s="7580"/>
      <c r="AG106" s="7581"/>
      <c r="AH106" s="7576"/>
      <c r="AI106" s="7577"/>
      <c r="AJ106" s="7582"/>
      <c r="AK106" s="7582"/>
      <c r="AL106" s="7582"/>
      <c r="AM106" s="7582"/>
      <c r="AN106" s="7582"/>
      <c r="AO106" s="7582"/>
      <c r="AP106" s="7582"/>
      <c r="AQ106" s="7582"/>
      <c r="AR106" s="7582"/>
      <c r="AS106" s="7582"/>
      <c r="AT106" s="7582"/>
      <c r="AU106" s="7583"/>
      <c r="AV106" s="7584"/>
      <c r="AW106" s="7577"/>
      <c r="AX106" s="7577"/>
      <c r="AY106" s="7577"/>
      <c r="AZ106" s="7577"/>
      <c r="BA106" s="7577"/>
      <c r="BB106" s="7577"/>
      <c r="BC106" s="7577"/>
      <c r="BD106" s="7585"/>
      <c r="BE106" s="7586"/>
      <c r="BF106" s="7585"/>
      <c r="BG106" s="7582"/>
      <c r="BH106" s="7582"/>
      <c r="BI106" s="7586"/>
      <c r="BJ106" s="7585"/>
      <c r="BK106" s="7582"/>
      <c r="BL106" s="7586"/>
      <c r="BM106" s="7580"/>
      <c r="BN106" s="7580"/>
      <c r="BO106" s="7580"/>
      <c r="BP106" s="7581"/>
    </row>
    <row r="107" spans="1:68" ht="14.25" customHeight="1">
      <c r="A107" s="7565">
        <f>COUNTA($F$11:F107)</f>
        <v>7</v>
      </c>
      <c r="B107" s="7587" t="str">
        <f>IF(A107="","","-")</f>
        <v>-</v>
      </c>
      <c r="C107" s="7567">
        <v>1</v>
      </c>
      <c r="D107" s="7568"/>
      <c r="E107" s="7569"/>
      <c r="F107" s="7568"/>
      <c r="H107" s="7569"/>
      <c r="I107" s="7569"/>
      <c r="J107" s="7569"/>
      <c r="K107" s="7569"/>
      <c r="L107" s="7569"/>
      <c r="M107" s="7569"/>
      <c r="N107" s="7567"/>
      <c r="O107" s="7894" t="s">
        <v>518</v>
      </c>
      <c r="P107" s="7901"/>
      <c r="Q107" s="7893"/>
      <c r="R107" s="7902"/>
      <c r="S107" s="7902"/>
      <c r="T107" s="7902"/>
      <c r="U107" s="7902"/>
      <c r="V107" s="7902"/>
      <c r="W107" s="7902"/>
      <c r="X107" s="7902"/>
      <c r="Y107" s="7902"/>
      <c r="Z107" s="7902"/>
      <c r="AA107" s="7902"/>
      <c r="AB107" s="7902"/>
      <c r="AC107" s="7902"/>
      <c r="AD107" s="7902"/>
      <c r="AE107" s="7902"/>
      <c r="AF107" s="7902"/>
      <c r="AG107" s="7903"/>
      <c r="AH107" s="7897" t="s">
        <v>396</v>
      </c>
      <c r="AI107" s="7569"/>
      <c r="AJ107" s="7572"/>
      <c r="AK107" s="7572"/>
      <c r="AL107" s="7572"/>
      <c r="AM107" s="7572"/>
      <c r="AN107" s="7572"/>
      <c r="AO107" s="7572"/>
      <c r="AP107" s="7572"/>
      <c r="AQ107" s="7572"/>
      <c r="AR107" s="7572"/>
      <c r="AS107" s="7572"/>
      <c r="AT107" s="7572"/>
      <c r="AU107" s="7570"/>
      <c r="AV107" s="7571"/>
      <c r="AW107" s="7569"/>
      <c r="AX107" s="7569"/>
      <c r="AY107" s="7569"/>
      <c r="AZ107" s="7569"/>
      <c r="BA107" s="7569"/>
      <c r="BB107" s="7569"/>
      <c r="BC107" s="7569"/>
      <c r="BD107" s="12952"/>
      <c r="BE107" s="12954"/>
      <c r="BF107" s="12955"/>
      <c r="BG107" s="12953"/>
      <c r="BH107" s="12953"/>
      <c r="BI107" s="12954"/>
      <c r="BJ107" s="12952"/>
      <c r="BK107" s="12953"/>
      <c r="BL107" s="12954"/>
      <c r="BM107" s="7635"/>
      <c r="BN107" s="7635"/>
      <c r="BO107" s="7635"/>
      <c r="BP107" s="7636"/>
    </row>
    <row r="108" spans="1:68" s="7866" customFormat="1" ht="14.25" customHeight="1">
      <c r="A108" s="7865"/>
      <c r="B108" s="7877"/>
      <c r="C108" s="7867"/>
      <c r="D108" s="7868"/>
      <c r="E108" s="7869"/>
      <c r="F108" s="7868"/>
      <c r="H108" s="7869"/>
      <c r="I108" s="7869"/>
      <c r="J108" s="7869"/>
      <c r="K108" s="7869"/>
      <c r="L108" s="7869"/>
      <c r="M108" s="7869"/>
      <c r="N108" s="7867"/>
      <c r="O108" s="7894"/>
      <c r="P108" s="7893"/>
      <c r="Q108" s="7893"/>
      <c r="R108" s="7902"/>
      <c r="S108" s="7902"/>
      <c r="T108" s="7902"/>
      <c r="U108" s="7902"/>
      <c r="V108" s="7902"/>
      <c r="W108" s="7902"/>
      <c r="X108" s="7902"/>
      <c r="Y108" s="7902"/>
      <c r="Z108" s="7902"/>
      <c r="AA108" s="7902"/>
      <c r="AB108" s="7902"/>
      <c r="AC108" s="7902"/>
      <c r="AD108" s="7902"/>
      <c r="AE108" s="7902"/>
      <c r="AF108" s="7902"/>
      <c r="AG108" s="7903"/>
      <c r="AH108" s="7897"/>
      <c r="AI108" s="7869"/>
      <c r="AJ108" s="7872"/>
      <c r="AK108" s="7872"/>
      <c r="AL108" s="7872"/>
      <c r="AM108" s="7872"/>
      <c r="AN108" s="7872"/>
      <c r="AO108" s="7872"/>
      <c r="AP108" s="7872"/>
      <c r="AQ108" s="7872"/>
      <c r="AR108" s="7872"/>
      <c r="AS108" s="7872"/>
      <c r="AT108" s="7872"/>
      <c r="AU108" s="7870"/>
      <c r="AV108" s="7871"/>
      <c r="AW108" s="7869"/>
      <c r="AX108" s="7869"/>
      <c r="AY108" s="7869"/>
      <c r="AZ108" s="7869"/>
      <c r="BA108" s="7869"/>
      <c r="BB108" s="7869"/>
      <c r="BC108" s="7869"/>
      <c r="BD108" s="12952"/>
      <c r="BE108" s="12954"/>
      <c r="BF108" s="12952"/>
      <c r="BG108" s="12953"/>
      <c r="BH108" s="12953"/>
      <c r="BI108" s="12954"/>
      <c r="BJ108" s="12952"/>
      <c r="BK108" s="12953"/>
      <c r="BL108" s="12954"/>
      <c r="BM108" s="7889"/>
      <c r="BN108" s="7889"/>
      <c r="BO108" s="7889"/>
      <c r="BP108" s="7890"/>
    </row>
    <row r="109" spans="1:68" s="7888" customFormat="1" ht="14.25" customHeight="1">
      <c r="A109" s="7895">
        <f>COUNTA($F$11:F109)</f>
        <v>7</v>
      </c>
      <c r="B109" s="7898" t="str">
        <f>IF(A109="","","-")</f>
        <v>-</v>
      </c>
      <c r="C109" s="7896">
        <v>2</v>
      </c>
      <c r="D109" s="7881"/>
      <c r="E109" s="7882"/>
      <c r="F109" s="7881"/>
      <c r="G109" s="7882"/>
      <c r="H109" s="7882"/>
      <c r="I109" s="7882"/>
      <c r="J109" s="7882"/>
      <c r="K109" s="7882"/>
      <c r="L109" s="7882"/>
      <c r="M109" s="7882"/>
      <c r="N109" s="7880"/>
      <c r="O109" s="7900" t="s">
        <v>519</v>
      </c>
      <c r="P109" s="7901"/>
      <c r="Q109" s="7893"/>
      <c r="R109" s="7902"/>
      <c r="S109" s="7902"/>
      <c r="T109" s="7902"/>
      <c r="U109" s="7902"/>
      <c r="V109" s="7902"/>
      <c r="W109" s="7902"/>
      <c r="X109" s="7902"/>
      <c r="Y109" s="7902"/>
      <c r="Z109" s="7902"/>
      <c r="AA109" s="7902"/>
      <c r="AB109" s="7902"/>
      <c r="AC109" s="7902"/>
      <c r="AD109" s="7902"/>
      <c r="AE109" s="7902"/>
      <c r="AF109" s="7902"/>
      <c r="AG109" s="7903"/>
      <c r="AH109" s="7897" t="s">
        <v>248</v>
      </c>
      <c r="AI109" s="7884"/>
      <c r="AJ109" s="7885"/>
      <c r="AK109" s="7885"/>
      <c r="AL109" s="7885"/>
      <c r="AM109" s="7885"/>
      <c r="AN109" s="7885"/>
      <c r="AO109" s="7885"/>
      <c r="AP109" s="7885"/>
      <c r="AQ109" s="7885"/>
      <c r="AR109" s="7885"/>
      <c r="AS109" s="7885"/>
      <c r="AT109" s="7885"/>
      <c r="AU109" s="7886"/>
      <c r="AV109" s="7871"/>
      <c r="AW109" s="7869"/>
      <c r="AX109" s="7869"/>
      <c r="AY109" s="7869"/>
      <c r="AZ109" s="7869"/>
      <c r="BA109" s="7869"/>
      <c r="BB109" s="7869"/>
      <c r="BC109" s="7869"/>
      <c r="BD109" s="12952"/>
      <c r="BE109" s="12954"/>
      <c r="BF109" s="12955"/>
      <c r="BG109" s="12953"/>
      <c r="BH109" s="12953"/>
      <c r="BI109" s="12954"/>
      <c r="BJ109" s="12952"/>
      <c r="BK109" s="12953"/>
      <c r="BL109" s="12954"/>
      <c r="BM109" s="7891"/>
      <c r="BN109" s="7891"/>
      <c r="BO109" s="7891"/>
      <c r="BP109" s="7892"/>
    </row>
    <row r="110" spans="1:68" s="7888" customFormat="1" ht="14.25" customHeight="1">
      <c r="A110" s="7878"/>
      <c r="B110" s="7879"/>
      <c r="C110" s="7880"/>
      <c r="D110" s="7881"/>
      <c r="E110" s="7882"/>
      <c r="F110" s="7881"/>
      <c r="G110" s="7882"/>
      <c r="H110" s="7882"/>
      <c r="I110" s="7882"/>
      <c r="J110" s="7882"/>
      <c r="K110" s="7882"/>
      <c r="L110" s="7882"/>
      <c r="M110" s="7882"/>
      <c r="N110" s="7880"/>
      <c r="O110" s="7894"/>
      <c r="P110" s="7901" t="s">
        <v>247</v>
      </c>
      <c r="Q110" s="7893"/>
      <c r="R110" s="7902"/>
      <c r="S110" s="7902"/>
      <c r="T110" s="7902"/>
      <c r="U110" s="7902"/>
      <c r="V110" s="7902"/>
      <c r="W110" s="7902"/>
      <c r="X110" s="7902"/>
      <c r="Y110" s="7902"/>
      <c r="Z110" s="7902"/>
      <c r="AA110" s="7902"/>
      <c r="AB110" s="7902"/>
      <c r="AC110" s="7902"/>
      <c r="AD110" s="7902"/>
      <c r="AE110" s="7902"/>
      <c r="AF110" s="7902"/>
      <c r="AG110" s="7903"/>
      <c r="AH110" s="7897"/>
      <c r="AJ110" s="7885"/>
      <c r="AK110" s="7885"/>
      <c r="AL110" s="7885"/>
      <c r="AM110" s="7885"/>
      <c r="AN110" s="7885"/>
      <c r="AO110" s="7885"/>
      <c r="AP110" s="7885"/>
      <c r="AQ110" s="7885"/>
      <c r="AR110" s="7885"/>
      <c r="AS110" s="7885"/>
      <c r="AT110" s="7885"/>
      <c r="AU110" s="7886"/>
      <c r="AV110" s="7887"/>
      <c r="AW110" s="7882"/>
      <c r="AX110" s="7882"/>
      <c r="AY110" s="7882"/>
      <c r="AZ110" s="7882"/>
      <c r="BA110" s="7882"/>
      <c r="BB110" s="7882"/>
      <c r="BC110" s="7882"/>
      <c r="BD110" s="12952"/>
      <c r="BE110" s="12954"/>
      <c r="BF110" s="12952"/>
      <c r="BG110" s="12953"/>
      <c r="BH110" s="12953"/>
      <c r="BI110" s="12954"/>
      <c r="BJ110" s="12952"/>
      <c r="BK110" s="12953"/>
      <c r="BL110" s="12954"/>
      <c r="BM110" s="7891"/>
      <c r="BN110" s="7891"/>
      <c r="BO110" s="7891"/>
      <c r="BP110" s="7892"/>
    </row>
    <row r="111" spans="1:68" s="7888" customFormat="1" ht="14.25" customHeight="1">
      <c r="A111" s="7878"/>
      <c r="B111" s="7879"/>
      <c r="C111" s="7880"/>
      <c r="D111" s="7881"/>
      <c r="E111" s="7882"/>
      <c r="F111" s="7881"/>
      <c r="G111" s="7882"/>
      <c r="H111" s="7882"/>
      <c r="I111" s="7882"/>
      <c r="J111" s="7882"/>
      <c r="K111" s="7882"/>
      <c r="L111" s="7882"/>
      <c r="M111" s="7882"/>
      <c r="N111" s="7880"/>
      <c r="O111" s="7894"/>
      <c r="P111" s="7901"/>
      <c r="Q111" s="7893"/>
      <c r="R111" s="7902"/>
      <c r="S111" s="7902"/>
      <c r="T111" s="7902"/>
      <c r="U111" s="7902"/>
      <c r="V111" s="7902"/>
      <c r="W111" s="7902"/>
      <c r="X111" s="7902"/>
      <c r="Y111" s="7902"/>
      <c r="Z111" s="7902"/>
      <c r="AA111" s="7902"/>
      <c r="AB111" s="7902"/>
      <c r="AC111" s="7902"/>
      <c r="AD111" s="7902"/>
      <c r="AE111" s="7902"/>
      <c r="AF111" s="7902"/>
      <c r="AG111" s="7903"/>
      <c r="AH111" s="7897"/>
      <c r="AI111" s="7882"/>
      <c r="AJ111" s="7885"/>
      <c r="AK111" s="7885"/>
      <c r="AL111" s="7885"/>
      <c r="AM111" s="7885"/>
      <c r="AN111" s="7885"/>
      <c r="AO111" s="7885"/>
      <c r="AP111" s="7885"/>
      <c r="AQ111" s="7885"/>
      <c r="AR111" s="7885"/>
      <c r="AS111" s="7885"/>
      <c r="AT111" s="7885"/>
      <c r="AU111" s="7886"/>
      <c r="AV111" s="7887"/>
      <c r="AW111" s="7882"/>
      <c r="AX111" s="7882"/>
      <c r="AY111" s="7882"/>
      <c r="AZ111" s="7882"/>
      <c r="BA111" s="7882"/>
      <c r="BB111" s="7882"/>
      <c r="BC111" s="7882"/>
      <c r="BD111" s="12952"/>
      <c r="BE111" s="12954"/>
      <c r="BF111" s="12952"/>
      <c r="BG111" s="12953"/>
      <c r="BH111" s="12953"/>
      <c r="BI111" s="12954"/>
      <c r="BJ111" s="12952"/>
      <c r="BK111" s="12953"/>
      <c r="BL111" s="12954"/>
      <c r="BM111" s="7891"/>
      <c r="BN111" s="7891"/>
      <c r="BO111" s="7891"/>
      <c r="BP111" s="7892"/>
    </row>
    <row r="112" spans="1:68" s="7866" customFormat="1" ht="14.25" customHeight="1">
      <c r="A112" s="7895">
        <f>COUNTA($F$11:F112)</f>
        <v>7</v>
      </c>
      <c r="B112" s="7898" t="str">
        <f>IF(A112="","","-")</f>
        <v>-</v>
      </c>
      <c r="C112" s="7896">
        <v>3</v>
      </c>
      <c r="D112" s="7868"/>
      <c r="E112" s="7869"/>
      <c r="F112" s="7868"/>
      <c r="H112" s="7869"/>
      <c r="I112" s="7869"/>
      <c r="J112" s="7869"/>
      <c r="K112" s="7869"/>
      <c r="L112" s="7869"/>
      <c r="M112" s="7869"/>
      <c r="N112" s="7867"/>
      <c r="O112" s="7900" t="s">
        <v>520</v>
      </c>
      <c r="P112" s="7901"/>
      <c r="Q112" s="7893"/>
      <c r="R112" s="7902"/>
      <c r="S112" s="7902"/>
      <c r="T112" s="7902"/>
      <c r="U112" s="7902"/>
      <c r="V112" s="7902"/>
      <c r="W112" s="7902"/>
      <c r="X112" s="7902"/>
      <c r="Y112" s="7902"/>
      <c r="Z112" s="7902"/>
      <c r="AA112" s="7902"/>
      <c r="AB112" s="7902"/>
      <c r="AC112" s="7902"/>
      <c r="AD112" s="7902"/>
      <c r="AE112" s="7902"/>
      <c r="AF112" s="7902"/>
      <c r="AG112" s="7903"/>
      <c r="AH112" s="7899" t="s">
        <v>521</v>
      </c>
      <c r="AI112" s="7869"/>
      <c r="AJ112" s="7872"/>
      <c r="AK112" s="7872"/>
      <c r="AL112" s="7872"/>
      <c r="AM112" s="7872"/>
      <c r="AN112" s="7872"/>
      <c r="AO112" s="7872"/>
      <c r="AP112" s="7872"/>
      <c r="AQ112" s="7872"/>
      <c r="AR112" s="7872"/>
      <c r="AS112" s="7872"/>
      <c r="AT112" s="7872"/>
      <c r="AU112" s="7870"/>
      <c r="AV112" s="7871"/>
      <c r="AW112" s="7869"/>
      <c r="AX112" s="7869"/>
      <c r="AY112" s="7869"/>
      <c r="AZ112" s="7869"/>
      <c r="BA112" s="7869"/>
      <c r="BB112" s="7869"/>
      <c r="BC112" s="7869"/>
      <c r="BD112" s="12952"/>
      <c r="BE112" s="12954"/>
      <c r="BF112" s="12955"/>
      <c r="BG112" s="12953"/>
      <c r="BH112" s="12953"/>
      <c r="BI112" s="12954"/>
      <c r="BJ112" s="12952"/>
      <c r="BK112" s="12953"/>
      <c r="BL112" s="12954"/>
      <c r="BM112" s="7889"/>
      <c r="BN112" s="7889"/>
      <c r="BO112" s="7889"/>
      <c r="BP112" s="7890"/>
    </row>
    <row r="113" spans="1:68" s="7888" customFormat="1" ht="14.25" customHeight="1">
      <c r="A113" s="7878"/>
      <c r="B113" s="7879"/>
      <c r="C113" s="7880"/>
      <c r="D113" s="7881"/>
      <c r="E113" s="7882"/>
      <c r="F113" s="7881"/>
      <c r="G113" s="7882"/>
      <c r="H113" s="7882"/>
      <c r="I113" s="7882"/>
      <c r="J113" s="7882"/>
      <c r="K113" s="7882"/>
      <c r="L113" s="7882"/>
      <c r="M113" s="7882"/>
      <c r="N113" s="7880"/>
      <c r="O113" s="7883"/>
      <c r="P113" s="7884"/>
      <c r="Q113" s="7884"/>
      <c r="R113" s="7891"/>
      <c r="S113" s="7891"/>
      <c r="T113" s="7891"/>
      <c r="U113" s="7891"/>
      <c r="V113" s="7891"/>
      <c r="W113" s="7891"/>
      <c r="X113" s="7891"/>
      <c r="Y113" s="7891"/>
      <c r="Z113" s="7891"/>
      <c r="AA113" s="7891"/>
      <c r="AB113" s="7891"/>
      <c r="AC113" s="7891"/>
      <c r="AD113" s="7891"/>
      <c r="AE113" s="7891"/>
      <c r="AF113" s="7891"/>
      <c r="AG113" s="7892"/>
      <c r="AH113" s="7883"/>
      <c r="AI113" s="7884"/>
      <c r="AJ113" s="7885"/>
      <c r="AK113" s="7885"/>
      <c r="AL113" s="7885"/>
      <c r="AM113" s="7885"/>
      <c r="AN113" s="7885"/>
      <c r="AO113" s="7885"/>
      <c r="AP113" s="7885"/>
      <c r="AQ113" s="7885"/>
      <c r="AR113" s="7885"/>
      <c r="AS113" s="7885"/>
      <c r="AT113" s="7885"/>
      <c r="AU113" s="7886"/>
      <c r="AV113" s="7871"/>
      <c r="AW113" s="7869"/>
      <c r="AX113" s="7869"/>
      <c r="AY113" s="7869"/>
      <c r="AZ113" s="7869"/>
      <c r="BA113" s="7869"/>
      <c r="BB113" s="7869"/>
      <c r="BC113" s="7869"/>
      <c r="BD113" s="12952"/>
      <c r="BE113" s="12954"/>
      <c r="BF113" s="12962"/>
      <c r="BG113" s="12957"/>
      <c r="BH113" s="12957"/>
      <c r="BI113" s="12958"/>
      <c r="BJ113" s="12952"/>
      <c r="BK113" s="12953"/>
      <c r="BL113" s="12954"/>
      <c r="BM113" s="7891"/>
      <c r="BN113" s="7891"/>
      <c r="BO113" s="7891"/>
      <c r="BP113" s="7892"/>
    </row>
    <row r="114" spans="1:68" s="7888" customFormat="1" ht="14.25" customHeight="1">
      <c r="A114" s="7878"/>
      <c r="B114" s="7879"/>
      <c r="C114" s="7880"/>
      <c r="D114" s="7881"/>
      <c r="E114" s="7882"/>
      <c r="F114" s="7881"/>
      <c r="G114" s="7882"/>
      <c r="H114" s="7882"/>
      <c r="I114" s="7882"/>
      <c r="J114" s="7882"/>
      <c r="K114" s="7882"/>
      <c r="L114" s="7882"/>
      <c r="M114" s="7882"/>
      <c r="N114" s="7880"/>
      <c r="O114" s="7905" t="s">
        <v>387</v>
      </c>
      <c r="P114" s="7904"/>
      <c r="Q114" s="7904"/>
      <c r="R114" s="7922"/>
      <c r="S114" s="7922"/>
      <c r="T114" s="7922"/>
      <c r="U114" s="7922"/>
      <c r="V114" s="7922"/>
      <c r="W114" s="7922"/>
      <c r="X114" s="7922"/>
      <c r="Y114" s="7922"/>
      <c r="Z114" s="7922"/>
      <c r="AA114" s="7922"/>
      <c r="AB114" s="7922"/>
      <c r="AC114" s="7922"/>
      <c r="AD114" s="7922"/>
      <c r="AE114" s="7922"/>
      <c r="AF114" s="7922"/>
      <c r="AG114" s="7923"/>
      <c r="AH114" s="7915"/>
      <c r="AI114" s="7921"/>
      <c r="AJ114" s="7885"/>
      <c r="AK114" s="7885"/>
      <c r="AL114" s="7885"/>
      <c r="AM114" s="7885"/>
      <c r="AN114" s="7885"/>
      <c r="AO114" s="7885"/>
      <c r="AP114" s="7885"/>
      <c r="AQ114" s="7885"/>
      <c r="AR114" s="7885"/>
      <c r="AS114" s="7885"/>
      <c r="AT114" s="7885"/>
      <c r="AU114" s="7886"/>
      <c r="AV114" s="7887"/>
      <c r="AW114" s="7882"/>
      <c r="AX114" s="7882"/>
      <c r="AY114" s="7882"/>
      <c r="AZ114" s="7882"/>
      <c r="BA114" s="7882"/>
      <c r="BB114" s="7882"/>
      <c r="BC114" s="7882"/>
      <c r="BD114" s="12952"/>
      <c r="BE114" s="12954"/>
      <c r="BF114" s="12952"/>
      <c r="BG114" s="12953"/>
      <c r="BH114" s="12953"/>
      <c r="BI114" s="12954"/>
      <c r="BJ114" s="12952"/>
      <c r="BK114" s="12953"/>
      <c r="BL114" s="12954"/>
      <c r="BM114" s="7891"/>
      <c r="BN114" s="7891"/>
      <c r="BO114" s="7891"/>
      <c r="BP114" s="7892"/>
    </row>
    <row r="115" spans="1:68" s="7888" customFormat="1" ht="14.25" customHeight="1">
      <c r="A115" s="7906">
        <f>COUNTA($F$11:F115)</f>
        <v>7</v>
      </c>
      <c r="B115" s="7911" t="str">
        <f t="shared" ref="B115:B124" si="14">IF(A115="","","-")</f>
        <v>-</v>
      </c>
      <c r="C115" s="7907">
        <v>4</v>
      </c>
      <c r="D115" s="7881"/>
      <c r="E115" s="7882"/>
      <c r="F115" s="7881"/>
      <c r="G115" s="7882"/>
      <c r="H115" s="7882"/>
      <c r="I115" s="7882"/>
      <c r="J115" s="7882"/>
      <c r="K115" s="7882"/>
      <c r="L115" s="7882"/>
      <c r="M115" s="7882"/>
      <c r="N115" s="7880"/>
      <c r="O115" s="7905"/>
      <c r="P115" s="7904" t="s">
        <v>1200</v>
      </c>
      <c r="Q115" s="7904"/>
      <c r="R115" s="7922"/>
      <c r="S115" s="7922"/>
      <c r="T115" s="7922"/>
      <c r="U115" s="7922"/>
      <c r="V115" s="7922"/>
      <c r="W115" s="7922"/>
      <c r="X115" s="7922"/>
      <c r="Y115" s="7922"/>
      <c r="Z115" s="7922"/>
      <c r="AA115" s="7922"/>
      <c r="AB115" s="7922"/>
      <c r="AC115" s="7922"/>
      <c r="AD115" s="7922"/>
      <c r="AE115" s="7922"/>
      <c r="AF115" s="7922"/>
      <c r="AG115" s="7923"/>
      <c r="AH115" s="7908" t="s">
        <v>1504</v>
      </c>
      <c r="AI115" s="7916"/>
      <c r="AJ115" s="7885"/>
      <c r="AK115" s="7885"/>
      <c r="AL115" s="7885"/>
      <c r="AM115" s="7885"/>
      <c r="AN115" s="7885"/>
      <c r="AO115" s="7885"/>
      <c r="AP115" s="7885"/>
      <c r="AQ115" s="7885"/>
      <c r="AR115" s="7885"/>
      <c r="AS115" s="7885"/>
      <c r="AT115" s="7885"/>
      <c r="AU115" s="7886"/>
      <c r="AV115" s="7887"/>
      <c r="AW115" s="7882"/>
      <c r="AX115" s="7882"/>
      <c r="AY115" s="7882"/>
      <c r="AZ115" s="7882"/>
      <c r="BA115" s="7882"/>
      <c r="BB115" s="7882"/>
      <c r="BC115" s="7882"/>
      <c r="BD115" s="12952"/>
      <c r="BE115" s="12954"/>
      <c r="BF115" s="12955"/>
      <c r="BG115" s="12953"/>
      <c r="BH115" s="12953"/>
      <c r="BI115" s="12954"/>
      <c r="BJ115" s="12952"/>
      <c r="BK115" s="12953"/>
      <c r="BL115" s="12954"/>
      <c r="BM115" s="7891"/>
      <c r="BN115" s="7891"/>
      <c r="BO115" s="7891"/>
      <c r="BP115" s="7892"/>
    </row>
    <row r="116" spans="1:68" s="7866" customFormat="1" ht="14.25" customHeight="1">
      <c r="A116" s="7906">
        <f>COUNTA($F$11:F116)</f>
        <v>7</v>
      </c>
      <c r="B116" s="7911" t="str">
        <f t="shared" si="14"/>
        <v>-</v>
      </c>
      <c r="C116" s="7907">
        <v>5</v>
      </c>
      <c r="D116" s="7868"/>
      <c r="E116" s="7869"/>
      <c r="F116" s="7868"/>
      <c r="H116" s="7869"/>
      <c r="I116" s="7869"/>
      <c r="J116" s="7869"/>
      <c r="K116" s="7869"/>
      <c r="L116" s="7869"/>
      <c r="M116" s="7869"/>
      <c r="N116" s="7867"/>
      <c r="O116" s="7905"/>
      <c r="P116" s="7904"/>
      <c r="Q116" s="7904" t="s">
        <v>1140</v>
      </c>
      <c r="R116" s="7922"/>
      <c r="S116" s="7922"/>
      <c r="T116" s="7922"/>
      <c r="U116" s="7922"/>
      <c r="V116" s="7922"/>
      <c r="W116" s="7922"/>
      <c r="X116" s="7922"/>
      <c r="Y116" s="7922"/>
      <c r="Z116" s="7922"/>
      <c r="AA116" s="7922"/>
      <c r="AB116" s="7922"/>
      <c r="AC116" s="7922"/>
      <c r="AD116" s="7922"/>
      <c r="AE116" s="7922"/>
      <c r="AF116" s="7922"/>
      <c r="AG116" s="7923"/>
      <c r="AH116" s="7908" t="s">
        <v>1145</v>
      </c>
      <c r="AI116" s="7909"/>
      <c r="AJ116" s="7872"/>
      <c r="AK116" s="7872"/>
      <c r="AL116" s="7872"/>
      <c r="AM116" s="7872"/>
      <c r="AN116" s="7872"/>
      <c r="AO116" s="7872"/>
      <c r="AP116" s="7872"/>
      <c r="AQ116" s="7872"/>
      <c r="AR116" s="7872"/>
      <c r="AS116" s="7872"/>
      <c r="AT116" s="7872"/>
      <c r="AU116" s="7870"/>
      <c r="AV116" s="7871"/>
      <c r="AW116" s="7869"/>
      <c r="AX116" s="7869"/>
      <c r="AY116" s="7869"/>
      <c r="AZ116" s="7869"/>
      <c r="BA116" s="7869"/>
      <c r="BB116" s="7869"/>
      <c r="BC116" s="7869"/>
      <c r="BD116" s="12952"/>
      <c r="BE116" s="12954"/>
      <c r="BF116" s="12955"/>
      <c r="BG116" s="12953"/>
      <c r="BH116" s="12953"/>
      <c r="BI116" s="12954"/>
      <c r="BJ116" s="12952"/>
      <c r="BK116" s="12953"/>
      <c r="BL116" s="12954"/>
      <c r="BM116" s="7889"/>
      <c r="BN116" s="7889"/>
      <c r="BO116" s="7889"/>
      <c r="BP116" s="7890"/>
    </row>
    <row r="117" spans="1:68" s="7888" customFormat="1" ht="14.25" customHeight="1">
      <c r="A117" s="7906">
        <f>COUNTA($F$11:F117)</f>
        <v>7</v>
      </c>
      <c r="B117" s="7911" t="str">
        <f t="shared" si="14"/>
        <v>-</v>
      </c>
      <c r="C117" s="7907">
        <v>6</v>
      </c>
      <c r="D117" s="7881"/>
      <c r="E117" s="7882"/>
      <c r="F117" s="7881"/>
      <c r="G117" s="7882"/>
      <c r="H117" s="7882"/>
      <c r="I117" s="7882"/>
      <c r="J117" s="7882"/>
      <c r="K117" s="7882"/>
      <c r="L117" s="7882"/>
      <c r="M117" s="7882"/>
      <c r="N117" s="7880"/>
      <c r="O117" s="7905"/>
      <c r="P117" s="7904"/>
      <c r="Q117" s="7904" t="s">
        <v>1407</v>
      </c>
      <c r="R117" s="7922"/>
      <c r="S117" s="7922"/>
      <c r="T117" s="7922"/>
      <c r="U117" s="7922"/>
      <c r="V117" s="7922"/>
      <c r="W117" s="7922"/>
      <c r="X117" s="7922"/>
      <c r="Y117" s="7922"/>
      <c r="Z117" s="7922"/>
      <c r="AA117" s="7922"/>
      <c r="AB117" s="7922"/>
      <c r="AC117" s="7922"/>
      <c r="AD117" s="7922"/>
      <c r="AE117" s="7922"/>
      <c r="AF117" s="7922"/>
      <c r="AG117" s="7923"/>
      <c r="AH117" s="7908" t="s">
        <v>1145</v>
      </c>
      <c r="AI117" s="7918"/>
      <c r="AJ117" s="7885"/>
      <c r="AK117" s="7885"/>
      <c r="AL117" s="7885"/>
      <c r="AM117" s="7885"/>
      <c r="AN117" s="7885"/>
      <c r="AO117" s="7885"/>
      <c r="AP117" s="7885"/>
      <c r="AQ117" s="7885"/>
      <c r="AR117" s="7885"/>
      <c r="AS117" s="7885"/>
      <c r="AT117" s="7885"/>
      <c r="AU117" s="7886"/>
      <c r="AV117" s="7871"/>
      <c r="AW117" s="7869"/>
      <c r="AX117" s="7869"/>
      <c r="AY117" s="7869"/>
      <c r="AZ117" s="7869"/>
      <c r="BA117" s="7869"/>
      <c r="BB117" s="7869"/>
      <c r="BC117" s="7869"/>
      <c r="BD117" s="12952"/>
      <c r="BE117" s="12954"/>
      <c r="BF117" s="12955"/>
      <c r="BG117" s="12953"/>
      <c r="BH117" s="12953"/>
      <c r="BI117" s="12954"/>
      <c r="BJ117" s="12952"/>
      <c r="BK117" s="12953"/>
      <c r="BL117" s="12954"/>
      <c r="BM117" s="7891"/>
      <c r="BN117" s="7891"/>
      <c r="BO117" s="7891"/>
      <c r="BP117" s="7892"/>
    </row>
    <row r="118" spans="1:68" s="7866" customFormat="1" ht="14.25" customHeight="1">
      <c r="A118" s="7906">
        <f>COUNTA($F$11:F118)</f>
        <v>7</v>
      </c>
      <c r="B118" s="7911" t="str">
        <f t="shared" si="14"/>
        <v>-</v>
      </c>
      <c r="C118" s="7907">
        <v>7</v>
      </c>
      <c r="D118" s="7868"/>
      <c r="E118" s="7869"/>
      <c r="F118" s="7868"/>
      <c r="H118" s="7869"/>
      <c r="I118" s="7869"/>
      <c r="J118" s="7869"/>
      <c r="K118" s="7869"/>
      <c r="L118" s="7869"/>
      <c r="M118" s="7869"/>
      <c r="N118" s="7867"/>
      <c r="O118" s="7905"/>
      <c r="P118" s="7904"/>
      <c r="Q118" s="7904" t="s">
        <v>1141</v>
      </c>
      <c r="R118" s="7922"/>
      <c r="S118" s="7922"/>
      <c r="T118" s="7922"/>
      <c r="U118" s="7922"/>
      <c r="V118" s="7922"/>
      <c r="W118" s="7922"/>
      <c r="X118" s="7922"/>
      <c r="Y118" s="7922"/>
      <c r="Z118" s="7922"/>
      <c r="AA118" s="7922"/>
      <c r="AB118" s="7922"/>
      <c r="AC118" s="7922"/>
      <c r="AD118" s="7922"/>
      <c r="AE118" s="7922"/>
      <c r="AF118" s="7922"/>
      <c r="AG118" s="7923"/>
      <c r="AH118" s="7862" t="s">
        <v>1570</v>
      </c>
      <c r="AI118" s="7916"/>
      <c r="AJ118" s="7872"/>
      <c r="AK118" s="7872"/>
      <c r="AL118" s="7872"/>
      <c r="AM118" s="7872"/>
      <c r="AN118" s="7872"/>
      <c r="AO118" s="7872"/>
      <c r="AP118" s="7872"/>
      <c r="AQ118" s="7872"/>
      <c r="AR118" s="7872"/>
      <c r="AS118" s="7872"/>
      <c r="AT118" s="7872"/>
      <c r="AU118" s="7870"/>
      <c r="AV118" s="7871"/>
      <c r="AW118" s="7869"/>
      <c r="AX118" s="7869"/>
      <c r="AY118" s="7869"/>
      <c r="AZ118" s="7869"/>
      <c r="BA118" s="7869"/>
      <c r="BB118" s="7869"/>
      <c r="BC118" s="7869"/>
      <c r="BD118" s="12952"/>
      <c r="BE118" s="12954"/>
      <c r="BF118" s="12955"/>
      <c r="BG118" s="12953"/>
      <c r="BH118" s="12953"/>
      <c r="BI118" s="12954"/>
      <c r="BJ118" s="12952"/>
      <c r="BK118" s="12953"/>
      <c r="BL118" s="12954"/>
      <c r="BM118" s="7889"/>
      <c r="BN118" s="7889"/>
      <c r="BO118" s="7889"/>
      <c r="BP118" s="7890"/>
    </row>
    <row r="119" spans="1:68" s="7888" customFormat="1" ht="14.25" customHeight="1">
      <c r="A119" s="7906">
        <f>COUNTA($F$11:F119)</f>
        <v>7</v>
      </c>
      <c r="B119" s="7911" t="str">
        <f t="shared" si="14"/>
        <v>-</v>
      </c>
      <c r="C119" s="7907">
        <v>8</v>
      </c>
      <c r="D119" s="7881"/>
      <c r="E119" s="7882"/>
      <c r="F119" s="7881"/>
      <c r="G119" s="7882"/>
      <c r="H119" s="7882"/>
      <c r="I119" s="7882"/>
      <c r="J119" s="7882"/>
      <c r="K119" s="7882"/>
      <c r="L119" s="7882"/>
      <c r="M119" s="7882"/>
      <c r="N119" s="7880"/>
      <c r="O119" s="7905"/>
      <c r="P119" s="7904"/>
      <c r="Q119" s="7904" t="s">
        <v>1408</v>
      </c>
      <c r="R119" s="7922"/>
      <c r="S119" s="7922"/>
      <c r="T119" s="7922"/>
      <c r="U119" s="7922"/>
      <c r="V119" s="7922"/>
      <c r="W119" s="7922"/>
      <c r="X119" s="7922"/>
      <c r="Y119" s="7922"/>
      <c r="Z119" s="7922"/>
      <c r="AA119" s="7922"/>
      <c r="AB119" s="7922"/>
      <c r="AC119" s="7922"/>
      <c r="AD119" s="7922"/>
      <c r="AE119" s="7922"/>
      <c r="AF119" s="7922"/>
      <c r="AG119" s="7923"/>
      <c r="AH119" s="7908" t="s">
        <v>1570</v>
      </c>
      <c r="AI119" s="7921"/>
      <c r="AJ119" s="7885"/>
      <c r="AK119" s="7885"/>
      <c r="AL119" s="7885"/>
      <c r="AM119" s="7885"/>
      <c r="AN119" s="7885"/>
      <c r="AO119" s="7885"/>
      <c r="AP119" s="7885"/>
      <c r="AQ119" s="7885"/>
      <c r="AR119" s="7885"/>
      <c r="AS119" s="7885"/>
      <c r="AT119" s="7885"/>
      <c r="AU119" s="7886"/>
      <c r="AV119" s="7871"/>
      <c r="AW119" s="7869"/>
      <c r="AX119" s="7869"/>
      <c r="AY119" s="7869"/>
      <c r="AZ119" s="7869"/>
      <c r="BA119" s="7869"/>
      <c r="BB119" s="7869"/>
      <c r="BC119" s="7869"/>
      <c r="BD119" s="12952"/>
      <c r="BE119" s="12954"/>
      <c r="BF119" s="12955"/>
      <c r="BG119" s="12953"/>
      <c r="BH119" s="12953"/>
      <c r="BI119" s="12954"/>
      <c r="BJ119" s="12952"/>
      <c r="BK119" s="12953"/>
      <c r="BL119" s="12954"/>
      <c r="BM119" s="7891"/>
      <c r="BN119" s="7891"/>
      <c r="BO119" s="7891"/>
      <c r="BP119" s="7892"/>
    </row>
    <row r="120" spans="1:68" s="7888" customFormat="1" ht="14.25" customHeight="1">
      <c r="A120" s="7906">
        <f>COUNTA($F$11:F120)</f>
        <v>7</v>
      </c>
      <c r="B120" s="7911" t="str">
        <f t="shared" si="14"/>
        <v>-</v>
      </c>
      <c r="C120" s="7907">
        <v>9</v>
      </c>
      <c r="D120" s="7881"/>
      <c r="E120" s="7882"/>
      <c r="F120" s="7881"/>
      <c r="G120" s="7882"/>
      <c r="H120" s="7882"/>
      <c r="I120" s="7882"/>
      <c r="J120" s="7882"/>
      <c r="K120" s="7882"/>
      <c r="L120" s="7882"/>
      <c r="M120" s="7882"/>
      <c r="N120" s="7880"/>
      <c r="O120" s="7917"/>
      <c r="P120" s="7918"/>
      <c r="Q120" s="7904" t="s">
        <v>1258</v>
      </c>
      <c r="R120" s="7924"/>
      <c r="S120" s="7924"/>
      <c r="T120" s="7924"/>
      <c r="U120" s="7924"/>
      <c r="V120" s="7924"/>
      <c r="W120" s="7924"/>
      <c r="X120" s="7924"/>
      <c r="Y120" s="7924"/>
      <c r="Z120" s="7924"/>
      <c r="AA120" s="7924"/>
      <c r="AB120" s="7924"/>
      <c r="AC120" s="7924"/>
      <c r="AD120" s="7924"/>
      <c r="AE120" s="7924"/>
      <c r="AF120" s="7924"/>
      <c r="AG120" s="7925"/>
      <c r="AH120" s="7908" t="s">
        <v>1205</v>
      </c>
      <c r="AI120" s="7909"/>
      <c r="AJ120" s="7885"/>
      <c r="AK120" s="7885"/>
      <c r="AL120" s="7885"/>
      <c r="AM120" s="7885"/>
      <c r="AN120" s="7885"/>
      <c r="AO120" s="7885"/>
      <c r="AP120" s="7885"/>
      <c r="AQ120" s="7885"/>
      <c r="AR120" s="7885"/>
      <c r="AS120" s="7885"/>
      <c r="AT120" s="7885"/>
      <c r="AU120" s="7886"/>
      <c r="AV120" s="7887"/>
      <c r="AW120" s="7882"/>
      <c r="AX120" s="7882"/>
      <c r="AY120" s="7882"/>
      <c r="AZ120" s="7882"/>
      <c r="BA120" s="7882"/>
      <c r="BB120" s="7882"/>
      <c r="BC120" s="7882"/>
      <c r="BD120" s="12952"/>
      <c r="BE120" s="12954"/>
      <c r="BF120" s="12955"/>
      <c r="BG120" s="12953"/>
      <c r="BH120" s="12953"/>
      <c r="BI120" s="12954"/>
      <c r="BJ120" s="12952"/>
      <c r="BK120" s="12953"/>
      <c r="BL120" s="12954"/>
      <c r="BM120" s="7891"/>
      <c r="BN120" s="7891"/>
      <c r="BO120" s="7891"/>
      <c r="BP120" s="7892"/>
    </row>
    <row r="121" spans="1:68" s="7866" customFormat="1" ht="14.25" customHeight="1">
      <c r="A121" s="7906">
        <f>COUNTA($F$11:F121)</f>
        <v>7</v>
      </c>
      <c r="B121" s="7911" t="str">
        <f t="shared" si="14"/>
        <v>-</v>
      </c>
      <c r="C121" s="7907">
        <v>10</v>
      </c>
      <c r="D121" s="7868"/>
      <c r="E121" s="7869"/>
      <c r="F121" s="7868"/>
      <c r="H121" s="7869"/>
      <c r="I121" s="7869"/>
      <c r="J121" s="7869"/>
      <c r="K121" s="7869"/>
      <c r="L121" s="7869"/>
      <c r="M121" s="7869"/>
      <c r="N121" s="7867"/>
      <c r="O121" s="7905"/>
      <c r="P121" s="7904"/>
      <c r="Q121" s="7904" t="s">
        <v>1259</v>
      </c>
      <c r="R121" s="7922"/>
      <c r="S121" s="7922"/>
      <c r="T121" s="7922"/>
      <c r="U121" s="7922"/>
      <c r="V121" s="7922"/>
      <c r="W121" s="7922"/>
      <c r="X121" s="7922"/>
      <c r="Y121" s="7922"/>
      <c r="Z121" s="7922"/>
      <c r="AA121" s="7922"/>
      <c r="AB121" s="7922"/>
      <c r="AC121" s="7922"/>
      <c r="AD121" s="7922"/>
      <c r="AE121" s="7922"/>
      <c r="AF121" s="7922"/>
      <c r="AG121" s="7923"/>
      <c r="AH121" s="7908" t="s">
        <v>1205</v>
      </c>
      <c r="AI121" s="7918"/>
      <c r="AJ121" s="7872"/>
      <c r="AK121" s="7872"/>
      <c r="AL121" s="7872"/>
      <c r="AM121" s="7872"/>
      <c r="AN121" s="7872"/>
      <c r="AO121" s="7872"/>
      <c r="AP121" s="7872"/>
      <c r="AQ121" s="7872"/>
      <c r="AR121" s="7872"/>
      <c r="AS121" s="7872"/>
      <c r="AT121" s="7872"/>
      <c r="AU121" s="7870"/>
      <c r="AV121" s="7871"/>
      <c r="AW121" s="7869"/>
      <c r="AX121" s="7869"/>
      <c r="AY121" s="7869"/>
      <c r="AZ121" s="7869"/>
      <c r="BA121" s="7869"/>
      <c r="BB121" s="7869"/>
      <c r="BC121" s="7869"/>
      <c r="BD121" s="12952"/>
      <c r="BE121" s="12954"/>
      <c r="BF121" s="12955"/>
      <c r="BG121" s="12953"/>
      <c r="BH121" s="12953"/>
      <c r="BI121" s="12954"/>
      <c r="BJ121" s="12952"/>
      <c r="BK121" s="12953"/>
      <c r="BL121" s="12954"/>
      <c r="BM121" s="7889"/>
      <c r="BN121" s="7889"/>
      <c r="BO121" s="7889"/>
      <c r="BP121" s="7890"/>
    </row>
    <row r="122" spans="1:68" s="7888" customFormat="1" ht="14.25" customHeight="1">
      <c r="A122" s="7906">
        <f>COUNTA($F$11:F122)</f>
        <v>7</v>
      </c>
      <c r="B122" s="7911" t="str">
        <f t="shared" si="14"/>
        <v>-</v>
      </c>
      <c r="C122" s="7907">
        <v>11</v>
      </c>
      <c r="D122" s="7881"/>
      <c r="E122" s="7882"/>
      <c r="F122" s="7881"/>
      <c r="G122" s="7882"/>
      <c r="H122" s="7882"/>
      <c r="I122" s="7882"/>
      <c r="J122" s="7882"/>
      <c r="K122" s="7882"/>
      <c r="L122" s="7882"/>
      <c r="M122" s="7882"/>
      <c r="N122" s="7880"/>
      <c r="O122" s="7905"/>
      <c r="P122" s="7904" t="s">
        <v>1201</v>
      </c>
      <c r="Q122" s="7904"/>
      <c r="R122" s="7922"/>
      <c r="S122" s="7922"/>
      <c r="T122" s="7922"/>
      <c r="U122" s="7922"/>
      <c r="V122" s="7922"/>
      <c r="W122" s="7922"/>
      <c r="X122" s="7922"/>
      <c r="Y122" s="7922"/>
      <c r="Z122" s="7922"/>
      <c r="AA122" s="7922"/>
      <c r="AB122" s="7922"/>
      <c r="AC122" s="7922"/>
      <c r="AD122" s="7922"/>
      <c r="AE122" s="7922"/>
      <c r="AF122" s="7922"/>
      <c r="AG122" s="7923"/>
      <c r="AH122" s="7908" t="s">
        <v>1505</v>
      </c>
      <c r="AI122" s="7921"/>
      <c r="AJ122" s="7885"/>
      <c r="AK122" s="7885"/>
      <c r="AL122" s="7885"/>
      <c r="AM122" s="7885"/>
      <c r="AN122" s="7885"/>
      <c r="AO122" s="7885"/>
      <c r="AP122" s="7885"/>
      <c r="AQ122" s="7885"/>
      <c r="AR122" s="7885"/>
      <c r="AS122" s="7885"/>
      <c r="AT122" s="7885"/>
      <c r="AU122" s="7886"/>
      <c r="AV122" s="7871"/>
      <c r="AW122" s="7869"/>
      <c r="AX122" s="7869"/>
      <c r="AY122" s="7869"/>
      <c r="AZ122" s="7869"/>
      <c r="BA122" s="7869"/>
      <c r="BB122" s="7869"/>
      <c r="BC122" s="7869"/>
      <c r="BD122" s="12952"/>
      <c r="BE122" s="12954"/>
      <c r="BF122" s="12955"/>
      <c r="BG122" s="12953"/>
      <c r="BH122" s="12953"/>
      <c r="BI122" s="12954"/>
      <c r="BJ122" s="12952"/>
      <c r="BK122" s="12953"/>
      <c r="BL122" s="12954"/>
      <c r="BM122" s="7891"/>
      <c r="BN122" s="7891"/>
      <c r="BO122" s="7891"/>
      <c r="BP122" s="7892"/>
    </row>
    <row r="123" spans="1:68" s="7888" customFormat="1" ht="14.25" customHeight="1">
      <c r="A123" s="7878"/>
      <c r="B123" s="7879"/>
      <c r="C123" s="7880"/>
      <c r="D123" s="7881"/>
      <c r="E123" s="7882"/>
      <c r="F123" s="7881"/>
      <c r="G123" s="7882"/>
      <c r="H123" s="7882"/>
      <c r="I123" s="7882"/>
      <c r="J123" s="7882"/>
      <c r="K123" s="7882"/>
      <c r="L123" s="7882"/>
      <c r="M123" s="7882"/>
      <c r="N123" s="7880"/>
      <c r="O123" s="7905"/>
      <c r="P123" s="7904"/>
      <c r="Q123" s="7904"/>
      <c r="R123" s="7922"/>
      <c r="S123" s="7922"/>
      <c r="T123" s="7922"/>
      <c r="U123" s="7922"/>
      <c r="V123" s="7922"/>
      <c r="W123" s="7922"/>
      <c r="X123" s="7922"/>
      <c r="Y123" s="7922"/>
      <c r="Z123" s="7922"/>
      <c r="AA123" s="7922"/>
      <c r="AB123" s="7922"/>
      <c r="AC123" s="7922"/>
      <c r="AD123" s="7922"/>
      <c r="AE123" s="7922"/>
      <c r="AF123" s="7922"/>
      <c r="AG123" s="7923"/>
      <c r="AH123" s="7908" t="s">
        <v>1517</v>
      </c>
      <c r="AI123" s="7916"/>
      <c r="AJ123" s="7885"/>
      <c r="AK123" s="7885"/>
      <c r="AL123" s="7885"/>
      <c r="AM123" s="7885"/>
      <c r="AN123" s="7885"/>
      <c r="AO123" s="7885"/>
      <c r="AP123" s="7885"/>
      <c r="AQ123" s="7885"/>
      <c r="AR123" s="7885"/>
      <c r="AS123" s="7885"/>
      <c r="AT123" s="7885"/>
      <c r="AU123" s="7886"/>
      <c r="AV123" s="7887"/>
      <c r="AW123" s="7882"/>
      <c r="AX123" s="7882"/>
      <c r="AY123" s="7882"/>
      <c r="AZ123" s="7882"/>
      <c r="BA123" s="7882"/>
      <c r="BB123" s="7882"/>
      <c r="BC123" s="7882"/>
      <c r="BD123" s="12952"/>
      <c r="BE123" s="12954"/>
      <c r="BF123" s="12952"/>
      <c r="BG123" s="12953"/>
      <c r="BH123" s="12953"/>
      <c r="BI123" s="12954"/>
      <c r="BJ123" s="12952"/>
      <c r="BK123" s="12953"/>
      <c r="BL123" s="12954"/>
      <c r="BM123" s="7891"/>
      <c r="BN123" s="7891"/>
      <c r="BO123" s="7891"/>
      <c r="BP123" s="7892"/>
    </row>
    <row r="124" spans="1:68" s="7921" customFormat="1" ht="14.25" customHeight="1">
      <c r="A124" s="7906">
        <f>COUNTA($F$11:F124)</f>
        <v>7</v>
      </c>
      <c r="B124" s="7911" t="str">
        <f t="shared" si="14"/>
        <v>-</v>
      </c>
      <c r="C124" s="7931">
        <v>12</v>
      </c>
      <c r="D124" s="7915"/>
      <c r="E124" s="7916"/>
      <c r="F124" s="7915"/>
      <c r="G124" s="7916"/>
      <c r="H124" s="7916"/>
      <c r="I124" s="7916"/>
      <c r="J124" s="7916"/>
      <c r="K124" s="7916"/>
      <c r="L124" s="7916"/>
      <c r="M124" s="7916"/>
      <c r="N124" s="7914"/>
      <c r="O124" s="7917"/>
      <c r="P124" s="7904" t="s">
        <v>1571</v>
      </c>
      <c r="Q124" s="7918"/>
      <c r="R124" s="7924"/>
      <c r="S124" s="7924"/>
      <c r="T124" s="7924"/>
      <c r="U124" s="7924"/>
      <c r="V124" s="7924"/>
      <c r="W124" s="7924"/>
      <c r="X124" s="7924"/>
      <c r="Y124" s="7924"/>
      <c r="Z124" s="7924"/>
      <c r="AA124" s="7924"/>
      <c r="AB124" s="7924"/>
      <c r="AC124" s="7924"/>
      <c r="AD124" s="7924"/>
      <c r="AE124" s="7924"/>
      <c r="AF124" s="7924"/>
      <c r="AG124" s="7925"/>
      <c r="AH124" s="7908" t="s">
        <v>1572</v>
      </c>
      <c r="AI124" s="7918"/>
      <c r="AJ124" s="7919"/>
      <c r="AK124" s="7919"/>
      <c r="AL124" s="7919"/>
      <c r="AM124" s="7919"/>
      <c r="AN124" s="7919"/>
      <c r="AO124" s="7919"/>
      <c r="AP124" s="7919"/>
      <c r="AQ124" s="7919"/>
      <c r="AR124" s="7919"/>
      <c r="AS124" s="7919"/>
      <c r="AT124" s="7919"/>
      <c r="AU124" s="7920"/>
      <c r="AV124" s="7910"/>
      <c r="AW124" s="7909"/>
      <c r="AX124" s="7909"/>
      <c r="AY124" s="7909"/>
      <c r="AZ124" s="7909"/>
      <c r="BA124" s="7909"/>
      <c r="BB124" s="7909"/>
      <c r="BC124" s="7909"/>
      <c r="BD124" s="12952"/>
      <c r="BE124" s="12954"/>
      <c r="BF124" s="12955"/>
      <c r="BG124" s="12953"/>
      <c r="BH124" s="12953"/>
      <c r="BI124" s="12954"/>
      <c r="BJ124" s="12952"/>
      <c r="BK124" s="12953"/>
      <c r="BL124" s="12954"/>
      <c r="BM124" s="7924"/>
      <c r="BN124" s="7924"/>
      <c r="BO124" s="7924"/>
      <c r="BP124" s="7925"/>
    </row>
    <row r="125" spans="1:68" s="7921" customFormat="1" ht="14.25" customHeight="1">
      <c r="A125" s="7912"/>
      <c r="B125" s="7913"/>
      <c r="C125" s="7914"/>
      <c r="D125" s="7915"/>
      <c r="E125" s="7916"/>
      <c r="F125" s="7915"/>
      <c r="G125" s="7916"/>
      <c r="H125" s="7916"/>
      <c r="I125" s="7916"/>
      <c r="J125" s="7916"/>
      <c r="K125" s="7916"/>
      <c r="L125" s="7916"/>
      <c r="M125" s="7916"/>
      <c r="N125" s="7914"/>
      <c r="O125" s="7917"/>
      <c r="P125" s="7918"/>
      <c r="Q125" s="7918"/>
      <c r="R125" s="7924"/>
      <c r="S125" s="7924"/>
      <c r="T125" s="7924"/>
      <c r="U125" s="7924"/>
      <c r="V125" s="7924"/>
      <c r="W125" s="7924"/>
      <c r="X125" s="7924"/>
      <c r="Y125" s="7924"/>
      <c r="Z125" s="7924"/>
      <c r="AA125" s="7924"/>
      <c r="AB125" s="7924"/>
      <c r="AC125" s="7924"/>
      <c r="AD125" s="7924"/>
      <c r="AE125" s="7924"/>
      <c r="AF125" s="7924"/>
      <c r="AG125" s="7925"/>
      <c r="AH125" s="7908" t="s">
        <v>1516</v>
      </c>
      <c r="AI125" s="7918"/>
      <c r="AJ125" s="7919"/>
      <c r="AK125" s="7919"/>
      <c r="AL125" s="7919"/>
      <c r="AM125" s="7919"/>
      <c r="AN125" s="7919"/>
      <c r="AO125" s="7919"/>
      <c r="AP125" s="7919"/>
      <c r="AQ125" s="7919"/>
      <c r="AR125" s="7919"/>
      <c r="AS125" s="7919"/>
      <c r="AT125" s="7919"/>
      <c r="AU125" s="7920"/>
      <c r="AV125" s="7910"/>
      <c r="AW125" s="7909"/>
      <c r="AX125" s="7909"/>
      <c r="AY125" s="7909"/>
      <c r="AZ125" s="7909"/>
      <c r="BA125" s="7909"/>
      <c r="BB125" s="7909"/>
      <c r="BC125" s="7909"/>
      <c r="BD125" s="12952"/>
      <c r="BE125" s="12954"/>
      <c r="BF125" s="12962"/>
      <c r="BG125" s="12957"/>
      <c r="BH125" s="12957"/>
      <c r="BI125" s="12958"/>
      <c r="BJ125" s="12952"/>
      <c r="BK125" s="12953"/>
      <c r="BL125" s="12954"/>
      <c r="BM125" s="7924"/>
      <c r="BN125" s="7924"/>
      <c r="BO125" s="7924"/>
      <c r="BP125" s="7925"/>
    </row>
    <row r="126" spans="1:68" ht="14.25" customHeight="1">
      <c r="A126" s="7604"/>
      <c r="B126" s="7605"/>
      <c r="C126" s="7606"/>
      <c r="D126" s="7607"/>
      <c r="E126" s="7608"/>
      <c r="F126" s="7607"/>
      <c r="G126" s="7608"/>
      <c r="H126" s="7608"/>
      <c r="I126" s="7608"/>
      <c r="J126" s="7608"/>
      <c r="K126" s="7608"/>
      <c r="L126" s="7608"/>
      <c r="M126" s="7608"/>
      <c r="N126" s="7606"/>
      <c r="O126" s="7609"/>
      <c r="P126" s="7610"/>
      <c r="Q126" s="7610"/>
      <c r="R126" s="7608"/>
      <c r="S126" s="7639"/>
      <c r="T126" s="7639"/>
      <c r="U126" s="7639"/>
      <c r="V126" s="7639"/>
      <c r="W126" s="7639"/>
      <c r="X126" s="7639"/>
      <c r="Y126" s="7639"/>
      <c r="Z126" s="7639"/>
      <c r="AA126" s="7639"/>
      <c r="AB126" s="7639"/>
      <c r="AC126" s="7639"/>
      <c r="AD126" s="7639"/>
      <c r="AE126" s="7639"/>
      <c r="AF126" s="7639"/>
      <c r="AG126" s="7640"/>
      <c r="AH126" s="7607"/>
      <c r="AI126" s="7613"/>
      <c r="AJ126" s="7613"/>
      <c r="AK126" s="7613"/>
      <c r="AL126" s="7613"/>
      <c r="AM126" s="7613"/>
      <c r="AN126" s="7613"/>
      <c r="AO126" s="7613"/>
      <c r="AP126" s="7613"/>
      <c r="AQ126" s="7613"/>
      <c r="AR126" s="7613"/>
      <c r="AS126" s="7613"/>
      <c r="AT126" s="7613"/>
      <c r="AU126" s="7611"/>
      <c r="AV126" s="7612"/>
      <c r="AW126" s="7608"/>
      <c r="AX126" s="7608"/>
      <c r="AY126" s="7608"/>
      <c r="AZ126" s="7608"/>
      <c r="BA126" s="7608"/>
      <c r="BB126" s="7608"/>
      <c r="BC126" s="7608"/>
      <c r="BD126" s="13031"/>
      <c r="BE126" s="13032"/>
      <c r="BF126" s="13031"/>
      <c r="BG126" s="13033"/>
      <c r="BH126" s="13033"/>
      <c r="BI126" s="13032"/>
      <c r="BJ126" s="13031"/>
      <c r="BK126" s="13033"/>
      <c r="BL126" s="13032"/>
      <c r="BM126" s="7639"/>
      <c r="BN126" s="7639"/>
      <c r="BO126" s="7639"/>
      <c r="BP126" s="7640"/>
    </row>
    <row r="127" spans="1:68" ht="14.25" customHeight="1">
      <c r="AV127" s="7634"/>
      <c r="AW127" s="7634"/>
      <c r="AX127" s="7634"/>
      <c r="AY127" s="7634"/>
      <c r="AZ127" s="7634"/>
      <c r="BA127" s="7634"/>
      <c r="BB127" s="7634"/>
      <c r="BC127" s="7634"/>
      <c r="BD127" s="7634"/>
      <c r="BE127" s="7634"/>
      <c r="BF127" s="7634"/>
      <c r="BG127" s="7634"/>
      <c r="BH127" s="7634"/>
      <c r="BI127" s="7634"/>
      <c r="BJ127" s="7634"/>
      <c r="BK127" s="7634"/>
      <c r="BL127" s="7634"/>
    </row>
    <row r="128" spans="1:68" ht="14.25" customHeight="1">
      <c r="AV128" s="7634"/>
      <c r="AW128" s="7634"/>
      <c r="AX128" s="7634"/>
      <c r="AY128" s="7634"/>
      <c r="AZ128" s="7634"/>
      <c r="BA128" s="7634"/>
      <c r="BB128" s="7634"/>
      <c r="BC128" s="7634"/>
      <c r="BD128" s="7634"/>
      <c r="BE128" s="7634"/>
      <c r="BF128" s="7634"/>
      <c r="BG128" s="7634"/>
      <c r="BH128" s="7634"/>
      <c r="BI128" s="7634"/>
      <c r="BJ128" s="7634"/>
      <c r="BK128" s="7634"/>
      <c r="BL128" s="7634"/>
    </row>
    <row r="129" spans="48:64" ht="14.25" customHeight="1">
      <c r="AV129" s="7634"/>
      <c r="AW129" s="7634"/>
      <c r="AX129" s="7634"/>
      <c r="AY129" s="7634"/>
      <c r="AZ129" s="7634"/>
      <c r="BA129" s="7634"/>
      <c r="BB129" s="7634"/>
      <c r="BC129" s="7634"/>
      <c r="BD129" s="7634"/>
      <c r="BE129" s="7634"/>
      <c r="BF129" s="7634"/>
      <c r="BG129" s="7634"/>
      <c r="BH129" s="7634"/>
      <c r="BI129" s="7634"/>
      <c r="BJ129" s="7634"/>
      <c r="BK129" s="7634"/>
      <c r="BL129" s="7634"/>
    </row>
    <row r="130" spans="48:64" ht="14.25" customHeight="1">
      <c r="AV130" s="7634"/>
      <c r="AW130" s="7634"/>
      <c r="AX130" s="7634"/>
      <c r="AY130" s="7634"/>
      <c r="AZ130" s="7634"/>
      <c r="BA130" s="7634"/>
      <c r="BB130" s="7634"/>
      <c r="BC130" s="7634"/>
      <c r="BD130" s="7634"/>
      <c r="BE130" s="7634"/>
      <c r="BF130" s="7634"/>
      <c r="BG130" s="7634"/>
      <c r="BH130" s="7634"/>
      <c r="BI130" s="7634"/>
      <c r="BJ130" s="7634"/>
      <c r="BK130" s="7634"/>
      <c r="BL130" s="7634"/>
    </row>
    <row r="131" spans="48:64" ht="14.25" customHeight="1">
      <c r="AV131" s="7634"/>
      <c r="AW131" s="7634"/>
      <c r="AX131" s="7634"/>
      <c r="AY131" s="7634"/>
      <c r="AZ131" s="7634"/>
      <c r="BA131" s="7634"/>
      <c r="BB131" s="7634"/>
      <c r="BC131" s="7634"/>
      <c r="BD131" s="7634"/>
      <c r="BE131" s="7634"/>
      <c r="BF131" s="7634"/>
      <c r="BG131" s="7634"/>
      <c r="BH131" s="7634"/>
      <c r="BI131" s="7634"/>
      <c r="BJ131" s="7634"/>
      <c r="BK131" s="7634"/>
      <c r="BL131" s="7634"/>
    </row>
    <row r="132" spans="48:64" ht="14.25" customHeight="1">
      <c r="AV132" s="7634"/>
      <c r="AW132" s="7634"/>
      <c r="AX132" s="7634"/>
      <c r="AY132" s="7634"/>
      <c r="AZ132" s="7634"/>
      <c r="BA132" s="7634"/>
      <c r="BB132" s="7634"/>
      <c r="BC132" s="7634"/>
      <c r="BD132" s="7634"/>
      <c r="BE132" s="7634"/>
      <c r="BF132" s="7634"/>
      <c r="BG132" s="7634"/>
      <c r="BH132" s="7634"/>
      <c r="BI132" s="7634"/>
      <c r="BJ132" s="7634"/>
      <c r="BK132" s="7634"/>
      <c r="BL132" s="7634"/>
    </row>
    <row r="133" spans="48:64" ht="14.25" customHeight="1">
      <c r="AV133" s="7634"/>
      <c r="AW133" s="7634"/>
      <c r="AX133" s="7634"/>
      <c r="AY133" s="7634"/>
      <c r="AZ133" s="7634"/>
      <c r="BA133" s="7634"/>
      <c r="BB133" s="7634"/>
      <c r="BC133" s="7634"/>
      <c r="BD133" s="7634"/>
      <c r="BE133" s="7634"/>
      <c r="BF133" s="7634"/>
      <c r="BG133" s="7634"/>
      <c r="BH133" s="7634"/>
      <c r="BI133" s="7634"/>
      <c r="BJ133" s="7634"/>
      <c r="BK133" s="7634"/>
      <c r="BL133" s="7634"/>
    </row>
    <row r="134" spans="48:64" ht="14.25" customHeight="1">
      <c r="AV134" s="7634"/>
      <c r="AW134" s="7634"/>
      <c r="AX134" s="7634"/>
      <c r="AY134" s="7634"/>
      <c r="AZ134" s="7634"/>
      <c r="BA134" s="7634"/>
      <c r="BB134" s="7634"/>
      <c r="BC134" s="7634"/>
      <c r="BD134" s="7634"/>
      <c r="BE134" s="7634"/>
      <c r="BF134" s="7634"/>
      <c r="BG134" s="7634"/>
      <c r="BH134" s="7634"/>
      <c r="BI134" s="7634"/>
      <c r="BJ134" s="7634"/>
      <c r="BK134" s="7634"/>
      <c r="BL134" s="7634"/>
    </row>
    <row r="135" spans="48:64" ht="14.25" customHeight="1">
      <c r="AV135" s="7634"/>
      <c r="AW135" s="7634"/>
      <c r="AX135" s="7634"/>
      <c r="AY135" s="7634"/>
      <c r="AZ135" s="7634"/>
      <c r="BA135" s="7634"/>
      <c r="BB135" s="7634"/>
      <c r="BC135" s="7634"/>
      <c r="BD135" s="7634"/>
      <c r="BE135" s="7634"/>
      <c r="BF135" s="7634"/>
      <c r="BG135" s="7634"/>
      <c r="BH135" s="7634"/>
      <c r="BI135" s="7634"/>
      <c r="BJ135" s="7634"/>
      <c r="BK135" s="7634"/>
      <c r="BL135" s="7634"/>
    </row>
    <row r="136" spans="48:64" ht="14.25" customHeight="1">
      <c r="AV136" s="7634"/>
      <c r="AW136" s="7634"/>
      <c r="AX136" s="7634"/>
      <c r="AY136" s="7634"/>
      <c r="AZ136" s="7634"/>
      <c r="BA136" s="7634"/>
      <c r="BB136" s="7634"/>
      <c r="BC136" s="7634"/>
      <c r="BD136" s="7634"/>
      <c r="BE136" s="7634"/>
      <c r="BF136" s="7634"/>
      <c r="BG136" s="7634"/>
      <c r="BH136" s="7634"/>
      <c r="BI136" s="7634"/>
      <c r="BJ136" s="7634"/>
      <c r="BK136" s="7634"/>
      <c r="BL136" s="7634"/>
    </row>
    <row r="137" spans="48:64" ht="14.25" customHeight="1">
      <c r="AV137" s="7634"/>
      <c r="AW137" s="7634"/>
      <c r="AX137" s="7634"/>
      <c r="AY137" s="7634"/>
      <c r="AZ137" s="7634"/>
      <c r="BA137" s="7634"/>
      <c r="BB137" s="7634"/>
      <c r="BC137" s="7634"/>
      <c r="BD137" s="7634"/>
      <c r="BE137" s="7634"/>
      <c r="BF137" s="7634"/>
      <c r="BG137" s="7634"/>
      <c r="BH137" s="7634"/>
      <c r="BI137" s="7634"/>
      <c r="BJ137" s="7634"/>
      <c r="BK137" s="7634"/>
      <c r="BL137" s="7634"/>
    </row>
    <row r="138" spans="48:64" ht="14.25" customHeight="1">
      <c r="AV138" s="7634"/>
      <c r="AW138" s="7634"/>
      <c r="AX138" s="7634"/>
      <c r="AY138" s="7634"/>
      <c r="AZ138" s="7634"/>
      <c r="BA138" s="7634"/>
      <c r="BB138" s="7634"/>
      <c r="BC138" s="7634"/>
      <c r="BD138" s="7634"/>
      <c r="BE138" s="7634"/>
      <c r="BF138" s="7634"/>
      <c r="BG138" s="7634"/>
      <c r="BH138" s="7634"/>
      <c r="BI138" s="7634"/>
      <c r="BJ138" s="7634"/>
      <c r="BK138" s="7634"/>
      <c r="BL138" s="7634"/>
    </row>
  </sheetData>
  <mergeCells count="373">
    <mergeCell ref="BD125:BE125"/>
    <mergeCell ref="BF125:BI125"/>
    <mergeCell ref="BJ125:BL125"/>
    <mergeCell ref="BD124:BE124"/>
    <mergeCell ref="BF124:BI124"/>
    <mergeCell ref="BJ124:BL124"/>
    <mergeCell ref="BD116:BE116"/>
    <mergeCell ref="BF116:BI116"/>
    <mergeCell ref="BJ116:BL116"/>
    <mergeCell ref="BD117:BE117"/>
    <mergeCell ref="BF117:BI117"/>
    <mergeCell ref="BJ117:BL117"/>
    <mergeCell ref="BD123:BE123"/>
    <mergeCell ref="BF123:BI123"/>
    <mergeCell ref="BJ123:BL123"/>
    <mergeCell ref="BD118:BE118"/>
    <mergeCell ref="BF118:BI118"/>
    <mergeCell ref="BJ118:BL118"/>
    <mergeCell ref="BD119:BE119"/>
    <mergeCell ref="BF119:BI119"/>
    <mergeCell ref="BJ119:BL119"/>
    <mergeCell ref="BD120:BE120"/>
    <mergeCell ref="BF120:BI120"/>
    <mergeCell ref="BJ120:BL120"/>
    <mergeCell ref="BD113:BE113"/>
    <mergeCell ref="BF113:BI113"/>
    <mergeCell ref="BJ113:BL113"/>
    <mergeCell ref="BD114:BE114"/>
    <mergeCell ref="BF114:BI114"/>
    <mergeCell ref="BJ114:BL114"/>
    <mergeCell ref="BD115:BE115"/>
    <mergeCell ref="BF115:BI115"/>
    <mergeCell ref="BJ115:BL115"/>
    <mergeCell ref="BD99:BE99"/>
    <mergeCell ref="BF99:BI99"/>
    <mergeCell ref="BJ99:BL99"/>
    <mergeCell ref="BD121:BE121"/>
    <mergeCell ref="BF121:BI121"/>
    <mergeCell ref="BJ121:BL121"/>
    <mergeCell ref="BD122:BE122"/>
    <mergeCell ref="BF122:BI122"/>
    <mergeCell ref="BJ122:BL122"/>
    <mergeCell ref="BD108:BE108"/>
    <mergeCell ref="BF108:BI108"/>
    <mergeCell ref="BJ108:BL108"/>
    <mergeCell ref="BD109:BE109"/>
    <mergeCell ref="BF109:BI109"/>
    <mergeCell ref="BJ109:BL109"/>
    <mergeCell ref="BD110:BE110"/>
    <mergeCell ref="BF110:BI110"/>
    <mergeCell ref="BJ110:BL110"/>
    <mergeCell ref="BD111:BE111"/>
    <mergeCell ref="BF111:BI111"/>
    <mergeCell ref="BJ111:BL111"/>
    <mergeCell ref="BD112:BE112"/>
    <mergeCell ref="BF112:BI112"/>
    <mergeCell ref="BJ112:BL112"/>
    <mergeCell ref="BD96:BE96"/>
    <mergeCell ref="BF96:BI96"/>
    <mergeCell ref="BJ96:BL96"/>
    <mergeCell ref="BD97:BE97"/>
    <mergeCell ref="BF97:BI97"/>
    <mergeCell ref="BJ97:BL97"/>
    <mergeCell ref="BD98:BE98"/>
    <mergeCell ref="BF98:BI98"/>
    <mergeCell ref="BJ98:BL98"/>
    <mergeCell ref="BD90:BE90"/>
    <mergeCell ref="BF90:BI90"/>
    <mergeCell ref="BJ90:BL90"/>
    <mergeCell ref="BD104:BE104"/>
    <mergeCell ref="BF104:BI104"/>
    <mergeCell ref="BJ104:BL104"/>
    <mergeCell ref="BD100:BE100"/>
    <mergeCell ref="BF100:BI100"/>
    <mergeCell ref="BJ100:BL100"/>
    <mergeCell ref="BD101:BE101"/>
    <mergeCell ref="BF101:BI101"/>
    <mergeCell ref="BJ101:BL101"/>
    <mergeCell ref="BD102:BE102"/>
    <mergeCell ref="BF102:BI102"/>
    <mergeCell ref="BJ102:BL102"/>
    <mergeCell ref="BD103:BE103"/>
    <mergeCell ref="BF103:BI103"/>
    <mergeCell ref="BJ103:BL103"/>
    <mergeCell ref="BD95:BE95"/>
    <mergeCell ref="BF95:BI95"/>
    <mergeCell ref="BJ95:BL95"/>
    <mergeCell ref="BD92:BE92"/>
    <mergeCell ref="BF92:BI92"/>
    <mergeCell ref="BJ92:BL92"/>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M4:AG4"/>
    <mergeCell ref="AH4:AN4"/>
    <mergeCell ref="AO4:AU4"/>
    <mergeCell ref="AX4:AZ4"/>
    <mergeCell ref="BA4:BB4"/>
    <mergeCell ref="BD12:BE12"/>
    <mergeCell ref="BF12:BI12"/>
    <mergeCell ref="BJ12:BL12"/>
    <mergeCell ref="A7:C8"/>
    <mergeCell ref="D7:E8"/>
    <mergeCell ref="F7:AU7"/>
    <mergeCell ref="AV7:BC8"/>
    <mergeCell ref="BD7:BE8"/>
    <mergeCell ref="BF7:BI8"/>
    <mergeCell ref="BD10:BE10"/>
    <mergeCell ref="BF10:BI10"/>
    <mergeCell ref="BJ10:BL10"/>
    <mergeCell ref="BJ7:BL8"/>
    <mergeCell ref="BM7:BP8"/>
    <mergeCell ref="F8:N8"/>
    <mergeCell ref="O8:AG8"/>
    <mergeCell ref="AH8:AU8"/>
    <mergeCell ref="BD9:BE9"/>
    <mergeCell ref="BF9:BI9"/>
    <mergeCell ref="BJ9:BL9"/>
    <mergeCell ref="BD16:BE16"/>
    <mergeCell ref="BF16:BI16"/>
    <mergeCell ref="BJ16:BL16"/>
    <mergeCell ref="BD15:BE15"/>
    <mergeCell ref="BF15:BI15"/>
    <mergeCell ref="BJ15:BL15"/>
    <mergeCell ref="BD13:BE13"/>
    <mergeCell ref="BF13:BI13"/>
    <mergeCell ref="BJ13:BL13"/>
    <mergeCell ref="BD14:BE14"/>
    <mergeCell ref="BF14:BI14"/>
    <mergeCell ref="BJ14:BL14"/>
    <mergeCell ref="BD20:BE20"/>
    <mergeCell ref="BF20:BI20"/>
    <mergeCell ref="BJ20:BL20"/>
    <mergeCell ref="BD21:BE21"/>
    <mergeCell ref="BF21:BI21"/>
    <mergeCell ref="BJ21:BL21"/>
    <mergeCell ref="BD18:BE18"/>
    <mergeCell ref="BF18:BI18"/>
    <mergeCell ref="BJ18:BL18"/>
    <mergeCell ref="BD19:BE19"/>
    <mergeCell ref="BF19:BI19"/>
    <mergeCell ref="BJ19:BL19"/>
    <mergeCell ref="BD25:BE25"/>
    <mergeCell ref="BF25:BI25"/>
    <mergeCell ref="BJ25:BL25"/>
    <mergeCell ref="BD24:BE24"/>
    <mergeCell ref="BF24:BI24"/>
    <mergeCell ref="BJ24:BL24"/>
    <mergeCell ref="BD22:BE22"/>
    <mergeCell ref="BF22:BI22"/>
    <mergeCell ref="BJ22:BL22"/>
    <mergeCell ref="BD23:BE23"/>
    <mergeCell ref="BF23:BI23"/>
    <mergeCell ref="BJ23:BL23"/>
    <mergeCell ref="BD53:BE53"/>
    <mergeCell ref="BF53:BI53"/>
    <mergeCell ref="BJ53:BL53"/>
    <mergeCell ref="BD54:BE54"/>
    <mergeCell ref="BF54:BI54"/>
    <mergeCell ref="BJ54:BL54"/>
    <mergeCell ref="BD51:BE51"/>
    <mergeCell ref="BF51:BI51"/>
    <mergeCell ref="BJ51:BL51"/>
    <mergeCell ref="BD52:BE52"/>
    <mergeCell ref="BF52:BI52"/>
    <mergeCell ref="BJ52:BL52"/>
    <mergeCell ref="BD56:BE56"/>
    <mergeCell ref="BF56:BI56"/>
    <mergeCell ref="BJ56:BL56"/>
    <mergeCell ref="BD58:BE58"/>
    <mergeCell ref="BF58:BI58"/>
    <mergeCell ref="BJ58:BL58"/>
    <mergeCell ref="BD55:BE55"/>
    <mergeCell ref="BF55:BI55"/>
    <mergeCell ref="BJ55:BL55"/>
    <mergeCell ref="BD61:BE61"/>
    <mergeCell ref="BF61:BI61"/>
    <mergeCell ref="BJ61:BL61"/>
    <mergeCell ref="BD62:BE62"/>
    <mergeCell ref="BF62:BI62"/>
    <mergeCell ref="BJ62:BL62"/>
    <mergeCell ref="BD59:BE59"/>
    <mergeCell ref="BF59:BI59"/>
    <mergeCell ref="BJ59:BL59"/>
    <mergeCell ref="BD60:BE60"/>
    <mergeCell ref="BF60:BI60"/>
    <mergeCell ref="BJ60:BL60"/>
    <mergeCell ref="BD72:BE72"/>
    <mergeCell ref="BF72:BI72"/>
    <mergeCell ref="BJ72:BL72"/>
    <mergeCell ref="BD73:BE73"/>
    <mergeCell ref="BF73:BI73"/>
    <mergeCell ref="BJ73:BL73"/>
    <mergeCell ref="BD66:BE66"/>
    <mergeCell ref="BF66:BI66"/>
    <mergeCell ref="BJ66:BL66"/>
    <mergeCell ref="BD71:BE71"/>
    <mergeCell ref="BF71:BI71"/>
    <mergeCell ref="BJ71:BL71"/>
    <mergeCell ref="BD68:BE68"/>
    <mergeCell ref="BF68:BI68"/>
    <mergeCell ref="BJ68:BL68"/>
    <mergeCell ref="BD69:BE69"/>
    <mergeCell ref="BF69:BI69"/>
    <mergeCell ref="BJ69:BL69"/>
    <mergeCell ref="BD78:BE78"/>
    <mergeCell ref="BF78:BI78"/>
    <mergeCell ref="BJ78:BL78"/>
    <mergeCell ref="BD76:BE76"/>
    <mergeCell ref="BF76:BI76"/>
    <mergeCell ref="BJ76:BL76"/>
    <mergeCell ref="BD74:BE74"/>
    <mergeCell ref="BF74:BI74"/>
    <mergeCell ref="BJ74:BL74"/>
    <mergeCell ref="BD77:BE77"/>
    <mergeCell ref="BF77:BI77"/>
    <mergeCell ref="BJ77:BL77"/>
    <mergeCell ref="BD82:BE82"/>
    <mergeCell ref="BF82:BI82"/>
    <mergeCell ref="BJ82:BL82"/>
    <mergeCell ref="BD79:BE79"/>
    <mergeCell ref="BF79:BI79"/>
    <mergeCell ref="BJ79:BL79"/>
    <mergeCell ref="BD80:BE80"/>
    <mergeCell ref="BF80:BI80"/>
    <mergeCell ref="BJ80:BL80"/>
    <mergeCell ref="BD81:BE81"/>
    <mergeCell ref="BF81:BI81"/>
    <mergeCell ref="BJ81:BL81"/>
    <mergeCell ref="BD84:BE84"/>
    <mergeCell ref="BF84:BI84"/>
    <mergeCell ref="BJ84:BL84"/>
    <mergeCell ref="BD91:BE91"/>
    <mergeCell ref="BF91:BI91"/>
    <mergeCell ref="BJ91:BL91"/>
    <mergeCell ref="BD93:BE93"/>
    <mergeCell ref="BF93:BI93"/>
    <mergeCell ref="BJ93:BL93"/>
    <mergeCell ref="BD85:BE85"/>
    <mergeCell ref="BF85:BI85"/>
    <mergeCell ref="BJ85:BL85"/>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126:BE126"/>
    <mergeCell ref="BF126:BI126"/>
    <mergeCell ref="BJ126:BL126"/>
    <mergeCell ref="BD107:BE107"/>
    <mergeCell ref="BF107:BI107"/>
    <mergeCell ref="BJ107:BL107"/>
    <mergeCell ref="BD30:BE30"/>
    <mergeCell ref="BF30:BI30"/>
    <mergeCell ref="BJ30:BL30"/>
    <mergeCell ref="BD31:BE31"/>
    <mergeCell ref="BF31:BI31"/>
    <mergeCell ref="BJ31:BL31"/>
    <mergeCell ref="BD32:BE32"/>
    <mergeCell ref="BF32:BI32"/>
    <mergeCell ref="BJ32:BL32"/>
    <mergeCell ref="BD105:BE105"/>
    <mergeCell ref="BF105:BI105"/>
    <mergeCell ref="BJ105:BL105"/>
    <mergeCell ref="BD94:BE94"/>
    <mergeCell ref="BF94:BI94"/>
    <mergeCell ref="BJ94:BL94"/>
    <mergeCell ref="BD83:BE83"/>
    <mergeCell ref="BF83:BI83"/>
    <mergeCell ref="BJ83:BL83"/>
    <mergeCell ref="BD29:BE29"/>
    <mergeCell ref="BF29:BI29"/>
    <mergeCell ref="BJ29:BL29"/>
    <mergeCell ref="BD50:BE50"/>
    <mergeCell ref="BF50:BI50"/>
    <mergeCell ref="BJ50:BL50"/>
    <mergeCell ref="BD27:BE27"/>
    <mergeCell ref="BF27:BI27"/>
    <mergeCell ref="BJ27:BL27"/>
    <mergeCell ref="BD28:BE28"/>
    <mergeCell ref="BF28:BI28"/>
    <mergeCell ref="BJ28:BL28"/>
    <mergeCell ref="BD40:BE40"/>
    <mergeCell ref="BF40:BI40"/>
    <mergeCell ref="BJ40:BL40"/>
    <mergeCell ref="BD49:BE49"/>
    <mergeCell ref="BF49:BI49"/>
    <mergeCell ref="BJ49:BL49"/>
    <mergeCell ref="BD48:BE48"/>
    <mergeCell ref="BF48:BI48"/>
    <mergeCell ref="BJ48:BL48"/>
    <mergeCell ref="BD47:BE47"/>
    <mergeCell ref="BF47:BI47"/>
    <mergeCell ref="BJ47:BL47"/>
    <mergeCell ref="BD63:BE63"/>
    <mergeCell ref="BF63:BI63"/>
    <mergeCell ref="BJ63:BL63"/>
    <mergeCell ref="BD65:BE65"/>
    <mergeCell ref="BF65:BI65"/>
    <mergeCell ref="BJ65:BL65"/>
    <mergeCell ref="BD67:BE67"/>
    <mergeCell ref="BF67:BI67"/>
    <mergeCell ref="BJ67:BL67"/>
    <mergeCell ref="BD36:BE36"/>
    <mergeCell ref="BF36:BI36"/>
    <mergeCell ref="BJ36:BL36"/>
    <mergeCell ref="BD37:BE37"/>
    <mergeCell ref="BF37:BI37"/>
    <mergeCell ref="BJ37:BL37"/>
    <mergeCell ref="BD38:BE38"/>
    <mergeCell ref="BF38:BI38"/>
    <mergeCell ref="BJ38:BL38"/>
    <mergeCell ref="BD39:BE39"/>
    <mergeCell ref="BF39:BI39"/>
    <mergeCell ref="BJ39:BL39"/>
    <mergeCell ref="BD70:BE70"/>
    <mergeCell ref="BF70:BI70"/>
    <mergeCell ref="BJ70:BL70"/>
    <mergeCell ref="BD33:BE33"/>
    <mergeCell ref="BF33:BI33"/>
    <mergeCell ref="BJ33:BL33"/>
    <mergeCell ref="BD34:BE34"/>
    <mergeCell ref="BF34:BI34"/>
    <mergeCell ref="BJ34:BL34"/>
    <mergeCell ref="BD35:BE35"/>
    <mergeCell ref="BF35:BI35"/>
    <mergeCell ref="BJ35:BL35"/>
    <mergeCell ref="BD41:BE41"/>
    <mergeCell ref="BF41:BI41"/>
    <mergeCell ref="BJ41:BL41"/>
    <mergeCell ref="BD42:BE42"/>
    <mergeCell ref="BF42:BI42"/>
    <mergeCell ref="BJ42:BL42"/>
    <mergeCell ref="BD43:BE43"/>
    <mergeCell ref="BF43:BI43"/>
    <mergeCell ref="BJ43:BL43"/>
    <mergeCell ref="BD44:BE44"/>
    <mergeCell ref="BF44:BI44"/>
    <mergeCell ref="BJ44:BL44"/>
    <mergeCell ref="BD45:BE45"/>
    <mergeCell ref="BF45:BI45"/>
    <mergeCell ref="BJ45:BL45"/>
    <mergeCell ref="BD46:BE46"/>
    <mergeCell ref="BF46:BI46"/>
    <mergeCell ref="BJ46:BL46"/>
  </mergeCells>
  <phoneticPr fontId="5"/>
  <conditionalFormatting sqref="AW9:AW13 AW15:AW65 AW67:AW126">
    <cfRule type="cellIs" dxfId="32" priority="56" stopIfTrue="1" operator="equal">
      <formula>"NG"</formula>
    </cfRule>
  </conditionalFormatting>
  <conditionalFormatting sqref="AW65">
    <cfRule type="cellIs" dxfId="31" priority="5" stopIfTrue="1" operator="equal">
      <formula>"NG"</formula>
    </cfRule>
  </conditionalFormatting>
  <conditionalFormatting sqref="AW65">
    <cfRule type="cellIs" dxfId="30" priority="4" stopIfTrue="1" operator="equal">
      <formula>"NG"</formula>
    </cfRule>
  </conditionalFormatting>
  <conditionalFormatting sqref="AW65">
    <cfRule type="cellIs" dxfId="29" priority="3" stopIfTrue="1" operator="equal">
      <formula>"NG"</formula>
    </cfRule>
  </conditionalFormatting>
  <conditionalFormatting sqref="AW65">
    <cfRule type="cellIs" dxfId="28" priority="2" stopIfTrue="1" operator="equal">
      <formula>"NG"</formula>
    </cfRule>
  </conditionalFormatting>
  <conditionalFormatting sqref="AW65">
    <cfRule type="cellIs" dxfId="27" priority="1"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1.xml><?xml version="1.0" encoding="utf-8"?>
<worksheet xmlns="http://schemas.openxmlformats.org/spreadsheetml/2006/main" xmlns:r="http://schemas.openxmlformats.org/officeDocument/2006/relationships">
  <sheetPr>
    <tabColor indexed="18"/>
  </sheetPr>
  <dimension ref="A1:BQ16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7997" customWidth="1"/>
    <col min="2" max="55" width="2.75" style="7930"/>
    <col min="56" max="56" width="2.75" style="7930" customWidth="1"/>
    <col min="57" max="57" width="2.75" style="7930"/>
    <col min="58" max="58" width="2.75" style="7930" customWidth="1"/>
    <col min="59" max="16384" width="2.75" style="7930"/>
  </cols>
  <sheetData>
    <row r="1" spans="1:69" s="7926"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7926"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7926"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SUMPRODUCT((A9:A29635&lt;&gt;"")*(D9:D29635&lt;&gt;"追加"))</f>
        <v>70</v>
      </c>
      <c r="BB3" s="13020"/>
      <c r="BC3" s="13016" t="s">
        <v>16</v>
      </c>
      <c r="BD3" s="13016"/>
      <c r="BE3" s="13019" t="s">
        <v>28</v>
      </c>
      <c r="BF3" s="13019"/>
      <c r="BG3" s="13019"/>
      <c r="BH3" s="13022">
        <f>COUNTIF(D9:D29635,"追加")</f>
        <v>0</v>
      </c>
      <c r="BI3" s="13023"/>
      <c r="BJ3" s="56"/>
      <c r="BK3" s="56"/>
      <c r="BL3" s="56"/>
      <c r="BM3" s="56"/>
      <c r="BN3" s="56"/>
      <c r="BO3" s="56"/>
      <c r="BP3" s="57"/>
    </row>
    <row r="4" spans="1:69" s="7926"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SUMPRODUCT((D9:D29635="")*(BD9:BD29635="NG"))</f>
        <v>0</v>
      </c>
      <c r="BB4" s="13021"/>
      <c r="BC4" s="13017"/>
      <c r="BD4" s="13017"/>
      <c r="BE4" s="13018" t="s">
        <v>118</v>
      </c>
      <c r="BF4" s="13018"/>
      <c r="BG4" s="13018"/>
      <c r="BH4" s="13024">
        <f>SUMPRODUCT((D9:D29635="追加")*(BD9:BD29635="NG"))</f>
        <v>0</v>
      </c>
      <c r="BI4" s="13024"/>
      <c r="BJ4" s="58"/>
      <c r="BK4" s="58"/>
      <c r="BL4" s="58"/>
      <c r="BM4" s="58"/>
      <c r="BN4" s="58"/>
      <c r="BO4" s="58"/>
      <c r="BP4" s="59"/>
    </row>
    <row r="5" spans="1:69" s="7926"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7926"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797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797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7979"/>
      <c r="B9" s="7980"/>
      <c r="C9" s="7981"/>
      <c r="D9" s="7982"/>
      <c r="E9" s="7983"/>
      <c r="F9" s="7982" t="str">
        <f ca="1">RIGHT(CELL("filename",A1),LEN(CELL("filename",A1))-FIND("]",CELL("filename",A1)))</f>
        <v>11-1</v>
      </c>
      <c r="G9" s="7983"/>
      <c r="H9" s="7983"/>
      <c r="I9" s="7983" t="s">
        <v>1573</v>
      </c>
      <c r="J9" s="7983"/>
      <c r="K9" s="7983"/>
      <c r="L9" s="7983"/>
      <c r="M9" s="7983"/>
      <c r="N9" s="7984"/>
      <c r="O9" s="7985"/>
      <c r="P9" s="7986"/>
      <c r="Q9" s="7986"/>
      <c r="R9" s="7987"/>
      <c r="S9" s="7987"/>
      <c r="T9" s="7987"/>
      <c r="U9" s="7987"/>
      <c r="V9" s="7987"/>
      <c r="W9" s="7987"/>
      <c r="X9" s="7987"/>
      <c r="Y9" s="7987"/>
      <c r="Z9" s="7987"/>
      <c r="AA9" s="7987"/>
      <c r="AB9" s="7987"/>
      <c r="AC9" s="7987"/>
      <c r="AD9" s="7987"/>
      <c r="AE9" s="7987"/>
      <c r="AF9" s="7987"/>
      <c r="AG9" s="7988"/>
      <c r="AH9" s="7982"/>
      <c r="AI9" s="7983"/>
      <c r="AJ9" s="7989"/>
      <c r="AK9" s="7989"/>
      <c r="AL9" s="7989"/>
      <c r="AM9" s="7989"/>
      <c r="AN9" s="7989"/>
      <c r="AO9" s="7989"/>
      <c r="AP9" s="7989"/>
      <c r="AQ9" s="7989"/>
      <c r="AR9" s="7989"/>
      <c r="AS9" s="7989"/>
      <c r="AT9" s="7989"/>
      <c r="AU9" s="7990"/>
      <c r="AV9" s="7991"/>
      <c r="AW9" s="7992"/>
      <c r="AX9" s="7993"/>
      <c r="AY9" s="7993"/>
      <c r="AZ9" s="7993"/>
      <c r="BA9" s="7993"/>
      <c r="BB9" s="7993"/>
      <c r="BC9" s="7993"/>
      <c r="BD9" s="13029"/>
      <c r="BE9" s="13030"/>
      <c r="BF9" s="13026"/>
      <c r="BG9" s="13027"/>
      <c r="BH9" s="13027"/>
      <c r="BI9" s="13028"/>
      <c r="BJ9" s="13026"/>
      <c r="BK9" s="13027"/>
      <c r="BL9" s="13028"/>
      <c r="BM9" s="7994"/>
      <c r="BN9" s="7994"/>
      <c r="BO9" s="7994"/>
      <c r="BP9" s="7995"/>
      <c r="BQ9" s="7996"/>
    </row>
    <row r="10" spans="1:69" ht="14.25" customHeight="1">
      <c r="A10" s="7929"/>
      <c r="C10" s="7931"/>
      <c r="D10" s="7932"/>
      <c r="E10" s="7933"/>
      <c r="F10" s="7932"/>
      <c r="G10" s="7933"/>
      <c r="H10" s="7933"/>
      <c r="I10" s="7933"/>
      <c r="J10" s="7933"/>
      <c r="K10" s="7933"/>
      <c r="L10" s="7933"/>
      <c r="M10" s="7933"/>
      <c r="N10" s="7931"/>
      <c r="O10" s="7928"/>
      <c r="P10" s="7927"/>
      <c r="Q10" s="7927"/>
      <c r="R10" s="7999"/>
      <c r="S10" s="7999"/>
      <c r="T10" s="7999"/>
      <c r="U10" s="7999"/>
      <c r="V10" s="7999"/>
      <c r="W10" s="7999"/>
      <c r="X10" s="7999"/>
      <c r="Y10" s="7999"/>
      <c r="Z10" s="7999"/>
      <c r="AA10" s="7999"/>
      <c r="AB10" s="7999"/>
      <c r="AC10" s="7999"/>
      <c r="AD10" s="7999"/>
      <c r="AE10" s="7999"/>
      <c r="AF10" s="7999"/>
      <c r="AG10" s="8000"/>
      <c r="AH10" s="7932"/>
      <c r="AI10" s="7933"/>
      <c r="AJ10" s="7936"/>
      <c r="AK10" s="7936"/>
      <c r="AL10" s="7936"/>
      <c r="AM10" s="7936"/>
      <c r="AN10" s="7936"/>
      <c r="AO10" s="7936"/>
      <c r="AP10" s="7936"/>
      <c r="AQ10" s="7936"/>
      <c r="AR10" s="7936"/>
      <c r="AS10" s="7936"/>
      <c r="AT10" s="7936"/>
      <c r="AU10" s="7934"/>
      <c r="AV10" s="7935"/>
      <c r="AW10" s="7933"/>
      <c r="AX10" s="7933"/>
      <c r="AY10" s="7933"/>
      <c r="AZ10" s="7933"/>
      <c r="BA10" s="7933"/>
      <c r="BB10" s="7933"/>
      <c r="BC10" s="7933"/>
      <c r="BD10" s="12952"/>
      <c r="BE10" s="12954"/>
      <c r="BF10" s="12952"/>
      <c r="BG10" s="12953"/>
      <c r="BH10" s="12953"/>
      <c r="BI10" s="12954"/>
      <c r="BJ10" s="12952"/>
      <c r="BK10" s="12953"/>
      <c r="BL10" s="12954"/>
      <c r="BM10" s="7999"/>
      <c r="BN10" s="7999"/>
      <c r="BO10" s="7999"/>
      <c r="BP10" s="8000"/>
    </row>
    <row r="11" spans="1:69" s="7963" customFormat="1" ht="14.25" customHeight="1">
      <c r="A11" s="7937"/>
      <c r="B11" s="7938"/>
      <c r="C11" s="7939"/>
      <c r="D11" s="7940"/>
      <c r="E11" s="7941"/>
      <c r="F11" s="8008" t="s">
        <v>1394</v>
      </c>
      <c r="G11" s="7941"/>
      <c r="H11" s="7941"/>
      <c r="I11" s="7941"/>
      <c r="J11" s="7941"/>
      <c r="K11" s="7941"/>
      <c r="L11" s="7941"/>
      <c r="M11" s="7941"/>
      <c r="N11" s="7939"/>
      <c r="O11" s="7942"/>
      <c r="P11" s="7943"/>
      <c r="Q11" s="7943"/>
      <c r="R11" s="7944"/>
      <c r="S11" s="7944"/>
      <c r="T11" s="7944"/>
      <c r="U11" s="7944"/>
      <c r="V11" s="7944"/>
      <c r="W11" s="7944"/>
      <c r="X11" s="7944"/>
      <c r="Y11" s="7944"/>
      <c r="Z11" s="7944"/>
      <c r="AA11" s="7944"/>
      <c r="AB11" s="7944"/>
      <c r="AC11" s="7944"/>
      <c r="AD11" s="7944"/>
      <c r="AE11" s="7944"/>
      <c r="AF11" s="7944"/>
      <c r="AG11" s="7945"/>
      <c r="AH11" s="7940"/>
      <c r="AI11" s="7941"/>
      <c r="AJ11" s="7946"/>
      <c r="AK11" s="7946"/>
      <c r="AL11" s="7946"/>
      <c r="AM11" s="7946"/>
      <c r="AN11" s="7946"/>
      <c r="AO11" s="7946"/>
      <c r="AP11" s="7946"/>
      <c r="AQ11" s="7946"/>
      <c r="AR11" s="7946"/>
      <c r="AS11" s="7946"/>
      <c r="AT11" s="7946"/>
      <c r="AU11" s="7947"/>
      <c r="AV11" s="7948"/>
      <c r="AW11" s="7941"/>
      <c r="AX11" s="7941"/>
      <c r="AY11" s="7941"/>
      <c r="AZ11" s="7941"/>
      <c r="BA11" s="7941"/>
      <c r="BB11" s="7941"/>
      <c r="BC11" s="7941"/>
      <c r="BD11" s="7949"/>
      <c r="BE11" s="7950"/>
      <c r="BF11" s="7949"/>
      <c r="BG11" s="7946"/>
      <c r="BH11" s="7946"/>
      <c r="BI11" s="7950"/>
      <c r="BJ11" s="7949"/>
      <c r="BK11" s="7946"/>
      <c r="BL11" s="7950"/>
      <c r="BM11" s="7944"/>
      <c r="BN11" s="7944"/>
      <c r="BO11" s="7944"/>
      <c r="BP11" s="7945"/>
    </row>
    <row r="12" spans="1:69" ht="14.25" customHeight="1">
      <c r="A12" s="7929">
        <f>COUNTA($F$11:F12)</f>
        <v>1</v>
      </c>
      <c r="B12" s="7951" t="str">
        <f>IF(A12="","","-")</f>
        <v>-</v>
      </c>
      <c r="C12" s="7931">
        <v>1</v>
      </c>
      <c r="D12" s="7932"/>
      <c r="E12" s="7933"/>
      <c r="F12" s="7932"/>
      <c r="G12" s="7933"/>
      <c r="H12" s="7933"/>
      <c r="I12" s="7933"/>
      <c r="J12" s="7933"/>
      <c r="K12" s="7933"/>
      <c r="L12" s="7933"/>
      <c r="M12" s="7933"/>
      <c r="N12" s="7931"/>
      <c r="O12" s="8010" t="s">
        <v>1395</v>
      </c>
      <c r="P12" s="8009"/>
      <c r="Q12" s="8009"/>
      <c r="R12" s="8015"/>
      <c r="S12" s="8015"/>
      <c r="T12" s="8015"/>
      <c r="U12" s="8015"/>
      <c r="V12" s="8015"/>
      <c r="W12" s="8015"/>
      <c r="X12" s="8015"/>
      <c r="Y12" s="8015"/>
      <c r="Z12" s="8015"/>
      <c r="AA12" s="8015"/>
      <c r="AB12" s="8015"/>
      <c r="AC12" s="8015"/>
      <c r="AD12" s="8015"/>
      <c r="AE12" s="8015"/>
      <c r="AF12" s="8015"/>
      <c r="AG12" s="8016"/>
      <c r="AH12" s="8011" t="s">
        <v>396</v>
      </c>
      <c r="AI12" s="7933"/>
      <c r="AJ12" s="7936"/>
      <c r="AK12" s="7936"/>
      <c r="AL12" s="7936"/>
      <c r="AM12" s="7936"/>
      <c r="AN12" s="7936"/>
      <c r="AO12" s="7936"/>
      <c r="AP12" s="7936"/>
      <c r="AQ12" s="7936"/>
      <c r="AR12" s="7936"/>
      <c r="AS12" s="7936"/>
      <c r="AT12" s="7936"/>
      <c r="AU12" s="7934"/>
      <c r="AV12" s="7935"/>
      <c r="AW12" s="7933"/>
      <c r="AX12" s="7933"/>
      <c r="AY12" s="7933"/>
      <c r="AZ12" s="7933"/>
      <c r="BA12" s="7933"/>
      <c r="BB12" s="7933"/>
      <c r="BC12" s="7933"/>
      <c r="BD12" s="12952"/>
      <c r="BE12" s="12954"/>
      <c r="BF12" s="12955"/>
      <c r="BG12" s="12953"/>
      <c r="BH12" s="12953"/>
      <c r="BI12" s="12954"/>
      <c r="BJ12" s="12952"/>
      <c r="BK12" s="12953"/>
      <c r="BL12" s="12954"/>
      <c r="BM12" s="7999"/>
      <c r="BN12" s="7999"/>
      <c r="BO12" s="7999"/>
      <c r="BP12" s="8000"/>
    </row>
    <row r="13" spans="1:69" ht="14.25" customHeight="1">
      <c r="A13" s="7929"/>
      <c r="B13" s="7951"/>
      <c r="C13" s="7931"/>
      <c r="D13" s="7932"/>
      <c r="E13" s="7933"/>
      <c r="F13" s="7932"/>
      <c r="G13" s="7933"/>
      <c r="H13" s="7933"/>
      <c r="I13" s="7933"/>
      <c r="J13" s="7933"/>
      <c r="K13" s="7933"/>
      <c r="L13" s="7933"/>
      <c r="M13" s="7933"/>
      <c r="N13" s="7931"/>
      <c r="O13" s="8010"/>
      <c r="P13" s="8009"/>
      <c r="Q13" s="8009"/>
      <c r="R13" s="8015"/>
      <c r="S13" s="8015"/>
      <c r="T13" s="8015"/>
      <c r="U13" s="8015"/>
      <c r="V13" s="8015"/>
      <c r="W13" s="8015"/>
      <c r="X13" s="8015"/>
      <c r="Y13" s="8015"/>
      <c r="Z13" s="8015"/>
      <c r="AA13" s="8015"/>
      <c r="AB13" s="8015"/>
      <c r="AC13" s="8015"/>
      <c r="AD13" s="8015"/>
      <c r="AE13" s="8015"/>
      <c r="AF13" s="8015"/>
      <c r="AG13" s="8016"/>
      <c r="AH13" s="8011"/>
      <c r="AI13" s="7933"/>
      <c r="AJ13" s="7936"/>
      <c r="AK13" s="7936"/>
      <c r="AL13" s="7936"/>
      <c r="AM13" s="7936"/>
      <c r="AN13" s="7936"/>
      <c r="AO13" s="7936"/>
      <c r="AP13" s="7936"/>
      <c r="AQ13" s="7936"/>
      <c r="AR13" s="7936"/>
      <c r="AS13" s="7936"/>
      <c r="AT13" s="7936"/>
      <c r="AU13" s="7934"/>
      <c r="AV13" s="7935"/>
      <c r="AW13" s="7933"/>
      <c r="AX13" s="7933"/>
      <c r="AY13" s="7933"/>
      <c r="AZ13" s="7933"/>
      <c r="BA13" s="7933"/>
      <c r="BB13" s="7933"/>
      <c r="BC13" s="7933"/>
      <c r="BD13" s="12952"/>
      <c r="BE13" s="12954"/>
      <c r="BF13" s="12952"/>
      <c r="BG13" s="12953"/>
      <c r="BH13" s="12953"/>
      <c r="BI13" s="12954"/>
      <c r="BJ13" s="12952"/>
      <c r="BK13" s="12953"/>
      <c r="BL13" s="12954"/>
      <c r="BM13" s="7999"/>
      <c r="BN13" s="7999"/>
      <c r="BO13" s="7999"/>
      <c r="BP13" s="8000"/>
    </row>
    <row r="14" spans="1:69" s="7962" customFormat="1" ht="14.25" customHeight="1">
      <c r="A14" s="7952">
        <f>COUNTA($F$11:F14)</f>
        <v>1</v>
      </c>
      <c r="B14" s="7953" t="str">
        <f>IF(A14="","","-")</f>
        <v>-</v>
      </c>
      <c r="C14" s="7954">
        <v>2</v>
      </c>
      <c r="D14" s="7955"/>
      <c r="E14" s="7956"/>
      <c r="F14" s="7955"/>
      <c r="G14" s="7956"/>
      <c r="H14" s="7956"/>
      <c r="I14" s="7956"/>
      <c r="J14" s="7956"/>
      <c r="K14" s="7956"/>
      <c r="L14" s="7956"/>
      <c r="M14" s="7956"/>
      <c r="N14" s="7954"/>
      <c r="O14" s="8013" t="s">
        <v>1152</v>
      </c>
      <c r="P14" s="8014"/>
      <c r="Q14" s="8014"/>
      <c r="R14" s="8017"/>
      <c r="S14" s="8017"/>
      <c r="T14" s="8017"/>
      <c r="U14" s="8017"/>
      <c r="V14" s="8017"/>
      <c r="W14" s="8017"/>
      <c r="X14" s="8017"/>
      <c r="Y14" s="8017"/>
      <c r="Z14" s="8017"/>
      <c r="AA14" s="8017"/>
      <c r="AB14" s="8017"/>
      <c r="AC14" s="8017"/>
      <c r="AD14" s="8017"/>
      <c r="AE14" s="8017"/>
      <c r="AF14" s="8017"/>
      <c r="AG14" s="8018"/>
      <c r="AH14" s="8011" t="s">
        <v>1158</v>
      </c>
      <c r="AI14" s="7956"/>
      <c r="AJ14" s="7959"/>
      <c r="AK14" s="7959"/>
      <c r="AL14" s="7959"/>
      <c r="AM14" s="7959"/>
      <c r="AN14" s="7959"/>
      <c r="AO14" s="7959"/>
      <c r="AP14" s="7959"/>
      <c r="AQ14" s="7959"/>
      <c r="AR14" s="7959"/>
      <c r="AS14" s="7959"/>
      <c r="AT14" s="7959"/>
      <c r="AU14" s="7960"/>
      <c r="AV14" s="7961"/>
      <c r="AX14" s="7956"/>
      <c r="AY14" s="7956"/>
      <c r="AZ14" s="7956"/>
      <c r="BA14" s="7956"/>
      <c r="BB14" s="7956"/>
      <c r="BC14" s="7956"/>
      <c r="BD14" s="12952"/>
      <c r="BE14" s="12954"/>
      <c r="BF14" s="12955"/>
      <c r="BG14" s="12953"/>
      <c r="BH14" s="12953"/>
      <c r="BI14" s="12954"/>
      <c r="BJ14" s="12952"/>
      <c r="BK14" s="12953"/>
      <c r="BL14" s="12954"/>
      <c r="BM14" s="8001"/>
      <c r="BN14" s="8001"/>
      <c r="BO14" s="8001"/>
      <c r="BP14" s="8002"/>
    </row>
    <row r="15" spans="1:69" s="7962" customFormat="1" ht="14.25" customHeight="1">
      <c r="A15" s="7952"/>
      <c r="B15" s="7953"/>
      <c r="C15" s="7954"/>
      <c r="D15" s="7955"/>
      <c r="E15" s="7956"/>
      <c r="F15" s="7955"/>
      <c r="G15" s="7956"/>
      <c r="H15" s="7956"/>
      <c r="I15" s="7956"/>
      <c r="J15" s="7956"/>
      <c r="K15" s="7956"/>
      <c r="L15" s="7956"/>
      <c r="M15" s="7956"/>
      <c r="N15" s="7954"/>
      <c r="O15" s="8013"/>
      <c r="P15" s="8014" t="s">
        <v>247</v>
      </c>
      <c r="Q15" s="8014"/>
      <c r="R15" s="8017"/>
      <c r="S15" s="8017"/>
      <c r="T15" s="8017"/>
      <c r="U15" s="8017"/>
      <c r="V15" s="8017"/>
      <c r="W15" s="8017"/>
      <c r="X15" s="8017"/>
      <c r="Y15" s="8017"/>
      <c r="Z15" s="8017"/>
      <c r="AA15" s="8017"/>
      <c r="AB15" s="8017"/>
      <c r="AC15" s="8017"/>
      <c r="AD15" s="8017"/>
      <c r="AE15" s="8017"/>
      <c r="AF15" s="8017"/>
      <c r="AG15" s="8018"/>
      <c r="AH15" s="8012"/>
      <c r="AI15" s="7956"/>
      <c r="AJ15" s="7959"/>
      <c r="AK15" s="7959"/>
      <c r="AL15" s="7959"/>
      <c r="AM15" s="7959"/>
      <c r="AN15" s="7959"/>
      <c r="AO15" s="7959"/>
      <c r="AP15" s="7959"/>
      <c r="AQ15" s="7959"/>
      <c r="AR15" s="7959"/>
      <c r="AS15" s="7959"/>
      <c r="AT15" s="7959"/>
      <c r="AU15" s="7960"/>
      <c r="AV15" s="7961"/>
      <c r="AW15" s="7956"/>
      <c r="AX15" s="7956"/>
      <c r="AY15" s="7956"/>
      <c r="AZ15" s="7956"/>
      <c r="BA15" s="7956"/>
      <c r="BB15" s="7956"/>
      <c r="BC15" s="7956"/>
      <c r="BD15" s="12952"/>
      <c r="BE15" s="12954"/>
      <c r="BF15" s="12952"/>
      <c r="BG15" s="12953"/>
      <c r="BH15" s="12953"/>
      <c r="BI15" s="12954"/>
      <c r="BJ15" s="12952"/>
      <c r="BK15" s="12953"/>
      <c r="BL15" s="12954"/>
      <c r="BM15" s="8001"/>
      <c r="BN15" s="8001"/>
      <c r="BO15" s="8001"/>
      <c r="BP15" s="8002"/>
    </row>
    <row r="16" spans="1:69" s="7962" customFormat="1" ht="14.25" customHeight="1">
      <c r="A16" s="7952"/>
      <c r="B16" s="7953"/>
      <c r="C16" s="7954"/>
      <c r="D16" s="7955"/>
      <c r="E16" s="7956"/>
      <c r="F16" s="7955"/>
      <c r="G16" s="7956"/>
      <c r="H16" s="7956"/>
      <c r="I16" s="7956"/>
      <c r="J16" s="7956"/>
      <c r="K16" s="7956"/>
      <c r="L16" s="7956"/>
      <c r="M16" s="7956"/>
      <c r="N16" s="7954"/>
      <c r="O16" s="8013"/>
      <c r="P16" s="8014" t="s">
        <v>1574</v>
      </c>
      <c r="Q16" s="8014"/>
      <c r="R16" s="8017"/>
      <c r="S16" s="8017"/>
      <c r="T16" s="8017"/>
      <c r="U16" s="8017"/>
      <c r="V16" s="8017"/>
      <c r="W16" s="8017"/>
      <c r="X16" s="8017"/>
      <c r="Y16" s="8017"/>
      <c r="Z16" s="8017"/>
      <c r="AA16" s="8017"/>
      <c r="AB16" s="8017"/>
      <c r="AC16" s="8017"/>
      <c r="AD16" s="8017"/>
      <c r="AE16" s="8017"/>
      <c r="AF16" s="8017"/>
      <c r="AG16" s="8018"/>
      <c r="AH16" s="8011"/>
      <c r="AI16" s="7956"/>
      <c r="AJ16" s="7959"/>
      <c r="AK16" s="7959"/>
      <c r="AL16" s="7959"/>
      <c r="AM16" s="7959"/>
      <c r="AN16" s="7959"/>
      <c r="AO16" s="7959"/>
      <c r="AP16" s="7959"/>
      <c r="AQ16" s="7959"/>
      <c r="AR16" s="7959"/>
      <c r="AS16" s="7959"/>
      <c r="AT16" s="7959"/>
      <c r="AU16" s="7960"/>
      <c r="AV16" s="7961"/>
      <c r="AW16" s="7956"/>
      <c r="AX16" s="7956"/>
      <c r="AY16" s="7956"/>
      <c r="AZ16" s="7956"/>
      <c r="BA16" s="7956"/>
      <c r="BB16" s="7956"/>
      <c r="BC16" s="7956"/>
      <c r="BD16" s="12952"/>
      <c r="BE16" s="12954"/>
      <c r="BF16" s="12952"/>
      <c r="BG16" s="12953"/>
      <c r="BH16" s="12953"/>
      <c r="BI16" s="12954"/>
      <c r="BJ16" s="12952"/>
      <c r="BK16" s="12953"/>
      <c r="BL16" s="12954"/>
      <c r="BM16" s="8001"/>
      <c r="BN16" s="8001"/>
      <c r="BO16" s="8001"/>
      <c r="BP16" s="8002"/>
    </row>
    <row r="17" spans="1:68" ht="14.25" customHeight="1">
      <c r="A17" s="7929"/>
      <c r="B17" s="7951"/>
      <c r="C17" s="7931"/>
      <c r="D17" s="7932"/>
      <c r="E17" s="7933"/>
      <c r="F17" s="7932"/>
      <c r="G17" s="7933"/>
      <c r="H17" s="7933"/>
      <c r="I17" s="7933"/>
      <c r="J17" s="7933"/>
      <c r="K17" s="7933"/>
      <c r="L17" s="7933"/>
      <c r="M17" s="7933"/>
      <c r="N17" s="7931"/>
      <c r="O17" s="7928"/>
      <c r="P17" s="7927"/>
      <c r="Q17" s="7927"/>
      <c r="R17" s="7999"/>
      <c r="S17" s="7999"/>
      <c r="T17" s="7999"/>
      <c r="U17" s="7999"/>
      <c r="V17" s="7999"/>
      <c r="W17" s="7999"/>
      <c r="X17" s="7999"/>
      <c r="Y17" s="7999"/>
      <c r="Z17" s="7999"/>
      <c r="AA17" s="7999"/>
      <c r="AB17" s="7999"/>
      <c r="AC17" s="7999"/>
      <c r="AD17" s="7999"/>
      <c r="AE17" s="7999"/>
      <c r="AF17" s="7999"/>
      <c r="AG17" s="8000"/>
      <c r="AH17" s="7932"/>
      <c r="AI17" s="7933"/>
      <c r="AJ17" s="7936"/>
      <c r="AK17" s="7936"/>
      <c r="AL17" s="7936"/>
      <c r="AM17" s="7936"/>
      <c r="AN17" s="7936"/>
      <c r="AO17" s="7936"/>
      <c r="AP17" s="7936"/>
      <c r="AQ17" s="7936"/>
      <c r="AR17" s="7936"/>
      <c r="AS17" s="7936"/>
      <c r="AT17" s="7936"/>
      <c r="AU17" s="7934"/>
      <c r="AV17" s="7935"/>
      <c r="AW17" s="7933"/>
      <c r="AX17" s="7933"/>
      <c r="AY17" s="7933"/>
      <c r="AZ17" s="7933"/>
      <c r="BA17" s="7933"/>
      <c r="BB17" s="7933"/>
      <c r="BC17" s="7933"/>
      <c r="BD17" s="12952"/>
      <c r="BE17" s="12954"/>
      <c r="BF17" s="12952"/>
      <c r="BG17" s="12953"/>
      <c r="BH17" s="12953"/>
      <c r="BI17" s="12954"/>
      <c r="BJ17" s="12952"/>
      <c r="BK17" s="12953"/>
      <c r="BL17" s="12954"/>
      <c r="BM17" s="7999"/>
      <c r="BN17" s="7999"/>
      <c r="BO17" s="7999"/>
      <c r="BP17" s="8000"/>
    </row>
    <row r="18" spans="1:68" s="7963" customFormat="1" ht="14.25" customHeight="1">
      <c r="A18" s="7937"/>
      <c r="B18" s="7938"/>
      <c r="C18" s="7939"/>
      <c r="D18" s="7940"/>
      <c r="E18" s="7941"/>
      <c r="F18" s="8019" t="s">
        <v>217</v>
      </c>
      <c r="H18" s="7941"/>
      <c r="I18" s="7941"/>
      <c r="J18" s="7941"/>
      <c r="K18" s="7941"/>
      <c r="L18" s="7941"/>
      <c r="M18" s="7941"/>
      <c r="N18" s="7939"/>
      <c r="O18" s="8023" t="s">
        <v>1580</v>
      </c>
      <c r="P18" s="7943"/>
      <c r="Q18" s="7943"/>
      <c r="R18" s="7944"/>
      <c r="S18" s="7944"/>
      <c r="T18" s="7944"/>
      <c r="U18" s="7944"/>
      <c r="V18" s="7944"/>
      <c r="W18" s="7944"/>
      <c r="X18" s="8005"/>
      <c r="Y18" s="7944"/>
      <c r="Z18" s="7944"/>
      <c r="AA18" s="7944"/>
      <c r="AB18" s="7944"/>
      <c r="AC18" s="7944"/>
      <c r="AD18" s="7944"/>
      <c r="AE18" s="7944"/>
      <c r="AF18" s="7944"/>
      <c r="AG18" s="7945"/>
      <c r="AH18" s="7940"/>
      <c r="AI18" s="7941"/>
      <c r="AJ18" s="7946"/>
      <c r="AK18" s="7946"/>
      <c r="AL18" s="7946"/>
      <c r="AM18" s="7946"/>
      <c r="AN18" s="7946"/>
      <c r="AO18" s="7946"/>
      <c r="AP18" s="7946"/>
      <c r="AQ18" s="7946"/>
      <c r="AR18" s="7946"/>
      <c r="AS18" s="7946"/>
      <c r="AT18" s="7946"/>
      <c r="AU18" s="7947"/>
      <c r="AV18" s="7948"/>
      <c r="AW18" s="7941"/>
      <c r="AX18" s="7941"/>
      <c r="AY18" s="7941"/>
      <c r="AZ18" s="7941"/>
      <c r="BA18" s="7941"/>
      <c r="BB18" s="7941"/>
      <c r="BC18" s="7941"/>
      <c r="BD18" s="7949"/>
      <c r="BE18" s="7950"/>
      <c r="BF18" s="7949"/>
      <c r="BG18" s="7946"/>
      <c r="BH18" s="7946"/>
      <c r="BI18" s="7950"/>
      <c r="BJ18" s="7949"/>
      <c r="BK18" s="7946"/>
      <c r="BL18" s="7950"/>
      <c r="BM18" s="7944"/>
      <c r="BN18" s="7944"/>
      <c r="BO18" s="7944"/>
      <c r="BP18" s="7945"/>
    </row>
    <row r="19" spans="1:68" ht="14.25" customHeight="1">
      <c r="A19" s="7929">
        <f>COUNTA($F$11:F19)</f>
        <v>2</v>
      </c>
      <c r="B19" s="7951" t="str">
        <f t="shared" ref="B19" si="0">IF(A19="","","-")</f>
        <v>-</v>
      </c>
      <c r="C19" s="7931">
        <v>1</v>
      </c>
      <c r="D19" s="7932"/>
      <c r="E19" s="7933"/>
      <c r="F19" s="7932"/>
      <c r="H19" s="7933"/>
      <c r="I19" s="7933"/>
      <c r="J19" s="7933"/>
      <c r="K19" s="7933"/>
      <c r="L19" s="7933"/>
      <c r="M19" s="7933"/>
      <c r="N19" s="7931"/>
      <c r="O19" s="8032" t="s">
        <v>249</v>
      </c>
      <c r="P19" s="8033"/>
      <c r="Q19" s="8024"/>
      <c r="R19" s="8033"/>
      <c r="S19" s="8033"/>
      <c r="T19" s="8033"/>
      <c r="U19" s="8033"/>
      <c r="V19" s="8033"/>
      <c r="W19" s="8033"/>
      <c r="X19" s="8033"/>
      <c r="Y19" s="8033"/>
      <c r="Z19" s="8033"/>
      <c r="AA19" s="8033"/>
      <c r="AB19" s="8033"/>
      <c r="AC19" s="8033"/>
      <c r="AD19" s="8033"/>
      <c r="AE19" s="8033"/>
      <c r="AF19" s="8033"/>
      <c r="AG19" s="8034"/>
      <c r="AH19" s="8031" t="s">
        <v>250</v>
      </c>
      <c r="AI19" s="7933"/>
      <c r="AJ19" s="7936"/>
      <c r="AK19" s="7936"/>
      <c r="AL19" s="7936"/>
      <c r="AM19" s="7936"/>
      <c r="AN19" s="7936"/>
      <c r="AO19" s="7936"/>
      <c r="AP19" s="7936"/>
      <c r="AQ19" s="7936"/>
      <c r="AR19" s="7936"/>
      <c r="AS19" s="7936"/>
      <c r="AT19" s="7936"/>
      <c r="AU19" s="7934"/>
      <c r="AV19" s="7935"/>
      <c r="AW19" s="7933"/>
      <c r="AX19" s="7933"/>
      <c r="AY19" s="7933"/>
      <c r="AZ19" s="7933"/>
      <c r="BA19" s="7933"/>
      <c r="BB19" s="7933"/>
      <c r="BC19" s="7933"/>
      <c r="BD19" s="12952"/>
      <c r="BE19" s="12954"/>
      <c r="BF19" s="12955"/>
      <c r="BG19" s="12953"/>
      <c r="BH19" s="12953"/>
      <c r="BI19" s="12954"/>
      <c r="BJ19" s="12952"/>
      <c r="BK19" s="12953"/>
      <c r="BL19" s="12954"/>
      <c r="BM19" s="7999"/>
      <c r="BN19" s="7999"/>
      <c r="BO19" s="7999"/>
      <c r="BP19" s="8000"/>
    </row>
    <row r="20" spans="1:68" ht="14.25" customHeight="1">
      <c r="A20" s="7929"/>
      <c r="B20" s="7951"/>
      <c r="C20" s="7931"/>
      <c r="D20" s="7932"/>
      <c r="E20" s="7933"/>
      <c r="F20" s="7932"/>
      <c r="H20" s="7933"/>
      <c r="I20" s="7933"/>
      <c r="J20" s="7933"/>
      <c r="K20" s="7933"/>
      <c r="L20" s="7933"/>
      <c r="M20" s="7933"/>
      <c r="N20" s="7931"/>
      <c r="O20" s="8025"/>
      <c r="P20" s="8033"/>
      <c r="Q20" s="8024"/>
      <c r="R20" s="8033"/>
      <c r="S20" s="8033"/>
      <c r="T20" s="8033"/>
      <c r="U20" s="8033"/>
      <c r="V20" s="8033"/>
      <c r="W20" s="8033"/>
      <c r="X20" s="8033"/>
      <c r="Y20" s="8033"/>
      <c r="Z20" s="8033"/>
      <c r="AA20" s="8033"/>
      <c r="AB20" s="8033"/>
      <c r="AC20" s="8033"/>
      <c r="AD20" s="8033"/>
      <c r="AE20" s="8033"/>
      <c r="AF20" s="8033"/>
      <c r="AG20" s="8034"/>
      <c r="AH20" s="8028"/>
      <c r="AI20" s="8006"/>
      <c r="AJ20" s="7936"/>
      <c r="AK20" s="7936"/>
      <c r="AL20" s="7936"/>
      <c r="AM20" s="7936"/>
      <c r="AN20" s="7936"/>
      <c r="AO20" s="7936"/>
      <c r="AP20" s="7936"/>
      <c r="AQ20" s="7936"/>
      <c r="AR20" s="7936"/>
      <c r="AS20" s="7936"/>
      <c r="AT20" s="7936"/>
      <c r="AU20" s="7934"/>
      <c r="AV20" s="7935"/>
      <c r="AW20" s="7933"/>
      <c r="AX20" s="7933"/>
      <c r="AY20" s="7933"/>
      <c r="AZ20" s="7933"/>
      <c r="BA20" s="7933"/>
      <c r="BB20" s="7933"/>
      <c r="BC20" s="7933"/>
      <c r="BD20" s="12952"/>
      <c r="BE20" s="12954"/>
      <c r="BF20" s="12956"/>
      <c r="BG20" s="12957"/>
      <c r="BH20" s="12957"/>
      <c r="BI20" s="12958"/>
      <c r="BJ20" s="12959"/>
      <c r="BK20" s="12960"/>
      <c r="BL20" s="12961"/>
      <c r="BM20" s="7999"/>
      <c r="BN20" s="7999"/>
      <c r="BO20" s="7999"/>
      <c r="BP20" s="8000"/>
    </row>
    <row r="21" spans="1:68" ht="14.25" customHeight="1">
      <c r="A21" s="7929"/>
      <c r="B21" s="7951"/>
      <c r="C21" s="7931"/>
      <c r="D21" s="7932"/>
      <c r="E21" s="7933"/>
      <c r="F21" s="7932"/>
      <c r="H21" s="7933"/>
      <c r="I21" s="7933"/>
      <c r="J21" s="7933"/>
      <c r="K21" s="7933"/>
      <c r="L21" s="7933"/>
      <c r="M21" s="7933"/>
      <c r="N21" s="7931"/>
      <c r="O21" s="8025" t="s">
        <v>387</v>
      </c>
      <c r="P21" s="8024"/>
      <c r="Q21" s="8024"/>
      <c r="R21" s="8033"/>
      <c r="S21" s="8033"/>
      <c r="T21" s="8033"/>
      <c r="U21" s="8033"/>
      <c r="V21" s="8033"/>
      <c r="W21" s="8033"/>
      <c r="X21" s="8033"/>
      <c r="Y21" s="8033"/>
      <c r="Z21" s="8033"/>
      <c r="AA21" s="8035"/>
      <c r="AB21" s="8033"/>
      <c r="AC21" s="8033"/>
      <c r="AD21" s="8033"/>
      <c r="AE21" s="8033"/>
      <c r="AF21" s="8033"/>
      <c r="AG21" s="8034"/>
      <c r="AH21" s="8028"/>
      <c r="AI21" s="7933"/>
      <c r="AJ21" s="7936"/>
      <c r="AK21" s="7936"/>
      <c r="AL21" s="7936"/>
      <c r="AM21" s="7936"/>
      <c r="AN21" s="7936"/>
      <c r="AO21" s="7936"/>
      <c r="AP21" s="7936"/>
      <c r="AQ21" s="7936"/>
      <c r="AR21" s="7936"/>
      <c r="AS21" s="7936"/>
      <c r="AT21" s="7936"/>
      <c r="AU21" s="7964"/>
      <c r="AV21" s="7935"/>
      <c r="AW21" s="7933"/>
      <c r="AX21" s="7933"/>
      <c r="AY21" s="7933"/>
      <c r="AZ21" s="7933"/>
      <c r="BA21" s="7933"/>
      <c r="BB21" s="7933"/>
      <c r="BC21" s="7933"/>
      <c r="BD21" s="12952"/>
      <c r="BE21" s="12954"/>
      <c r="BF21" s="12962"/>
      <c r="BG21" s="12957"/>
      <c r="BH21" s="12957"/>
      <c r="BI21" s="12958"/>
      <c r="BJ21" s="12952"/>
      <c r="BK21" s="12953"/>
      <c r="BL21" s="12954"/>
      <c r="BM21" s="7999"/>
      <c r="BN21" s="7999"/>
      <c r="BO21" s="7999"/>
      <c r="BP21" s="8000"/>
    </row>
    <row r="22" spans="1:68" ht="14.25" customHeight="1">
      <c r="A22" s="8026">
        <f>COUNTA($F$11:F22)</f>
        <v>2</v>
      </c>
      <c r="B22" s="8030" t="str">
        <f t="shared" ref="B22" si="1">IF(A22="","","-")</f>
        <v>-</v>
      </c>
      <c r="C22" s="8027">
        <v>2</v>
      </c>
      <c r="D22" s="7932"/>
      <c r="E22" s="7933"/>
      <c r="F22" s="7932"/>
      <c r="H22" s="7933"/>
      <c r="I22" s="7933"/>
      <c r="J22" s="7933"/>
      <c r="K22" s="7933"/>
      <c r="L22" s="7933"/>
      <c r="M22" s="7933"/>
      <c r="N22" s="7931"/>
      <c r="O22" s="8025"/>
      <c r="P22" s="8024" t="s">
        <v>1165</v>
      </c>
      <c r="Q22" s="8024"/>
      <c r="R22" s="8033"/>
      <c r="S22" s="8033"/>
      <c r="T22" s="8033"/>
      <c r="U22" s="8033"/>
      <c r="V22" s="8033"/>
      <c r="W22" s="8033"/>
      <c r="X22" s="8033"/>
      <c r="Y22" s="8033"/>
      <c r="Z22" s="8033"/>
      <c r="AA22" s="8033"/>
      <c r="AB22" s="8033"/>
      <c r="AC22" s="8033"/>
      <c r="AD22" s="8033"/>
      <c r="AE22" s="8033"/>
      <c r="AF22" s="8033"/>
      <c r="AG22" s="8034"/>
      <c r="AH22" s="8028" t="s">
        <v>390</v>
      </c>
      <c r="AI22" s="7933"/>
      <c r="AJ22" s="7936"/>
      <c r="AK22" s="7936"/>
      <c r="AL22" s="7936"/>
      <c r="AM22" s="7936"/>
      <c r="AN22" s="7936"/>
      <c r="AO22" s="7936"/>
      <c r="AP22" s="7936"/>
      <c r="AQ22" s="7936"/>
      <c r="AR22" s="7936"/>
      <c r="AS22" s="7936"/>
      <c r="AT22" s="7936"/>
      <c r="AU22" s="7934"/>
      <c r="AV22" s="7935"/>
      <c r="AW22" s="7933"/>
      <c r="AX22" s="7933"/>
      <c r="AY22" s="7933"/>
      <c r="AZ22" s="7933"/>
      <c r="BA22" s="7933"/>
      <c r="BB22" s="7933"/>
      <c r="BC22" s="7933"/>
      <c r="BD22" s="12952"/>
      <c r="BE22" s="12954"/>
      <c r="BF22" s="12955"/>
      <c r="BG22" s="12953"/>
      <c r="BH22" s="12953"/>
      <c r="BI22" s="12954"/>
      <c r="BJ22" s="12952"/>
      <c r="BK22" s="12953"/>
      <c r="BL22" s="12954"/>
      <c r="BM22" s="7999"/>
      <c r="BN22" s="7999"/>
      <c r="BO22" s="7999"/>
      <c r="BP22" s="8000"/>
    </row>
    <row r="23" spans="1:68" ht="14.25" customHeight="1">
      <c r="A23" s="8026">
        <f>COUNTA($F$11:F23)</f>
        <v>2</v>
      </c>
      <c r="B23" s="8030" t="str">
        <f t="shared" ref="B23:B25" si="2">IF(A23="","","-")</f>
        <v>-</v>
      </c>
      <c r="C23" s="8027">
        <v>3</v>
      </c>
      <c r="D23" s="7932"/>
      <c r="E23" s="7933"/>
      <c r="F23" s="7932"/>
      <c r="H23" s="7933"/>
      <c r="I23" s="7933"/>
      <c r="J23" s="7933"/>
      <c r="K23" s="7933"/>
      <c r="L23" s="7933"/>
      <c r="M23" s="7933"/>
      <c r="N23" s="7931"/>
      <c r="O23" s="8025"/>
      <c r="P23" s="8024" t="s">
        <v>1166</v>
      </c>
      <c r="Q23" s="8024"/>
      <c r="R23" s="8033"/>
      <c r="S23" s="8033"/>
      <c r="T23" s="8033"/>
      <c r="U23" s="8033"/>
      <c r="V23" s="8033"/>
      <c r="W23" s="8033"/>
      <c r="X23" s="8033"/>
      <c r="Y23" s="8033"/>
      <c r="Z23" s="8033"/>
      <c r="AA23" s="8033"/>
      <c r="AB23" s="8033"/>
      <c r="AC23" s="8033"/>
      <c r="AD23" s="8033"/>
      <c r="AE23" s="8033"/>
      <c r="AF23" s="8033"/>
      <c r="AG23" s="8034"/>
      <c r="AH23" s="8028" t="s">
        <v>390</v>
      </c>
      <c r="AJ23" s="7936"/>
      <c r="AK23" s="7936"/>
      <c r="AL23" s="7936"/>
      <c r="AM23" s="7936"/>
      <c r="AN23" s="7936"/>
      <c r="AO23" s="7936"/>
      <c r="AP23" s="7936"/>
      <c r="AQ23" s="7936"/>
      <c r="AR23" s="7936"/>
      <c r="AS23" s="7936"/>
      <c r="AT23" s="7936"/>
      <c r="AU23" s="7934"/>
      <c r="AV23" s="7935"/>
      <c r="AW23" s="7933"/>
      <c r="AX23" s="7933"/>
      <c r="AY23" s="7933"/>
      <c r="AZ23" s="7933"/>
      <c r="BA23" s="7933"/>
      <c r="BB23" s="7933"/>
      <c r="BC23" s="7933"/>
      <c r="BD23" s="12952"/>
      <c r="BE23" s="12954"/>
      <c r="BF23" s="12955"/>
      <c r="BG23" s="12953"/>
      <c r="BH23" s="12953"/>
      <c r="BI23" s="12954"/>
      <c r="BJ23" s="12952"/>
      <c r="BK23" s="12953"/>
      <c r="BL23" s="12954"/>
      <c r="BM23" s="7999"/>
      <c r="BN23" s="7999"/>
      <c r="BO23" s="7999"/>
      <c r="BP23" s="8000"/>
    </row>
    <row r="24" spans="1:68" ht="14.25" customHeight="1">
      <c r="A24" s="8026">
        <f>COUNTA($F$11:F24)</f>
        <v>2</v>
      </c>
      <c r="B24" s="8030" t="str">
        <f t="shared" si="2"/>
        <v>-</v>
      </c>
      <c r="C24" s="8027">
        <v>4</v>
      </c>
      <c r="D24" s="7932"/>
      <c r="E24" s="7933"/>
      <c r="F24" s="7932"/>
      <c r="H24" s="7933"/>
      <c r="I24" s="7933"/>
      <c r="J24" s="7933"/>
      <c r="K24" s="7933"/>
      <c r="L24" s="7933"/>
      <c r="M24" s="7933"/>
      <c r="N24" s="7931"/>
      <c r="O24" s="8025"/>
      <c r="P24" s="8024" t="s">
        <v>1167</v>
      </c>
      <c r="Q24" s="8024"/>
      <c r="R24" s="8033"/>
      <c r="S24" s="8033"/>
      <c r="T24" s="8033"/>
      <c r="U24" s="8033"/>
      <c r="V24" s="8033"/>
      <c r="W24" s="8033"/>
      <c r="X24" s="8033"/>
      <c r="Y24" s="8033"/>
      <c r="Z24" s="8033"/>
      <c r="AA24" s="8033"/>
      <c r="AB24" s="8033"/>
      <c r="AC24" s="8033"/>
      <c r="AD24" s="8033"/>
      <c r="AE24" s="8033"/>
      <c r="AF24" s="8033"/>
      <c r="AG24" s="8034"/>
      <c r="AH24" s="8028" t="s">
        <v>1137</v>
      </c>
      <c r="AI24" s="8006"/>
      <c r="AJ24" s="7936"/>
      <c r="AK24" s="7936"/>
      <c r="AL24" s="7936"/>
      <c r="AM24" s="7936"/>
      <c r="AN24" s="7936"/>
      <c r="AO24" s="7936"/>
      <c r="AP24" s="7936"/>
      <c r="AQ24" s="7936"/>
      <c r="AR24" s="7936"/>
      <c r="AS24" s="7936"/>
      <c r="AT24" s="7936"/>
      <c r="AU24" s="7934"/>
      <c r="AV24" s="7935"/>
      <c r="AW24" s="7933"/>
      <c r="AX24" s="7933"/>
      <c r="AY24" s="7933"/>
      <c r="AZ24" s="7933"/>
      <c r="BA24" s="7933"/>
      <c r="BB24" s="7933"/>
      <c r="BC24" s="7933"/>
      <c r="BD24" s="12952"/>
      <c r="BE24" s="12954"/>
      <c r="BF24" s="12956"/>
      <c r="BG24" s="12957"/>
      <c r="BH24" s="12957"/>
      <c r="BI24" s="12958"/>
      <c r="BJ24" s="12959"/>
      <c r="BK24" s="12960"/>
      <c r="BL24" s="12961"/>
      <c r="BM24" s="7999"/>
      <c r="BN24" s="7999"/>
      <c r="BO24" s="7999"/>
      <c r="BP24" s="8000"/>
    </row>
    <row r="25" spans="1:68" ht="14.25" customHeight="1">
      <c r="A25" s="8026">
        <f>COUNTA($F$11:F25)</f>
        <v>2</v>
      </c>
      <c r="B25" s="8030" t="str">
        <f t="shared" si="2"/>
        <v>-</v>
      </c>
      <c r="C25" s="8027">
        <v>5</v>
      </c>
      <c r="D25" s="7932"/>
      <c r="E25" s="7933"/>
      <c r="F25" s="7932"/>
      <c r="H25" s="7933"/>
      <c r="I25" s="7933"/>
      <c r="J25" s="7933"/>
      <c r="K25" s="7933"/>
      <c r="L25" s="7933"/>
      <c r="M25" s="7933"/>
      <c r="N25" s="7931"/>
      <c r="O25" s="8025"/>
      <c r="P25" s="8024" t="s">
        <v>1168</v>
      </c>
      <c r="Q25" s="8024"/>
      <c r="R25" s="8033"/>
      <c r="S25" s="8033"/>
      <c r="T25" s="8033"/>
      <c r="U25" s="8033"/>
      <c r="V25" s="8033"/>
      <c r="W25" s="8033"/>
      <c r="X25" s="8033"/>
      <c r="Y25" s="8033"/>
      <c r="Z25" s="8033"/>
      <c r="AA25" s="8033"/>
      <c r="AB25" s="8033"/>
      <c r="AC25" s="8033"/>
      <c r="AD25" s="8033"/>
      <c r="AE25" s="8033"/>
      <c r="AF25" s="8033"/>
      <c r="AG25" s="8034"/>
      <c r="AH25" s="8028" t="s">
        <v>1137</v>
      </c>
      <c r="AI25" s="8006"/>
      <c r="AJ25" s="7936"/>
      <c r="AK25" s="7936"/>
      <c r="AL25" s="7936"/>
      <c r="AM25" s="7936"/>
      <c r="AN25" s="7936"/>
      <c r="AO25" s="7936"/>
      <c r="AP25" s="7936"/>
      <c r="AQ25" s="7936"/>
      <c r="AR25" s="7936"/>
      <c r="AS25" s="7936"/>
      <c r="AT25" s="7936"/>
      <c r="AU25" s="7934"/>
      <c r="AV25" s="7935"/>
      <c r="AW25" s="7933"/>
      <c r="AX25" s="7933"/>
      <c r="AY25" s="7933"/>
      <c r="AZ25" s="7933"/>
      <c r="BA25" s="7933"/>
      <c r="BB25" s="7933"/>
      <c r="BC25" s="7933"/>
      <c r="BD25" s="12952"/>
      <c r="BE25" s="12954"/>
      <c r="BF25" s="12956"/>
      <c r="BG25" s="12957"/>
      <c r="BH25" s="12957"/>
      <c r="BI25" s="12958"/>
      <c r="BJ25" s="12959"/>
      <c r="BK25" s="12960"/>
      <c r="BL25" s="12961"/>
      <c r="BM25" s="7999"/>
      <c r="BN25" s="7999"/>
      <c r="BO25" s="7999"/>
      <c r="BP25" s="8000"/>
    </row>
    <row r="26" spans="1:68" ht="14.25" customHeight="1">
      <c r="A26" s="7929"/>
      <c r="B26" s="7951"/>
      <c r="C26" s="7931"/>
      <c r="D26" s="7932"/>
      <c r="E26" s="7933"/>
      <c r="F26" s="7932"/>
      <c r="G26" s="7933"/>
      <c r="H26" s="7933"/>
      <c r="I26" s="7933"/>
      <c r="J26" s="7933"/>
      <c r="K26" s="7933"/>
      <c r="L26" s="7933"/>
      <c r="M26" s="7933"/>
      <c r="N26" s="7931"/>
      <c r="O26" s="7928"/>
      <c r="P26" s="7927"/>
      <c r="Q26" s="7927"/>
      <c r="R26" s="7927"/>
      <c r="S26" s="7999"/>
      <c r="T26" s="7999"/>
      <c r="U26" s="7999"/>
      <c r="V26" s="7999"/>
      <c r="W26" s="7999"/>
      <c r="X26" s="7999"/>
      <c r="Y26" s="7999"/>
      <c r="Z26" s="7999"/>
      <c r="AA26" s="7999"/>
      <c r="AB26" s="7999"/>
      <c r="AC26" s="7999"/>
      <c r="AD26" s="7999"/>
      <c r="AE26" s="7999"/>
      <c r="AF26" s="7999"/>
      <c r="AG26" s="8000"/>
      <c r="AH26" s="7927"/>
      <c r="AI26" s="7933"/>
      <c r="AJ26" s="7936"/>
      <c r="AK26" s="7936"/>
      <c r="AL26" s="7936"/>
      <c r="AM26" s="7936"/>
      <c r="AN26" s="7936"/>
      <c r="AO26" s="7936"/>
      <c r="AP26" s="7936"/>
      <c r="AQ26" s="7936"/>
      <c r="AR26" s="7936"/>
      <c r="AS26" s="7936"/>
      <c r="AT26" s="7936"/>
      <c r="AU26" s="7934"/>
      <c r="AV26" s="7935"/>
      <c r="AW26" s="7933"/>
      <c r="AX26" s="7933"/>
      <c r="AY26" s="7933"/>
      <c r="AZ26" s="7933"/>
      <c r="BA26" s="7933"/>
      <c r="BB26" s="7933"/>
      <c r="BC26" s="7933"/>
      <c r="BD26" s="12952"/>
      <c r="BE26" s="12954"/>
      <c r="BF26" s="12952"/>
      <c r="BG26" s="12953"/>
      <c r="BH26" s="12953"/>
      <c r="BI26" s="12954"/>
      <c r="BJ26" s="12952"/>
      <c r="BK26" s="12953"/>
      <c r="BL26" s="12954"/>
      <c r="BM26" s="7999"/>
      <c r="BN26" s="7999"/>
      <c r="BO26" s="7999"/>
      <c r="BP26" s="8000"/>
    </row>
    <row r="27" spans="1:68" s="7963" customFormat="1" ht="14.25" customHeight="1">
      <c r="A27" s="7937"/>
      <c r="B27" s="7938"/>
      <c r="C27" s="7939"/>
      <c r="D27" s="7940"/>
      <c r="E27" s="7941"/>
      <c r="F27" s="8029" t="s">
        <v>1394</v>
      </c>
      <c r="G27" s="7941"/>
      <c r="H27" s="7941"/>
      <c r="I27" s="7941"/>
      <c r="J27" s="7941"/>
      <c r="K27" s="7941"/>
      <c r="L27" s="7941"/>
      <c r="M27" s="7941"/>
      <c r="N27" s="7939"/>
      <c r="O27" s="7942"/>
      <c r="P27" s="7943"/>
      <c r="Q27" s="7943"/>
      <c r="R27" s="7943"/>
      <c r="S27" s="7944"/>
      <c r="T27" s="7944"/>
      <c r="U27" s="7944"/>
      <c r="V27" s="7944"/>
      <c r="W27" s="7944"/>
      <c r="X27" s="8005"/>
      <c r="Y27" s="7944"/>
      <c r="Z27" s="7944"/>
      <c r="AA27" s="7944"/>
      <c r="AB27" s="7944"/>
      <c r="AC27" s="7944"/>
      <c r="AD27" s="7944"/>
      <c r="AE27" s="7944"/>
      <c r="AF27" s="7944"/>
      <c r="AG27" s="7945"/>
      <c r="AH27" s="7943"/>
      <c r="AI27" s="7941"/>
      <c r="AJ27" s="7946"/>
      <c r="AK27" s="7946"/>
      <c r="AL27" s="7946"/>
      <c r="AM27" s="7946"/>
      <c r="AN27" s="7946"/>
      <c r="AO27" s="7946"/>
      <c r="AP27" s="7946"/>
      <c r="AQ27" s="7946"/>
      <c r="AR27" s="7946"/>
      <c r="AS27" s="7946"/>
      <c r="AT27" s="7946"/>
      <c r="AU27" s="7947"/>
      <c r="AV27" s="7948"/>
      <c r="AW27" s="7941"/>
      <c r="AX27" s="7941"/>
      <c r="AY27" s="7941"/>
      <c r="AZ27" s="7941"/>
      <c r="BA27" s="7941"/>
      <c r="BB27" s="7941"/>
      <c r="BC27" s="7941"/>
      <c r="BD27" s="7949"/>
      <c r="BE27" s="7950"/>
      <c r="BF27" s="7949"/>
      <c r="BG27" s="7946"/>
      <c r="BH27" s="7946"/>
      <c r="BI27" s="7950"/>
      <c r="BJ27" s="7949"/>
      <c r="BK27" s="7946"/>
      <c r="BL27" s="7950"/>
      <c r="BM27" s="7944"/>
      <c r="BN27" s="7944"/>
      <c r="BO27" s="7944"/>
      <c r="BP27" s="7945"/>
    </row>
    <row r="28" spans="1:68" ht="14.25" customHeight="1">
      <c r="A28" s="7929"/>
      <c r="B28" s="7951"/>
      <c r="C28" s="7931"/>
      <c r="D28" s="7932"/>
      <c r="E28" s="7933"/>
      <c r="F28" s="7932"/>
      <c r="H28" s="7933"/>
      <c r="I28" s="7933"/>
      <c r="J28" s="7933"/>
      <c r="K28" s="7933"/>
      <c r="L28" s="7933"/>
      <c r="M28" s="7933"/>
      <c r="N28" s="7931"/>
      <c r="O28" s="8038" t="s">
        <v>386</v>
      </c>
      <c r="P28" s="8036"/>
      <c r="Q28" s="8037"/>
      <c r="R28" s="8037"/>
      <c r="S28" s="8041"/>
      <c r="T28" s="8041"/>
      <c r="U28" s="8041"/>
      <c r="V28" s="8041"/>
      <c r="W28" s="8041"/>
      <c r="X28" s="8041"/>
      <c r="Y28" s="8041"/>
      <c r="Z28" s="8041"/>
      <c r="AA28" s="8041"/>
      <c r="AB28" s="8041"/>
      <c r="AC28" s="8041"/>
      <c r="AD28" s="8041"/>
      <c r="AE28" s="8041"/>
      <c r="AF28" s="8041"/>
      <c r="AG28" s="8042"/>
      <c r="AH28" s="8040"/>
      <c r="AI28" s="7933"/>
      <c r="AJ28" s="7936"/>
      <c r="AK28" s="7936"/>
      <c r="AL28" s="7936"/>
      <c r="AM28" s="7936"/>
      <c r="AN28" s="7936"/>
      <c r="AO28" s="7936"/>
      <c r="AP28" s="7936"/>
      <c r="AQ28" s="7936"/>
      <c r="AR28" s="7936"/>
      <c r="AS28" s="7936"/>
      <c r="AT28" s="7936"/>
      <c r="AU28" s="7934"/>
      <c r="AV28" s="7935"/>
      <c r="AW28" s="7933"/>
      <c r="AX28" s="7933"/>
      <c r="AY28" s="7933"/>
      <c r="AZ28" s="7933"/>
      <c r="BA28" s="7933"/>
      <c r="BB28" s="7933"/>
      <c r="BC28" s="7933"/>
      <c r="BD28" s="12952"/>
      <c r="BE28" s="12954"/>
      <c r="BF28" s="12962"/>
      <c r="BG28" s="12957"/>
      <c r="BH28" s="12957"/>
      <c r="BI28" s="12958"/>
      <c r="BJ28" s="12952"/>
      <c r="BK28" s="12953"/>
      <c r="BL28" s="12954"/>
      <c r="BM28" s="7999"/>
      <c r="BN28" s="7999"/>
      <c r="BO28" s="7999"/>
      <c r="BP28" s="8000"/>
    </row>
    <row r="29" spans="1:68" ht="14.25" customHeight="1">
      <c r="A29" s="8026">
        <f>COUNTA($F$11:F29)</f>
        <v>3</v>
      </c>
      <c r="B29" s="8030" t="str">
        <f t="shared" ref="B29" si="3">IF(A29="","","-")</f>
        <v>-</v>
      </c>
      <c r="C29" s="8027">
        <v>1</v>
      </c>
      <c r="D29" s="7932"/>
      <c r="E29" s="7933"/>
      <c r="F29" s="7932"/>
      <c r="H29" s="7933"/>
      <c r="I29" s="7933"/>
      <c r="J29" s="7933"/>
      <c r="K29" s="7933"/>
      <c r="L29" s="7933"/>
      <c r="M29" s="7933"/>
      <c r="N29" s="7931"/>
      <c r="O29" s="8038"/>
      <c r="P29" s="8062" t="s">
        <v>1583</v>
      </c>
      <c r="Q29" s="8037"/>
      <c r="R29" s="8041"/>
      <c r="S29" s="8041"/>
      <c r="T29" s="8041"/>
      <c r="U29" s="8041"/>
      <c r="V29" s="8041"/>
      <c r="W29" s="8041"/>
      <c r="X29" s="8041"/>
      <c r="Y29" s="8041"/>
      <c r="Z29" s="8041"/>
      <c r="AA29" s="8041"/>
      <c r="AB29" s="8041"/>
      <c r="AC29" s="8041"/>
      <c r="AD29" s="8041"/>
      <c r="AE29" s="8041"/>
      <c r="AF29" s="8041"/>
      <c r="AG29" s="8042"/>
      <c r="AH29" s="8044" t="s">
        <v>394</v>
      </c>
      <c r="AI29" s="8006"/>
      <c r="AJ29" s="7936"/>
      <c r="AK29" s="7936"/>
      <c r="AL29" s="7936"/>
      <c r="AM29" s="7936"/>
      <c r="AN29" s="7936"/>
      <c r="AO29" s="7936"/>
      <c r="AP29" s="7936"/>
      <c r="AQ29" s="7936"/>
      <c r="AR29" s="7936"/>
      <c r="AS29" s="7936"/>
      <c r="AT29" s="7936"/>
      <c r="AU29" s="7934"/>
      <c r="AV29" s="7935"/>
      <c r="AW29" s="7933"/>
      <c r="AX29" s="7933"/>
      <c r="AY29" s="7933"/>
      <c r="AZ29" s="7933"/>
      <c r="BA29" s="7933"/>
      <c r="BB29" s="7933"/>
      <c r="BC29" s="7933"/>
      <c r="BD29" s="12952"/>
      <c r="BE29" s="12954"/>
      <c r="BF29" s="12955"/>
      <c r="BG29" s="12953"/>
      <c r="BH29" s="12953"/>
      <c r="BI29" s="12954"/>
      <c r="BJ29" s="12952"/>
      <c r="BK29" s="12953"/>
      <c r="BL29" s="12954"/>
      <c r="BM29" s="7999"/>
      <c r="BN29" s="7999"/>
      <c r="BO29" s="7999"/>
      <c r="BP29" s="8000"/>
    </row>
    <row r="30" spans="1:68" ht="14.25" customHeight="1">
      <c r="A30" s="8047">
        <f>COUNTA($F$11:F30)</f>
        <v>3</v>
      </c>
      <c r="B30" s="8055" t="str">
        <f t="shared" ref="B30:B32" si="4">IF(A30="","","-")</f>
        <v>-</v>
      </c>
      <c r="C30" s="8049">
        <v>2</v>
      </c>
      <c r="D30" s="7932"/>
      <c r="E30" s="7933"/>
      <c r="F30" s="7932"/>
      <c r="G30" s="7933"/>
      <c r="H30" s="7933"/>
      <c r="I30" s="7933"/>
      <c r="J30" s="7933"/>
      <c r="K30" s="7933"/>
      <c r="L30" s="7933"/>
      <c r="M30" s="7933"/>
      <c r="N30" s="7931"/>
      <c r="O30" s="8038"/>
      <c r="P30" s="8039" t="s">
        <v>1584</v>
      </c>
      <c r="Q30" s="8037"/>
      <c r="R30" s="8041"/>
      <c r="S30" s="8041"/>
      <c r="T30" s="8041"/>
      <c r="U30" s="8041"/>
      <c r="V30" s="8041"/>
      <c r="W30" s="8041"/>
      <c r="X30" s="8041"/>
      <c r="Y30" s="8041"/>
      <c r="Z30" s="8041"/>
      <c r="AA30" s="8041"/>
      <c r="AB30" s="8041"/>
      <c r="AC30" s="8041"/>
      <c r="AD30" s="8041"/>
      <c r="AE30" s="8041"/>
      <c r="AF30" s="8041"/>
      <c r="AG30" s="8042"/>
      <c r="AH30" s="8044" t="s">
        <v>399</v>
      </c>
      <c r="AJ30" s="7936"/>
      <c r="AK30" s="7936"/>
      <c r="AL30" s="7936"/>
      <c r="AM30" s="7936"/>
      <c r="AN30" s="7936"/>
      <c r="AO30" s="7936"/>
      <c r="AP30" s="7936"/>
      <c r="AQ30" s="7936"/>
      <c r="AR30" s="7936"/>
      <c r="AS30" s="7936"/>
      <c r="AT30" s="7936"/>
      <c r="AU30" s="7934"/>
      <c r="AV30" s="7935"/>
      <c r="AW30" s="7933"/>
      <c r="AX30" s="7933"/>
      <c r="AY30" s="7933"/>
      <c r="AZ30" s="7933"/>
      <c r="BA30" s="7933"/>
      <c r="BB30" s="7933"/>
      <c r="BC30" s="7933"/>
      <c r="BD30" s="12952"/>
      <c r="BE30" s="12954"/>
      <c r="BF30" s="12955"/>
      <c r="BG30" s="12953"/>
      <c r="BH30" s="12953"/>
      <c r="BI30" s="12954"/>
      <c r="BJ30" s="12952"/>
      <c r="BK30" s="12953"/>
      <c r="BL30" s="12954"/>
      <c r="BM30" s="7999"/>
      <c r="BN30" s="7999"/>
      <c r="BO30" s="7999"/>
      <c r="BP30" s="8000"/>
    </row>
    <row r="31" spans="1:68" ht="14.25" customHeight="1">
      <c r="A31" s="8047">
        <f>COUNTA($F$11:F31)</f>
        <v>3</v>
      </c>
      <c r="B31" s="8055" t="str">
        <f t="shared" si="4"/>
        <v>-</v>
      </c>
      <c r="C31" s="8049">
        <v>3</v>
      </c>
      <c r="D31" s="7932"/>
      <c r="E31" s="7933"/>
      <c r="F31" s="7932"/>
      <c r="H31" s="7933"/>
      <c r="I31" s="7933"/>
      <c r="J31" s="7933"/>
      <c r="K31" s="7933"/>
      <c r="L31" s="7933"/>
      <c r="M31" s="7933"/>
      <c r="N31" s="7931"/>
      <c r="O31" s="8038"/>
      <c r="P31" s="8037" t="s">
        <v>1581</v>
      </c>
      <c r="Q31" s="8037"/>
      <c r="R31" s="8037"/>
      <c r="S31" s="8041"/>
      <c r="T31" s="8041"/>
      <c r="U31" s="8041"/>
      <c r="V31" s="8041"/>
      <c r="W31" s="8041"/>
      <c r="X31" s="8041"/>
      <c r="Y31" s="8041"/>
      <c r="Z31" s="8041"/>
      <c r="AA31" s="8041"/>
      <c r="AB31" s="8041"/>
      <c r="AC31" s="8041"/>
      <c r="AD31" s="8041"/>
      <c r="AE31" s="8041"/>
      <c r="AF31" s="8041"/>
      <c r="AG31" s="8042"/>
      <c r="AH31" s="8044" t="s">
        <v>1432</v>
      </c>
      <c r="AI31" s="7927"/>
      <c r="AJ31" s="7936"/>
      <c r="AK31" s="7936"/>
      <c r="AL31" s="7936"/>
      <c r="AM31" s="7936"/>
      <c r="AN31" s="7936"/>
      <c r="AO31" s="7936"/>
      <c r="AP31" s="7936"/>
      <c r="AQ31" s="7936"/>
      <c r="AR31" s="7936"/>
      <c r="AS31" s="7936"/>
      <c r="AT31" s="7936"/>
      <c r="AU31" s="7934"/>
      <c r="AV31" s="7935"/>
      <c r="AW31" s="7933"/>
      <c r="AX31" s="7933"/>
      <c r="AY31" s="7933"/>
      <c r="AZ31" s="7933"/>
      <c r="BA31" s="7933"/>
      <c r="BB31" s="7933"/>
      <c r="BC31" s="7933"/>
      <c r="BD31" s="12952"/>
      <c r="BE31" s="12954"/>
      <c r="BF31" s="12955"/>
      <c r="BG31" s="12953"/>
      <c r="BH31" s="12953"/>
      <c r="BI31" s="12954"/>
      <c r="BJ31" s="12952"/>
      <c r="BK31" s="12953"/>
      <c r="BL31" s="12954"/>
      <c r="BM31" s="7999"/>
      <c r="BN31" s="7999"/>
      <c r="BO31" s="7999"/>
      <c r="BP31" s="8000"/>
    </row>
    <row r="32" spans="1:68" ht="14.25" customHeight="1">
      <c r="A32" s="8047">
        <f>COUNTA($F$11:F32)</f>
        <v>3</v>
      </c>
      <c r="B32" s="8055" t="str">
        <f t="shared" si="4"/>
        <v>-</v>
      </c>
      <c r="C32" s="8049">
        <v>4</v>
      </c>
      <c r="D32" s="7932"/>
      <c r="E32" s="7933"/>
      <c r="F32" s="7932"/>
      <c r="H32" s="7933"/>
      <c r="I32" s="7933"/>
      <c r="J32" s="7933"/>
      <c r="K32" s="7933"/>
      <c r="L32" s="7933"/>
      <c r="M32" s="7933"/>
      <c r="N32" s="7931"/>
      <c r="O32" s="8038"/>
      <c r="P32" s="8037" t="s">
        <v>1582</v>
      </c>
      <c r="Q32" s="8037"/>
      <c r="R32" s="8037"/>
      <c r="S32" s="8041"/>
      <c r="T32" s="8041"/>
      <c r="U32" s="8041"/>
      <c r="V32" s="8041"/>
      <c r="W32" s="8041"/>
      <c r="X32" s="8041"/>
      <c r="Y32" s="8041"/>
      <c r="Z32" s="8041"/>
      <c r="AA32" s="8041"/>
      <c r="AB32" s="8041"/>
      <c r="AC32" s="8041"/>
      <c r="AD32" s="8041"/>
      <c r="AE32" s="8041"/>
      <c r="AF32" s="8041"/>
      <c r="AG32" s="8042"/>
      <c r="AH32" s="8050" t="s">
        <v>389</v>
      </c>
      <c r="AI32" s="7927"/>
      <c r="AJ32" s="7936"/>
      <c r="AK32" s="7936"/>
      <c r="AL32" s="7936"/>
      <c r="AM32" s="7936"/>
      <c r="AN32" s="7936"/>
      <c r="AO32" s="7936"/>
      <c r="AP32" s="7936"/>
      <c r="AQ32" s="7936"/>
      <c r="AR32" s="7936"/>
      <c r="AS32" s="7936"/>
      <c r="AT32" s="7936"/>
      <c r="AU32" s="7934"/>
      <c r="AV32" s="7935"/>
      <c r="AW32" s="7933"/>
      <c r="AX32" s="7933"/>
      <c r="AY32" s="7933"/>
      <c r="AZ32" s="7933"/>
      <c r="BA32" s="7933"/>
      <c r="BB32" s="7933"/>
      <c r="BC32" s="7933"/>
      <c r="BD32" s="12952"/>
      <c r="BE32" s="12954"/>
      <c r="BF32" s="12955"/>
      <c r="BG32" s="12953"/>
      <c r="BH32" s="12953"/>
      <c r="BI32" s="12954"/>
      <c r="BJ32" s="12952"/>
      <c r="BK32" s="12953"/>
      <c r="BL32" s="12954"/>
      <c r="BM32" s="7999"/>
      <c r="BN32" s="7999"/>
      <c r="BO32" s="7999"/>
      <c r="BP32" s="8000"/>
    </row>
    <row r="33" spans="1:68" ht="14.25" customHeight="1">
      <c r="A33" s="7929"/>
      <c r="B33" s="7951"/>
      <c r="C33" s="7931"/>
      <c r="D33" s="7932"/>
      <c r="E33" s="7933"/>
      <c r="F33" s="7932"/>
      <c r="H33" s="7933"/>
      <c r="I33" s="7933"/>
      <c r="J33" s="7933"/>
      <c r="K33" s="7933"/>
      <c r="L33" s="7933"/>
      <c r="M33" s="7933"/>
      <c r="N33" s="7931"/>
      <c r="O33" s="7928"/>
      <c r="Q33" s="7927"/>
      <c r="R33" s="7927"/>
      <c r="S33" s="7999"/>
      <c r="T33" s="7999"/>
      <c r="U33" s="7999"/>
      <c r="V33" s="7999"/>
      <c r="W33" s="7999"/>
      <c r="X33" s="7999"/>
      <c r="Y33" s="7999"/>
      <c r="Z33" s="7999"/>
      <c r="AA33" s="7999"/>
      <c r="AB33" s="7999"/>
      <c r="AC33" s="7999"/>
      <c r="AD33" s="7999"/>
      <c r="AE33" s="7999"/>
      <c r="AF33" s="7999"/>
      <c r="AG33" s="8000"/>
      <c r="AH33" s="7927"/>
      <c r="AI33" s="7927"/>
      <c r="AJ33" s="7936"/>
      <c r="AK33" s="7936"/>
      <c r="AL33" s="7936"/>
      <c r="AM33" s="7936"/>
      <c r="AN33" s="7936"/>
      <c r="AO33" s="7936"/>
      <c r="AP33" s="7936"/>
      <c r="AQ33" s="7936"/>
      <c r="AR33" s="7936"/>
      <c r="AS33" s="7936"/>
      <c r="AT33" s="7936"/>
      <c r="AU33" s="7934"/>
      <c r="AV33" s="7935"/>
      <c r="AW33" s="7933"/>
      <c r="AX33" s="7933"/>
      <c r="AY33" s="7933"/>
      <c r="AZ33" s="7933"/>
      <c r="BA33" s="7933"/>
      <c r="BB33" s="7933"/>
      <c r="BC33" s="7933"/>
      <c r="BD33" s="12952"/>
      <c r="BE33" s="12954"/>
      <c r="BF33" s="12952"/>
      <c r="BG33" s="12953"/>
      <c r="BH33" s="12953"/>
      <c r="BI33" s="12954"/>
      <c r="BJ33" s="12952"/>
      <c r="BK33" s="12953"/>
      <c r="BL33" s="12954"/>
      <c r="BM33" s="7999"/>
      <c r="BN33" s="7999"/>
      <c r="BO33" s="7999"/>
      <c r="BP33" s="8000"/>
    </row>
    <row r="34" spans="1:68" s="8048" customFormat="1" ht="14.25" customHeight="1">
      <c r="A34" s="8061">
        <f>COUNTA($F$11:F34)</f>
        <v>3</v>
      </c>
      <c r="B34" s="8069" t="str">
        <f t="shared" ref="B34" si="5">IF(A34="","","-")</f>
        <v>-</v>
      </c>
      <c r="C34" s="8063">
        <v>5</v>
      </c>
      <c r="D34" s="8050"/>
      <c r="E34" s="8051"/>
      <c r="F34" s="8050"/>
      <c r="G34" s="8051"/>
      <c r="H34" s="8051"/>
      <c r="I34" s="8051"/>
      <c r="J34" s="8051"/>
      <c r="K34" s="8051"/>
      <c r="L34" s="8051"/>
      <c r="M34" s="8051"/>
      <c r="N34" s="8049"/>
      <c r="O34" s="8060" t="s">
        <v>1586</v>
      </c>
      <c r="P34" s="8058"/>
      <c r="Q34" s="8059"/>
      <c r="R34" s="8072"/>
      <c r="S34" s="8072"/>
      <c r="T34" s="8072"/>
      <c r="U34" s="8072"/>
      <c r="V34" s="8072"/>
      <c r="W34" s="8072"/>
      <c r="X34" s="8072"/>
      <c r="Y34" s="8072"/>
      <c r="Z34" s="8072"/>
      <c r="AA34" s="8072"/>
      <c r="AB34" s="8072"/>
      <c r="AC34" s="8072"/>
      <c r="AD34" s="8072"/>
      <c r="AE34" s="8072"/>
      <c r="AF34" s="8072"/>
      <c r="AG34" s="8073"/>
      <c r="AH34" s="8064" t="s">
        <v>1172</v>
      </c>
      <c r="AI34" s="8051"/>
      <c r="AJ34" s="8054"/>
      <c r="AK34" s="8054"/>
      <c r="AL34" s="8054"/>
      <c r="AM34" s="8054"/>
      <c r="AN34" s="8054"/>
      <c r="AO34" s="8054"/>
      <c r="AP34" s="8054"/>
      <c r="AQ34" s="8054"/>
      <c r="AR34" s="8054"/>
      <c r="AS34" s="8054"/>
      <c r="AT34" s="8054"/>
      <c r="AU34" s="8052"/>
      <c r="AV34" s="8053"/>
      <c r="AW34" s="8051"/>
      <c r="AX34" s="8051"/>
      <c r="AY34" s="8051"/>
      <c r="AZ34" s="8051"/>
      <c r="BA34" s="8051"/>
      <c r="BB34" s="8051"/>
      <c r="BC34" s="8051"/>
      <c r="BD34" s="12952"/>
      <c r="BE34" s="12954"/>
      <c r="BF34" s="12955"/>
      <c r="BG34" s="12953"/>
      <c r="BH34" s="12953"/>
      <c r="BI34" s="12954"/>
      <c r="BJ34" s="12952"/>
      <c r="BK34" s="12953"/>
      <c r="BL34" s="12954"/>
      <c r="BM34" s="8056"/>
      <c r="BN34" s="8056"/>
      <c r="BO34" s="8056"/>
      <c r="BP34" s="8057"/>
    </row>
    <row r="35" spans="1:68" s="8086" customFormat="1" ht="14.25" customHeight="1">
      <c r="A35" s="8085"/>
      <c r="B35" s="8093"/>
      <c r="C35" s="8087"/>
      <c r="D35" s="8088"/>
      <c r="E35" s="8089"/>
      <c r="F35" s="8088"/>
      <c r="H35" s="8089"/>
      <c r="I35" s="8089"/>
      <c r="J35" s="8089"/>
      <c r="K35" s="8089"/>
      <c r="L35" s="8089"/>
      <c r="M35" s="8089"/>
      <c r="N35" s="8087"/>
      <c r="O35" s="8084"/>
      <c r="P35" s="8097" t="s">
        <v>1471</v>
      </c>
      <c r="Q35" s="8083"/>
      <c r="R35" s="8083"/>
      <c r="S35" s="8095"/>
      <c r="T35" s="8095"/>
      <c r="U35" s="8095"/>
      <c r="V35" s="8095"/>
      <c r="W35" s="8095"/>
      <c r="X35" s="8095"/>
      <c r="Y35" s="8095"/>
      <c r="Z35" s="8095"/>
      <c r="AA35" s="8095"/>
      <c r="AB35" s="8095"/>
      <c r="AC35" s="8095"/>
      <c r="AD35" s="8095"/>
      <c r="AE35" s="8095"/>
      <c r="AF35" s="8095"/>
      <c r="AG35" s="8096"/>
      <c r="AH35" s="8083"/>
      <c r="AJ35" s="8092"/>
      <c r="AK35" s="8092"/>
      <c r="AL35" s="8092"/>
      <c r="AM35" s="8092"/>
      <c r="AN35" s="8092"/>
      <c r="AO35" s="8092"/>
      <c r="AP35" s="8092"/>
      <c r="AQ35" s="8092"/>
      <c r="AR35" s="8092"/>
      <c r="AS35" s="8092"/>
      <c r="AT35" s="8092"/>
      <c r="AU35" s="8090"/>
      <c r="AV35" s="8091"/>
      <c r="AW35" s="8089"/>
      <c r="AX35" s="8089"/>
      <c r="AY35" s="8089"/>
      <c r="AZ35" s="8089"/>
      <c r="BA35" s="8089"/>
      <c r="BB35" s="8089"/>
      <c r="BC35" s="8089"/>
      <c r="BD35" s="12952"/>
      <c r="BE35" s="12954"/>
      <c r="BF35" s="12952"/>
      <c r="BG35" s="12953"/>
      <c r="BH35" s="12953"/>
      <c r="BI35" s="12954"/>
      <c r="BJ35" s="12952"/>
      <c r="BK35" s="12953"/>
      <c r="BL35" s="12954"/>
      <c r="BM35" s="8095"/>
      <c r="BN35" s="8095"/>
      <c r="BO35" s="8095"/>
      <c r="BP35" s="8096"/>
    </row>
    <row r="36" spans="1:68" s="8048" customFormat="1" ht="14.25" customHeight="1">
      <c r="A36" s="8047"/>
      <c r="B36" s="8055"/>
      <c r="C36" s="8049"/>
      <c r="D36" s="8050"/>
      <c r="E36" s="8051"/>
      <c r="F36" s="8050"/>
      <c r="G36" s="8051"/>
      <c r="H36" s="8051"/>
      <c r="I36" s="8051"/>
      <c r="J36" s="8051"/>
      <c r="K36" s="8051"/>
      <c r="L36" s="8051"/>
      <c r="M36" s="8051"/>
      <c r="N36" s="8049"/>
      <c r="O36" s="8070"/>
      <c r="P36" s="8059" t="s">
        <v>1269</v>
      </c>
      <c r="Q36" s="8071"/>
      <c r="R36" s="8074"/>
      <c r="S36" s="8074"/>
      <c r="T36" s="8074"/>
      <c r="U36" s="8074"/>
      <c r="V36" s="8074"/>
      <c r="W36" s="8074"/>
      <c r="X36" s="8074"/>
      <c r="Y36" s="8074"/>
      <c r="Z36" s="8074"/>
      <c r="AA36" s="8074"/>
      <c r="AB36" s="8074"/>
      <c r="AC36" s="8074"/>
      <c r="AD36" s="8074"/>
      <c r="AE36" s="8074"/>
      <c r="AF36" s="8074"/>
      <c r="AG36" s="8075"/>
      <c r="AH36" s="8070"/>
      <c r="AI36" s="8051"/>
      <c r="AJ36" s="8054"/>
      <c r="AK36" s="8054"/>
      <c r="AL36" s="8054"/>
      <c r="AM36" s="8054"/>
      <c r="AN36" s="8054"/>
      <c r="AO36" s="8054"/>
      <c r="AP36" s="8054"/>
      <c r="AQ36" s="8054"/>
      <c r="AR36" s="8054"/>
      <c r="AS36" s="8054"/>
      <c r="AT36" s="8054"/>
      <c r="AU36" s="8052"/>
      <c r="AV36" s="8053"/>
      <c r="AW36" s="8051"/>
      <c r="AX36" s="8051"/>
      <c r="AY36" s="8051"/>
      <c r="AZ36" s="8051"/>
      <c r="BA36" s="8051"/>
      <c r="BB36" s="8051"/>
      <c r="BC36" s="8051"/>
      <c r="BD36" s="12952"/>
      <c r="BE36" s="12954"/>
      <c r="BF36" s="12952"/>
      <c r="BG36" s="12953"/>
      <c r="BH36" s="12953"/>
      <c r="BI36" s="12954"/>
      <c r="BJ36" s="12952"/>
      <c r="BK36" s="12953"/>
      <c r="BL36" s="12954"/>
      <c r="BM36" s="8056"/>
      <c r="BN36" s="8056"/>
      <c r="BO36" s="8056"/>
      <c r="BP36" s="8057"/>
    </row>
    <row r="37" spans="1:68" s="8048" customFormat="1" ht="14.25" customHeight="1">
      <c r="A37" s="8047"/>
      <c r="B37" s="8055"/>
      <c r="C37" s="8049"/>
      <c r="D37" s="8050"/>
      <c r="E37" s="8051"/>
      <c r="F37" s="8050"/>
      <c r="G37" s="8051"/>
      <c r="H37" s="8051"/>
      <c r="I37" s="8051"/>
      <c r="J37" s="8051"/>
      <c r="K37" s="8051"/>
      <c r="L37" s="8051"/>
      <c r="M37" s="8051"/>
      <c r="N37" s="8049"/>
      <c r="O37" s="8070"/>
      <c r="P37" s="8059" t="s">
        <v>1587</v>
      </c>
      <c r="Q37" s="8071"/>
      <c r="R37" s="8074"/>
      <c r="S37" s="8074"/>
      <c r="T37" s="8074"/>
      <c r="U37" s="8074"/>
      <c r="V37" s="8074"/>
      <c r="W37" s="8074"/>
      <c r="X37" s="8074"/>
      <c r="Y37" s="8074"/>
      <c r="Z37" s="8074"/>
      <c r="AA37" s="8074"/>
      <c r="AB37" s="8074"/>
      <c r="AC37" s="8074"/>
      <c r="AD37" s="8074"/>
      <c r="AE37" s="8074"/>
      <c r="AF37" s="8074"/>
      <c r="AG37" s="8075"/>
      <c r="AH37" s="8070"/>
      <c r="AI37" s="8051"/>
      <c r="AJ37" s="8054"/>
      <c r="AK37" s="8054"/>
      <c r="AL37" s="8054"/>
      <c r="AM37" s="8054"/>
      <c r="AN37" s="8054"/>
      <c r="AO37" s="8054"/>
      <c r="AP37" s="8054"/>
      <c r="AQ37" s="8054"/>
      <c r="AR37" s="8054"/>
      <c r="AS37" s="8054"/>
      <c r="AT37" s="8054"/>
      <c r="AU37" s="8052"/>
      <c r="AV37" s="8053"/>
      <c r="AW37" s="8051"/>
      <c r="AX37" s="8051"/>
      <c r="AY37" s="8051"/>
      <c r="AZ37" s="8051"/>
      <c r="BA37" s="8051"/>
      <c r="BB37" s="8051"/>
      <c r="BC37" s="8051"/>
      <c r="BD37" s="12952"/>
      <c r="BE37" s="12954"/>
      <c r="BF37" s="12952"/>
      <c r="BG37" s="12953"/>
      <c r="BH37" s="12953"/>
      <c r="BI37" s="12954"/>
      <c r="BJ37" s="12952"/>
      <c r="BK37" s="12953"/>
      <c r="BL37" s="12954"/>
      <c r="BM37" s="8056"/>
      <c r="BN37" s="8056"/>
      <c r="BO37" s="8056"/>
      <c r="BP37" s="8057"/>
    </row>
    <row r="38" spans="1:68" s="8048" customFormat="1" ht="14.25" customHeight="1">
      <c r="A38" s="8047"/>
      <c r="B38" s="8055"/>
      <c r="C38" s="8049"/>
      <c r="D38" s="8050"/>
      <c r="E38" s="8051"/>
      <c r="F38" s="8050"/>
      <c r="H38" s="8051"/>
      <c r="I38" s="8051"/>
      <c r="J38" s="8051"/>
      <c r="K38" s="8051"/>
      <c r="L38" s="8051"/>
      <c r="M38" s="8051"/>
      <c r="N38" s="8049"/>
      <c r="O38" s="8046"/>
      <c r="P38" s="8045"/>
      <c r="Q38" s="8045"/>
      <c r="R38" s="8045"/>
      <c r="S38" s="8056"/>
      <c r="T38" s="8056"/>
      <c r="U38" s="8056"/>
      <c r="V38" s="8056"/>
      <c r="W38" s="8056"/>
      <c r="X38" s="8056"/>
      <c r="Y38" s="8056"/>
      <c r="Z38" s="8056"/>
      <c r="AA38" s="8056"/>
      <c r="AB38" s="8056"/>
      <c r="AC38" s="8056"/>
      <c r="AD38" s="8056"/>
      <c r="AE38" s="8056"/>
      <c r="AF38" s="8056"/>
      <c r="AG38" s="8057"/>
      <c r="AH38" s="8045"/>
      <c r="AJ38" s="8054"/>
      <c r="AK38" s="8054"/>
      <c r="AL38" s="8054"/>
      <c r="AM38" s="8054"/>
      <c r="AN38" s="8054"/>
      <c r="AO38" s="8054"/>
      <c r="AP38" s="8054"/>
      <c r="AQ38" s="8054"/>
      <c r="AR38" s="8054"/>
      <c r="AS38" s="8054"/>
      <c r="AT38" s="8054"/>
      <c r="AU38" s="8052"/>
      <c r="AV38" s="8053"/>
      <c r="AW38" s="8051"/>
      <c r="AX38" s="8051"/>
      <c r="AY38" s="8051"/>
      <c r="AZ38" s="8051"/>
      <c r="BA38" s="8051"/>
      <c r="BB38" s="8051"/>
      <c r="BC38" s="8051"/>
      <c r="BD38" s="12952"/>
      <c r="BE38" s="12954"/>
      <c r="BF38" s="12952"/>
      <c r="BG38" s="12953"/>
      <c r="BH38" s="12953"/>
      <c r="BI38" s="12954"/>
      <c r="BJ38" s="12952"/>
      <c r="BK38" s="12953"/>
      <c r="BL38" s="12954"/>
      <c r="BM38" s="8056"/>
      <c r="BN38" s="8056"/>
      <c r="BO38" s="8056"/>
      <c r="BP38" s="8057"/>
    </row>
    <row r="39" spans="1:68" s="8048" customFormat="1" ht="14.25" customHeight="1">
      <c r="A39" s="8061">
        <f>COUNTA($F$11:F39)</f>
        <v>3</v>
      </c>
      <c r="B39" s="8069" t="str">
        <f t="shared" ref="B39" si="6">IF(A39="","","-")</f>
        <v>-</v>
      </c>
      <c r="C39" s="8063">
        <v>6</v>
      </c>
      <c r="D39" s="8064"/>
      <c r="E39" s="8065"/>
      <c r="F39" s="8064"/>
      <c r="G39" s="8065"/>
      <c r="H39" s="8065"/>
      <c r="I39" s="8065"/>
      <c r="J39" s="8065"/>
      <c r="K39" s="8065"/>
      <c r="L39" s="8065"/>
      <c r="M39" s="8065"/>
      <c r="N39" s="8063"/>
      <c r="O39" s="8060" t="s">
        <v>1588</v>
      </c>
      <c r="P39" s="8058"/>
      <c r="Q39" s="8059"/>
      <c r="R39" s="8072"/>
      <c r="S39" s="8072"/>
      <c r="T39" s="8072"/>
      <c r="U39" s="8072"/>
      <c r="V39" s="8072"/>
      <c r="W39" s="8072"/>
      <c r="X39" s="8072"/>
      <c r="Y39" s="8072"/>
      <c r="Z39" s="8072"/>
      <c r="AA39" s="8072"/>
      <c r="AB39" s="8072"/>
      <c r="AC39" s="8072"/>
      <c r="AD39" s="8072"/>
      <c r="AE39" s="8072"/>
      <c r="AF39" s="8072"/>
      <c r="AG39" s="8073"/>
      <c r="AH39" s="8064" t="s">
        <v>1172</v>
      </c>
      <c r="AI39" s="8051"/>
      <c r="AJ39" s="8054"/>
      <c r="AK39" s="8054"/>
      <c r="AL39" s="8054"/>
      <c r="AM39" s="8054"/>
      <c r="AN39" s="8054"/>
      <c r="AO39" s="8054"/>
      <c r="AP39" s="8054"/>
      <c r="AQ39" s="8054"/>
      <c r="AR39" s="8054"/>
      <c r="AS39" s="8054"/>
      <c r="AT39" s="8054"/>
      <c r="AU39" s="8052"/>
      <c r="AV39" s="8053"/>
      <c r="AW39" s="8051"/>
      <c r="AX39" s="8051"/>
      <c r="AY39" s="8051"/>
      <c r="AZ39" s="8051"/>
      <c r="BA39" s="8051"/>
      <c r="BB39" s="8051"/>
      <c r="BC39" s="8051"/>
      <c r="BD39" s="12952"/>
      <c r="BE39" s="12954"/>
      <c r="BF39" s="12955"/>
      <c r="BG39" s="12953"/>
      <c r="BH39" s="12953"/>
      <c r="BI39" s="12954"/>
      <c r="BJ39" s="12952"/>
      <c r="BK39" s="12953"/>
      <c r="BL39" s="12954"/>
      <c r="BM39" s="8056"/>
      <c r="BN39" s="8056"/>
      <c r="BO39" s="8056"/>
      <c r="BP39" s="8057"/>
    </row>
    <row r="40" spans="1:68" s="8100" customFormat="1" ht="14.25" customHeight="1">
      <c r="A40" s="8099"/>
      <c r="B40" s="8107"/>
      <c r="C40" s="8101"/>
      <c r="D40" s="8102"/>
      <c r="E40" s="8103"/>
      <c r="F40" s="8102"/>
      <c r="H40" s="8103"/>
      <c r="I40" s="8103"/>
      <c r="J40" s="8103"/>
      <c r="K40" s="8103"/>
      <c r="L40" s="8103"/>
      <c r="M40" s="8103"/>
      <c r="N40" s="8101"/>
      <c r="O40" s="8098"/>
      <c r="P40" s="8097" t="s">
        <v>1471</v>
      </c>
      <c r="Q40" s="8097"/>
      <c r="R40" s="8097"/>
      <c r="S40" s="8108"/>
      <c r="T40" s="8108"/>
      <c r="U40" s="8108"/>
      <c r="V40" s="8108"/>
      <c r="W40" s="8108"/>
      <c r="X40" s="8108"/>
      <c r="Y40" s="8108"/>
      <c r="Z40" s="8108"/>
      <c r="AA40" s="8108"/>
      <c r="AB40" s="8108"/>
      <c r="AC40" s="8108"/>
      <c r="AD40" s="8108"/>
      <c r="AE40" s="8108"/>
      <c r="AF40" s="8108"/>
      <c r="AG40" s="8109"/>
      <c r="AH40" s="8097"/>
      <c r="AJ40" s="8106"/>
      <c r="AK40" s="8106"/>
      <c r="AL40" s="8106"/>
      <c r="AM40" s="8106"/>
      <c r="AN40" s="8106"/>
      <c r="AO40" s="8106"/>
      <c r="AP40" s="8106"/>
      <c r="AQ40" s="8106"/>
      <c r="AR40" s="8106"/>
      <c r="AS40" s="8106"/>
      <c r="AT40" s="8106"/>
      <c r="AU40" s="8104"/>
      <c r="AV40" s="8105"/>
      <c r="AW40" s="8103"/>
      <c r="AX40" s="8103"/>
      <c r="AY40" s="8103"/>
      <c r="AZ40" s="8103"/>
      <c r="BA40" s="8103"/>
      <c r="BB40" s="8103"/>
      <c r="BC40" s="8103"/>
      <c r="BD40" s="12952"/>
      <c r="BE40" s="12954"/>
      <c r="BF40" s="12952"/>
      <c r="BG40" s="12953"/>
      <c r="BH40" s="12953"/>
      <c r="BI40" s="12954"/>
      <c r="BJ40" s="12952"/>
      <c r="BK40" s="12953"/>
      <c r="BL40" s="12954"/>
      <c r="BM40" s="8108"/>
      <c r="BN40" s="8108"/>
      <c r="BO40" s="8108"/>
      <c r="BP40" s="8109"/>
    </row>
    <row r="41" spans="1:68" s="8048" customFormat="1" ht="14.25" customHeight="1">
      <c r="A41" s="8061"/>
      <c r="B41" s="8069"/>
      <c r="C41" s="8063"/>
      <c r="D41" s="8064"/>
      <c r="E41" s="8065"/>
      <c r="F41" s="8064"/>
      <c r="G41" s="8065"/>
      <c r="H41" s="8065"/>
      <c r="I41" s="8065"/>
      <c r="J41" s="8065"/>
      <c r="K41" s="8065"/>
      <c r="L41" s="8065"/>
      <c r="M41" s="8065"/>
      <c r="N41" s="8063"/>
      <c r="O41" s="8070"/>
      <c r="P41" s="8059" t="s">
        <v>1269</v>
      </c>
      <c r="Q41" s="8071"/>
      <c r="R41" s="8074"/>
      <c r="S41" s="8074"/>
      <c r="T41" s="8074"/>
      <c r="U41" s="8074"/>
      <c r="V41" s="8074"/>
      <c r="W41" s="8074"/>
      <c r="X41" s="8074"/>
      <c r="Y41" s="8074"/>
      <c r="Z41" s="8074"/>
      <c r="AA41" s="8074"/>
      <c r="AB41" s="8074"/>
      <c r="AC41" s="8074"/>
      <c r="AD41" s="8074"/>
      <c r="AE41" s="8074"/>
      <c r="AF41" s="8074"/>
      <c r="AG41" s="8075"/>
      <c r="AH41" s="8070"/>
      <c r="AI41" s="8051"/>
      <c r="AJ41" s="8054"/>
      <c r="AK41" s="8054"/>
      <c r="AL41" s="8054"/>
      <c r="AM41" s="8054"/>
      <c r="AN41" s="8054"/>
      <c r="AO41" s="8054"/>
      <c r="AP41" s="8054"/>
      <c r="AQ41" s="8054"/>
      <c r="AR41" s="8054"/>
      <c r="AS41" s="8054"/>
      <c r="AT41" s="8054"/>
      <c r="AU41" s="8052"/>
      <c r="AV41" s="8053"/>
      <c r="AW41" s="8051"/>
      <c r="AX41" s="8051"/>
      <c r="AY41" s="8051"/>
      <c r="AZ41" s="8051"/>
      <c r="BA41" s="8051"/>
      <c r="BB41" s="8051"/>
      <c r="BC41" s="8051"/>
      <c r="BD41" s="12952"/>
      <c r="BE41" s="12954"/>
      <c r="BF41" s="12952"/>
      <c r="BG41" s="12953"/>
      <c r="BH41" s="12953"/>
      <c r="BI41" s="12954"/>
      <c r="BJ41" s="12952"/>
      <c r="BK41" s="12953"/>
      <c r="BL41" s="12954"/>
      <c r="BM41" s="8056"/>
      <c r="BN41" s="8056"/>
      <c r="BO41" s="8056"/>
      <c r="BP41" s="8057"/>
    </row>
    <row r="42" spans="1:68" s="8048" customFormat="1" ht="14.25" customHeight="1">
      <c r="A42" s="8061"/>
      <c r="B42" s="8069"/>
      <c r="C42" s="8063"/>
      <c r="D42" s="8064"/>
      <c r="E42" s="8065"/>
      <c r="F42" s="8064"/>
      <c r="G42" s="8065"/>
      <c r="H42" s="8065"/>
      <c r="I42" s="8065"/>
      <c r="J42" s="8065"/>
      <c r="K42" s="8065"/>
      <c r="L42" s="8065"/>
      <c r="M42" s="8065"/>
      <c r="N42" s="8063"/>
      <c r="O42" s="8070"/>
      <c r="P42" s="8059" t="s">
        <v>1587</v>
      </c>
      <c r="Q42" s="8071"/>
      <c r="R42" s="8074"/>
      <c r="S42" s="8074"/>
      <c r="T42" s="8074"/>
      <c r="U42" s="8074"/>
      <c r="V42" s="8074"/>
      <c r="W42" s="8074"/>
      <c r="X42" s="8074"/>
      <c r="Y42" s="8074"/>
      <c r="Z42" s="8074"/>
      <c r="AA42" s="8074"/>
      <c r="AB42" s="8074"/>
      <c r="AC42" s="8074"/>
      <c r="AD42" s="8074"/>
      <c r="AE42" s="8074"/>
      <c r="AF42" s="8074"/>
      <c r="AG42" s="8075"/>
      <c r="AH42" s="8070"/>
      <c r="AI42" s="8051"/>
      <c r="AJ42" s="8054"/>
      <c r="AK42" s="8054"/>
      <c r="AL42" s="8054"/>
      <c r="AM42" s="8054"/>
      <c r="AN42" s="8054"/>
      <c r="AO42" s="8054"/>
      <c r="AP42" s="8054"/>
      <c r="AQ42" s="8054"/>
      <c r="AR42" s="8054"/>
      <c r="AS42" s="8054"/>
      <c r="AT42" s="8054"/>
      <c r="AU42" s="8052"/>
      <c r="AV42" s="8053"/>
      <c r="AW42" s="8051"/>
      <c r="AX42" s="8051"/>
      <c r="AY42" s="8051"/>
      <c r="AZ42" s="8051"/>
      <c r="BA42" s="8051"/>
      <c r="BB42" s="8051"/>
      <c r="BC42" s="8051"/>
      <c r="BD42" s="12952"/>
      <c r="BE42" s="12954"/>
      <c r="BF42" s="12952"/>
      <c r="BG42" s="12953"/>
      <c r="BH42" s="12953"/>
      <c r="BI42" s="12954"/>
      <c r="BJ42" s="12952"/>
      <c r="BK42" s="12953"/>
      <c r="BL42" s="12954"/>
      <c r="BM42" s="8056"/>
      <c r="BN42" s="8056"/>
      <c r="BO42" s="8056"/>
      <c r="BP42" s="8057"/>
    </row>
    <row r="43" spans="1:68" s="8048" customFormat="1" ht="14.25" customHeight="1">
      <c r="A43" s="8047"/>
      <c r="B43" s="8055"/>
      <c r="C43" s="8049"/>
      <c r="D43" s="8050"/>
      <c r="E43" s="8051"/>
      <c r="F43" s="8050"/>
      <c r="G43" s="8051"/>
      <c r="H43" s="8051"/>
      <c r="I43" s="8051"/>
      <c r="J43" s="8051"/>
      <c r="K43" s="8051"/>
      <c r="L43" s="8051"/>
      <c r="M43" s="8051"/>
      <c r="N43" s="8049"/>
      <c r="O43" s="8046"/>
      <c r="P43" s="8045"/>
      <c r="Q43" s="8045"/>
      <c r="R43" s="8056"/>
      <c r="S43" s="8056"/>
      <c r="T43" s="8056"/>
      <c r="U43" s="8056"/>
      <c r="V43" s="8056"/>
      <c r="W43" s="8056"/>
      <c r="X43" s="8056"/>
      <c r="Y43" s="8056"/>
      <c r="Z43" s="8056"/>
      <c r="AA43" s="8056"/>
      <c r="AB43" s="8056"/>
      <c r="AC43" s="8056"/>
      <c r="AD43" s="8056"/>
      <c r="AE43" s="8056"/>
      <c r="AF43" s="8056"/>
      <c r="AG43" s="8057"/>
      <c r="AH43" s="8051"/>
      <c r="AI43" s="8051"/>
      <c r="AJ43" s="8054"/>
      <c r="AK43" s="8054"/>
      <c r="AL43" s="8054"/>
      <c r="AM43" s="8054"/>
      <c r="AN43" s="8054"/>
      <c r="AO43" s="8054"/>
      <c r="AP43" s="8054"/>
      <c r="AQ43" s="8054"/>
      <c r="AR43" s="8054"/>
      <c r="AS43" s="8054"/>
      <c r="AT43" s="8054"/>
      <c r="AU43" s="8052"/>
      <c r="AV43" s="8053"/>
      <c r="AW43" s="8051"/>
      <c r="AX43" s="8051"/>
      <c r="AY43" s="8051"/>
      <c r="AZ43" s="8051"/>
      <c r="BA43" s="8051"/>
      <c r="BB43" s="8051"/>
      <c r="BC43" s="8051"/>
      <c r="BD43" s="12952"/>
      <c r="BE43" s="12954"/>
      <c r="BF43" s="12952"/>
      <c r="BG43" s="12953"/>
      <c r="BH43" s="12953"/>
      <c r="BI43" s="12954"/>
      <c r="BJ43" s="12952"/>
      <c r="BK43" s="12953"/>
      <c r="BL43" s="12954"/>
      <c r="BM43" s="8056"/>
      <c r="BN43" s="8056"/>
      <c r="BO43" s="8056"/>
      <c r="BP43" s="8057"/>
    </row>
    <row r="44" spans="1:68" s="8048" customFormat="1" ht="14.25" customHeight="1">
      <c r="A44" s="8061">
        <f>COUNTA($F$11:F44)</f>
        <v>3</v>
      </c>
      <c r="B44" s="8069" t="str">
        <f t="shared" ref="B44" si="7">IF(A44="","","-")</f>
        <v>-</v>
      </c>
      <c r="C44" s="8063">
        <v>7</v>
      </c>
      <c r="D44" s="8064"/>
      <c r="E44" s="8065"/>
      <c r="F44" s="8064"/>
      <c r="G44" s="8065"/>
      <c r="H44" s="8065"/>
      <c r="I44" s="8065"/>
      <c r="J44" s="8065"/>
      <c r="K44" s="8065"/>
      <c r="L44" s="8065"/>
      <c r="M44" s="8065"/>
      <c r="N44" s="8063"/>
      <c r="O44" s="8060" t="s">
        <v>1176</v>
      </c>
      <c r="P44" s="8058"/>
      <c r="Q44" s="8059"/>
      <c r="R44" s="8072"/>
      <c r="S44" s="8072"/>
      <c r="T44" s="8072"/>
      <c r="U44" s="8072"/>
      <c r="V44" s="8072"/>
      <c r="W44" s="8072"/>
      <c r="X44" s="8072"/>
      <c r="Y44" s="8072"/>
      <c r="Z44" s="8072"/>
      <c r="AA44" s="8072"/>
      <c r="AB44" s="8072"/>
      <c r="AC44" s="8072"/>
      <c r="AD44" s="8072"/>
      <c r="AE44" s="8072"/>
      <c r="AF44" s="8072"/>
      <c r="AG44" s="8073"/>
      <c r="AH44" s="8064" t="s">
        <v>1172</v>
      </c>
      <c r="AI44" s="8051"/>
      <c r="AJ44" s="8054"/>
      <c r="AK44" s="8054"/>
      <c r="AL44" s="8054"/>
      <c r="AM44" s="8054"/>
      <c r="AN44" s="8054"/>
      <c r="AO44" s="8054"/>
      <c r="AP44" s="8054"/>
      <c r="AQ44" s="8054"/>
      <c r="AR44" s="8054"/>
      <c r="AS44" s="8054"/>
      <c r="AT44" s="8054"/>
      <c r="AU44" s="8052"/>
      <c r="AV44" s="8053"/>
      <c r="AW44" s="8051"/>
      <c r="AX44" s="8051"/>
      <c r="AY44" s="8051"/>
      <c r="AZ44" s="8051"/>
      <c r="BA44" s="8051"/>
      <c r="BB44" s="8051"/>
      <c r="BC44" s="8051"/>
      <c r="BD44" s="12952"/>
      <c r="BE44" s="12954"/>
      <c r="BF44" s="12955"/>
      <c r="BG44" s="12953"/>
      <c r="BH44" s="12953"/>
      <c r="BI44" s="12954"/>
      <c r="BJ44" s="12952"/>
      <c r="BK44" s="12953"/>
      <c r="BL44" s="12954"/>
      <c r="BM44" s="8056"/>
      <c r="BN44" s="8056"/>
      <c r="BO44" s="8056"/>
      <c r="BP44" s="8057"/>
    </row>
    <row r="45" spans="1:68" s="8100" customFormat="1" ht="14.25" customHeight="1">
      <c r="A45" s="8099"/>
      <c r="B45" s="8107"/>
      <c r="C45" s="8101"/>
      <c r="D45" s="8102"/>
      <c r="E45" s="8103"/>
      <c r="F45" s="8102"/>
      <c r="H45" s="8103"/>
      <c r="I45" s="8103"/>
      <c r="J45" s="8103"/>
      <c r="K45" s="8103"/>
      <c r="L45" s="8103"/>
      <c r="M45" s="8103"/>
      <c r="N45" s="8101"/>
      <c r="O45" s="8098"/>
      <c r="P45" s="8097" t="s">
        <v>1471</v>
      </c>
      <c r="Q45" s="8097"/>
      <c r="R45" s="8097"/>
      <c r="S45" s="8108"/>
      <c r="T45" s="8108"/>
      <c r="U45" s="8108"/>
      <c r="V45" s="8108"/>
      <c r="W45" s="8108"/>
      <c r="X45" s="8108"/>
      <c r="Y45" s="8108"/>
      <c r="Z45" s="8108"/>
      <c r="AA45" s="8108"/>
      <c r="AB45" s="8108"/>
      <c r="AC45" s="8108"/>
      <c r="AD45" s="8108"/>
      <c r="AE45" s="8108"/>
      <c r="AF45" s="8108"/>
      <c r="AG45" s="8109"/>
      <c r="AH45" s="8097"/>
      <c r="AJ45" s="8106"/>
      <c r="AK45" s="8106"/>
      <c r="AL45" s="8106"/>
      <c r="AM45" s="8106"/>
      <c r="AN45" s="8106"/>
      <c r="AO45" s="8106"/>
      <c r="AP45" s="8106"/>
      <c r="AQ45" s="8106"/>
      <c r="AR45" s="8106"/>
      <c r="AS45" s="8106"/>
      <c r="AT45" s="8106"/>
      <c r="AU45" s="8104"/>
      <c r="AV45" s="8105"/>
      <c r="AW45" s="8103"/>
      <c r="AX45" s="8103"/>
      <c r="AY45" s="8103"/>
      <c r="AZ45" s="8103"/>
      <c r="BA45" s="8103"/>
      <c r="BB45" s="8103"/>
      <c r="BC45" s="8103"/>
      <c r="BD45" s="12952"/>
      <c r="BE45" s="12954"/>
      <c r="BF45" s="12952"/>
      <c r="BG45" s="12953"/>
      <c r="BH45" s="12953"/>
      <c r="BI45" s="12954"/>
      <c r="BJ45" s="12952"/>
      <c r="BK45" s="12953"/>
      <c r="BL45" s="12954"/>
      <c r="BM45" s="8108"/>
      <c r="BN45" s="8108"/>
      <c r="BO45" s="8108"/>
      <c r="BP45" s="8109"/>
    </row>
    <row r="46" spans="1:68" s="8048" customFormat="1" ht="14.25" customHeight="1">
      <c r="A46" s="8061"/>
      <c r="B46" s="8069"/>
      <c r="C46" s="8063"/>
      <c r="D46" s="8064"/>
      <c r="E46" s="8065"/>
      <c r="F46" s="8064"/>
      <c r="G46" s="8065"/>
      <c r="H46" s="8065"/>
      <c r="I46" s="8065"/>
      <c r="J46" s="8065"/>
      <c r="K46" s="8065"/>
      <c r="L46" s="8065"/>
      <c r="M46" s="8065"/>
      <c r="N46" s="8063"/>
      <c r="O46" s="8070"/>
      <c r="P46" s="8059" t="s">
        <v>1269</v>
      </c>
      <c r="Q46" s="8071"/>
      <c r="R46" s="8074"/>
      <c r="S46" s="8074"/>
      <c r="T46" s="8074"/>
      <c r="U46" s="8074"/>
      <c r="V46" s="8074"/>
      <c r="W46" s="8074"/>
      <c r="X46" s="8074"/>
      <c r="Y46" s="8074"/>
      <c r="Z46" s="8074"/>
      <c r="AA46" s="8074"/>
      <c r="AB46" s="8074"/>
      <c r="AC46" s="8074"/>
      <c r="AD46" s="8074"/>
      <c r="AE46" s="8074"/>
      <c r="AF46" s="8074"/>
      <c r="AG46" s="8075"/>
      <c r="AH46" s="8070"/>
      <c r="AJ46" s="8054"/>
      <c r="AK46" s="8054"/>
      <c r="AL46" s="8054"/>
      <c r="AM46" s="8054"/>
      <c r="AN46" s="8054"/>
      <c r="AO46" s="8054"/>
      <c r="AP46" s="8054"/>
      <c r="AQ46" s="8054"/>
      <c r="AR46" s="8054"/>
      <c r="AS46" s="8054"/>
      <c r="AT46" s="8054"/>
      <c r="AU46" s="8052"/>
      <c r="AV46" s="8053"/>
      <c r="AW46" s="8051"/>
      <c r="AX46" s="8051"/>
      <c r="AY46" s="8051"/>
      <c r="AZ46" s="8051"/>
      <c r="BA46" s="8051"/>
      <c r="BB46" s="8051"/>
      <c r="BC46" s="8051"/>
      <c r="BD46" s="12952"/>
      <c r="BE46" s="12954"/>
      <c r="BF46" s="12952"/>
      <c r="BG46" s="12953"/>
      <c r="BH46" s="12953"/>
      <c r="BI46" s="12954"/>
      <c r="BJ46" s="12952"/>
      <c r="BK46" s="12953"/>
      <c r="BL46" s="12954"/>
      <c r="BM46" s="8056"/>
      <c r="BN46" s="8056"/>
      <c r="BO46" s="8056"/>
      <c r="BP46" s="8057"/>
    </row>
    <row r="47" spans="1:68" s="8048" customFormat="1" ht="14.25" customHeight="1">
      <c r="A47" s="8061"/>
      <c r="B47" s="8069"/>
      <c r="C47" s="8063"/>
      <c r="D47" s="8064"/>
      <c r="E47" s="8065"/>
      <c r="F47" s="8064"/>
      <c r="G47" s="8065"/>
      <c r="H47" s="8065"/>
      <c r="I47" s="8065"/>
      <c r="J47" s="8065"/>
      <c r="K47" s="8065"/>
      <c r="L47" s="8065"/>
      <c r="M47" s="8065"/>
      <c r="N47" s="8063"/>
      <c r="O47" s="8070"/>
      <c r="P47" s="8059" t="s">
        <v>1587</v>
      </c>
      <c r="Q47" s="8071"/>
      <c r="R47" s="8074"/>
      <c r="S47" s="8074"/>
      <c r="T47" s="8074"/>
      <c r="U47" s="8074"/>
      <c r="V47" s="8074"/>
      <c r="W47" s="8074"/>
      <c r="X47" s="8074"/>
      <c r="Y47" s="8074"/>
      <c r="Z47" s="8074"/>
      <c r="AA47" s="8074"/>
      <c r="AB47" s="8074"/>
      <c r="AC47" s="8074"/>
      <c r="AD47" s="8074"/>
      <c r="AE47" s="8074"/>
      <c r="AF47" s="8074"/>
      <c r="AG47" s="8075"/>
      <c r="AH47" s="8070"/>
      <c r="AI47" s="8051"/>
      <c r="AJ47" s="8054"/>
      <c r="AK47" s="8054"/>
      <c r="AL47" s="8054"/>
      <c r="AM47" s="8054"/>
      <c r="AN47" s="8054"/>
      <c r="AO47" s="8054"/>
      <c r="AP47" s="8054"/>
      <c r="AQ47" s="8054"/>
      <c r="AR47" s="8054"/>
      <c r="AS47" s="8054"/>
      <c r="AT47" s="8054"/>
      <c r="AU47" s="8052"/>
      <c r="AV47" s="8053"/>
      <c r="AW47" s="8051"/>
      <c r="AX47" s="8051"/>
      <c r="AY47" s="8051"/>
      <c r="AZ47" s="8051"/>
      <c r="BA47" s="8051"/>
      <c r="BB47" s="8051"/>
      <c r="BC47" s="8051"/>
      <c r="BD47" s="12952"/>
      <c r="BE47" s="12954"/>
      <c r="BF47" s="12952"/>
      <c r="BG47" s="12953"/>
      <c r="BH47" s="12953"/>
      <c r="BI47" s="12954"/>
      <c r="BJ47" s="12952"/>
      <c r="BK47" s="12953"/>
      <c r="BL47" s="12954"/>
      <c r="BM47" s="8056"/>
      <c r="BN47" s="8056"/>
      <c r="BO47" s="8056"/>
      <c r="BP47" s="8057"/>
    </row>
    <row r="48" spans="1:68" s="8048" customFormat="1" ht="14.25" customHeight="1">
      <c r="A48" s="8047"/>
      <c r="B48" s="8055"/>
      <c r="C48" s="8049"/>
      <c r="D48" s="8050"/>
      <c r="E48" s="8051"/>
      <c r="F48" s="8050"/>
      <c r="G48" s="8051"/>
      <c r="H48" s="8051"/>
      <c r="I48" s="8051"/>
      <c r="J48" s="8051"/>
      <c r="K48" s="8051"/>
      <c r="L48" s="8051"/>
      <c r="M48" s="8051"/>
      <c r="N48" s="8049"/>
      <c r="O48" s="8046"/>
      <c r="P48" s="8045"/>
      <c r="Q48" s="8045"/>
      <c r="R48" s="8056"/>
      <c r="S48" s="8056"/>
      <c r="T48" s="8056"/>
      <c r="U48" s="8056"/>
      <c r="V48" s="8056"/>
      <c r="W48" s="8056"/>
      <c r="X48" s="8056"/>
      <c r="Y48" s="8056"/>
      <c r="Z48" s="8056"/>
      <c r="AA48" s="8056"/>
      <c r="AB48" s="8056"/>
      <c r="AC48" s="8056"/>
      <c r="AD48" s="8056"/>
      <c r="AE48" s="8056"/>
      <c r="AF48" s="8056"/>
      <c r="AG48" s="8057"/>
      <c r="AH48" s="8050"/>
      <c r="AI48" s="8051"/>
      <c r="AJ48" s="8054"/>
      <c r="AK48" s="8054"/>
      <c r="AL48" s="8054"/>
      <c r="AM48" s="8054"/>
      <c r="AN48" s="8054"/>
      <c r="AO48" s="8054"/>
      <c r="AP48" s="8054"/>
      <c r="AQ48" s="8054"/>
      <c r="AR48" s="8054"/>
      <c r="AS48" s="8054"/>
      <c r="AT48" s="8054"/>
      <c r="AU48" s="8052"/>
      <c r="AV48" s="8053"/>
      <c r="AW48" s="8051"/>
      <c r="AX48" s="8051"/>
      <c r="AY48" s="8051"/>
      <c r="AZ48" s="8051"/>
      <c r="BA48" s="8051"/>
      <c r="BB48" s="8051"/>
      <c r="BC48" s="8051"/>
      <c r="BD48" s="12952"/>
      <c r="BE48" s="12954"/>
      <c r="BF48" s="12952"/>
      <c r="BG48" s="12953"/>
      <c r="BH48" s="12953"/>
      <c r="BI48" s="12954"/>
      <c r="BJ48" s="12952"/>
      <c r="BK48" s="12953"/>
      <c r="BL48" s="12954"/>
      <c r="BM48" s="8056"/>
      <c r="BN48" s="8056"/>
      <c r="BO48" s="8056"/>
      <c r="BP48" s="8057"/>
    </row>
    <row r="49" spans="1:68" s="8048" customFormat="1" ht="14.25" customHeight="1">
      <c r="A49" s="8061">
        <f>COUNTA($F$11:F49)</f>
        <v>3</v>
      </c>
      <c r="B49" s="8069" t="str">
        <f t="shared" ref="B49" si="8">IF(A49="","","-")</f>
        <v>-</v>
      </c>
      <c r="C49" s="8063">
        <v>8</v>
      </c>
      <c r="D49" s="8064"/>
      <c r="E49" s="8065"/>
      <c r="F49" s="8064"/>
      <c r="G49" s="8065"/>
      <c r="H49" s="8065"/>
      <c r="I49" s="8065"/>
      <c r="J49" s="8065"/>
      <c r="K49" s="8065"/>
      <c r="L49" s="8065"/>
      <c r="M49" s="8065"/>
      <c r="N49" s="8063"/>
      <c r="O49" s="8060" t="s">
        <v>1589</v>
      </c>
      <c r="P49" s="8058"/>
      <c r="Q49" s="8059"/>
      <c r="R49" s="8072"/>
      <c r="S49" s="8072"/>
      <c r="T49" s="8072"/>
      <c r="U49" s="8072"/>
      <c r="V49" s="8072"/>
      <c r="W49" s="8072"/>
      <c r="X49" s="8072"/>
      <c r="Y49" s="8072"/>
      <c r="Z49" s="8072"/>
      <c r="AA49" s="8072"/>
      <c r="AB49" s="8072"/>
      <c r="AC49" s="8072"/>
      <c r="AD49" s="8072"/>
      <c r="AE49" s="8072"/>
      <c r="AF49" s="8072"/>
      <c r="AG49" s="8073"/>
      <c r="AH49" s="8064" t="s">
        <v>1172</v>
      </c>
      <c r="AI49" s="8051"/>
      <c r="AJ49" s="8054"/>
      <c r="AK49" s="8054"/>
      <c r="AL49" s="8054"/>
      <c r="AM49" s="8054"/>
      <c r="AN49" s="8054"/>
      <c r="AO49" s="8054"/>
      <c r="AP49" s="8054"/>
      <c r="AQ49" s="8054"/>
      <c r="AR49" s="8054"/>
      <c r="AS49" s="8054"/>
      <c r="AT49" s="8054"/>
      <c r="AU49" s="8052"/>
      <c r="AV49" s="8053"/>
      <c r="AW49" s="8051"/>
      <c r="AX49" s="8051"/>
      <c r="AY49" s="8051"/>
      <c r="AZ49" s="8051"/>
      <c r="BA49" s="8051"/>
      <c r="BB49" s="8051"/>
      <c r="BC49" s="8051"/>
      <c r="BD49" s="12952"/>
      <c r="BE49" s="12954"/>
      <c r="BF49" s="12955"/>
      <c r="BG49" s="12953"/>
      <c r="BH49" s="12953"/>
      <c r="BI49" s="12954"/>
      <c r="BJ49" s="12952"/>
      <c r="BK49" s="12953"/>
      <c r="BL49" s="12954"/>
      <c r="BM49" s="8056"/>
      <c r="BN49" s="8056"/>
      <c r="BO49" s="8056"/>
      <c r="BP49" s="8057"/>
    </row>
    <row r="50" spans="1:68" s="8100" customFormat="1" ht="14.25" customHeight="1">
      <c r="A50" s="8099"/>
      <c r="B50" s="8107"/>
      <c r="C50" s="8101"/>
      <c r="D50" s="8102"/>
      <c r="E50" s="8103"/>
      <c r="F50" s="8102"/>
      <c r="H50" s="8103"/>
      <c r="I50" s="8103"/>
      <c r="J50" s="8103"/>
      <c r="K50" s="8103"/>
      <c r="L50" s="8103"/>
      <c r="M50" s="8103"/>
      <c r="N50" s="8101"/>
      <c r="O50" s="8098"/>
      <c r="P50" s="8097" t="s">
        <v>1471</v>
      </c>
      <c r="Q50" s="8097"/>
      <c r="R50" s="8097"/>
      <c r="S50" s="8108"/>
      <c r="T50" s="8108"/>
      <c r="U50" s="8108"/>
      <c r="V50" s="8108"/>
      <c r="W50" s="8108"/>
      <c r="X50" s="8108"/>
      <c r="Y50" s="8108"/>
      <c r="Z50" s="8108"/>
      <c r="AA50" s="8108"/>
      <c r="AB50" s="8108"/>
      <c r="AC50" s="8108"/>
      <c r="AD50" s="8108"/>
      <c r="AE50" s="8108"/>
      <c r="AF50" s="8108"/>
      <c r="AG50" s="8109"/>
      <c r="AH50" s="8097"/>
      <c r="AJ50" s="8106"/>
      <c r="AK50" s="8106"/>
      <c r="AL50" s="8106"/>
      <c r="AM50" s="8106"/>
      <c r="AN50" s="8106"/>
      <c r="AO50" s="8106"/>
      <c r="AP50" s="8106"/>
      <c r="AQ50" s="8106"/>
      <c r="AR50" s="8106"/>
      <c r="AS50" s="8106"/>
      <c r="AT50" s="8106"/>
      <c r="AU50" s="8104"/>
      <c r="AV50" s="8105"/>
      <c r="AW50" s="8103"/>
      <c r="AX50" s="8103"/>
      <c r="AY50" s="8103"/>
      <c r="AZ50" s="8103"/>
      <c r="BA50" s="8103"/>
      <c r="BB50" s="8103"/>
      <c r="BC50" s="8103"/>
      <c r="BD50" s="12952"/>
      <c r="BE50" s="12954"/>
      <c r="BF50" s="12952"/>
      <c r="BG50" s="12953"/>
      <c r="BH50" s="12953"/>
      <c r="BI50" s="12954"/>
      <c r="BJ50" s="12952"/>
      <c r="BK50" s="12953"/>
      <c r="BL50" s="12954"/>
      <c r="BM50" s="8108"/>
      <c r="BN50" s="8108"/>
      <c r="BO50" s="8108"/>
      <c r="BP50" s="8109"/>
    </row>
    <row r="51" spans="1:68" s="8048" customFormat="1" ht="14.25" customHeight="1">
      <c r="A51" s="8061"/>
      <c r="B51" s="8069"/>
      <c r="C51" s="8063"/>
      <c r="D51" s="8064"/>
      <c r="E51" s="8065"/>
      <c r="F51" s="8064"/>
      <c r="G51" s="8065"/>
      <c r="H51" s="8065"/>
      <c r="I51" s="8065"/>
      <c r="J51" s="8065"/>
      <c r="K51" s="8065"/>
      <c r="L51" s="8065"/>
      <c r="M51" s="8065"/>
      <c r="N51" s="8063"/>
      <c r="O51" s="8070"/>
      <c r="P51" s="8059" t="s">
        <v>1269</v>
      </c>
      <c r="Q51" s="8071"/>
      <c r="R51" s="8074"/>
      <c r="S51" s="8074"/>
      <c r="T51" s="8074"/>
      <c r="U51" s="8074"/>
      <c r="V51" s="8074"/>
      <c r="W51" s="8074"/>
      <c r="X51" s="8074"/>
      <c r="Y51" s="8074"/>
      <c r="Z51" s="8074"/>
      <c r="AA51" s="8074"/>
      <c r="AB51" s="8074"/>
      <c r="AC51" s="8074"/>
      <c r="AD51" s="8074"/>
      <c r="AE51" s="8074"/>
      <c r="AF51" s="8074"/>
      <c r="AG51" s="8075"/>
      <c r="AH51" s="8070"/>
      <c r="AI51" s="8051"/>
      <c r="AJ51" s="8054"/>
      <c r="AK51" s="8054"/>
      <c r="AL51" s="8054"/>
      <c r="AM51" s="8054"/>
      <c r="AN51" s="8054"/>
      <c r="AO51" s="8054"/>
      <c r="AP51" s="8054"/>
      <c r="AQ51" s="8054"/>
      <c r="AR51" s="8054"/>
      <c r="AS51" s="8054"/>
      <c r="AT51" s="8054"/>
      <c r="AU51" s="8052"/>
      <c r="AV51" s="8053"/>
      <c r="AW51" s="8051"/>
      <c r="AX51" s="8051"/>
      <c r="AY51" s="8051"/>
      <c r="AZ51" s="8051"/>
      <c r="BA51" s="8051"/>
      <c r="BB51" s="8051"/>
      <c r="BC51" s="8051"/>
      <c r="BD51" s="12952"/>
      <c r="BE51" s="12954"/>
      <c r="BF51" s="12952"/>
      <c r="BG51" s="12953"/>
      <c r="BH51" s="12953"/>
      <c r="BI51" s="12954"/>
      <c r="BJ51" s="12952"/>
      <c r="BK51" s="12953"/>
      <c r="BL51" s="12954"/>
      <c r="BM51" s="8056"/>
      <c r="BN51" s="8056"/>
      <c r="BO51" s="8056"/>
      <c r="BP51" s="8057"/>
    </row>
    <row r="52" spans="1:68" s="8048" customFormat="1" ht="14.25" customHeight="1">
      <c r="A52" s="8061"/>
      <c r="B52" s="8069"/>
      <c r="C52" s="8063"/>
      <c r="D52" s="8064"/>
      <c r="E52" s="8065"/>
      <c r="F52" s="8064"/>
      <c r="G52" s="8065"/>
      <c r="H52" s="8065"/>
      <c r="I52" s="8065"/>
      <c r="J52" s="8065"/>
      <c r="K52" s="8065"/>
      <c r="L52" s="8065"/>
      <c r="M52" s="8065"/>
      <c r="N52" s="8063"/>
      <c r="O52" s="8070"/>
      <c r="P52" s="8059" t="s">
        <v>1587</v>
      </c>
      <c r="Q52" s="8071"/>
      <c r="R52" s="8074"/>
      <c r="S52" s="8074"/>
      <c r="T52" s="8074"/>
      <c r="U52" s="8074"/>
      <c r="V52" s="8074"/>
      <c r="W52" s="8074"/>
      <c r="X52" s="8074"/>
      <c r="Y52" s="8074"/>
      <c r="Z52" s="8074"/>
      <c r="AA52" s="8074"/>
      <c r="AB52" s="8074"/>
      <c r="AC52" s="8074"/>
      <c r="AD52" s="8074"/>
      <c r="AE52" s="8074"/>
      <c r="AF52" s="8074"/>
      <c r="AG52" s="8075"/>
      <c r="AH52" s="8070"/>
      <c r="AI52" s="8051"/>
      <c r="AJ52" s="8054"/>
      <c r="AK52" s="8054"/>
      <c r="AL52" s="8054"/>
      <c r="AM52" s="8054"/>
      <c r="AN52" s="8054"/>
      <c r="AO52" s="8054"/>
      <c r="AP52" s="8054"/>
      <c r="AQ52" s="8054"/>
      <c r="AR52" s="8054"/>
      <c r="AS52" s="8054"/>
      <c r="AT52" s="8054"/>
      <c r="AU52" s="8052"/>
      <c r="AV52" s="8053"/>
      <c r="AW52" s="8051"/>
      <c r="AX52" s="8051"/>
      <c r="AY52" s="8051"/>
      <c r="AZ52" s="8051"/>
      <c r="BA52" s="8051"/>
      <c r="BB52" s="8051"/>
      <c r="BC52" s="8051"/>
      <c r="BD52" s="12952"/>
      <c r="BE52" s="12954"/>
      <c r="BF52" s="12952"/>
      <c r="BG52" s="12953"/>
      <c r="BH52" s="12953"/>
      <c r="BI52" s="12954"/>
      <c r="BJ52" s="12952"/>
      <c r="BK52" s="12953"/>
      <c r="BL52" s="12954"/>
      <c r="BM52" s="8056"/>
      <c r="BN52" s="8056"/>
      <c r="BO52" s="8056"/>
      <c r="BP52" s="8057"/>
    </row>
    <row r="53" spans="1:68" s="8048" customFormat="1" ht="14.25" customHeight="1">
      <c r="A53" s="8047"/>
      <c r="B53" s="8055"/>
      <c r="C53" s="8049"/>
      <c r="D53" s="8050"/>
      <c r="E53" s="8051"/>
      <c r="F53" s="8050"/>
      <c r="H53" s="8051"/>
      <c r="I53" s="8051"/>
      <c r="J53" s="8051"/>
      <c r="K53" s="8051"/>
      <c r="L53" s="8051"/>
      <c r="M53" s="8051"/>
      <c r="N53" s="8049"/>
      <c r="O53" s="8046"/>
      <c r="P53" s="8045"/>
      <c r="Q53" s="8045"/>
      <c r="R53" s="8045"/>
      <c r="S53" s="8056"/>
      <c r="T53" s="8056"/>
      <c r="U53" s="8056"/>
      <c r="V53" s="8056"/>
      <c r="W53" s="8056"/>
      <c r="X53" s="8056"/>
      <c r="Y53" s="8056"/>
      <c r="Z53" s="8056"/>
      <c r="AA53" s="8056"/>
      <c r="AB53" s="8056"/>
      <c r="AC53" s="8056"/>
      <c r="AD53" s="8056"/>
      <c r="AE53" s="8056"/>
      <c r="AF53" s="8056"/>
      <c r="AG53" s="8057"/>
      <c r="AH53" s="8045"/>
      <c r="AJ53" s="8054"/>
      <c r="AK53" s="8054"/>
      <c r="AL53" s="8054"/>
      <c r="AM53" s="8054"/>
      <c r="AN53" s="8054"/>
      <c r="AO53" s="8054"/>
      <c r="AP53" s="8054"/>
      <c r="AQ53" s="8054"/>
      <c r="AR53" s="8054"/>
      <c r="AS53" s="8054"/>
      <c r="AT53" s="8054"/>
      <c r="AU53" s="8052"/>
      <c r="AV53" s="8053"/>
      <c r="AW53" s="8051"/>
      <c r="AX53" s="8051"/>
      <c r="AY53" s="8051"/>
      <c r="AZ53" s="8051"/>
      <c r="BA53" s="8051"/>
      <c r="BB53" s="8051"/>
      <c r="BC53" s="8051"/>
      <c r="BD53" s="12952"/>
      <c r="BE53" s="12954"/>
      <c r="BF53" s="12952"/>
      <c r="BG53" s="12953"/>
      <c r="BH53" s="12953"/>
      <c r="BI53" s="12954"/>
      <c r="BJ53" s="12952"/>
      <c r="BK53" s="12953"/>
      <c r="BL53" s="12954"/>
      <c r="BM53" s="8056"/>
      <c r="BN53" s="8056"/>
      <c r="BO53" s="8056"/>
      <c r="BP53" s="8057"/>
    </row>
    <row r="54" spans="1:68" s="8048" customFormat="1" ht="14.25" customHeight="1">
      <c r="A54" s="8061">
        <f>COUNTA($F$11:F54)</f>
        <v>3</v>
      </c>
      <c r="B54" s="8069" t="str">
        <f t="shared" ref="B54" si="9">IF(A54="","","-")</f>
        <v>-</v>
      </c>
      <c r="C54" s="8063">
        <v>9</v>
      </c>
      <c r="D54" s="8064"/>
      <c r="E54" s="8065"/>
      <c r="F54" s="8064"/>
      <c r="G54" s="8065"/>
      <c r="H54" s="8065"/>
      <c r="I54" s="8065"/>
      <c r="J54" s="8065"/>
      <c r="K54" s="8065"/>
      <c r="L54" s="8065"/>
      <c r="M54" s="8065"/>
      <c r="N54" s="8063"/>
      <c r="O54" s="8060" t="s">
        <v>1590</v>
      </c>
      <c r="P54" s="8058"/>
      <c r="Q54" s="8059"/>
      <c r="R54" s="8072"/>
      <c r="S54" s="8072"/>
      <c r="T54" s="8072"/>
      <c r="U54" s="8072"/>
      <c r="V54" s="8072"/>
      <c r="W54" s="8072"/>
      <c r="X54" s="8072"/>
      <c r="Y54" s="8072"/>
      <c r="Z54" s="8072"/>
      <c r="AA54" s="8072"/>
      <c r="AB54" s="8072"/>
      <c r="AC54" s="8072"/>
      <c r="AD54" s="8072"/>
      <c r="AE54" s="8072"/>
      <c r="AF54" s="8072"/>
      <c r="AG54" s="8073"/>
      <c r="AH54" s="8064" t="s">
        <v>1172</v>
      </c>
      <c r="AI54" s="8051"/>
      <c r="AJ54" s="8054"/>
      <c r="AK54" s="8054"/>
      <c r="AL54" s="8054"/>
      <c r="AM54" s="8054"/>
      <c r="AN54" s="8054"/>
      <c r="AO54" s="8054"/>
      <c r="AP54" s="8054"/>
      <c r="AQ54" s="8054"/>
      <c r="AR54" s="8054"/>
      <c r="AS54" s="8054"/>
      <c r="AT54" s="8054"/>
      <c r="AU54" s="8052"/>
      <c r="AV54" s="8053"/>
      <c r="AW54" s="8051"/>
      <c r="AX54" s="8051"/>
      <c r="AY54" s="8051"/>
      <c r="AZ54" s="8051"/>
      <c r="BA54" s="8051"/>
      <c r="BB54" s="8051"/>
      <c r="BC54" s="8051"/>
      <c r="BD54" s="12952"/>
      <c r="BE54" s="12954"/>
      <c r="BF54" s="12955"/>
      <c r="BG54" s="12953"/>
      <c r="BH54" s="12953"/>
      <c r="BI54" s="12954"/>
      <c r="BJ54" s="12952"/>
      <c r="BK54" s="12953"/>
      <c r="BL54" s="12954"/>
      <c r="BM54" s="8056"/>
      <c r="BN54" s="8056"/>
      <c r="BO54" s="8056"/>
      <c r="BP54" s="8057"/>
    </row>
    <row r="55" spans="1:68" s="8100" customFormat="1" ht="14.25" customHeight="1">
      <c r="A55" s="8099"/>
      <c r="B55" s="8107"/>
      <c r="C55" s="8101"/>
      <c r="D55" s="8102"/>
      <c r="E55" s="8103"/>
      <c r="F55" s="8102"/>
      <c r="H55" s="8103"/>
      <c r="I55" s="8103"/>
      <c r="J55" s="8103"/>
      <c r="K55" s="8103"/>
      <c r="L55" s="8103"/>
      <c r="M55" s="8103"/>
      <c r="N55" s="8101"/>
      <c r="O55" s="8098"/>
      <c r="P55" s="8097" t="s">
        <v>1471</v>
      </c>
      <c r="Q55" s="8097"/>
      <c r="R55" s="8097"/>
      <c r="S55" s="8108"/>
      <c r="T55" s="8108"/>
      <c r="U55" s="8108"/>
      <c r="V55" s="8108"/>
      <c r="W55" s="8108"/>
      <c r="X55" s="8108"/>
      <c r="Y55" s="8108"/>
      <c r="Z55" s="8108"/>
      <c r="AA55" s="8108"/>
      <c r="AB55" s="8108"/>
      <c r="AC55" s="8108"/>
      <c r="AD55" s="8108"/>
      <c r="AE55" s="8108"/>
      <c r="AF55" s="8108"/>
      <c r="AG55" s="8109"/>
      <c r="AH55" s="8097"/>
      <c r="AJ55" s="8106"/>
      <c r="AK55" s="8106"/>
      <c r="AL55" s="8106"/>
      <c r="AM55" s="8106"/>
      <c r="AN55" s="8106"/>
      <c r="AO55" s="8106"/>
      <c r="AP55" s="8106"/>
      <c r="AQ55" s="8106"/>
      <c r="AR55" s="8106"/>
      <c r="AS55" s="8106"/>
      <c r="AT55" s="8106"/>
      <c r="AU55" s="8104"/>
      <c r="AV55" s="8105"/>
      <c r="AW55" s="8103"/>
      <c r="AX55" s="8103"/>
      <c r="AY55" s="8103"/>
      <c r="AZ55" s="8103"/>
      <c r="BA55" s="8103"/>
      <c r="BB55" s="8103"/>
      <c r="BC55" s="8103"/>
      <c r="BD55" s="12952"/>
      <c r="BE55" s="12954"/>
      <c r="BF55" s="12952"/>
      <c r="BG55" s="12953"/>
      <c r="BH55" s="12953"/>
      <c r="BI55" s="12954"/>
      <c r="BJ55" s="12952"/>
      <c r="BK55" s="12953"/>
      <c r="BL55" s="12954"/>
      <c r="BM55" s="8108"/>
      <c r="BN55" s="8108"/>
      <c r="BO55" s="8108"/>
      <c r="BP55" s="8109"/>
    </row>
    <row r="56" spans="1:68" s="8048" customFormat="1" ht="14.25" customHeight="1">
      <c r="A56" s="8061"/>
      <c r="B56" s="8069"/>
      <c r="C56" s="8063"/>
      <c r="D56" s="8064"/>
      <c r="E56" s="8065"/>
      <c r="F56" s="8064"/>
      <c r="G56" s="8065"/>
      <c r="H56" s="8065"/>
      <c r="I56" s="8065"/>
      <c r="J56" s="8065"/>
      <c r="K56" s="8065"/>
      <c r="L56" s="8065"/>
      <c r="M56" s="8065"/>
      <c r="N56" s="8063"/>
      <c r="O56" s="8070"/>
      <c r="P56" s="8059" t="s">
        <v>1269</v>
      </c>
      <c r="Q56" s="8071"/>
      <c r="R56" s="8074"/>
      <c r="S56" s="8074"/>
      <c r="T56" s="8074"/>
      <c r="U56" s="8074"/>
      <c r="V56" s="8074"/>
      <c r="W56" s="8074"/>
      <c r="X56" s="8074"/>
      <c r="Y56" s="8074"/>
      <c r="Z56" s="8074"/>
      <c r="AA56" s="8074"/>
      <c r="AB56" s="8074"/>
      <c r="AC56" s="8074"/>
      <c r="AD56" s="8074"/>
      <c r="AE56" s="8074"/>
      <c r="AF56" s="8074"/>
      <c r="AG56" s="8075"/>
      <c r="AH56" s="8070"/>
      <c r="AI56" s="8051"/>
      <c r="AJ56" s="8054"/>
      <c r="AK56" s="8054"/>
      <c r="AL56" s="8054"/>
      <c r="AM56" s="8054"/>
      <c r="AN56" s="8054"/>
      <c r="AO56" s="8054"/>
      <c r="AP56" s="8054"/>
      <c r="AQ56" s="8054"/>
      <c r="AR56" s="8054"/>
      <c r="AS56" s="8054"/>
      <c r="AT56" s="8054"/>
      <c r="AU56" s="8052"/>
      <c r="AV56" s="8053"/>
      <c r="AW56" s="8051"/>
      <c r="AX56" s="8051"/>
      <c r="AY56" s="8051"/>
      <c r="AZ56" s="8051"/>
      <c r="BA56" s="8051"/>
      <c r="BB56" s="8051"/>
      <c r="BC56" s="8051"/>
      <c r="BD56" s="12952"/>
      <c r="BE56" s="12954"/>
      <c r="BF56" s="12952"/>
      <c r="BG56" s="12953"/>
      <c r="BH56" s="12953"/>
      <c r="BI56" s="12954"/>
      <c r="BJ56" s="12952"/>
      <c r="BK56" s="12953"/>
      <c r="BL56" s="12954"/>
      <c r="BM56" s="8056"/>
      <c r="BN56" s="8056"/>
      <c r="BO56" s="8056"/>
      <c r="BP56" s="8057"/>
    </row>
    <row r="57" spans="1:68" ht="14.25" customHeight="1">
      <c r="A57" s="8061"/>
      <c r="B57" s="8069"/>
      <c r="C57" s="8063"/>
      <c r="D57" s="8064"/>
      <c r="E57" s="8065"/>
      <c r="F57" s="8064"/>
      <c r="G57" s="8065"/>
      <c r="H57" s="8065"/>
      <c r="I57" s="8065"/>
      <c r="J57" s="8065"/>
      <c r="K57" s="8065"/>
      <c r="L57" s="8065"/>
      <c r="M57" s="8065"/>
      <c r="N57" s="8063"/>
      <c r="O57" s="8070"/>
      <c r="P57" s="8059" t="s">
        <v>1587</v>
      </c>
      <c r="Q57" s="8071"/>
      <c r="R57" s="8074"/>
      <c r="S57" s="8074"/>
      <c r="T57" s="8074"/>
      <c r="U57" s="8074"/>
      <c r="V57" s="8074"/>
      <c r="W57" s="8074"/>
      <c r="X57" s="8074"/>
      <c r="Y57" s="8074"/>
      <c r="Z57" s="8074"/>
      <c r="AA57" s="8074"/>
      <c r="AB57" s="8074"/>
      <c r="AC57" s="8074"/>
      <c r="AD57" s="8074"/>
      <c r="AE57" s="8074"/>
      <c r="AF57" s="8074"/>
      <c r="AG57" s="8075"/>
      <c r="AH57" s="8070"/>
      <c r="AI57" s="7933"/>
      <c r="AJ57" s="7936"/>
      <c r="AK57" s="7936"/>
      <c r="AL57" s="7936"/>
      <c r="AM57" s="7936"/>
      <c r="AN57" s="7936"/>
      <c r="AO57" s="7936"/>
      <c r="AP57" s="7936"/>
      <c r="AQ57" s="7936"/>
      <c r="AR57" s="7936"/>
      <c r="AS57" s="7936"/>
      <c r="AT57" s="7936"/>
      <c r="AU57" s="7934"/>
      <c r="AV57" s="7935"/>
      <c r="AW57" s="7933"/>
      <c r="AX57" s="7933"/>
      <c r="AY57" s="7933"/>
      <c r="AZ57" s="7933"/>
      <c r="BA57" s="7933"/>
      <c r="BB57" s="7933"/>
      <c r="BC57" s="7933"/>
      <c r="BD57" s="12952"/>
      <c r="BE57" s="12954"/>
      <c r="BF57" s="12952"/>
      <c r="BG57" s="12953"/>
      <c r="BH57" s="12953"/>
      <c r="BI57" s="12954"/>
      <c r="BJ57" s="12952"/>
      <c r="BK57" s="12953"/>
      <c r="BL57" s="12954"/>
      <c r="BM57" s="7999"/>
      <c r="BN57" s="7999"/>
      <c r="BO57" s="7999"/>
      <c r="BP57" s="8000"/>
    </row>
    <row r="58" spans="1:68" s="8062" customFormat="1" ht="14.25" customHeight="1">
      <c r="A58" s="8061"/>
      <c r="B58" s="8069"/>
      <c r="C58" s="8063"/>
      <c r="D58" s="8064"/>
      <c r="E58" s="8065"/>
      <c r="F58" s="8064"/>
      <c r="G58" s="8065"/>
      <c r="H58" s="8065"/>
      <c r="I58" s="8065"/>
      <c r="J58" s="8065"/>
      <c r="K58" s="8065"/>
      <c r="L58" s="8065"/>
      <c r="M58" s="8065"/>
      <c r="N58" s="8063"/>
      <c r="O58" s="8060"/>
      <c r="P58" s="8059"/>
      <c r="Q58" s="8059"/>
      <c r="R58" s="8072"/>
      <c r="S58" s="8072"/>
      <c r="T58" s="8072"/>
      <c r="U58" s="8072"/>
      <c r="V58" s="8072"/>
      <c r="W58" s="8072"/>
      <c r="X58" s="8072"/>
      <c r="Y58" s="8072"/>
      <c r="Z58" s="8072"/>
      <c r="AA58" s="8072"/>
      <c r="AB58" s="8072"/>
      <c r="AC58" s="8072"/>
      <c r="AD58" s="8072"/>
      <c r="AE58" s="8072"/>
      <c r="AF58" s="8072"/>
      <c r="AG58" s="8073"/>
      <c r="AH58" s="8065"/>
      <c r="AI58" s="8065"/>
      <c r="AJ58" s="8068"/>
      <c r="AK58" s="8068"/>
      <c r="AL58" s="8068"/>
      <c r="AM58" s="8068"/>
      <c r="AN58" s="8068"/>
      <c r="AO58" s="8068"/>
      <c r="AP58" s="8068"/>
      <c r="AQ58" s="8068"/>
      <c r="AR58" s="8068"/>
      <c r="AS58" s="8068"/>
      <c r="AT58" s="8068"/>
      <c r="AU58" s="8066"/>
      <c r="AV58" s="8067"/>
      <c r="AW58" s="8065"/>
      <c r="AX58" s="8065"/>
      <c r="AY58" s="8065"/>
      <c r="AZ58" s="8065"/>
      <c r="BA58" s="8065"/>
      <c r="BB58" s="8065"/>
      <c r="BC58" s="8065"/>
      <c r="BD58" s="12952"/>
      <c r="BE58" s="12954"/>
      <c r="BF58" s="12952"/>
      <c r="BG58" s="12953"/>
      <c r="BH58" s="12953"/>
      <c r="BI58" s="12954"/>
      <c r="BJ58" s="12952"/>
      <c r="BK58" s="12953"/>
      <c r="BL58" s="12954"/>
      <c r="BM58" s="8072"/>
      <c r="BN58" s="8072"/>
      <c r="BO58" s="8072"/>
      <c r="BP58" s="8073"/>
    </row>
    <row r="59" spans="1:68" s="8062" customFormat="1" ht="14.25" customHeight="1">
      <c r="A59" s="8078">
        <f>COUNTA($F$11:F59)</f>
        <v>3</v>
      </c>
      <c r="B59" s="8080" t="str">
        <f t="shared" ref="B59" si="10">IF(A59="","","-")</f>
        <v>-</v>
      </c>
      <c r="C59" s="8094">
        <v>10</v>
      </c>
      <c r="D59" s="8064"/>
      <c r="E59" s="8065"/>
      <c r="F59" s="8064"/>
      <c r="G59" s="8065"/>
      <c r="H59" s="8065"/>
      <c r="I59" s="8065"/>
      <c r="J59" s="8065"/>
      <c r="K59" s="8065"/>
      <c r="L59" s="8065"/>
      <c r="M59" s="8065"/>
      <c r="N59" s="8063"/>
      <c r="O59" s="8077" t="s">
        <v>1175</v>
      </c>
      <c r="P59" s="8076"/>
      <c r="Q59" s="8076"/>
      <c r="R59" s="8081"/>
      <c r="S59" s="8081"/>
      <c r="T59" s="8081"/>
      <c r="U59" s="8081"/>
      <c r="V59" s="8081"/>
      <c r="W59" s="8081"/>
      <c r="X59" s="8081"/>
      <c r="Y59" s="8081"/>
      <c r="Z59" s="8081"/>
      <c r="AA59" s="8081"/>
      <c r="AB59" s="8081"/>
      <c r="AC59" s="8081"/>
      <c r="AD59" s="8081"/>
      <c r="AE59" s="8081"/>
      <c r="AF59" s="8081"/>
      <c r="AG59" s="8082"/>
      <c r="AH59" s="8079" t="s">
        <v>1177</v>
      </c>
      <c r="AI59" s="8065"/>
      <c r="AJ59" s="8068"/>
      <c r="AK59" s="8068"/>
      <c r="AL59" s="8068"/>
      <c r="AM59" s="8068"/>
      <c r="AN59" s="8068"/>
      <c r="AO59" s="8068"/>
      <c r="AP59" s="8068"/>
      <c r="AQ59" s="8068"/>
      <c r="AR59" s="8068"/>
      <c r="AS59" s="8068"/>
      <c r="AT59" s="8068"/>
      <c r="AU59" s="8066"/>
      <c r="AV59" s="8067"/>
      <c r="AW59" s="8065"/>
      <c r="AX59" s="8065"/>
      <c r="AY59" s="8065"/>
      <c r="AZ59" s="8065"/>
      <c r="BA59" s="8065"/>
      <c r="BB59" s="8065"/>
      <c r="BC59" s="8065"/>
      <c r="BD59" s="12952"/>
      <c r="BE59" s="12954"/>
      <c r="BF59" s="12955"/>
      <c r="BG59" s="12953"/>
      <c r="BH59" s="12953"/>
      <c r="BI59" s="12954"/>
      <c r="BJ59" s="12952"/>
      <c r="BK59" s="12953"/>
      <c r="BL59" s="12954"/>
      <c r="BM59" s="8072"/>
      <c r="BN59" s="8072"/>
      <c r="BO59" s="8072"/>
      <c r="BP59" s="8073"/>
    </row>
    <row r="60" spans="1:68" s="8062" customFormat="1" ht="14.25" customHeight="1">
      <c r="A60" s="8061"/>
      <c r="B60" s="8069"/>
      <c r="C60" s="8063"/>
      <c r="D60" s="8064"/>
      <c r="E60" s="8065"/>
      <c r="F60" s="8064"/>
      <c r="H60" s="8065"/>
      <c r="I60" s="8065"/>
      <c r="J60" s="8065"/>
      <c r="K60" s="8065"/>
      <c r="L60" s="8065"/>
      <c r="M60" s="8065"/>
      <c r="N60" s="8063"/>
      <c r="O60" s="8060"/>
      <c r="P60" s="8059"/>
      <c r="Q60" s="8059"/>
      <c r="R60" s="8059"/>
      <c r="S60" s="8072"/>
      <c r="T60" s="8072"/>
      <c r="U60" s="8072"/>
      <c r="V60" s="8072"/>
      <c r="W60" s="8072"/>
      <c r="X60" s="8072"/>
      <c r="Y60" s="8072"/>
      <c r="Z60" s="8072"/>
      <c r="AA60" s="8072"/>
      <c r="AB60" s="8072"/>
      <c r="AC60" s="8072"/>
      <c r="AD60" s="8072"/>
      <c r="AE60" s="8072"/>
      <c r="AF60" s="8072"/>
      <c r="AG60" s="8073"/>
      <c r="AH60" s="8059"/>
      <c r="AJ60" s="8068"/>
      <c r="AK60" s="8068"/>
      <c r="AL60" s="8068"/>
      <c r="AM60" s="8068"/>
      <c r="AN60" s="8068"/>
      <c r="AO60" s="8068"/>
      <c r="AP60" s="8068"/>
      <c r="AQ60" s="8068"/>
      <c r="AR60" s="8068"/>
      <c r="AS60" s="8068"/>
      <c r="AT60" s="8068"/>
      <c r="AU60" s="8066"/>
      <c r="AV60" s="8067"/>
      <c r="AW60" s="8065"/>
      <c r="AX60" s="8065"/>
      <c r="AY60" s="8065"/>
      <c r="AZ60" s="8065"/>
      <c r="BA60" s="8065"/>
      <c r="BB60" s="8065"/>
      <c r="BC60" s="8065"/>
      <c r="BD60" s="12952"/>
      <c r="BE60" s="12954"/>
      <c r="BF60" s="12952"/>
      <c r="BG60" s="12953"/>
      <c r="BH60" s="12953"/>
      <c r="BI60" s="12954"/>
      <c r="BJ60" s="12952"/>
      <c r="BK60" s="12953"/>
      <c r="BL60" s="12954"/>
      <c r="BM60" s="8072"/>
      <c r="BN60" s="8072"/>
      <c r="BO60" s="8072"/>
      <c r="BP60" s="8073"/>
    </row>
    <row r="61" spans="1:68" s="8062" customFormat="1" ht="14.25" customHeight="1">
      <c r="A61" s="8061"/>
      <c r="B61" s="8069"/>
      <c r="C61" s="8063"/>
      <c r="D61" s="8064"/>
      <c r="E61" s="8065"/>
      <c r="F61" s="8064"/>
      <c r="G61" s="8065"/>
      <c r="H61" s="8065"/>
      <c r="I61" s="8065"/>
      <c r="J61" s="8065"/>
      <c r="K61" s="8065"/>
      <c r="L61" s="8065"/>
      <c r="M61" s="8065"/>
      <c r="N61" s="8063"/>
      <c r="O61" s="8110" t="s">
        <v>1591</v>
      </c>
      <c r="P61" s="8059"/>
      <c r="Q61" s="8059"/>
      <c r="R61" s="8072"/>
      <c r="S61" s="8072"/>
      <c r="T61" s="8072"/>
      <c r="U61" s="8072"/>
      <c r="V61" s="8072"/>
      <c r="W61" s="8072"/>
      <c r="X61" s="8072"/>
      <c r="Y61" s="8072"/>
      <c r="Z61" s="8072"/>
      <c r="AA61" s="8072"/>
      <c r="AB61" s="8072"/>
      <c r="AC61" s="8072"/>
      <c r="AD61" s="8072"/>
      <c r="AE61" s="8072"/>
      <c r="AF61" s="8072"/>
      <c r="AG61" s="8073"/>
      <c r="AH61" s="8064"/>
      <c r="AI61" s="8065"/>
      <c r="AJ61" s="8068"/>
      <c r="AK61" s="8068"/>
      <c r="AL61" s="8068"/>
      <c r="AM61" s="8068"/>
      <c r="AN61" s="8068"/>
      <c r="AO61" s="8068"/>
      <c r="AP61" s="8068"/>
      <c r="AQ61" s="8068"/>
      <c r="AR61" s="8068"/>
      <c r="AS61" s="8068"/>
      <c r="AT61" s="8068"/>
      <c r="AU61" s="8066"/>
      <c r="AV61" s="8067"/>
      <c r="AW61" s="8065"/>
      <c r="AX61" s="8065"/>
      <c r="AY61" s="8065"/>
      <c r="AZ61" s="8065"/>
      <c r="BA61" s="8065"/>
      <c r="BB61" s="8065"/>
      <c r="BC61" s="8065"/>
      <c r="BD61" s="12952"/>
      <c r="BE61" s="12954"/>
      <c r="BF61" s="12952"/>
      <c r="BG61" s="12953"/>
      <c r="BH61" s="12953"/>
      <c r="BI61" s="12954"/>
      <c r="BJ61" s="12952"/>
      <c r="BK61" s="12953"/>
      <c r="BL61" s="12954"/>
      <c r="BM61" s="8072"/>
      <c r="BN61" s="8072"/>
      <c r="BO61" s="8072"/>
      <c r="BP61" s="8073"/>
    </row>
    <row r="62" spans="1:68" s="8062" customFormat="1" ht="14.25" customHeight="1">
      <c r="A62" s="8112">
        <f>COUNTA($F$11:F62)</f>
        <v>3</v>
      </c>
      <c r="B62" s="8115" t="str">
        <f t="shared" ref="B62:B65" si="11">IF(A62="","","-")</f>
        <v>-</v>
      </c>
      <c r="C62" s="8118">
        <v>11</v>
      </c>
      <c r="D62" s="8064"/>
      <c r="E62" s="8065"/>
      <c r="F62" s="8064"/>
      <c r="G62" s="8065"/>
      <c r="H62" s="8065"/>
      <c r="I62" s="8065"/>
      <c r="J62" s="8065"/>
      <c r="K62" s="8065"/>
      <c r="L62" s="8065"/>
      <c r="M62" s="8065"/>
      <c r="N62" s="8063"/>
      <c r="O62" s="8060"/>
      <c r="P62" s="8113" t="s">
        <v>1365</v>
      </c>
      <c r="Q62" s="8111"/>
      <c r="R62" s="8116"/>
      <c r="S62" s="8116"/>
      <c r="T62" s="8116"/>
      <c r="U62" s="8116"/>
      <c r="V62" s="8116"/>
      <c r="W62" s="8116"/>
      <c r="X62" s="8116"/>
      <c r="Y62" s="8116"/>
      <c r="Z62" s="8116"/>
      <c r="AA62" s="8116"/>
      <c r="AB62" s="8116"/>
      <c r="AC62" s="8116"/>
      <c r="AD62" s="8116"/>
      <c r="AE62" s="8116"/>
      <c r="AF62" s="8116"/>
      <c r="AG62" s="8117"/>
      <c r="AH62" s="8114" t="s">
        <v>1592</v>
      </c>
      <c r="AI62" s="8065"/>
      <c r="AJ62" s="8068"/>
      <c r="AK62" s="8068"/>
      <c r="AL62" s="8068"/>
      <c r="AM62" s="8068"/>
      <c r="AN62" s="8068"/>
      <c r="AO62" s="8068"/>
      <c r="AP62" s="8068"/>
      <c r="AQ62" s="8068"/>
      <c r="AR62" s="8068"/>
      <c r="AS62" s="8068"/>
      <c r="AT62" s="8068"/>
      <c r="AU62" s="8066"/>
      <c r="AV62" s="8067"/>
      <c r="AW62" s="8065"/>
      <c r="AX62" s="8065"/>
      <c r="AY62" s="8065"/>
      <c r="AZ62" s="8065"/>
      <c r="BA62" s="8065"/>
      <c r="BB62" s="8065"/>
      <c r="BC62" s="8065"/>
      <c r="BD62" s="12952"/>
      <c r="BE62" s="12954"/>
      <c r="BF62" s="12955"/>
      <c r="BG62" s="12953"/>
      <c r="BH62" s="12953"/>
      <c r="BI62" s="12954"/>
      <c r="BJ62" s="12952"/>
      <c r="BK62" s="12953"/>
      <c r="BL62" s="12954"/>
      <c r="BM62" s="8072"/>
      <c r="BN62" s="8072"/>
      <c r="BO62" s="8072"/>
      <c r="BP62" s="8073"/>
    </row>
    <row r="63" spans="1:68" s="8062" customFormat="1" ht="14.25" customHeight="1">
      <c r="A63" s="8112">
        <f>COUNTA($F$11:F63)</f>
        <v>3</v>
      </c>
      <c r="B63" s="8115" t="str">
        <f t="shared" si="11"/>
        <v>-</v>
      </c>
      <c r="C63" s="8132">
        <v>12</v>
      </c>
      <c r="D63" s="8064"/>
      <c r="E63" s="8065"/>
      <c r="F63" s="8064"/>
      <c r="G63" s="8065"/>
      <c r="H63" s="8065"/>
      <c r="I63" s="8065"/>
      <c r="J63" s="8065"/>
      <c r="K63" s="8065"/>
      <c r="L63" s="8065"/>
      <c r="M63" s="8065"/>
      <c r="N63" s="8063"/>
      <c r="O63" s="8060"/>
      <c r="P63" s="8113" t="s">
        <v>1366</v>
      </c>
      <c r="Q63" s="8111"/>
      <c r="R63" s="8116"/>
      <c r="S63" s="8116"/>
      <c r="T63" s="8116"/>
      <c r="U63" s="8116"/>
      <c r="V63" s="8116"/>
      <c r="W63" s="8116"/>
      <c r="X63" s="8116"/>
      <c r="Y63" s="8116"/>
      <c r="Z63" s="8116"/>
      <c r="AA63" s="8116"/>
      <c r="AB63" s="8116"/>
      <c r="AC63" s="8116"/>
      <c r="AD63" s="8116"/>
      <c r="AE63" s="8116"/>
      <c r="AF63" s="8116"/>
      <c r="AG63" s="8117"/>
      <c r="AH63" s="8114" t="s">
        <v>1524</v>
      </c>
      <c r="AI63" s="8065"/>
      <c r="AJ63" s="8068"/>
      <c r="AK63" s="8068"/>
      <c r="AL63" s="8068"/>
      <c r="AM63" s="8068"/>
      <c r="AN63" s="8068"/>
      <c r="AO63" s="8068"/>
      <c r="AP63" s="8068"/>
      <c r="AQ63" s="8068"/>
      <c r="AR63" s="8068"/>
      <c r="AS63" s="8068"/>
      <c r="AT63" s="8068"/>
      <c r="AU63" s="8066"/>
      <c r="AV63" s="8067"/>
      <c r="AW63" s="8065"/>
      <c r="AX63" s="8065"/>
      <c r="AY63" s="8065"/>
      <c r="AZ63" s="8065"/>
      <c r="BA63" s="8065"/>
      <c r="BB63" s="8065"/>
      <c r="BC63" s="8065"/>
      <c r="BD63" s="12952"/>
      <c r="BE63" s="12954"/>
      <c r="BF63" s="12955"/>
      <c r="BG63" s="12953"/>
      <c r="BH63" s="12953"/>
      <c r="BI63" s="12954"/>
      <c r="BJ63" s="12952"/>
      <c r="BK63" s="12953"/>
      <c r="BL63" s="12954"/>
      <c r="BM63" s="8072"/>
      <c r="BN63" s="8072"/>
      <c r="BO63" s="8072"/>
      <c r="BP63" s="8073"/>
    </row>
    <row r="64" spans="1:68" s="8062" customFormat="1" ht="14.25" customHeight="1">
      <c r="A64" s="8112">
        <f>COUNTA($F$11:F64)</f>
        <v>3</v>
      </c>
      <c r="B64" s="8115" t="str">
        <f t="shared" si="11"/>
        <v>-</v>
      </c>
      <c r="C64" s="8123">
        <v>13</v>
      </c>
      <c r="D64" s="8064"/>
      <c r="E64" s="8065"/>
      <c r="F64" s="8064"/>
      <c r="G64" s="8065"/>
      <c r="H64" s="8065"/>
      <c r="I64" s="8065"/>
      <c r="J64" s="8065"/>
      <c r="K64" s="8065"/>
      <c r="L64" s="8065"/>
      <c r="M64" s="8065"/>
      <c r="N64" s="8063"/>
      <c r="O64" s="8060"/>
      <c r="P64" s="8111" t="s">
        <v>1367</v>
      </c>
      <c r="Q64" s="8111"/>
      <c r="R64" s="8116"/>
      <c r="S64" s="8116"/>
      <c r="T64" s="8116"/>
      <c r="U64" s="8116"/>
      <c r="V64" s="8116"/>
      <c r="W64" s="8116"/>
      <c r="X64" s="8116"/>
      <c r="Y64" s="8116"/>
      <c r="Z64" s="8116"/>
      <c r="AA64" s="8116"/>
      <c r="AB64" s="8116"/>
      <c r="AC64" s="8116"/>
      <c r="AD64" s="8116"/>
      <c r="AE64" s="8116"/>
      <c r="AF64" s="8116"/>
      <c r="AG64" s="8117"/>
      <c r="AH64" s="8114" t="s">
        <v>402</v>
      </c>
      <c r="AI64" s="8065"/>
      <c r="AJ64" s="8068"/>
      <c r="AK64" s="8068"/>
      <c r="AL64" s="8068"/>
      <c r="AM64" s="8068"/>
      <c r="AN64" s="8068"/>
      <c r="AO64" s="8068"/>
      <c r="AP64" s="8068"/>
      <c r="AQ64" s="8068"/>
      <c r="AR64" s="8068"/>
      <c r="AS64" s="8068"/>
      <c r="AT64" s="8068"/>
      <c r="AU64" s="8066"/>
      <c r="AV64" s="8067"/>
      <c r="AW64" s="8065"/>
      <c r="AX64" s="8065"/>
      <c r="AY64" s="8065"/>
      <c r="AZ64" s="8065"/>
      <c r="BA64" s="8065"/>
      <c r="BB64" s="8065"/>
      <c r="BC64" s="8065"/>
      <c r="BD64" s="12952"/>
      <c r="BE64" s="12954"/>
      <c r="BF64" s="12955"/>
      <c r="BG64" s="12953"/>
      <c r="BH64" s="12953"/>
      <c r="BI64" s="12954"/>
      <c r="BJ64" s="12952"/>
      <c r="BK64" s="12953"/>
      <c r="BL64" s="12954"/>
      <c r="BM64" s="8072"/>
      <c r="BN64" s="8072"/>
      <c r="BO64" s="8072"/>
      <c r="BP64" s="8073"/>
    </row>
    <row r="65" spans="1:68" s="8062" customFormat="1" ht="14.25" customHeight="1">
      <c r="A65" s="8112">
        <f>COUNTA($F$11:F65)</f>
        <v>3</v>
      </c>
      <c r="B65" s="8115" t="str">
        <f t="shared" si="11"/>
        <v>-</v>
      </c>
      <c r="C65" s="8132">
        <v>14</v>
      </c>
      <c r="D65" s="8064"/>
      <c r="E65" s="8065"/>
      <c r="F65" s="8064"/>
      <c r="H65" s="8065"/>
      <c r="I65" s="8065"/>
      <c r="J65" s="8065"/>
      <c r="K65" s="8065"/>
      <c r="L65" s="8065"/>
      <c r="M65" s="8065"/>
      <c r="N65" s="8063"/>
      <c r="O65" s="8060"/>
      <c r="P65" s="8111" t="s">
        <v>1368</v>
      </c>
      <c r="Q65" s="8111"/>
      <c r="R65" s="8116"/>
      <c r="S65" s="8116"/>
      <c r="T65" s="8116"/>
      <c r="U65" s="8116"/>
      <c r="V65" s="8116"/>
      <c r="W65" s="8116"/>
      <c r="X65" s="8116"/>
      <c r="Y65" s="8116"/>
      <c r="Z65" s="8116"/>
      <c r="AA65" s="8116"/>
      <c r="AB65" s="8116"/>
      <c r="AC65" s="8116"/>
      <c r="AD65" s="8116"/>
      <c r="AE65" s="8116"/>
      <c r="AF65" s="8116"/>
      <c r="AG65" s="8117"/>
      <c r="AH65" s="8114" t="s">
        <v>1472</v>
      </c>
      <c r="AJ65" s="8068"/>
      <c r="AK65" s="8068"/>
      <c r="AL65" s="8068"/>
      <c r="AM65" s="8068"/>
      <c r="AN65" s="8068"/>
      <c r="AO65" s="8068"/>
      <c r="AP65" s="8068"/>
      <c r="AQ65" s="8068"/>
      <c r="AR65" s="8068"/>
      <c r="AS65" s="8068"/>
      <c r="AT65" s="8068"/>
      <c r="AU65" s="8066"/>
      <c r="AV65" s="8067"/>
      <c r="AW65" s="8065"/>
      <c r="AX65" s="8065"/>
      <c r="AY65" s="8065"/>
      <c r="AZ65" s="8065"/>
      <c r="BA65" s="8065"/>
      <c r="BB65" s="8065"/>
      <c r="BC65" s="8065"/>
      <c r="BD65" s="12952"/>
      <c r="BE65" s="12954"/>
      <c r="BF65" s="12955"/>
      <c r="BG65" s="12953"/>
      <c r="BH65" s="12953"/>
      <c r="BI65" s="12954"/>
      <c r="BJ65" s="12952"/>
      <c r="BK65" s="12953"/>
      <c r="BL65" s="12954"/>
      <c r="BM65" s="8072"/>
      <c r="BN65" s="8072"/>
      <c r="BO65" s="8072"/>
      <c r="BP65" s="8073"/>
    </row>
    <row r="66" spans="1:68" s="8062" customFormat="1" ht="14.25" customHeight="1">
      <c r="A66" s="8061"/>
      <c r="B66" s="8069"/>
      <c r="C66" s="8063"/>
      <c r="D66" s="8064"/>
      <c r="E66" s="8065"/>
      <c r="F66" s="8064"/>
      <c r="G66" s="8065"/>
      <c r="H66" s="8065"/>
      <c r="I66" s="8065"/>
      <c r="J66" s="8065"/>
      <c r="K66" s="8065"/>
      <c r="L66" s="8065"/>
      <c r="M66" s="8065"/>
      <c r="N66" s="8063"/>
      <c r="O66" s="8060"/>
      <c r="P66" s="8059"/>
      <c r="Q66" s="8059"/>
      <c r="R66" s="8072"/>
      <c r="S66" s="8072"/>
      <c r="T66" s="8072"/>
      <c r="U66" s="8072"/>
      <c r="V66" s="8072"/>
      <c r="W66" s="8072"/>
      <c r="X66" s="8072"/>
      <c r="Y66" s="8072"/>
      <c r="Z66" s="8072"/>
      <c r="AA66" s="8072"/>
      <c r="AB66" s="8072"/>
      <c r="AC66" s="8072"/>
      <c r="AD66" s="8072"/>
      <c r="AE66" s="8072"/>
      <c r="AF66" s="8072"/>
      <c r="AG66" s="8073"/>
      <c r="AH66" s="8064"/>
      <c r="AI66" s="8065"/>
      <c r="AJ66" s="8068"/>
      <c r="AK66" s="8068"/>
      <c r="AL66" s="8068"/>
      <c r="AM66" s="8068"/>
      <c r="AN66" s="8068"/>
      <c r="AO66" s="8068"/>
      <c r="AP66" s="8068"/>
      <c r="AQ66" s="8068"/>
      <c r="AR66" s="8068"/>
      <c r="AS66" s="8068"/>
      <c r="AT66" s="8068"/>
      <c r="AU66" s="8066"/>
      <c r="AV66" s="8067"/>
      <c r="AW66" s="8065"/>
      <c r="AX66" s="8065"/>
      <c r="AY66" s="8065"/>
      <c r="AZ66" s="8065"/>
      <c r="BA66" s="8065"/>
      <c r="BB66" s="8065"/>
      <c r="BC66" s="8065"/>
      <c r="BD66" s="12952"/>
      <c r="BE66" s="12954"/>
      <c r="BF66" s="12952"/>
      <c r="BG66" s="12953"/>
      <c r="BH66" s="12953"/>
      <c r="BI66" s="12954"/>
      <c r="BJ66" s="12952"/>
      <c r="BK66" s="12953"/>
      <c r="BL66" s="12954"/>
      <c r="BM66" s="8072"/>
      <c r="BN66" s="8072"/>
      <c r="BO66" s="8072"/>
      <c r="BP66" s="8073"/>
    </row>
    <row r="67" spans="1:68" s="8062" customFormat="1" ht="14.25" customHeight="1">
      <c r="A67" s="8061"/>
      <c r="B67" s="8069"/>
      <c r="C67" s="8063"/>
      <c r="D67" s="8064"/>
      <c r="E67" s="8065"/>
      <c r="F67" s="8064"/>
      <c r="G67" s="8065"/>
      <c r="H67" s="8065"/>
      <c r="I67" s="8065"/>
      <c r="J67" s="8065"/>
      <c r="K67" s="8065"/>
      <c r="L67" s="8065"/>
      <c r="M67" s="8065"/>
      <c r="N67" s="8063"/>
      <c r="O67" s="8120" t="s">
        <v>1593</v>
      </c>
      <c r="P67" s="8059"/>
      <c r="Q67" s="8059"/>
      <c r="R67" s="8072"/>
      <c r="S67" s="8072"/>
      <c r="T67" s="8072"/>
      <c r="U67" s="8072"/>
      <c r="V67" s="8072"/>
      <c r="W67" s="8072"/>
      <c r="X67" s="8072"/>
      <c r="Y67" s="8072"/>
      <c r="Z67" s="8072"/>
      <c r="AA67" s="8072"/>
      <c r="AB67" s="8072"/>
      <c r="AC67" s="8072"/>
      <c r="AD67" s="8072"/>
      <c r="AE67" s="8072"/>
      <c r="AF67" s="8072"/>
      <c r="AG67" s="8073"/>
      <c r="AH67" s="8064"/>
      <c r="AI67" s="8065"/>
      <c r="AJ67" s="8068"/>
      <c r="AK67" s="8068"/>
      <c r="AL67" s="8068"/>
      <c r="AM67" s="8068"/>
      <c r="AN67" s="8068"/>
      <c r="AO67" s="8068"/>
      <c r="AP67" s="8068"/>
      <c r="AQ67" s="8068"/>
      <c r="AR67" s="8068"/>
      <c r="AS67" s="8068"/>
      <c r="AT67" s="8068"/>
      <c r="AU67" s="8066"/>
      <c r="AV67" s="8067"/>
      <c r="AW67" s="8065"/>
      <c r="AX67" s="8065"/>
      <c r="AY67" s="8065"/>
      <c r="AZ67" s="8065"/>
      <c r="BA67" s="8065"/>
      <c r="BB67" s="8065"/>
      <c r="BC67" s="8065"/>
      <c r="BD67" s="12952"/>
      <c r="BE67" s="12954"/>
      <c r="BF67" s="12952"/>
      <c r="BG67" s="12953"/>
      <c r="BH67" s="12953"/>
      <c r="BI67" s="12954"/>
      <c r="BJ67" s="12952"/>
      <c r="BK67" s="12953"/>
      <c r="BL67" s="12954"/>
      <c r="BM67" s="8072"/>
      <c r="BN67" s="8072"/>
      <c r="BO67" s="8072"/>
      <c r="BP67" s="8073"/>
    </row>
    <row r="68" spans="1:68" s="8062" customFormat="1" ht="14.25" customHeight="1">
      <c r="A68" s="8121">
        <f>COUNTA($F$11:F68)</f>
        <v>3</v>
      </c>
      <c r="B68" s="8129" t="str">
        <f t="shared" ref="B68:B72" si="12">IF(A68="","","-")</f>
        <v>-</v>
      </c>
      <c r="C68" s="8133">
        <v>15</v>
      </c>
      <c r="D68" s="8064"/>
      <c r="E68" s="8065"/>
      <c r="F68" s="8064"/>
      <c r="G68" s="8065"/>
      <c r="H68" s="8065"/>
      <c r="I68" s="8065"/>
      <c r="J68" s="8065"/>
      <c r="K68" s="8065"/>
      <c r="L68" s="8065"/>
      <c r="M68" s="8065"/>
      <c r="N68" s="8063"/>
      <c r="O68" s="8060"/>
      <c r="P68" s="8122" t="s">
        <v>1365</v>
      </c>
      <c r="Q68" s="8119"/>
      <c r="R68" s="8130"/>
      <c r="S68" s="8130"/>
      <c r="T68" s="8130"/>
      <c r="U68" s="8130"/>
      <c r="V68" s="8130"/>
      <c r="W68" s="8130"/>
      <c r="X68" s="8130"/>
      <c r="Y68" s="8130"/>
      <c r="Z68" s="8130"/>
      <c r="AA68" s="8130"/>
      <c r="AB68" s="8130"/>
      <c r="AC68" s="8130"/>
      <c r="AD68" s="8130"/>
      <c r="AE68" s="8130"/>
      <c r="AF68" s="8130"/>
      <c r="AG68" s="8131"/>
      <c r="AH68" s="8124" t="s">
        <v>394</v>
      </c>
      <c r="AI68" s="8065"/>
      <c r="AJ68" s="8068"/>
      <c r="AK68" s="8068"/>
      <c r="AL68" s="8068"/>
      <c r="AM68" s="8068"/>
      <c r="AN68" s="8068"/>
      <c r="AO68" s="8068"/>
      <c r="AP68" s="8068"/>
      <c r="AQ68" s="8068"/>
      <c r="AR68" s="8068"/>
      <c r="AS68" s="8068"/>
      <c r="AT68" s="8068"/>
      <c r="AU68" s="8066"/>
      <c r="AV68" s="8067"/>
      <c r="AW68" s="8065"/>
      <c r="AX68" s="8065"/>
      <c r="AY68" s="8065"/>
      <c r="AZ68" s="8065"/>
      <c r="BA68" s="8065"/>
      <c r="BB68" s="8065"/>
      <c r="BC68" s="8065"/>
      <c r="BD68" s="12952"/>
      <c r="BE68" s="12954"/>
      <c r="BF68" s="12955"/>
      <c r="BG68" s="12953"/>
      <c r="BH68" s="12953"/>
      <c r="BI68" s="12954"/>
      <c r="BJ68" s="12952"/>
      <c r="BK68" s="12953"/>
      <c r="BL68" s="12954"/>
      <c r="BM68" s="8072"/>
      <c r="BN68" s="8072"/>
      <c r="BO68" s="8072"/>
      <c r="BP68" s="8073"/>
    </row>
    <row r="69" spans="1:68" s="8062" customFormat="1" ht="14.25" customHeight="1">
      <c r="A69" s="8121">
        <f>COUNTA($F$11:F69)</f>
        <v>3</v>
      </c>
      <c r="B69" s="8129" t="str">
        <f t="shared" si="12"/>
        <v>-</v>
      </c>
      <c r="C69" s="8133">
        <v>16</v>
      </c>
      <c r="D69" s="8064"/>
      <c r="E69" s="8065"/>
      <c r="F69" s="8064"/>
      <c r="G69" s="8065"/>
      <c r="H69" s="8065"/>
      <c r="I69" s="8065"/>
      <c r="J69" s="8065"/>
      <c r="K69" s="8065"/>
      <c r="L69" s="8065"/>
      <c r="M69" s="8065"/>
      <c r="N69" s="8063"/>
      <c r="O69" s="8060"/>
      <c r="P69" s="8122" t="s">
        <v>1366</v>
      </c>
      <c r="Q69" s="8119"/>
      <c r="R69" s="8130"/>
      <c r="S69" s="8130"/>
      <c r="T69" s="8130"/>
      <c r="U69" s="8130"/>
      <c r="V69" s="8130"/>
      <c r="W69" s="8130"/>
      <c r="X69" s="8130"/>
      <c r="Y69" s="8130"/>
      <c r="Z69" s="8130"/>
      <c r="AA69" s="8130"/>
      <c r="AB69" s="8130"/>
      <c r="AC69" s="8130"/>
      <c r="AD69" s="8130"/>
      <c r="AE69" s="8130"/>
      <c r="AF69" s="8130"/>
      <c r="AG69" s="8131"/>
      <c r="AH69" s="8124" t="s">
        <v>399</v>
      </c>
      <c r="AI69" s="8065"/>
      <c r="AJ69" s="8068"/>
      <c r="AK69" s="8068"/>
      <c r="AL69" s="8068"/>
      <c r="AM69" s="8068"/>
      <c r="AN69" s="8068"/>
      <c r="AO69" s="8068"/>
      <c r="AP69" s="8068"/>
      <c r="AQ69" s="8068"/>
      <c r="AR69" s="8068"/>
      <c r="AS69" s="8068"/>
      <c r="AT69" s="8068"/>
      <c r="AU69" s="8066"/>
      <c r="AV69" s="8067"/>
      <c r="AW69" s="8065"/>
      <c r="AX69" s="8065"/>
      <c r="AY69" s="8065"/>
      <c r="AZ69" s="8065"/>
      <c r="BA69" s="8065"/>
      <c r="BB69" s="8065"/>
      <c r="BC69" s="8065"/>
      <c r="BD69" s="12952"/>
      <c r="BE69" s="12954"/>
      <c r="BF69" s="12955"/>
      <c r="BG69" s="12953"/>
      <c r="BH69" s="12953"/>
      <c r="BI69" s="12954"/>
      <c r="BJ69" s="12952"/>
      <c r="BK69" s="12953"/>
      <c r="BL69" s="12954"/>
      <c r="BM69" s="8072"/>
      <c r="BN69" s="8072"/>
      <c r="BO69" s="8072"/>
      <c r="BP69" s="8073"/>
    </row>
    <row r="70" spans="1:68" s="8062" customFormat="1" ht="14.25" customHeight="1">
      <c r="A70" s="8121">
        <f>COUNTA($F$11:F70)</f>
        <v>3</v>
      </c>
      <c r="B70" s="8129" t="str">
        <f t="shared" si="12"/>
        <v>-</v>
      </c>
      <c r="C70" s="8133">
        <v>17</v>
      </c>
      <c r="D70" s="8064"/>
      <c r="E70" s="8065"/>
      <c r="F70" s="8064"/>
      <c r="H70" s="8065"/>
      <c r="I70" s="8065"/>
      <c r="J70" s="8065"/>
      <c r="K70" s="8065"/>
      <c r="L70" s="8065"/>
      <c r="M70" s="8065"/>
      <c r="N70" s="8063"/>
      <c r="O70" s="8060"/>
      <c r="P70" s="8119" t="s">
        <v>1367</v>
      </c>
      <c r="Q70" s="8119"/>
      <c r="R70" s="8130"/>
      <c r="S70" s="8130"/>
      <c r="T70" s="8130"/>
      <c r="U70" s="8130"/>
      <c r="V70" s="8130"/>
      <c r="W70" s="8130"/>
      <c r="X70" s="8130"/>
      <c r="Y70" s="8130"/>
      <c r="Z70" s="8130"/>
      <c r="AA70" s="8130"/>
      <c r="AB70" s="8130"/>
      <c r="AC70" s="8130"/>
      <c r="AD70" s="8130"/>
      <c r="AE70" s="8130"/>
      <c r="AF70" s="8130"/>
      <c r="AG70" s="8131"/>
      <c r="AH70" s="8124" t="s">
        <v>1432</v>
      </c>
      <c r="AJ70" s="8068"/>
      <c r="AK70" s="8068"/>
      <c r="AL70" s="8068"/>
      <c r="AM70" s="8068"/>
      <c r="AN70" s="8068"/>
      <c r="AO70" s="8068"/>
      <c r="AP70" s="8068"/>
      <c r="AQ70" s="8068"/>
      <c r="AR70" s="8068"/>
      <c r="AS70" s="8068"/>
      <c r="AT70" s="8068"/>
      <c r="AU70" s="8066"/>
      <c r="AV70" s="8067"/>
      <c r="AW70" s="8065"/>
      <c r="AX70" s="8065"/>
      <c r="AY70" s="8065"/>
      <c r="AZ70" s="8065"/>
      <c r="BA70" s="8065"/>
      <c r="BB70" s="8065"/>
      <c r="BC70" s="8065"/>
      <c r="BD70" s="12952"/>
      <c r="BE70" s="12954"/>
      <c r="BF70" s="12955"/>
      <c r="BG70" s="12953"/>
      <c r="BH70" s="12953"/>
      <c r="BI70" s="12954"/>
      <c r="BJ70" s="12952"/>
      <c r="BK70" s="12953"/>
      <c r="BL70" s="12954"/>
      <c r="BM70" s="8072"/>
      <c r="BN70" s="8072"/>
      <c r="BO70" s="8072"/>
      <c r="BP70" s="8073"/>
    </row>
    <row r="71" spans="1:68" s="8122" customFormat="1" ht="14.25" customHeight="1">
      <c r="A71" s="8121">
        <f>COUNTA($F$11:F71)</f>
        <v>3</v>
      </c>
      <c r="B71" s="8129" t="str">
        <f t="shared" si="12"/>
        <v>-</v>
      </c>
      <c r="C71" s="8133">
        <v>18</v>
      </c>
      <c r="D71" s="8124"/>
      <c r="E71" s="8125"/>
      <c r="F71" s="8124"/>
      <c r="H71" s="8125"/>
      <c r="I71" s="8125"/>
      <c r="J71" s="8125"/>
      <c r="K71" s="8125"/>
      <c r="L71" s="8125"/>
      <c r="M71" s="8125"/>
      <c r="N71" s="8123"/>
      <c r="O71" s="8120"/>
      <c r="P71" s="8119" t="s">
        <v>1594</v>
      </c>
      <c r="Q71" s="8119"/>
      <c r="R71" s="8130"/>
      <c r="S71" s="8130"/>
      <c r="T71" s="8130"/>
      <c r="U71" s="8130"/>
      <c r="V71" s="8130"/>
      <c r="W71" s="8130"/>
      <c r="X71" s="8130"/>
      <c r="Y71" s="8130"/>
      <c r="Z71" s="8130"/>
      <c r="AA71" s="8130"/>
      <c r="AB71" s="8130"/>
      <c r="AC71" s="8130"/>
      <c r="AD71" s="8130"/>
      <c r="AE71" s="8130"/>
      <c r="AF71" s="8130"/>
      <c r="AG71" s="8131"/>
      <c r="AH71" s="8124" t="s">
        <v>1432</v>
      </c>
      <c r="AJ71" s="8128"/>
      <c r="AK71" s="8128"/>
      <c r="AL71" s="8128"/>
      <c r="AM71" s="8128"/>
      <c r="AN71" s="8128"/>
      <c r="AO71" s="8128"/>
      <c r="AP71" s="8128"/>
      <c r="AQ71" s="8128"/>
      <c r="AR71" s="8128"/>
      <c r="AS71" s="8128"/>
      <c r="AT71" s="8128"/>
      <c r="AU71" s="8126"/>
      <c r="AV71" s="8127"/>
      <c r="AW71" s="8125"/>
      <c r="AX71" s="8125"/>
      <c r="AY71" s="8125"/>
      <c r="AZ71" s="8125"/>
      <c r="BA71" s="8125"/>
      <c r="BB71" s="8125"/>
      <c r="BC71" s="8125"/>
      <c r="BD71" s="12952"/>
      <c r="BE71" s="12954"/>
      <c r="BF71" s="12955"/>
      <c r="BG71" s="12953"/>
      <c r="BH71" s="12953"/>
      <c r="BI71" s="12954"/>
      <c r="BJ71" s="12952"/>
      <c r="BK71" s="12953"/>
      <c r="BL71" s="12954"/>
      <c r="BM71" s="8130"/>
      <c r="BN71" s="8130"/>
      <c r="BO71" s="8130"/>
      <c r="BP71" s="8131"/>
    </row>
    <row r="72" spans="1:68" s="8062" customFormat="1" ht="14.25" customHeight="1">
      <c r="A72" s="8121">
        <f>COUNTA($F$11:F72)</f>
        <v>3</v>
      </c>
      <c r="B72" s="8129" t="str">
        <f t="shared" si="12"/>
        <v>-</v>
      </c>
      <c r="C72" s="8133">
        <v>19</v>
      </c>
      <c r="D72" s="8064"/>
      <c r="E72" s="8065"/>
      <c r="F72" s="8064"/>
      <c r="G72" s="8065"/>
      <c r="H72" s="8065"/>
      <c r="I72" s="8065"/>
      <c r="J72" s="8065"/>
      <c r="K72" s="8065"/>
      <c r="L72" s="8065"/>
      <c r="M72" s="8065"/>
      <c r="N72" s="8063"/>
      <c r="O72" s="8060"/>
      <c r="P72" s="8119" t="s">
        <v>1368</v>
      </c>
      <c r="Q72" s="8119"/>
      <c r="R72" s="8130"/>
      <c r="S72" s="8130"/>
      <c r="T72" s="8130"/>
      <c r="U72" s="8130"/>
      <c r="V72" s="8130"/>
      <c r="W72" s="8130"/>
      <c r="X72" s="8130"/>
      <c r="Y72" s="8130"/>
      <c r="Z72" s="8130"/>
      <c r="AA72" s="8130"/>
      <c r="AB72" s="8130"/>
      <c r="AC72" s="8130"/>
      <c r="AD72" s="8130"/>
      <c r="AE72" s="8130"/>
      <c r="AF72" s="8130"/>
      <c r="AG72" s="8131"/>
      <c r="AH72" s="8124" t="s">
        <v>389</v>
      </c>
      <c r="AI72" s="8065"/>
      <c r="AJ72" s="8068"/>
      <c r="AK72" s="8068"/>
      <c r="AL72" s="8068"/>
      <c r="AM72" s="8068"/>
      <c r="AN72" s="8068"/>
      <c r="AO72" s="8068"/>
      <c r="AP72" s="8068"/>
      <c r="AQ72" s="8068"/>
      <c r="AR72" s="8068"/>
      <c r="AS72" s="8068"/>
      <c r="AT72" s="8068"/>
      <c r="AU72" s="8066"/>
      <c r="AV72" s="8067"/>
      <c r="AW72" s="8065"/>
      <c r="AX72" s="8065"/>
      <c r="AY72" s="8065"/>
      <c r="AZ72" s="8065"/>
      <c r="BA72" s="8065"/>
      <c r="BB72" s="8065"/>
      <c r="BC72" s="8065"/>
      <c r="BD72" s="12952"/>
      <c r="BE72" s="12954"/>
      <c r="BF72" s="12955"/>
      <c r="BG72" s="12953"/>
      <c r="BH72" s="12953"/>
      <c r="BI72" s="12954"/>
      <c r="BJ72" s="12952"/>
      <c r="BK72" s="12953"/>
      <c r="BL72" s="12954"/>
      <c r="BM72" s="8072"/>
      <c r="BN72" s="8072"/>
      <c r="BO72" s="8072"/>
      <c r="BP72" s="8073"/>
    </row>
    <row r="73" spans="1:68" s="8062" customFormat="1" ht="14.25" customHeight="1">
      <c r="A73" s="8061"/>
      <c r="B73" s="8069"/>
      <c r="C73" s="8063"/>
      <c r="D73" s="8064"/>
      <c r="E73" s="8065"/>
      <c r="F73" s="8064"/>
      <c r="G73" s="8065"/>
      <c r="H73" s="8065"/>
      <c r="I73" s="8065"/>
      <c r="J73" s="8065"/>
      <c r="K73" s="8065"/>
      <c r="L73" s="8065"/>
      <c r="M73" s="8065"/>
      <c r="N73" s="8063"/>
      <c r="O73" s="8060"/>
      <c r="P73" s="8059"/>
      <c r="Q73" s="8059"/>
      <c r="R73" s="8072"/>
      <c r="S73" s="8072"/>
      <c r="T73" s="8072"/>
      <c r="U73" s="8072"/>
      <c r="V73" s="8072"/>
      <c r="W73" s="8072"/>
      <c r="X73" s="8072"/>
      <c r="Y73" s="8072"/>
      <c r="Z73" s="8072"/>
      <c r="AA73" s="8072"/>
      <c r="AB73" s="8072"/>
      <c r="AC73" s="8072"/>
      <c r="AD73" s="8072"/>
      <c r="AE73" s="8072"/>
      <c r="AF73" s="8072"/>
      <c r="AG73" s="8073"/>
      <c r="AH73" s="8064"/>
      <c r="AI73" s="8065"/>
      <c r="AJ73" s="8068"/>
      <c r="AK73" s="8068"/>
      <c r="AL73" s="8068"/>
      <c r="AM73" s="8068"/>
      <c r="AN73" s="8068"/>
      <c r="AO73" s="8068"/>
      <c r="AP73" s="8068"/>
      <c r="AQ73" s="8068"/>
      <c r="AR73" s="8068"/>
      <c r="AS73" s="8068"/>
      <c r="AT73" s="8068"/>
      <c r="AU73" s="8066"/>
      <c r="AV73" s="8067"/>
      <c r="AW73" s="8065"/>
      <c r="AX73" s="8065"/>
      <c r="AY73" s="8065"/>
      <c r="AZ73" s="8065"/>
      <c r="BA73" s="8065"/>
      <c r="BB73" s="8065"/>
      <c r="BC73" s="8065"/>
      <c r="BD73" s="12952"/>
      <c r="BE73" s="12954"/>
      <c r="BF73" s="12952"/>
      <c r="BG73" s="12953"/>
      <c r="BH73" s="12953"/>
      <c r="BI73" s="12954"/>
      <c r="BJ73" s="12952"/>
      <c r="BK73" s="12953"/>
      <c r="BL73" s="12954"/>
      <c r="BM73" s="8072"/>
      <c r="BN73" s="8072"/>
      <c r="BO73" s="8072"/>
      <c r="BP73" s="8073"/>
    </row>
    <row r="74" spans="1:68" s="8062" customFormat="1" ht="14.25" customHeight="1">
      <c r="A74" s="8136">
        <f>COUNTA($F$11:F74)</f>
        <v>3</v>
      </c>
      <c r="B74" s="8138" t="str">
        <f t="shared" ref="B74" si="13">IF(A74="","","-")</f>
        <v>-</v>
      </c>
      <c r="C74" s="8141">
        <v>20</v>
      </c>
      <c r="D74" s="8064"/>
      <c r="E74" s="8065"/>
      <c r="F74" s="8064"/>
      <c r="G74" s="8065"/>
      <c r="H74" s="8065"/>
      <c r="I74" s="8065"/>
      <c r="J74" s="8065"/>
      <c r="K74" s="8065"/>
      <c r="L74" s="8065"/>
      <c r="M74" s="8065"/>
      <c r="N74" s="8063"/>
      <c r="O74" s="8135" t="s">
        <v>1182</v>
      </c>
      <c r="P74" s="8134"/>
      <c r="Q74" s="8134"/>
      <c r="R74" s="8139"/>
      <c r="S74" s="8139"/>
      <c r="T74" s="8139"/>
      <c r="U74" s="8139"/>
      <c r="V74" s="8139"/>
      <c r="W74" s="8139"/>
      <c r="X74" s="8139"/>
      <c r="Y74" s="8139"/>
      <c r="Z74" s="8139"/>
      <c r="AA74" s="8139"/>
      <c r="AB74" s="8139"/>
      <c r="AC74" s="8139"/>
      <c r="AD74" s="8139"/>
      <c r="AE74" s="8139"/>
      <c r="AF74" s="8139"/>
      <c r="AG74" s="8140"/>
      <c r="AH74" s="8137" t="s">
        <v>1184</v>
      </c>
      <c r="AI74" s="8065"/>
      <c r="AJ74" s="8068"/>
      <c r="AK74" s="8068"/>
      <c r="AL74" s="8068"/>
      <c r="AM74" s="8068"/>
      <c r="AN74" s="8068"/>
      <c r="AO74" s="8068"/>
      <c r="AP74" s="8068"/>
      <c r="AQ74" s="8068"/>
      <c r="AR74" s="8068"/>
      <c r="AS74" s="8068"/>
      <c r="AT74" s="8068"/>
      <c r="AU74" s="8066"/>
      <c r="AV74" s="8067"/>
      <c r="AW74" s="8065"/>
      <c r="AX74" s="8065"/>
      <c r="AY74" s="8065"/>
      <c r="AZ74" s="8065"/>
      <c r="BA74" s="8065"/>
      <c r="BB74" s="8065"/>
      <c r="BC74" s="8065"/>
      <c r="BD74" s="12952"/>
      <c r="BE74" s="12954"/>
      <c r="BF74" s="12955"/>
      <c r="BG74" s="12953"/>
      <c r="BH74" s="12953"/>
      <c r="BI74" s="12954"/>
      <c r="BJ74" s="12952"/>
      <c r="BK74" s="12953"/>
      <c r="BL74" s="12954"/>
      <c r="BM74" s="8072"/>
      <c r="BN74" s="8072"/>
      <c r="BO74" s="8072"/>
      <c r="BP74" s="8073"/>
    </row>
    <row r="75" spans="1:68" s="8062" customFormat="1" ht="14.25" customHeight="1">
      <c r="A75" s="8061"/>
      <c r="B75" s="8069"/>
      <c r="C75" s="8063"/>
      <c r="D75" s="8064"/>
      <c r="E75" s="8065"/>
      <c r="F75" s="8064"/>
      <c r="G75" s="8065"/>
      <c r="H75" s="8065"/>
      <c r="I75" s="8065"/>
      <c r="J75" s="8065"/>
      <c r="K75" s="8065"/>
      <c r="L75" s="8065"/>
      <c r="M75" s="8065"/>
      <c r="N75" s="8063"/>
      <c r="O75" s="8060"/>
      <c r="P75" s="8059"/>
      <c r="Q75" s="8059"/>
      <c r="R75" s="8072"/>
      <c r="S75" s="8072"/>
      <c r="T75" s="8072"/>
      <c r="U75" s="8072"/>
      <c r="V75" s="8072"/>
      <c r="W75" s="8072"/>
      <c r="X75" s="8072"/>
      <c r="Y75" s="8072"/>
      <c r="Z75" s="8072"/>
      <c r="AA75" s="8072"/>
      <c r="AB75" s="8072"/>
      <c r="AC75" s="8072"/>
      <c r="AD75" s="8072"/>
      <c r="AE75" s="8072"/>
      <c r="AF75" s="8072"/>
      <c r="AG75" s="8073"/>
      <c r="AH75" s="8065"/>
      <c r="AI75" s="8065"/>
      <c r="AJ75" s="8068"/>
      <c r="AK75" s="8068"/>
      <c r="AL75" s="8068"/>
      <c r="AM75" s="8068"/>
      <c r="AN75" s="8068"/>
      <c r="AO75" s="8068"/>
      <c r="AP75" s="8068"/>
      <c r="AQ75" s="8068"/>
      <c r="AR75" s="8068"/>
      <c r="AS75" s="8068"/>
      <c r="AT75" s="8068"/>
      <c r="AU75" s="8066"/>
      <c r="AV75" s="8067"/>
      <c r="AW75" s="8065"/>
      <c r="AX75" s="8065"/>
      <c r="AY75" s="8065"/>
      <c r="AZ75" s="8065"/>
      <c r="BA75" s="8065"/>
      <c r="BB75" s="8065"/>
      <c r="BC75" s="8065"/>
      <c r="BD75" s="12952"/>
      <c r="BE75" s="12954"/>
      <c r="BF75" s="12952"/>
      <c r="BG75" s="12953"/>
      <c r="BH75" s="12953"/>
      <c r="BI75" s="12954"/>
      <c r="BJ75" s="12952"/>
      <c r="BK75" s="12953"/>
      <c r="BL75" s="12954"/>
      <c r="BM75" s="8072"/>
      <c r="BN75" s="8072"/>
      <c r="BO75" s="8072"/>
      <c r="BP75" s="8073"/>
    </row>
    <row r="76" spans="1:68" s="8062" customFormat="1" ht="14.25" customHeight="1">
      <c r="A76" s="8061"/>
      <c r="B76" s="8069"/>
      <c r="C76" s="8063"/>
      <c r="D76" s="8064"/>
      <c r="E76" s="8065"/>
      <c r="F76" s="8064"/>
      <c r="H76" s="8065"/>
      <c r="I76" s="8065"/>
      <c r="J76" s="8065"/>
      <c r="K76" s="8065"/>
      <c r="L76" s="8065"/>
      <c r="M76" s="8065"/>
      <c r="N76" s="8063"/>
      <c r="O76" s="8143" t="s">
        <v>387</v>
      </c>
      <c r="P76" s="8142"/>
      <c r="Q76" s="8142"/>
      <c r="R76" s="8142"/>
      <c r="S76" s="8153"/>
      <c r="T76" s="8153"/>
      <c r="U76" s="8153"/>
      <c r="V76" s="8153"/>
      <c r="W76" s="8153"/>
      <c r="X76" s="8153"/>
      <c r="Y76" s="8153"/>
      <c r="Z76" s="8153"/>
      <c r="AA76" s="8153"/>
      <c r="AB76" s="8153"/>
      <c r="AC76" s="8153"/>
      <c r="AD76" s="8153"/>
      <c r="AE76" s="8153"/>
      <c r="AF76" s="8153"/>
      <c r="AG76" s="8154"/>
      <c r="AH76" s="8142"/>
      <c r="AJ76" s="8068"/>
      <c r="AK76" s="8068"/>
      <c r="AL76" s="8068"/>
      <c r="AM76" s="8068"/>
      <c r="AN76" s="8068"/>
      <c r="AO76" s="8068"/>
      <c r="AP76" s="8068"/>
      <c r="AQ76" s="8068"/>
      <c r="AR76" s="8068"/>
      <c r="AS76" s="8068"/>
      <c r="AT76" s="8068"/>
      <c r="AU76" s="8066"/>
      <c r="AV76" s="8067"/>
      <c r="AW76" s="8065"/>
      <c r="AX76" s="8065"/>
      <c r="AY76" s="8065"/>
      <c r="AZ76" s="8065"/>
      <c r="BA76" s="8065"/>
      <c r="BB76" s="8065"/>
      <c r="BC76" s="8065"/>
      <c r="BD76" s="12952"/>
      <c r="BE76" s="12954"/>
      <c r="BF76" s="12952"/>
      <c r="BG76" s="12953"/>
      <c r="BH76" s="12953"/>
      <c r="BI76" s="12954"/>
      <c r="BJ76" s="12952"/>
      <c r="BK76" s="12953"/>
      <c r="BL76" s="12954"/>
      <c r="BM76" s="8072"/>
      <c r="BN76" s="8072"/>
      <c r="BO76" s="8072"/>
      <c r="BP76" s="8073"/>
    </row>
    <row r="77" spans="1:68" s="8062" customFormat="1" ht="14.25" customHeight="1">
      <c r="A77" s="8144">
        <f>COUNTA($F$11:F77)</f>
        <v>3</v>
      </c>
      <c r="B77" s="8152" t="str">
        <f t="shared" ref="B77:B82" si="14">IF(A77="","","-")</f>
        <v>-</v>
      </c>
      <c r="C77" s="8156">
        <v>21</v>
      </c>
      <c r="D77" s="8064"/>
      <c r="E77" s="8065"/>
      <c r="F77" s="8064"/>
      <c r="G77" s="8065"/>
      <c r="H77" s="8065"/>
      <c r="I77" s="8065"/>
      <c r="J77" s="8065"/>
      <c r="K77" s="8065"/>
      <c r="L77" s="8065"/>
      <c r="M77" s="8065"/>
      <c r="N77" s="8063"/>
      <c r="O77" s="8143"/>
      <c r="P77" s="8142" t="s">
        <v>1165</v>
      </c>
      <c r="Q77" s="8142"/>
      <c r="R77" s="8142"/>
      <c r="S77" s="8153"/>
      <c r="T77" s="8153"/>
      <c r="U77" s="8153"/>
      <c r="V77" s="8153"/>
      <c r="W77" s="8153"/>
      <c r="X77" s="8153"/>
      <c r="Y77" s="8153"/>
      <c r="Z77" s="8153"/>
      <c r="AA77" s="8153"/>
      <c r="AB77" s="8153"/>
      <c r="AC77" s="8153"/>
      <c r="AD77" s="8153"/>
      <c r="AE77" s="8153"/>
      <c r="AF77" s="8153"/>
      <c r="AG77" s="8154"/>
      <c r="AH77" s="8142" t="s">
        <v>1187</v>
      </c>
      <c r="AI77" s="8065"/>
      <c r="AJ77" s="8068"/>
      <c r="AK77" s="8068"/>
      <c r="AL77" s="8068"/>
      <c r="AM77" s="8068"/>
      <c r="AN77" s="8068"/>
      <c r="AO77" s="8068"/>
      <c r="AP77" s="8068"/>
      <c r="AQ77" s="8068"/>
      <c r="AR77" s="8068"/>
      <c r="AS77" s="8068"/>
      <c r="AT77" s="8068"/>
      <c r="AU77" s="8066"/>
      <c r="AV77" s="8067"/>
      <c r="AW77" s="8065"/>
      <c r="AX77" s="8065"/>
      <c r="AY77" s="8065"/>
      <c r="AZ77" s="8065"/>
      <c r="BA77" s="8065"/>
      <c r="BB77" s="8065"/>
      <c r="BC77" s="8065"/>
      <c r="BD77" s="12952"/>
      <c r="BE77" s="12954"/>
      <c r="BF77" s="12955"/>
      <c r="BG77" s="12953"/>
      <c r="BH77" s="12953"/>
      <c r="BI77" s="12954"/>
      <c r="BJ77" s="12952"/>
      <c r="BK77" s="12953"/>
      <c r="BL77" s="12954"/>
      <c r="BM77" s="8072"/>
      <c r="BN77" s="8072"/>
      <c r="BO77" s="8072"/>
      <c r="BP77" s="8073"/>
    </row>
    <row r="78" spans="1:68" s="8062" customFormat="1" ht="14.25" customHeight="1">
      <c r="A78" s="8144">
        <f>COUNTA($F$11:F78)</f>
        <v>3</v>
      </c>
      <c r="B78" s="8152" t="str">
        <f t="shared" si="14"/>
        <v>-</v>
      </c>
      <c r="C78" s="8156">
        <v>22</v>
      </c>
      <c r="D78" s="8064"/>
      <c r="E78" s="8065"/>
      <c r="F78" s="8064"/>
      <c r="G78" s="8065"/>
      <c r="H78" s="8065"/>
      <c r="I78" s="8065"/>
      <c r="J78" s="8065"/>
      <c r="K78" s="8065"/>
      <c r="L78" s="8065"/>
      <c r="M78" s="8065"/>
      <c r="N78" s="8063"/>
      <c r="O78" s="8143"/>
      <c r="P78" s="8142" t="s">
        <v>1166</v>
      </c>
      <c r="Q78" s="8142"/>
      <c r="R78" s="8142"/>
      <c r="S78" s="8153"/>
      <c r="T78" s="8153"/>
      <c r="U78" s="8153"/>
      <c r="V78" s="8153"/>
      <c r="W78" s="8153"/>
      <c r="X78" s="8153"/>
      <c r="Y78" s="8153"/>
      <c r="Z78" s="8153"/>
      <c r="AA78" s="8153"/>
      <c r="AB78" s="8153"/>
      <c r="AC78" s="8153"/>
      <c r="AD78" s="8153"/>
      <c r="AE78" s="8153"/>
      <c r="AF78" s="8153"/>
      <c r="AG78" s="8154"/>
      <c r="AH78" s="8142" t="s">
        <v>1187</v>
      </c>
      <c r="AI78" s="8065"/>
      <c r="AJ78" s="8068"/>
      <c r="AK78" s="8068"/>
      <c r="AL78" s="8068"/>
      <c r="AM78" s="8068"/>
      <c r="AN78" s="8068"/>
      <c r="AO78" s="8068"/>
      <c r="AP78" s="8068"/>
      <c r="AQ78" s="8068"/>
      <c r="AR78" s="8068"/>
      <c r="AS78" s="8068"/>
      <c r="AT78" s="8068"/>
      <c r="AU78" s="8066"/>
      <c r="AV78" s="8067"/>
      <c r="AW78" s="8065"/>
      <c r="AX78" s="8065"/>
      <c r="AY78" s="8065"/>
      <c r="AZ78" s="8065"/>
      <c r="BA78" s="8065"/>
      <c r="BB78" s="8065"/>
      <c r="BC78" s="8065"/>
      <c r="BD78" s="12952"/>
      <c r="BE78" s="12954"/>
      <c r="BF78" s="12955"/>
      <c r="BG78" s="12953"/>
      <c r="BH78" s="12953"/>
      <c r="BI78" s="12954"/>
      <c r="BJ78" s="12952"/>
      <c r="BK78" s="12953"/>
      <c r="BL78" s="12954"/>
      <c r="BM78" s="8072"/>
      <c r="BN78" s="8072"/>
      <c r="BO78" s="8072"/>
      <c r="BP78" s="8073"/>
    </row>
    <row r="79" spans="1:68" s="8062" customFormat="1" ht="14.25" customHeight="1">
      <c r="A79" s="8144">
        <f>COUNTA($F$11:F79)</f>
        <v>3</v>
      </c>
      <c r="B79" s="8152" t="str">
        <f t="shared" si="14"/>
        <v>-</v>
      </c>
      <c r="C79" s="8156">
        <v>23</v>
      </c>
      <c r="D79" s="8064"/>
      <c r="E79" s="8065"/>
      <c r="F79" s="8064"/>
      <c r="G79" s="8065"/>
      <c r="H79" s="8065"/>
      <c r="I79" s="8065"/>
      <c r="J79" s="8065"/>
      <c r="K79" s="8065"/>
      <c r="L79" s="8065"/>
      <c r="M79" s="8065"/>
      <c r="N79" s="8063"/>
      <c r="O79" s="8143"/>
      <c r="P79" s="8142" t="s">
        <v>1185</v>
      </c>
      <c r="Q79" s="8142"/>
      <c r="R79" s="8142"/>
      <c r="S79" s="8153"/>
      <c r="T79" s="8153"/>
      <c r="U79" s="8153"/>
      <c r="V79" s="8153"/>
      <c r="W79" s="8153"/>
      <c r="X79" s="8153"/>
      <c r="Y79" s="8153"/>
      <c r="Z79" s="8153"/>
      <c r="AA79" s="8153"/>
      <c r="AB79" s="8153"/>
      <c r="AC79" s="8153"/>
      <c r="AD79" s="8153"/>
      <c r="AE79" s="8153"/>
      <c r="AF79" s="8153"/>
      <c r="AG79" s="8154"/>
      <c r="AH79" s="8142" t="s">
        <v>1187</v>
      </c>
      <c r="AI79" s="8065"/>
      <c r="AJ79" s="8068"/>
      <c r="AK79" s="8068"/>
      <c r="AL79" s="8068"/>
      <c r="AM79" s="8068"/>
      <c r="AN79" s="8068"/>
      <c r="AO79" s="8068"/>
      <c r="AP79" s="8068"/>
      <c r="AQ79" s="8068"/>
      <c r="AR79" s="8068"/>
      <c r="AS79" s="8068"/>
      <c r="AT79" s="8068"/>
      <c r="AU79" s="8066"/>
      <c r="AV79" s="8067"/>
      <c r="AW79" s="8065"/>
      <c r="AX79" s="8065"/>
      <c r="AY79" s="8065"/>
      <c r="AZ79" s="8065"/>
      <c r="BA79" s="8065"/>
      <c r="BB79" s="8065"/>
      <c r="BC79" s="8065"/>
      <c r="BD79" s="12952"/>
      <c r="BE79" s="12954"/>
      <c r="BF79" s="12955"/>
      <c r="BG79" s="12953"/>
      <c r="BH79" s="12953"/>
      <c r="BI79" s="12954"/>
      <c r="BJ79" s="12952"/>
      <c r="BK79" s="12953"/>
      <c r="BL79" s="12954"/>
      <c r="BM79" s="8072"/>
      <c r="BN79" s="8072"/>
      <c r="BO79" s="8072"/>
      <c r="BP79" s="8073"/>
    </row>
    <row r="80" spans="1:68" s="8145" customFormat="1" ht="14.25" customHeight="1">
      <c r="A80" s="8144">
        <f>COUNTA($F$11:F80)</f>
        <v>3</v>
      </c>
      <c r="B80" s="8152" t="str">
        <f t="shared" ref="B80" si="15">IF(A80="","","-")</f>
        <v>-</v>
      </c>
      <c r="C80" s="8156">
        <v>24</v>
      </c>
      <c r="D80" s="8147"/>
      <c r="E80" s="8148"/>
      <c r="F80" s="8147"/>
      <c r="G80" s="8148"/>
      <c r="H80" s="8148"/>
      <c r="I80" s="8148"/>
      <c r="J80" s="8148"/>
      <c r="K80" s="8148"/>
      <c r="L80" s="8148"/>
      <c r="M80" s="8148"/>
      <c r="N80" s="8146"/>
      <c r="O80" s="8143"/>
      <c r="P80" s="8155" t="s">
        <v>1201</v>
      </c>
      <c r="Q80" s="8142"/>
      <c r="R80" s="8142"/>
      <c r="S80" s="8153"/>
      <c r="T80" s="8153"/>
      <c r="U80" s="8153"/>
      <c r="V80" s="8153"/>
      <c r="W80" s="8153"/>
      <c r="X80" s="8153"/>
      <c r="Y80" s="8153"/>
      <c r="Z80" s="8153"/>
      <c r="AA80" s="8153"/>
      <c r="AB80" s="8153"/>
      <c r="AC80" s="8153"/>
      <c r="AD80" s="8153"/>
      <c r="AE80" s="8153"/>
      <c r="AF80" s="8153"/>
      <c r="AG80" s="8154"/>
      <c r="AH80" s="8155" t="s">
        <v>1595</v>
      </c>
      <c r="AI80" s="8148"/>
      <c r="AJ80" s="8151"/>
      <c r="AK80" s="8151"/>
      <c r="AL80" s="8151"/>
      <c r="AM80" s="8151"/>
      <c r="AN80" s="8151"/>
      <c r="AO80" s="8151"/>
      <c r="AP80" s="8151"/>
      <c r="AQ80" s="8151"/>
      <c r="AR80" s="8151"/>
      <c r="AS80" s="8151"/>
      <c r="AT80" s="8151"/>
      <c r="AU80" s="8149"/>
      <c r="AV80" s="8150"/>
      <c r="AW80" s="8148"/>
      <c r="AX80" s="8148"/>
      <c r="AY80" s="8148"/>
      <c r="AZ80" s="8148"/>
      <c r="BA80" s="8148"/>
      <c r="BB80" s="8148"/>
      <c r="BC80" s="8148"/>
      <c r="BD80" s="12952"/>
      <c r="BE80" s="12954"/>
      <c r="BF80" s="12955"/>
      <c r="BG80" s="12953"/>
      <c r="BH80" s="12953"/>
      <c r="BI80" s="12954"/>
      <c r="BJ80" s="12952"/>
      <c r="BK80" s="12953"/>
      <c r="BL80" s="12954"/>
      <c r="BM80" s="8153"/>
      <c r="BN80" s="8153"/>
      <c r="BO80" s="8153"/>
      <c r="BP80" s="8154"/>
    </row>
    <row r="81" spans="1:68" s="8062" customFormat="1" ht="14.25" customHeight="1">
      <c r="A81" s="8144">
        <f>COUNTA($F$11:F81)</f>
        <v>3</v>
      </c>
      <c r="B81" s="8152" t="str">
        <f t="shared" si="14"/>
        <v>-</v>
      </c>
      <c r="C81" s="8156">
        <v>25</v>
      </c>
      <c r="D81" s="8064"/>
      <c r="E81" s="8065"/>
      <c r="F81" s="8064"/>
      <c r="G81" s="8065"/>
      <c r="H81" s="8065"/>
      <c r="I81" s="8065"/>
      <c r="J81" s="8065"/>
      <c r="K81" s="8065"/>
      <c r="L81" s="8065"/>
      <c r="M81" s="8065"/>
      <c r="N81" s="8063"/>
      <c r="O81" s="8143"/>
      <c r="P81" s="8142" t="s">
        <v>1167</v>
      </c>
      <c r="Q81" s="8142"/>
      <c r="R81" s="8142"/>
      <c r="S81" s="8153"/>
      <c r="T81" s="8153"/>
      <c r="U81" s="8153"/>
      <c r="V81" s="8153"/>
      <c r="W81" s="8153"/>
      <c r="X81" s="8153"/>
      <c r="Y81" s="8153"/>
      <c r="Z81" s="8153"/>
      <c r="AA81" s="8153"/>
      <c r="AB81" s="8153"/>
      <c r="AC81" s="8153"/>
      <c r="AD81" s="8153"/>
      <c r="AE81" s="8153"/>
      <c r="AF81" s="8153"/>
      <c r="AG81" s="8154"/>
      <c r="AH81" s="8147" t="s">
        <v>1188</v>
      </c>
      <c r="AI81" s="8065"/>
      <c r="AJ81" s="8068"/>
      <c r="AK81" s="8068"/>
      <c r="AL81" s="8068"/>
      <c r="AM81" s="8068"/>
      <c r="AN81" s="8068"/>
      <c r="AO81" s="8068"/>
      <c r="AP81" s="8068"/>
      <c r="AQ81" s="8068"/>
      <c r="AR81" s="8068"/>
      <c r="AS81" s="8068"/>
      <c r="AT81" s="8068"/>
      <c r="AU81" s="8066"/>
      <c r="AV81" s="8067"/>
      <c r="AW81" s="8065"/>
      <c r="AX81" s="8065"/>
      <c r="AY81" s="8065"/>
      <c r="AZ81" s="8065"/>
      <c r="BA81" s="8065"/>
      <c r="BB81" s="8065"/>
      <c r="BC81" s="8065"/>
      <c r="BD81" s="12952"/>
      <c r="BE81" s="12954"/>
      <c r="BF81" s="12952"/>
      <c r="BG81" s="12953"/>
      <c r="BH81" s="12953"/>
      <c r="BI81" s="12954"/>
      <c r="BJ81" s="12952"/>
      <c r="BK81" s="12953"/>
      <c r="BL81" s="12954"/>
      <c r="BM81" s="8072"/>
      <c r="BN81" s="8072"/>
      <c r="BO81" s="8072"/>
      <c r="BP81" s="8073"/>
    </row>
    <row r="82" spans="1:68" s="8062" customFormat="1" ht="14.25" customHeight="1">
      <c r="A82" s="8144">
        <f>COUNTA($F$11:F82)</f>
        <v>3</v>
      </c>
      <c r="B82" s="8152" t="str">
        <f t="shared" si="14"/>
        <v>-</v>
      </c>
      <c r="C82" s="8156">
        <v>26</v>
      </c>
      <c r="D82" s="8064"/>
      <c r="E82" s="8065"/>
      <c r="F82" s="8064"/>
      <c r="H82" s="8065"/>
      <c r="I82" s="8065"/>
      <c r="J82" s="8065"/>
      <c r="K82" s="8065"/>
      <c r="L82" s="8065"/>
      <c r="M82" s="8065"/>
      <c r="N82" s="8063"/>
      <c r="O82" s="8143"/>
      <c r="P82" s="8142" t="s">
        <v>1168</v>
      </c>
      <c r="Q82" s="8142"/>
      <c r="R82" s="8142"/>
      <c r="S82" s="8153"/>
      <c r="T82" s="8153"/>
      <c r="U82" s="8153"/>
      <c r="V82" s="8153"/>
      <c r="W82" s="8153"/>
      <c r="X82" s="8153"/>
      <c r="Y82" s="8153"/>
      <c r="Z82" s="8153"/>
      <c r="AA82" s="8153"/>
      <c r="AB82" s="8153"/>
      <c r="AC82" s="8153"/>
      <c r="AD82" s="8153"/>
      <c r="AE82" s="8153"/>
      <c r="AF82" s="8153"/>
      <c r="AG82" s="8154"/>
      <c r="AH82" s="8147" t="s">
        <v>1188</v>
      </c>
      <c r="AJ82" s="8068"/>
      <c r="AK82" s="8068"/>
      <c r="AL82" s="8068"/>
      <c r="AM82" s="8068"/>
      <c r="AN82" s="8068"/>
      <c r="AO82" s="8068"/>
      <c r="AP82" s="8068"/>
      <c r="AQ82" s="8068"/>
      <c r="AR82" s="8068"/>
      <c r="AS82" s="8068"/>
      <c r="AT82" s="8068"/>
      <c r="AU82" s="8066"/>
      <c r="AV82" s="8067"/>
      <c r="AW82" s="8065"/>
      <c r="AX82" s="8065"/>
      <c r="AY82" s="8065"/>
      <c r="AZ82" s="8065"/>
      <c r="BA82" s="8065"/>
      <c r="BB82" s="8065"/>
      <c r="BC82" s="8065"/>
      <c r="BD82" s="12952"/>
      <c r="BE82" s="12954"/>
      <c r="BF82" s="12952"/>
      <c r="BG82" s="12953"/>
      <c r="BH82" s="12953"/>
      <c r="BI82" s="12954"/>
      <c r="BJ82" s="12952"/>
      <c r="BK82" s="12953"/>
      <c r="BL82" s="12954"/>
      <c r="BM82" s="8072"/>
      <c r="BN82" s="8072"/>
      <c r="BO82" s="8072"/>
      <c r="BP82" s="8073"/>
    </row>
    <row r="83" spans="1:68" ht="14.25" customHeight="1">
      <c r="A83" s="7965"/>
      <c r="B83" s="7951"/>
      <c r="C83" s="7931"/>
      <c r="D83" s="7932"/>
      <c r="E83" s="7933"/>
      <c r="F83" s="7932"/>
      <c r="G83" s="7933"/>
      <c r="H83" s="7933"/>
      <c r="I83" s="7933"/>
      <c r="J83" s="7933"/>
      <c r="K83" s="7933"/>
      <c r="L83" s="7933"/>
      <c r="M83" s="7933"/>
      <c r="N83" s="7931"/>
      <c r="O83" s="7928"/>
      <c r="P83" s="7927"/>
      <c r="Q83" s="7927"/>
      <c r="R83" s="7999"/>
      <c r="S83" s="7999"/>
      <c r="T83" s="7999"/>
      <c r="U83" s="7999"/>
      <c r="V83" s="7999"/>
      <c r="W83" s="7999"/>
      <c r="X83" s="7999"/>
      <c r="Y83" s="7999"/>
      <c r="Z83" s="7999"/>
      <c r="AA83" s="7999"/>
      <c r="AB83" s="7999"/>
      <c r="AC83" s="7999"/>
      <c r="AD83" s="7999"/>
      <c r="AE83" s="7999"/>
      <c r="AF83" s="7999"/>
      <c r="AG83" s="8000"/>
      <c r="AH83" s="7932"/>
      <c r="AI83" s="7936"/>
      <c r="AJ83" s="7936"/>
      <c r="AK83" s="7936"/>
      <c r="AL83" s="7936"/>
      <c r="AM83" s="7936"/>
      <c r="AN83" s="7936"/>
      <c r="AO83" s="7936"/>
      <c r="AP83" s="7936"/>
      <c r="AQ83" s="7936"/>
      <c r="AR83" s="7936"/>
      <c r="AS83" s="7936"/>
      <c r="AT83" s="7936"/>
      <c r="AU83" s="7934"/>
      <c r="AV83" s="7935"/>
      <c r="AW83" s="7933"/>
      <c r="AX83" s="7933"/>
      <c r="AY83" s="7933"/>
      <c r="AZ83" s="7933"/>
      <c r="BA83" s="7933"/>
      <c r="BB83" s="7933"/>
      <c r="BC83" s="7933"/>
      <c r="BD83" s="12952"/>
      <c r="BE83" s="12954"/>
      <c r="BF83" s="12952"/>
      <c r="BG83" s="12953"/>
      <c r="BH83" s="12953"/>
      <c r="BI83" s="12954"/>
      <c r="BJ83" s="12952"/>
      <c r="BK83" s="12953"/>
      <c r="BL83" s="12954"/>
      <c r="BM83" s="7999"/>
      <c r="BN83" s="7999"/>
      <c r="BO83" s="7999"/>
      <c r="BP83" s="8000"/>
    </row>
    <row r="84" spans="1:68" s="7963" customFormat="1" ht="14.25" customHeight="1">
      <c r="A84" s="7937"/>
      <c r="B84" s="7938"/>
      <c r="C84" s="7939"/>
      <c r="D84" s="7940"/>
      <c r="E84" s="7941"/>
      <c r="F84" s="8157" t="s">
        <v>1357</v>
      </c>
      <c r="G84" s="7941"/>
      <c r="H84" s="7941"/>
      <c r="I84" s="7941"/>
      <c r="J84" s="7941"/>
      <c r="K84" s="7941"/>
      <c r="L84" s="7941"/>
      <c r="M84" s="7941"/>
      <c r="N84" s="7939"/>
      <c r="O84" s="7942"/>
      <c r="P84" s="7943"/>
      <c r="Q84" s="7943"/>
      <c r="R84" s="7944"/>
      <c r="S84" s="7944"/>
      <c r="T84" s="7944"/>
      <c r="U84" s="7944"/>
      <c r="V84" s="7944"/>
      <c r="W84" s="7944"/>
      <c r="X84" s="8005"/>
      <c r="Y84" s="7944"/>
      <c r="Z84" s="7944"/>
      <c r="AA84" s="7944"/>
      <c r="AB84" s="7944"/>
      <c r="AC84" s="7944"/>
      <c r="AD84" s="7944"/>
      <c r="AE84" s="7944"/>
      <c r="AF84" s="7944"/>
      <c r="AG84" s="7945"/>
      <c r="AH84" s="7940"/>
      <c r="AI84" s="7941"/>
      <c r="AJ84" s="7946"/>
      <c r="AK84" s="7946"/>
      <c r="AL84" s="7946"/>
      <c r="AM84" s="7946"/>
      <c r="AN84" s="7946"/>
      <c r="AO84" s="7946"/>
      <c r="AP84" s="7946"/>
      <c r="AQ84" s="7946"/>
      <c r="AR84" s="7946"/>
      <c r="AS84" s="7946"/>
      <c r="AT84" s="7946"/>
      <c r="AU84" s="7947"/>
      <c r="AV84" s="7948"/>
      <c r="AW84" s="7941"/>
      <c r="AX84" s="7941"/>
      <c r="AY84" s="7941"/>
      <c r="AZ84" s="7941"/>
      <c r="BA84" s="7941"/>
      <c r="BB84" s="7941"/>
      <c r="BC84" s="7941"/>
      <c r="BD84" s="7949"/>
      <c r="BE84" s="7950"/>
      <c r="BF84" s="7949"/>
      <c r="BG84" s="7946"/>
      <c r="BH84" s="7946"/>
      <c r="BI84" s="7950"/>
      <c r="BJ84" s="7949"/>
      <c r="BK84" s="7946"/>
      <c r="BL84" s="7950"/>
      <c r="BM84" s="7944"/>
      <c r="BN84" s="7944"/>
      <c r="BO84" s="7944"/>
      <c r="BP84" s="7945"/>
    </row>
    <row r="85" spans="1:68" ht="14.25" customHeight="1">
      <c r="A85" s="7929">
        <f>COUNTA($F$11:F85)</f>
        <v>4</v>
      </c>
      <c r="B85" s="7951" t="str">
        <f>IF(A85="","","-")</f>
        <v>-</v>
      </c>
      <c r="C85" s="7931">
        <v>1</v>
      </c>
      <c r="D85" s="7932"/>
      <c r="E85" s="7933"/>
      <c r="F85" s="7932"/>
      <c r="H85" s="7933"/>
      <c r="I85" s="7933"/>
      <c r="J85" s="7933"/>
      <c r="K85" s="7933"/>
      <c r="L85" s="7933"/>
      <c r="M85" s="7933"/>
      <c r="N85" s="7931"/>
      <c r="O85" s="8159" t="s">
        <v>1358</v>
      </c>
      <c r="P85" s="8158"/>
      <c r="Q85" s="8158"/>
      <c r="R85" s="8167"/>
      <c r="S85" s="8167"/>
      <c r="T85" s="8167"/>
      <c r="U85" s="8167"/>
      <c r="V85" s="8167"/>
      <c r="W85" s="8167"/>
      <c r="X85" s="8167"/>
      <c r="Y85" s="8167"/>
      <c r="Z85" s="8167"/>
      <c r="AA85" s="8167"/>
      <c r="AB85" s="8167"/>
      <c r="AC85" s="8167"/>
      <c r="AD85" s="8167"/>
      <c r="AE85" s="8167"/>
      <c r="AF85" s="8167"/>
      <c r="AG85" s="8168"/>
      <c r="AH85" s="8162" t="s">
        <v>396</v>
      </c>
      <c r="AI85" s="7933"/>
      <c r="AJ85" s="7936"/>
      <c r="AK85" s="7936"/>
      <c r="AL85" s="7936"/>
      <c r="AM85" s="7936"/>
      <c r="AN85" s="7936"/>
      <c r="AO85" s="7936"/>
      <c r="AP85" s="7936"/>
      <c r="AQ85" s="7936"/>
      <c r="AR85" s="7936"/>
      <c r="AS85" s="7936"/>
      <c r="AT85" s="7936"/>
      <c r="AU85" s="7934"/>
      <c r="AV85" s="7935"/>
      <c r="AW85" s="7933"/>
      <c r="AX85" s="7933"/>
      <c r="AY85" s="7933"/>
      <c r="AZ85" s="7933"/>
      <c r="BA85" s="7933"/>
      <c r="BB85" s="7933"/>
      <c r="BC85" s="7933"/>
      <c r="BD85" s="12952"/>
      <c r="BE85" s="12954"/>
      <c r="BF85" s="12955"/>
      <c r="BG85" s="12953"/>
      <c r="BH85" s="12953"/>
      <c r="BI85" s="12954"/>
      <c r="BJ85" s="12952"/>
      <c r="BK85" s="12953"/>
      <c r="BL85" s="12954"/>
      <c r="BM85" s="7999"/>
      <c r="BN85" s="7999"/>
      <c r="BO85" s="7999"/>
      <c r="BP85" s="8000"/>
    </row>
    <row r="86" spans="1:68" ht="14.25" customHeight="1">
      <c r="A86" s="7929"/>
      <c r="B86" s="7951"/>
      <c r="C86" s="7931"/>
      <c r="D86" s="7932"/>
      <c r="E86" s="7933"/>
      <c r="F86" s="7932"/>
      <c r="H86" s="7933"/>
      <c r="I86" s="7933"/>
      <c r="J86" s="7933"/>
      <c r="K86" s="7933"/>
      <c r="L86" s="7933"/>
      <c r="M86" s="7933"/>
      <c r="N86" s="7931"/>
      <c r="O86" s="8159"/>
      <c r="P86" s="8158"/>
      <c r="Q86" s="8158"/>
      <c r="R86" s="8167"/>
      <c r="S86" s="8167"/>
      <c r="T86" s="8167"/>
      <c r="U86" s="8167"/>
      <c r="V86" s="8167"/>
      <c r="W86" s="8167"/>
      <c r="X86" s="8167"/>
      <c r="Y86" s="8167"/>
      <c r="Z86" s="8167"/>
      <c r="AA86" s="8167"/>
      <c r="AB86" s="8167"/>
      <c r="AC86" s="8167"/>
      <c r="AD86" s="8167"/>
      <c r="AE86" s="8167"/>
      <c r="AF86" s="8167"/>
      <c r="AG86" s="8168"/>
      <c r="AH86" s="8162"/>
      <c r="AI86" s="7933"/>
      <c r="AJ86" s="7936"/>
      <c r="AK86" s="7936"/>
      <c r="AL86" s="7936"/>
      <c r="AM86" s="7936"/>
      <c r="AN86" s="7936"/>
      <c r="AO86" s="7936"/>
      <c r="AP86" s="7936"/>
      <c r="AQ86" s="7936"/>
      <c r="AR86" s="7936"/>
      <c r="AS86" s="7936"/>
      <c r="AT86" s="7936"/>
      <c r="AU86" s="7934"/>
      <c r="AV86" s="7935"/>
      <c r="AW86" s="7933"/>
      <c r="AX86" s="7933"/>
      <c r="AY86" s="7933"/>
      <c r="AZ86" s="7933"/>
      <c r="BA86" s="7933"/>
      <c r="BB86" s="7933"/>
      <c r="BC86" s="7933"/>
      <c r="BD86" s="12952"/>
      <c r="BE86" s="12954"/>
      <c r="BF86" s="12952"/>
      <c r="BG86" s="12953"/>
      <c r="BH86" s="12953"/>
      <c r="BI86" s="12954"/>
      <c r="BJ86" s="12952"/>
      <c r="BK86" s="12953"/>
      <c r="BL86" s="12954"/>
      <c r="BM86" s="7999"/>
      <c r="BN86" s="7999"/>
      <c r="BO86" s="7999"/>
      <c r="BP86" s="8000"/>
    </row>
    <row r="87" spans="1:68" ht="14.25" customHeight="1">
      <c r="A87" s="8160">
        <f>COUNTA($F$11:F87)</f>
        <v>4</v>
      </c>
      <c r="B87" s="8163" t="str">
        <f>IF(A87="","","-")</f>
        <v>-</v>
      </c>
      <c r="C87" s="8161">
        <v>2</v>
      </c>
      <c r="D87" s="7932"/>
      <c r="E87" s="7933"/>
      <c r="F87" s="7932"/>
      <c r="H87" s="7933"/>
      <c r="I87" s="7933"/>
      <c r="J87" s="7933"/>
      <c r="K87" s="7933"/>
      <c r="L87" s="7933"/>
      <c r="M87" s="7933"/>
      <c r="N87" s="7931"/>
      <c r="O87" s="8165" t="s">
        <v>245</v>
      </c>
      <c r="P87" s="8166"/>
      <c r="Q87" s="8166"/>
      <c r="R87" s="8169"/>
      <c r="S87" s="8169"/>
      <c r="T87" s="8169"/>
      <c r="U87" s="8169"/>
      <c r="V87" s="8169"/>
      <c r="W87" s="8169"/>
      <c r="X87" s="8169"/>
      <c r="Y87" s="8169"/>
      <c r="Z87" s="8169"/>
      <c r="AA87" s="8169"/>
      <c r="AB87" s="8169"/>
      <c r="AC87" s="8169"/>
      <c r="AD87" s="8169"/>
      <c r="AE87" s="8169"/>
      <c r="AF87" s="8169"/>
      <c r="AG87" s="8170"/>
      <c r="AH87" s="8162" t="s">
        <v>248</v>
      </c>
      <c r="AI87" s="7933"/>
      <c r="AJ87" s="7936"/>
      <c r="AK87" s="7936"/>
      <c r="AL87" s="7936"/>
      <c r="AM87" s="7936"/>
      <c r="AN87" s="7936"/>
      <c r="AO87" s="7936"/>
      <c r="AP87" s="7936"/>
      <c r="AQ87" s="7936"/>
      <c r="AR87" s="7936"/>
      <c r="AS87" s="7936"/>
      <c r="AT87" s="7936"/>
      <c r="AU87" s="7934"/>
      <c r="AV87" s="7935"/>
      <c r="AW87" s="7933"/>
      <c r="AX87" s="7933"/>
      <c r="AY87" s="7933"/>
      <c r="AZ87" s="7933"/>
      <c r="BA87" s="7933"/>
      <c r="BB87" s="7933"/>
      <c r="BC87" s="7933"/>
      <c r="BD87" s="12952"/>
      <c r="BE87" s="12954"/>
      <c r="BF87" s="12955"/>
      <c r="BG87" s="12953"/>
      <c r="BH87" s="12953"/>
      <c r="BI87" s="12954"/>
      <c r="BJ87" s="12952"/>
      <c r="BK87" s="12953"/>
      <c r="BL87" s="12954"/>
      <c r="BM87" s="7999"/>
      <c r="BN87" s="7999"/>
      <c r="BO87" s="7999"/>
      <c r="BP87" s="8000"/>
    </row>
    <row r="88" spans="1:68" ht="14.25" customHeight="1">
      <c r="A88" s="7929"/>
      <c r="B88" s="7951"/>
      <c r="C88" s="7931"/>
      <c r="D88" s="7932"/>
      <c r="E88" s="7933"/>
      <c r="F88" s="7932"/>
      <c r="H88" s="7933"/>
      <c r="I88" s="7933"/>
      <c r="J88" s="7933"/>
      <c r="K88" s="7933"/>
      <c r="L88" s="7933"/>
      <c r="M88" s="7933"/>
      <c r="N88" s="7931"/>
      <c r="O88" s="8165"/>
      <c r="P88" s="8166" t="s">
        <v>1596</v>
      </c>
      <c r="Q88" s="8166"/>
      <c r="R88" s="8169"/>
      <c r="S88" s="8169"/>
      <c r="T88" s="8169"/>
      <c r="U88" s="8169"/>
      <c r="V88" s="8169"/>
      <c r="W88" s="8169"/>
      <c r="X88" s="8169"/>
      <c r="Y88" s="8169"/>
      <c r="Z88" s="8169"/>
      <c r="AA88" s="8169"/>
      <c r="AB88" s="8169"/>
      <c r="AC88" s="8169"/>
      <c r="AD88" s="8169"/>
      <c r="AE88" s="8169"/>
      <c r="AF88" s="8169"/>
      <c r="AG88" s="8170"/>
      <c r="AH88" s="8164"/>
      <c r="AI88" s="7933"/>
      <c r="AJ88" s="7936"/>
      <c r="AK88" s="7936"/>
      <c r="AL88" s="7936"/>
      <c r="AM88" s="7936"/>
      <c r="AN88" s="7936"/>
      <c r="AO88" s="7936"/>
      <c r="AP88" s="7936"/>
      <c r="AQ88" s="7936"/>
      <c r="AR88" s="7936"/>
      <c r="AS88" s="7936"/>
      <c r="AT88" s="7936"/>
      <c r="AU88" s="7934"/>
      <c r="AV88" s="7935"/>
      <c r="AW88" s="7933"/>
      <c r="AX88" s="7933"/>
      <c r="AY88" s="7933"/>
      <c r="AZ88" s="7933"/>
      <c r="BA88" s="7933"/>
      <c r="BB88" s="7933"/>
      <c r="BC88" s="7933"/>
      <c r="BD88" s="12952"/>
      <c r="BE88" s="12954"/>
      <c r="BF88" s="12962"/>
      <c r="BG88" s="12957"/>
      <c r="BH88" s="12957"/>
      <c r="BI88" s="12958"/>
      <c r="BJ88" s="12952"/>
      <c r="BK88" s="12953"/>
      <c r="BL88" s="12954"/>
      <c r="BM88" s="7999"/>
      <c r="BN88" s="7999"/>
      <c r="BO88" s="7999"/>
      <c r="BP88" s="8000"/>
    </row>
    <row r="89" spans="1:68" ht="14.25" customHeight="1">
      <c r="A89" s="7929"/>
      <c r="B89" s="7951"/>
      <c r="C89" s="7931"/>
      <c r="D89" s="7932"/>
      <c r="E89" s="7933"/>
      <c r="F89" s="7932"/>
      <c r="G89" s="7933"/>
      <c r="H89" s="7933"/>
      <c r="I89" s="7933"/>
      <c r="J89" s="7933"/>
      <c r="K89" s="7933"/>
      <c r="L89" s="7933"/>
      <c r="M89" s="7933"/>
      <c r="N89" s="7931"/>
      <c r="O89" s="7928"/>
      <c r="P89" s="7927"/>
      <c r="Q89" s="7927"/>
      <c r="R89" s="7999"/>
      <c r="S89" s="7999"/>
      <c r="T89" s="7999"/>
      <c r="U89" s="7999"/>
      <c r="V89" s="7999"/>
      <c r="W89" s="7999"/>
      <c r="X89" s="7999"/>
      <c r="Y89" s="7999"/>
      <c r="Z89" s="7999"/>
      <c r="AA89" s="7999"/>
      <c r="AB89" s="7999"/>
      <c r="AC89" s="7999"/>
      <c r="AD89" s="7999"/>
      <c r="AE89" s="7999"/>
      <c r="AF89" s="7999"/>
      <c r="AG89" s="8000"/>
      <c r="AH89" s="7932"/>
      <c r="AI89" s="7933"/>
      <c r="AJ89" s="7936"/>
      <c r="AK89" s="7936"/>
      <c r="AL89" s="7936"/>
      <c r="AM89" s="7936"/>
      <c r="AN89" s="7936"/>
      <c r="AO89" s="7936"/>
      <c r="AP89" s="7936"/>
      <c r="AQ89" s="7936"/>
      <c r="AR89" s="7936"/>
      <c r="AS89" s="7936"/>
      <c r="AT89" s="7936"/>
      <c r="AU89" s="7934"/>
      <c r="AV89" s="7935"/>
      <c r="AW89" s="7933"/>
      <c r="AX89" s="7933"/>
      <c r="AY89" s="7933"/>
      <c r="AZ89" s="7933"/>
      <c r="BA89" s="7933"/>
      <c r="BB89" s="7933"/>
      <c r="BC89" s="7933"/>
      <c r="BD89" s="12952"/>
      <c r="BE89" s="12954"/>
      <c r="BF89" s="12952"/>
      <c r="BG89" s="12953"/>
      <c r="BH89" s="12953"/>
      <c r="BI89" s="12954"/>
      <c r="BJ89" s="12952"/>
      <c r="BK89" s="12953"/>
      <c r="BL89" s="12954"/>
      <c r="BM89" s="7999"/>
      <c r="BN89" s="7999"/>
      <c r="BO89" s="7999"/>
      <c r="BP89" s="8000"/>
    </row>
    <row r="90" spans="1:68" s="7963" customFormat="1" ht="14.25" customHeight="1">
      <c r="A90" s="7966"/>
      <c r="B90" s="7938"/>
      <c r="C90" s="7939"/>
      <c r="D90" s="7940"/>
      <c r="E90" s="7941"/>
      <c r="F90" s="8171" t="s">
        <v>217</v>
      </c>
      <c r="G90" s="7941"/>
      <c r="H90" s="7941"/>
      <c r="I90" s="7941"/>
      <c r="J90" s="7941"/>
      <c r="K90" s="7941"/>
      <c r="L90" s="7941"/>
      <c r="M90" s="7941"/>
      <c r="N90" s="7939"/>
      <c r="O90" s="7942"/>
      <c r="P90" s="7943"/>
      <c r="Q90" s="7943"/>
      <c r="R90" s="7944"/>
      <c r="S90" s="7944"/>
      <c r="T90" s="7944"/>
      <c r="U90" s="7944"/>
      <c r="V90" s="7944"/>
      <c r="W90" s="7944"/>
      <c r="X90" s="7944"/>
      <c r="Y90" s="7944"/>
      <c r="Z90" s="7944"/>
      <c r="AA90" s="7944"/>
      <c r="AB90" s="7944"/>
      <c r="AC90" s="7944"/>
      <c r="AD90" s="7944"/>
      <c r="AE90" s="7944"/>
      <c r="AF90" s="7944"/>
      <c r="AG90" s="7945"/>
      <c r="AH90" s="7940"/>
      <c r="AI90" s="7943"/>
      <c r="AJ90" s="7946"/>
      <c r="AK90" s="7946"/>
      <c r="AL90" s="7946"/>
      <c r="AM90" s="7946"/>
      <c r="AN90" s="7946"/>
      <c r="AO90" s="7946"/>
      <c r="AP90" s="7946"/>
      <c r="AQ90" s="7946"/>
      <c r="AR90" s="7946"/>
      <c r="AS90" s="7946"/>
      <c r="AT90" s="7946"/>
      <c r="AU90" s="7947"/>
      <c r="AV90" s="7948"/>
      <c r="AW90" s="7941"/>
      <c r="AX90" s="7941"/>
      <c r="AY90" s="7941"/>
      <c r="AZ90" s="7941"/>
      <c r="BA90" s="7941"/>
      <c r="BB90" s="7941"/>
      <c r="BC90" s="7941"/>
      <c r="BD90" s="7949"/>
      <c r="BE90" s="7950"/>
      <c r="BF90" s="7949"/>
      <c r="BG90" s="7946"/>
      <c r="BH90" s="7946"/>
      <c r="BI90" s="7950"/>
      <c r="BJ90" s="7949"/>
      <c r="BK90" s="7946"/>
      <c r="BL90" s="7950"/>
      <c r="BM90" s="7944"/>
      <c r="BN90" s="7944"/>
      <c r="BO90" s="7944"/>
      <c r="BP90" s="7945"/>
    </row>
    <row r="91" spans="1:68" ht="14.25" customHeight="1">
      <c r="A91" s="7929">
        <f>COUNTA($F$11:F91)</f>
        <v>5</v>
      </c>
      <c r="B91" s="7951" t="str">
        <f>IF(A91="","","-")</f>
        <v>-</v>
      </c>
      <c r="C91" s="7931">
        <v>1</v>
      </c>
      <c r="D91" s="7932"/>
      <c r="E91" s="7933"/>
      <c r="F91" s="7932"/>
      <c r="G91" s="7933"/>
      <c r="H91" s="7933"/>
      <c r="I91" s="7933"/>
      <c r="J91" s="7933"/>
      <c r="K91" s="7933"/>
      <c r="L91" s="7933"/>
      <c r="M91" s="7933"/>
      <c r="N91" s="7931"/>
      <c r="O91" s="8178" t="s">
        <v>249</v>
      </c>
      <c r="P91" s="8184"/>
      <c r="Q91" s="8172"/>
      <c r="R91" s="8184"/>
      <c r="S91" s="8184"/>
      <c r="T91" s="8184"/>
      <c r="U91" s="8184"/>
      <c r="V91" s="8184"/>
      <c r="W91" s="8184"/>
      <c r="X91" s="8184"/>
      <c r="Y91" s="8184"/>
      <c r="Z91" s="8184"/>
      <c r="AA91" s="8184"/>
      <c r="AB91" s="8184"/>
      <c r="AC91" s="8184"/>
      <c r="AD91" s="8184"/>
      <c r="AE91" s="8184"/>
      <c r="AF91" s="8184"/>
      <c r="AG91" s="8185"/>
      <c r="AH91" s="8176" t="s">
        <v>250</v>
      </c>
      <c r="AI91" s="7933"/>
      <c r="AJ91" s="7936"/>
      <c r="AK91" s="7936"/>
      <c r="AL91" s="7936"/>
      <c r="AM91" s="7936"/>
      <c r="AN91" s="7936"/>
      <c r="AO91" s="7936"/>
      <c r="AP91" s="7936"/>
      <c r="AQ91" s="7936"/>
      <c r="AR91" s="7936"/>
      <c r="AS91" s="7936"/>
      <c r="AT91" s="7936"/>
      <c r="AU91" s="7934"/>
      <c r="AV91" s="7935"/>
      <c r="AW91" s="7933"/>
      <c r="AX91" s="7933"/>
      <c r="AY91" s="7933"/>
      <c r="AZ91" s="7933"/>
      <c r="BA91" s="7933"/>
      <c r="BB91" s="7933"/>
      <c r="BC91" s="7933"/>
      <c r="BD91" s="12952"/>
      <c r="BE91" s="12954"/>
      <c r="BF91" s="12955"/>
      <c r="BG91" s="12953"/>
      <c r="BH91" s="12953"/>
      <c r="BI91" s="12954"/>
      <c r="BJ91" s="12952"/>
      <c r="BK91" s="12953"/>
      <c r="BL91" s="12954"/>
      <c r="BM91" s="7999"/>
      <c r="BN91" s="7999"/>
      <c r="BO91" s="7999"/>
      <c r="BP91" s="8000"/>
    </row>
    <row r="92" spans="1:68" ht="14.25" customHeight="1">
      <c r="A92" s="7929"/>
      <c r="B92" s="7951"/>
      <c r="C92" s="7931"/>
      <c r="D92" s="7932"/>
      <c r="E92" s="7933"/>
      <c r="F92" s="7932"/>
      <c r="G92" s="7933"/>
      <c r="H92" s="7933"/>
      <c r="I92" s="7933"/>
      <c r="J92" s="7933"/>
      <c r="K92" s="7933"/>
      <c r="L92" s="7933"/>
      <c r="M92" s="7933"/>
      <c r="N92" s="7931"/>
      <c r="O92" s="8173"/>
      <c r="P92" s="8184"/>
      <c r="Q92" s="8172"/>
      <c r="R92" s="8184"/>
      <c r="S92" s="8184"/>
      <c r="T92" s="8184"/>
      <c r="U92" s="8184"/>
      <c r="V92" s="8184"/>
      <c r="W92" s="8184"/>
      <c r="X92" s="8184"/>
      <c r="Y92" s="8184"/>
      <c r="Z92" s="8184"/>
      <c r="AA92" s="8184"/>
      <c r="AB92" s="8184"/>
      <c r="AC92" s="8184"/>
      <c r="AD92" s="8184"/>
      <c r="AE92" s="8184"/>
      <c r="AF92" s="8184"/>
      <c r="AG92" s="8185"/>
      <c r="AH92" s="8174"/>
      <c r="AI92" s="7933"/>
      <c r="AJ92" s="7936"/>
      <c r="AK92" s="7936"/>
      <c r="AL92" s="7936"/>
      <c r="AM92" s="7936"/>
      <c r="AN92" s="7936"/>
      <c r="AO92" s="7936"/>
      <c r="AP92" s="7936"/>
      <c r="AQ92" s="7936"/>
      <c r="AR92" s="7936"/>
      <c r="AS92" s="7936"/>
      <c r="AT92" s="7936"/>
      <c r="AU92" s="7934"/>
      <c r="AV92" s="7932"/>
      <c r="AW92" s="7933"/>
      <c r="AX92" s="7933"/>
      <c r="AY92" s="7933"/>
      <c r="AZ92" s="7933"/>
      <c r="BA92" s="7933"/>
      <c r="BB92" s="7933"/>
      <c r="BC92" s="7933"/>
      <c r="BD92" s="12952"/>
      <c r="BE92" s="12954"/>
      <c r="BF92" s="12952"/>
      <c r="BG92" s="12953"/>
      <c r="BH92" s="12953"/>
      <c r="BI92" s="12954"/>
      <c r="BJ92" s="12952"/>
      <c r="BK92" s="12953"/>
      <c r="BL92" s="12954"/>
      <c r="BM92" s="7999"/>
      <c r="BN92" s="7999"/>
      <c r="BO92" s="7999"/>
      <c r="BP92" s="8000"/>
    </row>
    <row r="93" spans="1:68" ht="14.25" customHeight="1">
      <c r="A93" s="7929"/>
      <c r="B93" s="7951"/>
      <c r="C93" s="7931"/>
      <c r="D93" s="7932"/>
      <c r="E93" s="7933"/>
      <c r="F93" s="7932"/>
      <c r="G93" s="7933"/>
      <c r="H93" s="7933"/>
      <c r="I93" s="7933"/>
      <c r="J93" s="7933"/>
      <c r="K93" s="7933"/>
      <c r="L93" s="7933"/>
      <c r="M93" s="7933"/>
      <c r="N93" s="7931"/>
      <c r="O93" s="8173" t="s">
        <v>387</v>
      </c>
      <c r="P93" s="8172"/>
      <c r="Q93" s="8172"/>
      <c r="R93" s="8184"/>
      <c r="S93" s="8184"/>
      <c r="T93" s="8184"/>
      <c r="U93" s="8184"/>
      <c r="V93" s="8184"/>
      <c r="W93" s="8184"/>
      <c r="X93" s="8184"/>
      <c r="Y93" s="8184"/>
      <c r="Z93" s="8184"/>
      <c r="AA93" s="8188"/>
      <c r="AB93" s="8184"/>
      <c r="AC93" s="8184"/>
      <c r="AD93" s="8184"/>
      <c r="AE93" s="8184"/>
      <c r="AF93" s="8184"/>
      <c r="AG93" s="8185"/>
      <c r="AH93" s="8174"/>
      <c r="AI93" s="7927"/>
      <c r="AJ93" s="7936"/>
      <c r="AK93" s="7936"/>
      <c r="AL93" s="7936"/>
      <c r="AM93" s="7936"/>
      <c r="AN93" s="7936"/>
      <c r="AO93" s="7936"/>
      <c r="AP93" s="7936"/>
      <c r="AQ93" s="7936"/>
      <c r="AR93" s="7936"/>
      <c r="AS93" s="7936"/>
      <c r="AT93" s="7936"/>
      <c r="AU93" s="7934"/>
      <c r="AV93" s="7935"/>
      <c r="AW93" s="7933"/>
      <c r="AX93" s="7933"/>
      <c r="AY93" s="7933"/>
      <c r="AZ93" s="7933"/>
      <c r="BA93" s="7933"/>
      <c r="BB93" s="7933"/>
      <c r="BC93" s="7933"/>
      <c r="BD93" s="12952"/>
      <c r="BE93" s="12954"/>
      <c r="BF93" s="12962"/>
      <c r="BG93" s="12957"/>
      <c r="BH93" s="12957"/>
      <c r="BI93" s="12958"/>
      <c r="BJ93" s="12952"/>
      <c r="BK93" s="12953"/>
      <c r="BL93" s="12954"/>
      <c r="BM93" s="7999"/>
      <c r="BN93" s="7999"/>
      <c r="BO93" s="7999"/>
      <c r="BP93" s="8000"/>
    </row>
    <row r="94" spans="1:68" ht="14.25" customHeight="1">
      <c r="A94" s="8194">
        <f>COUNTA($F$11:F94)</f>
        <v>5</v>
      </c>
      <c r="B94" s="8203" t="str">
        <f>IF(A94="","","-")</f>
        <v>-</v>
      </c>
      <c r="C94" s="8196">
        <v>2</v>
      </c>
      <c r="D94" s="7932"/>
      <c r="E94" s="7933"/>
      <c r="F94" s="7932"/>
      <c r="G94" s="7933"/>
      <c r="H94" s="7933"/>
      <c r="I94" s="7933"/>
      <c r="J94" s="7933"/>
      <c r="K94" s="7933"/>
      <c r="L94" s="7933"/>
      <c r="M94" s="7933"/>
      <c r="N94" s="7931"/>
      <c r="O94" s="8173"/>
      <c r="P94" s="8172" t="s">
        <v>1165</v>
      </c>
      <c r="Q94" s="8172"/>
      <c r="R94" s="8184"/>
      <c r="S94" s="8184"/>
      <c r="T94" s="8184"/>
      <c r="U94" s="8184"/>
      <c r="V94" s="8184"/>
      <c r="W94" s="8184"/>
      <c r="X94" s="8184"/>
      <c r="Y94" s="8184"/>
      <c r="Z94" s="8184"/>
      <c r="AA94" s="8184"/>
      <c r="AB94" s="8184"/>
      <c r="AC94" s="8184"/>
      <c r="AD94" s="8184"/>
      <c r="AE94" s="8184"/>
      <c r="AF94" s="8184"/>
      <c r="AG94" s="8185"/>
      <c r="AH94" s="8190" t="s">
        <v>1192</v>
      </c>
      <c r="AI94" s="7927"/>
      <c r="AJ94" s="7936"/>
      <c r="AK94" s="7936"/>
      <c r="AL94" s="7936"/>
      <c r="AM94" s="7936"/>
      <c r="AN94" s="7936"/>
      <c r="AO94" s="7936"/>
      <c r="AP94" s="7936"/>
      <c r="AQ94" s="7936"/>
      <c r="AR94" s="7936"/>
      <c r="AS94" s="7936"/>
      <c r="AT94" s="7936"/>
      <c r="AU94" s="7934"/>
      <c r="AV94" s="7935"/>
      <c r="AW94" s="7933"/>
      <c r="AX94" s="7933"/>
      <c r="AY94" s="7933"/>
      <c r="AZ94" s="7933"/>
      <c r="BA94" s="7933"/>
      <c r="BB94" s="7933"/>
      <c r="BC94" s="7933"/>
      <c r="BD94" s="12952"/>
      <c r="BE94" s="12954"/>
      <c r="BF94" s="12955"/>
      <c r="BG94" s="12953"/>
      <c r="BH94" s="12953"/>
      <c r="BI94" s="12954"/>
      <c r="BJ94" s="12952"/>
      <c r="BK94" s="12953"/>
      <c r="BL94" s="12954"/>
      <c r="BM94" s="7999"/>
      <c r="BN94" s="7999"/>
      <c r="BO94" s="7999"/>
      <c r="BP94" s="8000"/>
    </row>
    <row r="95" spans="1:68" ht="14.25" customHeight="1">
      <c r="A95" s="8194">
        <f>COUNTA($F$11:F95)</f>
        <v>5</v>
      </c>
      <c r="B95" s="8203" t="str">
        <f>IF(A95="","","-")</f>
        <v>-</v>
      </c>
      <c r="C95" s="8196">
        <v>3</v>
      </c>
      <c r="D95" s="7932"/>
      <c r="E95" s="7933"/>
      <c r="F95" s="7932"/>
      <c r="G95" s="7933"/>
      <c r="H95" s="7933"/>
      <c r="I95" s="7933"/>
      <c r="J95" s="7933"/>
      <c r="K95" s="7933"/>
      <c r="L95" s="7933"/>
      <c r="M95" s="7933"/>
      <c r="N95" s="7931"/>
      <c r="O95" s="8173"/>
      <c r="P95" s="8172" t="s">
        <v>1166</v>
      </c>
      <c r="Q95" s="8172"/>
      <c r="R95" s="8184"/>
      <c r="S95" s="8184"/>
      <c r="T95" s="8184"/>
      <c r="U95" s="8184"/>
      <c r="V95" s="8184"/>
      <c r="W95" s="8184"/>
      <c r="X95" s="8184"/>
      <c r="Y95" s="8184"/>
      <c r="Z95" s="8184"/>
      <c r="AA95" s="8184"/>
      <c r="AB95" s="8184"/>
      <c r="AC95" s="8184"/>
      <c r="AD95" s="8184"/>
      <c r="AE95" s="8184"/>
      <c r="AF95" s="8184"/>
      <c r="AG95" s="8185"/>
      <c r="AH95" s="8190" t="s">
        <v>1192</v>
      </c>
      <c r="AI95" s="7927"/>
      <c r="AJ95" s="7936"/>
      <c r="AK95" s="7936"/>
      <c r="AL95" s="7936"/>
      <c r="AM95" s="7936"/>
      <c r="AN95" s="7936"/>
      <c r="AO95" s="7936"/>
      <c r="AP95" s="7936"/>
      <c r="AQ95" s="7936"/>
      <c r="AR95" s="7936"/>
      <c r="AS95" s="7936"/>
      <c r="AT95" s="7936"/>
      <c r="AU95" s="7934"/>
      <c r="AV95" s="7935"/>
      <c r="AW95" s="7933"/>
      <c r="AX95" s="7933"/>
      <c r="AY95" s="7933"/>
      <c r="AZ95" s="7933"/>
      <c r="BA95" s="7933"/>
      <c r="BB95" s="7933"/>
      <c r="BC95" s="7933"/>
      <c r="BD95" s="12952"/>
      <c r="BE95" s="12954"/>
      <c r="BF95" s="12955"/>
      <c r="BG95" s="12953"/>
      <c r="BH95" s="12953"/>
      <c r="BI95" s="12954"/>
      <c r="BJ95" s="12952"/>
      <c r="BK95" s="12953"/>
      <c r="BL95" s="12954"/>
      <c r="BM95" s="7999"/>
      <c r="BN95" s="7999"/>
      <c r="BO95" s="7999"/>
      <c r="BP95" s="8000"/>
    </row>
    <row r="96" spans="1:68" s="8183" customFormat="1" ht="14.25" customHeight="1">
      <c r="A96" s="8194">
        <f>COUNTA($F$11:F96)</f>
        <v>5</v>
      </c>
      <c r="B96" s="8203" t="str">
        <f>IF(A96="","","-")</f>
        <v>-</v>
      </c>
      <c r="C96" s="8196">
        <v>4</v>
      </c>
      <c r="D96" s="8176"/>
      <c r="E96" s="8177"/>
      <c r="F96" s="8176"/>
      <c r="G96" s="8177"/>
      <c r="H96" s="8177"/>
      <c r="I96" s="8177"/>
      <c r="J96" s="8177"/>
      <c r="K96" s="8177"/>
      <c r="L96" s="8177"/>
      <c r="M96" s="8177"/>
      <c r="N96" s="8175"/>
      <c r="O96" s="8178"/>
      <c r="P96" s="8172" t="s">
        <v>1201</v>
      </c>
      <c r="Q96" s="8179"/>
      <c r="R96" s="8186"/>
      <c r="S96" s="8186"/>
      <c r="T96" s="8186"/>
      <c r="U96" s="8186"/>
      <c r="V96" s="8186"/>
      <c r="W96" s="8186"/>
      <c r="X96" s="8186"/>
      <c r="Y96" s="8186"/>
      <c r="Z96" s="8186"/>
      <c r="AA96" s="8186"/>
      <c r="AB96" s="8186"/>
      <c r="AC96" s="8186"/>
      <c r="AD96" s="8186"/>
      <c r="AE96" s="8186"/>
      <c r="AF96" s="8186"/>
      <c r="AG96" s="8187"/>
      <c r="AH96" s="8197" t="s">
        <v>1190</v>
      </c>
      <c r="AI96" s="8189"/>
      <c r="AJ96" s="8180"/>
      <c r="AK96" s="8180"/>
      <c r="AL96" s="8180"/>
      <c r="AM96" s="8180"/>
      <c r="AN96" s="8180"/>
      <c r="AO96" s="8180"/>
      <c r="AP96" s="8180"/>
      <c r="AQ96" s="8180"/>
      <c r="AR96" s="8180"/>
      <c r="AS96" s="8180"/>
      <c r="AT96" s="8180"/>
      <c r="AU96" s="8181"/>
      <c r="AV96" s="8182"/>
      <c r="AW96" s="8177"/>
      <c r="AX96" s="8177"/>
      <c r="AY96" s="8177"/>
      <c r="AZ96" s="8177"/>
      <c r="BA96" s="8177"/>
      <c r="BB96" s="8177"/>
      <c r="BC96" s="8177"/>
      <c r="BD96" s="12952"/>
      <c r="BE96" s="12954"/>
      <c r="BF96" s="12955"/>
      <c r="BG96" s="12953"/>
      <c r="BH96" s="12953"/>
      <c r="BI96" s="12954"/>
      <c r="BJ96" s="12952"/>
      <c r="BK96" s="12953"/>
      <c r="BL96" s="12954"/>
      <c r="BM96" s="8186"/>
      <c r="BN96" s="8186"/>
      <c r="BO96" s="8186"/>
      <c r="BP96" s="8187"/>
    </row>
    <row r="97" spans="1:68" ht="14.25" customHeight="1">
      <c r="A97" s="8194">
        <f>COUNTA($F$11:F97)</f>
        <v>5</v>
      </c>
      <c r="B97" s="8203" t="str">
        <f>IF(A97="","","-")</f>
        <v>-</v>
      </c>
      <c r="C97" s="8196">
        <v>5</v>
      </c>
      <c r="D97" s="7932"/>
      <c r="E97" s="7933"/>
      <c r="F97" s="7932"/>
      <c r="G97" s="7933"/>
      <c r="H97" s="7933"/>
      <c r="I97" s="7933"/>
      <c r="J97" s="7933"/>
      <c r="K97" s="7933"/>
      <c r="L97" s="7933"/>
      <c r="M97" s="7933"/>
      <c r="N97" s="7931"/>
      <c r="O97" s="8173"/>
      <c r="P97" s="8172" t="s">
        <v>1167</v>
      </c>
      <c r="Q97" s="8172"/>
      <c r="R97" s="8184"/>
      <c r="S97" s="8184"/>
      <c r="T97" s="8184"/>
      <c r="U97" s="8184"/>
      <c r="V97" s="8184"/>
      <c r="W97" s="8184"/>
      <c r="X97" s="8184"/>
      <c r="Y97" s="8184"/>
      <c r="Z97" s="8184"/>
      <c r="AA97" s="8184"/>
      <c r="AB97" s="8184"/>
      <c r="AC97" s="8184"/>
      <c r="AD97" s="8184"/>
      <c r="AE97" s="8184"/>
      <c r="AF97" s="8184"/>
      <c r="AG97" s="8185"/>
      <c r="AH97" s="8191" t="s">
        <v>1192</v>
      </c>
      <c r="AI97" s="7933"/>
      <c r="AJ97" s="7936"/>
      <c r="AK97" s="7936"/>
      <c r="AL97" s="7936"/>
      <c r="AM97" s="7936"/>
      <c r="AN97" s="7936"/>
      <c r="AO97" s="7936"/>
      <c r="AP97" s="7936"/>
      <c r="AQ97" s="7936"/>
      <c r="AR97" s="7936"/>
      <c r="AS97" s="7936"/>
      <c r="AT97" s="7936"/>
      <c r="AU97" s="7934"/>
      <c r="AV97" s="7935"/>
      <c r="AW97" s="7933"/>
      <c r="AX97" s="7933"/>
      <c r="AY97" s="7933"/>
      <c r="AZ97" s="7933"/>
      <c r="BA97" s="7933"/>
      <c r="BB97" s="7933"/>
      <c r="BC97" s="7933"/>
      <c r="BD97" s="12952"/>
      <c r="BE97" s="12954"/>
      <c r="BF97" s="12952"/>
      <c r="BG97" s="12953"/>
      <c r="BH97" s="12953"/>
      <c r="BI97" s="12954"/>
      <c r="BJ97" s="12952"/>
      <c r="BK97" s="12953"/>
      <c r="BL97" s="12954"/>
      <c r="BM97" s="7999"/>
      <c r="BN97" s="7999"/>
      <c r="BO97" s="7999"/>
      <c r="BP97" s="8000"/>
    </row>
    <row r="98" spans="1:68" ht="14.25" customHeight="1">
      <c r="A98" s="8194">
        <f>COUNTA($F$11:F98)</f>
        <v>5</v>
      </c>
      <c r="B98" s="8203" t="str">
        <f>IF(A98="","","-")</f>
        <v>-</v>
      </c>
      <c r="C98" s="8196">
        <v>6</v>
      </c>
      <c r="D98" s="7932"/>
      <c r="E98" s="7933"/>
      <c r="F98" s="7932"/>
      <c r="G98" s="7933"/>
      <c r="H98" s="7933"/>
      <c r="I98" s="7933"/>
      <c r="J98" s="7933"/>
      <c r="K98" s="7933"/>
      <c r="L98" s="7933"/>
      <c r="M98" s="7933"/>
      <c r="N98" s="7931"/>
      <c r="O98" s="8173"/>
      <c r="P98" s="8172" t="s">
        <v>1168</v>
      </c>
      <c r="Q98" s="8172"/>
      <c r="R98" s="8184"/>
      <c r="S98" s="8184"/>
      <c r="T98" s="8184"/>
      <c r="U98" s="8184"/>
      <c r="V98" s="8184"/>
      <c r="W98" s="8184"/>
      <c r="X98" s="8184"/>
      <c r="Y98" s="8184"/>
      <c r="Z98" s="8184"/>
      <c r="AA98" s="8184"/>
      <c r="AB98" s="8184"/>
      <c r="AC98" s="8184"/>
      <c r="AD98" s="8184"/>
      <c r="AE98" s="8184"/>
      <c r="AF98" s="8184"/>
      <c r="AG98" s="8185"/>
      <c r="AH98" s="8191" t="s">
        <v>1192</v>
      </c>
      <c r="AI98" s="7933"/>
      <c r="AJ98" s="7936"/>
      <c r="AK98" s="7936"/>
      <c r="AL98" s="7936"/>
      <c r="AM98" s="7936"/>
      <c r="AN98" s="7936"/>
      <c r="AO98" s="7936"/>
      <c r="AP98" s="7936"/>
      <c r="AQ98" s="7936"/>
      <c r="AR98" s="7936"/>
      <c r="AS98" s="7936"/>
      <c r="AT98" s="7936"/>
      <c r="AU98" s="7934"/>
      <c r="AV98" s="7935"/>
      <c r="AW98" s="7933"/>
      <c r="AX98" s="7933"/>
      <c r="AY98" s="7933"/>
      <c r="AZ98" s="7933"/>
      <c r="BA98" s="7933"/>
      <c r="BB98" s="7933"/>
      <c r="BC98" s="7933"/>
      <c r="BD98" s="12952"/>
      <c r="BE98" s="12954"/>
      <c r="BF98" s="12962"/>
      <c r="BG98" s="12957"/>
      <c r="BH98" s="12957"/>
      <c r="BI98" s="12958"/>
      <c r="BJ98" s="12952"/>
      <c r="BK98" s="12953"/>
      <c r="BL98" s="12954"/>
      <c r="BM98" s="7999"/>
      <c r="BN98" s="7999"/>
      <c r="BO98" s="7999"/>
      <c r="BP98" s="8000"/>
    </row>
    <row r="99" spans="1:68" s="7962" customFormat="1" ht="14.25" customHeight="1">
      <c r="A99" s="7967"/>
      <c r="B99" s="7953"/>
      <c r="C99" s="7954"/>
      <c r="D99" s="7955"/>
      <c r="E99" s="7956"/>
      <c r="F99" s="7955"/>
      <c r="G99" s="7956"/>
      <c r="H99" s="7956"/>
      <c r="I99" s="7956"/>
      <c r="J99" s="7956"/>
      <c r="K99" s="7956"/>
      <c r="L99" s="7956"/>
      <c r="M99" s="7956"/>
      <c r="N99" s="7954"/>
      <c r="O99" s="7957"/>
      <c r="P99" s="7958"/>
      <c r="Q99" s="7958"/>
      <c r="R99" s="8001"/>
      <c r="S99" s="8001"/>
      <c r="T99" s="8001"/>
      <c r="U99" s="8001"/>
      <c r="V99" s="8001"/>
      <c r="W99" s="8001"/>
      <c r="X99" s="8001"/>
      <c r="Y99" s="8001"/>
      <c r="Z99" s="8001"/>
      <c r="AA99" s="8001"/>
      <c r="AB99" s="8001"/>
      <c r="AC99" s="8001"/>
      <c r="AD99" s="8001"/>
      <c r="AE99" s="8001"/>
      <c r="AF99" s="8001"/>
      <c r="AG99" s="8002"/>
      <c r="AH99" s="7955"/>
      <c r="AI99" s="8007"/>
      <c r="AJ99" s="7959"/>
      <c r="AK99" s="7959"/>
      <c r="AL99" s="7959"/>
      <c r="AM99" s="7959"/>
      <c r="AN99" s="7959"/>
      <c r="AO99" s="7959"/>
      <c r="AP99" s="7959"/>
      <c r="AQ99" s="7959"/>
      <c r="AR99" s="7959"/>
      <c r="AS99" s="7959"/>
      <c r="AT99" s="7959"/>
      <c r="AU99" s="7960"/>
      <c r="AV99" s="7961"/>
      <c r="AW99" s="7956"/>
      <c r="AX99" s="7956"/>
      <c r="AY99" s="7956"/>
      <c r="AZ99" s="7956"/>
      <c r="BA99" s="7956"/>
      <c r="BB99" s="7956"/>
      <c r="BC99" s="7956"/>
      <c r="BD99" s="12952"/>
      <c r="BE99" s="12954"/>
      <c r="BF99" s="12952"/>
      <c r="BG99" s="12953"/>
      <c r="BH99" s="12953"/>
      <c r="BI99" s="12954"/>
      <c r="BJ99" s="12952"/>
      <c r="BK99" s="12953"/>
      <c r="BL99" s="12954"/>
      <c r="BM99" s="8001"/>
      <c r="BN99" s="8001"/>
      <c r="BO99" s="8001"/>
      <c r="BP99" s="8002"/>
    </row>
    <row r="100" spans="1:68" s="7963" customFormat="1" ht="14.25" customHeight="1">
      <c r="A100" s="7966"/>
      <c r="B100" s="7938"/>
      <c r="C100" s="7939"/>
      <c r="D100" s="7940"/>
      <c r="E100" s="7941"/>
      <c r="F100" s="8202" t="s">
        <v>1357</v>
      </c>
      <c r="H100" s="7941"/>
      <c r="I100" s="7941"/>
      <c r="J100" s="7941"/>
      <c r="K100" s="7941"/>
      <c r="L100" s="7941"/>
      <c r="M100" s="7941"/>
      <c r="N100" s="7939"/>
      <c r="O100" s="7942"/>
      <c r="P100" s="7943"/>
      <c r="Q100" s="7943"/>
      <c r="R100" s="7944"/>
      <c r="S100" s="7944"/>
      <c r="T100" s="7944"/>
      <c r="U100" s="7944"/>
      <c r="V100" s="7944"/>
      <c r="W100" s="7944"/>
      <c r="X100" s="7944"/>
      <c r="Y100" s="7944"/>
      <c r="Z100" s="7944"/>
      <c r="AA100" s="7944"/>
      <c r="AB100" s="7944"/>
      <c r="AC100" s="7944"/>
      <c r="AD100" s="7944"/>
      <c r="AE100" s="7944"/>
      <c r="AF100" s="7944"/>
      <c r="AG100" s="7945"/>
      <c r="AH100" s="7940"/>
      <c r="AI100" s="7943"/>
      <c r="AJ100" s="7946"/>
      <c r="AK100" s="7946"/>
      <c r="AL100" s="7946"/>
      <c r="AM100" s="7946"/>
      <c r="AN100" s="7946"/>
      <c r="AO100" s="7946"/>
      <c r="AP100" s="7946"/>
      <c r="AQ100" s="7946"/>
      <c r="AR100" s="7946"/>
      <c r="AS100" s="7946"/>
      <c r="AT100" s="7946"/>
      <c r="AU100" s="7947"/>
      <c r="AV100" s="7948"/>
      <c r="AW100" s="7941"/>
      <c r="AX100" s="7941"/>
      <c r="AY100" s="7941"/>
      <c r="AZ100" s="7941"/>
      <c r="BA100" s="7941"/>
      <c r="BB100" s="7941"/>
      <c r="BC100" s="7941"/>
      <c r="BD100" s="7949"/>
      <c r="BE100" s="7950"/>
      <c r="BF100" s="7949"/>
      <c r="BG100" s="7946"/>
      <c r="BH100" s="7946"/>
      <c r="BI100" s="7950"/>
      <c r="BJ100" s="7949"/>
      <c r="BK100" s="7946"/>
      <c r="BL100" s="7950"/>
      <c r="BM100" s="7944"/>
      <c r="BN100" s="7944"/>
      <c r="BO100" s="7944"/>
      <c r="BP100" s="7945"/>
    </row>
    <row r="101" spans="1:68" s="7962" customFormat="1" ht="14.25" customHeight="1">
      <c r="A101" s="7952">
        <f>COUNTA($F$11:F101)</f>
        <v>6</v>
      </c>
      <c r="B101" s="7953" t="str">
        <f>IF(A101="","","-")</f>
        <v>-</v>
      </c>
      <c r="C101" s="7954">
        <v>1</v>
      </c>
      <c r="D101" s="7955"/>
      <c r="E101" s="7956"/>
      <c r="F101" s="7955"/>
      <c r="G101" s="7956"/>
      <c r="H101" s="7956"/>
      <c r="I101" s="7956"/>
      <c r="J101" s="7956"/>
      <c r="K101" s="7956"/>
      <c r="L101" s="7956"/>
      <c r="M101" s="7956"/>
      <c r="N101" s="7954"/>
      <c r="O101" s="8220" t="s">
        <v>1362</v>
      </c>
      <c r="P101" s="8219"/>
      <c r="Q101" s="8219"/>
      <c r="R101" s="8222"/>
      <c r="S101" s="8222"/>
      <c r="T101" s="8222"/>
      <c r="U101" s="8222"/>
      <c r="V101" s="8222"/>
      <c r="W101" s="8222"/>
      <c r="X101" s="8222"/>
      <c r="Y101" s="8222"/>
      <c r="Z101" s="8222"/>
      <c r="AA101" s="8222"/>
      <c r="AB101" s="8222"/>
      <c r="AC101" s="8222"/>
      <c r="AD101" s="8222"/>
      <c r="AE101" s="8222"/>
      <c r="AF101" s="8222"/>
      <c r="AG101" s="8223"/>
      <c r="AH101" s="8221" t="s">
        <v>1364</v>
      </c>
      <c r="AI101" s="7933"/>
      <c r="AJ101" s="7959"/>
      <c r="AK101" s="7959"/>
      <c r="AL101" s="7959"/>
      <c r="AM101" s="7959"/>
      <c r="AN101" s="7959"/>
      <c r="AO101" s="7959"/>
      <c r="AP101" s="7959"/>
      <c r="AQ101" s="7959"/>
      <c r="AR101" s="7959"/>
      <c r="AS101" s="7959"/>
      <c r="AT101" s="7959"/>
      <c r="AU101" s="7960"/>
      <c r="AV101" s="7935"/>
      <c r="AW101" s="7933"/>
      <c r="AX101" s="7933"/>
      <c r="AY101" s="7933"/>
      <c r="AZ101" s="7933"/>
      <c r="BA101" s="7933"/>
      <c r="BB101" s="7933"/>
      <c r="BC101" s="7933"/>
      <c r="BD101" s="12952"/>
      <c r="BE101" s="12954"/>
      <c r="BF101" s="12955"/>
      <c r="BG101" s="12953"/>
      <c r="BH101" s="12953"/>
      <c r="BI101" s="12954"/>
      <c r="BJ101" s="12952"/>
      <c r="BK101" s="12953"/>
      <c r="BL101" s="12954"/>
      <c r="BM101" s="8001"/>
      <c r="BN101" s="8001"/>
      <c r="BO101" s="8001"/>
      <c r="BP101" s="8002"/>
    </row>
    <row r="102" spans="1:68" s="7962" customFormat="1" ht="14.25" customHeight="1">
      <c r="A102" s="7952"/>
      <c r="B102" s="7953"/>
      <c r="C102" s="7954"/>
      <c r="D102" s="7955"/>
      <c r="E102" s="7956"/>
      <c r="F102" s="7955"/>
      <c r="G102" s="7956"/>
      <c r="H102" s="7956"/>
      <c r="I102" s="7956"/>
      <c r="J102" s="7956"/>
      <c r="K102" s="7956"/>
      <c r="L102" s="7956"/>
      <c r="M102" s="7956"/>
      <c r="N102" s="7954"/>
      <c r="O102" s="8220"/>
      <c r="P102" s="8166" t="s">
        <v>1597</v>
      </c>
      <c r="Q102" s="8219"/>
      <c r="R102" s="8222"/>
      <c r="S102" s="8222"/>
      <c r="T102" s="8222"/>
      <c r="U102" s="8222"/>
      <c r="V102" s="8222"/>
      <c r="W102" s="8222"/>
      <c r="X102" s="8222"/>
      <c r="Y102" s="8222"/>
      <c r="Z102" s="8222"/>
      <c r="AA102" s="8222"/>
      <c r="AB102" s="8222"/>
      <c r="AC102" s="8222"/>
      <c r="AD102" s="8222"/>
      <c r="AE102" s="8222"/>
      <c r="AF102" s="8222"/>
      <c r="AG102" s="8223"/>
      <c r="AH102" s="8221"/>
      <c r="AI102" s="7956"/>
      <c r="AJ102" s="7959"/>
      <c r="AK102" s="7959"/>
      <c r="AL102" s="7959"/>
      <c r="AM102" s="7959"/>
      <c r="AN102" s="7959"/>
      <c r="AO102" s="7959"/>
      <c r="AP102" s="7959"/>
      <c r="AQ102" s="7959"/>
      <c r="AR102" s="7959"/>
      <c r="AS102" s="7959"/>
      <c r="AT102" s="7959"/>
      <c r="AU102" s="7960"/>
      <c r="AV102" s="7961"/>
      <c r="AW102" s="7956"/>
      <c r="AX102" s="7956"/>
      <c r="AY102" s="7956"/>
      <c r="AZ102" s="7956"/>
      <c r="BA102" s="7956"/>
      <c r="BB102" s="7956"/>
      <c r="BC102" s="7956"/>
      <c r="BD102" s="12952"/>
      <c r="BE102" s="12954"/>
      <c r="BF102" s="12952"/>
      <c r="BG102" s="12953"/>
      <c r="BH102" s="12953"/>
      <c r="BI102" s="12954"/>
      <c r="BJ102" s="12952"/>
      <c r="BK102" s="12953"/>
      <c r="BL102" s="12954"/>
      <c r="BM102" s="8001"/>
      <c r="BN102" s="8001"/>
      <c r="BO102" s="8001"/>
      <c r="BP102" s="8002"/>
    </row>
    <row r="103" spans="1:68" s="8214" customFormat="1" ht="14.25" customHeight="1">
      <c r="A103" s="8204"/>
      <c r="B103" s="8205"/>
      <c r="C103" s="8206"/>
      <c r="D103" s="8207"/>
      <c r="E103" s="8208"/>
      <c r="F103" s="8207"/>
      <c r="G103" s="8208"/>
      <c r="H103" s="8208"/>
      <c r="I103" s="8208"/>
      <c r="J103" s="8208"/>
      <c r="K103" s="8208"/>
      <c r="L103" s="8208"/>
      <c r="M103" s="8208"/>
      <c r="N103" s="8206"/>
      <c r="O103" s="8209"/>
      <c r="P103" s="8210"/>
      <c r="Q103" s="8210"/>
      <c r="R103" s="8217"/>
      <c r="S103" s="8217"/>
      <c r="T103" s="8217"/>
      <c r="U103" s="8217"/>
      <c r="V103" s="8217"/>
      <c r="W103" s="8217"/>
      <c r="X103" s="8217"/>
      <c r="Y103" s="8217"/>
      <c r="Z103" s="8217"/>
      <c r="AA103" s="8217"/>
      <c r="AB103" s="8217"/>
      <c r="AC103" s="8217"/>
      <c r="AD103" s="8217"/>
      <c r="AE103" s="8217"/>
      <c r="AF103" s="8217"/>
      <c r="AG103" s="8218"/>
      <c r="AH103" s="8207"/>
      <c r="AI103" s="8208"/>
      <c r="AJ103" s="8211"/>
      <c r="AK103" s="8211"/>
      <c r="AL103" s="8211"/>
      <c r="AM103" s="8211"/>
      <c r="AN103" s="8211"/>
      <c r="AO103" s="8211"/>
      <c r="AP103" s="8211"/>
      <c r="AQ103" s="8211"/>
      <c r="AR103" s="8211"/>
      <c r="AS103" s="8211"/>
      <c r="AT103" s="8211"/>
      <c r="AU103" s="8212"/>
      <c r="AV103" s="8213"/>
      <c r="AW103" s="8208"/>
      <c r="AX103" s="8208"/>
      <c r="AY103" s="8208"/>
      <c r="AZ103" s="8208"/>
      <c r="BA103" s="8208"/>
      <c r="BB103" s="8208"/>
      <c r="BC103" s="8208"/>
      <c r="BD103" s="12952"/>
      <c r="BE103" s="12954"/>
      <c r="BF103" s="12952"/>
      <c r="BG103" s="12953"/>
      <c r="BH103" s="12953"/>
      <c r="BI103" s="12954"/>
      <c r="BJ103" s="12952"/>
      <c r="BK103" s="12953"/>
      <c r="BL103" s="12954"/>
      <c r="BM103" s="8217"/>
      <c r="BN103" s="8217"/>
      <c r="BO103" s="8217"/>
      <c r="BP103" s="8218"/>
    </row>
    <row r="104" spans="1:68" s="8214" customFormat="1" ht="14.25" customHeight="1">
      <c r="A104" s="8204"/>
      <c r="B104" s="8205"/>
      <c r="C104" s="8206"/>
      <c r="D104" s="8207"/>
      <c r="E104" s="8208"/>
      <c r="F104" s="8207"/>
      <c r="G104" s="8208"/>
      <c r="H104" s="8208"/>
      <c r="I104" s="8208"/>
      <c r="J104" s="8208"/>
      <c r="K104" s="8208"/>
      <c r="L104" s="8208"/>
      <c r="M104" s="8208"/>
      <c r="N104" s="8206"/>
      <c r="O104" s="8226" t="s">
        <v>386</v>
      </c>
      <c r="P104" s="8224"/>
      <c r="Q104" s="8225"/>
      <c r="R104" s="8225"/>
      <c r="S104" s="8231"/>
      <c r="T104" s="8231"/>
      <c r="U104" s="8231"/>
      <c r="V104" s="8231"/>
      <c r="W104" s="8231"/>
      <c r="X104" s="8231"/>
      <c r="Y104" s="8231"/>
      <c r="Z104" s="8231"/>
      <c r="AA104" s="8231"/>
      <c r="AB104" s="8231"/>
      <c r="AC104" s="8231"/>
      <c r="AD104" s="8231"/>
      <c r="AE104" s="8231"/>
      <c r="AF104" s="8231"/>
      <c r="AG104" s="8232"/>
      <c r="AH104" s="8227"/>
      <c r="AI104" s="8208"/>
      <c r="AJ104" s="8211"/>
      <c r="AK104" s="8211"/>
      <c r="AL104" s="8211"/>
      <c r="AM104" s="8211"/>
      <c r="AN104" s="8211"/>
      <c r="AO104" s="8211"/>
      <c r="AP104" s="8211"/>
      <c r="AQ104" s="8211"/>
      <c r="AR104" s="8211"/>
      <c r="AS104" s="8211"/>
      <c r="AT104" s="8211"/>
      <c r="AU104" s="8212"/>
      <c r="AV104" s="8200"/>
      <c r="AW104" s="8198"/>
      <c r="AX104" s="8198"/>
      <c r="AY104" s="8198"/>
      <c r="AZ104" s="8198"/>
      <c r="BA104" s="8198"/>
      <c r="BB104" s="8198"/>
      <c r="BC104" s="8198"/>
      <c r="BD104" s="12952"/>
      <c r="BE104" s="12954"/>
      <c r="BF104" s="12962"/>
      <c r="BG104" s="12957"/>
      <c r="BH104" s="12957"/>
      <c r="BI104" s="12958"/>
      <c r="BJ104" s="12952"/>
      <c r="BK104" s="12953"/>
      <c r="BL104" s="12954"/>
      <c r="BM104" s="8217"/>
      <c r="BN104" s="8217"/>
      <c r="BO104" s="8217"/>
      <c r="BP104" s="8218"/>
    </row>
    <row r="105" spans="1:68" s="8214" customFormat="1" ht="14.25" customHeight="1">
      <c r="A105" s="8228">
        <f>COUNTA($F$11:F105)</f>
        <v>6</v>
      </c>
      <c r="B105" s="8229" t="str">
        <f t="shared" ref="B105:B110" si="16">IF(A105="","","-")</f>
        <v>-</v>
      </c>
      <c r="C105" s="8230">
        <v>2</v>
      </c>
      <c r="D105" s="8207"/>
      <c r="E105" s="8208"/>
      <c r="F105" s="8207"/>
      <c r="G105" s="8208"/>
      <c r="H105" s="8208"/>
      <c r="I105" s="8208"/>
      <c r="J105" s="8208"/>
      <c r="K105" s="8208"/>
      <c r="L105" s="8208"/>
      <c r="M105" s="8208"/>
      <c r="N105" s="8206"/>
      <c r="O105" s="8226"/>
      <c r="P105" s="8236" t="s">
        <v>1365</v>
      </c>
      <c r="Q105" s="8225"/>
      <c r="R105" s="8231"/>
      <c r="S105" s="8231"/>
      <c r="T105" s="8231"/>
      <c r="U105" s="8231"/>
      <c r="V105" s="8231"/>
      <c r="W105" s="8231"/>
      <c r="X105" s="8231"/>
      <c r="Y105" s="8231"/>
      <c r="Z105" s="8231"/>
      <c r="AA105" s="8231"/>
      <c r="AB105" s="8231"/>
      <c r="AC105" s="8231"/>
      <c r="AD105" s="8231"/>
      <c r="AE105" s="8231"/>
      <c r="AF105" s="8231"/>
      <c r="AG105" s="8232"/>
      <c r="AH105" s="8227" t="s">
        <v>394</v>
      </c>
      <c r="AI105" s="8208"/>
      <c r="AJ105" s="8211"/>
      <c r="AK105" s="8211"/>
      <c r="AL105" s="8211"/>
      <c r="AM105" s="8211"/>
      <c r="AN105" s="8211"/>
      <c r="AO105" s="8211"/>
      <c r="AP105" s="8211"/>
      <c r="AQ105" s="8211"/>
      <c r="AR105" s="8211"/>
      <c r="AS105" s="8211"/>
      <c r="AT105" s="8211"/>
      <c r="AU105" s="8212"/>
      <c r="AV105" s="8213"/>
      <c r="AW105" s="8208"/>
      <c r="AX105" s="8208"/>
      <c r="AY105" s="8208"/>
      <c r="AZ105" s="8208"/>
      <c r="BA105" s="8208"/>
      <c r="BB105" s="8208"/>
      <c r="BC105" s="8208"/>
      <c r="BD105" s="12952"/>
      <c r="BE105" s="12954"/>
      <c r="BF105" s="12955"/>
      <c r="BG105" s="12953"/>
      <c r="BH105" s="12953"/>
      <c r="BI105" s="12954"/>
      <c r="BJ105" s="12952"/>
      <c r="BK105" s="12953"/>
      <c r="BL105" s="12954"/>
      <c r="BM105" s="8217"/>
      <c r="BN105" s="8217"/>
      <c r="BO105" s="8217"/>
      <c r="BP105" s="8218"/>
    </row>
    <row r="106" spans="1:68" s="8214" customFormat="1" ht="14.25" customHeight="1">
      <c r="A106" s="8228">
        <f>COUNTA($F$11:F106)</f>
        <v>6</v>
      </c>
      <c r="B106" s="8229" t="str">
        <f t="shared" si="16"/>
        <v>-</v>
      </c>
      <c r="C106" s="8230">
        <v>3</v>
      </c>
      <c r="D106" s="8207"/>
      <c r="E106" s="8208"/>
      <c r="F106" s="8207"/>
      <c r="G106" s="8208"/>
      <c r="H106" s="8208"/>
      <c r="I106" s="8208"/>
      <c r="J106" s="8208"/>
      <c r="K106" s="8208"/>
      <c r="L106" s="8208"/>
      <c r="M106" s="8208"/>
      <c r="N106" s="8206"/>
      <c r="O106" s="8226"/>
      <c r="P106" s="8236" t="s">
        <v>1366</v>
      </c>
      <c r="Q106" s="8225"/>
      <c r="R106" s="8231"/>
      <c r="S106" s="8231"/>
      <c r="T106" s="8231"/>
      <c r="U106" s="8231"/>
      <c r="V106" s="8231"/>
      <c r="W106" s="8231"/>
      <c r="X106" s="8231"/>
      <c r="Y106" s="8231"/>
      <c r="Z106" s="8231"/>
      <c r="AA106" s="8231"/>
      <c r="AB106" s="8231"/>
      <c r="AC106" s="8231"/>
      <c r="AD106" s="8231"/>
      <c r="AE106" s="8231"/>
      <c r="AF106" s="8231"/>
      <c r="AG106" s="8232"/>
      <c r="AH106" s="8227" t="s">
        <v>399</v>
      </c>
      <c r="AI106" s="8208"/>
      <c r="AJ106" s="8211"/>
      <c r="AK106" s="8211"/>
      <c r="AL106" s="8211"/>
      <c r="AM106" s="8211"/>
      <c r="AN106" s="8211"/>
      <c r="AO106" s="8211"/>
      <c r="AP106" s="8211"/>
      <c r="AQ106" s="8211"/>
      <c r="AR106" s="8211"/>
      <c r="AS106" s="8211"/>
      <c r="AT106" s="8211"/>
      <c r="AU106" s="8212"/>
      <c r="AV106" s="8200"/>
      <c r="AW106" s="8198"/>
      <c r="AX106" s="8198"/>
      <c r="AY106" s="8198"/>
      <c r="AZ106" s="8198"/>
      <c r="BA106" s="8198"/>
      <c r="BB106" s="8198"/>
      <c r="BC106" s="8198"/>
      <c r="BD106" s="12952"/>
      <c r="BE106" s="12954"/>
      <c r="BF106" s="12955"/>
      <c r="BG106" s="12953"/>
      <c r="BH106" s="12953"/>
      <c r="BI106" s="12954"/>
      <c r="BJ106" s="12952"/>
      <c r="BK106" s="12953"/>
      <c r="BL106" s="12954"/>
      <c r="BM106" s="8217"/>
      <c r="BN106" s="8217"/>
      <c r="BO106" s="8217"/>
      <c r="BP106" s="8218"/>
    </row>
    <row r="107" spans="1:68" s="8214" customFormat="1" ht="14.25" customHeight="1">
      <c r="A107" s="8228">
        <f>COUNTA($F$11:F107)</f>
        <v>6</v>
      </c>
      <c r="B107" s="8229" t="str">
        <f t="shared" si="16"/>
        <v>-</v>
      </c>
      <c r="C107" s="8230">
        <v>4</v>
      </c>
      <c r="D107" s="8207"/>
      <c r="E107" s="8208"/>
      <c r="F107" s="8207"/>
      <c r="G107" s="8208"/>
      <c r="H107" s="8208"/>
      <c r="I107" s="8208"/>
      <c r="J107" s="8208"/>
      <c r="K107" s="8208"/>
      <c r="L107" s="8208"/>
      <c r="M107" s="8208"/>
      <c r="N107" s="8206"/>
      <c r="O107" s="8226"/>
      <c r="P107" s="8225" t="s">
        <v>1367</v>
      </c>
      <c r="Q107" s="8225"/>
      <c r="R107" s="8225"/>
      <c r="S107" s="8231"/>
      <c r="T107" s="8231"/>
      <c r="U107" s="8231"/>
      <c r="V107" s="8231"/>
      <c r="W107" s="8231"/>
      <c r="X107" s="8231"/>
      <c r="Y107" s="8231"/>
      <c r="Z107" s="8231"/>
      <c r="AA107" s="8231"/>
      <c r="AB107" s="8231"/>
      <c r="AC107" s="8231"/>
      <c r="AD107" s="8231"/>
      <c r="AE107" s="8231"/>
      <c r="AF107" s="8231"/>
      <c r="AG107" s="8232"/>
      <c r="AH107" s="8227" t="s">
        <v>1432</v>
      </c>
      <c r="AI107" s="8208"/>
      <c r="AJ107" s="8211"/>
      <c r="AK107" s="8211"/>
      <c r="AL107" s="8211"/>
      <c r="AM107" s="8211"/>
      <c r="AN107" s="8211"/>
      <c r="AO107" s="8211"/>
      <c r="AP107" s="8211"/>
      <c r="AQ107" s="8211"/>
      <c r="AR107" s="8211"/>
      <c r="AS107" s="8211"/>
      <c r="AT107" s="8211"/>
      <c r="AU107" s="8212"/>
      <c r="AV107" s="8213"/>
      <c r="AW107" s="8208"/>
      <c r="AX107" s="8208"/>
      <c r="AY107" s="8208"/>
      <c r="AZ107" s="8208"/>
      <c r="BA107" s="8208"/>
      <c r="BB107" s="8208"/>
      <c r="BC107" s="8208"/>
      <c r="BD107" s="12952"/>
      <c r="BE107" s="12954"/>
      <c r="BF107" s="12955"/>
      <c r="BG107" s="12953"/>
      <c r="BH107" s="12953"/>
      <c r="BI107" s="12954"/>
      <c r="BJ107" s="12952"/>
      <c r="BK107" s="12953"/>
      <c r="BL107" s="12954"/>
      <c r="BM107" s="8217"/>
      <c r="BN107" s="8217"/>
      <c r="BO107" s="8217"/>
      <c r="BP107" s="8218"/>
    </row>
    <row r="108" spans="1:68" s="8214" customFormat="1" ht="14.25" customHeight="1">
      <c r="A108" s="8228">
        <f>COUNTA($F$11:F108)</f>
        <v>6</v>
      </c>
      <c r="B108" s="8229" t="str">
        <f t="shared" si="16"/>
        <v>-</v>
      </c>
      <c r="C108" s="8230">
        <v>5</v>
      </c>
      <c r="D108" s="8207"/>
      <c r="E108" s="8208"/>
      <c r="F108" s="8207"/>
      <c r="G108" s="8208"/>
      <c r="H108" s="8208"/>
      <c r="I108" s="8208"/>
      <c r="J108" s="8208"/>
      <c r="K108" s="8208"/>
      <c r="L108" s="8208"/>
      <c r="M108" s="8208"/>
      <c r="N108" s="8206"/>
      <c r="O108" s="8226"/>
      <c r="P108" s="8225" t="s">
        <v>1368</v>
      </c>
      <c r="Q108" s="8225"/>
      <c r="R108" s="8225"/>
      <c r="S108" s="8231"/>
      <c r="T108" s="8231"/>
      <c r="U108" s="8231"/>
      <c r="V108" s="8231"/>
      <c r="W108" s="8231"/>
      <c r="X108" s="8231"/>
      <c r="Y108" s="8231"/>
      <c r="Z108" s="8231"/>
      <c r="AA108" s="8231"/>
      <c r="AB108" s="8231"/>
      <c r="AC108" s="8231"/>
      <c r="AD108" s="8231"/>
      <c r="AE108" s="8231"/>
      <c r="AF108" s="8231"/>
      <c r="AG108" s="8232"/>
      <c r="AH108" s="8227" t="s">
        <v>389</v>
      </c>
      <c r="AI108" s="8192"/>
      <c r="AJ108" s="8211"/>
      <c r="AK108" s="8211"/>
      <c r="AL108" s="8211"/>
      <c r="AM108" s="8211"/>
      <c r="AN108" s="8211"/>
      <c r="AO108" s="8211"/>
      <c r="AP108" s="8211"/>
      <c r="AQ108" s="8211"/>
      <c r="AR108" s="8211"/>
      <c r="AS108" s="8211"/>
      <c r="AT108" s="8211"/>
      <c r="AU108" s="8212"/>
      <c r="AV108" s="8200"/>
      <c r="AW108" s="8198"/>
      <c r="AX108" s="8198"/>
      <c r="AY108" s="8198"/>
      <c r="AZ108" s="8198"/>
      <c r="BA108" s="8198"/>
      <c r="BB108" s="8198"/>
      <c r="BC108" s="8198"/>
      <c r="BD108" s="12952"/>
      <c r="BE108" s="12954"/>
      <c r="BF108" s="12955"/>
      <c r="BG108" s="12953"/>
      <c r="BH108" s="12953"/>
      <c r="BI108" s="12954"/>
      <c r="BJ108" s="12952"/>
      <c r="BK108" s="12953"/>
      <c r="BL108" s="12954"/>
      <c r="BM108" s="8217"/>
      <c r="BN108" s="8217"/>
      <c r="BO108" s="8217"/>
      <c r="BP108" s="8218"/>
    </row>
    <row r="109" spans="1:68" s="8195" customFormat="1" ht="14.25" customHeight="1">
      <c r="A109" s="8194"/>
      <c r="B109" s="8203"/>
      <c r="C109" s="8196"/>
      <c r="D109" s="8197"/>
      <c r="E109" s="8198"/>
      <c r="F109" s="8197"/>
      <c r="G109" s="8198"/>
      <c r="H109" s="8198"/>
      <c r="I109" s="8198"/>
      <c r="J109" s="8198"/>
      <c r="K109" s="8198"/>
      <c r="L109" s="8198"/>
      <c r="M109" s="8198"/>
      <c r="N109" s="8196"/>
      <c r="O109" s="8193"/>
      <c r="P109" s="8192"/>
      <c r="Q109" s="8192"/>
      <c r="R109" s="8215"/>
      <c r="S109" s="8215"/>
      <c r="T109" s="8215"/>
      <c r="U109" s="8215"/>
      <c r="V109" s="8215"/>
      <c r="W109" s="8215"/>
      <c r="X109" s="8215"/>
      <c r="Y109" s="8215"/>
      <c r="Z109" s="8215"/>
      <c r="AA109" s="8215"/>
      <c r="AB109" s="8215"/>
      <c r="AC109" s="8215"/>
      <c r="AD109" s="8215"/>
      <c r="AE109" s="8215"/>
      <c r="AF109" s="8215"/>
      <c r="AG109" s="8216"/>
      <c r="AH109" s="8197"/>
      <c r="AI109" s="8192"/>
      <c r="AJ109" s="8201"/>
      <c r="AK109" s="8201"/>
      <c r="AL109" s="8201"/>
      <c r="AM109" s="8201"/>
      <c r="AN109" s="8201"/>
      <c r="AO109" s="8201"/>
      <c r="AP109" s="8201"/>
      <c r="AQ109" s="8201"/>
      <c r="AR109" s="8201"/>
      <c r="AS109" s="8201"/>
      <c r="AT109" s="8201"/>
      <c r="AU109" s="8199"/>
      <c r="AV109" s="8200"/>
      <c r="AW109" s="8198"/>
      <c r="AX109" s="8198"/>
      <c r="AY109" s="8198"/>
      <c r="AZ109" s="8198"/>
      <c r="BA109" s="8198"/>
      <c r="BB109" s="8198"/>
      <c r="BC109" s="8198"/>
      <c r="BD109" s="12952"/>
      <c r="BE109" s="12954"/>
      <c r="BF109" s="12952"/>
      <c r="BG109" s="12953"/>
      <c r="BH109" s="12953"/>
      <c r="BI109" s="12954"/>
      <c r="BJ109" s="12952"/>
      <c r="BK109" s="12953"/>
      <c r="BL109" s="12954"/>
      <c r="BM109" s="8215"/>
      <c r="BN109" s="8215"/>
      <c r="BO109" s="8215"/>
      <c r="BP109" s="8216"/>
    </row>
    <row r="110" spans="1:68" s="8214" customFormat="1" ht="14.25" customHeight="1">
      <c r="A110" s="8239">
        <f>COUNTA($F$11:F110)</f>
        <v>6</v>
      </c>
      <c r="B110" s="8240" t="str">
        <f t="shared" si="16"/>
        <v>-</v>
      </c>
      <c r="C110" s="8241">
        <v>6</v>
      </c>
      <c r="D110" s="8207"/>
      <c r="E110" s="8208"/>
      <c r="F110" s="8207"/>
      <c r="G110" s="8208"/>
      <c r="H110" s="8208"/>
      <c r="I110" s="8208"/>
      <c r="J110" s="8208"/>
      <c r="K110" s="8208"/>
      <c r="L110" s="8208"/>
      <c r="M110" s="8208"/>
      <c r="N110" s="8206"/>
      <c r="O110" s="8235" t="s">
        <v>1384</v>
      </c>
      <c r="P110" s="8233"/>
      <c r="Q110" s="8234"/>
      <c r="R110" s="8242"/>
      <c r="S110" s="8242"/>
      <c r="T110" s="8242"/>
      <c r="U110" s="8242"/>
      <c r="V110" s="8242"/>
      <c r="W110" s="8242"/>
      <c r="X110" s="8242"/>
      <c r="Y110" s="8242"/>
      <c r="Z110" s="8242"/>
      <c r="AA110" s="8242"/>
      <c r="AB110" s="8242"/>
      <c r="AC110" s="8242"/>
      <c r="AD110" s="8242"/>
      <c r="AE110" s="8242"/>
      <c r="AF110" s="8242"/>
      <c r="AG110" s="8243"/>
      <c r="AH110" s="8237" t="s">
        <v>1172</v>
      </c>
      <c r="AI110" s="8208"/>
      <c r="AJ110" s="8211"/>
      <c r="AK110" s="8211"/>
      <c r="AL110" s="8211"/>
      <c r="AM110" s="8211"/>
      <c r="AN110" s="8211"/>
      <c r="AO110" s="8211"/>
      <c r="AP110" s="8211"/>
      <c r="AQ110" s="8211"/>
      <c r="AR110" s="8211"/>
      <c r="AS110" s="8211"/>
      <c r="AT110" s="8211"/>
      <c r="AU110" s="8212"/>
      <c r="AV110" s="8213"/>
      <c r="AW110" s="8208"/>
      <c r="AX110" s="8208"/>
      <c r="AY110" s="8208"/>
      <c r="AZ110" s="8208"/>
      <c r="BA110" s="8208"/>
      <c r="BB110" s="8208"/>
      <c r="BC110" s="8208"/>
      <c r="BD110" s="12952"/>
      <c r="BE110" s="12954"/>
      <c r="BF110" s="12955"/>
      <c r="BG110" s="12953"/>
      <c r="BH110" s="12953"/>
      <c r="BI110" s="12954"/>
      <c r="BJ110" s="12952"/>
      <c r="BK110" s="12953"/>
      <c r="BL110" s="12954"/>
      <c r="BM110" s="8217"/>
      <c r="BN110" s="8217"/>
      <c r="BO110" s="8217"/>
      <c r="BP110" s="8218"/>
    </row>
    <row r="111" spans="1:68" s="8214" customFormat="1" ht="14.25" customHeight="1">
      <c r="A111" s="8204"/>
      <c r="B111" s="8205"/>
      <c r="C111" s="8206"/>
      <c r="D111" s="8207"/>
      <c r="E111" s="8208"/>
      <c r="F111" s="8207"/>
      <c r="G111" s="8208"/>
      <c r="H111" s="8208"/>
      <c r="I111" s="8208"/>
      <c r="J111" s="8208"/>
      <c r="K111" s="8208"/>
      <c r="L111" s="8208"/>
      <c r="M111" s="8208"/>
      <c r="N111" s="8206"/>
      <c r="O111" s="8235"/>
      <c r="P111" s="8234" t="s">
        <v>1173</v>
      </c>
      <c r="Q111" s="8234"/>
      <c r="R111" s="8242"/>
      <c r="S111" s="8242"/>
      <c r="T111" s="8242"/>
      <c r="U111" s="8242"/>
      <c r="V111" s="8242"/>
      <c r="W111" s="8242"/>
      <c r="X111" s="8242"/>
      <c r="Y111" s="8242"/>
      <c r="Z111" s="8242"/>
      <c r="AA111" s="8242"/>
      <c r="AB111" s="8242"/>
      <c r="AC111" s="8242"/>
      <c r="AD111" s="8242"/>
      <c r="AE111" s="8242"/>
      <c r="AF111" s="8242"/>
      <c r="AG111" s="8243"/>
      <c r="AH111" s="8238"/>
      <c r="AI111" s="8198"/>
      <c r="AJ111" s="8211"/>
      <c r="AK111" s="8211"/>
      <c r="AL111" s="8211"/>
      <c r="AM111" s="8211"/>
      <c r="AN111" s="8211"/>
      <c r="AO111" s="8211"/>
      <c r="AP111" s="8211"/>
      <c r="AQ111" s="8211"/>
      <c r="AR111" s="8211"/>
      <c r="AS111" s="8211"/>
      <c r="AT111" s="8211"/>
      <c r="AU111" s="8212"/>
      <c r="AV111" s="8213"/>
      <c r="AW111" s="8208"/>
      <c r="AX111" s="8208"/>
      <c r="AY111" s="8208"/>
      <c r="AZ111" s="8208"/>
      <c r="BA111" s="8208"/>
      <c r="BB111" s="8208"/>
      <c r="BC111" s="8208"/>
      <c r="BD111" s="12952"/>
      <c r="BE111" s="12954"/>
      <c r="BF111" s="12952"/>
      <c r="BG111" s="12953"/>
      <c r="BH111" s="12953"/>
      <c r="BI111" s="12954"/>
      <c r="BJ111" s="12952"/>
      <c r="BK111" s="12953"/>
      <c r="BL111" s="12954"/>
      <c r="BM111" s="8217"/>
      <c r="BN111" s="8217"/>
      <c r="BO111" s="8217"/>
      <c r="BP111" s="8218"/>
    </row>
    <row r="112" spans="1:68" s="8214" customFormat="1" ht="14.25" customHeight="1">
      <c r="A112" s="8204"/>
      <c r="B112" s="8205"/>
      <c r="C112" s="8206"/>
      <c r="D112" s="8207"/>
      <c r="E112" s="8208"/>
      <c r="F112" s="8207"/>
      <c r="G112" s="8208"/>
      <c r="H112" s="8208"/>
      <c r="I112" s="8208"/>
      <c r="J112" s="8208"/>
      <c r="K112" s="8208"/>
      <c r="L112" s="8208"/>
      <c r="M112" s="8208"/>
      <c r="N112" s="8206"/>
      <c r="O112" s="8235"/>
      <c r="P112" s="8234" t="s">
        <v>1598</v>
      </c>
      <c r="Q112" s="8234"/>
      <c r="R112" s="8242"/>
      <c r="S112" s="8242"/>
      <c r="T112" s="8242"/>
      <c r="U112" s="8242"/>
      <c r="V112" s="8242"/>
      <c r="W112" s="8242"/>
      <c r="X112" s="8242"/>
      <c r="Y112" s="8242"/>
      <c r="Z112" s="8242"/>
      <c r="AA112" s="8242"/>
      <c r="AB112" s="8242"/>
      <c r="AC112" s="8242"/>
      <c r="AD112" s="8242"/>
      <c r="AE112" s="8242"/>
      <c r="AF112" s="8242"/>
      <c r="AG112" s="8243"/>
      <c r="AH112" s="8238"/>
      <c r="AI112" s="8198"/>
      <c r="AJ112" s="8211"/>
      <c r="AK112" s="8211"/>
      <c r="AL112" s="8211"/>
      <c r="AM112" s="8211"/>
      <c r="AN112" s="8211"/>
      <c r="AO112" s="8211"/>
      <c r="AP112" s="8211"/>
      <c r="AQ112" s="8211"/>
      <c r="AR112" s="8211"/>
      <c r="AS112" s="8211"/>
      <c r="AT112" s="8211"/>
      <c r="AU112" s="8212"/>
      <c r="AV112" s="8200"/>
      <c r="AW112" s="8198"/>
      <c r="AX112" s="8198"/>
      <c r="AY112" s="8198"/>
      <c r="AZ112" s="8198"/>
      <c r="BA112" s="8198"/>
      <c r="BB112" s="8198"/>
      <c r="BC112" s="8198"/>
      <c r="BD112" s="12952"/>
      <c r="BE112" s="12954"/>
      <c r="BF112" s="12962"/>
      <c r="BG112" s="12957"/>
      <c r="BH112" s="12957"/>
      <c r="BI112" s="12958"/>
      <c r="BJ112" s="12952"/>
      <c r="BK112" s="12953"/>
      <c r="BL112" s="12954"/>
      <c r="BM112" s="8217"/>
      <c r="BN112" s="8217"/>
      <c r="BO112" s="8217"/>
      <c r="BP112" s="8218"/>
    </row>
    <row r="113" spans="1:68" s="8214" customFormat="1" ht="14.25" customHeight="1">
      <c r="A113" s="8204"/>
      <c r="B113" s="8205"/>
      <c r="C113" s="8206"/>
      <c r="D113" s="8207"/>
      <c r="E113" s="8208"/>
      <c r="F113" s="8207"/>
      <c r="G113" s="8208"/>
      <c r="H113" s="8208"/>
      <c r="I113" s="8208"/>
      <c r="J113" s="8208"/>
      <c r="K113" s="8208"/>
      <c r="L113" s="8208"/>
      <c r="M113" s="8208"/>
      <c r="N113" s="8206"/>
      <c r="O113" s="8209"/>
      <c r="P113" s="8210"/>
      <c r="Q113" s="8210"/>
      <c r="R113" s="8217"/>
      <c r="S113" s="8217"/>
      <c r="T113" s="8217"/>
      <c r="U113" s="8217"/>
      <c r="V113" s="8217"/>
      <c r="W113" s="8217"/>
      <c r="X113" s="8217"/>
      <c r="Y113" s="8217"/>
      <c r="Z113" s="8217"/>
      <c r="AA113" s="8217"/>
      <c r="AB113" s="8217"/>
      <c r="AC113" s="8217"/>
      <c r="AD113" s="8217"/>
      <c r="AE113" s="8217"/>
      <c r="AF113" s="8217"/>
      <c r="AG113" s="8218"/>
      <c r="AH113" s="8207"/>
      <c r="AI113" s="8208"/>
      <c r="AJ113" s="8211"/>
      <c r="AK113" s="8211"/>
      <c r="AL113" s="8211"/>
      <c r="AM113" s="8211"/>
      <c r="AN113" s="8211"/>
      <c r="AO113" s="8211"/>
      <c r="AP113" s="8211"/>
      <c r="AQ113" s="8211"/>
      <c r="AR113" s="8211"/>
      <c r="AS113" s="8211"/>
      <c r="AT113" s="8211"/>
      <c r="AU113" s="8212"/>
      <c r="AV113" s="8213"/>
      <c r="AW113" s="8208"/>
      <c r="AX113" s="8208"/>
      <c r="AY113" s="8208"/>
      <c r="AZ113" s="8208"/>
      <c r="BA113" s="8208"/>
      <c r="BB113" s="8208"/>
      <c r="BC113" s="8208"/>
      <c r="BD113" s="12952"/>
      <c r="BE113" s="12954"/>
      <c r="BF113" s="12952"/>
      <c r="BG113" s="12953"/>
      <c r="BH113" s="12953"/>
      <c r="BI113" s="12954"/>
      <c r="BJ113" s="12952"/>
      <c r="BK113" s="12953"/>
      <c r="BL113" s="12954"/>
      <c r="BM113" s="8217"/>
      <c r="BN113" s="8217"/>
      <c r="BO113" s="8217"/>
      <c r="BP113" s="8218"/>
    </row>
    <row r="114" spans="1:68" s="8214" customFormat="1" ht="14.25" customHeight="1">
      <c r="A114" s="8249">
        <f>COUNTA($F$11:F114)</f>
        <v>6</v>
      </c>
      <c r="B114" s="8250" t="str">
        <f t="shared" ref="B114" si="17">IF(A114="","","-")</f>
        <v>-</v>
      </c>
      <c r="C114" s="8251">
        <v>7</v>
      </c>
      <c r="D114" s="8207"/>
      <c r="E114" s="8208"/>
      <c r="F114" s="8207"/>
      <c r="G114" s="8208"/>
      <c r="H114" s="8208"/>
      <c r="I114" s="8208"/>
      <c r="J114" s="8208"/>
      <c r="K114" s="8208"/>
      <c r="L114" s="8208"/>
      <c r="M114" s="8208"/>
      <c r="N114" s="8206"/>
      <c r="O114" s="8246" t="s">
        <v>1175</v>
      </c>
      <c r="P114" s="8245"/>
      <c r="Q114" s="8245"/>
      <c r="R114" s="8252"/>
      <c r="S114" s="8252"/>
      <c r="T114" s="8252"/>
      <c r="U114" s="8252"/>
      <c r="V114" s="8252"/>
      <c r="W114" s="8252"/>
      <c r="X114" s="8252"/>
      <c r="Y114" s="8252"/>
      <c r="Z114" s="8252"/>
      <c r="AA114" s="8252"/>
      <c r="AB114" s="8252"/>
      <c r="AC114" s="8252"/>
      <c r="AD114" s="8252"/>
      <c r="AE114" s="8252"/>
      <c r="AF114" s="8252"/>
      <c r="AG114" s="8253"/>
      <c r="AH114" s="8248" t="s">
        <v>1177</v>
      </c>
      <c r="AI114" s="8208"/>
      <c r="AJ114" s="8211"/>
      <c r="AK114" s="8211"/>
      <c r="AL114" s="8211"/>
      <c r="AM114" s="8211"/>
      <c r="AN114" s="8211"/>
      <c r="AO114" s="8211"/>
      <c r="AP114" s="8211"/>
      <c r="AQ114" s="8211"/>
      <c r="AR114" s="8211"/>
      <c r="AS114" s="8211"/>
      <c r="AT114" s="8211"/>
      <c r="AU114" s="8212"/>
      <c r="AV114" s="8200"/>
      <c r="AW114" s="8198"/>
      <c r="AX114" s="8198"/>
      <c r="AY114" s="8198"/>
      <c r="AZ114" s="8198"/>
      <c r="BA114" s="8198"/>
      <c r="BB114" s="8198"/>
      <c r="BC114" s="8198"/>
      <c r="BD114" s="12952"/>
      <c r="BE114" s="12954"/>
      <c r="BF114" s="12955"/>
      <c r="BG114" s="12953"/>
      <c r="BH114" s="12953"/>
      <c r="BI114" s="12954"/>
      <c r="BJ114" s="12952"/>
      <c r="BK114" s="12953"/>
      <c r="BL114" s="12954"/>
      <c r="BM114" s="8217"/>
      <c r="BN114" s="8217"/>
      <c r="BO114" s="8217"/>
      <c r="BP114" s="8218"/>
    </row>
    <row r="115" spans="1:68" s="8214" customFormat="1" ht="14.25" customHeight="1">
      <c r="A115" s="8204"/>
      <c r="B115" s="8205"/>
      <c r="C115" s="8206"/>
      <c r="D115" s="8207"/>
      <c r="E115" s="8208"/>
      <c r="F115" s="8207"/>
      <c r="G115" s="8208"/>
      <c r="H115" s="8208"/>
      <c r="I115" s="8208"/>
      <c r="J115" s="8208"/>
      <c r="K115" s="8208"/>
      <c r="L115" s="8208"/>
      <c r="M115" s="8208"/>
      <c r="N115" s="8206"/>
      <c r="O115" s="8209"/>
      <c r="P115" s="8195"/>
      <c r="Q115" s="8192"/>
      <c r="R115" s="8217"/>
      <c r="S115" s="8217"/>
      <c r="T115" s="8217"/>
      <c r="U115" s="8217"/>
      <c r="V115" s="8217"/>
      <c r="W115" s="8217"/>
      <c r="X115" s="8217"/>
      <c r="Y115" s="8217"/>
      <c r="Z115" s="8217"/>
      <c r="AA115" s="8217"/>
      <c r="AB115" s="8217"/>
      <c r="AC115" s="8217"/>
      <c r="AD115" s="8217"/>
      <c r="AE115" s="8217"/>
      <c r="AF115" s="8217"/>
      <c r="AG115" s="8218"/>
      <c r="AH115" s="8207"/>
      <c r="AI115" s="8208"/>
      <c r="AJ115" s="8211"/>
      <c r="AK115" s="8211"/>
      <c r="AL115" s="8211"/>
      <c r="AM115" s="8211"/>
      <c r="AN115" s="8211"/>
      <c r="AO115" s="8211"/>
      <c r="AP115" s="8211"/>
      <c r="AQ115" s="8211"/>
      <c r="AR115" s="8211"/>
      <c r="AS115" s="8211"/>
      <c r="AT115" s="8211"/>
      <c r="AU115" s="8212"/>
      <c r="AV115" s="8213"/>
      <c r="AW115" s="8208"/>
      <c r="AX115" s="8208"/>
      <c r="AY115" s="8208"/>
      <c r="AZ115" s="8208"/>
      <c r="BA115" s="8208"/>
      <c r="BB115" s="8208"/>
      <c r="BC115" s="8208"/>
      <c r="BD115" s="12952"/>
      <c r="BE115" s="12954"/>
      <c r="BF115" s="12952"/>
      <c r="BG115" s="12953"/>
      <c r="BH115" s="12953"/>
      <c r="BI115" s="12954"/>
      <c r="BJ115" s="12952"/>
      <c r="BK115" s="12953"/>
      <c r="BL115" s="12954"/>
      <c r="BM115" s="8217"/>
      <c r="BN115" s="8217"/>
      <c r="BO115" s="8217"/>
      <c r="BP115" s="8218"/>
    </row>
    <row r="116" spans="1:68" s="8214" customFormat="1" ht="14.25" customHeight="1">
      <c r="A116" s="8204"/>
      <c r="B116" s="8205"/>
      <c r="C116" s="8206"/>
      <c r="D116" s="8207"/>
      <c r="E116" s="8208"/>
      <c r="F116" s="8207"/>
      <c r="G116" s="8208"/>
      <c r="H116" s="8208"/>
      <c r="I116" s="8208"/>
      <c r="J116" s="8208"/>
      <c r="K116" s="8208"/>
      <c r="L116" s="8208"/>
      <c r="M116" s="8208"/>
      <c r="N116" s="8206"/>
      <c r="O116" s="8246" t="s">
        <v>386</v>
      </c>
      <c r="P116" s="8244"/>
      <c r="Q116" s="8245"/>
      <c r="R116" s="8245"/>
      <c r="S116" s="8252"/>
      <c r="T116" s="8252"/>
      <c r="U116" s="8252"/>
      <c r="V116" s="8252"/>
      <c r="W116" s="8252"/>
      <c r="X116" s="8252"/>
      <c r="Y116" s="8252"/>
      <c r="Z116" s="8252"/>
      <c r="AA116" s="8252"/>
      <c r="AB116" s="8252"/>
      <c r="AC116" s="8252"/>
      <c r="AD116" s="8252"/>
      <c r="AE116" s="8252"/>
      <c r="AF116" s="8252"/>
      <c r="AG116" s="8253"/>
      <c r="AH116" s="8248"/>
      <c r="AI116" s="8208"/>
      <c r="AJ116" s="8211"/>
      <c r="AK116" s="8211"/>
      <c r="AL116" s="8211"/>
      <c r="AM116" s="8211"/>
      <c r="AN116" s="8211"/>
      <c r="AO116" s="8211"/>
      <c r="AP116" s="8211"/>
      <c r="AQ116" s="8211"/>
      <c r="AR116" s="8211"/>
      <c r="AS116" s="8211"/>
      <c r="AT116" s="8211"/>
      <c r="AU116" s="8212"/>
      <c r="AV116" s="8200"/>
      <c r="AW116" s="8198"/>
      <c r="AX116" s="8198"/>
      <c r="AY116" s="8198"/>
      <c r="AZ116" s="8198"/>
      <c r="BA116" s="8198"/>
      <c r="BB116" s="8198"/>
      <c r="BC116" s="8198"/>
      <c r="BD116" s="12952"/>
      <c r="BE116" s="12954"/>
      <c r="BF116" s="12962"/>
      <c r="BG116" s="12957"/>
      <c r="BH116" s="12957"/>
      <c r="BI116" s="12958"/>
      <c r="BJ116" s="12952"/>
      <c r="BK116" s="12953"/>
      <c r="BL116" s="12954"/>
      <c r="BM116" s="8217"/>
      <c r="BN116" s="8217"/>
      <c r="BO116" s="8217"/>
      <c r="BP116" s="8218"/>
    </row>
    <row r="117" spans="1:68" s="8214" customFormat="1" ht="14.25" customHeight="1">
      <c r="A117" s="8249">
        <f>COUNTA($F$11:F117)</f>
        <v>6</v>
      </c>
      <c r="B117" s="8250" t="str">
        <f t="shared" ref="B117:B122" si="18">IF(A117="","","-")</f>
        <v>-</v>
      </c>
      <c r="C117" s="8254">
        <v>8</v>
      </c>
      <c r="D117" s="8207"/>
      <c r="E117" s="8208"/>
      <c r="F117" s="8207"/>
      <c r="G117" s="8208"/>
      <c r="H117" s="8208"/>
      <c r="I117" s="8208"/>
      <c r="J117" s="8208"/>
      <c r="K117" s="8208"/>
      <c r="L117" s="8208"/>
      <c r="M117" s="8208"/>
      <c r="N117" s="8206"/>
      <c r="O117" s="8246"/>
      <c r="P117" s="8247" t="s">
        <v>1365</v>
      </c>
      <c r="Q117" s="8245"/>
      <c r="R117" s="8252"/>
      <c r="S117" s="8252"/>
      <c r="T117" s="8252"/>
      <c r="U117" s="8252"/>
      <c r="V117" s="8252"/>
      <c r="W117" s="8252"/>
      <c r="X117" s="8252"/>
      <c r="Y117" s="8252"/>
      <c r="Z117" s="8252"/>
      <c r="AA117" s="8252"/>
      <c r="AB117" s="8252"/>
      <c r="AC117" s="8252"/>
      <c r="AD117" s="8252"/>
      <c r="AE117" s="8252"/>
      <c r="AF117" s="8252"/>
      <c r="AG117" s="8253"/>
      <c r="AH117" s="8248" t="s">
        <v>394</v>
      </c>
      <c r="AI117" s="8208"/>
      <c r="AJ117" s="8211"/>
      <c r="AK117" s="8211"/>
      <c r="AL117" s="8211"/>
      <c r="AM117" s="8211"/>
      <c r="AN117" s="8211"/>
      <c r="AO117" s="8211"/>
      <c r="AP117" s="8211"/>
      <c r="AQ117" s="8211"/>
      <c r="AR117" s="8211"/>
      <c r="AS117" s="8211"/>
      <c r="AT117" s="8211"/>
      <c r="AU117" s="8212"/>
      <c r="AV117" s="8213"/>
      <c r="AW117" s="8208"/>
      <c r="AX117" s="8208"/>
      <c r="AY117" s="8208"/>
      <c r="AZ117" s="8208"/>
      <c r="BA117" s="8208"/>
      <c r="BB117" s="8208"/>
      <c r="BC117" s="8208"/>
      <c r="BD117" s="12952"/>
      <c r="BE117" s="12954"/>
      <c r="BF117" s="12955"/>
      <c r="BG117" s="12953"/>
      <c r="BH117" s="12953"/>
      <c r="BI117" s="12954"/>
      <c r="BJ117" s="12952"/>
      <c r="BK117" s="12953"/>
      <c r="BL117" s="12954"/>
      <c r="BM117" s="8217"/>
      <c r="BN117" s="8217"/>
      <c r="BO117" s="8217"/>
      <c r="BP117" s="8218"/>
    </row>
    <row r="118" spans="1:68" s="8214" customFormat="1" ht="14.25" customHeight="1">
      <c r="A118" s="8249">
        <f>COUNTA($F$11:F118)</f>
        <v>6</v>
      </c>
      <c r="B118" s="8250" t="str">
        <f t="shared" si="18"/>
        <v>-</v>
      </c>
      <c r="C118" s="8254">
        <v>9</v>
      </c>
      <c r="D118" s="8207"/>
      <c r="E118" s="8208"/>
      <c r="F118" s="8207"/>
      <c r="G118" s="8208"/>
      <c r="H118" s="8208"/>
      <c r="I118" s="8208"/>
      <c r="J118" s="8208"/>
      <c r="K118" s="8208"/>
      <c r="L118" s="8208"/>
      <c r="M118" s="8208"/>
      <c r="N118" s="8206"/>
      <c r="O118" s="8246"/>
      <c r="P118" s="8247" t="s">
        <v>1366</v>
      </c>
      <c r="Q118" s="8245"/>
      <c r="R118" s="8252"/>
      <c r="S118" s="8252"/>
      <c r="T118" s="8252"/>
      <c r="U118" s="8252"/>
      <c r="V118" s="8252"/>
      <c r="W118" s="8252"/>
      <c r="X118" s="8252"/>
      <c r="Y118" s="8252"/>
      <c r="Z118" s="8252"/>
      <c r="AA118" s="8252"/>
      <c r="AB118" s="8252"/>
      <c r="AC118" s="8252"/>
      <c r="AD118" s="8252"/>
      <c r="AE118" s="8252"/>
      <c r="AF118" s="8252"/>
      <c r="AG118" s="8253"/>
      <c r="AH118" s="8248" t="s">
        <v>400</v>
      </c>
      <c r="AI118" s="8192"/>
      <c r="AJ118" s="8211"/>
      <c r="AK118" s="8211"/>
      <c r="AL118" s="8211"/>
      <c r="AM118" s="8211"/>
      <c r="AN118" s="8211"/>
      <c r="AO118" s="8211"/>
      <c r="AP118" s="8211"/>
      <c r="AQ118" s="8211"/>
      <c r="AR118" s="8211"/>
      <c r="AS118" s="8211"/>
      <c r="AT118" s="8211"/>
      <c r="AU118" s="8212"/>
      <c r="AV118" s="8200"/>
      <c r="AW118" s="8198"/>
      <c r="AX118" s="8198"/>
      <c r="AY118" s="8198"/>
      <c r="AZ118" s="8198"/>
      <c r="BA118" s="8198"/>
      <c r="BB118" s="8198"/>
      <c r="BC118" s="8198"/>
      <c r="BD118" s="12952"/>
      <c r="BE118" s="12954"/>
      <c r="BF118" s="12955"/>
      <c r="BG118" s="12953"/>
      <c r="BH118" s="12953"/>
      <c r="BI118" s="12954"/>
      <c r="BJ118" s="12952"/>
      <c r="BK118" s="12953"/>
      <c r="BL118" s="12954"/>
      <c r="BM118" s="8217"/>
      <c r="BN118" s="8217"/>
      <c r="BO118" s="8217"/>
      <c r="BP118" s="8218"/>
    </row>
    <row r="119" spans="1:68" s="8195" customFormat="1" ht="14.25" customHeight="1">
      <c r="A119" s="8249">
        <f>COUNTA($F$11:F119)</f>
        <v>6</v>
      </c>
      <c r="B119" s="8250" t="str">
        <f t="shared" si="18"/>
        <v>-</v>
      </c>
      <c r="C119" s="8254">
        <v>10</v>
      </c>
      <c r="D119" s="8197"/>
      <c r="E119" s="8198"/>
      <c r="F119" s="8197"/>
      <c r="G119" s="8198"/>
      <c r="H119" s="8198"/>
      <c r="I119" s="8198"/>
      <c r="J119" s="8198"/>
      <c r="K119" s="8198"/>
      <c r="L119" s="8198"/>
      <c r="M119" s="8198"/>
      <c r="N119" s="8196"/>
      <c r="O119" s="8246"/>
      <c r="P119" s="8245" t="s">
        <v>1367</v>
      </c>
      <c r="Q119" s="8245"/>
      <c r="R119" s="8245"/>
      <c r="S119" s="8252"/>
      <c r="T119" s="8252"/>
      <c r="U119" s="8252"/>
      <c r="V119" s="8252"/>
      <c r="W119" s="8252"/>
      <c r="X119" s="8252"/>
      <c r="Y119" s="8252"/>
      <c r="Z119" s="8252"/>
      <c r="AA119" s="8252"/>
      <c r="AB119" s="8252"/>
      <c r="AC119" s="8252"/>
      <c r="AD119" s="8252"/>
      <c r="AE119" s="8252"/>
      <c r="AF119" s="8252"/>
      <c r="AG119" s="8253"/>
      <c r="AH119" s="8248" t="s">
        <v>1217</v>
      </c>
      <c r="AI119" s="8192"/>
      <c r="AJ119" s="8201"/>
      <c r="AK119" s="8201"/>
      <c r="AL119" s="8201"/>
      <c r="AM119" s="8201"/>
      <c r="AN119" s="8201"/>
      <c r="AO119" s="8201"/>
      <c r="AP119" s="8201"/>
      <c r="AQ119" s="8201"/>
      <c r="AR119" s="8201"/>
      <c r="AS119" s="8201"/>
      <c r="AT119" s="8201"/>
      <c r="AU119" s="8199"/>
      <c r="AV119" s="8200"/>
      <c r="AW119" s="8198"/>
      <c r="AX119" s="8198"/>
      <c r="AY119" s="8198"/>
      <c r="AZ119" s="8198"/>
      <c r="BA119" s="8198"/>
      <c r="BB119" s="8198"/>
      <c r="BC119" s="8198"/>
      <c r="BD119" s="12952"/>
      <c r="BE119" s="12954"/>
      <c r="BF119" s="12955"/>
      <c r="BG119" s="12953"/>
      <c r="BH119" s="12953"/>
      <c r="BI119" s="12954"/>
      <c r="BJ119" s="12952"/>
      <c r="BK119" s="12953"/>
      <c r="BL119" s="12954"/>
      <c r="BM119" s="8215"/>
      <c r="BN119" s="8215"/>
      <c r="BO119" s="8215"/>
      <c r="BP119" s="8216"/>
    </row>
    <row r="120" spans="1:68" s="8214" customFormat="1" ht="14.25" customHeight="1">
      <c r="A120" s="8249">
        <f>COUNTA($F$11:F120)</f>
        <v>6</v>
      </c>
      <c r="B120" s="8250" t="str">
        <f t="shared" si="18"/>
        <v>-</v>
      </c>
      <c r="C120" s="8254">
        <v>11</v>
      </c>
      <c r="D120" s="8207"/>
      <c r="E120" s="8208"/>
      <c r="F120" s="8207"/>
      <c r="G120" s="8208"/>
      <c r="H120" s="8208"/>
      <c r="I120" s="8208"/>
      <c r="J120" s="8208"/>
      <c r="K120" s="8208"/>
      <c r="L120" s="8208"/>
      <c r="M120" s="8208"/>
      <c r="N120" s="8206"/>
      <c r="O120" s="8246"/>
      <c r="P120" s="8245" t="s">
        <v>1368</v>
      </c>
      <c r="Q120" s="8245"/>
      <c r="R120" s="8245"/>
      <c r="S120" s="8252"/>
      <c r="T120" s="8252"/>
      <c r="U120" s="8252"/>
      <c r="V120" s="8252"/>
      <c r="W120" s="8252"/>
      <c r="X120" s="8252"/>
      <c r="Y120" s="8252"/>
      <c r="Z120" s="8252"/>
      <c r="AA120" s="8252"/>
      <c r="AB120" s="8252"/>
      <c r="AC120" s="8252"/>
      <c r="AD120" s="8252"/>
      <c r="AE120" s="8252"/>
      <c r="AF120" s="8252"/>
      <c r="AG120" s="8253"/>
      <c r="AH120" s="8248" t="s">
        <v>1180</v>
      </c>
      <c r="AI120" s="8208"/>
      <c r="AJ120" s="8211"/>
      <c r="AK120" s="8211"/>
      <c r="AL120" s="8211"/>
      <c r="AM120" s="8211"/>
      <c r="AN120" s="8211"/>
      <c r="AO120" s="8211"/>
      <c r="AP120" s="8211"/>
      <c r="AQ120" s="8211"/>
      <c r="AR120" s="8211"/>
      <c r="AS120" s="8211"/>
      <c r="AT120" s="8211"/>
      <c r="AU120" s="8212"/>
      <c r="AV120" s="8213"/>
      <c r="AW120" s="8208"/>
      <c r="AX120" s="8208"/>
      <c r="AY120" s="8208"/>
      <c r="AZ120" s="8208"/>
      <c r="BA120" s="8208"/>
      <c r="BB120" s="8208"/>
      <c r="BC120" s="8208"/>
      <c r="BD120" s="12952"/>
      <c r="BE120" s="12954"/>
      <c r="BF120" s="12955"/>
      <c r="BG120" s="12953"/>
      <c r="BH120" s="12953"/>
      <c r="BI120" s="12954"/>
      <c r="BJ120" s="12952"/>
      <c r="BK120" s="12953"/>
      <c r="BL120" s="12954"/>
      <c r="BM120" s="8217"/>
      <c r="BN120" s="8217"/>
      <c r="BO120" s="8217"/>
      <c r="BP120" s="8218"/>
    </row>
    <row r="121" spans="1:68" s="8214" customFormat="1" ht="14.25" customHeight="1">
      <c r="A121" s="8204"/>
      <c r="B121" s="8205"/>
      <c r="C121" s="8206"/>
      <c r="D121" s="8207"/>
      <c r="E121" s="8208"/>
      <c r="F121" s="8207"/>
      <c r="G121" s="8208"/>
      <c r="H121" s="8208"/>
      <c r="I121" s="8208"/>
      <c r="J121" s="8208"/>
      <c r="K121" s="8208"/>
      <c r="L121" s="8208"/>
      <c r="M121" s="8208"/>
      <c r="N121" s="8206"/>
      <c r="O121" s="8209"/>
      <c r="P121" s="8210"/>
      <c r="Q121" s="8210"/>
      <c r="R121" s="8217"/>
      <c r="S121" s="8217"/>
      <c r="T121" s="8217"/>
      <c r="U121" s="8217"/>
      <c r="V121" s="8217"/>
      <c r="W121" s="8217"/>
      <c r="X121" s="8217"/>
      <c r="Y121" s="8217"/>
      <c r="Z121" s="8217"/>
      <c r="AA121" s="8217"/>
      <c r="AB121" s="8217"/>
      <c r="AC121" s="8217"/>
      <c r="AD121" s="8217"/>
      <c r="AE121" s="8217"/>
      <c r="AF121" s="8217"/>
      <c r="AG121" s="8218"/>
      <c r="AH121" s="8197"/>
      <c r="AI121" s="8198"/>
      <c r="AJ121" s="8211"/>
      <c r="AK121" s="8211"/>
      <c r="AL121" s="8211"/>
      <c r="AM121" s="8211"/>
      <c r="AN121" s="8211"/>
      <c r="AO121" s="8211"/>
      <c r="AP121" s="8211"/>
      <c r="AQ121" s="8211"/>
      <c r="AR121" s="8211"/>
      <c r="AS121" s="8211"/>
      <c r="AT121" s="8211"/>
      <c r="AU121" s="8212"/>
      <c r="AV121" s="8213"/>
      <c r="AW121" s="8208"/>
      <c r="AX121" s="8208"/>
      <c r="AY121" s="8208"/>
      <c r="AZ121" s="8208"/>
      <c r="BA121" s="8208"/>
      <c r="BB121" s="8208"/>
      <c r="BC121" s="8208"/>
      <c r="BD121" s="12952"/>
      <c r="BE121" s="12954"/>
      <c r="BF121" s="12952"/>
      <c r="BG121" s="12953"/>
      <c r="BH121" s="12953"/>
      <c r="BI121" s="12954"/>
      <c r="BJ121" s="12952"/>
      <c r="BK121" s="12953"/>
      <c r="BL121" s="12954"/>
      <c r="BM121" s="8217"/>
      <c r="BN121" s="8217"/>
      <c r="BO121" s="8217"/>
      <c r="BP121" s="8218"/>
    </row>
    <row r="122" spans="1:68" s="8214" customFormat="1" ht="14.25" customHeight="1">
      <c r="A122" s="8258">
        <f>COUNTA($F$11:F122)</f>
        <v>6</v>
      </c>
      <c r="B122" s="8259" t="str">
        <f t="shared" si="18"/>
        <v>-</v>
      </c>
      <c r="C122" s="8269">
        <v>12</v>
      </c>
      <c r="D122" s="8207"/>
      <c r="E122" s="8208"/>
      <c r="F122" s="8207"/>
      <c r="G122" s="8208"/>
      <c r="H122" s="8208"/>
      <c r="I122" s="8208"/>
      <c r="J122" s="8208"/>
      <c r="K122" s="8208"/>
      <c r="L122" s="8208"/>
      <c r="M122" s="8208"/>
      <c r="N122" s="8206"/>
      <c r="O122" s="8256" t="s">
        <v>1182</v>
      </c>
      <c r="P122" s="8255"/>
      <c r="Q122" s="8255"/>
      <c r="R122" s="8260"/>
      <c r="S122" s="8260"/>
      <c r="T122" s="8260"/>
      <c r="U122" s="8260"/>
      <c r="V122" s="8260"/>
      <c r="W122" s="8260"/>
      <c r="X122" s="8260"/>
      <c r="Y122" s="8260"/>
      <c r="Z122" s="8260"/>
      <c r="AA122" s="8260"/>
      <c r="AB122" s="8260"/>
      <c r="AC122" s="8260"/>
      <c r="AD122" s="8260"/>
      <c r="AE122" s="8260"/>
      <c r="AF122" s="8260"/>
      <c r="AG122" s="8261"/>
      <c r="AH122" s="8257" t="s">
        <v>1184</v>
      </c>
      <c r="AI122" s="8198"/>
      <c r="AJ122" s="8211"/>
      <c r="AK122" s="8211"/>
      <c r="AL122" s="8211"/>
      <c r="AM122" s="8211"/>
      <c r="AN122" s="8211"/>
      <c r="AO122" s="8211"/>
      <c r="AP122" s="8211"/>
      <c r="AQ122" s="8211"/>
      <c r="AR122" s="8211"/>
      <c r="AS122" s="8211"/>
      <c r="AT122" s="8211"/>
      <c r="AU122" s="8212"/>
      <c r="AV122" s="8200"/>
      <c r="AW122" s="8198"/>
      <c r="AX122" s="8198"/>
      <c r="AY122" s="8198"/>
      <c r="AZ122" s="8198"/>
      <c r="BA122" s="8198"/>
      <c r="BB122" s="8198"/>
      <c r="BC122" s="8198"/>
      <c r="BD122" s="12952"/>
      <c r="BE122" s="12954"/>
      <c r="BF122" s="12955"/>
      <c r="BG122" s="12953"/>
      <c r="BH122" s="12953"/>
      <c r="BI122" s="12954"/>
      <c r="BJ122" s="12952"/>
      <c r="BK122" s="12953"/>
      <c r="BL122" s="12954"/>
      <c r="BM122" s="8217"/>
      <c r="BN122" s="8217"/>
      <c r="BO122" s="8217"/>
      <c r="BP122" s="8218"/>
    </row>
    <row r="123" spans="1:68" s="7962" customFormat="1" ht="14.25" customHeight="1">
      <c r="A123" s="7952"/>
      <c r="B123" s="7953"/>
      <c r="C123" s="7954"/>
      <c r="D123" s="7955"/>
      <c r="E123" s="7956"/>
      <c r="F123" s="7955"/>
      <c r="G123" s="7956"/>
      <c r="H123" s="7956"/>
      <c r="I123" s="7956"/>
      <c r="J123" s="7956"/>
      <c r="K123" s="7956"/>
      <c r="L123" s="7956"/>
      <c r="M123" s="7956"/>
      <c r="N123" s="7954"/>
      <c r="O123" s="7957"/>
      <c r="P123" s="7958"/>
      <c r="Q123" s="7958"/>
      <c r="R123" s="8001"/>
      <c r="S123" s="8001"/>
      <c r="T123" s="8001"/>
      <c r="U123" s="8001"/>
      <c r="V123" s="8001"/>
      <c r="W123" s="8001"/>
      <c r="X123" s="8001"/>
      <c r="Y123" s="8001"/>
      <c r="Z123" s="8001"/>
      <c r="AA123" s="8001"/>
      <c r="AB123" s="8001"/>
      <c r="AC123" s="8001"/>
      <c r="AD123" s="8001"/>
      <c r="AE123" s="8001"/>
      <c r="AF123" s="8001"/>
      <c r="AG123" s="8002"/>
      <c r="AH123" s="7955"/>
      <c r="AI123" s="7956"/>
      <c r="AJ123" s="7959"/>
      <c r="AK123" s="7959"/>
      <c r="AL123" s="7959"/>
      <c r="AM123" s="7959"/>
      <c r="AN123" s="7959"/>
      <c r="AO123" s="7959"/>
      <c r="AP123" s="7959"/>
      <c r="AQ123" s="7959"/>
      <c r="AR123" s="7959"/>
      <c r="AS123" s="7959"/>
      <c r="AT123" s="7959"/>
      <c r="AU123" s="7960"/>
      <c r="AV123" s="7961"/>
      <c r="AW123" s="7956"/>
      <c r="AX123" s="7956"/>
      <c r="AY123" s="7956"/>
      <c r="AZ123" s="7956"/>
      <c r="BA123" s="7956"/>
      <c r="BB123" s="7956"/>
      <c r="BC123" s="7956"/>
      <c r="BD123" s="12952"/>
      <c r="BE123" s="12954"/>
      <c r="BF123" s="12952"/>
      <c r="BG123" s="12953"/>
      <c r="BH123" s="12953"/>
      <c r="BI123" s="12954"/>
      <c r="BJ123" s="12952"/>
      <c r="BK123" s="12953"/>
      <c r="BL123" s="12954"/>
      <c r="BM123" s="8001"/>
      <c r="BN123" s="8001"/>
      <c r="BO123" s="8001"/>
      <c r="BP123" s="8002"/>
    </row>
    <row r="124" spans="1:68" s="7962" customFormat="1" ht="14.25" customHeight="1">
      <c r="A124" s="7952"/>
      <c r="B124" s="7953"/>
      <c r="C124" s="7954"/>
      <c r="D124" s="7955"/>
      <c r="E124" s="7956"/>
      <c r="F124" s="7955"/>
      <c r="G124" s="7956"/>
      <c r="H124" s="7956"/>
      <c r="I124" s="7956"/>
      <c r="J124" s="7956"/>
      <c r="K124" s="7956"/>
      <c r="L124" s="7956"/>
      <c r="M124" s="7956"/>
      <c r="N124" s="7954"/>
      <c r="O124" s="8263" t="s">
        <v>387</v>
      </c>
      <c r="P124" s="8262"/>
      <c r="Q124" s="8262"/>
      <c r="R124" s="8262"/>
      <c r="S124" s="8267"/>
      <c r="T124" s="8267"/>
      <c r="U124" s="8267"/>
      <c r="V124" s="8267"/>
      <c r="W124" s="8267"/>
      <c r="X124" s="8267"/>
      <c r="Y124" s="8267"/>
      <c r="Z124" s="8267"/>
      <c r="AA124" s="8267"/>
      <c r="AB124" s="8267"/>
      <c r="AC124" s="8267"/>
      <c r="AD124" s="8267"/>
      <c r="AE124" s="8267"/>
      <c r="AF124" s="8267"/>
      <c r="AG124" s="8268"/>
      <c r="AH124" s="8262"/>
      <c r="AI124" s="7956"/>
      <c r="AJ124" s="7959"/>
      <c r="AK124" s="7959"/>
      <c r="AL124" s="7959"/>
      <c r="AM124" s="7959"/>
      <c r="AN124" s="7959"/>
      <c r="AO124" s="7959"/>
      <c r="AP124" s="7959"/>
      <c r="AQ124" s="7959"/>
      <c r="AR124" s="7959"/>
      <c r="AS124" s="7959"/>
      <c r="AT124" s="7959"/>
      <c r="AU124" s="7960"/>
      <c r="AV124" s="7935"/>
      <c r="AW124" s="7933"/>
      <c r="AX124" s="7933"/>
      <c r="AY124" s="7933"/>
      <c r="AZ124" s="7933"/>
      <c r="BA124" s="7933"/>
      <c r="BB124" s="7933"/>
      <c r="BC124" s="7933"/>
      <c r="BD124" s="12952"/>
      <c r="BE124" s="12954"/>
      <c r="BF124" s="12962"/>
      <c r="BG124" s="12957"/>
      <c r="BH124" s="12957"/>
      <c r="BI124" s="12958"/>
      <c r="BJ124" s="12952"/>
      <c r="BK124" s="12953"/>
      <c r="BL124" s="12954"/>
      <c r="BM124" s="8001"/>
      <c r="BN124" s="8001"/>
      <c r="BO124" s="8001"/>
      <c r="BP124" s="8002"/>
    </row>
    <row r="125" spans="1:68" s="7962" customFormat="1" ht="14.25" customHeight="1">
      <c r="A125" s="8265">
        <f>COUNTA($F$11:F125)</f>
        <v>6</v>
      </c>
      <c r="B125" s="8266" t="str">
        <f t="shared" ref="B125:B130" si="19">IF(A125="","","-")</f>
        <v>-</v>
      </c>
      <c r="C125" s="8271">
        <v>13</v>
      </c>
      <c r="D125" s="7955"/>
      <c r="E125" s="7956"/>
      <c r="F125" s="7955"/>
      <c r="G125" s="7956"/>
      <c r="H125" s="7956"/>
      <c r="I125" s="7956"/>
      <c r="J125" s="7956"/>
      <c r="K125" s="7956"/>
      <c r="L125" s="7956"/>
      <c r="M125" s="7956"/>
      <c r="N125" s="7954"/>
      <c r="O125" s="8263"/>
      <c r="P125" s="8262" t="s">
        <v>1165</v>
      </c>
      <c r="Q125" s="8262"/>
      <c r="R125" s="8262"/>
      <c r="S125" s="8267"/>
      <c r="T125" s="8267"/>
      <c r="U125" s="8267"/>
      <c r="V125" s="8267"/>
      <c r="W125" s="8267"/>
      <c r="X125" s="8267"/>
      <c r="Y125" s="8267"/>
      <c r="Z125" s="8267"/>
      <c r="AA125" s="8267"/>
      <c r="AB125" s="8267"/>
      <c r="AC125" s="8267"/>
      <c r="AD125" s="8267"/>
      <c r="AE125" s="8267"/>
      <c r="AF125" s="8267"/>
      <c r="AG125" s="8268"/>
      <c r="AH125" s="8262" t="s">
        <v>1187</v>
      </c>
      <c r="AI125" s="7956"/>
      <c r="AJ125" s="7959"/>
      <c r="AK125" s="7959"/>
      <c r="AL125" s="7959"/>
      <c r="AM125" s="7959"/>
      <c r="AN125" s="7959"/>
      <c r="AO125" s="7959"/>
      <c r="AP125" s="7959"/>
      <c r="AQ125" s="7959"/>
      <c r="AR125" s="7959"/>
      <c r="AS125" s="7959"/>
      <c r="AT125" s="7959"/>
      <c r="AU125" s="7960"/>
      <c r="AV125" s="7961"/>
      <c r="AW125" s="7956"/>
      <c r="AX125" s="7956"/>
      <c r="AY125" s="7956"/>
      <c r="AZ125" s="7956"/>
      <c r="BA125" s="7956"/>
      <c r="BB125" s="7956"/>
      <c r="BC125" s="7956"/>
      <c r="BD125" s="12952"/>
      <c r="BE125" s="12954"/>
      <c r="BF125" s="12955"/>
      <c r="BG125" s="12953"/>
      <c r="BH125" s="12953"/>
      <c r="BI125" s="12954"/>
      <c r="BJ125" s="12952"/>
      <c r="BK125" s="12953"/>
      <c r="BL125" s="12954"/>
      <c r="BM125" s="8001"/>
      <c r="BN125" s="8001"/>
      <c r="BO125" s="8001"/>
      <c r="BP125" s="8002"/>
    </row>
    <row r="126" spans="1:68" s="7962" customFormat="1" ht="14.25" customHeight="1">
      <c r="A126" s="8265">
        <f>COUNTA($F$11:F126)</f>
        <v>6</v>
      </c>
      <c r="B126" s="8266" t="str">
        <f t="shared" si="19"/>
        <v>-</v>
      </c>
      <c r="C126" s="8271">
        <v>14</v>
      </c>
      <c r="D126" s="7955"/>
      <c r="E126" s="7956"/>
      <c r="F126" s="7955"/>
      <c r="G126" s="7956"/>
      <c r="H126" s="7956"/>
      <c r="I126" s="7956"/>
      <c r="J126" s="7956"/>
      <c r="K126" s="7956"/>
      <c r="L126" s="7956"/>
      <c r="M126" s="7956"/>
      <c r="N126" s="7954"/>
      <c r="O126" s="8263"/>
      <c r="P126" s="8262" t="s">
        <v>1166</v>
      </c>
      <c r="Q126" s="8262"/>
      <c r="R126" s="8262"/>
      <c r="S126" s="8267"/>
      <c r="T126" s="8267"/>
      <c r="U126" s="8267"/>
      <c r="V126" s="8267"/>
      <c r="W126" s="8267"/>
      <c r="X126" s="8267"/>
      <c r="Y126" s="8267"/>
      <c r="Z126" s="8267"/>
      <c r="AA126" s="8267"/>
      <c r="AB126" s="8267"/>
      <c r="AC126" s="8267"/>
      <c r="AD126" s="8267"/>
      <c r="AE126" s="8267"/>
      <c r="AF126" s="8267"/>
      <c r="AG126" s="8268"/>
      <c r="AH126" s="8262" t="s">
        <v>1187</v>
      </c>
      <c r="AI126" s="7956"/>
      <c r="AJ126" s="7959"/>
      <c r="AK126" s="7959"/>
      <c r="AL126" s="7959"/>
      <c r="AM126" s="7959"/>
      <c r="AN126" s="7959"/>
      <c r="AO126" s="7959"/>
      <c r="AP126" s="7959"/>
      <c r="AQ126" s="7959"/>
      <c r="AR126" s="7959"/>
      <c r="AS126" s="7959"/>
      <c r="AT126" s="7959"/>
      <c r="AU126" s="7960"/>
      <c r="AV126" s="7935"/>
      <c r="AW126" s="7933"/>
      <c r="AX126" s="7933"/>
      <c r="AY126" s="7933"/>
      <c r="AZ126" s="7933"/>
      <c r="BA126" s="7933"/>
      <c r="BB126" s="7933"/>
      <c r="BC126" s="7933"/>
      <c r="BD126" s="12952"/>
      <c r="BE126" s="12954"/>
      <c r="BF126" s="12955"/>
      <c r="BG126" s="12953"/>
      <c r="BH126" s="12953"/>
      <c r="BI126" s="12954"/>
      <c r="BJ126" s="12952"/>
      <c r="BK126" s="12953"/>
      <c r="BL126" s="12954"/>
      <c r="BM126" s="8001"/>
      <c r="BN126" s="8001"/>
      <c r="BO126" s="8001"/>
      <c r="BP126" s="8002"/>
    </row>
    <row r="127" spans="1:68" s="7962" customFormat="1" ht="14.25" customHeight="1">
      <c r="A127" s="8265">
        <f>COUNTA($F$11:F127)</f>
        <v>6</v>
      </c>
      <c r="B127" s="8266" t="str">
        <f t="shared" si="19"/>
        <v>-</v>
      </c>
      <c r="C127" s="8271">
        <v>15</v>
      </c>
      <c r="D127" s="7955"/>
      <c r="E127" s="7956"/>
      <c r="F127" s="7955"/>
      <c r="G127" s="7956"/>
      <c r="H127" s="7956"/>
      <c r="I127" s="7956"/>
      <c r="J127" s="7956"/>
      <c r="K127" s="7956"/>
      <c r="L127" s="7956"/>
      <c r="M127" s="7956"/>
      <c r="N127" s="7954"/>
      <c r="O127" s="8263"/>
      <c r="P127" s="8262" t="s">
        <v>1185</v>
      </c>
      <c r="Q127" s="8262"/>
      <c r="R127" s="8262"/>
      <c r="S127" s="8267"/>
      <c r="T127" s="8267"/>
      <c r="U127" s="8267"/>
      <c r="V127" s="8267"/>
      <c r="W127" s="8267"/>
      <c r="X127" s="8267"/>
      <c r="Y127" s="8267"/>
      <c r="Z127" s="8267"/>
      <c r="AA127" s="8267"/>
      <c r="AB127" s="8267"/>
      <c r="AC127" s="8267"/>
      <c r="AD127" s="8267"/>
      <c r="AE127" s="8267"/>
      <c r="AF127" s="8267"/>
      <c r="AG127" s="8268"/>
      <c r="AH127" s="8262" t="s">
        <v>1187</v>
      </c>
      <c r="AI127" s="7956"/>
      <c r="AJ127" s="7959"/>
      <c r="AK127" s="7959"/>
      <c r="AL127" s="7959"/>
      <c r="AM127" s="7959"/>
      <c r="AN127" s="7959"/>
      <c r="AO127" s="7959"/>
      <c r="AP127" s="7959"/>
      <c r="AQ127" s="7959"/>
      <c r="AR127" s="7959"/>
      <c r="AS127" s="7959"/>
      <c r="AT127" s="7959"/>
      <c r="AU127" s="7960"/>
      <c r="AV127" s="7961"/>
      <c r="AW127" s="7956"/>
      <c r="AX127" s="7956"/>
      <c r="AY127" s="7956"/>
      <c r="AZ127" s="7956"/>
      <c r="BA127" s="7956"/>
      <c r="BB127" s="7956"/>
      <c r="BC127" s="7956"/>
      <c r="BD127" s="12952"/>
      <c r="BE127" s="12954"/>
      <c r="BF127" s="12955"/>
      <c r="BG127" s="12953"/>
      <c r="BH127" s="12953"/>
      <c r="BI127" s="12954"/>
      <c r="BJ127" s="12952"/>
      <c r="BK127" s="12953"/>
      <c r="BL127" s="12954"/>
      <c r="BM127" s="8001"/>
      <c r="BN127" s="8001"/>
      <c r="BO127" s="8001"/>
      <c r="BP127" s="8002"/>
    </row>
    <row r="128" spans="1:68" s="7962" customFormat="1" ht="14.25" customHeight="1">
      <c r="A128" s="8265">
        <f>COUNTA($F$11:F128)</f>
        <v>6</v>
      </c>
      <c r="B128" s="8266" t="str">
        <f t="shared" si="19"/>
        <v>-</v>
      </c>
      <c r="C128" s="8271">
        <v>16</v>
      </c>
      <c r="D128" s="7955"/>
      <c r="E128" s="7956"/>
      <c r="F128" s="7955"/>
      <c r="G128" s="7956"/>
      <c r="H128" s="7956"/>
      <c r="I128" s="7956"/>
      <c r="J128" s="7956"/>
      <c r="K128" s="7956"/>
      <c r="L128" s="7956"/>
      <c r="M128" s="7956"/>
      <c r="N128" s="7954"/>
      <c r="O128" s="8263"/>
      <c r="P128" s="8262" t="s">
        <v>1201</v>
      </c>
      <c r="Q128" s="8262"/>
      <c r="R128" s="8262"/>
      <c r="S128" s="8267"/>
      <c r="T128" s="8267"/>
      <c r="U128" s="8267"/>
      <c r="V128" s="8267"/>
      <c r="W128" s="8267"/>
      <c r="X128" s="8267"/>
      <c r="Y128" s="8267"/>
      <c r="Z128" s="8267"/>
      <c r="AA128" s="8267"/>
      <c r="AB128" s="8267"/>
      <c r="AC128" s="8267"/>
      <c r="AD128" s="8267"/>
      <c r="AE128" s="8267"/>
      <c r="AF128" s="8267"/>
      <c r="AG128" s="8268"/>
      <c r="AH128" s="8270" t="s">
        <v>1190</v>
      </c>
      <c r="AI128" s="7927"/>
      <c r="AJ128" s="7959"/>
      <c r="AK128" s="7959"/>
      <c r="AL128" s="7959"/>
      <c r="AM128" s="7959"/>
      <c r="AN128" s="7959"/>
      <c r="AO128" s="7959"/>
      <c r="AP128" s="7959"/>
      <c r="AQ128" s="7959"/>
      <c r="AR128" s="7959"/>
      <c r="AS128" s="7959"/>
      <c r="AT128" s="7959"/>
      <c r="AU128" s="7960"/>
      <c r="AV128" s="7935"/>
      <c r="AW128" s="7933"/>
      <c r="AX128" s="7933"/>
      <c r="AY128" s="7933"/>
      <c r="AZ128" s="7933"/>
      <c r="BA128" s="7933"/>
      <c r="BB128" s="7933"/>
      <c r="BC128" s="7933"/>
      <c r="BD128" s="12952"/>
      <c r="BE128" s="12954"/>
      <c r="BF128" s="12955"/>
      <c r="BG128" s="12953"/>
      <c r="BH128" s="12953"/>
      <c r="BI128" s="12954"/>
      <c r="BJ128" s="12952"/>
      <c r="BK128" s="12953"/>
      <c r="BL128" s="12954"/>
      <c r="BM128" s="8001"/>
      <c r="BN128" s="8001"/>
      <c r="BO128" s="8001"/>
      <c r="BP128" s="8002"/>
    </row>
    <row r="129" spans="1:68" ht="14.25" customHeight="1">
      <c r="A129" s="8265">
        <f>COUNTA($F$11:F129)</f>
        <v>6</v>
      </c>
      <c r="B129" s="8266" t="str">
        <f t="shared" si="19"/>
        <v>-</v>
      </c>
      <c r="C129" s="8271">
        <v>17</v>
      </c>
      <c r="D129" s="7932"/>
      <c r="E129" s="7933"/>
      <c r="F129" s="7932"/>
      <c r="G129" s="7933"/>
      <c r="H129" s="7933"/>
      <c r="I129" s="7933"/>
      <c r="J129" s="7933"/>
      <c r="K129" s="7933"/>
      <c r="L129" s="7933"/>
      <c r="M129" s="7933"/>
      <c r="N129" s="7931"/>
      <c r="O129" s="8263"/>
      <c r="P129" s="8262" t="s">
        <v>1167</v>
      </c>
      <c r="Q129" s="8262"/>
      <c r="R129" s="8262"/>
      <c r="S129" s="8267"/>
      <c r="T129" s="8267"/>
      <c r="U129" s="8267"/>
      <c r="V129" s="8267"/>
      <c r="W129" s="8267"/>
      <c r="X129" s="8267"/>
      <c r="Y129" s="8267"/>
      <c r="Z129" s="8267"/>
      <c r="AA129" s="8267"/>
      <c r="AB129" s="8267"/>
      <c r="AC129" s="8267"/>
      <c r="AD129" s="8267"/>
      <c r="AE129" s="8267"/>
      <c r="AF129" s="8267"/>
      <c r="AG129" s="8268"/>
      <c r="AH129" s="8264" t="s">
        <v>1188</v>
      </c>
      <c r="AI129" s="7927"/>
      <c r="AJ129" s="7936"/>
      <c r="AK129" s="7936"/>
      <c r="AL129" s="7936"/>
      <c r="AM129" s="7936"/>
      <c r="AN129" s="7936"/>
      <c r="AO129" s="7936"/>
      <c r="AP129" s="7936"/>
      <c r="AQ129" s="7936"/>
      <c r="AR129" s="7936"/>
      <c r="AS129" s="7936"/>
      <c r="AT129" s="7936"/>
      <c r="AU129" s="7934"/>
      <c r="AV129" s="7935"/>
      <c r="AW129" s="7933"/>
      <c r="AX129" s="7933"/>
      <c r="AY129" s="7933"/>
      <c r="AZ129" s="7933"/>
      <c r="BA129" s="7933"/>
      <c r="BB129" s="7933"/>
      <c r="BC129" s="7933"/>
      <c r="BD129" s="12952"/>
      <c r="BE129" s="12954"/>
      <c r="BF129" s="12952"/>
      <c r="BG129" s="12953"/>
      <c r="BH129" s="12953"/>
      <c r="BI129" s="12954"/>
      <c r="BJ129" s="12952"/>
      <c r="BK129" s="12953"/>
      <c r="BL129" s="12954"/>
      <c r="BM129" s="7999"/>
      <c r="BN129" s="7999"/>
      <c r="BO129" s="7999"/>
      <c r="BP129" s="8000"/>
    </row>
    <row r="130" spans="1:68" s="7962" customFormat="1" ht="14.25" customHeight="1">
      <c r="A130" s="8265">
        <f>COUNTA($F$11:F130)</f>
        <v>6</v>
      </c>
      <c r="B130" s="8266" t="str">
        <f t="shared" si="19"/>
        <v>-</v>
      </c>
      <c r="C130" s="8271">
        <v>18</v>
      </c>
      <c r="D130" s="7955"/>
      <c r="E130" s="7956"/>
      <c r="F130" s="7955"/>
      <c r="G130" s="7956"/>
      <c r="H130" s="7956"/>
      <c r="I130" s="7956"/>
      <c r="J130" s="7956"/>
      <c r="K130" s="7956"/>
      <c r="L130" s="7956"/>
      <c r="M130" s="7956"/>
      <c r="N130" s="7954"/>
      <c r="O130" s="8263"/>
      <c r="P130" s="8262" t="s">
        <v>1168</v>
      </c>
      <c r="Q130" s="8262"/>
      <c r="R130" s="8262"/>
      <c r="S130" s="8267"/>
      <c r="T130" s="8267"/>
      <c r="U130" s="8267"/>
      <c r="V130" s="8267"/>
      <c r="W130" s="8267"/>
      <c r="X130" s="8267"/>
      <c r="Y130" s="8267"/>
      <c r="Z130" s="8267"/>
      <c r="AA130" s="8267"/>
      <c r="AB130" s="8267"/>
      <c r="AC130" s="8267"/>
      <c r="AD130" s="8267"/>
      <c r="AE130" s="8267"/>
      <c r="AF130" s="8267"/>
      <c r="AG130" s="8268"/>
      <c r="AH130" s="8264" t="s">
        <v>1188</v>
      </c>
      <c r="AI130" s="7956"/>
      <c r="AJ130" s="7959"/>
      <c r="AK130" s="7959"/>
      <c r="AL130" s="7959"/>
      <c r="AM130" s="7959"/>
      <c r="AN130" s="7959"/>
      <c r="AO130" s="7959"/>
      <c r="AP130" s="7959"/>
      <c r="AQ130" s="7959"/>
      <c r="AR130" s="7959"/>
      <c r="AS130" s="7959"/>
      <c r="AT130" s="7959"/>
      <c r="AU130" s="7960"/>
      <c r="AV130" s="7961"/>
      <c r="AW130" s="7956"/>
      <c r="AX130" s="7956"/>
      <c r="AY130" s="7956"/>
      <c r="AZ130" s="7956"/>
      <c r="BA130" s="7956"/>
      <c r="BB130" s="7956"/>
      <c r="BC130" s="7956"/>
      <c r="BD130" s="12952"/>
      <c r="BE130" s="12954"/>
      <c r="BF130" s="12952"/>
      <c r="BG130" s="12953"/>
      <c r="BH130" s="12953"/>
      <c r="BI130" s="12954"/>
      <c r="BJ130" s="12952"/>
      <c r="BK130" s="12953"/>
      <c r="BL130" s="12954"/>
      <c r="BM130" s="8001"/>
      <c r="BN130" s="8001"/>
      <c r="BO130" s="8001"/>
      <c r="BP130" s="8002"/>
    </row>
    <row r="131" spans="1:68" s="7962" customFormat="1" ht="14.25" customHeight="1">
      <c r="A131" s="7952"/>
      <c r="B131" s="7953"/>
      <c r="C131" s="7954"/>
      <c r="D131" s="7955"/>
      <c r="E131" s="7956"/>
      <c r="F131" s="7955"/>
      <c r="G131" s="7956"/>
      <c r="H131" s="7956"/>
      <c r="I131" s="7956"/>
      <c r="J131" s="7956"/>
      <c r="K131" s="7956"/>
      <c r="L131" s="7956"/>
      <c r="M131" s="7956"/>
      <c r="N131" s="7954"/>
      <c r="O131" s="7957"/>
      <c r="P131" s="7958"/>
      <c r="Q131" s="7958"/>
      <c r="R131" s="8001"/>
      <c r="S131" s="8001"/>
      <c r="T131" s="8001"/>
      <c r="U131" s="8001"/>
      <c r="V131" s="8001"/>
      <c r="W131" s="8001"/>
      <c r="X131" s="8001"/>
      <c r="Y131" s="8001"/>
      <c r="Z131" s="8001"/>
      <c r="AA131" s="8001"/>
      <c r="AB131" s="8001"/>
      <c r="AC131" s="8001"/>
      <c r="AD131" s="8001"/>
      <c r="AE131" s="8001"/>
      <c r="AF131" s="8001"/>
      <c r="AG131" s="8002"/>
      <c r="AH131" s="7955"/>
      <c r="AI131" s="7956"/>
      <c r="AJ131" s="7959"/>
      <c r="AK131" s="7959"/>
      <c r="AL131" s="7959"/>
      <c r="AM131" s="7959"/>
      <c r="AN131" s="7959"/>
      <c r="AO131" s="7959"/>
      <c r="AP131" s="7959"/>
      <c r="AQ131" s="7959"/>
      <c r="AR131" s="7959"/>
      <c r="AS131" s="7959"/>
      <c r="AT131" s="7959"/>
      <c r="AU131" s="7960"/>
      <c r="AV131" s="7961"/>
      <c r="AW131" s="7956"/>
      <c r="AX131" s="7956"/>
      <c r="AY131" s="7956"/>
      <c r="AZ131" s="7956"/>
      <c r="BA131" s="7956"/>
      <c r="BB131" s="7956"/>
      <c r="BC131" s="7956"/>
      <c r="BD131" s="12952"/>
      <c r="BE131" s="12954"/>
      <c r="BF131" s="12952"/>
      <c r="BG131" s="12953"/>
      <c r="BH131" s="12953"/>
      <c r="BI131" s="12954"/>
      <c r="BJ131" s="12952"/>
      <c r="BK131" s="12953"/>
      <c r="BL131" s="12954"/>
      <c r="BM131" s="8001"/>
      <c r="BN131" s="8001"/>
      <c r="BO131" s="8001"/>
      <c r="BP131" s="8002"/>
    </row>
    <row r="132" spans="1:68" s="7963" customFormat="1" ht="14.25" customHeight="1">
      <c r="A132" s="7937"/>
      <c r="B132" s="7938"/>
      <c r="C132" s="7939"/>
      <c r="D132" s="7940"/>
      <c r="E132" s="7941"/>
      <c r="F132" s="8281" t="s">
        <v>517</v>
      </c>
      <c r="G132" s="8282"/>
      <c r="H132" s="8282"/>
      <c r="I132" s="8282"/>
      <c r="J132" s="8282"/>
      <c r="K132" s="8282"/>
      <c r="L132" s="8282"/>
      <c r="M132" s="8282"/>
      <c r="N132" s="8280"/>
      <c r="O132" s="8283" t="s">
        <v>1198</v>
      </c>
      <c r="P132" s="7943"/>
      <c r="Q132" s="7943"/>
      <c r="R132" s="7944"/>
      <c r="S132" s="7944"/>
      <c r="T132" s="7944"/>
      <c r="U132" s="7944"/>
      <c r="V132" s="7944"/>
      <c r="W132" s="7944"/>
      <c r="X132" s="7944"/>
      <c r="Y132" s="7944"/>
      <c r="Z132" s="7944"/>
      <c r="AA132" s="7944"/>
      <c r="AB132" s="7944"/>
      <c r="AC132" s="7944"/>
      <c r="AD132" s="7944"/>
      <c r="AE132" s="7944"/>
      <c r="AF132" s="7944"/>
      <c r="AG132" s="7945"/>
      <c r="AH132" s="7940"/>
      <c r="AI132" s="7941"/>
      <c r="AJ132" s="7946"/>
      <c r="AK132" s="7946"/>
      <c r="AL132" s="7946"/>
      <c r="AM132" s="7946"/>
      <c r="AN132" s="7946"/>
      <c r="AO132" s="7946"/>
      <c r="AP132" s="7946"/>
      <c r="AQ132" s="7946"/>
      <c r="AR132" s="7946"/>
      <c r="AS132" s="7946"/>
      <c r="AT132" s="7946"/>
      <c r="AU132" s="7947"/>
      <c r="AV132" s="7948"/>
      <c r="AW132" s="7941"/>
      <c r="AX132" s="7941"/>
      <c r="AY132" s="7941"/>
      <c r="AZ132" s="7941"/>
      <c r="BA132" s="7941"/>
      <c r="BB132" s="7941"/>
      <c r="BC132" s="7941"/>
      <c r="BD132" s="7949"/>
      <c r="BE132" s="7950"/>
      <c r="BF132" s="7949"/>
      <c r="BG132" s="7946"/>
      <c r="BH132" s="7946"/>
      <c r="BI132" s="7950"/>
      <c r="BJ132" s="7949"/>
      <c r="BK132" s="7946"/>
      <c r="BL132" s="7950"/>
      <c r="BM132" s="7944"/>
      <c r="BN132" s="7944"/>
      <c r="BO132" s="7944"/>
      <c r="BP132" s="7945"/>
    </row>
    <row r="133" spans="1:68" ht="14.25" customHeight="1">
      <c r="A133" s="7929">
        <f>COUNTA($F$11:F133)</f>
        <v>7</v>
      </c>
      <c r="B133" s="7951" t="str">
        <f>IF(A133="","","-")</f>
        <v>-</v>
      </c>
      <c r="C133" s="7931">
        <v>1</v>
      </c>
      <c r="D133" s="7932"/>
      <c r="E133" s="7933"/>
      <c r="F133" s="7932"/>
      <c r="H133" s="7933"/>
      <c r="I133" s="7933"/>
      <c r="J133" s="7933"/>
      <c r="K133" s="7933"/>
      <c r="L133" s="7933"/>
      <c r="M133" s="7933"/>
      <c r="N133" s="7931"/>
      <c r="O133" s="8300" t="s">
        <v>518</v>
      </c>
      <c r="P133" s="8316"/>
      <c r="Q133" s="8299"/>
      <c r="R133" s="8321"/>
      <c r="S133" s="8321"/>
      <c r="T133" s="8321"/>
      <c r="U133" s="8321"/>
      <c r="V133" s="8321"/>
      <c r="W133" s="8321"/>
      <c r="X133" s="8321"/>
      <c r="Y133" s="8321"/>
      <c r="Z133" s="8321"/>
      <c r="AA133" s="8321"/>
      <c r="AB133" s="8321"/>
      <c r="AC133" s="8321"/>
      <c r="AD133" s="8321"/>
      <c r="AE133" s="8321"/>
      <c r="AF133" s="8321"/>
      <c r="AG133" s="8322"/>
      <c r="AH133" s="8304" t="s">
        <v>396</v>
      </c>
      <c r="AI133" s="7933"/>
      <c r="AJ133" s="7936"/>
      <c r="AK133" s="7936"/>
      <c r="AL133" s="7936"/>
      <c r="AM133" s="7936"/>
      <c r="AN133" s="7936"/>
      <c r="AO133" s="7936"/>
      <c r="AP133" s="7936"/>
      <c r="AQ133" s="7936"/>
      <c r="AR133" s="7936"/>
      <c r="AS133" s="7936"/>
      <c r="AT133" s="7936"/>
      <c r="AU133" s="7934"/>
      <c r="AV133" s="7935"/>
      <c r="AW133" s="7933"/>
      <c r="AX133" s="7933"/>
      <c r="AY133" s="7933"/>
      <c r="AZ133" s="7933"/>
      <c r="BA133" s="7933"/>
      <c r="BB133" s="7933"/>
      <c r="BC133" s="7933"/>
      <c r="BD133" s="12952"/>
      <c r="BE133" s="12954"/>
      <c r="BF133" s="12955"/>
      <c r="BG133" s="12953"/>
      <c r="BH133" s="12953"/>
      <c r="BI133" s="12954"/>
      <c r="BJ133" s="12952"/>
      <c r="BK133" s="12953"/>
      <c r="BL133" s="12954"/>
      <c r="BM133" s="7999"/>
      <c r="BN133" s="7999"/>
      <c r="BO133" s="7999"/>
      <c r="BP133" s="8000"/>
    </row>
    <row r="134" spans="1:68" s="8273" customFormat="1" ht="14.25" customHeight="1">
      <c r="A134" s="8272"/>
      <c r="B134" s="8284"/>
      <c r="C134" s="8274"/>
      <c r="D134" s="8275"/>
      <c r="E134" s="8276"/>
      <c r="F134" s="8275"/>
      <c r="H134" s="8276"/>
      <c r="I134" s="8276"/>
      <c r="J134" s="8276"/>
      <c r="K134" s="8276"/>
      <c r="L134" s="8276"/>
      <c r="M134" s="8276"/>
      <c r="N134" s="8274"/>
      <c r="O134" s="8300"/>
      <c r="P134" s="8299"/>
      <c r="Q134" s="8299"/>
      <c r="R134" s="8321"/>
      <c r="S134" s="8321"/>
      <c r="T134" s="8321"/>
      <c r="U134" s="8321"/>
      <c r="V134" s="8321"/>
      <c r="W134" s="8321"/>
      <c r="X134" s="8321"/>
      <c r="Y134" s="8321"/>
      <c r="Z134" s="8321"/>
      <c r="AA134" s="8321"/>
      <c r="AB134" s="8321"/>
      <c r="AC134" s="8321"/>
      <c r="AD134" s="8321"/>
      <c r="AE134" s="8321"/>
      <c r="AF134" s="8321"/>
      <c r="AG134" s="8322"/>
      <c r="AH134" s="8304"/>
      <c r="AI134" s="8276"/>
      <c r="AJ134" s="8279"/>
      <c r="AK134" s="8279"/>
      <c r="AL134" s="8279"/>
      <c r="AM134" s="8279"/>
      <c r="AN134" s="8279"/>
      <c r="AO134" s="8279"/>
      <c r="AP134" s="8279"/>
      <c r="AQ134" s="8279"/>
      <c r="AR134" s="8279"/>
      <c r="AS134" s="8279"/>
      <c r="AT134" s="8279"/>
      <c r="AU134" s="8277"/>
      <c r="AV134" s="8278"/>
      <c r="AW134" s="8276"/>
      <c r="AX134" s="8276"/>
      <c r="AY134" s="8276"/>
      <c r="AZ134" s="8276"/>
      <c r="BA134" s="8276"/>
      <c r="BB134" s="8276"/>
      <c r="BC134" s="8276"/>
      <c r="BD134" s="12952"/>
      <c r="BE134" s="12954"/>
      <c r="BF134" s="12952"/>
      <c r="BG134" s="12953"/>
      <c r="BH134" s="12953"/>
      <c r="BI134" s="12954"/>
      <c r="BJ134" s="12952"/>
      <c r="BK134" s="12953"/>
      <c r="BL134" s="12954"/>
      <c r="BM134" s="8295"/>
      <c r="BN134" s="8295"/>
      <c r="BO134" s="8295"/>
      <c r="BP134" s="8296"/>
    </row>
    <row r="135" spans="1:68" s="8294" customFormat="1" ht="14.25" customHeight="1">
      <c r="A135" s="8301">
        <f>COUNTA($F$11:F135)</f>
        <v>7</v>
      </c>
      <c r="B135" s="8309" t="str">
        <f>IF(A135="","","-")</f>
        <v>-</v>
      </c>
      <c r="C135" s="8303">
        <v>2</v>
      </c>
      <c r="D135" s="8288"/>
      <c r="E135" s="8289"/>
      <c r="F135" s="8288"/>
      <c r="G135" s="8289"/>
      <c r="H135" s="8289"/>
      <c r="I135" s="8289"/>
      <c r="J135" s="8289"/>
      <c r="K135" s="8289"/>
      <c r="L135" s="8289"/>
      <c r="M135" s="8289"/>
      <c r="N135" s="8287"/>
      <c r="O135" s="8315" t="s">
        <v>519</v>
      </c>
      <c r="P135" s="8316"/>
      <c r="Q135" s="8299"/>
      <c r="R135" s="8321"/>
      <c r="S135" s="8321"/>
      <c r="T135" s="8321"/>
      <c r="U135" s="8321"/>
      <c r="V135" s="8321"/>
      <c r="W135" s="8321"/>
      <c r="X135" s="8321"/>
      <c r="Y135" s="8321"/>
      <c r="Z135" s="8321"/>
      <c r="AA135" s="8321"/>
      <c r="AB135" s="8321"/>
      <c r="AC135" s="8321"/>
      <c r="AD135" s="8321"/>
      <c r="AE135" s="8321"/>
      <c r="AF135" s="8321"/>
      <c r="AG135" s="8322"/>
      <c r="AH135" s="8304" t="s">
        <v>248</v>
      </c>
      <c r="AI135" s="8290"/>
      <c r="AJ135" s="8291"/>
      <c r="AK135" s="8291"/>
      <c r="AL135" s="8291"/>
      <c r="AM135" s="8291"/>
      <c r="AN135" s="8291"/>
      <c r="AO135" s="8291"/>
      <c r="AP135" s="8291"/>
      <c r="AQ135" s="8291"/>
      <c r="AR135" s="8291"/>
      <c r="AS135" s="8291"/>
      <c r="AT135" s="8291"/>
      <c r="AU135" s="8292"/>
      <c r="AV135" s="8278"/>
      <c r="AW135" s="8276"/>
      <c r="AX135" s="8276"/>
      <c r="AY135" s="8276"/>
      <c r="AZ135" s="8276"/>
      <c r="BA135" s="8276"/>
      <c r="BB135" s="8276"/>
      <c r="BC135" s="8276"/>
      <c r="BD135" s="12952"/>
      <c r="BE135" s="12954"/>
      <c r="BF135" s="12955"/>
      <c r="BG135" s="12953"/>
      <c r="BH135" s="12953"/>
      <c r="BI135" s="12954"/>
      <c r="BJ135" s="12952"/>
      <c r="BK135" s="12953"/>
      <c r="BL135" s="12954"/>
      <c r="BM135" s="8297"/>
      <c r="BN135" s="8297"/>
      <c r="BO135" s="8297"/>
      <c r="BP135" s="8298"/>
    </row>
    <row r="136" spans="1:68" s="8294" customFormat="1" ht="14.25" customHeight="1">
      <c r="A136" s="8285"/>
      <c r="B136" s="8286"/>
      <c r="C136" s="8287"/>
      <c r="D136" s="8288"/>
      <c r="E136" s="8289"/>
      <c r="F136" s="8288"/>
      <c r="G136" s="8289"/>
      <c r="H136" s="8289"/>
      <c r="I136" s="8289"/>
      <c r="J136" s="8289"/>
      <c r="K136" s="8289"/>
      <c r="L136" s="8289"/>
      <c r="M136" s="8289"/>
      <c r="N136" s="8287"/>
      <c r="O136" s="8300"/>
      <c r="P136" s="8316" t="s">
        <v>247</v>
      </c>
      <c r="Q136" s="8299"/>
      <c r="R136" s="8321"/>
      <c r="S136" s="8321"/>
      <c r="T136" s="8321"/>
      <c r="U136" s="8321"/>
      <c r="V136" s="8321"/>
      <c r="W136" s="8321"/>
      <c r="X136" s="8321"/>
      <c r="Y136" s="8321"/>
      <c r="Z136" s="8321"/>
      <c r="AA136" s="8321"/>
      <c r="AB136" s="8321"/>
      <c r="AC136" s="8321"/>
      <c r="AD136" s="8321"/>
      <c r="AE136" s="8321"/>
      <c r="AF136" s="8321"/>
      <c r="AG136" s="8322"/>
      <c r="AH136" s="8304"/>
      <c r="AJ136" s="8291"/>
      <c r="AK136" s="8291"/>
      <c r="AL136" s="8291"/>
      <c r="AM136" s="8291"/>
      <c r="AN136" s="8291"/>
      <c r="AO136" s="8291"/>
      <c r="AP136" s="8291"/>
      <c r="AQ136" s="8291"/>
      <c r="AR136" s="8291"/>
      <c r="AS136" s="8291"/>
      <c r="AT136" s="8291"/>
      <c r="AU136" s="8292"/>
      <c r="AV136" s="8293"/>
      <c r="AW136" s="8289"/>
      <c r="AX136" s="8289"/>
      <c r="AY136" s="8289"/>
      <c r="AZ136" s="8289"/>
      <c r="BA136" s="8289"/>
      <c r="BB136" s="8289"/>
      <c r="BC136" s="8289"/>
      <c r="BD136" s="12952"/>
      <c r="BE136" s="12954"/>
      <c r="BF136" s="12952"/>
      <c r="BG136" s="12953"/>
      <c r="BH136" s="12953"/>
      <c r="BI136" s="12954"/>
      <c r="BJ136" s="12952"/>
      <c r="BK136" s="12953"/>
      <c r="BL136" s="12954"/>
      <c r="BM136" s="8297"/>
      <c r="BN136" s="8297"/>
      <c r="BO136" s="8297"/>
      <c r="BP136" s="8298"/>
    </row>
    <row r="137" spans="1:68" s="8294" customFormat="1" ht="14.25" customHeight="1">
      <c r="A137" s="8285"/>
      <c r="B137" s="8286"/>
      <c r="C137" s="8287"/>
      <c r="D137" s="8288"/>
      <c r="E137" s="8289"/>
      <c r="F137" s="8288"/>
      <c r="G137" s="8289"/>
      <c r="H137" s="8289"/>
      <c r="I137" s="8289"/>
      <c r="J137" s="8289"/>
      <c r="K137" s="8289"/>
      <c r="L137" s="8289"/>
      <c r="M137" s="8289"/>
      <c r="N137" s="8287"/>
      <c r="O137" s="8300"/>
      <c r="P137" s="8316"/>
      <c r="Q137" s="8299"/>
      <c r="R137" s="8321"/>
      <c r="S137" s="8321"/>
      <c r="T137" s="8321"/>
      <c r="U137" s="8321"/>
      <c r="V137" s="8321"/>
      <c r="W137" s="8321"/>
      <c r="X137" s="8321"/>
      <c r="Y137" s="8321"/>
      <c r="Z137" s="8321"/>
      <c r="AA137" s="8321"/>
      <c r="AB137" s="8321"/>
      <c r="AC137" s="8321"/>
      <c r="AD137" s="8321"/>
      <c r="AE137" s="8321"/>
      <c r="AF137" s="8321"/>
      <c r="AG137" s="8322"/>
      <c r="AH137" s="8304"/>
      <c r="AI137" s="8289"/>
      <c r="AJ137" s="8291"/>
      <c r="AK137" s="8291"/>
      <c r="AL137" s="8291"/>
      <c r="AM137" s="8291"/>
      <c r="AN137" s="8291"/>
      <c r="AO137" s="8291"/>
      <c r="AP137" s="8291"/>
      <c r="AQ137" s="8291"/>
      <c r="AR137" s="8291"/>
      <c r="AS137" s="8291"/>
      <c r="AT137" s="8291"/>
      <c r="AU137" s="8292"/>
      <c r="AV137" s="8293"/>
      <c r="AW137" s="8289"/>
      <c r="AX137" s="8289"/>
      <c r="AY137" s="8289"/>
      <c r="AZ137" s="8289"/>
      <c r="BA137" s="8289"/>
      <c r="BB137" s="8289"/>
      <c r="BC137" s="8289"/>
      <c r="BD137" s="12952"/>
      <c r="BE137" s="12954"/>
      <c r="BF137" s="12952"/>
      <c r="BG137" s="12953"/>
      <c r="BH137" s="12953"/>
      <c r="BI137" s="12954"/>
      <c r="BJ137" s="12952"/>
      <c r="BK137" s="12953"/>
      <c r="BL137" s="12954"/>
      <c r="BM137" s="8297"/>
      <c r="BN137" s="8297"/>
      <c r="BO137" s="8297"/>
      <c r="BP137" s="8298"/>
    </row>
    <row r="138" spans="1:68" s="8273" customFormat="1" ht="14.25" customHeight="1">
      <c r="A138" s="8301">
        <f>COUNTA($F$11:F138)</f>
        <v>7</v>
      </c>
      <c r="B138" s="8309" t="str">
        <f>IF(A138="","","-")</f>
        <v>-</v>
      </c>
      <c r="C138" s="8303">
        <v>3</v>
      </c>
      <c r="D138" s="8275"/>
      <c r="E138" s="8276"/>
      <c r="F138" s="8275"/>
      <c r="H138" s="8276"/>
      <c r="I138" s="8276"/>
      <c r="J138" s="8276"/>
      <c r="K138" s="8276"/>
      <c r="L138" s="8276"/>
      <c r="M138" s="8276"/>
      <c r="N138" s="8274"/>
      <c r="O138" s="8315" t="s">
        <v>520</v>
      </c>
      <c r="P138" s="8316"/>
      <c r="Q138" s="8299"/>
      <c r="R138" s="8321"/>
      <c r="S138" s="8321"/>
      <c r="T138" s="8321"/>
      <c r="U138" s="8321"/>
      <c r="V138" s="8321"/>
      <c r="W138" s="8321"/>
      <c r="X138" s="8321"/>
      <c r="Y138" s="8321"/>
      <c r="Z138" s="8321"/>
      <c r="AA138" s="8321"/>
      <c r="AB138" s="8321"/>
      <c r="AC138" s="8321"/>
      <c r="AD138" s="8321"/>
      <c r="AE138" s="8321"/>
      <c r="AF138" s="8321"/>
      <c r="AG138" s="8322"/>
      <c r="AH138" s="8313" t="s">
        <v>521</v>
      </c>
      <c r="AI138" s="8276"/>
      <c r="AJ138" s="8279"/>
      <c r="AK138" s="8279"/>
      <c r="AL138" s="8279"/>
      <c r="AM138" s="8279"/>
      <c r="AN138" s="8279"/>
      <c r="AO138" s="8279"/>
      <c r="AP138" s="8279"/>
      <c r="AQ138" s="8279"/>
      <c r="AR138" s="8279"/>
      <c r="AS138" s="8279"/>
      <c r="AT138" s="8279"/>
      <c r="AU138" s="8277"/>
      <c r="AV138" s="8278"/>
      <c r="AW138" s="8276"/>
      <c r="AX138" s="8276"/>
      <c r="AY138" s="8276"/>
      <c r="AZ138" s="8276"/>
      <c r="BA138" s="8276"/>
      <c r="BB138" s="8276"/>
      <c r="BC138" s="8276"/>
      <c r="BD138" s="12952"/>
      <c r="BE138" s="12954"/>
      <c r="BF138" s="12955"/>
      <c r="BG138" s="12953"/>
      <c r="BH138" s="12953"/>
      <c r="BI138" s="12954"/>
      <c r="BJ138" s="12952"/>
      <c r="BK138" s="12953"/>
      <c r="BL138" s="12954"/>
      <c r="BM138" s="8295"/>
      <c r="BN138" s="8295"/>
      <c r="BO138" s="8295"/>
      <c r="BP138" s="8296"/>
    </row>
    <row r="139" spans="1:68" s="8320" customFormat="1" ht="14.25" customHeight="1">
      <c r="A139" s="8310"/>
      <c r="B139" s="8311"/>
      <c r="C139" s="8312"/>
      <c r="D139" s="8313"/>
      <c r="E139" s="8314"/>
      <c r="F139" s="8313"/>
      <c r="G139" s="8314"/>
      <c r="H139" s="8314"/>
      <c r="I139" s="8314"/>
      <c r="J139" s="8314"/>
      <c r="K139" s="8314"/>
      <c r="L139" s="8314"/>
      <c r="M139" s="8314"/>
      <c r="N139" s="8312"/>
      <c r="O139" s="8315"/>
      <c r="P139" s="8316"/>
      <c r="Q139" s="8316"/>
      <c r="R139" s="8323"/>
      <c r="S139" s="8323"/>
      <c r="T139" s="8323"/>
      <c r="U139" s="8323"/>
      <c r="V139" s="8323"/>
      <c r="W139" s="8323"/>
      <c r="X139" s="8323"/>
      <c r="Y139" s="8323"/>
      <c r="Z139" s="8323"/>
      <c r="AA139" s="8323"/>
      <c r="AB139" s="8323"/>
      <c r="AC139" s="8323"/>
      <c r="AD139" s="8323"/>
      <c r="AE139" s="8323"/>
      <c r="AF139" s="8323"/>
      <c r="AG139" s="8324"/>
      <c r="AH139" s="8315"/>
      <c r="AI139" s="8316"/>
      <c r="AJ139" s="8317"/>
      <c r="AK139" s="8317"/>
      <c r="AL139" s="8317"/>
      <c r="AM139" s="8317"/>
      <c r="AN139" s="8317"/>
      <c r="AO139" s="8317"/>
      <c r="AP139" s="8317"/>
      <c r="AQ139" s="8317"/>
      <c r="AR139" s="8317"/>
      <c r="AS139" s="8317"/>
      <c r="AT139" s="8317"/>
      <c r="AU139" s="8318"/>
      <c r="AV139" s="8307"/>
      <c r="AW139" s="8305"/>
      <c r="AX139" s="8305"/>
      <c r="AY139" s="8305"/>
      <c r="AZ139" s="8305"/>
      <c r="BA139" s="8305"/>
      <c r="BB139" s="8305"/>
      <c r="BC139" s="8305"/>
      <c r="BD139" s="12952"/>
      <c r="BE139" s="12954"/>
      <c r="BF139" s="12962"/>
      <c r="BG139" s="12957"/>
      <c r="BH139" s="12957"/>
      <c r="BI139" s="12958"/>
      <c r="BJ139" s="12952"/>
      <c r="BK139" s="12953"/>
      <c r="BL139" s="12954"/>
      <c r="BM139" s="8323"/>
      <c r="BN139" s="8323"/>
      <c r="BO139" s="8323"/>
      <c r="BP139" s="8324"/>
    </row>
    <row r="140" spans="1:68" s="8320" customFormat="1" ht="14.25" customHeight="1">
      <c r="A140" s="8310"/>
      <c r="B140" s="8311"/>
      <c r="C140" s="8312"/>
      <c r="D140" s="8313"/>
      <c r="E140" s="8314"/>
      <c r="F140" s="8313"/>
      <c r="G140" s="8314"/>
      <c r="H140" s="8314"/>
      <c r="I140" s="8314"/>
      <c r="J140" s="8314"/>
      <c r="K140" s="8314"/>
      <c r="L140" s="8314"/>
      <c r="M140" s="8314"/>
      <c r="N140" s="8312"/>
      <c r="O140" s="8328" t="s">
        <v>387</v>
      </c>
      <c r="P140" s="8327"/>
      <c r="Q140" s="8327"/>
      <c r="R140" s="8399"/>
      <c r="S140" s="8399"/>
      <c r="T140" s="8399"/>
      <c r="U140" s="8399"/>
      <c r="V140" s="8399"/>
      <c r="W140" s="8399"/>
      <c r="X140" s="8399"/>
      <c r="Y140" s="8399"/>
      <c r="Z140" s="8399"/>
      <c r="AA140" s="8399"/>
      <c r="AB140" s="8399"/>
      <c r="AC140" s="8399"/>
      <c r="AD140" s="8399"/>
      <c r="AE140" s="8399"/>
      <c r="AF140" s="8399"/>
      <c r="AG140" s="8400"/>
      <c r="AH140" s="8355"/>
      <c r="AI140" s="8362"/>
      <c r="AJ140" s="8317"/>
      <c r="AK140" s="8317"/>
      <c r="AL140" s="8317"/>
      <c r="AM140" s="8317"/>
      <c r="AN140" s="8317"/>
      <c r="AO140" s="8317"/>
      <c r="AP140" s="8317"/>
      <c r="AQ140" s="8317"/>
      <c r="AR140" s="8317"/>
      <c r="AS140" s="8317"/>
      <c r="AT140" s="8317"/>
      <c r="AU140" s="8318"/>
      <c r="AV140" s="8319"/>
      <c r="AW140" s="8314"/>
      <c r="AX140" s="8314"/>
      <c r="AY140" s="8314"/>
      <c r="AZ140" s="8314"/>
      <c r="BA140" s="8314"/>
      <c r="BB140" s="8314"/>
      <c r="BC140" s="8314"/>
      <c r="BD140" s="12952"/>
      <c r="BE140" s="12954"/>
      <c r="BF140" s="12952"/>
      <c r="BG140" s="12953"/>
      <c r="BH140" s="12953"/>
      <c r="BI140" s="12954"/>
      <c r="BJ140" s="12952"/>
      <c r="BK140" s="12953"/>
      <c r="BL140" s="12954"/>
      <c r="BM140" s="8323"/>
      <c r="BN140" s="8323"/>
      <c r="BO140" s="8323"/>
      <c r="BP140" s="8324"/>
    </row>
    <row r="141" spans="1:68" s="8320" customFormat="1" ht="14.25" customHeight="1">
      <c r="A141" s="8310"/>
      <c r="B141" s="8311"/>
      <c r="C141" s="8312"/>
      <c r="D141" s="8313"/>
      <c r="E141" s="8314"/>
      <c r="F141" s="8313"/>
      <c r="G141" s="8314"/>
      <c r="H141" s="8314"/>
      <c r="I141" s="8314"/>
      <c r="J141" s="8314"/>
      <c r="K141" s="8314"/>
      <c r="L141" s="8314"/>
      <c r="M141" s="8314"/>
      <c r="N141" s="8312"/>
      <c r="O141" s="8328"/>
      <c r="P141" s="8327" t="s">
        <v>1200</v>
      </c>
      <c r="Q141" s="8327"/>
      <c r="R141" s="8399"/>
      <c r="S141" s="8399"/>
      <c r="T141" s="8399"/>
      <c r="U141" s="8399"/>
      <c r="V141" s="8399"/>
      <c r="W141" s="8399"/>
      <c r="X141" s="8399"/>
      <c r="Y141" s="8399"/>
      <c r="Z141" s="8399"/>
      <c r="AA141" s="8399"/>
      <c r="AB141" s="8399"/>
      <c r="AC141" s="8399"/>
      <c r="AD141" s="8399"/>
      <c r="AE141" s="8399"/>
      <c r="AF141" s="8399"/>
      <c r="AG141" s="8400"/>
      <c r="AH141" s="8332"/>
      <c r="AI141" s="8356"/>
      <c r="AJ141" s="8317"/>
      <c r="AK141" s="8317"/>
      <c r="AL141" s="8317"/>
      <c r="AM141" s="8317"/>
      <c r="AN141" s="8317"/>
      <c r="AO141" s="8317"/>
      <c r="AP141" s="8317"/>
      <c r="AQ141" s="8317"/>
      <c r="AR141" s="8317"/>
      <c r="AS141" s="8317"/>
      <c r="AT141" s="8317"/>
      <c r="AU141" s="8318"/>
      <c r="AV141" s="8319"/>
      <c r="AW141" s="8314"/>
      <c r="AX141" s="8314"/>
      <c r="AY141" s="8314"/>
      <c r="AZ141" s="8314"/>
      <c r="BA141" s="8314"/>
      <c r="BB141" s="8314"/>
      <c r="BC141" s="8314"/>
      <c r="BD141" s="12952"/>
      <c r="BE141" s="12954"/>
      <c r="BF141" s="12952"/>
      <c r="BG141" s="12953"/>
      <c r="BH141" s="12953"/>
      <c r="BI141" s="12954"/>
      <c r="BJ141" s="12952"/>
      <c r="BK141" s="12953"/>
      <c r="BL141" s="12954"/>
      <c r="BM141" s="8323"/>
      <c r="BN141" s="8323"/>
      <c r="BO141" s="8323"/>
      <c r="BP141" s="8324"/>
    </row>
    <row r="142" spans="1:68" s="8302" customFormat="1" ht="14.25" customHeight="1">
      <c r="A142" s="8329">
        <f>COUNTA($F$11:F142)</f>
        <v>7</v>
      </c>
      <c r="B142" s="8351" t="str">
        <f t="shared" ref="B142:B149" si="20">IF(A142="","","-")</f>
        <v>-</v>
      </c>
      <c r="C142" s="8331">
        <v>4</v>
      </c>
      <c r="D142" s="8304"/>
      <c r="E142" s="8305"/>
      <c r="F142" s="8304"/>
      <c r="H142" s="8305"/>
      <c r="I142" s="8305"/>
      <c r="J142" s="8305"/>
      <c r="K142" s="8305"/>
      <c r="L142" s="8305"/>
      <c r="M142" s="8305"/>
      <c r="N142" s="8303"/>
      <c r="O142" s="8328"/>
      <c r="P142" s="8327"/>
      <c r="Q142" s="8327" t="s">
        <v>1140</v>
      </c>
      <c r="R142" s="8399"/>
      <c r="S142" s="8399"/>
      <c r="T142" s="8399"/>
      <c r="U142" s="8399"/>
      <c r="V142" s="8399"/>
      <c r="W142" s="8399"/>
      <c r="X142" s="8399"/>
      <c r="Y142" s="8399"/>
      <c r="Z142" s="8399"/>
      <c r="AA142" s="8399"/>
      <c r="AB142" s="8399"/>
      <c r="AC142" s="8399"/>
      <c r="AD142" s="8399"/>
      <c r="AE142" s="8399"/>
      <c r="AF142" s="8399"/>
      <c r="AG142" s="8400"/>
      <c r="AH142" s="8332" t="s">
        <v>1451</v>
      </c>
      <c r="AI142" s="8333"/>
      <c r="AJ142" s="8308"/>
      <c r="AK142" s="8308"/>
      <c r="AL142" s="8308"/>
      <c r="AM142" s="8308"/>
      <c r="AN142" s="8308"/>
      <c r="AO142" s="8308"/>
      <c r="AP142" s="8308"/>
      <c r="AQ142" s="8308"/>
      <c r="AR142" s="8308"/>
      <c r="AS142" s="8308"/>
      <c r="AT142" s="8308"/>
      <c r="AU142" s="8306"/>
      <c r="AV142" s="8307"/>
      <c r="AW142" s="8305"/>
      <c r="AX142" s="8305"/>
      <c r="AY142" s="8305"/>
      <c r="AZ142" s="8305"/>
      <c r="BA142" s="8305"/>
      <c r="BB142" s="8305"/>
      <c r="BC142" s="8305"/>
      <c r="BD142" s="12952"/>
      <c r="BE142" s="12954"/>
      <c r="BF142" s="12955"/>
      <c r="BG142" s="12953"/>
      <c r="BH142" s="12953"/>
      <c r="BI142" s="12954"/>
      <c r="BJ142" s="12952"/>
      <c r="BK142" s="12953"/>
      <c r="BL142" s="12954"/>
      <c r="BM142" s="8321"/>
      <c r="BN142" s="8321"/>
      <c r="BO142" s="8321"/>
      <c r="BP142" s="8322"/>
    </row>
    <row r="143" spans="1:68" s="8320" customFormat="1" ht="14.25" customHeight="1">
      <c r="A143" s="8329">
        <f>COUNTA($F$11:F143)</f>
        <v>7</v>
      </c>
      <c r="B143" s="8351" t="str">
        <f t="shared" si="20"/>
        <v>-</v>
      </c>
      <c r="C143" s="8331">
        <v>5</v>
      </c>
      <c r="D143" s="8313"/>
      <c r="E143" s="8314"/>
      <c r="F143" s="8313"/>
      <c r="G143" s="8314"/>
      <c r="H143" s="8314"/>
      <c r="I143" s="8314"/>
      <c r="J143" s="8314"/>
      <c r="K143" s="8314"/>
      <c r="L143" s="8314"/>
      <c r="M143" s="8314"/>
      <c r="N143" s="8312"/>
      <c r="O143" s="8328"/>
      <c r="P143" s="8327"/>
      <c r="Q143" s="8327" t="s">
        <v>1407</v>
      </c>
      <c r="R143" s="8399"/>
      <c r="S143" s="8399"/>
      <c r="T143" s="8399"/>
      <c r="U143" s="8399"/>
      <c r="V143" s="8399"/>
      <c r="W143" s="8399"/>
      <c r="X143" s="8399"/>
      <c r="Y143" s="8399"/>
      <c r="Z143" s="8399"/>
      <c r="AA143" s="8399"/>
      <c r="AB143" s="8399"/>
      <c r="AC143" s="8399"/>
      <c r="AD143" s="8399"/>
      <c r="AE143" s="8399"/>
      <c r="AF143" s="8399"/>
      <c r="AG143" s="8400"/>
      <c r="AH143" s="8332" t="s">
        <v>1451</v>
      </c>
      <c r="AI143" s="8358"/>
      <c r="AJ143" s="8317"/>
      <c r="AK143" s="8317"/>
      <c r="AL143" s="8317"/>
      <c r="AM143" s="8317"/>
      <c r="AN143" s="8317"/>
      <c r="AO143" s="8317"/>
      <c r="AP143" s="8317"/>
      <c r="AQ143" s="8317"/>
      <c r="AR143" s="8317"/>
      <c r="AS143" s="8317"/>
      <c r="AT143" s="8317"/>
      <c r="AU143" s="8318"/>
      <c r="AV143" s="8307"/>
      <c r="AW143" s="8305"/>
      <c r="AX143" s="8305"/>
      <c r="AY143" s="8305"/>
      <c r="AZ143" s="8305"/>
      <c r="BA143" s="8305"/>
      <c r="BB143" s="8305"/>
      <c r="BC143" s="8305"/>
      <c r="BD143" s="12952"/>
      <c r="BE143" s="12954"/>
      <c r="BF143" s="12955"/>
      <c r="BG143" s="12953"/>
      <c r="BH143" s="12953"/>
      <c r="BI143" s="12954"/>
      <c r="BJ143" s="12952"/>
      <c r="BK143" s="12953"/>
      <c r="BL143" s="12954"/>
      <c r="BM143" s="8323"/>
      <c r="BN143" s="8323"/>
      <c r="BO143" s="8323"/>
      <c r="BP143" s="8324"/>
    </row>
    <row r="144" spans="1:68" s="8320" customFormat="1" ht="14.25" customHeight="1">
      <c r="A144" s="8329">
        <f>COUNTA($F$11:F144)</f>
        <v>7</v>
      </c>
      <c r="B144" s="8351" t="str">
        <f t="shared" si="20"/>
        <v>-</v>
      </c>
      <c r="C144" s="8331">
        <v>6</v>
      </c>
      <c r="D144" s="8313"/>
      <c r="E144" s="8314"/>
      <c r="F144" s="8313"/>
      <c r="G144" s="8314"/>
      <c r="H144" s="8314"/>
      <c r="I144" s="8314"/>
      <c r="J144" s="8314"/>
      <c r="K144" s="8314"/>
      <c r="L144" s="8314"/>
      <c r="M144" s="8314"/>
      <c r="N144" s="8312"/>
      <c r="O144" s="8328"/>
      <c r="P144" s="8327"/>
      <c r="Q144" s="8327" t="s">
        <v>1141</v>
      </c>
      <c r="R144" s="8399"/>
      <c r="S144" s="8399"/>
      <c r="T144" s="8399"/>
      <c r="U144" s="8399"/>
      <c r="V144" s="8399"/>
      <c r="W144" s="8399"/>
      <c r="X144" s="8399"/>
      <c r="Y144" s="8399"/>
      <c r="Z144" s="8399"/>
      <c r="AA144" s="8399"/>
      <c r="AB144" s="8399"/>
      <c r="AC144" s="8399"/>
      <c r="AD144" s="8399"/>
      <c r="AE144" s="8399"/>
      <c r="AF144" s="8399"/>
      <c r="AG144" s="8400"/>
      <c r="AH144" s="8332" t="s">
        <v>1601</v>
      </c>
      <c r="AI144" s="8356"/>
      <c r="AJ144" s="8317"/>
      <c r="AK144" s="8317"/>
      <c r="AL144" s="8317"/>
      <c r="AM144" s="8317"/>
      <c r="AN144" s="8317"/>
      <c r="AO144" s="8317"/>
      <c r="AP144" s="8317"/>
      <c r="AQ144" s="8317"/>
      <c r="AR144" s="8317"/>
      <c r="AS144" s="8317"/>
      <c r="AT144" s="8317"/>
      <c r="AU144" s="8318"/>
      <c r="AV144" s="8319"/>
      <c r="AW144" s="8314"/>
      <c r="AX144" s="8314"/>
      <c r="AY144" s="8314"/>
      <c r="AZ144" s="8314"/>
      <c r="BA144" s="8314"/>
      <c r="BB144" s="8314"/>
      <c r="BC144" s="8314"/>
      <c r="BD144" s="12952"/>
      <c r="BE144" s="12954"/>
      <c r="BF144" s="12955"/>
      <c r="BG144" s="12953"/>
      <c r="BH144" s="12953"/>
      <c r="BI144" s="12954"/>
      <c r="BJ144" s="12952"/>
      <c r="BK144" s="12953"/>
      <c r="BL144" s="12954"/>
      <c r="BM144" s="8323"/>
      <c r="BN144" s="8323"/>
      <c r="BO144" s="8323"/>
      <c r="BP144" s="8324"/>
    </row>
    <row r="145" spans="1:68" s="8294" customFormat="1" ht="14.25" customHeight="1">
      <c r="A145" s="8329">
        <f>COUNTA($F$11:F145)</f>
        <v>7</v>
      </c>
      <c r="B145" s="8351" t="str">
        <f t="shared" si="20"/>
        <v>-</v>
      </c>
      <c r="C145" s="8331">
        <v>7</v>
      </c>
      <c r="D145" s="8288"/>
      <c r="E145" s="8289"/>
      <c r="F145" s="8288"/>
      <c r="G145" s="8289"/>
      <c r="H145" s="8289"/>
      <c r="I145" s="8289"/>
      <c r="J145" s="8289"/>
      <c r="K145" s="8289"/>
      <c r="L145" s="8289"/>
      <c r="M145" s="8289"/>
      <c r="N145" s="8287"/>
      <c r="O145" s="8328"/>
      <c r="P145" s="8327"/>
      <c r="Q145" s="8327" t="s">
        <v>1408</v>
      </c>
      <c r="R145" s="8399"/>
      <c r="S145" s="8399"/>
      <c r="T145" s="8399"/>
      <c r="U145" s="8399"/>
      <c r="V145" s="8399"/>
      <c r="W145" s="8399"/>
      <c r="X145" s="8399"/>
      <c r="Y145" s="8399"/>
      <c r="Z145" s="8399"/>
      <c r="AA145" s="8399"/>
      <c r="AB145" s="8399"/>
      <c r="AC145" s="8399"/>
      <c r="AD145" s="8399"/>
      <c r="AE145" s="8399"/>
      <c r="AF145" s="8399"/>
      <c r="AG145" s="8400"/>
      <c r="AH145" s="8332" t="s">
        <v>1601</v>
      </c>
      <c r="AI145" s="8362"/>
      <c r="AJ145" s="8291"/>
      <c r="AK145" s="8291"/>
      <c r="AL145" s="8291"/>
      <c r="AM145" s="8291"/>
      <c r="AN145" s="8291"/>
      <c r="AO145" s="8291"/>
      <c r="AP145" s="8291"/>
      <c r="AQ145" s="8291"/>
      <c r="AR145" s="8291"/>
      <c r="AS145" s="8291"/>
      <c r="AT145" s="8291"/>
      <c r="AU145" s="8292"/>
      <c r="AV145" s="8278"/>
      <c r="AW145" s="8276"/>
      <c r="AX145" s="8276"/>
      <c r="AY145" s="8276"/>
      <c r="AZ145" s="8276"/>
      <c r="BA145" s="8276"/>
      <c r="BB145" s="8276"/>
      <c r="BC145" s="8276"/>
      <c r="BD145" s="12952"/>
      <c r="BE145" s="12954"/>
      <c r="BF145" s="12955"/>
      <c r="BG145" s="12953"/>
      <c r="BH145" s="12953"/>
      <c r="BI145" s="12954"/>
      <c r="BJ145" s="12952"/>
      <c r="BK145" s="12953"/>
      <c r="BL145" s="12954"/>
      <c r="BM145" s="8297"/>
      <c r="BN145" s="8297"/>
      <c r="BO145" s="8297"/>
      <c r="BP145" s="8298"/>
    </row>
    <row r="146" spans="1:68" s="8294" customFormat="1" ht="14.25" customHeight="1">
      <c r="A146" s="8329">
        <f>COUNTA($F$11:F146)</f>
        <v>7</v>
      </c>
      <c r="B146" s="8351" t="str">
        <f t="shared" si="20"/>
        <v>-</v>
      </c>
      <c r="C146" s="8331">
        <v>8</v>
      </c>
      <c r="D146" s="8288"/>
      <c r="E146" s="8289"/>
      <c r="F146" s="8288"/>
      <c r="G146" s="8289"/>
      <c r="H146" s="8289"/>
      <c r="I146" s="8289"/>
      <c r="J146" s="8289"/>
      <c r="K146" s="8289"/>
      <c r="L146" s="8289"/>
      <c r="M146" s="8289"/>
      <c r="N146" s="8287"/>
      <c r="O146" s="8357"/>
      <c r="P146" s="8358"/>
      <c r="Q146" s="8327" t="s">
        <v>1258</v>
      </c>
      <c r="R146" s="8401"/>
      <c r="S146" s="8401"/>
      <c r="T146" s="8401"/>
      <c r="U146" s="8401"/>
      <c r="V146" s="8401"/>
      <c r="W146" s="8401"/>
      <c r="X146" s="8401"/>
      <c r="Y146" s="8401"/>
      <c r="Z146" s="8401"/>
      <c r="AA146" s="8401"/>
      <c r="AB146" s="8401"/>
      <c r="AC146" s="8401"/>
      <c r="AD146" s="8401"/>
      <c r="AE146" s="8401"/>
      <c r="AF146" s="8401"/>
      <c r="AG146" s="8402"/>
      <c r="AH146" s="8332" t="s">
        <v>1205</v>
      </c>
      <c r="AI146" s="8333"/>
      <c r="AJ146" s="8291"/>
      <c r="AK146" s="8291"/>
      <c r="AL146" s="8291"/>
      <c r="AM146" s="8291"/>
      <c r="AN146" s="8291"/>
      <c r="AO146" s="8291"/>
      <c r="AP146" s="8291"/>
      <c r="AQ146" s="8291"/>
      <c r="AR146" s="8291"/>
      <c r="AS146" s="8291"/>
      <c r="AT146" s="8291"/>
      <c r="AU146" s="8292"/>
      <c r="AV146" s="8293"/>
      <c r="AW146" s="8289"/>
      <c r="AX146" s="8289"/>
      <c r="AY146" s="8289"/>
      <c r="AZ146" s="8289"/>
      <c r="BA146" s="8289"/>
      <c r="BB146" s="8289"/>
      <c r="BC146" s="8289"/>
      <c r="BD146" s="12952"/>
      <c r="BE146" s="12954"/>
      <c r="BF146" s="12955"/>
      <c r="BG146" s="12953"/>
      <c r="BH146" s="12953"/>
      <c r="BI146" s="12954"/>
      <c r="BJ146" s="12952"/>
      <c r="BK146" s="12953"/>
      <c r="BL146" s="12954"/>
      <c r="BM146" s="8297"/>
      <c r="BN146" s="8297"/>
      <c r="BO146" s="8297"/>
      <c r="BP146" s="8298"/>
    </row>
    <row r="147" spans="1:68" s="8273" customFormat="1" ht="14.25" customHeight="1">
      <c r="A147" s="8329">
        <f>COUNTA($F$11:F147)</f>
        <v>7</v>
      </c>
      <c r="B147" s="8351" t="str">
        <f t="shared" si="20"/>
        <v>-</v>
      </c>
      <c r="C147" s="8331">
        <v>9</v>
      </c>
      <c r="D147" s="8275"/>
      <c r="E147" s="8276"/>
      <c r="F147" s="8275"/>
      <c r="H147" s="8276"/>
      <c r="I147" s="8276"/>
      <c r="J147" s="8276"/>
      <c r="K147" s="8276"/>
      <c r="L147" s="8276"/>
      <c r="M147" s="8276"/>
      <c r="N147" s="8274"/>
      <c r="O147" s="8328"/>
      <c r="P147" s="8327"/>
      <c r="Q147" s="8327" t="s">
        <v>1259</v>
      </c>
      <c r="R147" s="8399"/>
      <c r="S147" s="8399"/>
      <c r="T147" s="8399"/>
      <c r="U147" s="8399"/>
      <c r="V147" s="8399"/>
      <c r="W147" s="8399"/>
      <c r="X147" s="8399"/>
      <c r="Y147" s="8399"/>
      <c r="Z147" s="8399"/>
      <c r="AA147" s="8399"/>
      <c r="AB147" s="8399"/>
      <c r="AC147" s="8399"/>
      <c r="AD147" s="8399"/>
      <c r="AE147" s="8399"/>
      <c r="AF147" s="8399"/>
      <c r="AG147" s="8400"/>
      <c r="AH147" s="8332" t="s">
        <v>1205</v>
      </c>
      <c r="AI147" s="8358"/>
      <c r="AJ147" s="8279"/>
      <c r="AK147" s="8279"/>
      <c r="AL147" s="8279"/>
      <c r="AM147" s="8279"/>
      <c r="AN147" s="8279"/>
      <c r="AO147" s="8279"/>
      <c r="AP147" s="8279"/>
      <c r="AQ147" s="8279"/>
      <c r="AR147" s="8279"/>
      <c r="AS147" s="8279"/>
      <c r="AT147" s="8279"/>
      <c r="AU147" s="8277"/>
      <c r="AV147" s="8278"/>
      <c r="AW147" s="8276"/>
      <c r="AX147" s="8276"/>
      <c r="AY147" s="8276"/>
      <c r="AZ147" s="8276"/>
      <c r="BA147" s="8276"/>
      <c r="BB147" s="8276"/>
      <c r="BC147" s="8276"/>
      <c r="BD147" s="12952"/>
      <c r="BE147" s="12954"/>
      <c r="BF147" s="12955"/>
      <c r="BG147" s="12953"/>
      <c r="BH147" s="12953"/>
      <c r="BI147" s="12954"/>
      <c r="BJ147" s="12952"/>
      <c r="BK147" s="12953"/>
      <c r="BL147" s="12954"/>
      <c r="BM147" s="8295"/>
      <c r="BN147" s="8295"/>
      <c r="BO147" s="8295"/>
      <c r="BP147" s="8296"/>
    </row>
    <row r="148" spans="1:68" s="8330" customFormat="1" ht="14.25" customHeight="1">
      <c r="A148" s="8329">
        <f>COUNTA($F$11:F148)</f>
        <v>7</v>
      </c>
      <c r="B148" s="8351" t="str">
        <f t="shared" si="20"/>
        <v>-</v>
      </c>
      <c r="C148" s="8331">
        <v>10</v>
      </c>
      <c r="D148" s="8332"/>
      <c r="E148" s="8333"/>
      <c r="F148" s="8332"/>
      <c r="H148" s="8333"/>
      <c r="I148" s="8333"/>
      <c r="J148" s="8333"/>
      <c r="K148" s="8333"/>
      <c r="L148" s="8333"/>
      <c r="M148" s="8333"/>
      <c r="N148" s="8331"/>
      <c r="O148" s="8328"/>
      <c r="P148" s="8327"/>
      <c r="Q148" s="8327" t="s">
        <v>1599</v>
      </c>
      <c r="R148" s="8399"/>
      <c r="S148" s="8399"/>
      <c r="T148" s="8399"/>
      <c r="U148" s="8399"/>
      <c r="V148" s="8399"/>
      <c r="W148" s="8399"/>
      <c r="X148" s="8399"/>
      <c r="Y148" s="8399"/>
      <c r="Z148" s="8399"/>
      <c r="AA148" s="8399"/>
      <c r="AB148" s="8399"/>
      <c r="AC148" s="8399"/>
      <c r="AD148" s="8399"/>
      <c r="AE148" s="8399"/>
      <c r="AF148" s="8399"/>
      <c r="AG148" s="8400"/>
      <c r="AH148" s="8332" t="s">
        <v>1228</v>
      </c>
      <c r="AI148" s="8358"/>
      <c r="AJ148" s="8336"/>
      <c r="AK148" s="8336"/>
      <c r="AL148" s="8336"/>
      <c r="AM148" s="8336"/>
      <c r="AN148" s="8336"/>
      <c r="AO148" s="8336"/>
      <c r="AP148" s="8336"/>
      <c r="AQ148" s="8336"/>
      <c r="AR148" s="8336"/>
      <c r="AS148" s="8336"/>
      <c r="AT148" s="8336"/>
      <c r="AU148" s="8334"/>
      <c r="AV148" s="8335"/>
      <c r="AW148" s="8333"/>
      <c r="AX148" s="8333"/>
      <c r="AY148" s="8333"/>
      <c r="AZ148" s="8333"/>
      <c r="BA148" s="8333"/>
      <c r="BB148" s="8333"/>
      <c r="BC148" s="8333"/>
      <c r="BD148" s="12952"/>
      <c r="BE148" s="12954"/>
      <c r="BF148" s="12955"/>
      <c r="BG148" s="12953"/>
      <c r="BH148" s="12953"/>
      <c r="BI148" s="12954"/>
      <c r="BJ148" s="12952"/>
      <c r="BK148" s="12953"/>
      <c r="BL148" s="12954"/>
      <c r="BM148" s="8399"/>
      <c r="BN148" s="8399"/>
      <c r="BO148" s="8399"/>
      <c r="BP148" s="8400"/>
    </row>
    <row r="149" spans="1:68" s="8294" customFormat="1" ht="14.25" customHeight="1">
      <c r="A149" s="8329">
        <f>COUNTA($F$11:F149)</f>
        <v>7</v>
      </c>
      <c r="B149" s="8351" t="str">
        <f t="shared" si="20"/>
        <v>-</v>
      </c>
      <c r="C149" s="8331">
        <v>11</v>
      </c>
      <c r="D149" s="8288"/>
      <c r="E149" s="8289"/>
      <c r="F149" s="8288"/>
      <c r="G149" s="8289"/>
      <c r="H149" s="8289"/>
      <c r="I149" s="8289"/>
      <c r="J149" s="8289"/>
      <c r="K149" s="8289"/>
      <c r="L149" s="8289"/>
      <c r="M149" s="8289"/>
      <c r="N149" s="8287"/>
      <c r="O149" s="8328"/>
      <c r="P149" s="8327" t="s">
        <v>1201</v>
      </c>
      <c r="Q149" s="8327"/>
      <c r="R149" s="8399"/>
      <c r="S149" s="8399"/>
      <c r="T149" s="8399"/>
      <c r="U149" s="8399"/>
      <c r="V149" s="8399"/>
      <c r="W149" s="8399"/>
      <c r="X149" s="8399"/>
      <c r="Y149" s="8399"/>
      <c r="Z149" s="8399"/>
      <c r="AA149" s="8399"/>
      <c r="AB149" s="8399"/>
      <c r="AC149" s="8399"/>
      <c r="AD149" s="8399"/>
      <c r="AE149" s="8399"/>
      <c r="AF149" s="8399"/>
      <c r="AG149" s="8400"/>
      <c r="AH149" s="8332" t="s">
        <v>1602</v>
      </c>
      <c r="AI149" s="8362"/>
      <c r="AJ149" s="8291"/>
      <c r="AK149" s="8291"/>
      <c r="AL149" s="8291"/>
      <c r="AM149" s="8291"/>
      <c r="AN149" s="8291"/>
      <c r="AO149" s="8291"/>
      <c r="AP149" s="8291"/>
      <c r="AQ149" s="8291"/>
      <c r="AR149" s="8291"/>
      <c r="AS149" s="8291"/>
      <c r="AT149" s="8291"/>
      <c r="AU149" s="8292"/>
      <c r="AV149" s="8278"/>
      <c r="AW149" s="8276"/>
      <c r="AX149" s="8276"/>
      <c r="AY149" s="8276"/>
      <c r="AZ149" s="8276"/>
      <c r="BA149" s="8276"/>
      <c r="BB149" s="8276"/>
      <c r="BC149" s="8276"/>
      <c r="BD149" s="12952"/>
      <c r="BE149" s="12954"/>
      <c r="BF149" s="12955"/>
      <c r="BG149" s="12953"/>
      <c r="BH149" s="12953"/>
      <c r="BI149" s="12954"/>
      <c r="BJ149" s="12952"/>
      <c r="BK149" s="12953"/>
      <c r="BL149" s="12954"/>
      <c r="BM149" s="8297"/>
      <c r="BN149" s="8297"/>
      <c r="BO149" s="8297"/>
      <c r="BP149" s="8298"/>
    </row>
    <row r="150" spans="1:68" s="8294" customFormat="1" ht="14.25" customHeight="1">
      <c r="A150" s="8285"/>
      <c r="B150" s="8286"/>
      <c r="C150" s="8287"/>
      <c r="D150" s="8288"/>
      <c r="E150" s="8289"/>
      <c r="F150" s="8288"/>
      <c r="G150" s="8289"/>
      <c r="H150" s="8289"/>
      <c r="I150" s="8289"/>
      <c r="J150" s="8289"/>
      <c r="K150" s="8289"/>
      <c r="L150" s="8289"/>
      <c r="M150" s="8289"/>
      <c r="N150" s="8287"/>
      <c r="O150" s="8328"/>
      <c r="P150" s="8327"/>
      <c r="Q150" s="8327"/>
      <c r="R150" s="8399"/>
      <c r="S150" s="8399"/>
      <c r="T150" s="8399"/>
      <c r="U150" s="8399"/>
      <c r="V150" s="8399"/>
      <c r="W150" s="8399"/>
      <c r="X150" s="8399"/>
      <c r="Y150" s="8399"/>
      <c r="Z150" s="8399"/>
      <c r="AA150" s="8399"/>
      <c r="AB150" s="8399"/>
      <c r="AC150" s="8399"/>
      <c r="AD150" s="8399"/>
      <c r="AE150" s="8399"/>
      <c r="AF150" s="8399"/>
      <c r="AG150" s="8400"/>
      <c r="AH150" s="8332" t="s">
        <v>1600</v>
      </c>
      <c r="AI150" s="8356"/>
      <c r="AJ150" s="8291"/>
      <c r="AK150" s="8291"/>
      <c r="AL150" s="8291"/>
      <c r="AM150" s="8291"/>
      <c r="AN150" s="8291"/>
      <c r="AO150" s="8291"/>
      <c r="AP150" s="8291"/>
      <c r="AQ150" s="8291"/>
      <c r="AR150" s="8291"/>
      <c r="AS150" s="8291"/>
      <c r="AT150" s="8291"/>
      <c r="AU150" s="8292"/>
      <c r="AV150" s="8293"/>
      <c r="AW150" s="8289"/>
      <c r="AX150" s="8289"/>
      <c r="AY150" s="8289"/>
      <c r="AZ150" s="8289"/>
      <c r="BA150" s="8289"/>
      <c r="BB150" s="8289"/>
      <c r="BC150" s="8289"/>
      <c r="BD150" s="12952"/>
      <c r="BE150" s="12954"/>
      <c r="BF150" s="12952"/>
      <c r="BG150" s="12953"/>
      <c r="BH150" s="12953"/>
      <c r="BI150" s="12954"/>
      <c r="BJ150" s="12952"/>
      <c r="BK150" s="12953"/>
      <c r="BL150" s="12954"/>
      <c r="BM150" s="8297"/>
      <c r="BN150" s="8297"/>
      <c r="BO150" s="8297"/>
      <c r="BP150" s="8298"/>
    </row>
    <row r="151" spans="1:68" ht="14.25" customHeight="1">
      <c r="A151" s="7968"/>
      <c r="B151" s="7969"/>
      <c r="C151" s="7970"/>
      <c r="D151" s="7971"/>
      <c r="E151" s="7972"/>
      <c r="F151" s="7971"/>
      <c r="G151" s="7972"/>
      <c r="H151" s="7972"/>
      <c r="I151" s="7972"/>
      <c r="J151" s="7972"/>
      <c r="K151" s="7972"/>
      <c r="L151" s="7972"/>
      <c r="M151" s="7972"/>
      <c r="N151" s="7970"/>
      <c r="O151" s="7973"/>
      <c r="P151" s="7974"/>
      <c r="Q151" s="7974"/>
      <c r="R151" s="7972"/>
      <c r="S151" s="8003"/>
      <c r="T151" s="8003"/>
      <c r="U151" s="8003"/>
      <c r="V151" s="8003"/>
      <c r="W151" s="8003"/>
      <c r="X151" s="8003"/>
      <c r="Y151" s="8003"/>
      <c r="Z151" s="8003"/>
      <c r="AA151" s="8003"/>
      <c r="AB151" s="8003"/>
      <c r="AC151" s="8003"/>
      <c r="AD151" s="8003"/>
      <c r="AE151" s="8003"/>
      <c r="AF151" s="8003"/>
      <c r="AG151" s="8004"/>
      <c r="AH151" s="7971"/>
      <c r="AI151" s="7977"/>
      <c r="AJ151" s="7977"/>
      <c r="AK151" s="7977"/>
      <c r="AL151" s="7977"/>
      <c r="AM151" s="7977"/>
      <c r="AN151" s="7977"/>
      <c r="AO151" s="7977"/>
      <c r="AP151" s="7977"/>
      <c r="AQ151" s="7977"/>
      <c r="AR151" s="7977"/>
      <c r="AS151" s="7977"/>
      <c r="AT151" s="7977"/>
      <c r="AU151" s="7975"/>
      <c r="AV151" s="7976"/>
      <c r="AW151" s="7972"/>
      <c r="AX151" s="7972"/>
      <c r="AY151" s="7972"/>
      <c r="AZ151" s="7972"/>
      <c r="BA151" s="7972"/>
      <c r="BB151" s="7972"/>
      <c r="BC151" s="7972"/>
      <c r="BD151" s="13031"/>
      <c r="BE151" s="13032"/>
      <c r="BF151" s="13031"/>
      <c r="BG151" s="13033"/>
      <c r="BH151" s="13033"/>
      <c r="BI151" s="13032"/>
      <c r="BJ151" s="13031"/>
      <c r="BK151" s="13033"/>
      <c r="BL151" s="13032"/>
      <c r="BM151" s="8003"/>
      <c r="BN151" s="8003"/>
      <c r="BO151" s="8003"/>
      <c r="BP151" s="8004"/>
    </row>
    <row r="152" spans="1:68" ht="14.25" customHeight="1">
      <c r="AV152" s="7998"/>
      <c r="AW152" s="7998"/>
      <c r="AX152" s="7998"/>
      <c r="AY152" s="7998"/>
      <c r="AZ152" s="7998"/>
      <c r="BA152" s="7998"/>
      <c r="BB152" s="7998"/>
      <c r="BC152" s="7998"/>
      <c r="BD152" s="7998"/>
      <c r="BE152" s="7998"/>
      <c r="BF152" s="7998"/>
      <c r="BG152" s="7998"/>
      <c r="BH152" s="7998"/>
      <c r="BI152" s="7998"/>
      <c r="BJ152" s="7998"/>
      <c r="BK152" s="7998"/>
      <c r="BL152" s="7998"/>
    </row>
    <row r="153" spans="1:68" ht="14.25" customHeight="1">
      <c r="AV153" s="7998"/>
      <c r="AW153" s="7998"/>
      <c r="AX153" s="7998"/>
      <c r="AY153" s="7998"/>
      <c r="AZ153" s="7998"/>
      <c r="BA153" s="7998"/>
      <c r="BB153" s="7998"/>
      <c r="BC153" s="7998"/>
      <c r="BD153" s="7998"/>
      <c r="BE153" s="7998"/>
      <c r="BF153" s="7998"/>
      <c r="BG153" s="7998"/>
      <c r="BH153" s="7998"/>
      <c r="BI153" s="7998"/>
      <c r="BJ153" s="7998"/>
      <c r="BK153" s="7998"/>
      <c r="BL153" s="7998"/>
    </row>
    <row r="154" spans="1:68" ht="14.25" customHeight="1">
      <c r="AV154" s="7998"/>
      <c r="AW154" s="7998"/>
      <c r="AX154" s="7998"/>
      <c r="AY154" s="7998"/>
      <c r="AZ154" s="7998"/>
      <c r="BA154" s="7998"/>
      <c r="BB154" s="7998"/>
      <c r="BC154" s="7998"/>
      <c r="BD154" s="7998"/>
      <c r="BE154" s="7998"/>
      <c r="BF154" s="7998"/>
      <c r="BG154" s="7998"/>
      <c r="BH154" s="7998"/>
      <c r="BI154" s="7998"/>
      <c r="BJ154" s="7998"/>
      <c r="BK154" s="7998"/>
      <c r="BL154" s="7998"/>
    </row>
    <row r="155" spans="1:68" ht="14.25" customHeight="1">
      <c r="AV155" s="7998"/>
      <c r="AW155" s="7998"/>
      <c r="AX155" s="7998"/>
      <c r="AY155" s="7998"/>
      <c r="AZ155" s="7998"/>
      <c r="BA155" s="7998"/>
      <c r="BB155" s="7998"/>
      <c r="BC155" s="7998"/>
      <c r="BD155" s="7998"/>
      <c r="BE155" s="7998"/>
      <c r="BF155" s="7998"/>
      <c r="BG155" s="7998"/>
      <c r="BH155" s="7998"/>
      <c r="BI155" s="7998"/>
      <c r="BJ155" s="7998"/>
      <c r="BK155" s="7998"/>
      <c r="BL155" s="7998"/>
    </row>
    <row r="156" spans="1:68" ht="14.25" customHeight="1">
      <c r="AV156" s="7998"/>
      <c r="AW156" s="7998"/>
      <c r="AX156" s="7998"/>
      <c r="AY156" s="7998"/>
      <c r="AZ156" s="7998"/>
      <c r="BA156" s="7998"/>
      <c r="BB156" s="7998"/>
      <c r="BC156" s="7998"/>
      <c r="BD156" s="7998"/>
      <c r="BE156" s="7998"/>
      <c r="BF156" s="7998"/>
      <c r="BG156" s="7998"/>
      <c r="BH156" s="7998"/>
      <c r="BI156" s="7998"/>
      <c r="BJ156" s="7998"/>
      <c r="BK156" s="7998"/>
      <c r="BL156" s="7998"/>
    </row>
    <row r="157" spans="1:68" ht="14.25" customHeight="1">
      <c r="AV157" s="7998"/>
      <c r="AW157" s="7998"/>
      <c r="AX157" s="7998"/>
      <c r="AY157" s="7998"/>
      <c r="AZ157" s="7998"/>
      <c r="BA157" s="7998"/>
      <c r="BB157" s="7998"/>
      <c r="BC157" s="7998"/>
      <c r="BD157" s="7998"/>
      <c r="BE157" s="7998"/>
      <c r="BF157" s="7998"/>
      <c r="BG157" s="7998"/>
      <c r="BH157" s="7998"/>
      <c r="BI157" s="7998"/>
      <c r="BJ157" s="7998"/>
      <c r="BK157" s="7998"/>
      <c r="BL157" s="7998"/>
    </row>
    <row r="158" spans="1:68" ht="14.25" customHeight="1">
      <c r="AV158" s="7998"/>
      <c r="AW158" s="7998"/>
      <c r="AX158" s="7998"/>
      <c r="AY158" s="7998"/>
      <c r="AZ158" s="7998"/>
      <c r="BA158" s="7998"/>
      <c r="BB158" s="7998"/>
      <c r="BC158" s="7998"/>
      <c r="BD158" s="7998"/>
      <c r="BE158" s="7998"/>
      <c r="BF158" s="7998"/>
      <c r="BG158" s="7998"/>
      <c r="BH158" s="7998"/>
      <c r="BI158" s="7998"/>
      <c r="BJ158" s="7998"/>
      <c r="BK158" s="7998"/>
      <c r="BL158" s="7998"/>
    </row>
    <row r="159" spans="1:68" ht="14.25" customHeight="1">
      <c r="AV159" s="7998"/>
      <c r="AW159" s="7998"/>
      <c r="AX159" s="7998"/>
      <c r="AY159" s="7998"/>
      <c r="AZ159" s="7998"/>
      <c r="BA159" s="7998"/>
      <c r="BB159" s="7998"/>
      <c r="BC159" s="7998"/>
      <c r="BD159" s="7998"/>
      <c r="BE159" s="7998"/>
      <c r="BF159" s="7998"/>
      <c r="BG159" s="7998"/>
      <c r="BH159" s="7998"/>
      <c r="BI159" s="7998"/>
      <c r="BJ159" s="7998"/>
      <c r="BK159" s="7998"/>
      <c r="BL159" s="7998"/>
    </row>
    <row r="160" spans="1:68" ht="14.25" customHeight="1">
      <c r="AV160" s="7998"/>
      <c r="AW160" s="7998"/>
      <c r="AX160" s="7998"/>
      <c r="AY160" s="7998"/>
      <c r="AZ160" s="7998"/>
      <c r="BA160" s="7998"/>
      <c r="BB160" s="7998"/>
      <c r="BC160" s="7998"/>
      <c r="BD160" s="7998"/>
      <c r="BE160" s="7998"/>
      <c r="BF160" s="7998"/>
      <c r="BG160" s="7998"/>
      <c r="BH160" s="7998"/>
      <c r="BI160" s="7998"/>
      <c r="BJ160" s="7998"/>
      <c r="BK160" s="7998"/>
      <c r="BL160" s="7998"/>
    </row>
    <row r="161" spans="48:64" ht="14.25" customHeight="1">
      <c r="AV161" s="7998"/>
      <c r="AW161" s="7998"/>
      <c r="AX161" s="7998"/>
      <c r="AY161" s="7998"/>
      <c r="AZ161" s="7998"/>
      <c r="BA161" s="7998"/>
      <c r="BB161" s="7998"/>
      <c r="BC161" s="7998"/>
      <c r="BD161" s="7998"/>
      <c r="BE161" s="7998"/>
      <c r="BF161" s="7998"/>
      <c r="BG161" s="7998"/>
      <c r="BH161" s="7998"/>
      <c r="BI161" s="7998"/>
      <c r="BJ161" s="7998"/>
      <c r="BK161" s="7998"/>
      <c r="BL161" s="7998"/>
    </row>
    <row r="162" spans="48:64" ht="14.25" customHeight="1">
      <c r="AV162" s="7998"/>
      <c r="AW162" s="7998"/>
      <c r="AX162" s="7998"/>
      <c r="AY162" s="7998"/>
      <c r="AZ162" s="7998"/>
      <c r="BA162" s="7998"/>
      <c r="BB162" s="7998"/>
      <c r="BC162" s="7998"/>
      <c r="BD162" s="7998"/>
      <c r="BE162" s="7998"/>
      <c r="BF162" s="7998"/>
      <c r="BG162" s="7998"/>
      <c r="BH162" s="7998"/>
      <c r="BI162" s="7998"/>
      <c r="BJ162" s="7998"/>
      <c r="BK162" s="7998"/>
      <c r="BL162" s="7998"/>
    </row>
    <row r="163" spans="48:64" ht="14.25" customHeight="1">
      <c r="AV163" s="7998"/>
      <c r="AW163" s="7998"/>
      <c r="AX163" s="7998"/>
      <c r="AY163" s="7998"/>
      <c r="AZ163" s="7998"/>
      <c r="BA163" s="7998"/>
      <c r="BB163" s="7998"/>
      <c r="BC163" s="7998"/>
      <c r="BD163" s="7998"/>
      <c r="BE163" s="7998"/>
      <c r="BF163" s="7998"/>
      <c r="BG163" s="7998"/>
      <c r="BH163" s="7998"/>
      <c r="BI163" s="7998"/>
      <c r="BJ163" s="7998"/>
      <c r="BK163" s="7998"/>
      <c r="BL163" s="7998"/>
    </row>
  </sheetData>
  <mergeCells count="448">
    <mergeCell ref="BD151:BE151"/>
    <mergeCell ref="BF151:BI151"/>
    <mergeCell ref="BJ151:BL151"/>
    <mergeCell ref="BD49:BE49"/>
    <mergeCell ref="BF49:BI49"/>
    <mergeCell ref="BJ49:BL49"/>
    <mergeCell ref="BD51:BE51"/>
    <mergeCell ref="BF51:BI51"/>
    <mergeCell ref="BJ51:BL51"/>
    <mergeCell ref="BD52:BE52"/>
    <mergeCell ref="BF52:BI52"/>
    <mergeCell ref="BJ52:BL52"/>
    <mergeCell ref="BD53:BE53"/>
    <mergeCell ref="BF53:BI53"/>
    <mergeCell ref="BJ53:BL53"/>
    <mergeCell ref="BD54:BE54"/>
    <mergeCell ref="BF54:BI54"/>
    <mergeCell ref="BJ54:BL54"/>
    <mergeCell ref="BD56:BE56"/>
    <mergeCell ref="BF56:BI56"/>
    <mergeCell ref="BJ56:BL56"/>
    <mergeCell ref="BD133:BE133"/>
    <mergeCell ref="BF133:BI133"/>
    <mergeCell ref="BJ133:BL133"/>
    <mergeCell ref="BD42:BE42"/>
    <mergeCell ref="BF42:BI42"/>
    <mergeCell ref="BJ42:BL42"/>
    <mergeCell ref="BD43:BE43"/>
    <mergeCell ref="BF43:BI43"/>
    <mergeCell ref="BJ43:BL43"/>
    <mergeCell ref="BD44:BE44"/>
    <mergeCell ref="BF44:BI44"/>
    <mergeCell ref="BJ44:BL44"/>
    <mergeCell ref="BD34:BE34"/>
    <mergeCell ref="BF34:BI34"/>
    <mergeCell ref="BJ34:BL34"/>
    <mergeCell ref="BD36:BE36"/>
    <mergeCell ref="BF36:BI36"/>
    <mergeCell ref="BJ36:BL36"/>
    <mergeCell ref="BD37:BE37"/>
    <mergeCell ref="BF37:BI37"/>
    <mergeCell ref="BJ37:BL37"/>
    <mergeCell ref="BD35:BE35"/>
    <mergeCell ref="BF35:BI35"/>
    <mergeCell ref="BJ35:BL35"/>
    <mergeCell ref="BD38:BE38"/>
    <mergeCell ref="BF38:BI38"/>
    <mergeCell ref="BJ38:BL38"/>
    <mergeCell ref="BD39:BE39"/>
    <mergeCell ref="BF39:BI39"/>
    <mergeCell ref="BJ39:BL39"/>
    <mergeCell ref="BD41:BE41"/>
    <mergeCell ref="BF41:BI41"/>
    <mergeCell ref="BJ41:BL41"/>
    <mergeCell ref="BD40:BE40"/>
    <mergeCell ref="BF40:BI40"/>
    <mergeCell ref="BJ40:BL40"/>
    <mergeCell ref="BD79:BE79"/>
    <mergeCell ref="BF79:BI79"/>
    <mergeCell ref="BJ79:BL79"/>
    <mergeCell ref="BD81:BE81"/>
    <mergeCell ref="BF81:BI81"/>
    <mergeCell ref="BJ81:BL81"/>
    <mergeCell ref="BD82:BE82"/>
    <mergeCell ref="BF82:BI82"/>
    <mergeCell ref="BJ82:BL82"/>
    <mergeCell ref="BD99:BE99"/>
    <mergeCell ref="BF99:BI99"/>
    <mergeCell ref="BJ99:BL99"/>
    <mergeCell ref="BD126:BE126"/>
    <mergeCell ref="BF126:BI126"/>
    <mergeCell ref="BJ126:BL126"/>
    <mergeCell ref="BD127:BE127"/>
    <mergeCell ref="BF127:BI127"/>
    <mergeCell ref="BJ127:BL127"/>
    <mergeCell ref="BD124:BE124"/>
    <mergeCell ref="BF124:BI124"/>
    <mergeCell ref="BJ124:BL124"/>
    <mergeCell ref="BD125:BE125"/>
    <mergeCell ref="BF125:BI125"/>
    <mergeCell ref="BJ125:BL125"/>
    <mergeCell ref="BD102:BE102"/>
    <mergeCell ref="BF102:BI102"/>
    <mergeCell ref="BJ102:BL102"/>
    <mergeCell ref="BD101:BE101"/>
    <mergeCell ref="BF101:BI101"/>
    <mergeCell ref="BJ101:BL101"/>
    <mergeCell ref="BD113:BE113"/>
    <mergeCell ref="BF113:BI113"/>
    <mergeCell ref="BJ113:BL113"/>
    <mergeCell ref="BD72:BE72"/>
    <mergeCell ref="BF72:BI72"/>
    <mergeCell ref="BJ72:BL72"/>
    <mergeCell ref="BD73:BE73"/>
    <mergeCell ref="BF73:BI73"/>
    <mergeCell ref="BJ73:BL73"/>
    <mergeCell ref="BD74:BE74"/>
    <mergeCell ref="BF74:BI74"/>
    <mergeCell ref="BJ74:BL74"/>
    <mergeCell ref="BD68:BE68"/>
    <mergeCell ref="BF68:BI68"/>
    <mergeCell ref="BJ68:BL68"/>
    <mergeCell ref="BD69:BE69"/>
    <mergeCell ref="BF69:BI69"/>
    <mergeCell ref="BJ69:BL69"/>
    <mergeCell ref="BD70:BE70"/>
    <mergeCell ref="BF70:BI70"/>
    <mergeCell ref="BJ70:BL70"/>
    <mergeCell ref="BD75:BE75"/>
    <mergeCell ref="BF75:BI75"/>
    <mergeCell ref="BJ75:BL75"/>
    <mergeCell ref="BD76:BE76"/>
    <mergeCell ref="BF76:BI76"/>
    <mergeCell ref="BJ76:BL76"/>
    <mergeCell ref="BD77:BE77"/>
    <mergeCell ref="BF77:BI77"/>
    <mergeCell ref="BJ77:BL77"/>
    <mergeCell ref="BD78:BE78"/>
    <mergeCell ref="BF78:BI78"/>
    <mergeCell ref="BJ78:BL78"/>
    <mergeCell ref="BD80:BE80"/>
    <mergeCell ref="BF80:BI80"/>
    <mergeCell ref="BJ80:BL80"/>
    <mergeCell ref="BD96:BE96"/>
    <mergeCell ref="BF96:BI96"/>
    <mergeCell ref="BJ96:BL96"/>
    <mergeCell ref="BD94:BE94"/>
    <mergeCell ref="BF94:BI94"/>
    <mergeCell ref="BJ94:BL94"/>
    <mergeCell ref="BD95:BE95"/>
    <mergeCell ref="BF95:BI95"/>
    <mergeCell ref="BJ95:BL95"/>
    <mergeCell ref="BD93:BE93"/>
    <mergeCell ref="BF93:BI93"/>
    <mergeCell ref="BJ93:BL93"/>
    <mergeCell ref="BD86:BE86"/>
    <mergeCell ref="BF86:BI86"/>
    <mergeCell ref="BJ86:BL86"/>
    <mergeCell ref="BD87:BE87"/>
    <mergeCell ref="BF87:BI87"/>
    <mergeCell ref="BJ87:BL87"/>
    <mergeCell ref="BD97:BE97"/>
    <mergeCell ref="BF97:BI97"/>
    <mergeCell ref="BJ97:BL97"/>
    <mergeCell ref="BD98:BE98"/>
    <mergeCell ref="BF98:BI98"/>
    <mergeCell ref="BJ98:BL98"/>
    <mergeCell ref="BD58:BE58"/>
    <mergeCell ref="BF58:BI58"/>
    <mergeCell ref="BJ58:BL58"/>
    <mergeCell ref="BD59:BE59"/>
    <mergeCell ref="BF59:BI59"/>
    <mergeCell ref="BJ59:BL59"/>
    <mergeCell ref="BD60:BE60"/>
    <mergeCell ref="BF60:BI60"/>
    <mergeCell ref="BJ60:BL60"/>
    <mergeCell ref="BD61:BE61"/>
    <mergeCell ref="BF61:BI61"/>
    <mergeCell ref="BJ61:BL61"/>
    <mergeCell ref="BD62:BE62"/>
    <mergeCell ref="BF62:BI62"/>
    <mergeCell ref="BJ62:BL62"/>
    <mergeCell ref="BD63:BE63"/>
    <mergeCell ref="BF63:BI63"/>
    <mergeCell ref="BJ63:BL63"/>
    <mergeCell ref="BD64:BE64"/>
    <mergeCell ref="BF64:BI64"/>
    <mergeCell ref="BJ64:BL64"/>
    <mergeCell ref="BD65:BE65"/>
    <mergeCell ref="BF65:BI65"/>
    <mergeCell ref="BJ65:BL65"/>
    <mergeCell ref="BD66:BE66"/>
    <mergeCell ref="BF66:BI66"/>
    <mergeCell ref="BJ66:BL66"/>
    <mergeCell ref="BD67:BE67"/>
    <mergeCell ref="BF67:BI67"/>
    <mergeCell ref="BJ67:BL67"/>
    <mergeCell ref="BD71:BE71"/>
    <mergeCell ref="BF71:BI71"/>
    <mergeCell ref="BJ71:BL71"/>
    <mergeCell ref="BD92:BE92"/>
    <mergeCell ref="BF92:BI92"/>
    <mergeCell ref="BJ92:BL92"/>
    <mergeCell ref="BD89:BE89"/>
    <mergeCell ref="BF89:BI89"/>
    <mergeCell ref="BJ89:BL89"/>
    <mergeCell ref="BD91:BE91"/>
    <mergeCell ref="BF91:BI91"/>
    <mergeCell ref="BJ91:BL91"/>
    <mergeCell ref="BD83:BE83"/>
    <mergeCell ref="BF83:BI83"/>
    <mergeCell ref="BJ83:BL83"/>
    <mergeCell ref="BD85:BE85"/>
    <mergeCell ref="BF85:BI85"/>
    <mergeCell ref="BJ85:BL85"/>
    <mergeCell ref="BD88:BE88"/>
    <mergeCell ref="BF88:BI88"/>
    <mergeCell ref="BJ88:BL88"/>
    <mergeCell ref="BD45:BE45"/>
    <mergeCell ref="BF45:BI45"/>
    <mergeCell ref="BJ45:BL45"/>
    <mergeCell ref="BD50:BE50"/>
    <mergeCell ref="BF50:BI50"/>
    <mergeCell ref="BJ50:BL50"/>
    <mergeCell ref="BD55:BE55"/>
    <mergeCell ref="BF55:BI55"/>
    <mergeCell ref="BJ55:BL55"/>
    <mergeCell ref="BD46:BE46"/>
    <mergeCell ref="BF46:BI46"/>
    <mergeCell ref="BJ46:BL46"/>
    <mergeCell ref="BD47:BE47"/>
    <mergeCell ref="BF47:BI47"/>
    <mergeCell ref="BJ47:BL47"/>
    <mergeCell ref="BD48:BE48"/>
    <mergeCell ref="BF48:BI48"/>
    <mergeCell ref="BJ48:BL48"/>
    <mergeCell ref="BD103:BE103"/>
    <mergeCell ref="BF103:BI103"/>
    <mergeCell ref="BJ103:BL103"/>
    <mergeCell ref="BD104:BE104"/>
    <mergeCell ref="BF104:BI104"/>
    <mergeCell ref="BJ104:BL104"/>
    <mergeCell ref="BD105:BE105"/>
    <mergeCell ref="BF105:BI105"/>
    <mergeCell ref="BJ105:BL105"/>
    <mergeCell ref="BD106:BE106"/>
    <mergeCell ref="BF106:BI106"/>
    <mergeCell ref="BJ106:BL106"/>
    <mergeCell ref="BD107:BE107"/>
    <mergeCell ref="BF107:BI107"/>
    <mergeCell ref="BJ107:BL107"/>
    <mergeCell ref="BD114:BE114"/>
    <mergeCell ref="BF114:BI114"/>
    <mergeCell ref="BJ114:BL114"/>
    <mergeCell ref="BD108:BE108"/>
    <mergeCell ref="BF108:BI108"/>
    <mergeCell ref="BJ108:BL108"/>
    <mergeCell ref="BD109:BE109"/>
    <mergeCell ref="BF109:BI109"/>
    <mergeCell ref="BJ109:BL109"/>
    <mergeCell ref="BD110:BE110"/>
    <mergeCell ref="BF110:BI110"/>
    <mergeCell ref="BJ110:BL110"/>
    <mergeCell ref="BD111:BE111"/>
    <mergeCell ref="BF111:BI111"/>
    <mergeCell ref="BJ111:BL111"/>
    <mergeCell ref="BD112:BE112"/>
    <mergeCell ref="BF112:BI112"/>
    <mergeCell ref="BJ112:BL112"/>
    <mergeCell ref="BD149:BE149"/>
    <mergeCell ref="BF149:BI149"/>
    <mergeCell ref="BJ149:BL149"/>
    <mergeCell ref="BD150:BE150"/>
    <mergeCell ref="BF150:BI150"/>
    <mergeCell ref="BJ150:BL150"/>
    <mergeCell ref="BD122:BE122"/>
    <mergeCell ref="BF122:BI122"/>
    <mergeCell ref="BJ122:BL122"/>
    <mergeCell ref="BD123:BE123"/>
    <mergeCell ref="BF123:BI123"/>
    <mergeCell ref="BJ123:BL123"/>
    <mergeCell ref="BD131:BE131"/>
    <mergeCell ref="BF131:BI131"/>
    <mergeCell ref="BJ131:BL131"/>
    <mergeCell ref="BD130:BE130"/>
    <mergeCell ref="BF130:BI130"/>
    <mergeCell ref="BJ130:BL130"/>
    <mergeCell ref="BD128:BE128"/>
    <mergeCell ref="BF128:BI128"/>
    <mergeCell ref="BJ128:BL128"/>
    <mergeCell ref="BD129:BE129"/>
    <mergeCell ref="BF129:BI129"/>
    <mergeCell ref="BJ129:BL129"/>
    <mergeCell ref="BD141:BE141"/>
    <mergeCell ref="BF141:BI141"/>
    <mergeCell ref="BJ141:BL141"/>
    <mergeCell ref="BD138:BE138"/>
    <mergeCell ref="BF138:BI138"/>
    <mergeCell ref="BJ138:BL138"/>
    <mergeCell ref="BD116:BE116"/>
    <mergeCell ref="BF116:BI116"/>
    <mergeCell ref="BJ116:BL116"/>
    <mergeCell ref="BD117:BE117"/>
    <mergeCell ref="BF117:BI117"/>
    <mergeCell ref="BJ117:BL117"/>
    <mergeCell ref="BD118:BE118"/>
    <mergeCell ref="BF118:BI118"/>
    <mergeCell ref="BJ118:BL118"/>
    <mergeCell ref="BD119:BE119"/>
    <mergeCell ref="BF119:BI119"/>
    <mergeCell ref="BJ119:BL119"/>
    <mergeCell ref="BD121:BE121"/>
    <mergeCell ref="BF121:BI121"/>
    <mergeCell ref="BJ121:BL121"/>
    <mergeCell ref="BD120:BE120"/>
    <mergeCell ref="BF120:BI120"/>
    <mergeCell ref="BJ120:BL120"/>
    <mergeCell ref="BD137:BE137"/>
    <mergeCell ref="BF137:BI137"/>
    <mergeCell ref="BJ137:BL137"/>
    <mergeCell ref="BD139:BE139"/>
    <mergeCell ref="BF139:BI139"/>
    <mergeCell ref="BJ139:BL139"/>
    <mergeCell ref="BD140:BE140"/>
    <mergeCell ref="BF140:BI140"/>
    <mergeCell ref="BJ140:BL140"/>
    <mergeCell ref="BD32:BE32"/>
    <mergeCell ref="BF32:BI32"/>
    <mergeCell ref="BJ32:BL32"/>
    <mergeCell ref="BD33:BE33"/>
    <mergeCell ref="BF33:BI33"/>
    <mergeCell ref="BJ33:BL33"/>
    <mergeCell ref="BD142:BE142"/>
    <mergeCell ref="BF142:BI142"/>
    <mergeCell ref="BJ142:BL142"/>
    <mergeCell ref="BD57:BE57"/>
    <mergeCell ref="BF57:BI57"/>
    <mergeCell ref="BJ57:BL57"/>
    <mergeCell ref="BD115:BE115"/>
    <mergeCell ref="BF115:BI115"/>
    <mergeCell ref="BJ115:BL115"/>
    <mergeCell ref="BD136:BE136"/>
    <mergeCell ref="BF136:BI136"/>
    <mergeCell ref="BJ136:BL136"/>
    <mergeCell ref="BD134:BE134"/>
    <mergeCell ref="BF134:BI134"/>
    <mergeCell ref="BJ134:BL134"/>
    <mergeCell ref="BD135:BE135"/>
    <mergeCell ref="BF135:BI135"/>
    <mergeCell ref="BJ135:BL135"/>
    <mergeCell ref="BD143:BE143"/>
    <mergeCell ref="BF143:BI143"/>
    <mergeCell ref="BJ143:BL143"/>
    <mergeCell ref="BD144:BE144"/>
    <mergeCell ref="BF144:BI144"/>
    <mergeCell ref="BJ144:BL144"/>
    <mergeCell ref="BD148:BE148"/>
    <mergeCell ref="BF148:BI148"/>
    <mergeCell ref="BJ148:BL148"/>
    <mergeCell ref="BD145:BE145"/>
    <mergeCell ref="BF145:BI145"/>
    <mergeCell ref="BJ145:BL145"/>
    <mergeCell ref="BD146:BE146"/>
    <mergeCell ref="BF146:BI146"/>
    <mergeCell ref="BJ146:BL146"/>
    <mergeCell ref="BD147:BE147"/>
    <mergeCell ref="BF147:BI147"/>
    <mergeCell ref="BJ147:BL147"/>
    <mergeCell ref="BD30:BE30"/>
    <mergeCell ref="BF30:BI30"/>
    <mergeCell ref="BJ30:BL30"/>
    <mergeCell ref="BD31:BE31"/>
    <mergeCell ref="BF31:BI31"/>
    <mergeCell ref="BJ31:BL31"/>
    <mergeCell ref="BD28:BE28"/>
    <mergeCell ref="BF28:BI28"/>
    <mergeCell ref="BJ28:BL28"/>
    <mergeCell ref="BD29:BE29"/>
    <mergeCell ref="BF29:BI29"/>
    <mergeCell ref="BJ29:BL29"/>
    <mergeCell ref="BD26:BE26"/>
    <mergeCell ref="BF26:BI26"/>
    <mergeCell ref="BJ26:BL26"/>
    <mergeCell ref="BD25:BE25"/>
    <mergeCell ref="BF25:BI25"/>
    <mergeCell ref="BJ25:BL25"/>
    <mergeCell ref="BD23:BE23"/>
    <mergeCell ref="BF23:BI23"/>
    <mergeCell ref="BJ23:BL23"/>
    <mergeCell ref="BD24:BE24"/>
    <mergeCell ref="BF24:BI24"/>
    <mergeCell ref="BJ24:BL24"/>
    <mergeCell ref="BD21:BE21"/>
    <mergeCell ref="BF21:BI21"/>
    <mergeCell ref="BJ21:BL21"/>
    <mergeCell ref="BD22:BE22"/>
    <mergeCell ref="BF22:BI22"/>
    <mergeCell ref="BJ22:BL22"/>
    <mergeCell ref="BD19:BE19"/>
    <mergeCell ref="BF19:BI19"/>
    <mergeCell ref="BJ19:BL19"/>
    <mergeCell ref="BD20:BE20"/>
    <mergeCell ref="BF20:BI20"/>
    <mergeCell ref="BJ20:BL20"/>
    <mergeCell ref="BD17:BE17"/>
    <mergeCell ref="BF17:BI17"/>
    <mergeCell ref="BJ17:BL17"/>
    <mergeCell ref="BD15:BE15"/>
    <mergeCell ref="BF15:BI15"/>
    <mergeCell ref="BJ15:BL15"/>
    <mergeCell ref="BD16:BE16"/>
    <mergeCell ref="BF16:BI16"/>
    <mergeCell ref="BJ16:BL16"/>
    <mergeCell ref="BD13:BE13"/>
    <mergeCell ref="BF13:BI13"/>
    <mergeCell ref="BJ13:BL13"/>
    <mergeCell ref="BD14:BE14"/>
    <mergeCell ref="BF14:BI14"/>
    <mergeCell ref="BJ14:BL14"/>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s>
  <phoneticPr fontId="5"/>
  <conditionalFormatting sqref="AW9:AW13 AW15:AW91 AW93:AW151">
    <cfRule type="cellIs" dxfId="26" priority="46"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2.xml><?xml version="1.0" encoding="utf-8"?>
<worksheet xmlns="http://schemas.openxmlformats.org/spreadsheetml/2006/main" xmlns:r="http://schemas.openxmlformats.org/officeDocument/2006/relationships">
  <sheetPr>
    <tabColor indexed="18"/>
  </sheetPr>
  <dimension ref="A1:BQ163"/>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8397" customWidth="1"/>
    <col min="2" max="55" width="2.75" style="8330"/>
    <col min="56" max="56" width="2.75" style="8330" customWidth="1"/>
    <col min="57" max="57" width="2.75" style="8330"/>
    <col min="58" max="58" width="2.75" style="8330" customWidth="1"/>
    <col min="59" max="16384" width="2.75" style="8330"/>
  </cols>
  <sheetData>
    <row r="1" spans="1:69" s="8325"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8325"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8325"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SUMPRODUCT((A9:A29635&lt;&gt;"")*(D9:D29635&lt;&gt;"追加"))</f>
        <v>71</v>
      </c>
      <c r="BB3" s="13020"/>
      <c r="BC3" s="13016" t="s">
        <v>16</v>
      </c>
      <c r="BD3" s="13016"/>
      <c r="BE3" s="13019" t="s">
        <v>28</v>
      </c>
      <c r="BF3" s="13019"/>
      <c r="BG3" s="13019"/>
      <c r="BH3" s="13022">
        <f>COUNTIF(D9:D29635,"追加")</f>
        <v>0</v>
      </c>
      <c r="BI3" s="13023"/>
      <c r="BJ3" s="56"/>
      <c r="BK3" s="56"/>
      <c r="BL3" s="56"/>
      <c r="BM3" s="56"/>
      <c r="BN3" s="56"/>
      <c r="BO3" s="56"/>
      <c r="BP3" s="57"/>
    </row>
    <row r="4" spans="1:69" s="8325"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SUMPRODUCT((D9:D29635="")*(BD9:BD29635="NG"))</f>
        <v>0</v>
      </c>
      <c r="BB4" s="13021"/>
      <c r="BC4" s="13017"/>
      <c r="BD4" s="13017"/>
      <c r="BE4" s="13018" t="s">
        <v>118</v>
      </c>
      <c r="BF4" s="13018"/>
      <c r="BG4" s="13018"/>
      <c r="BH4" s="13024">
        <f>SUMPRODUCT((D9:D29635="追加")*(BD9:BD29635="NG"))</f>
        <v>0</v>
      </c>
      <c r="BI4" s="13024"/>
      <c r="BJ4" s="58"/>
      <c r="BK4" s="58"/>
      <c r="BL4" s="58"/>
      <c r="BM4" s="58"/>
      <c r="BN4" s="58"/>
      <c r="BO4" s="58"/>
      <c r="BP4" s="59"/>
    </row>
    <row r="5" spans="1:69" s="8325"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8325"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8378"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8378"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8379"/>
      <c r="B9" s="8380"/>
      <c r="C9" s="8381"/>
      <c r="D9" s="8382"/>
      <c r="E9" s="8383"/>
      <c r="F9" s="8382" t="str">
        <f ca="1">RIGHT(CELL("filename",A1),LEN(CELL("filename",A1))-FIND("]",CELL("filename",A1)))</f>
        <v>11-2</v>
      </c>
      <c r="G9" s="8383"/>
      <c r="H9" s="8383"/>
      <c r="I9" s="12371" t="s">
        <v>2124</v>
      </c>
      <c r="J9" s="8383"/>
      <c r="K9" s="8383"/>
      <c r="L9" s="8383"/>
      <c r="M9" s="8383"/>
      <c r="N9" s="8384"/>
      <c r="O9" s="8385"/>
      <c r="P9" s="8386"/>
      <c r="Q9" s="8386"/>
      <c r="R9" s="8387"/>
      <c r="S9" s="8387"/>
      <c r="T9" s="8387"/>
      <c r="U9" s="8387"/>
      <c r="V9" s="8387"/>
      <c r="W9" s="8387"/>
      <c r="X9" s="8387"/>
      <c r="Y9" s="8387"/>
      <c r="Z9" s="8387"/>
      <c r="AA9" s="8387"/>
      <c r="AB9" s="8387"/>
      <c r="AC9" s="8387"/>
      <c r="AD9" s="8387"/>
      <c r="AE9" s="8387"/>
      <c r="AF9" s="8387"/>
      <c r="AG9" s="8388"/>
      <c r="AH9" s="8382"/>
      <c r="AI9" s="8383"/>
      <c r="AJ9" s="8389"/>
      <c r="AK9" s="8389"/>
      <c r="AL9" s="8389"/>
      <c r="AM9" s="8389"/>
      <c r="AN9" s="8389"/>
      <c r="AO9" s="8389"/>
      <c r="AP9" s="8389"/>
      <c r="AQ9" s="8389"/>
      <c r="AR9" s="8389"/>
      <c r="AS9" s="8389"/>
      <c r="AT9" s="8389"/>
      <c r="AU9" s="8390"/>
      <c r="AV9" s="8391"/>
      <c r="AW9" s="8392"/>
      <c r="AX9" s="8393"/>
      <c r="AY9" s="8393"/>
      <c r="AZ9" s="8393"/>
      <c r="BA9" s="8393"/>
      <c r="BB9" s="8393"/>
      <c r="BC9" s="8393"/>
      <c r="BD9" s="13029"/>
      <c r="BE9" s="13030"/>
      <c r="BF9" s="13026"/>
      <c r="BG9" s="13027"/>
      <c r="BH9" s="13027"/>
      <c r="BI9" s="13028"/>
      <c r="BJ9" s="13026"/>
      <c r="BK9" s="13027"/>
      <c r="BL9" s="13028"/>
      <c r="BM9" s="8394"/>
      <c r="BN9" s="8394"/>
      <c r="BO9" s="8394"/>
      <c r="BP9" s="8395"/>
      <c r="BQ9" s="8396"/>
    </row>
    <row r="10" spans="1:69" ht="14.25" customHeight="1">
      <c r="A10" s="8329"/>
      <c r="C10" s="8331"/>
      <c r="D10" s="8332"/>
      <c r="E10" s="8333"/>
      <c r="F10" s="8332"/>
      <c r="G10" s="8333"/>
      <c r="H10" s="8333"/>
      <c r="I10" s="8333"/>
      <c r="J10" s="8333"/>
      <c r="K10" s="8333"/>
      <c r="L10" s="8333"/>
      <c r="M10" s="8333"/>
      <c r="N10" s="8331"/>
      <c r="O10" s="8328"/>
      <c r="P10" s="8327"/>
      <c r="Q10" s="8327"/>
      <c r="R10" s="8399"/>
      <c r="S10" s="8399"/>
      <c r="T10" s="8399"/>
      <c r="U10" s="8399"/>
      <c r="V10" s="8399"/>
      <c r="W10" s="8399"/>
      <c r="X10" s="8399"/>
      <c r="Y10" s="8399"/>
      <c r="Z10" s="8399"/>
      <c r="AA10" s="8399"/>
      <c r="AB10" s="8399"/>
      <c r="AC10" s="8399"/>
      <c r="AD10" s="8399"/>
      <c r="AE10" s="8399"/>
      <c r="AF10" s="8399"/>
      <c r="AG10" s="8400"/>
      <c r="AH10" s="8332"/>
      <c r="AI10" s="8333"/>
      <c r="AJ10" s="8336"/>
      <c r="AK10" s="8336"/>
      <c r="AL10" s="8336"/>
      <c r="AM10" s="8336"/>
      <c r="AN10" s="8336"/>
      <c r="AO10" s="8336"/>
      <c r="AP10" s="8336"/>
      <c r="AQ10" s="8336"/>
      <c r="AR10" s="8336"/>
      <c r="AS10" s="8336"/>
      <c r="AT10" s="8336"/>
      <c r="AU10" s="8334"/>
      <c r="AV10" s="8335"/>
      <c r="AW10" s="8333"/>
      <c r="AX10" s="8333"/>
      <c r="AY10" s="8333"/>
      <c r="AZ10" s="8333"/>
      <c r="BA10" s="8333"/>
      <c r="BB10" s="8333"/>
      <c r="BC10" s="8333"/>
      <c r="BD10" s="12952"/>
      <c r="BE10" s="12954"/>
      <c r="BF10" s="12952"/>
      <c r="BG10" s="12953"/>
      <c r="BH10" s="12953"/>
      <c r="BI10" s="12954"/>
      <c r="BJ10" s="12952"/>
      <c r="BK10" s="12953"/>
      <c r="BL10" s="12954"/>
      <c r="BM10" s="8399"/>
      <c r="BN10" s="8399"/>
      <c r="BO10" s="8399"/>
      <c r="BP10" s="8400"/>
    </row>
    <row r="11" spans="1:69" s="8363" customFormat="1" ht="14.25" customHeight="1">
      <c r="A11" s="8337"/>
      <c r="B11" s="8338"/>
      <c r="C11" s="8339"/>
      <c r="D11" s="8340"/>
      <c r="E11" s="8341"/>
      <c r="F11" s="8411" t="s">
        <v>1394</v>
      </c>
      <c r="G11" s="8341"/>
      <c r="H11" s="8341"/>
      <c r="I11" s="8341"/>
      <c r="J11" s="8341"/>
      <c r="K11" s="8341"/>
      <c r="L11" s="8341"/>
      <c r="M11" s="8341"/>
      <c r="N11" s="8339"/>
      <c r="O11" s="8342"/>
      <c r="P11" s="8343"/>
      <c r="Q11" s="8343"/>
      <c r="R11" s="8344"/>
      <c r="S11" s="8344"/>
      <c r="T11" s="8344"/>
      <c r="U11" s="8344"/>
      <c r="V11" s="8344"/>
      <c r="W11" s="8344"/>
      <c r="X11" s="8344"/>
      <c r="Y11" s="8344"/>
      <c r="Z11" s="8344"/>
      <c r="AA11" s="8344"/>
      <c r="AB11" s="8344"/>
      <c r="AC11" s="8344"/>
      <c r="AD11" s="8344"/>
      <c r="AE11" s="8344"/>
      <c r="AF11" s="8344"/>
      <c r="AG11" s="8345"/>
      <c r="AH11" s="8340"/>
      <c r="AI11" s="8341"/>
      <c r="AJ11" s="8346"/>
      <c r="AK11" s="8346"/>
      <c r="AL11" s="8346"/>
      <c r="AM11" s="8346"/>
      <c r="AN11" s="8346"/>
      <c r="AO11" s="8346"/>
      <c r="AP11" s="8346"/>
      <c r="AQ11" s="8346"/>
      <c r="AR11" s="8346"/>
      <c r="AS11" s="8346"/>
      <c r="AT11" s="8346"/>
      <c r="AU11" s="8347"/>
      <c r="AV11" s="8348"/>
      <c r="AW11" s="8341"/>
      <c r="AX11" s="8341"/>
      <c r="AY11" s="8341"/>
      <c r="AZ11" s="8341"/>
      <c r="BA11" s="8341"/>
      <c r="BB11" s="8341"/>
      <c r="BC11" s="8341"/>
      <c r="BD11" s="8349"/>
      <c r="BE11" s="8350"/>
      <c r="BF11" s="8349"/>
      <c r="BG11" s="8346"/>
      <c r="BH11" s="8346"/>
      <c r="BI11" s="8350"/>
      <c r="BJ11" s="8349"/>
      <c r="BK11" s="8346"/>
      <c r="BL11" s="8350"/>
      <c r="BM11" s="8344"/>
      <c r="BN11" s="8344"/>
      <c r="BO11" s="8344"/>
      <c r="BP11" s="8345"/>
    </row>
    <row r="12" spans="1:69" ht="14.25" customHeight="1">
      <c r="A12" s="8329">
        <f>COUNTA($F$11:F12)</f>
        <v>1</v>
      </c>
      <c r="B12" s="8351" t="str">
        <f>IF(A12="","","-")</f>
        <v>-</v>
      </c>
      <c r="C12" s="8331">
        <v>1</v>
      </c>
      <c r="D12" s="8332"/>
      <c r="E12" s="8333"/>
      <c r="F12" s="8332"/>
      <c r="G12" s="8333"/>
      <c r="H12" s="8333"/>
      <c r="I12" s="8333"/>
      <c r="J12" s="8333"/>
      <c r="K12" s="8333"/>
      <c r="L12" s="8333"/>
      <c r="M12" s="8333"/>
      <c r="N12" s="8331"/>
      <c r="O12" s="8413" t="s">
        <v>1395</v>
      </c>
      <c r="P12" s="8412"/>
      <c r="Q12" s="8412"/>
      <c r="R12" s="8418"/>
      <c r="S12" s="8418"/>
      <c r="T12" s="8418"/>
      <c r="U12" s="8418"/>
      <c r="V12" s="8418"/>
      <c r="W12" s="8418"/>
      <c r="X12" s="8418"/>
      <c r="Y12" s="8418"/>
      <c r="Z12" s="8418"/>
      <c r="AA12" s="8418"/>
      <c r="AB12" s="8418"/>
      <c r="AC12" s="8418"/>
      <c r="AD12" s="8418"/>
      <c r="AE12" s="8418"/>
      <c r="AF12" s="8418"/>
      <c r="AG12" s="8419"/>
      <c r="AH12" s="8414" t="s">
        <v>396</v>
      </c>
      <c r="AI12" s="8333"/>
      <c r="AJ12" s="8336"/>
      <c r="AK12" s="8336"/>
      <c r="AL12" s="8336"/>
      <c r="AM12" s="8336"/>
      <c r="AN12" s="8336"/>
      <c r="AO12" s="8336"/>
      <c r="AP12" s="8336"/>
      <c r="AQ12" s="8336"/>
      <c r="AR12" s="8336"/>
      <c r="AS12" s="8336"/>
      <c r="AT12" s="8336"/>
      <c r="AU12" s="8334"/>
      <c r="AV12" s="8335"/>
      <c r="AW12" s="8333"/>
      <c r="AX12" s="8333"/>
      <c r="AY12" s="8333"/>
      <c r="AZ12" s="8333"/>
      <c r="BA12" s="8333"/>
      <c r="BB12" s="8333"/>
      <c r="BC12" s="8333"/>
      <c r="BD12" s="12952"/>
      <c r="BE12" s="12954"/>
      <c r="BF12" s="12955"/>
      <c r="BG12" s="12953"/>
      <c r="BH12" s="12953"/>
      <c r="BI12" s="12954"/>
      <c r="BJ12" s="12952"/>
      <c r="BK12" s="12953"/>
      <c r="BL12" s="12954"/>
      <c r="BM12" s="8399"/>
      <c r="BN12" s="8399"/>
      <c r="BO12" s="8399"/>
      <c r="BP12" s="8400"/>
    </row>
    <row r="13" spans="1:69" ht="14.25" customHeight="1">
      <c r="A13" s="8329"/>
      <c r="B13" s="8351"/>
      <c r="C13" s="8331"/>
      <c r="D13" s="8332"/>
      <c r="E13" s="8333"/>
      <c r="F13" s="8332"/>
      <c r="G13" s="8333"/>
      <c r="H13" s="8333"/>
      <c r="I13" s="8333"/>
      <c r="J13" s="8333"/>
      <c r="K13" s="8333"/>
      <c r="L13" s="8333"/>
      <c r="M13" s="8333"/>
      <c r="N13" s="8331"/>
      <c r="O13" s="8413"/>
      <c r="P13" s="8412"/>
      <c r="Q13" s="8412"/>
      <c r="R13" s="8418"/>
      <c r="S13" s="8418"/>
      <c r="T13" s="8418"/>
      <c r="U13" s="8418"/>
      <c r="V13" s="8418"/>
      <c r="W13" s="8418"/>
      <c r="X13" s="8418"/>
      <c r="Y13" s="8418"/>
      <c r="Z13" s="8418"/>
      <c r="AA13" s="8418"/>
      <c r="AB13" s="8418"/>
      <c r="AC13" s="8418"/>
      <c r="AD13" s="8418"/>
      <c r="AE13" s="8418"/>
      <c r="AF13" s="8418"/>
      <c r="AG13" s="8419"/>
      <c r="AH13" s="8414"/>
      <c r="AI13" s="8333"/>
      <c r="AJ13" s="8336"/>
      <c r="AK13" s="8336"/>
      <c r="AL13" s="8336"/>
      <c r="AM13" s="8336"/>
      <c r="AN13" s="8336"/>
      <c r="AO13" s="8336"/>
      <c r="AP13" s="8336"/>
      <c r="AQ13" s="8336"/>
      <c r="AR13" s="8336"/>
      <c r="AS13" s="8336"/>
      <c r="AT13" s="8336"/>
      <c r="AU13" s="8334"/>
      <c r="AV13" s="8335"/>
      <c r="AW13" s="8333"/>
      <c r="AX13" s="8333"/>
      <c r="AY13" s="8333"/>
      <c r="AZ13" s="8333"/>
      <c r="BA13" s="8333"/>
      <c r="BB13" s="8333"/>
      <c r="BC13" s="8333"/>
      <c r="BD13" s="12952"/>
      <c r="BE13" s="12954"/>
      <c r="BF13" s="12952"/>
      <c r="BG13" s="12953"/>
      <c r="BH13" s="12953"/>
      <c r="BI13" s="12954"/>
      <c r="BJ13" s="12952"/>
      <c r="BK13" s="12953"/>
      <c r="BL13" s="12954"/>
      <c r="BM13" s="8399"/>
      <c r="BN13" s="8399"/>
      <c r="BO13" s="8399"/>
      <c r="BP13" s="8400"/>
    </row>
    <row r="14" spans="1:69" s="8362" customFormat="1" ht="14.25" customHeight="1">
      <c r="A14" s="8352">
        <f>COUNTA($F$11:F14)</f>
        <v>1</v>
      </c>
      <c r="B14" s="8353" t="str">
        <f>IF(A14="","","-")</f>
        <v>-</v>
      </c>
      <c r="C14" s="8354">
        <v>2</v>
      </c>
      <c r="D14" s="8355"/>
      <c r="E14" s="8356"/>
      <c r="F14" s="8355"/>
      <c r="G14" s="8356"/>
      <c r="H14" s="8356"/>
      <c r="I14" s="8356"/>
      <c r="J14" s="8356"/>
      <c r="K14" s="8356"/>
      <c r="L14" s="8356"/>
      <c r="M14" s="8356"/>
      <c r="N14" s="8354"/>
      <c r="O14" s="8416" t="s">
        <v>1152</v>
      </c>
      <c r="P14" s="8417"/>
      <c r="Q14" s="8417"/>
      <c r="R14" s="8420"/>
      <c r="S14" s="8420"/>
      <c r="T14" s="8420"/>
      <c r="U14" s="8420"/>
      <c r="V14" s="8420"/>
      <c r="W14" s="8420"/>
      <c r="X14" s="8420"/>
      <c r="Y14" s="8420"/>
      <c r="Z14" s="8420"/>
      <c r="AA14" s="8420"/>
      <c r="AB14" s="8420"/>
      <c r="AC14" s="8420"/>
      <c r="AD14" s="8420"/>
      <c r="AE14" s="8420"/>
      <c r="AF14" s="8420"/>
      <c r="AG14" s="8421"/>
      <c r="AH14" s="8414" t="s">
        <v>1158</v>
      </c>
      <c r="AI14" s="8356"/>
      <c r="AJ14" s="8359"/>
      <c r="AK14" s="8359"/>
      <c r="AL14" s="8359"/>
      <c r="AM14" s="8359"/>
      <c r="AN14" s="8359"/>
      <c r="AO14" s="8359"/>
      <c r="AP14" s="8359"/>
      <c r="AQ14" s="8359"/>
      <c r="AR14" s="8359"/>
      <c r="AS14" s="8359"/>
      <c r="AT14" s="8359"/>
      <c r="AU14" s="8360"/>
      <c r="AV14" s="8361"/>
      <c r="AX14" s="8356"/>
      <c r="AY14" s="8356"/>
      <c r="AZ14" s="8356"/>
      <c r="BA14" s="8356"/>
      <c r="BB14" s="8356"/>
      <c r="BC14" s="8356"/>
      <c r="BD14" s="12952"/>
      <c r="BE14" s="12954"/>
      <c r="BF14" s="12955"/>
      <c r="BG14" s="12953"/>
      <c r="BH14" s="12953"/>
      <c r="BI14" s="12954"/>
      <c r="BJ14" s="12952"/>
      <c r="BK14" s="12953"/>
      <c r="BL14" s="12954"/>
      <c r="BM14" s="8401"/>
      <c r="BN14" s="8401"/>
      <c r="BO14" s="8401"/>
      <c r="BP14" s="8402"/>
    </row>
    <row r="15" spans="1:69" s="8362" customFormat="1" ht="14.25" customHeight="1">
      <c r="A15" s="8352"/>
      <c r="B15" s="8353"/>
      <c r="C15" s="8354"/>
      <c r="D15" s="8355"/>
      <c r="E15" s="8356"/>
      <c r="F15" s="8355"/>
      <c r="G15" s="8356"/>
      <c r="H15" s="8356"/>
      <c r="I15" s="8356"/>
      <c r="J15" s="8356"/>
      <c r="K15" s="8356"/>
      <c r="L15" s="8356"/>
      <c r="M15" s="8356"/>
      <c r="N15" s="8354"/>
      <c r="O15" s="8416"/>
      <c r="P15" s="8417" t="s">
        <v>247</v>
      </c>
      <c r="Q15" s="8417"/>
      <c r="R15" s="8420"/>
      <c r="S15" s="8420"/>
      <c r="T15" s="8420"/>
      <c r="U15" s="8420"/>
      <c r="V15" s="8420"/>
      <c r="W15" s="8420"/>
      <c r="X15" s="8420"/>
      <c r="Y15" s="8420"/>
      <c r="Z15" s="8420"/>
      <c r="AA15" s="8420"/>
      <c r="AB15" s="8420"/>
      <c r="AC15" s="8420"/>
      <c r="AD15" s="8420"/>
      <c r="AE15" s="8420"/>
      <c r="AF15" s="8420"/>
      <c r="AG15" s="8421"/>
      <c r="AH15" s="8415"/>
      <c r="AI15" s="8356"/>
      <c r="AJ15" s="8359"/>
      <c r="AK15" s="8359"/>
      <c r="AL15" s="8359"/>
      <c r="AM15" s="8359"/>
      <c r="AN15" s="8359"/>
      <c r="AO15" s="8359"/>
      <c r="AP15" s="8359"/>
      <c r="AQ15" s="8359"/>
      <c r="AR15" s="8359"/>
      <c r="AS15" s="8359"/>
      <c r="AT15" s="8359"/>
      <c r="AU15" s="8360"/>
      <c r="AV15" s="8361"/>
      <c r="AW15" s="8356"/>
      <c r="AX15" s="8356"/>
      <c r="AY15" s="8356"/>
      <c r="AZ15" s="8356"/>
      <c r="BA15" s="8356"/>
      <c r="BB15" s="8356"/>
      <c r="BC15" s="8356"/>
      <c r="BD15" s="12952"/>
      <c r="BE15" s="12954"/>
      <c r="BF15" s="12952"/>
      <c r="BG15" s="12953"/>
      <c r="BH15" s="12953"/>
      <c r="BI15" s="12954"/>
      <c r="BJ15" s="12952"/>
      <c r="BK15" s="12953"/>
      <c r="BL15" s="12954"/>
      <c r="BM15" s="8401"/>
      <c r="BN15" s="8401"/>
      <c r="BO15" s="8401"/>
      <c r="BP15" s="8402"/>
    </row>
    <row r="16" spans="1:69" s="8362" customFormat="1" ht="14.25" customHeight="1">
      <c r="A16" s="8352"/>
      <c r="B16" s="8353"/>
      <c r="C16" s="8354"/>
      <c r="D16" s="8355"/>
      <c r="E16" s="8356"/>
      <c r="F16" s="8355"/>
      <c r="G16" s="8356"/>
      <c r="H16" s="8356"/>
      <c r="I16" s="8356"/>
      <c r="J16" s="8356"/>
      <c r="K16" s="8356"/>
      <c r="L16" s="8356"/>
      <c r="M16" s="8356"/>
      <c r="N16" s="8354"/>
      <c r="O16" s="8416"/>
      <c r="P16" s="8417" t="s">
        <v>1604</v>
      </c>
      <c r="Q16" s="8417"/>
      <c r="R16" s="8420"/>
      <c r="S16" s="8420"/>
      <c r="T16" s="8420"/>
      <c r="U16" s="8420"/>
      <c r="V16" s="8420"/>
      <c r="W16" s="8420"/>
      <c r="X16" s="8420"/>
      <c r="Y16" s="8420"/>
      <c r="Z16" s="8420"/>
      <c r="AA16" s="8420"/>
      <c r="AB16" s="8420"/>
      <c r="AC16" s="8420"/>
      <c r="AD16" s="8420"/>
      <c r="AE16" s="8420"/>
      <c r="AF16" s="8420"/>
      <c r="AG16" s="8421"/>
      <c r="AH16" s="8414"/>
      <c r="AI16" s="8356"/>
      <c r="AJ16" s="8359"/>
      <c r="AK16" s="8359"/>
      <c r="AL16" s="8359"/>
      <c r="AM16" s="8359"/>
      <c r="AN16" s="8359"/>
      <c r="AO16" s="8359"/>
      <c r="AP16" s="8359"/>
      <c r="AQ16" s="8359"/>
      <c r="AR16" s="8359"/>
      <c r="AS16" s="8359"/>
      <c r="AT16" s="8359"/>
      <c r="AU16" s="8360"/>
      <c r="AV16" s="8361"/>
      <c r="AW16" s="8356"/>
      <c r="AX16" s="8356"/>
      <c r="AY16" s="8356"/>
      <c r="AZ16" s="8356"/>
      <c r="BA16" s="8356"/>
      <c r="BB16" s="8356"/>
      <c r="BC16" s="8356"/>
      <c r="BD16" s="12952"/>
      <c r="BE16" s="12954"/>
      <c r="BF16" s="12952"/>
      <c r="BG16" s="12953"/>
      <c r="BH16" s="12953"/>
      <c r="BI16" s="12954"/>
      <c r="BJ16" s="12952"/>
      <c r="BK16" s="12953"/>
      <c r="BL16" s="12954"/>
      <c r="BM16" s="8401"/>
      <c r="BN16" s="8401"/>
      <c r="BO16" s="8401"/>
      <c r="BP16" s="8402"/>
    </row>
    <row r="17" spans="1:68" ht="14.25" customHeight="1">
      <c r="A17" s="8329"/>
      <c r="B17" s="8351"/>
      <c r="C17" s="8331"/>
      <c r="D17" s="8332"/>
      <c r="E17" s="8333"/>
      <c r="F17" s="8332"/>
      <c r="G17" s="8333"/>
      <c r="H17" s="8333"/>
      <c r="I17" s="8333"/>
      <c r="J17" s="8333"/>
      <c r="K17" s="8333"/>
      <c r="L17" s="8333"/>
      <c r="M17" s="8333"/>
      <c r="N17" s="8331"/>
      <c r="O17" s="8328"/>
      <c r="P17" s="8327"/>
      <c r="Q17" s="8327"/>
      <c r="R17" s="8399"/>
      <c r="S17" s="8399"/>
      <c r="T17" s="8399"/>
      <c r="U17" s="8399"/>
      <c r="V17" s="8399"/>
      <c r="W17" s="8399"/>
      <c r="X17" s="8399"/>
      <c r="Y17" s="8399"/>
      <c r="Z17" s="8399"/>
      <c r="AA17" s="8399"/>
      <c r="AB17" s="8399"/>
      <c r="AC17" s="8399"/>
      <c r="AD17" s="8399"/>
      <c r="AE17" s="8399"/>
      <c r="AF17" s="8399"/>
      <c r="AG17" s="8400"/>
      <c r="AH17" s="8332"/>
      <c r="AI17" s="8333"/>
      <c r="AJ17" s="8336"/>
      <c r="AK17" s="8336"/>
      <c r="AL17" s="8336"/>
      <c r="AM17" s="8336"/>
      <c r="AN17" s="8336"/>
      <c r="AO17" s="8336"/>
      <c r="AP17" s="8336"/>
      <c r="AQ17" s="8336"/>
      <c r="AR17" s="8336"/>
      <c r="AS17" s="8336"/>
      <c r="AT17" s="8336"/>
      <c r="AU17" s="8334"/>
      <c r="AV17" s="8335"/>
      <c r="AW17" s="8333"/>
      <c r="AX17" s="8333"/>
      <c r="AY17" s="8333"/>
      <c r="AZ17" s="8333"/>
      <c r="BA17" s="8333"/>
      <c r="BB17" s="8333"/>
      <c r="BC17" s="8333"/>
      <c r="BD17" s="12952"/>
      <c r="BE17" s="12954"/>
      <c r="BF17" s="12952"/>
      <c r="BG17" s="12953"/>
      <c r="BH17" s="12953"/>
      <c r="BI17" s="12954"/>
      <c r="BJ17" s="12952"/>
      <c r="BK17" s="12953"/>
      <c r="BL17" s="12954"/>
      <c r="BM17" s="8399"/>
      <c r="BN17" s="8399"/>
      <c r="BO17" s="8399"/>
      <c r="BP17" s="8400"/>
    </row>
    <row r="18" spans="1:68" s="8363" customFormat="1" ht="14.25" customHeight="1">
      <c r="A18" s="8337"/>
      <c r="B18" s="8338"/>
      <c r="C18" s="8339"/>
      <c r="D18" s="8340"/>
      <c r="E18" s="8341"/>
      <c r="F18" s="8423" t="s">
        <v>217</v>
      </c>
      <c r="G18" s="8426"/>
      <c r="H18" s="8424"/>
      <c r="I18" s="8424"/>
      <c r="J18" s="8424"/>
      <c r="K18" s="8424"/>
      <c r="L18" s="8424"/>
      <c r="M18" s="8424"/>
      <c r="N18" s="8422"/>
      <c r="O18" s="8425" t="s">
        <v>1605</v>
      </c>
      <c r="P18" s="8343"/>
      <c r="Q18" s="8343"/>
      <c r="R18" s="8344"/>
      <c r="S18" s="8344"/>
      <c r="T18" s="8344"/>
      <c r="U18" s="8344"/>
      <c r="V18" s="8344"/>
      <c r="W18" s="8344"/>
      <c r="X18" s="8405"/>
      <c r="Y18" s="8344"/>
      <c r="Z18" s="8344"/>
      <c r="AA18" s="8344"/>
      <c r="AB18" s="8344"/>
      <c r="AC18" s="8344"/>
      <c r="AD18" s="8344"/>
      <c r="AE18" s="8344"/>
      <c r="AF18" s="8344"/>
      <c r="AG18" s="8345"/>
      <c r="AH18" s="8340"/>
      <c r="AI18" s="8341"/>
      <c r="AJ18" s="8346"/>
      <c r="AK18" s="8346"/>
      <c r="AL18" s="8346"/>
      <c r="AM18" s="8346"/>
      <c r="AN18" s="8346"/>
      <c r="AO18" s="8346"/>
      <c r="AP18" s="8346"/>
      <c r="AQ18" s="8346"/>
      <c r="AR18" s="8346"/>
      <c r="AS18" s="8346"/>
      <c r="AT18" s="8346"/>
      <c r="AU18" s="8347"/>
      <c r="AV18" s="8348"/>
      <c r="AW18" s="8341"/>
      <c r="AX18" s="8341"/>
      <c r="AY18" s="8341"/>
      <c r="AZ18" s="8341"/>
      <c r="BA18" s="8341"/>
      <c r="BB18" s="8341"/>
      <c r="BC18" s="8341"/>
      <c r="BD18" s="8349"/>
      <c r="BE18" s="8350"/>
      <c r="BF18" s="8349"/>
      <c r="BG18" s="8346"/>
      <c r="BH18" s="8346"/>
      <c r="BI18" s="8350"/>
      <c r="BJ18" s="8349"/>
      <c r="BK18" s="8346"/>
      <c r="BL18" s="8350"/>
      <c r="BM18" s="8344"/>
      <c r="BN18" s="8344"/>
      <c r="BO18" s="8344"/>
      <c r="BP18" s="8345"/>
    </row>
    <row r="19" spans="1:68" ht="14.25" customHeight="1">
      <c r="A19" s="8329">
        <f>COUNTA($F$11:F19)</f>
        <v>2</v>
      </c>
      <c r="B19" s="8351" t="str">
        <f t="shared" ref="B19" si="0">IF(A19="","","-")</f>
        <v>-</v>
      </c>
      <c r="C19" s="8331">
        <v>1</v>
      </c>
      <c r="D19" s="8332"/>
      <c r="E19" s="8333"/>
      <c r="F19" s="8332"/>
      <c r="H19" s="8333"/>
      <c r="I19" s="8333"/>
      <c r="J19" s="8333"/>
      <c r="K19" s="8333"/>
      <c r="L19" s="8333"/>
      <c r="M19" s="8333"/>
      <c r="N19" s="8331"/>
      <c r="O19" s="8434" t="s">
        <v>249</v>
      </c>
      <c r="P19" s="8435"/>
      <c r="Q19" s="8427"/>
      <c r="R19" s="8435"/>
      <c r="S19" s="8435"/>
      <c r="T19" s="8435"/>
      <c r="U19" s="8435"/>
      <c r="V19" s="8435"/>
      <c r="W19" s="8435"/>
      <c r="X19" s="8435"/>
      <c r="Y19" s="8435"/>
      <c r="Z19" s="8435"/>
      <c r="AA19" s="8435"/>
      <c r="AB19" s="8435"/>
      <c r="AC19" s="8435"/>
      <c r="AD19" s="8435"/>
      <c r="AE19" s="8435"/>
      <c r="AF19" s="8435"/>
      <c r="AG19" s="8436"/>
      <c r="AH19" s="8433" t="s">
        <v>250</v>
      </c>
      <c r="AI19" s="8333"/>
      <c r="AJ19" s="8336"/>
      <c r="AK19" s="8336"/>
      <c r="AL19" s="8336"/>
      <c r="AM19" s="8336"/>
      <c r="AN19" s="8336"/>
      <c r="AO19" s="8336"/>
      <c r="AP19" s="8336"/>
      <c r="AQ19" s="8336"/>
      <c r="AR19" s="8336"/>
      <c r="AS19" s="8336"/>
      <c r="AT19" s="8336"/>
      <c r="AU19" s="8334"/>
      <c r="AV19" s="8335"/>
      <c r="AW19" s="8333"/>
      <c r="AX19" s="8333"/>
      <c r="AY19" s="8333"/>
      <c r="AZ19" s="8333"/>
      <c r="BA19" s="8333"/>
      <c r="BB19" s="8333"/>
      <c r="BC19" s="8333"/>
      <c r="BD19" s="12952"/>
      <c r="BE19" s="12954"/>
      <c r="BF19" s="12955"/>
      <c r="BG19" s="12953"/>
      <c r="BH19" s="12953"/>
      <c r="BI19" s="12954"/>
      <c r="BJ19" s="12952"/>
      <c r="BK19" s="12953"/>
      <c r="BL19" s="12954"/>
      <c r="BM19" s="8399"/>
      <c r="BN19" s="8399"/>
      <c r="BO19" s="8399"/>
      <c r="BP19" s="8400"/>
    </row>
    <row r="20" spans="1:68" ht="14.25" customHeight="1">
      <c r="A20" s="8329"/>
      <c r="B20" s="8351"/>
      <c r="C20" s="8331"/>
      <c r="D20" s="8332"/>
      <c r="E20" s="8333"/>
      <c r="F20" s="8332"/>
      <c r="H20" s="8333"/>
      <c r="I20" s="8333"/>
      <c r="J20" s="8333"/>
      <c r="K20" s="8333"/>
      <c r="L20" s="8333"/>
      <c r="M20" s="8333"/>
      <c r="N20" s="8331"/>
      <c r="O20" s="8428"/>
      <c r="P20" s="8435"/>
      <c r="Q20" s="8427"/>
      <c r="R20" s="8435"/>
      <c r="S20" s="8435"/>
      <c r="T20" s="8435"/>
      <c r="U20" s="8435"/>
      <c r="V20" s="8435"/>
      <c r="W20" s="8435"/>
      <c r="X20" s="8435"/>
      <c r="Y20" s="8435"/>
      <c r="Z20" s="8435"/>
      <c r="AA20" s="8435"/>
      <c r="AB20" s="8435"/>
      <c r="AC20" s="8435"/>
      <c r="AD20" s="8435"/>
      <c r="AE20" s="8435"/>
      <c r="AF20" s="8435"/>
      <c r="AG20" s="8436"/>
      <c r="AH20" s="8431"/>
      <c r="AI20" s="8406"/>
      <c r="AJ20" s="8336"/>
      <c r="AK20" s="8336"/>
      <c r="AL20" s="8336"/>
      <c r="AM20" s="8336"/>
      <c r="AN20" s="8336"/>
      <c r="AO20" s="8336"/>
      <c r="AP20" s="8336"/>
      <c r="AQ20" s="8336"/>
      <c r="AR20" s="8336"/>
      <c r="AS20" s="8336"/>
      <c r="AT20" s="8336"/>
      <c r="AU20" s="8334"/>
      <c r="AV20" s="8335"/>
      <c r="AW20" s="8333"/>
      <c r="AX20" s="8333"/>
      <c r="AY20" s="8333"/>
      <c r="AZ20" s="8333"/>
      <c r="BA20" s="8333"/>
      <c r="BB20" s="8333"/>
      <c r="BC20" s="8333"/>
      <c r="BD20" s="12952"/>
      <c r="BE20" s="12954"/>
      <c r="BF20" s="12956"/>
      <c r="BG20" s="12957"/>
      <c r="BH20" s="12957"/>
      <c r="BI20" s="12958"/>
      <c r="BJ20" s="12959"/>
      <c r="BK20" s="12960"/>
      <c r="BL20" s="12961"/>
      <c r="BM20" s="8399"/>
      <c r="BN20" s="8399"/>
      <c r="BO20" s="8399"/>
      <c r="BP20" s="8400"/>
    </row>
    <row r="21" spans="1:68" ht="14.25" customHeight="1">
      <c r="A21" s="8329"/>
      <c r="B21" s="8351"/>
      <c r="C21" s="8331"/>
      <c r="D21" s="8332"/>
      <c r="E21" s="8333"/>
      <c r="F21" s="8332"/>
      <c r="H21" s="8333"/>
      <c r="I21" s="8333"/>
      <c r="J21" s="8333"/>
      <c r="K21" s="8333"/>
      <c r="L21" s="8333"/>
      <c r="M21" s="8333"/>
      <c r="N21" s="8331"/>
      <c r="O21" s="8428" t="s">
        <v>387</v>
      </c>
      <c r="P21" s="8427"/>
      <c r="Q21" s="8427"/>
      <c r="R21" s="8435"/>
      <c r="S21" s="8435"/>
      <c r="T21" s="8435"/>
      <c r="U21" s="8435"/>
      <c r="V21" s="8435"/>
      <c r="W21" s="8435"/>
      <c r="X21" s="8435"/>
      <c r="Y21" s="8435"/>
      <c r="Z21" s="8435"/>
      <c r="AA21" s="8437"/>
      <c r="AB21" s="8435"/>
      <c r="AC21" s="8435"/>
      <c r="AD21" s="8435"/>
      <c r="AE21" s="8435"/>
      <c r="AF21" s="8435"/>
      <c r="AG21" s="8436"/>
      <c r="AH21" s="8431"/>
      <c r="AI21" s="8333"/>
      <c r="AJ21" s="8336"/>
      <c r="AK21" s="8336"/>
      <c r="AL21" s="8336"/>
      <c r="AM21" s="8336"/>
      <c r="AN21" s="8336"/>
      <c r="AO21" s="8336"/>
      <c r="AP21" s="8336"/>
      <c r="AQ21" s="8336"/>
      <c r="AR21" s="8336"/>
      <c r="AS21" s="8336"/>
      <c r="AT21" s="8336"/>
      <c r="AU21" s="8364"/>
      <c r="AV21" s="8335"/>
      <c r="AW21" s="8333"/>
      <c r="AX21" s="8333"/>
      <c r="AY21" s="8333"/>
      <c r="AZ21" s="8333"/>
      <c r="BA21" s="8333"/>
      <c r="BB21" s="8333"/>
      <c r="BC21" s="8333"/>
      <c r="BD21" s="12952"/>
      <c r="BE21" s="12954"/>
      <c r="BF21" s="12962"/>
      <c r="BG21" s="12957"/>
      <c r="BH21" s="12957"/>
      <c r="BI21" s="12958"/>
      <c r="BJ21" s="12952"/>
      <c r="BK21" s="12953"/>
      <c r="BL21" s="12954"/>
      <c r="BM21" s="8399"/>
      <c r="BN21" s="8399"/>
      <c r="BO21" s="8399"/>
      <c r="BP21" s="8400"/>
    </row>
    <row r="22" spans="1:68" ht="14.25" customHeight="1">
      <c r="A22" s="8429">
        <f>COUNTA($F$11:F22)</f>
        <v>2</v>
      </c>
      <c r="B22" s="8432" t="str">
        <f t="shared" ref="B22:B25" si="1">IF(A22="","","-")</f>
        <v>-</v>
      </c>
      <c r="C22" s="8430">
        <v>2</v>
      </c>
      <c r="D22" s="8332"/>
      <c r="E22" s="8333"/>
      <c r="F22" s="8332"/>
      <c r="H22" s="8333"/>
      <c r="I22" s="8333"/>
      <c r="J22" s="8333"/>
      <c r="K22" s="8333"/>
      <c r="L22" s="8333"/>
      <c r="M22" s="8333"/>
      <c r="N22" s="8331"/>
      <c r="O22" s="8428"/>
      <c r="P22" s="8427" t="s">
        <v>1165</v>
      </c>
      <c r="Q22" s="8427"/>
      <c r="R22" s="8435"/>
      <c r="S22" s="8435"/>
      <c r="T22" s="8435"/>
      <c r="U22" s="8435"/>
      <c r="V22" s="8435"/>
      <c r="W22" s="8435"/>
      <c r="X22" s="8435"/>
      <c r="Y22" s="8435"/>
      <c r="Z22" s="8435"/>
      <c r="AA22" s="8435"/>
      <c r="AB22" s="8435"/>
      <c r="AC22" s="8435"/>
      <c r="AD22" s="8435"/>
      <c r="AE22" s="8435"/>
      <c r="AF22" s="8435"/>
      <c r="AG22" s="8436"/>
      <c r="AH22" s="8431" t="s">
        <v>390</v>
      </c>
      <c r="AI22" s="8333"/>
      <c r="AJ22" s="8336"/>
      <c r="AK22" s="8336"/>
      <c r="AL22" s="8336"/>
      <c r="AM22" s="8336"/>
      <c r="AN22" s="8336"/>
      <c r="AO22" s="8336"/>
      <c r="AP22" s="8336"/>
      <c r="AQ22" s="8336"/>
      <c r="AR22" s="8336"/>
      <c r="AS22" s="8336"/>
      <c r="AT22" s="8336"/>
      <c r="AU22" s="8334"/>
      <c r="AV22" s="8335"/>
      <c r="AW22" s="8333"/>
      <c r="AX22" s="8333"/>
      <c r="AY22" s="8333"/>
      <c r="AZ22" s="8333"/>
      <c r="BA22" s="8333"/>
      <c r="BB22" s="8333"/>
      <c r="BC22" s="8333"/>
      <c r="BD22" s="12952"/>
      <c r="BE22" s="12954"/>
      <c r="BF22" s="12955"/>
      <c r="BG22" s="12953"/>
      <c r="BH22" s="12953"/>
      <c r="BI22" s="12954"/>
      <c r="BJ22" s="12952"/>
      <c r="BK22" s="12953"/>
      <c r="BL22" s="12954"/>
      <c r="BM22" s="8399"/>
      <c r="BN22" s="8399"/>
      <c r="BO22" s="8399"/>
      <c r="BP22" s="8400"/>
    </row>
    <row r="23" spans="1:68" ht="14.25" customHeight="1">
      <c r="A23" s="8429">
        <f>COUNTA($F$11:F23)</f>
        <v>2</v>
      </c>
      <c r="B23" s="8432" t="str">
        <f t="shared" si="1"/>
        <v>-</v>
      </c>
      <c r="C23" s="8430">
        <v>3</v>
      </c>
      <c r="D23" s="8332"/>
      <c r="E23" s="8333"/>
      <c r="F23" s="8332"/>
      <c r="H23" s="8333"/>
      <c r="I23" s="8333"/>
      <c r="J23" s="8333"/>
      <c r="K23" s="8333"/>
      <c r="L23" s="8333"/>
      <c r="M23" s="8333"/>
      <c r="N23" s="8331"/>
      <c r="O23" s="8428"/>
      <c r="P23" s="8427" t="s">
        <v>1166</v>
      </c>
      <c r="Q23" s="8427"/>
      <c r="R23" s="8435"/>
      <c r="S23" s="8435"/>
      <c r="T23" s="8435"/>
      <c r="U23" s="8435"/>
      <c r="V23" s="8435"/>
      <c r="W23" s="8435"/>
      <c r="X23" s="8435"/>
      <c r="Y23" s="8435"/>
      <c r="Z23" s="8435"/>
      <c r="AA23" s="8435"/>
      <c r="AB23" s="8435"/>
      <c r="AC23" s="8435"/>
      <c r="AD23" s="8435"/>
      <c r="AE23" s="8435"/>
      <c r="AF23" s="8435"/>
      <c r="AG23" s="8436"/>
      <c r="AH23" s="8431" t="s">
        <v>390</v>
      </c>
      <c r="AJ23" s="8336"/>
      <c r="AK23" s="8336"/>
      <c r="AL23" s="8336"/>
      <c r="AM23" s="8336"/>
      <c r="AN23" s="8336"/>
      <c r="AO23" s="8336"/>
      <c r="AP23" s="8336"/>
      <c r="AQ23" s="8336"/>
      <c r="AR23" s="8336"/>
      <c r="AS23" s="8336"/>
      <c r="AT23" s="8336"/>
      <c r="AU23" s="8334"/>
      <c r="AV23" s="8335"/>
      <c r="AW23" s="8333"/>
      <c r="AX23" s="8333"/>
      <c r="AY23" s="8333"/>
      <c r="AZ23" s="8333"/>
      <c r="BA23" s="8333"/>
      <c r="BB23" s="8333"/>
      <c r="BC23" s="8333"/>
      <c r="BD23" s="12952"/>
      <c r="BE23" s="12954"/>
      <c r="BF23" s="12955"/>
      <c r="BG23" s="12953"/>
      <c r="BH23" s="12953"/>
      <c r="BI23" s="12954"/>
      <c r="BJ23" s="12952"/>
      <c r="BK23" s="12953"/>
      <c r="BL23" s="12954"/>
      <c r="BM23" s="8399"/>
      <c r="BN23" s="8399"/>
      <c r="BO23" s="8399"/>
      <c r="BP23" s="8400"/>
    </row>
    <row r="24" spans="1:68" ht="14.25" customHeight="1">
      <c r="A24" s="8429">
        <f>COUNTA($F$11:F24)</f>
        <v>2</v>
      </c>
      <c r="B24" s="8432" t="str">
        <f t="shared" si="1"/>
        <v>-</v>
      </c>
      <c r="C24" s="8430">
        <v>4</v>
      </c>
      <c r="D24" s="8332"/>
      <c r="E24" s="8333"/>
      <c r="F24" s="8332"/>
      <c r="H24" s="8333"/>
      <c r="I24" s="8333"/>
      <c r="J24" s="8333"/>
      <c r="K24" s="8333"/>
      <c r="L24" s="8333"/>
      <c r="M24" s="8333"/>
      <c r="N24" s="8331"/>
      <c r="O24" s="8428"/>
      <c r="P24" s="8427" t="s">
        <v>1167</v>
      </c>
      <c r="Q24" s="8427"/>
      <c r="R24" s="8435"/>
      <c r="S24" s="8435"/>
      <c r="T24" s="8435"/>
      <c r="U24" s="8435"/>
      <c r="V24" s="8435"/>
      <c r="W24" s="8435"/>
      <c r="X24" s="8435"/>
      <c r="Y24" s="8435"/>
      <c r="Z24" s="8435"/>
      <c r="AA24" s="8435"/>
      <c r="AB24" s="8435"/>
      <c r="AC24" s="8435"/>
      <c r="AD24" s="8435"/>
      <c r="AE24" s="8435"/>
      <c r="AF24" s="8435"/>
      <c r="AG24" s="8436"/>
      <c r="AH24" s="8431" t="s">
        <v>1137</v>
      </c>
      <c r="AI24" s="8406"/>
      <c r="AJ24" s="8336"/>
      <c r="AK24" s="8336"/>
      <c r="AL24" s="8336"/>
      <c r="AM24" s="8336"/>
      <c r="AN24" s="8336"/>
      <c r="AO24" s="8336"/>
      <c r="AP24" s="8336"/>
      <c r="AQ24" s="8336"/>
      <c r="AR24" s="8336"/>
      <c r="AS24" s="8336"/>
      <c r="AT24" s="8336"/>
      <c r="AU24" s="8334"/>
      <c r="AV24" s="8335"/>
      <c r="AW24" s="8333"/>
      <c r="AX24" s="8333"/>
      <c r="AY24" s="8333"/>
      <c r="AZ24" s="8333"/>
      <c r="BA24" s="8333"/>
      <c r="BB24" s="8333"/>
      <c r="BC24" s="8333"/>
      <c r="BD24" s="12952"/>
      <c r="BE24" s="12954"/>
      <c r="BF24" s="12956"/>
      <c r="BG24" s="12957"/>
      <c r="BH24" s="12957"/>
      <c r="BI24" s="12958"/>
      <c r="BJ24" s="12959"/>
      <c r="BK24" s="12960"/>
      <c r="BL24" s="12961"/>
      <c r="BM24" s="8399"/>
      <c r="BN24" s="8399"/>
      <c r="BO24" s="8399"/>
      <c r="BP24" s="8400"/>
    </row>
    <row r="25" spans="1:68" ht="14.25" customHeight="1">
      <c r="A25" s="8429">
        <f>COUNTA($F$11:F25)</f>
        <v>2</v>
      </c>
      <c r="B25" s="8432" t="str">
        <f t="shared" si="1"/>
        <v>-</v>
      </c>
      <c r="C25" s="8430">
        <v>5</v>
      </c>
      <c r="D25" s="8332"/>
      <c r="E25" s="8333"/>
      <c r="F25" s="8332"/>
      <c r="H25" s="8333"/>
      <c r="I25" s="8333"/>
      <c r="J25" s="8333"/>
      <c r="K25" s="8333"/>
      <c r="L25" s="8333"/>
      <c r="M25" s="8333"/>
      <c r="N25" s="8331"/>
      <c r="O25" s="8428"/>
      <c r="P25" s="8427" t="s">
        <v>1168</v>
      </c>
      <c r="Q25" s="8427"/>
      <c r="R25" s="8435"/>
      <c r="S25" s="8435"/>
      <c r="T25" s="8435"/>
      <c r="U25" s="8435"/>
      <c r="V25" s="8435"/>
      <c r="W25" s="8435"/>
      <c r="X25" s="8435"/>
      <c r="Y25" s="8435"/>
      <c r="Z25" s="8435"/>
      <c r="AA25" s="8435"/>
      <c r="AB25" s="8435"/>
      <c r="AC25" s="8435"/>
      <c r="AD25" s="8435"/>
      <c r="AE25" s="8435"/>
      <c r="AF25" s="8435"/>
      <c r="AG25" s="8436"/>
      <c r="AH25" s="8431" t="s">
        <v>1137</v>
      </c>
      <c r="AI25" s="8406"/>
      <c r="AJ25" s="8336"/>
      <c r="AK25" s="8336"/>
      <c r="AL25" s="8336"/>
      <c r="AM25" s="8336"/>
      <c r="AN25" s="8336"/>
      <c r="AO25" s="8336"/>
      <c r="AP25" s="8336"/>
      <c r="AQ25" s="8336"/>
      <c r="AR25" s="8336"/>
      <c r="AS25" s="8336"/>
      <c r="AT25" s="8336"/>
      <c r="AU25" s="8334"/>
      <c r="AV25" s="8335"/>
      <c r="AW25" s="8333"/>
      <c r="AX25" s="8333"/>
      <c r="AY25" s="8333"/>
      <c r="AZ25" s="8333"/>
      <c r="BA25" s="8333"/>
      <c r="BB25" s="8333"/>
      <c r="BC25" s="8333"/>
      <c r="BD25" s="12952"/>
      <c r="BE25" s="12954"/>
      <c r="BF25" s="12956"/>
      <c r="BG25" s="12957"/>
      <c r="BH25" s="12957"/>
      <c r="BI25" s="12958"/>
      <c r="BJ25" s="12959"/>
      <c r="BK25" s="12960"/>
      <c r="BL25" s="12961"/>
      <c r="BM25" s="8399"/>
      <c r="BN25" s="8399"/>
      <c r="BO25" s="8399"/>
      <c r="BP25" s="8400"/>
    </row>
    <row r="26" spans="1:68" ht="14.25" customHeight="1">
      <c r="A26" s="8329"/>
      <c r="B26" s="8351"/>
      <c r="C26" s="8331"/>
      <c r="D26" s="8332"/>
      <c r="E26" s="8333"/>
      <c r="F26" s="8332"/>
      <c r="G26" s="8333"/>
      <c r="H26" s="8333"/>
      <c r="I26" s="8333"/>
      <c r="J26" s="8333"/>
      <c r="K26" s="8333"/>
      <c r="L26" s="8333"/>
      <c r="M26" s="8333"/>
      <c r="N26" s="8331"/>
      <c r="O26" s="8328"/>
      <c r="P26" s="8327"/>
      <c r="Q26" s="8327"/>
      <c r="R26" s="8327"/>
      <c r="S26" s="8399"/>
      <c r="T26" s="8399"/>
      <c r="U26" s="8399"/>
      <c r="V26" s="8399"/>
      <c r="W26" s="8399"/>
      <c r="X26" s="8399"/>
      <c r="Y26" s="8399"/>
      <c r="Z26" s="8399"/>
      <c r="AA26" s="8399"/>
      <c r="AB26" s="8399"/>
      <c r="AC26" s="8399"/>
      <c r="AD26" s="8399"/>
      <c r="AE26" s="8399"/>
      <c r="AF26" s="8399"/>
      <c r="AG26" s="8400"/>
      <c r="AH26" s="8327"/>
      <c r="AI26" s="8333"/>
      <c r="AJ26" s="8336"/>
      <c r="AK26" s="8336"/>
      <c r="AL26" s="8336"/>
      <c r="AM26" s="8336"/>
      <c r="AN26" s="8336"/>
      <c r="AO26" s="8336"/>
      <c r="AP26" s="8336"/>
      <c r="AQ26" s="8336"/>
      <c r="AR26" s="8336"/>
      <c r="AS26" s="8336"/>
      <c r="AT26" s="8336"/>
      <c r="AU26" s="8334"/>
      <c r="AV26" s="8335"/>
      <c r="AW26" s="8333"/>
      <c r="AX26" s="8333"/>
      <c r="AY26" s="8333"/>
      <c r="AZ26" s="8333"/>
      <c r="BA26" s="8333"/>
      <c r="BB26" s="8333"/>
      <c r="BC26" s="8333"/>
      <c r="BD26" s="12952"/>
      <c r="BE26" s="12954"/>
      <c r="BF26" s="12952"/>
      <c r="BG26" s="12953"/>
      <c r="BH26" s="12953"/>
      <c r="BI26" s="12954"/>
      <c r="BJ26" s="12952"/>
      <c r="BK26" s="12953"/>
      <c r="BL26" s="12954"/>
      <c r="BM26" s="8399"/>
      <c r="BN26" s="8399"/>
      <c r="BO26" s="8399"/>
      <c r="BP26" s="8400"/>
    </row>
    <row r="27" spans="1:68" s="8363" customFormat="1" ht="14.25" customHeight="1">
      <c r="A27" s="8337"/>
      <c r="B27" s="8338"/>
      <c r="C27" s="8339"/>
      <c r="D27" s="8340"/>
      <c r="E27" s="8341"/>
      <c r="F27" s="8440" t="s">
        <v>1394</v>
      </c>
      <c r="G27" s="8341"/>
      <c r="H27" s="8341"/>
      <c r="I27" s="8341"/>
      <c r="J27" s="8341"/>
      <c r="K27" s="8341"/>
      <c r="L27" s="8341"/>
      <c r="M27" s="8341"/>
      <c r="N27" s="8339"/>
      <c r="O27" s="8342"/>
      <c r="P27" s="8343"/>
      <c r="Q27" s="8343"/>
      <c r="R27" s="8343"/>
      <c r="S27" s="8344"/>
      <c r="T27" s="8344"/>
      <c r="U27" s="8344"/>
      <c r="V27" s="8344"/>
      <c r="W27" s="8344"/>
      <c r="X27" s="8405"/>
      <c r="Y27" s="8344"/>
      <c r="Z27" s="8344"/>
      <c r="AA27" s="8344"/>
      <c r="AB27" s="8344"/>
      <c r="AC27" s="8344"/>
      <c r="AD27" s="8344"/>
      <c r="AE27" s="8344"/>
      <c r="AF27" s="8344"/>
      <c r="AG27" s="8345"/>
      <c r="AH27" s="8343"/>
      <c r="AI27" s="8341"/>
      <c r="AJ27" s="8346"/>
      <c r="AK27" s="8346"/>
      <c r="AL27" s="8346"/>
      <c r="AM27" s="8346"/>
      <c r="AN27" s="8346"/>
      <c r="AO27" s="8346"/>
      <c r="AP27" s="8346"/>
      <c r="AQ27" s="8346"/>
      <c r="AR27" s="8346"/>
      <c r="AS27" s="8346"/>
      <c r="AT27" s="8346"/>
      <c r="AU27" s="8347"/>
      <c r="AV27" s="8348"/>
      <c r="AW27" s="8341"/>
      <c r="AX27" s="8341"/>
      <c r="AY27" s="8341"/>
      <c r="AZ27" s="8341"/>
      <c r="BA27" s="8341"/>
      <c r="BB27" s="8341"/>
      <c r="BC27" s="8341"/>
      <c r="BD27" s="8349"/>
      <c r="BE27" s="8350"/>
      <c r="BF27" s="8349"/>
      <c r="BG27" s="8346"/>
      <c r="BH27" s="8346"/>
      <c r="BI27" s="8350"/>
      <c r="BJ27" s="8349"/>
      <c r="BK27" s="8346"/>
      <c r="BL27" s="8350"/>
      <c r="BM27" s="8344"/>
      <c r="BN27" s="8344"/>
      <c r="BO27" s="8344"/>
      <c r="BP27" s="8345"/>
    </row>
    <row r="28" spans="1:68" ht="14.25" customHeight="1">
      <c r="A28" s="8329"/>
      <c r="B28" s="8351"/>
      <c r="C28" s="8331"/>
      <c r="D28" s="8332"/>
      <c r="E28" s="8333"/>
      <c r="F28" s="8332"/>
      <c r="H28" s="8333"/>
      <c r="I28" s="8333"/>
      <c r="J28" s="8333"/>
      <c r="K28" s="8333"/>
      <c r="L28" s="8333"/>
      <c r="M28" s="8333"/>
      <c r="N28" s="8331"/>
      <c r="O28" s="8444" t="s">
        <v>386</v>
      </c>
      <c r="P28" s="8442"/>
      <c r="Q28" s="8443"/>
      <c r="R28" s="8443"/>
      <c r="S28" s="8454"/>
      <c r="T28" s="8454"/>
      <c r="U28" s="8454"/>
      <c r="V28" s="8454"/>
      <c r="W28" s="8454"/>
      <c r="X28" s="8454"/>
      <c r="Y28" s="8454"/>
      <c r="Z28" s="8454"/>
      <c r="AA28" s="8454"/>
      <c r="AB28" s="8454"/>
      <c r="AC28" s="8454"/>
      <c r="AD28" s="8454"/>
      <c r="AE28" s="8454"/>
      <c r="AF28" s="8454"/>
      <c r="AG28" s="8455"/>
      <c r="AH28" s="8448"/>
      <c r="AI28" s="8333"/>
      <c r="AJ28" s="8336"/>
      <c r="AK28" s="8336"/>
      <c r="AL28" s="8336"/>
      <c r="AM28" s="8336"/>
      <c r="AN28" s="8336"/>
      <c r="AO28" s="8336"/>
      <c r="AP28" s="8336"/>
      <c r="AQ28" s="8336"/>
      <c r="AR28" s="8336"/>
      <c r="AS28" s="8336"/>
      <c r="AT28" s="8336"/>
      <c r="AU28" s="8334"/>
      <c r="AV28" s="8335"/>
      <c r="AW28" s="8333"/>
      <c r="AX28" s="8333"/>
      <c r="AY28" s="8333"/>
      <c r="AZ28" s="8333"/>
      <c r="BA28" s="8333"/>
      <c r="BB28" s="8333"/>
      <c r="BC28" s="8333"/>
      <c r="BD28" s="12952"/>
      <c r="BE28" s="12954"/>
      <c r="BF28" s="12962"/>
      <c r="BG28" s="12957"/>
      <c r="BH28" s="12957"/>
      <c r="BI28" s="12958"/>
      <c r="BJ28" s="12952"/>
      <c r="BK28" s="12953"/>
      <c r="BL28" s="12954"/>
      <c r="BM28" s="8399"/>
      <c r="BN28" s="8399"/>
      <c r="BO28" s="8399"/>
      <c r="BP28" s="8400"/>
    </row>
    <row r="29" spans="1:68" ht="14.25" customHeight="1">
      <c r="A29" s="8438">
        <f>COUNTA($F$11:F29)</f>
        <v>3</v>
      </c>
      <c r="B29" s="8441" t="str">
        <f t="shared" ref="B29" si="2">IF(A29="","","-")</f>
        <v>-</v>
      </c>
      <c r="C29" s="8439">
        <v>1</v>
      </c>
      <c r="D29" s="8332"/>
      <c r="E29" s="8333"/>
      <c r="F29" s="8332"/>
      <c r="H29" s="8333"/>
      <c r="I29" s="8333"/>
      <c r="J29" s="8333"/>
      <c r="K29" s="8333"/>
      <c r="L29" s="8333"/>
      <c r="M29" s="8333"/>
      <c r="N29" s="8331"/>
      <c r="O29" s="8444"/>
      <c r="P29" s="8446" t="s">
        <v>1583</v>
      </c>
      <c r="Q29" s="8443"/>
      <c r="R29" s="8454"/>
      <c r="S29" s="8454"/>
      <c r="T29" s="8454"/>
      <c r="U29" s="8454"/>
      <c r="V29" s="8454"/>
      <c r="W29" s="8454"/>
      <c r="X29" s="8454"/>
      <c r="Y29" s="8454"/>
      <c r="Z29" s="8454"/>
      <c r="AA29" s="8454"/>
      <c r="AB29" s="8454"/>
      <c r="AC29" s="8454"/>
      <c r="AD29" s="8454"/>
      <c r="AE29" s="8454"/>
      <c r="AF29" s="8454"/>
      <c r="AG29" s="8455"/>
      <c r="AH29" s="8448" t="s">
        <v>394</v>
      </c>
      <c r="AI29" s="8406"/>
      <c r="AJ29" s="8336"/>
      <c r="AK29" s="8336"/>
      <c r="AL29" s="8336"/>
      <c r="AM29" s="8336"/>
      <c r="AN29" s="8336"/>
      <c r="AO29" s="8336"/>
      <c r="AP29" s="8336"/>
      <c r="AQ29" s="8336"/>
      <c r="AR29" s="8336"/>
      <c r="AS29" s="8336"/>
      <c r="AT29" s="8336"/>
      <c r="AU29" s="8334"/>
      <c r="AV29" s="8335"/>
      <c r="AW29" s="8333"/>
      <c r="AX29" s="8333"/>
      <c r="AY29" s="8333"/>
      <c r="AZ29" s="8333"/>
      <c r="BA29" s="8333"/>
      <c r="BB29" s="8333"/>
      <c r="BC29" s="8333"/>
      <c r="BD29" s="12952"/>
      <c r="BE29" s="12954"/>
      <c r="BF29" s="12955"/>
      <c r="BG29" s="12953"/>
      <c r="BH29" s="12953"/>
      <c r="BI29" s="12954"/>
      <c r="BJ29" s="12952"/>
      <c r="BK29" s="12953"/>
      <c r="BL29" s="12954"/>
      <c r="BM29" s="8399"/>
      <c r="BN29" s="8399"/>
      <c r="BO29" s="8399"/>
      <c r="BP29" s="8400"/>
    </row>
    <row r="30" spans="1:68" ht="14.25" customHeight="1">
      <c r="A30" s="8445">
        <f>COUNTA($F$11:F30)</f>
        <v>3</v>
      </c>
      <c r="B30" s="8453" t="str">
        <f>IF(A30="","","-")</f>
        <v>-</v>
      </c>
      <c r="C30" s="8447">
        <v>2</v>
      </c>
      <c r="D30" s="8332"/>
      <c r="E30" s="8333"/>
      <c r="F30" s="8332"/>
      <c r="G30" s="8333"/>
      <c r="H30" s="8333"/>
      <c r="I30" s="8333"/>
      <c r="J30" s="8333"/>
      <c r="K30" s="8333"/>
      <c r="L30" s="8333"/>
      <c r="M30" s="8333"/>
      <c r="N30" s="8331"/>
      <c r="O30" s="8444"/>
      <c r="P30" s="8446" t="s">
        <v>1584</v>
      </c>
      <c r="Q30" s="8443"/>
      <c r="R30" s="8454"/>
      <c r="S30" s="8454"/>
      <c r="T30" s="8454"/>
      <c r="U30" s="8454"/>
      <c r="V30" s="8454"/>
      <c r="W30" s="8454"/>
      <c r="X30" s="8454"/>
      <c r="Y30" s="8454"/>
      <c r="Z30" s="8454"/>
      <c r="AA30" s="8454"/>
      <c r="AB30" s="8454"/>
      <c r="AC30" s="8454"/>
      <c r="AD30" s="8454"/>
      <c r="AE30" s="8454"/>
      <c r="AF30" s="8454"/>
      <c r="AG30" s="8455"/>
      <c r="AH30" s="8448" t="s">
        <v>399</v>
      </c>
      <c r="AJ30" s="8336"/>
      <c r="AK30" s="8336"/>
      <c r="AL30" s="8336"/>
      <c r="AM30" s="8336"/>
      <c r="AN30" s="8336"/>
      <c r="AO30" s="8336"/>
      <c r="AP30" s="8336"/>
      <c r="AQ30" s="8336"/>
      <c r="AR30" s="8336"/>
      <c r="AS30" s="8336"/>
      <c r="AT30" s="8336"/>
      <c r="AU30" s="8334"/>
      <c r="AV30" s="8335"/>
      <c r="AW30" s="8333"/>
      <c r="AX30" s="8333"/>
      <c r="AY30" s="8333"/>
      <c r="AZ30" s="8333"/>
      <c r="BA30" s="8333"/>
      <c r="BB30" s="8333"/>
      <c r="BC30" s="8333"/>
      <c r="BD30" s="12952"/>
      <c r="BE30" s="12954"/>
      <c r="BF30" s="12955"/>
      <c r="BG30" s="12953"/>
      <c r="BH30" s="12953"/>
      <c r="BI30" s="12954"/>
      <c r="BJ30" s="12952"/>
      <c r="BK30" s="12953"/>
      <c r="BL30" s="12954"/>
      <c r="BM30" s="8399"/>
      <c r="BN30" s="8399"/>
      <c r="BO30" s="8399"/>
      <c r="BP30" s="8400"/>
    </row>
    <row r="31" spans="1:68" ht="14.25" customHeight="1">
      <c r="A31" s="8445">
        <f>COUNTA($F$11:F31)</f>
        <v>3</v>
      </c>
      <c r="B31" s="8453" t="str">
        <f>IF(A31="","","-")</f>
        <v>-</v>
      </c>
      <c r="C31" s="8447">
        <v>3</v>
      </c>
      <c r="D31" s="8332"/>
      <c r="E31" s="8333"/>
      <c r="F31" s="8332"/>
      <c r="H31" s="8333"/>
      <c r="I31" s="8333"/>
      <c r="J31" s="8333"/>
      <c r="K31" s="8333"/>
      <c r="L31" s="8333"/>
      <c r="M31" s="8333"/>
      <c r="N31" s="8331"/>
      <c r="O31" s="8444"/>
      <c r="P31" s="8443" t="s">
        <v>1581</v>
      </c>
      <c r="Q31" s="8443"/>
      <c r="R31" s="8443"/>
      <c r="S31" s="8454"/>
      <c r="T31" s="8454"/>
      <c r="U31" s="8454"/>
      <c r="V31" s="8454"/>
      <c r="W31" s="8454"/>
      <c r="X31" s="8454"/>
      <c r="Y31" s="8454"/>
      <c r="Z31" s="8454"/>
      <c r="AA31" s="8454"/>
      <c r="AB31" s="8454"/>
      <c r="AC31" s="8454"/>
      <c r="AD31" s="8454"/>
      <c r="AE31" s="8454"/>
      <c r="AF31" s="8454"/>
      <c r="AG31" s="8455"/>
      <c r="AH31" s="8448" t="s">
        <v>1432</v>
      </c>
      <c r="AI31" s="8327"/>
      <c r="AJ31" s="8336"/>
      <c r="AK31" s="8336"/>
      <c r="AL31" s="8336"/>
      <c r="AM31" s="8336"/>
      <c r="AN31" s="8336"/>
      <c r="AO31" s="8336"/>
      <c r="AP31" s="8336"/>
      <c r="AQ31" s="8336"/>
      <c r="AR31" s="8336"/>
      <c r="AS31" s="8336"/>
      <c r="AT31" s="8336"/>
      <c r="AU31" s="8334"/>
      <c r="AV31" s="8335"/>
      <c r="AW31" s="8333"/>
      <c r="AX31" s="8333"/>
      <c r="AY31" s="8333"/>
      <c r="AZ31" s="8333"/>
      <c r="BA31" s="8333"/>
      <c r="BB31" s="8333"/>
      <c r="BC31" s="8333"/>
      <c r="BD31" s="12952"/>
      <c r="BE31" s="12954"/>
      <c r="BF31" s="12955"/>
      <c r="BG31" s="12953"/>
      <c r="BH31" s="12953"/>
      <c r="BI31" s="12954"/>
      <c r="BJ31" s="12952"/>
      <c r="BK31" s="12953"/>
      <c r="BL31" s="12954"/>
      <c r="BM31" s="8399"/>
      <c r="BN31" s="8399"/>
      <c r="BO31" s="8399"/>
      <c r="BP31" s="8400"/>
    </row>
    <row r="32" spans="1:68" ht="14.25" customHeight="1">
      <c r="A32" s="8445">
        <f>COUNTA($F$11:F32)</f>
        <v>3</v>
      </c>
      <c r="B32" s="8453" t="str">
        <f>IF(A32="","","-")</f>
        <v>-</v>
      </c>
      <c r="C32" s="8447">
        <v>4</v>
      </c>
      <c r="D32" s="8332"/>
      <c r="E32" s="8333"/>
      <c r="F32" s="8332"/>
      <c r="H32" s="8333"/>
      <c r="I32" s="8333"/>
      <c r="J32" s="8333"/>
      <c r="K32" s="8333"/>
      <c r="L32" s="8333"/>
      <c r="M32" s="8333"/>
      <c r="N32" s="8331"/>
      <c r="O32" s="8444"/>
      <c r="P32" s="8443" t="s">
        <v>1582</v>
      </c>
      <c r="Q32" s="8443"/>
      <c r="R32" s="8443"/>
      <c r="S32" s="8454"/>
      <c r="T32" s="8454"/>
      <c r="U32" s="8454"/>
      <c r="V32" s="8454"/>
      <c r="W32" s="8454"/>
      <c r="X32" s="8454"/>
      <c r="Y32" s="8454"/>
      <c r="Z32" s="8454"/>
      <c r="AA32" s="8454"/>
      <c r="AB32" s="8454"/>
      <c r="AC32" s="8454"/>
      <c r="AD32" s="8454"/>
      <c r="AE32" s="8454"/>
      <c r="AF32" s="8454"/>
      <c r="AG32" s="8455"/>
      <c r="AH32" s="8448" t="s">
        <v>389</v>
      </c>
      <c r="AI32" s="8327"/>
      <c r="AJ32" s="8336"/>
      <c r="AK32" s="8336"/>
      <c r="AL32" s="8336"/>
      <c r="AM32" s="8336"/>
      <c r="AN32" s="8336"/>
      <c r="AO32" s="8336"/>
      <c r="AP32" s="8336"/>
      <c r="AQ32" s="8336"/>
      <c r="AR32" s="8336"/>
      <c r="AS32" s="8336"/>
      <c r="AT32" s="8336"/>
      <c r="AU32" s="8334"/>
      <c r="AV32" s="8335"/>
      <c r="AW32" s="8333"/>
      <c r="AX32" s="8333"/>
      <c r="AY32" s="8333"/>
      <c r="AZ32" s="8333"/>
      <c r="BA32" s="8333"/>
      <c r="BB32" s="8333"/>
      <c r="BC32" s="8333"/>
      <c r="BD32" s="12952"/>
      <c r="BE32" s="12954"/>
      <c r="BF32" s="12955"/>
      <c r="BG32" s="12953"/>
      <c r="BH32" s="12953"/>
      <c r="BI32" s="12954"/>
      <c r="BJ32" s="12952"/>
      <c r="BK32" s="12953"/>
      <c r="BL32" s="12954"/>
      <c r="BM32" s="8399"/>
      <c r="BN32" s="8399"/>
      <c r="BO32" s="8399"/>
      <c r="BP32" s="8400"/>
    </row>
    <row r="33" spans="1:68" ht="14.25" customHeight="1">
      <c r="A33" s="8329"/>
      <c r="B33" s="8351"/>
      <c r="C33" s="8331"/>
      <c r="D33" s="8332"/>
      <c r="E33" s="8333"/>
      <c r="F33" s="8332"/>
      <c r="H33" s="8333"/>
      <c r="I33" s="8333"/>
      <c r="J33" s="8333"/>
      <c r="K33" s="8333"/>
      <c r="L33" s="8333"/>
      <c r="M33" s="8333"/>
      <c r="N33" s="8331"/>
      <c r="O33" s="8328"/>
      <c r="Q33" s="8327"/>
      <c r="R33" s="8327"/>
      <c r="S33" s="8399"/>
      <c r="T33" s="8399"/>
      <c r="U33" s="8399"/>
      <c r="V33" s="8399"/>
      <c r="W33" s="8399"/>
      <c r="X33" s="8399"/>
      <c r="Y33" s="8399"/>
      <c r="Z33" s="8399"/>
      <c r="AA33" s="8399"/>
      <c r="AB33" s="8399"/>
      <c r="AC33" s="8399"/>
      <c r="AD33" s="8399"/>
      <c r="AE33" s="8399"/>
      <c r="AF33" s="8399"/>
      <c r="AG33" s="8400"/>
      <c r="AH33" s="8327"/>
      <c r="AI33" s="8327"/>
      <c r="AJ33" s="8336"/>
      <c r="AK33" s="8336"/>
      <c r="AL33" s="8336"/>
      <c r="AM33" s="8336"/>
      <c r="AN33" s="8336"/>
      <c r="AO33" s="8336"/>
      <c r="AP33" s="8336"/>
      <c r="AQ33" s="8336"/>
      <c r="AR33" s="8336"/>
      <c r="AS33" s="8336"/>
      <c r="AT33" s="8336"/>
      <c r="AU33" s="8334"/>
      <c r="AV33" s="8335"/>
      <c r="AW33" s="8333"/>
      <c r="AX33" s="8333"/>
      <c r="AY33" s="8333"/>
      <c r="AZ33" s="8333"/>
      <c r="BA33" s="8333"/>
      <c r="BB33" s="8333"/>
      <c r="BC33" s="8333"/>
      <c r="BD33" s="12952"/>
      <c r="BE33" s="12954"/>
      <c r="BF33" s="12952"/>
      <c r="BG33" s="12953"/>
      <c r="BH33" s="12953"/>
      <c r="BI33" s="12954"/>
      <c r="BJ33" s="12952"/>
      <c r="BK33" s="12953"/>
      <c r="BL33" s="12954"/>
      <c r="BM33" s="8399"/>
      <c r="BN33" s="8399"/>
      <c r="BO33" s="8399"/>
      <c r="BP33" s="8400"/>
    </row>
    <row r="34" spans="1:68" ht="14.25" customHeight="1">
      <c r="A34" s="8329">
        <f>COUNTA($F$11:F34)</f>
        <v>3</v>
      </c>
      <c r="B34" s="8351" t="str">
        <f>IF(A34="","","-")</f>
        <v>-</v>
      </c>
      <c r="C34" s="8331">
        <v>5</v>
      </c>
      <c r="D34" s="8332"/>
      <c r="E34" s="8333"/>
      <c r="F34" s="8332"/>
      <c r="G34" s="8333"/>
      <c r="H34" s="8333"/>
      <c r="I34" s="8333"/>
      <c r="J34" s="8333"/>
      <c r="K34" s="8333"/>
      <c r="L34" s="8333"/>
      <c r="M34" s="8333"/>
      <c r="N34" s="8331"/>
      <c r="O34" s="8458" t="s">
        <v>1586</v>
      </c>
      <c r="P34" s="8456"/>
      <c r="Q34" s="8457"/>
      <c r="R34" s="8465"/>
      <c r="S34" s="8465"/>
      <c r="T34" s="8465"/>
      <c r="U34" s="8465"/>
      <c r="V34" s="8465"/>
      <c r="W34" s="8465"/>
      <c r="X34" s="8465"/>
      <c r="Y34" s="8465"/>
      <c r="Z34" s="8465"/>
      <c r="AA34" s="8465"/>
      <c r="AB34" s="8465"/>
      <c r="AC34" s="8465"/>
      <c r="AD34" s="8465"/>
      <c r="AE34" s="8465"/>
      <c r="AF34" s="8465"/>
      <c r="AG34" s="8466"/>
      <c r="AH34" s="8461" t="s">
        <v>1172</v>
      </c>
      <c r="AI34" s="8333"/>
      <c r="AJ34" s="8336"/>
      <c r="AK34" s="8336"/>
      <c r="AL34" s="8336"/>
      <c r="AM34" s="8336"/>
      <c r="AN34" s="8336"/>
      <c r="AO34" s="8336"/>
      <c r="AP34" s="8336"/>
      <c r="AQ34" s="8336"/>
      <c r="AR34" s="8336"/>
      <c r="AS34" s="8336"/>
      <c r="AT34" s="8336"/>
      <c r="AU34" s="8334"/>
      <c r="AV34" s="8335"/>
      <c r="AW34" s="8333"/>
      <c r="AX34" s="8333"/>
      <c r="AY34" s="8333"/>
      <c r="AZ34" s="8333"/>
      <c r="BA34" s="8333"/>
      <c r="BB34" s="8333"/>
      <c r="BC34" s="8333"/>
      <c r="BD34" s="12952"/>
      <c r="BE34" s="12954"/>
      <c r="BF34" s="12955"/>
      <c r="BG34" s="12953"/>
      <c r="BH34" s="12953"/>
      <c r="BI34" s="12954"/>
      <c r="BJ34" s="12952"/>
      <c r="BK34" s="12953"/>
      <c r="BL34" s="12954"/>
      <c r="BM34" s="8399"/>
      <c r="BN34" s="8399"/>
      <c r="BO34" s="8399"/>
      <c r="BP34" s="8400"/>
    </row>
    <row r="35" spans="1:68" s="8446" customFormat="1" ht="14.25" customHeight="1">
      <c r="A35" s="8445"/>
      <c r="B35" s="8453"/>
      <c r="C35" s="8447"/>
      <c r="D35" s="8448"/>
      <c r="E35" s="8449"/>
      <c r="F35" s="8448"/>
      <c r="G35" s="8449"/>
      <c r="H35" s="8449"/>
      <c r="I35" s="8449"/>
      <c r="J35" s="8449"/>
      <c r="K35" s="8449"/>
      <c r="L35" s="8449"/>
      <c r="M35" s="8449"/>
      <c r="N35" s="8447"/>
      <c r="O35" s="8458"/>
      <c r="P35" s="8457" t="s">
        <v>1471</v>
      </c>
      <c r="Q35" s="8457"/>
      <c r="R35" s="8457"/>
      <c r="S35" s="8465"/>
      <c r="T35" s="8465"/>
      <c r="U35" s="8465"/>
      <c r="V35" s="8465"/>
      <c r="W35" s="8465"/>
      <c r="X35" s="8465"/>
      <c r="Y35" s="8465"/>
      <c r="Z35" s="8465"/>
      <c r="AA35" s="8465"/>
      <c r="AB35" s="8465"/>
      <c r="AC35" s="8465"/>
      <c r="AD35" s="8465"/>
      <c r="AE35" s="8465"/>
      <c r="AF35" s="8465"/>
      <c r="AG35" s="8466"/>
      <c r="AH35" s="8457"/>
      <c r="AI35" s="8449"/>
      <c r="AJ35" s="8452"/>
      <c r="AK35" s="8452"/>
      <c r="AL35" s="8452"/>
      <c r="AM35" s="8452"/>
      <c r="AN35" s="8452"/>
      <c r="AO35" s="8452"/>
      <c r="AP35" s="8452"/>
      <c r="AQ35" s="8452"/>
      <c r="AR35" s="8452"/>
      <c r="AS35" s="8452"/>
      <c r="AT35" s="8452"/>
      <c r="AU35" s="8450"/>
      <c r="AV35" s="8451"/>
      <c r="AW35" s="8449"/>
      <c r="AX35" s="8449"/>
      <c r="AY35" s="8449"/>
      <c r="AZ35" s="8449"/>
      <c r="BA35" s="8449"/>
      <c r="BB35" s="8449"/>
      <c r="BC35" s="8449"/>
      <c r="BD35" s="12952"/>
      <c r="BE35" s="12954"/>
      <c r="BF35" s="12952"/>
      <c r="BG35" s="12953"/>
      <c r="BH35" s="12953"/>
      <c r="BI35" s="12954"/>
      <c r="BJ35" s="12952"/>
      <c r="BK35" s="12953"/>
      <c r="BL35" s="12954"/>
      <c r="BM35" s="8454"/>
      <c r="BN35" s="8454"/>
      <c r="BO35" s="8454"/>
      <c r="BP35" s="8455"/>
    </row>
    <row r="36" spans="1:68" s="8446" customFormat="1" ht="14.25" customHeight="1">
      <c r="A36" s="8445"/>
      <c r="B36" s="8453"/>
      <c r="C36" s="8447"/>
      <c r="D36" s="8448"/>
      <c r="E36" s="8449"/>
      <c r="F36" s="8448"/>
      <c r="G36" s="8449"/>
      <c r="H36" s="8449"/>
      <c r="I36" s="8449"/>
      <c r="J36" s="8449"/>
      <c r="K36" s="8449"/>
      <c r="L36" s="8449"/>
      <c r="M36" s="8449"/>
      <c r="N36" s="8447"/>
      <c r="O36" s="8463"/>
      <c r="P36" s="8457" t="s">
        <v>1269</v>
      </c>
      <c r="Q36" s="8464"/>
      <c r="R36" s="8467"/>
      <c r="S36" s="8467"/>
      <c r="T36" s="8467"/>
      <c r="U36" s="8467"/>
      <c r="V36" s="8467"/>
      <c r="W36" s="8467"/>
      <c r="X36" s="8467"/>
      <c r="Y36" s="8467"/>
      <c r="Z36" s="8467"/>
      <c r="AA36" s="8467"/>
      <c r="AB36" s="8467"/>
      <c r="AC36" s="8467"/>
      <c r="AD36" s="8467"/>
      <c r="AE36" s="8467"/>
      <c r="AF36" s="8467"/>
      <c r="AG36" s="8468"/>
      <c r="AH36" s="8463"/>
      <c r="AI36" s="8449"/>
      <c r="AJ36" s="8452"/>
      <c r="AK36" s="8452"/>
      <c r="AL36" s="8452"/>
      <c r="AM36" s="8452"/>
      <c r="AN36" s="8452"/>
      <c r="AO36" s="8452"/>
      <c r="AP36" s="8452"/>
      <c r="AQ36" s="8452"/>
      <c r="AR36" s="8452"/>
      <c r="AS36" s="8452"/>
      <c r="AT36" s="8452"/>
      <c r="AU36" s="8450"/>
      <c r="AV36" s="8451"/>
      <c r="AW36" s="8449"/>
      <c r="AX36" s="8449"/>
      <c r="AY36" s="8449"/>
      <c r="AZ36" s="8449"/>
      <c r="BA36" s="8449"/>
      <c r="BB36" s="8449"/>
      <c r="BC36" s="8449"/>
      <c r="BD36" s="12952"/>
      <c r="BE36" s="12954"/>
      <c r="BF36" s="12952"/>
      <c r="BG36" s="12953"/>
      <c r="BH36" s="12953"/>
      <c r="BI36" s="12954"/>
      <c r="BJ36" s="12952"/>
      <c r="BK36" s="12953"/>
      <c r="BL36" s="12954"/>
      <c r="BM36" s="8454"/>
      <c r="BN36" s="8454"/>
      <c r="BO36" s="8454"/>
      <c r="BP36" s="8455"/>
    </row>
    <row r="37" spans="1:68" s="8446" customFormat="1" ht="14.25" customHeight="1">
      <c r="A37" s="8445"/>
      <c r="B37" s="8453"/>
      <c r="C37" s="8447"/>
      <c r="D37" s="8448"/>
      <c r="E37" s="8449"/>
      <c r="F37" s="8448"/>
      <c r="H37" s="8449"/>
      <c r="I37" s="8449"/>
      <c r="J37" s="8449"/>
      <c r="K37" s="8449"/>
      <c r="L37" s="8449"/>
      <c r="M37" s="8449"/>
      <c r="N37" s="8447"/>
      <c r="O37" s="8463"/>
      <c r="P37" s="8457" t="s">
        <v>1587</v>
      </c>
      <c r="Q37" s="8464"/>
      <c r="R37" s="8467"/>
      <c r="S37" s="8467"/>
      <c r="T37" s="8467"/>
      <c r="U37" s="8467"/>
      <c r="V37" s="8467"/>
      <c r="W37" s="8467"/>
      <c r="X37" s="8467"/>
      <c r="Y37" s="8467"/>
      <c r="Z37" s="8467"/>
      <c r="AA37" s="8467"/>
      <c r="AB37" s="8467"/>
      <c r="AC37" s="8467"/>
      <c r="AD37" s="8467"/>
      <c r="AE37" s="8467"/>
      <c r="AF37" s="8467"/>
      <c r="AG37" s="8468"/>
      <c r="AH37" s="8463"/>
      <c r="AJ37" s="8452"/>
      <c r="AK37" s="8452"/>
      <c r="AL37" s="8452"/>
      <c r="AM37" s="8452"/>
      <c r="AN37" s="8452"/>
      <c r="AO37" s="8452"/>
      <c r="AP37" s="8452"/>
      <c r="AQ37" s="8452"/>
      <c r="AR37" s="8452"/>
      <c r="AS37" s="8452"/>
      <c r="AT37" s="8452"/>
      <c r="AU37" s="8450"/>
      <c r="AV37" s="8451"/>
      <c r="AW37" s="8449"/>
      <c r="AX37" s="8449"/>
      <c r="AY37" s="8449"/>
      <c r="AZ37" s="8449"/>
      <c r="BA37" s="8449"/>
      <c r="BB37" s="8449"/>
      <c r="BC37" s="8449"/>
      <c r="BD37" s="12952"/>
      <c r="BE37" s="12954"/>
      <c r="BF37" s="12952"/>
      <c r="BG37" s="12953"/>
      <c r="BH37" s="12953"/>
      <c r="BI37" s="12954"/>
      <c r="BJ37" s="12952"/>
      <c r="BK37" s="12953"/>
      <c r="BL37" s="12954"/>
      <c r="BM37" s="8454"/>
      <c r="BN37" s="8454"/>
      <c r="BO37" s="8454"/>
      <c r="BP37" s="8455"/>
    </row>
    <row r="38" spans="1:68" s="8446" customFormat="1" ht="14.25" customHeight="1">
      <c r="A38" s="8445"/>
      <c r="B38" s="8453"/>
      <c r="C38" s="8447"/>
      <c r="D38" s="8448"/>
      <c r="E38" s="8449"/>
      <c r="F38" s="8448"/>
      <c r="G38" s="8449"/>
      <c r="H38" s="8449"/>
      <c r="I38" s="8449"/>
      <c r="J38" s="8449"/>
      <c r="K38" s="8449"/>
      <c r="L38" s="8449"/>
      <c r="M38" s="8449"/>
      <c r="N38" s="8447"/>
      <c r="O38" s="8444"/>
      <c r="P38" s="8443"/>
      <c r="Q38" s="8443"/>
      <c r="R38" s="8454"/>
      <c r="S38" s="8454"/>
      <c r="T38" s="8454"/>
      <c r="U38" s="8454"/>
      <c r="V38" s="8454"/>
      <c r="W38" s="8454"/>
      <c r="X38" s="8454"/>
      <c r="Y38" s="8454"/>
      <c r="Z38" s="8454"/>
      <c r="AA38" s="8454"/>
      <c r="AB38" s="8454"/>
      <c r="AC38" s="8454"/>
      <c r="AD38" s="8454"/>
      <c r="AE38" s="8454"/>
      <c r="AF38" s="8454"/>
      <c r="AG38" s="8455"/>
      <c r="AH38" s="8448"/>
      <c r="AI38" s="8449"/>
      <c r="AJ38" s="8452"/>
      <c r="AK38" s="8452"/>
      <c r="AL38" s="8452"/>
      <c r="AM38" s="8452"/>
      <c r="AN38" s="8452"/>
      <c r="AO38" s="8452"/>
      <c r="AP38" s="8452"/>
      <c r="AQ38" s="8452"/>
      <c r="AR38" s="8452"/>
      <c r="AS38" s="8452"/>
      <c r="AT38" s="8452"/>
      <c r="AU38" s="8450"/>
      <c r="AV38" s="8451"/>
      <c r="AW38" s="8449"/>
      <c r="AX38" s="8449"/>
      <c r="AY38" s="8449"/>
      <c r="AZ38" s="8449"/>
      <c r="BA38" s="8449"/>
      <c r="BB38" s="8449"/>
      <c r="BC38" s="8449"/>
      <c r="BD38" s="12952"/>
      <c r="BE38" s="12954"/>
      <c r="BF38" s="12952"/>
      <c r="BG38" s="12953"/>
      <c r="BH38" s="12953"/>
      <c r="BI38" s="12954"/>
      <c r="BJ38" s="12952"/>
      <c r="BK38" s="12953"/>
      <c r="BL38" s="12954"/>
      <c r="BM38" s="8454"/>
      <c r="BN38" s="8454"/>
      <c r="BO38" s="8454"/>
      <c r="BP38" s="8455"/>
    </row>
    <row r="39" spans="1:68" s="8446" customFormat="1" ht="14.25" customHeight="1">
      <c r="A39" s="8459">
        <f>COUNTA($F$11:F39)</f>
        <v>3</v>
      </c>
      <c r="B39" s="8462" t="str">
        <f>IF(A39="","","-")</f>
        <v>-</v>
      </c>
      <c r="C39" s="8460">
        <v>6</v>
      </c>
      <c r="D39" s="8448"/>
      <c r="E39" s="8449"/>
      <c r="F39" s="8448"/>
      <c r="G39" s="8449"/>
      <c r="H39" s="8449"/>
      <c r="I39" s="8449"/>
      <c r="J39" s="8449"/>
      <c r="K39" s="8449"/>
      <c r="L39" s="8449"/>
      <c r="M39" s="8449"/>
      <c r="N39" s="8447"/>
      <c r="O39" s="8471" t="s">
        <v>1588</v>
      </c>
      <c r="P39" s="8469"/>
      <c r="Q39" s="8470"/>
      <c r="R39" s="8475"/>
      <c r="S39" s="8475"/>
      <c r="T39" s="8475"/>
      <c r="U39" s="8475"/>
      <c r="V39" s="8475"/>
      <c r="W39" s="8475"/>
      <c r="X39" s="8475"/>
      <c r="Y39" s="8475"/>
      <c r="Z39" s="8475"/>
      <c r="AA39" s="8475"/>
      <c r="AB39" s="8475"/>
      <c r="AC39" s="8475"/>
      <c r="AD39" s="8475"/>
      <c r="AE39" s="8475"/>
      <c r="AF39" s="8475"/>
      <c r="AG39" s="8476"/>
      <c r="AH39" s="8472" t="s">
        <v>1172</v>
      </c>
      <c r="AI39" s="8449"/>
      <c r="AJ39" s="8452"/>
      <c r="AK39" s="8452"/>
      <c r="AL39" s="8452"/>
      <c r="AM39" s="8452"/>
      <c r="AN39" s="8452"/>
      <c r="AO39" s="8452"/>
      <c r="AP39" s="8452"/>
      <c r="AQ39" s="8452"/>
      <c r="AR39" s="8452"/>
      <c r="AS39" s="8452"/>
      <c r="AT39" s="8452"/>
      <c r="AU39" s="8450"/>
      <c r="AV39" s="8451"/>
      <c r="AW39" s="8449"/>
      <c r="AX39" s="8449"/>
      <c r="AY39" s="8449"/>
      <c r="AZ39" s="8449"/>
      <c r="BA39" s="8449"/>
      <c r="BB39" s="8449"/>
      <c r="BC39" s="8449"/>
      <c r="BD39" s="12952"/>
      <c r="BE39" s="12954"/>
      <c r="BF39" s="12955"/>
      <c r="BG39" s="12953"/>
      <c r="BH39" s="12953"/>
      <c r="BI39" s="12954"/>
      <c r="BJ39" s="12952"/>
      <c r="BK39" s="12953"/>
      <c r="BL39" s="12954"/>
      <c r="BM39" s="8454"/>
      <c r="BN39" s="8454"/>
      <c r="BO39" s="8454"/>
      <c r="BP39" s="8455"/>
    </row>
    <row r="40" spans="1:68" s="8446" customFormat="1" ht="14.25" customHeight="1">
      <c r="A40" s="8445"/>
      <c r="B40" s="8453"/>
      <c r="C40" s="8447"/>
      <c r="D40" s="8448"/>
      <c r="E40" s="8449"/>
      <c r="F40" s="8448"/>
      <c r="G40" s="8449"/>
      <c r="H40" s="8449"/>
      <c r="I40" s="8449"/>
      <c r="J40" s="8449"/>
      <c r="K40" s="8449"/>
      <c r="L40" s="8449"/>
      <c r="M40" s="8449"/>
      <c r="N40" s="8447"/>
      <c r="O40" s="8471"/>
      <c r="P40" s="8470" t="s">
        <v>1471</v>
      </c>
      <c r="Q40" s="8470"/>
      <c r="R40" s="8470"/>
      <c r="S40" s="8475"/>
      <c r="T40" s="8475"/>
      <c r="U40" s="8475"/>
      <c r="V40" s="8475"/>
      <c r="W40" s="8475"/>
      <c r="X40" s="8475"/>
      <c r="Y40" s="8475"/>
      <c r="Z40" s="8475"/>
      <c r="AA40" s="8475"/>
      <c r="AB40" s="8475"/>
      <c r="AC40" s="8475"/>
      <c r="AD40" s="8475"/>
      <c r="AE40" s="8475"/>
      <c r="AF40" s="8475"/>
      <c r="AG40" s="8476"/>
      <c r="AH40" s="8470"/>
      <c r="AI40" s="8449"/>
      <c r="AJ40" s="8452"/>
      <c r="AK40" s="8452"/>
      <c r="AL40" s="8452"/>
      <c r="AM40" s="8452"/>
      <c r="AN40" s="8452"/>
      <c r="AO40" s="8452"/>
      <c r="AP40" s="8452"/>
      <c r="AQ40" s="8452"/>
      <c r="AR40" s="8452"/>
      <c r="AS40" s="8452"/>
      <c r="AT40" s="8452"/>
      <c r="AU40" s="8450"/>
      <c r="AV40" s="8451"/>
      <c r="AW40" s="8449"/>
      <c r="AX40" s="8449"/>
      <c r="AY40" s="8449"/>
      <c r="AZ40" s="8449"/>
      <c r="BA40" s="8449"/>
      <c r="BB40" s="8449"/>
      <c r="BC40" s="8449"/>
      <c r="BD40" s="12952"/>
      <c r="BE40" s="12954"/>
      <c r="BF40" s="12952"/>
      <c r="BG40" s="12953"/>
      <c r="BH40" s="12953"/>
      <c r="BI40" s="12954"/>
      <c r="BJ40" s="12952"/>
      <c r="BK40" s="12953"/>
      <c r="BL40" s="12954"/>
      <c r="BM40" s="8454"/>
      <c r="BN40" s="8454"/>
      <c r="BO40" s="8454"/>
      <c r="BP40" s="8455"/>
    </row>
    <row r="41" spans="1:68" s="8446" customFormat="1" ht="14.25" customHeight="1">
      <c r="A41" s="8445"/>
      <c r="B41" s="8453"/>
      <c r="C41" s="8447"/>
      <c r="D41" s="8448"/>
      <c r="E41" s="8449"/>
      <c r="F41" s="8448"/>
      <c r="G41" s="8449"/>
      <c r="H41" s="8449"/>
      <c r="I41" s="8449"/>
      <c r="J41" s="8449"/>
      <c r="K41" s="8449"/>
      <c r="L41" s="8449"/>
      <c r="M41" s="8449"/>
      <c r="N41" s="8447"/>
      <c r="O41" s="8473"/>
      <c r="P41" s="8470" t="s">
        <v>1269</v>
      </c>
      <c r="Q41" s="8474"/>
      <c r="R41" s="8477"/>
      <c r="S41" s="8477"/>
      <c r="T41" s="8477"/>
      <c r="U41" s="8477"/>
      <c r="V41" s="8477"/>
      <c r="W41" s="8477"/>
      <c r="X41" s="8477"/>
      <c r="Y41" s="8477"/>
      <c r="Z41" s="8477"/>
      <c r="AA41" s="8477"/>
      <c r="AB41" s="8477"/>
      <c r="AC41" s="8477"/>
      <c r="AD41" s="8477"/>
      <c r="AE41" s="8477"/>
      <c r="AF41" s="8477"/>
      <c r="AG41" s="8478"/>
      <c r="AH41" s="8473"/>
      <c r="AI41" s="8449"/>
      <c r="AJ41" s="8452"/>
      <c r="AK41" s="8452"/>
      <c r="AL41" s="8452"/>
      <c r="AM41" s="8452"/>
      <c r="AN41" s="8452"/>
      <c r="AO41" s="8452"/>
      <c r="AP41" s="8452"/>
      <c r="AQ41" s="8452"/>
      <c r="AR41" s="8452"/>
      <c r="AS41" s="8452"/>
      <c r="AT41" s="8452"/>
      <c r="AU41" s="8450"/>
      <c r="AV41" s="8451"/>
      <c r="AW41" s="8449"/>
      <c r="AX41" s="8449"/>
      <c r="AY41" s="8449"/>
      <c r="AZ41" s="8449"/>
      <c r="BA41" s="8449"/>
      <c r="BB41" s="8449"/>
      <c r="BC41" s="8449"/>
      <c r="BD41" s="12952"/>
      <c r="BE41" s="12954"/>
      <c r="BF41" s="12952"/>
      <c r="BG41" s="12953"/>
      <c r="BH41" s="12953"/>
      <c r="BI41" s="12954"/>
      <c r="BJ41" s="12952"/>
      <c r="BK41" s="12953"/>
      <c r="BL41" s="12954"/>
      <c r="BM41" s="8454"/>
      <c r="BN41" s="8454"/>
      <c r="BO41" s="8454"/>
      <c r="BP41" s="8455"/>
    </row>
    <row r="42" spans="1:68" s="8446" customFormat="1" ht="14.25" customHeight="1">
      <c r="A42" s="8445"/>
      <c r="B42" s="8453"/>
      <c r="C42" s="8447"/>
      <c r="D42" s="8448"/>
      <c r="E42" s="8449"/>
      <c r="F42" s="8448"/>
      <c r="H42" s="8449"/>
      <c r="I42" s="8449"/>
      <c r="J42" s="8449"/>
      <c r="K42" s="8449"/>
      <c r="L42" s="8449"/>
      <c r="M42" s="8449"/>
      <c r="N42" s="8447"/>
      <c r="O42" s="8473"/>
      <c r="P42" s="8470" t="s">
        <v>1587</v>
      </c>
      <c r="Q42" s="8474"/>
      <c r="R42" s="8477"/>
      <c r="S42" s="8477"/>
      <c r="T42" s="8477"/>
      <c r="U42" s="8477"/>
      <c r="V42" s="8477"/>
      <c r="W42" s="8477"/>
      <c r="X42" s="8477"/>
      <c r="Y42" s="8477"/>
      <c r="Z42" s="8477"/>
      <c r="AA42" s="8477"/>
      <c r="AB42" s="8477"/>
      <c r="AC42" s="8477"/>
      <c r="AD42" s="8477"/>
      <c r="AE42" s="8477"/>
      <c r="AF42" s="8477"/>
      <c r="AG42" s="8478"/>
      <c r="AH42" s="8473"/>
      <c r="AJ42" s="8452"/>
      <c r="AK42" s="8452"/>
      <c r="AL42" s="8452"/>
      <c r="AM42" s="8452"/>
      <c r="AN42" s="8452"/>
      <c r="AO42" s="8452"/>
      <c r="AP42" s="8452"/>
      <c r="AQ42" s="8452"/>
      <c r="AR42" s="8452"/>
      <c r="AS42" s="8452"/>
      <c r="AT42" s="8452"/>
      <c r="AU42" s="8450"/>
      <c r="AV42" s="8451"/>
      <c r="AW42" s="8449"/>
      <c r="AX42" s="8449"/>
      <c r="AY42" s="8449"/>
      <c r="AZ42" s="8449"/>
      <c r="BA42" s="8449"/>
      <c r="BB42" s="8449"/>
      <c r="BC42" s="8449"/>
      <c r="BD42" s="12952"/>
      <c r="BE42" s="12954"/>
      <c r="BF42" s="12952"/>
      <c r="BG42" s="12953"/>
      <c r="BH42" s="12953"/>
      <c r="BI42" s="12954"/>
      <c r="BJ42" s="12952"/>
      <c r="BK42" s="12953"/>
      <c r="BL42" s="12954"/>
      <c r="BM42" s="8454"/>
      <c r="BN42" s="8454"/>
      <c r="BO42" s="8454"/>
      <c r="BP42" s="8455"/>
    </row>
    <row r="43" spans="1:68" s="8446" customFormat="1" ht="14.25" customHeight="1">
      <c r="A43" s="8445"/>
      <c r="B43" s="8453"/>
      <c r="C43" s="8447"/>
      <c r="D43" s="8448"/>
      <c r="E43" s="8449"/>
      <c r="F43" s="8448"/>
      <c r="G43" s="8449"/>
      <c r="H43" s="8449"/>
      <c r="I43" s="8449"/>
      <c r="J43" s="8449"/>
      <c r="K43" s="8449"/>
      <c r="L43" s="8449"/>
      <c r="M43" s="8449"/>
      <c r="N43" s="8447"/>
      <c r="O43" s="8444"/>
      <c r="P43" s="8443"/>
      <c r="Q43" s="8443"/>
      <c r="R43" s="8454"/>
      <c r="S43" s="8454"/>
      <c r="T43" s="8454"/>
      <c r="U43" s="8454"/>
      <c r="V43" s="8454"/>
      <c r="W43" s="8454"/>
      <c r="X43" s="8454"/>
      <c r="Y43" s="8454"/>
      <c r="Z43" s="8454"/>
      <c r="AA43" s="8454"/>
      <c r="AB43" s="8454"/>
      <c r="AC43" s="8454"/>
      <c r="AD43" s="8454"/>
      <c r="AE43" s="8454"/>
      <c r="AF43" s="8454"/>
      <c r="AG43" s="8455"/>
      <c r="AH43" s="8448"/>
      <c r="AI43" s="8449"/>
      <c r="AJ43" s="8452"/>
      <c r="AK43" s="8452"/>
      <c r="AL43" s="8452"/>
      <c r="AM43" s="8452"/>
      <c r="AN43" s="8452"/>
      <c r="AO43" s="8452"/>
      <c r="AP43" s="8452"/>
      <c r="AQ43" s="8452"/>
      <c r="AR43" s="8452"/>
      <c r="AS43" s="8452"/>
      <c r="AT43" s="8452"/>
      <c r="AU43" s="8450"/>
      <c r="AV43" s="8451"/>
      <c r="AW43" s="8449"/>
      <c r="AX43" s="8449"/>
      <c r="AY43" s="8449"/>
      <c r="AZ43" s="8449"/>
      <c r="BA43" s="8449"/>
      <c r="BB43" s="8449"/>
      <c r="BC43" s="8449"/>
      <c r="BD43" s="12952"/>
      <c r="BE43" s="12954"/>
      <c r="BF43" s="12952"/>
      <c r="BG43" s="12953"/>
      <c r="BH43" s="12953"/>
      <c r="BI43" s="12954"/>
      <c r="BJ43" s="12952"/>
      <c r="BK43" s="12953"/>
      <c r="BL43" s="12954"/>
      <c r="BM43" s="8454"/>
      <c r="BN43" s="8454"/>
      <c r="BO43" s="8454"/>
      <c r="BP43" s="8455"/>
    </row>
    <row r="44" spans="1:68" s="8446" customFormat="1" ht="14.25" customHeight="1">
      <c r="A44" s="8482">
        <f>COUNTA($F$11:F44)</f>
        <v>3</v>
      </c>
      <c r="B44" s="8485" t="str">
        <f>IF(A44="","","-")</f>
        <v>-</v>
      </c>
      <c r="C44" s="8483">
        <v>7</v>
      </c>
      <c r="D44" s="8448"/>
      <c r="E44" s="8449"/>
      <c r="F44" s="8448"/>
      <c r="G44" s="8449"/>
      <c r="H44" s="8449"/>
      <c r="I44" s="8449"/>
      <c r="J44" s="8449"/>
      <c r="K44" s="8449"/>
      <c r="L44" s="8449"/>
      <c r="M44" s="8449"/>
      <c r="N44" s="8447"/>
      <c r="O44" s="8481" t="s">
        <v>1176</v>
      </c>
      <c r="P44" s="8479"/>
      <c r="Q44" s="8480"/>
      <c r="R44" s="8488"/>
      <c r="S44" s="8488"/>
      <c r="T44" s="8488"/>
      <c r="U44" s="8488"/>
      <c r="V44" s="8488"/>
      <c r="W44" s="8488"/>
      <c r="X44" s="8488"/>
      <c r="Y44" s="8488"/>
      <c r="Z44" s="8488"/>
      <c r="AA44" s="8488"/>
      <c r="AB44" s="8488"/>
      <c r="AC44" s="8488"/>
      <c r="AD44" s="8488"/>
      <c r="AE44" s="8488"/>
      <c r="AF44" s="8488"/>
      <c r="AG44" s="8489"/>
      <c r="AH44" s="8484" t="s">
        <v>1172</v>
      </c>
      <c r="AI44" s="8449"/>
      <c r="AJ44" s="8452"/>
      <c r="AK44" s="8452"/>
      <c r="AL44" s="8452"/>
      <c r="AM44" s="8452"/>
      <c r="AN44" s="8452"/>
      <c r="AO44" s="8452"/>
      <c r="AP44" s="8452"/>
      <c r="AQ44" s="8452"/>
      <c r="AR44" s="8452"/>
      <c r="AS44" s="8452"/>
      <c r="AT44" s="8452"/>
      <c r="AU44" s="8450"/>
      <c r="AV44" s="8451"/>
      <c r="AW44" s="8449"/>
      <c r="AX44" s="8449"/>
      <c r="AY44" s="8449"/>
      <c r="AZ44" s="8449"/>
      <c r="BA44" s="8449"/>
      <c r="BB44" s="8449"/>
      <c r="BC44" s="8449"/>
      <c r="BD44" s="12952"/>
      <c r="BE44" s="12954"/>
      <c r="BF44" s="12955"/>
      <c r="BG44" s="12953"/>
      <c r="BH44" s="12953"/>
      <c r="BI44" s="12954"/>
      <c r="BJ44" s="12952"/>
      <c r="BK44" s="12953"/>
      <c r="BL44" s="12954"/>
      <c r="BM44" s="8454"/>
      <c r="BN44" s="8454"/>
      <c r="BO44" s="8454"/>
      <c r="BP44" s="8455"/>
    </row>
    <row r="45" spans="1:68" s="8446" customFormat="1" ht="14.25" customHeight="1">
      <c r="A45" s="8445"/>
      <c r="B45" s="8453"/>
      <c r="C45" s="8447"/>
      <c r="D45" s="8448"/>
      <c r="E45" s="8449"/>
      <c r="F45" s="8448"/>
      <c r="G45" s="8449"/>
      <c r="H45" s="8449"/>
      <c r="I45" s="8449"/>
      <c r="J45" s="8449"/>
      <c r="K45" s="8449"/>
      <c r="L45" s="8449"/>
      <c r="M45" s="8449"/>
      <c r="N45" s="8447"/>
      <c r="O45" s="8481"/>
      <c r="P45" s="8480" t="s">
        <v>1471</v>
      </c>
      <c r="Q45" s="8480"/>
      <c r="R45" s="8480"/>
      <c r="S45" s="8488"/>
      <c r="T45" s="8488"/>
      <c r="U45" s="8488"/>
      <c r="V45" s="8488"/>
      <c r="W45" s="8488"/>
      <c r="X45" s="8488"/>
      <c r="Y45" s="8488"/>
      <c r="Z45" s="8488"/>
      <c r="AA45" s="8488"/>
      <c r="AB45" s="8488"/>
      <c r="AC45" s="8488"/>
      <c r="AD45" s="8488"/>
      <c r="AE45" s="8488"/>
      <c r="AF45" s="8488"/>
      <c r="AG45" s="8489"/>
      <c r="AH45" s="8480"/>
      <c r="AI45" s="8449"/>
      <c r="AJ45" s="8452"/>
      <c r="AK45" s="8452"/>
      <c r="AL45" s="8452"/>
      <c r="AM45" s="8452"/>
      <c r="AN45" s="8452"/>
      <c r="AO45" s="8452"/>
      <c r="AP45" s="8452"/>
      <c r="AQ45" s="8452"/>
      <c r="AR45" s="8452"/>
      <c r="AS45" s="8452"/>
      <c r="AT45" s="8452"/>
      <c r="AU45" s="8450"/>
      <c r="AV45" s="8451"/>
      <c r="AW45" s="8449"/>
      <c r="AX45" s="8449"/>
      <c r="AY45" s="8449"/>
      <c r="AZ45" s="8449"/>
      <c r="BA45" s="8449"/>
      <c r="BB45" s="8449"/>
      <c r="BC45" s="8449"/>
      <c r="BD45" s="12952"/>
      <c r="BE45" s="12954"/>
      <c r="BF45" s="12952"/>
      <c r="BG45" s="12953"/>
      <c r="BH45" s="12953"/>
      <c r="BI45" s="12954"/>
      <c r="BJ45" s="12952"/>
      <c r="BK45" s="12953"/>
      <c r="BL45" s="12954"/>
      <c r="BM45" s="8454"/>
      <c r="BN45" s="8454"/>
      <c r="BO45" s="8454"/>
      <c r="BP45" s="8455"/>
    </row>
    <row r="46" spans="1:68" s="8446" customFormat="1" ht="14.25" customHeight="1">
      <c r="A46" s="8445"/>
      <c r="B46" s="8453"/>
      <c r="C46" s="8447"/>
      <c r="D46" s="8448"/>
      <c r="E46" s="8449"/>
      <c r="F46" s="8448"/>
      <c r="G46" s="8449"/>
      <c r="H46" s="8449"/>
      <c r="I46" s="8449"/>
      <c r="J46" s="8449"/>
      <c r="K46" s="8449"/>
      <c r="L46" s="8449"/>
      <c r="M46" s="8449"/>
      <c r="N46" s="8447"/>
      <c r="O46" s="8486"/>
      <c r="P46" s="8480" t="s">
        <v>1269</v>
      </c>
      <c r="Q46" s="8487"/>
      <c r="R46" s="8490"/>
      <c r="S46" s="8490"/>
      <c r="T46" s="8490"/>
      <c r="U46" s="8490"/>
      <c r="V46" s="8490"/>
      <c r="W46" s="8490"/>
      <c r="X46" s="8490"/>
      <c r="Y46" s="8490"/>
      <c r="Z46" s="8490"/>
      <c r="AA46" s="8490"/>
      <c r="AB46" s="8490"/>
      <c r="AC46" s="8490"/>
      <c r="AD46" s="8490"/>
      <c r="AE46" s="8490"/>
      <c r="AF46" s="8490"/>
      <c r="AG46" s="8491"/>
      <c r="AH46" s="8486"/>
      <c r="AI46" s="8449"/>
      <c r="AJ46" s="8452"/>
      <c r="AK46" s="8452"/>
      <c r="AL46" s="8452"/>
      <c r="AM46" s="8452"/>
      <c r="AN46" s="8452"/>
      <c r="AO46" s="8452"/>
      <c r="AP46" s="8452"/>
      <c r="AQ46" s="8452"/>
      <c r="AR46" s="8452"/>
      <c r="AS46" s="8452"/>
      <c r="AT46" s="8452"/>
      <c r="AU46" s="8450"/>
      <c r="AV46" s="8451"/>
      <c r="AW46" s="8449"/>
      <c r="AX46" s="8449"/>
      <c r="AY46" s="8449"/>
      <c r="AZ46" s="8449"/>
      <c r="BA46" s="8449"/>
      <c r="BB46" s="8449"/>
      <c r="BC46" s="8449"/>
      <c r="BD46" s="12952"/>
      <c r="BE46" s="12954"/>
      <c r="BF46" s="12952"/>
      <c r="BG46" s="12953"/>
      <c r="BH46" s="12953"/>
      <c r="BI46" s="12954"/>
      <c r="BJ46" s="12952"/>
      <c r="BK46" s="12953"/>
      <c r="BL46" s="12954"/>
      <c r="BM46" s="8454"/>
      <c r="BN46" s="8454"/>
      <c r="BO46" s="8454"/>
      <c r="BP46" s="8455"/>
    </row>
    <row r="47" spans="1:68" s="8446" customFormat="1" ht="14.25" customHeight="1">
      <c r="A47" s="8445"/>
      <c r="B47" s="8453"/>
      <c r="C47" s="8447"/>
      <c r="D47" s="8448"/>
      <c r="E47" s="8449"/>
      <c r="F47" s="8448"/>
      <c r="H47" s="8449"/>
      <c r="I47" s="8449"/>
      <c r="J47" s="8449"/>
      <c r="K47" s="8449"/>
      <c r="L47" s="8449"/>
      <c r="M47" s="8449"/>
      <c r="N47" s="8447"/>
      <c r="O47" s="8486"/>
      <c r="P47" s="8480" t="s">
        <v>1587</v>
      </c>
      <c r="Q47" s="8487"/>
      <c r="R47" s="8490"/>
      <c r="S47" s="8490"/>
      <c r="T47" s="8490"/>
      <c r="U47" s="8490"/>
      <c r="V47" s="8490"/>
      <c r="W47" s="8490"/>
      <c r="X47" s="8490"/>
      <c r="Y47" s="8490"/>
      <c r="Z47" s="8490"/>
      <c r="AA47" s="8490"/>
      <c r="AB47" s="8490"/>
      <c r="AC47" s="8490"/>
      <c r="AD47" s="8490"/>
      <c r="AE47" s="8490"/>
      <c r="AF47" s="8490"/>
      <c r="AG47" s="8491"/>
      <c r="AH47" s="8486"/>
      <c r="AJ47" s="8452"/>
      <c r="AK47" s="8452"/>
      <c r="AL47" s="8452"/>
      <c r="AM47" s="8452"/>
      <c r="AN47" s="8452"/>
      <c r="AO47" s="8452"/>
      <c r="AP47" s="8452"/>
      <c r="AQ47" s="8452"/>
      <c r="AR47" s="8452"/>
      <c r="AS47" s="8452"/>
      <c r="AT47" s="8452"/>
      <c r="AU47" s="8450"/>
      <c r="AV47" s="8451"/>
      <c r="AW47" s="8449"/>
      <c r="AX47" s="8449"/>
      <c r="AY47" s="8449"/>
      <c r="AZ47" s="8449"/>
      <c r="BA47" s="8449"/>
      <c r="BB47" s="8449"/>
      <c r="BC47" s="8449"/>
      <c r="BD47" s="12952"/>
      <c r="BE47" s="12954"/>
      <c r="BF47" s="12952"/>
      <c r="BG47" s="12953"/>
      <c r="BH47" s="12953"/>
      <c r="BI47" s="12954"/>
      <c r="BJ47" s="12952"/>
      <c r="BK47" s="12953"/>
      <c r="BL47" s="12954"/>
      <c r="BM47" s="8454"/>
      <c r="BN47" s="8454"/>
      <c r="BO47" s="8454"/>
      <c r="BP47" s="8455"/>
    </row>
    <row r="48" spans="1:68" s="8446" customFormat="1" ht="14.25" customHeight="1">
      <c r="A48" s="8445"/>
      <c r="B48" s="8453"/>
      <c r="C48" s="8447"/>
      <c r="D48" s="8448"/>
      <c r="E48" s="8449"/>
      <c r="F48" s="8448"/>
      <c r="G48" s="8449"/>
      <c r="H48" s="8449"/>
      <c r="I48" s="8449"/>
      <c r="J48" s="8449"/>
      <c r="K48" s="8449"/>
      <c r="L48" s="8449"/>
      <c r="M48" s="8449"/>
      <c r="N48" s="8447"/>
      <c r="O48" s="8444"/>
      <c r="P48" s="8443"/>
      <c r="Q48" s="8443"/>
      <c r="R48" s="8454"/>
      <c r="S48" s="8454"/>
      <c r="T48" s="8454"/>
      <c r="U48" s="8454"/>
      <c r="V48" s="8454"/>
      <c r="W48" s="8454"/>
      <c r="X48" s="8454"/>
      <c r="Y48" s="8454"/>
      <c r="Z48" s="8454"/>
      <c r="AA48" s="8454"/>
      <c r="AB48" s="8454"/>
      <c r="AC48" s="8454"/>
      <c r="AD48" s="8454"/>
      <c r="AE48" s="8454"/>
      <c r="AF48" s="8454"/>
      <c r="AG48" s="8455"/>
      <c r="AH48" s="8448"/>
      <c r="AI48" s="8449"/>
      <c r="AJ48" s="8452"/>
      <c r="AK48" s="8452"/>
      <c r="AL48" s="8452"/>
      <c r="AM48" s="8452"/>
      <c r="AN48" s="8452"/>
      <c r="AO48" s="8452"/>
      <c r="AP48" s="8452"/>
      <c r="AQ48" s="8452"/>
      <c r="AR48" s="8452"/>
      <c r="AS48" s="8452"/>
      <c r="AT48" s="8452"/>
      <c r="AU48" s="8450"/>
      <c r="AV48" s="8451"/>
      <c r="AW48" s="8449"/>
      <c r="AX48" s="8449"/>
      <c r="AY48" s="8449"/>
      <c r="AZ48" s="8449"/>
      <c r="BA48" s="8449"/>
      <c r="BB48" s="8449"/>
      <c r="BC48" s="8449"/>
      <c r="BD48" s="12952"/>
      <c r="BE48" s="12954"/>
      <c r="BF48" s="12952"/>
      <c r="BG48" s="12953"/>
      <c r="BH48" s="12953"/>
      <c r="BI48" s="12954"/>
      <c r="BJ48" s="12952"/>
      <c r="BK48" s="12953"/>
      <c r="BL48" s="12954"/>
      <c r="BM48" s="8454"/>
      <c r="BN48" s="8454"/>
      <c r="BO48" s="8454"/>
      <c r="BP48" s="8455"/>
    </row>
    <row r="49" spans="1:68" s="8446" customFormat="1" ht="14.25" customHeight="1">
      <c r="A49" s="8495">
        <f>COUNTA($F$11:F49)</f>
        <v>3</v>
      </c>
      <c r="B49" s="8498" t="str">
        <f>IF(A49="","","-")</f>
        <v>-</v>
      </c>
      <c r="C49" s="8496">
        <v>8</v>
      </c>
      <c r="D49" s="8448"/>
      <c r="E49" s="8449"/>
      <c r="F49" s="8448"/>
      <c r="G49" s="8449"/>
      <c r="H49" s="8449"/>
      <c r="I49" s="8449"/>
      <c r="J49" s="8449"/>
      <c r="K49" s="8449"/>
      <c r="L49" s="8449"/>
      <c r="M49" s="8449"/>
      <c r="N49" s="8447"/>
      <c r="O49" s="8494" t="s">
        <v>1589</v>
      </c>
      <c r="P49" s="8492"/>
      <c r="Q49" s="8493"/>
      <c r="R49" s="8501"/>
      <c r="S49" s="8501"/>
      <c r="T49" s="8501"/>
      <c r="U49" s="8501"/>
      <c r="V49" s="8501"/>
      <c r="W49" s="8501"/>
      <c r="X49" s="8501"/>
      <c r="Y49" s="8501"/>
      <c r="Z49" s="8501"/>
      <c r="AA49" s="8501"/>
      <c r="AB49" s="8501"/>
      <c r="AC49" s="8501"/>
      <c r="AD49" s="8501"/>
      <c r="AE49" s="8501"/>
      <c r="AF49" s="8501"/>
      <c r="AG49" s="8502"/>
      <c r="AH49" s="8497" t="s">
        <v>1172</v>
      </c>
      <c r="AI49" s="8449"/>
      <c r="AJ49" s="8452"/>
      <c r="AK49" s="8452"/>
      <c r="AL49" s="8452"/>
      <c r="AM49" s="8452"/>
      <c r="AN49" s="8452"/>
      <c r="AO49" s="8452"/>
      <c r="AP49" s="8452"/>
      <c r="AQ49" s="8452"/>
      <c r="AR49" s="8452"/>
      <c r="AS49" s="8452"/>
      <c r="AT49" s="8452"/>
      <c r="AU49" s="8450"/>
      <c r="AV49" s="8451"/>
      <c r="AW49" s="8449"/>
      <c r="AX49" s="8449"/>
      <c r="AY49" s="8449"/>
      <c r="AZ49" s="8449"/>
      <c r="BA49" s="8449"/>
      <c r="BB49" s="8449"/>
      <c r="BC49" s="8449"/>
      <c r="BD49" s="12952"/>
      <c r="BE49" s="12954"/>
      <c r="BF49" s="12955"/>
      <c r="BG49" s="12953"/>
      <c r="BH49" s="12953"/>
      <c r="BI49" s="12954"/>
      <c r="BJ49" s="12952"/>
      <c r="BK49" s="12953"/>
      <c r="BL49" s="12954"/>
      <c r="BM49" s="8454"/>
      <c r="BN49" s="8454"/>
      <c r="BO49" s="8454"/>
      <c r="BP49" s="8455"/>
    </row>
    <row r="50" spans="1:68" s="8446" customFormat="1" ht="14.25" customHeight="1">
      <c r="A50" s="8445"/>
      <c r="B50" s="8453"/>
      <c r="C50" s="8447"/>
      <c r="D50" s="8448"/>
      <c r="E50" s="8449"/>
      <c r="F50" s="8448"/>
      <c r="G50" s="8449"/>
      <c r="H50" s="8449"/>
      <c r="I50" s="8449"/>
      <c r="J50" s="8449"/>
      <c r="K50" s="8449"/>
      <c r="L50" s="8449"/>
      <c r="M50" s="8449"/>
      <c r="N50" s="8447"/>
      <c r="O50" s="8494"/>
      <c r="P50" s="8493" t="s">
        <v>1471</v>
      </c>
      <c r="Q50" s="8493"/>
      <c r="R50" s="8493"/>
      <c r="S50" s="8501"/>
      <c r="T50" s="8501"/>
      <c r="U50" s="8501"/>
      <c r="V50" s="8501"/>
      <c r="W50" s="8501"/>
      <c r="X50" s="8501"/>
      <c r="Y50" s="8501"/>
      <c r="Z50" s="8501"/>
      <c r="AA50" s="8501"/>
      <c r="AB50" s="8501"/>
      <c r="AC50" s="8501"/>
      <c r="AD50" s="8501"/>
      <c r="AE50" s="8501"/>
      <c r="AF50" s="8501"/>
      <c r="AG50" s="8502"/>
      <c r="AH50" s="8493"/>
      <c r="AI50" s="8449"/>
      <c r="AJ50" s="8452"/>
      <c r="AK50" s="8452"/>
      <c r="AL50" s="8452"/>
      <c r="AM50" s="8452"/>
      <c r="AN50" s="8452"/>
      <c r="AO50" s="8452"/>
      <c r="AP50" s="8452"/>
      <c r="AQ50" s="8452"/>
      <c r="AR50" s="8452"/>
      <c r="AS50" s="8452"/>
      <c r="AT50" s="8452"/>
      <c r="AU50" s="8450"/>
      <c r="AV50" s="8451"/>
      <c r="AW50" s="8449"/>
      <c r="AX50" s="8449"/>
      <c r="AY50" s="8449"/>
      <c r="AZ50" s="8449"/>
      <c r="BA50" s="8449"/>
      <c r="BB50" s="8449"/>
      <c r="BC50" s="8449"/>
      <c r="BD50" s="12952"/>
      <c r="BE50" s="12954"/>
      <c r="BF50" s="12952"/>
      <c r="BG50" s="12953"/>
      <c r="BH50" s="12953"/>
      <c r="BI50" s="12954"/>
      <c r="BJ50" s="12952"/>
      <c r="BK50" s="12953"/>
      <c r="BL50" s="12954"/>
      <c r="BM50" s="8454"/>
      <c r="BN50" s="8454"/>
      <c r="BO50" s="8454"/>
      <c r="BP50" s="8455"/>
    </row>
    <row r="51" spans="1:68" s="8446" customFormat="1" ht="14.25" customHeight="1">
      <c r="A51" s="8445"/>
      <c r="B51" s="8453"/>
      <c r="C51" s="8447"/>
      <c r="D51" s="8448"/>
      <c r="E51" s="8449"/>
      <c r="F51" s="8448"/>
      <c r="G51" s="8449"/>
      <c r="H51" s="8449"/>
      <c r="I51" s="8449"/>
      <c r="J51" s="8449"/>
      <c r="K51" s="8449"/>
      <c r="L51" s="8449"/>
      <c r="M51" s="8449"/>
      <c r="N51" s="8447"/>
      <c r="O51" s="8499"/>
      <c r="P51" s="8493" t="s">
        <v>1269</v>
      </c>
      <c r="Q51" s="8500"/>
      <c r="R51" s="8503"/>
      <c r="S51" s="8503"/>
      <c r="T51" s="8503"/>
      <c r="U51" s="8503"/>
      <c r="V51" s="8503"/>
      <c r="W51" s="8503"/>
      <c r="X51" s="8503"/>
      <c r="Y51" s="8503"/>
      <c r="Z51" s="8503"/>
      <c r="AA51" s="8503"/>
      <c r="AB51" s="8503"/>
      <c r="AC51" s="8503"/>
      <c r="AD51" s="8503"/>
      <c r="AE51" s="8503"/>
      <c r="AF51" s="8503"/>
      <c r="AG51" s="8504"/>
      <c r="AH51" s="8499"/>
      <c r="AI51" s="8449"/>
      <c r="AJ51" s="8452"/>
      <c r="AK51" s="8452"/>
      <c r="AL51" s="8452"/>
      <c r="AM51" s="8452"/>
      <c r="AN51" s="8452"/>
      <c r="AO51" s="8452"/>
      <c r="AP51" s="8452"/>
      <c r="AQ51" s="8452"/>
      <c r="AR51" s="8452"/>
      <c r="AS51" s="8452"/>
      <c r="AT51" s="8452"/>
      <c r="AU51" s="8450"/>
      <c r="AV51" s="8451"/>
      <c r="AW51" s="8449"/>
      <c r="AX51" s="8449"/>
      <c r="AY51" s="8449"/>
      <c r="AZ51" s="8449"/>
      <c r="BA51" s="8449"/>
      <c r="BB51" s="8449"/>
      <c r="BC51" s="8449"/>
      <c r="BD51" s="12952"/>
      <c r="BE51" s="12954"/>
      <c r="BF51" s="12952"/>
      <c r="BG51" s="12953"/>
      <c r="BH51" s="12953"/>
      <c r="BI51" s="12954"/>
      <c r="BJ51" s="12952"/>
      <c r="BK51" s="12953"/>
      <c r="BL51" s="12954"/>
      <c r="BM51" s="8454"/>
      <c r="BN51" s="8454"/>
      <c r="BO51" s="8454"/>
      <c r="BP51" s="8455"/>
    </row>
    <row r="52" spans="1:68" s="8446" customFormat="1" ht="14.25" customHeight="1">
      <c r="A52" s="8445"/>
      <c r="B52" s="8453"/>
      <c r="C52" s="8447"/>
      <c r="D52" s="8448"/>
      <c r="E52" s="8449"/>
      <c r="F52" s="8448"/>
      <c r="H52" s="8449"/>
      <c r="I52" s="8449"/>
      <c r="J52" s="8449"/>
      <c r="K52" s="8449"/>
      <c r="L52" s="8449"/>
      <c r="M52" s="8449"/>
      <c r="N52" s="8447"/>
      <c r="O52" s="8499"/>
      <c r="P52" s="8493" t="s">
        <v>1587</v>
      </c>
      <c r="Q52" s="8500"/>
      <c r="R52" s="8503"/>
      <c r="S52" s="8503"/>
      <c r="T52" s="8503"/>
      <c r="U52" s="8503"/>
      <c r="V52" s="8503"/>
      <c r="W52" s="8503"/>
      <c r="X52" s="8503"/>
      <c r="Y52" s="8503"/>
      <c r="Z52" s="8503"/>
      <c r="AA52" s="8503"/>
      <c r="AB52" s="8503"/>
      <c r="AC52" s="8503"/>
      <c r="AD52" s="8503"/>
      <c r="AE52" s="8503"/>
      <c r="AF52" s="8503"/>
      <c r="AG52" s="8504"/>
      <c r="AH52" s="8499"/>
      <c r="AJ52" s="8452"/>
      <c r="AK52" s="8452"/>
      <c r="AL52" s="8452"/>
      <c r="AM52" s="8452"/>
      <c r="AN52" s="8452"/>
      <c r="AO52" s="8452"/>
      <c r="AP52" s="8452"/>
      <c r="AQ52" s="8452"/>
      <c r="AR52" s="8452"/>
      <c r="AS52" s="8452"/>
      <c r="AT52" s="8452"/>
      <c r="AU52" s="8450"/>
      <c r="AV52" s="8451"/>
      <c r="AW52" s="8449"/>
      <c r="AX52" s="8449"/>
      <c r="AY52" s="8449"/>
      <c r="AZ52" s="8449"/>
      <c r="BA52" s="8449"/>
      <c r="BB52" s="8449"/>
      <c r="BC52" s="8449"/>
      <c r="BD52" s="12952"/>
      <c r="BE52" s="12954"/>
      <c r="BF52" s="12952"/>
      <c r="BG52" s="12953"/>
      <c r="BH52" s="12953"/>
      <c r="BI52" s="12954"/>
      <c r="BJ52" s="12952"/>
      <c r="BK52" s="12953"/>
      <c r="BL52" s="12954"/>
      <c r="BM52" s="8454"/>
      <c r="BN52" s="8454"/>
      <c r="BO52" s="8454"/>
      <c r="BP52" s="8455"/>
    </row>
    <row r="53" spans="1:68" s="8446" customFormat="1" ht="14.25" customHeight="1">
      <c r="A53" s="8445"/>
      <c r="B53" s="8453"/>
      <c r="C53" s="8447"/>
      <c r="D53" s="8448"/>
      <c r="E53" s="8449"/>
      <c r="F53" s="8448"/>
      <c r="G53" s="8449"/>
      <c r="H53" s="8449"/>
      <c r="I53" s="8449"/>
      <c r="J53" s="8449"/>
      <c r="K53" s="8449"/>
      <c r="L53" s="8449"/>
      <c r="M53" s="8449"/>
      <c r="N53" s="8447"/>
      <c r="O53" s="8444"/>
      <c r="P53" s="8443"/>
      <c r="Q53" s="8443"/>
      <c r="R53" s="8454"/>
      <c r="S53" s="8454"/>
      <c r="T53" s="8454"/>
      <c r="U53" s="8454"/>
      <c r="V53" s="8454"/>
      <c r="W53" s="8454"/>
      <c r="X53" s="8454"/>
      <c r="Y53" s="8454"/>
      <c r="Z53" s="8454"/>
      <c r="AA53" s="8454"/>
      <c r="AB53" s="8454"/>
      <c r="AC53" s="8454"/>
      <c r="AD53" s="8454"/>
      <c r="AE53" s="8454"/>
      <c r="AF53" s="8454"/>
      <c r="AG53" s="8455"/>
      <c r="AH53" s="8448"/>
      <c r="AI53" s="8449"/>
      <c r="AJ53" s="8452"/>
      <c r="AK53" s="8452"/>
      <c r="AL53" s="8452"/>
      <c r="AM53" s="8452"/>
      <c r="AN53" s="8452"/>
      <c r="AO53" s="8452"/>
      <c r="AP53" s="8452"/>
      <c r="AQ53" s="8452"/>
      <c r="AR53" s="8452"/>
      <c r="AS53" s="8452"/>
      <c r="AT53" s="8452"/>
      <c r="AU53" s="8450"/>
      <c r="AV53" s="8451"/>
      <c r="AW53" s="8449"/>
      <c r="AX53" s="8449"/>
      <c r="AY53" s="8449"/>
      <c r="AZ53" s="8449"/>
      <c r="BA53" s="8449"/>
      <c r="BB53" s="8449"/>
      <c r="BC53" s="8449"/>
      <c r="BD53" s="12952"/>
      <c r="BE53" s="12954"/>
      <c r="BF53" s="12952"/>
      <c r="BG53" s="12953"/>
      <c r="BH53" s="12953"/>
      <c r="BI53" s="12954"/>
      <c r="BJ53" s="12952"/>
      <c r="BK53" s="12953"/>
      <c r="BL53" s="12954"/>
      <c r="BM53" s="8454"/>
      <c r="BN53" s="8454"/>
      <c r="BO53" s="8454"/>
      <c r="BP53" s="8455"/>
    </row>
    <row r="54" spans="1:68" s="8446" customFormat="1" ht="14.25" customHeight="1">
      <c r="A54" s="8508">
        <f>COUNTA($F$11:F54)</f>
        <v>3</v>
      </c>
      <c r="B54" s="8511" t="str">
        <f>IF(A54="","","-")</f>
        <v>-</v>
      </c>
      <c r="C54" s="8509">
        <v>9</v>
      </c>
      <c r="D54" s="8448"/>
      <c r="E54" s="8449"/>
      <c r="F54" s="8448"/>
      <c r="G54" s="8449"/>
      <c r="H54" s="8449"/>
      <c r="I54" s="8449"/>
      <c r="J54" s="8449"/>
      <c r="K54" s="8449"/>
      <c r="L54" s="8449"/>
      <c r="M54" s="8449"/>
      <c r="N54" s="8447"/>
      <c r="O54" s="8507" t="s">
        <v>1590</v>
      </c>
      <c r="P54" s="8505"/>
      <c r="Q54" s="8506"/>
      <c r="R54" s="8514"/>
      <c r="S54" s="8514"/>
      <c r="T54" s="8514"/>
      <c r="U54" s="8514"/>
      <c r="V54" s="8514"/>
      <c r="W54" s="8514"/>
      <c r="X54" s="8514"/>
      <c r="Y54" s="8514"/>
      <c r="Z54" s="8514"/>
      <c r="AA54" s="8514"/>
      <c r="AB54" s="8514"/>
      <c r="AC54" s="8514"/>
      <c r="AD54" s="8514"/>
      <c r="AE54" s="8514"/>
      <c r="AF54" s="8514"/>
      <c r="AG54" s="8515"/>
      <c r="AH54" s="8510" t="s">
        <v>1172</v>
      </c>
      <c r="AI54" s="8449"/>
      <c r="AJ54" s="8452"/>
      <c r="AK54" s="8452"/>
      <c r="AL54" s="8452"/>
      <c r="AM54" s="8452"/>
      <c r="AN54" s="8452"/>
      <c r="AO54" s="8452"/>
      <c r="AP54" s="8452"/>
      <c r="AQ54" s="8452"/>
      <c r="AR54" s="8452"/>
      <c r="AS54" s="8452"/>
      <c r="AT54" s="8452"/>
      <c r="AU54" s="8450"/>
      <c r="AV54" s="8451"/>
      <c r="AW54" s="8449"/>
      <c r="AX54" s="8449"/>
      <c r="AY54" s="8449"/>
      <c r="AZ54" s="8449"/>
      <c r="BA54" s="8449"/>
      <c r="BB54" s="8449"/>
      <c r="BC54" s="8449"/>
      <c r="BD54" s="12952"/>
      <c r="BE54" s="12954"/>
      <c r="BF54" s="12955"/>
      <c r="BG54" s="12953"/>
      <c r="BH54" s="12953"/>
      <c r="BI54" s="12954"/>
      <c r="BJ54" s="12952"/>
      <c r="BK54" s="12953"/>
      <c r="BL54" s="12954"/>
      <c r="BM54" s="8454"/>
      <c r="BN54" s="8454"/>
      <c r="BO54" s="8454"/>
      <c r="BP54" s="8455"/>
    </row>
    <row r="55" spans="1:68" s="8446" customFormat="1" ht="14.25" customHeight="1">
      <c r="A55" s="8445"/>
      <c r="B55" s="8453"/>
      <c r="C55" s="8447"/>
      <c r="D55" s="8448"/>
      <c r="E55" s="8449"/>
      <c r="F55" s="8448"/>
      <c r="G55" s="8449"/>
      <c r="H55" s="8449"/>
      <c r="I55" s="8449"/>
      <c r="J55" s="8449"/>
      <c r="K55" s="8449"/>
      <c r="L55" s="8449"/>
      <c r="M55" s="8449"/>
      <c r="N55" s="8447"/>
      <c r="O55" s="8507"/>
      <c r="P55" s="8506" t="s">
        <v>1471</v>
      </c>
      <c r="Q55" s="8506"/>
      <c r="R55" s="8506"/>
      <c r="S55" s="8514"/>
      <c r="T55" s="8514"/>
      <c r="U55" s="8514"/>
      <c r="V55" s="8514"/>
      <c r="W55" s="8514"/>
      <c r="X55" s="8514"/>
      <c r="Y55" s="8514"/>
      <c r="Z55" s="8514"/>
      <c r="AA55" s="8514"/>
      <c r="AB55" s="8514"/>
      <c r="AC55" s="8514"/>
      <c r="AD55" s="8514"/>
      <c r="AE55" s="8514"/>
      <c r="AF55" s="8514"/>
      <c r="AG55" s="8515"/>
      <c r="AH55" s="8506"/>
      <c r="AI55" s="8449"/>
      <c r="AJ55" s="8452"/>
      <c r="AK55" s="8452"/>
      <c r="AL55" s="8452"/>
      <c r="AM55" s="8452"/>
      <c r="AN55" s="8452"/>
      <c r="AO55" s="8452"/>
      <c r="AP55" s="8452"/>
      <c r="AQ55" s="8452"/>
      <c r="AR55" s="8452"/>
      <c r="AS55" s="8452"/>
      <c r="AT55" s="8452"/>
      <c r="AU55" s="8450"/>
      <c r="AV55" s="8451"/>
      <c r="AW55" s="8449"/>
      <c r="AX55" s="8449"/>
      <c r="AY55" s="8449"/>
      <c r="AZ55" s="8449"/>
      <c r="BA55" s="8449"/>
      <c r="BB55" s="8449"/>
      <c r="BC55" s="8449"/>
      <c r="BD55" s="12952"/>
      <c r="BE55" s="12954"/>
      <c r="BF55" s="12952"/>
      <c r="BG55" s="12953"/>
      <c r="BH55" s="12953"/>
      <c r="BI55" s="12954"/>
      <c r="BJ55" s="12952"/>
      <c r="BK55" s="12953"/>
      <c r="BL55" s="12954"/>
      <c r="BM55" s="8454"/>
      <c r="BN55" s="8454"/>
      <c r="BO55" s="8454"/>
      <c r="BP55" s="8455"/>
    </row>
    <row r="56" spans="1:68" s="8446" customFormat="1" ht="14.25" customHeight="1">
      <c r="A56" s="8445"/>
      <c r="B56" s="8453"/>
      <c r="C56" s="8447"/>
      <c r="D56" s="8448"/>
      <c r="E56" s="8449"/>
      <c r="F56" s="8448"/>
      <c r="G56" s="8449"/>
      <c r="H56" s="8449"/>
      <c r="I56" s="8449"/>
      <c r="J56" s="8449"/>
      <c r="K56" s="8449"/>
      <c r="L56" s="8449"/>
      <c r="M56" s="8449"/>
      <c r="N56" s="8447"/>
      <c r="O56" s="8512"/>
      <c r="P56" s="8506" t="s">
        <v>1269</v>
      </c>
      <c r="Q56" s="8513"/>
      <c r="R56" s="8516"/>
      <c r="S56" s="8516"/>
      <c r="T56" s="8516"/>
      <c r="U56" s="8516"/>
      <c r="V56" s="8516"/>
      <c r="W56" s="8516"/>
      <c r="X56" s="8516"/>
      <c r="Y56" s="8516"/>
      <c r="Z56" s="8516"/>
      <c r="AA56" s="8516"/>
      <c r="AB56" s="8516"/>
      <c r="AC56" s="8516"/>
      <c r="AD56" s="8516"/>
      <c r="AE56" s="8516"/>
      <c r="AF56" s="8516"/>
      <c r="AG56" s="8517"/>
      <c r="AH56" s="8512"/>
      <c r="AI56" s="8449"/>
      <c r="AJ56" s="8452"/>
      <c r="AK56" s="8452"/>
      <c r="AL56" s="8452"/>
      <c r="AM56" s="8452"/>
      <c r="AN56" s="8452"/>
      <c r="AO56" s="8452"/>
      <c r="AP56" s="8452"/>
      <c r="AQ56" s="8452"/>
      <c r="AR56" s="8452"/>
      <c r="AS56" s="8452"/>
      <c r="AT56" s="8452"/>
      <c r="AU56" s="8450"/>
      <c r="AV56" s="8451"/>
      <c r="AW56" s="8449"/>
      <c r="AX56" s="8449"/>
      <c r="AY56" s="8449"/>
      <c r="AZ56" s="8449"/>
      <c r="BA56" s="8449"/>
      <c r="BB56" s="8449"/>
      <c r="BC56" s="8449"/>
      <c r="BD56" s="12952"/>
      <c r="BE56" s="12954"/>
      <c r="BF56" s="12952"/>
      <c r="BG56" s="12953"/>
      <c r="BH56" s="12953"/>
      <c r="BI56" s="12954"/>
      <c r="BJ56" s="12952"/>
      <c r="BK56" s="12953"/>
      <c r="BL56" s="12954"/>
      <c r="BM56" s="8454"/>
      <c r="BN56" s="8454"/>
      <c r="BO56" s="8454"/>
      <c r="BP56" s="8455"/>
    </row>
    <row r="57" spans="1:68" s="8446" customFormat="1" ht="14.25" customHeight="1">
      <c r="A57" s="8445"/>
      <c r="B57" s="8453"/>
      <c r="C57" s="8447"/>
      <c r="D57" s="8448"/>
      <c r="E57" s="8449"/>
      <c r="F57" s="8448"/>
      <c r="H57" s="8449"/>
      <c r="I57" s="8449"/>
      <c r="J57" s="8449"/>
      <c r="K57" s="8449"/>
      <c r="L57" s="8449"/>
      <c r="M57" s="8449"/>
      <c r="N57" s="8447"/>
      <c r="O57" s="8512"/>
      <c r="P57" s="8506" t="s">
        <v>1587</v>
      </c>
      <c r="Q57" s="8513"/>
      <c r="R57" s="8516"/>
      <c r="S57" s="8516"/>
      <c r="T57" s="8516"/>
      <c r="U57" s="8516"/>
      <c r="V57" s="8516"/>
      <c r="W57" s="8516"/>
      <c r="X57" s="8516"/>
      <c r="Y57" s="8516"/>
      <c r="Z57" s="8516"/>
      <c r="AA57" s="8516"/>
      <c r="AB57" s="8516"/>
      <c r="AC57" s="8516"/>
      <c r="AD57" s="8516"/>
      <c r="AE57" s="8516"/>
      <c r="AF57" s="8516"/>
      <c r="AG57" s="8517"/>
      <c r="AH57" s="8512"/>
      <c r="AJ57" s="8452"/>
      <c r="AK57" s="8452"/>
      <c r="AL57" s="8452"/>
      <c r="AM57" s="8452"/>
      <c r="AN57" s="8452"/>
      <c r="AO57" s="8452"/>
      <c r="AP57" s="8452"/>
      <c r="AQ57" s="8452"/>
      <c r="AR57" s="8452"/>
      <c r="AS57" s="8452"/>
      <c r="AT57" s="8452"/>
      <c r="AU57" s="8450"/>
      <c r="AV57" s="8451"/>
      <c r="AW57" s="8449"/>
      <c r="AX57" s="8449"/>
      <c r="AY57" s="8449"/>
      <c r="AZ57" s="8449"/>
      <c r="BA57" s="8449"/>
      <c r="BB57" s="8449"/>
      <c r="BC57" s="8449"/>
      <c r="BD57" s="12952"/>
      <c r="BE57" s="12954"/>
      <c r="BF57" s="12952"/>
      <c r="BG57" s="12953"/>
      <c r="BH57" s="12953"/>
      <c r="BI57" s="12954"/>
      <c r="BJ57" s="12952"/>
      <c r="BK57" s="12953"/>
      <c r="BL57" s="12954"/>
      <c r="BM57" s="8454"/>
      <c r="BN57" s="8454"/>
      <c r="BO57" s="8454"/>
      <c r="BP57" s="8455"/>
    </row>
    <row r="58" spans="1:68" s="8446" customFormat="1" ht="14.25" customHeight="1">
      <c r="A58" s="8445"/>
      <c r="B58" s="8453"/>
      <c r="C58" s="8447"/>
      <c r="D58" s="8448"/>
      <c r="E58" s="8449"/>
      <c r="F58" s="8448"/>
      <c r="G58" s="8449"/>
      <c r="H58" s="8449"/>
      <c r="I58" s="8449"/>
      <c r="J58" s="8449"/>
      <c r="K58" s="8449"/>
      <c r="L58" s="8449"/>
      <c r="M58" s="8449"/>
      <c r="N58" s="8447"/>
      <c r="O58" s="8444"/>
      <c r="P58" s="8443"/>
      <c r="Q58" s="8443"/>
      <c r="R58" s="8454"/>
      <c r="S58" s="8454"/>
      <c r="T58" s="8454"/>
      <c r="U58" s="8454"/>
      <c r="V58" s="8454"/>
      <c r="W58" s="8454"/>
      <c r="X58" s="8454"/>
      <c r="Y58" s="8454"/>
      <c r="Z58" s="8454"/>
      <c r="AA58" s="8454"/>
      <c r="AB58" s="8454"/>
      <c r="AC58" s="8454"/>
      <c r="AD58" s="8454"/>
      <c r="AE58" s="8454"/>
      <c r="AF58" s="8454"/>
      <c r="AG58" s="8455"/>
      <c r="AH58" s="8448"/>
      <c r="AI58" s="8449"/>
      <c r="AJ58" s="8452"/>
      <c r="AK58" s="8452"/>
      <c r="AL58" s="8452"/>
      <c r="AM58" s="8452"/>
      <c r="AN58" s="8452"/>
      <c r="AO58" s="8452"/>
      <c r="AP58" s="8452"/>
      <c r="AQ58" s="8452"/>
      <c r="AR58" s="8452"/>
      <c r="AS58" s="8452"/>
      <c r="AT58" s="8452"/>
      <c r="AU58" s="8450"/>
      <c r="AV58" s="8451"/>
      <c r="AW58" s="8449"/>
      <c r="AX58" s="8449"/>
      <c r="AY58" s="8449"/>
      <c r="AZ58" s="8449"/>
      <c r="BA58" s="8449"/>
      <c r="BB58" s="8449"/>
      <c r="BC58" s="8449"/>
      <c r="BD58" s="12952"/>
      <c r="BE58" s="12954"/>
      <c r="BF58" s="12952"/>
      <c r="BG58" s="12953"/>
      <c r="BH58" s="12953"/>
      <c r="BI58" s="12954"/>
      <c r="BJ58" s="12952"/>
      <c r="BK58" s="12953"/>
      <c r="BL58" s="12954"/>
      <c r="BM58" s="8454"/>
      <c r="BN58" s="8454"/>
      <c r="BO58" s="8454"/>
      <c r="BP58" s="8455"/>
    </row>
    <row r="59" spans="1:68" s="8446" customFormat="1" ht="14.25" customHeight="1">
      <c r="A59" s="8520">
        <f>COUNTA($F$11:F59)</f>
        <v>3</v>
      </c>
      <c r="B59" s="8522" t="str">
        <f>IF(A59="","","-")</f>
        <v>-</v>
      </c>
      <c r="C59" s="8536">
        <v>10</v>
      </c>
      <c r="D59" s="8448"/>
      <c r="E59" s="8449"/>
      <c r="F59" s="8448"/>
      <c r="G59" s="8449"/>
      <c r="H59" s="8449"/>
      <c r="I59" s="8449"/>
      <c r="J59" s="8449"/>
      <c r="K59" s="8449"/>
      <c r="L59" s="8449"/>
      <c r="M59" s="8449"/>
      <c r="N59" s="8447"/>
      <c r="O59" s="8519" t="s">
        <v>1175</v>
      </c>
      <c r="P59" s="8518"/>
      <c r="Q59" s="8518"/>
      <c r="R59" s="8523"/>
      <c r="S59" s="8523"/>
      <c r="T59" s="8523"/>
      <c r="U59" s="8523"/>
      <c r="V59" s="8523"/>
      <c r="W59" s="8523"/>
      <c r="X59" s="8523"/>
      <c r="Y59" s="8523"/>
      <c r="Z59" s="8523"/>
      <c r="AA59" s="8523"/>
      <c r="AB59" s="8523"/>
      <c r="AC59" s="8523"/>
      <c r="AD59" s="8523"/>
      <c r="AE59" s="8523"/>
      <c r="AF59" s="8523"/>
      <c r="AG59" s="8524"/>
      <c r="AH59" s="8521" t="s">
        <v>1177</v>
      </c>
      <c r="AI59" s="8449"/>
      <c r="AJ59" s="8452"/>
      <c r="AK59" s="8452"/>
      <c r="AL59" s="8452"/>
      <c r="AM59" s="8452"/>
      <c r="AN59" s="8452"/>
      <c r="AO59" s="8452"/>
      <c r="AP59" s="8452"/>
      <c r="AQ59" s="8452"/>
      <c r="AR59" s="8452"/>
      <c r="AS59" s="8452"/>
      <c r="AT59" s="8452"/>
      <c r="AU59" s="8450"/>
      <c r="AV59" s="8451"/>
      <c r="AW59" s="8449"/>
      <c r="AX59" s="8449"/>
      <c r="AY59" s="8449"/>
      <c r="AZ59" s="8449"/>
      <c r="BA59" s="8449"/>
      <c r="BB59" s="8449"/>
      <c r="BC59" s="8449"/>
      <c r="BD59" s="12952"/>
      <c r="BE59" s="12954"/>
      <c r="BF59" s="12955"/>
      <c r="BG59" s="12953"/>
      <c r="BH59" s="12953"/>
      <c r="BI59" s="12954"/>
      <c r="BJ59" s="12952"/>
      <c r="BK59" s="12953"/>
      <c r="BL59" s="12954"/>
      <c r="BM59" s="8454"/>
      <c r="BN59" s="8454"/>
      <c r="BO59" s="8454"/>
      <c r="BP59" s="8455"/>
    </row>
    <row r="60" spans="1:68" s="8528" customFormat="1" ht="14.25" customHeight="1">
      <c r="A60" s="8527"/>
      <c r="B60" s="8535"/>
      <c r="C60" s="8529"/>
      <c r="D60" s="8530"/>
      <c r="E60" s="8531"/>
      <c r="F60" s="8530"/>
      <c r="G60" s="8531"/>
      <c r="H60" s="8531"/>
      <c r="I60" s="8531"/>
      <c r="J60" s="8531"/>
      <c r="K60" s="8531"/>
      <c r="L60" s="8531"/>
      <c r="M60" s="8531"/>
      <c r="N60" s="8529"/>
      <c r="O60" s="8526"/>
      <c r="P60" s="8525"/>
      <c r="Q60" s="8525"/>
      <c r="R60" s="8537"/>
      <c r="S60" s="8537"/>
      <c r="T60" s="8537"/>
      <c r="U60" s="8537"/>
      <c r="V60" s="8537"/>
      <c r="W60" s="8537"/>
      <c r="X60" s="8537"/>
      <c r="Y60" s="8537"/>
      <c r="Z60" s="8537"/>
      <c r="AA60" s="8537"/>
      <c r="AB60" s="8537"/>
      <c r="AC60" s="8537"/>
      <c r="AD60" s="8537"/>
      <c r="AE60" s="8537"/>
      <c r="AF60" s="8537"/>
      <c r="AG60" s="8538"/>
      <c r="AH60" s="8531"/>
      <c r="AI60" s="8531"/>
      <c r="AJ60" s="8534"/>
      <c r="AK60" s="8534"/>
      <c r="AL60" s="8534"/>
      <c r="AM60" s="8534"/>
      <c r="AN60" s="8534"/>
      <c r="AO60" s="8534"/>
      <c r="AP60" s="8534"/>
      <c r="AQ60" s="8534"/>
      <c r="AR60" s="8534"/>
      <c r="AS60" s="8534"/>
      <c r="AT60" s="8534"/>
      <c r="AU60" s="8532"/>
      <c r="AV60" s="8533"/>
      <c r="AW60" s="8531"/>
      <c r="AX60" s="8531"/>
      <c r="AY60" s="8531"/>
      <c r="AZ60" s="8531"/>
      <c r="BA60" s="8531"/>
      <c r="BB60" s="8531"/>
      <c r="BC60" s="8531"/>
      <c r="BD60" s="12952"/>
      <c r="BE60" s="12954"/>
      <c r="BF60" s="12952"/>
      <c r="BG60" s="12953"/>
      <c r="BH60" s="12953"/>
      <c r="BI60" s="12954"/>
      <c r="BJ60" s="12952"/>
      <c r="BK60" s="12953"/>
      <c r="BL60" s="12954"/>
      <c r="BM60" s="8537"/>
      <c r="BN60" s="8537"/>
      <c r="BO60" s="8537"/>
      <c r="BP60" s="8538"/>
    </row>
    <row r="61" spans="1:68" s="8528" customFormat="1" ht="14.25" customHeight="1">
      <c r="A61" s="8527"/>
      <c r="B61" s="8535"/>
      <c r="C61" s="8529"/>
      <c r="D61" s="8530"/>
      <c r="E61" s="8531"/>
      <c r="F61" s="8530"/>
      <c r="G61" s="8531"/>
      <c r="H61" s="8531"/>
      <c r="I61" s="8531"/>
      <c r="J61" s="8531"/>
      <c r="K61" s="8531"/>
      <c r="L61" s="8531"/>
      <c r="M61" s="8531"/>
      <c r="N61" s="8529"/>
      <c r="O61" s="8540" t="s">
        <v>1591</v>
      </c>
      <c r="P61" s="8539"/>
      <c r="Q61" s="8539"/>
      <c r="R61" s="8545"/>
      <c r="S61" s="8545"/>
      <c r="T61" s="8545"/>
      <c r="U61" s="8545"/>
      <c r="V61" s="8545"/>
      <c r="W61" s="8545"/>
      <c r="X61" s="8545"/>
      <c r="Y61" s="8545"/>
      <c r="Z61" s="8545"/>
      <c r="AA61" s="8545"/>
      <c r="AB61" s="8545"/>
      <c r="AC61" s="8545"/>
      <c r="AD61" s="8545"/>
      <c r="AE61" s="8545"/>
      <c r="AF61" s="8545"/>
      <c r="AG61" s="8546"/>
      <c r="AH61" s="8543"/>
      <c r="AI61" s="8531"/>
      <c r="AJ61" s="8534"/>
      <c r="AK61" s="8534"/>
      <c r="AL61" s="8534"/>
      <c r="AM61" s="8534"/>
      <c r="AN61" s="8534"/>
      <c r="AO61" s="8534"/>
      <c r="AP61" s="8534"/>
      <c r="AQ61" s="8534"/>
      <c r="AR61" s="8534"/>
      <c r="AS61" s="8534"/>
      <c r="AT61" s="8534"/>
      <c r="AU61" s="8532"/>
      <c r="AV61" s="8533"/>
      <c r="AW61" s="8531"/>
      <c r="AX61" s="8531"/>
      <c r="AY61" s="8531"/>
      <c r="AZ61" s="8531"/>
      <c r="BA61" s="8531"/>
      <c r="BB61" s="8531"/>
      <c r="BC61" s="8531"/>
      <c r="BD61" s="12952"/>
      <c r="BE61" s="12954"/>
      <c r="BF61" s="12952"/>
      <c r="BG61" s="12953"/>
      <c r="BH61" s="12953"/>
      <c r="BI61" s="12954"/>
      <c r="BJ61" s="12952"/>
      <c r="BK61" s="12953"/>
      <c r="BL61" s="12954"/>
      <c r="BM61" s="8537"/>
      <c r="BN61" s="8537"/>
      <c r="BO61" s="8537"/>
      <c r="BP61" s="8538"/>
    </row>
    <row r="62" spans="1:68" s="8528" customFormat="1" ht="14.25" customHeight="1">
      <c r="A62" s="8541">
        <f>COUNTA($F$11:F62)</f>
        <v>3</v>
      </c>
      <c r="B62" s="8544" t="str">
        <f t="shared" ref="B62:B65" si="3">IF(A62="","","-")</f>
        <v>-</v>
      </c>
      <c r="C62" s="8547">
        <v>11</v>
      </c>
      <c r="D62" s="8530"/>
      <c r="E62" s="8531"/>
      <c r="F62" s="8530"/>
      <c r="H62" s="8531"/>
      <c r="I62" s="8531"/>
      <c r="J62" s="8531"/>
      <c r="K62" s="8531"/>
      <c r="L62" s="8531"/>
      <c r="M62" s="8531"/>
      <c r="N62" s="8529"/>
      <c r="O62" s="8540"/>
      <c r="P62" s="8542" t="s">
        <v>1365</v>
      </c>
      <c r="Q62" s="8539"/>
      <c r="R62" s="8545"/>
      <c r="S62" s="8545"/>
      <c r="T62" s="8545"/>
      <c r="U62" s="8545"/>
      <c r="V62" s="8545"/>
      <c r="W62" s="8545"/>
      <c r="X62" s="8545"/>
      <c r="Y62" s="8545"/>
      <c r="Z62" s="8545"/>
      <c r="AA62" s="8545"/>
      <c r="AB62" s="8545"/>
      <c r="AC62" s="8545"/>
      <c r="AD62" s="8545"/>
      <c r="AE62" s="8545"/>
      <c r="AF62" s="8545"/>
      <c r="AG62" s="8546"/>
      <c r="AH62" s="8543" t="s">
        <v>1592</v>
      </c>
      <c r="AJ62" s="8534"/>
      <c r="AK62" s="8534"/>
      <c r="AL62" s="8534"/>
      <c r="AM62" s="8534"/>
      <c r="AN62" s="8534"/>
      <c r="AO62" s="8534"/>
      <c r="AP62" s="8534"/>
      <c r="AQ62" s="8534"/>
      <c r="AR62" s="8534"/>
      <c r="AS62" s="8534"/>
      <c r="AT62" s="8534"/>
      <c r="AU62" s="8532"/>
      <c r="AV62" s="8533"/>
      <c r="AW62" s="8531"/>
      <c r="AX62" s="8531"/>
      <c r="AY62" s="8531"/>
      <c r="AZ62" s="8531"/>
      <c r="BA62" s="8531"/>
      <c r="BB62" s="8531"/>
      <c r="BC62" s="8531"/>
      <c r="BD62" s="12952"/>
      <c r="BE62" s="12954"/>
      <c r="BF62" s="12955"/>
      <c r="BG62" s="12953"/>
      <c r="BH62" s="12953"/>
      <c r="BI62" s="12954"/>
      <c r="BJ62" s="12952"/>
      <c r="BK62" s="12953"/>
      <c r="BL62" s="12954"/>
      <c r="BM62" s="8537"/>
      <c r="BN62" s="8537"/>
      <c r="BO62" s="8537"/>
      <c r="BP62" s="8538"/>
    </row>
    <row r="63" spans="1:68" s="8528" customFormat="1" ht="14.25" customHeight="1">
      <c r="A63" s="8541">
        <f>COUNTA($F$11:F63)</f>
        <v>3</v>
      </c>
      <c r="B63" s="8544" t="str">
        <f t="shared" si="3"/>
        <v>-</v>
      </c>
      <c r="C63" s="8548">
        <v>12</v>
      </c>
      <c r="D63" s="8530"/>
      <c r="E63" s="8531"/>
      <c r="F63" s="8530"/>
      <c r="G63" s="8531"/>
      <c r="H63" s="8531"/>
      <c r="I63" s="8531"/>
      <c r="J63" s="8531"/>
      <c r="K63" s="8531"/>
      <c r="L63" s="8531"/>
      <c r="M63" s="8531"/>
      <c r="N63" s="8529"/>
      <c r="O63" s="8540"/>
      <c r="P63" s="8542" t="s">
        <v>1366</v>
      </c>
      <c r="Q63" s="8539"/>
      <c r="R63" s="8545"/>
      <c r="S63" s="8545"/>
      <c r="T63" s="8545"/>
      <c r="U63" s="8545"/>
      <c r="V63" s="8545"/>
      <c r="W63" s="8545"/>
      <c r="X63" s="8545"/>
      <c r="Y63" s="8545"/>
      <c r="Z63" s="8545"/>
      <c r="AA63" s="8545"/>
      <c r="AB63" s="8545"/>
      <c r="AC63" s="8545"/>
      <c r="AD63" s="8545"/>
      <c r="AE63" s="8545"/>
      <c r="AF63" s="8545"/>
      <c r="AG63" s="8546"/>
      <c r="AH63" s="8543" t="s">
        <v>1524</v>
      </c>
      <c r="AI63" s="8531"/>
      <c r="AJ63" s="8534"/>
      <c r="AK63" s="8534"/>
      <c r="AL63" s="8534"/>
      <c r="AM63" s="8534"/>
      <c r="AN63" s="8534"/>
      <c r="AO63" s="8534"/>
      <c r="AP63" s="8534"/>
      <c r="AQ63" s="8534"/>
      <c r="AR63" s="8534"/>
      <c r="AS63" s="8534"/>
      <c r="AT63" s="8534"/>
      <c r="AU63" s="8532"/>
      <c r="AV63" s="8533"/>
      <c r="AW63" s="8531"/>
      <c r="AX63" s="8531"/>
      <c r="AY63" s="8531"/>
      <c r="AZ63" s="8531"/>
      <c r="BA63" s="8531"/>
      <c r="BB63" s="8531"/>
      <c r="BC63" s="8531"/>
      <c r="BD63" s="12952"/>
      <c r="BE63" s="12954"/>
      <c r="BF63" s="12955"/>
      <c r="BG63" s="12953"/>
      <c r="BH63" s="12953"/>
      <c r="BI63" s="12954"/>
      <c r="BJ63" s="12952"/>
      <c r="BK63" s="12953"/>
      <c r="BL63" s="12954"/>
      <c r="BM63" s="8537"/>
      <c r="BN63" s="8537"/>
      <c r="BO63" s="8537"/>
      <c r="BP63" s="8538"/>
    </row>
    <row r="64" spans="1:68" s="8528" customFormat="1" ht="14.25" customHeight="1">
      <c r="A64" s="8541">
        <f>COUNTA($F$11:F64)</f>
        <v>3</v>
      </c>
      <c r="B64" s="8544" t="str">
        <f t="shared" si="3"/>
        <v>-</v>
      </c>
      <c r="C64" s="8547">
        <v>13</v>
      </c>
      <c r="D64" s="8530"/>
      <c r="E64" s="8531"/>
      <c r="F64" s="8530"/>
      <c r="G64" s="8531"/>
      <c r="H64" s="8531"/>
      <c r="I64" s="8531"/>
      <c r="J64" s="8531"/>
      <c r="K64" s="8531"/>
      <c r="L64" s="8531"/>
      <c r="M64" s="8531"/>
      <c r="N64" s="8529"/>
      <c r="O64" s="8540"/>
      <c r="P64" s="8539" t="s">
        <v>1367</v>
      </c>
      <c r="Q64" s="8539"/>
      <c r="R64" s="8545"/>
      <c r="S64" s="8545"/>
      <c r="T64" s="8545"/>
      <c r="U64" s="8545"/>
      <c r="V64" s="8545"/>
      <c r="W64" s="8545"/>
      <c r="X64" s="8545"/>
      <c r="Y64" s="8545"/>
      <c r="Z64" s="8545"/>
      <c r="AA64" s="8545"/>
      <c r="AB64" s="8545"/>
      <c r="AC64" s="8545"/>
      <c r="AD64" s="8545"/>
      <c r="AE64" s="8545"/>
      <c r="AF64" s="8545"/>
      <c r="AG64" s="8546"/>
      <c r="AH64" s="8543" t="s">
        <v>402</v>
      </c>
      <c r="AI64" s="8531"/>
      <c r="AJ64" s="8534"/>
      <c r="AK64" s="8534"/>
      <c r="AL64" s="8534"/>
      <c r="AM64" s="8534"/>
      <c r="AN64" s="8534"/>
      <c r="AO64" s="8534"/>
      <c r="AP64" s="8534"/>
      <c r="AQ64" s="8534"/>
      <c r="AR64" s="8534"/>
      <c r="AS64" s="8534"/>
      <c r="AT64" s="8534"/>
      <c r="AU64" s="8532"/>
      <c r="AV64" s="8533"/>
      <c r="AW64" s="8531"/>
      <c r="AX64" s="8531"/>
      <c r="AY64" s="8531"/>
      <c r="AZ64" s="8531"/>
      <c r="BA64" s="8531"/>
      <c r="BB64" s="8531"/>
      <c r="BC64" s="8531"/>
      <c r="BD64" s="12952"/>
      <c r="BE64" s="12954"/>
      <c r="BF64" s="12955"/>
      <c r="BG64" s="12953"/>
      <c r="BH64" s="12953"/>
      <c r="BI64" s="12954"/>
      <c r="BJ64" s="12952"/>
      <c r="BK64" s="12953"/>
      <c r="BL64" s="12954"/>
      <c r="BM64" s="8537"/>
      <c r="BN64" s="8537"/>
      <c r="BO64" s="8537"/>
      <c r="BP64" s="8538"/>
    </row>
    <row r="65" spans="1:68" s="8528" customFormat="1" ht="14.25" customHeight="1">
      <c r="A65" s="8541">
        <f>COUNTA($F$11:F65)</f>
        <v>3</v>
      </c>
      <c r="B65" s="8544" t="str">
        <f t="shared" si="3"/>
        <v>-</v>
      </c>
      <c r="C65" s="8548">
        <v>14</v>
      </c>
      <c r="D65" s="8530"/>
      <c r="E65" s="8531"/>
      <c r="F65" s="8530"/>
      <c r="G65" s="8531"/>
      <c r="H65" s="8531"/>
      <c r="I65" s="8531"/>
      <c r="J65" s="8531"/>
      <c r="K65" s="8531"/>
      <c r="L65" s="8531"/>
      <c r="M65" s="8531"/>
      <c r="N65" s="8529"/>
      <c r="O65" s="8540"/>
      <c r="P65" s="8539" t="s">
        <v>1368</v>
      </c>
      <c r="Q65" s="8539"/>
      <c r="R65" s="8545"/>
      <c r="S65" s="8545"/>
      <c r="T65" s="8545"/>
      <c r="U65" s="8545"/>
      <c r="V65" s="8545"/>
      <c r="W65" s="8545"/>
      <c r="X65" s="8545"/>
      <c r="Y65" s="8545"/>
      <c r="Z65" s="8545"/>
      <c r="AA65" s="8545"/>
      <c r="AB65" s="8545"/>
      <c r="AC65" s="8545"/>
      <c r="AD65" s="8545"/>
      <c r="AE65" s="8545"/>
      <c r="AF65" s="8545"/>
      <c r="AG65" s="8546"/>
      <c r="AH65" s="8543" t="s">
        <v>1472</v>
      </c>
      <c r="AI65" s="8531"/>
      <c r="AJ65" s="8534"/>
      <c r="AK65" s="8534"/>
      <c r="AL65" s="8534"/>
      <c r="AM65" s="8534"/>
      <c r="AN65" s="8534"/>
      <c r="AO65" s="8534"/>
      <c r="AP65" s="8534"/>
      <c r="AQ65" s="8534"/>
      <c r="AR65" s="8534"/>
      <c r="AS65" s="8534"/>
      <c r="AT65" s="8534"/>
      <c r="AU65" s="8532"/>
      <c r="AV65" s="8533"/>
      <c r="AW65" s="8531"/>
      <c r="AX65" s="8531"/>
      <c r="AY65" s="8531"/>
      <c r="AZ65" s="8531"/>
      <c r="BA65" s="8531"/>
      <c r="BB65" s="8531"/>
      <c r="BC65" s="8531"/>
      <c r="BD65" s="12952"/>
      <c r="BE65" s="12954"/>
      <c r="BF65" s="12955"/>
      <c r="BG65" s="12953"/>
      <c r="BH65" s="12953"/>
      <c r="BI65" s="12954"/>
      <c r="BJ65" s="12952"/>
      <c r="BK65" s="12953"/>
      <c r="BL65" s="12954"/>
      <c r="BM65" s="8537"/>
      <c r="BN65" s="8537"/>
      <c r="BO65" s="8537"/>
      <c r="BP65" s="8538"/>
    </row>
    <row r="66" spans="1:68" s="8528" customFormat="1" ht="14.25" customHeight="1">
      <c r="A66" s="8527"/>
      <c r="B66" s="8535"/>
      <c r="C66" s="8529"/>
      <c r="D66" s="8530"/>
      <c r="E66" s="8531"/>
      <c r="F66" s="8530"/>
      <c r="G66" s="8531"/>
      <c r="H66" s="8531"/>
      <c r="I66" s="8531"/>
      <c r="J66" s="8531"/>
      <c r="K66" s="8531"/>
      <c r="L66" s="8531"/>
      <c r="M66" s="8531"/>
      <c r="N66" s="8529"/>
      <c r="O66" s="8526"/>
      <c r="P66" s="8525"/>
      <c r="Q66" s="8525"/>
      <c r="R66" s="8537"/>
      <c r="S66" s="8537"/>
      <c r="T66" s="8537"/>
      <c r="U66" s="8537"/>
      <c r="V66" s="8537"/>
      <c r="W66" s="8537"/>
      <c r="X66" s="8537"/>
      <c r="Y66" s="8537"/>
      <c r="Z66" s="8537"/>
      <c r="AA66" s="8537"/>
      <c r="AB66" s="8537"/>
      <c r="AC66" s="8537"/>
      <c r="AD66" s="8537"/>
      <c r="AE66" s="8537"/>
      <c r="AF66" s="8537"/>
      <c r="AG66" s="8538"/>
      <c r="AH66" s="8531"/>
      <c r="AI66" s="8531"/>
      <c r="AJ66" s="8534"/>
      <c r="AK66" s="8534"/>
      <c r="AL66" s="8534"/>
      <c r="AM66" s="8534"/>
      <c r="AN66" s="8534"/>
      <c r="AO66" s="8534"/>
      <c r="AP66" s="8534"/>
      <c r="AQ66" s="8534"/>
      <c r="AR66" s="8534"/>
      <c r="AS66" s="8534"/>
      <c r="AT66" s="8534"/>
      <c r="AU66" s="8532"/>
      <c r="AV66" s="8533"/>
      <c r="AW66" s="8531"/>
      <c r="AX66" s="8531"/>
      <c r="AY66" s="8531"/>
      <c r="AZ66" s="8531"/>
      <c r="BA66" s="8531"/>
      <c r="BB66" s="8531"/>
      <c r="BC66" s="8531"/>
      <c r="BD66" s="12952"/>
      <c r="BE66" s="12954"/>
      <c r="BF66" s="12952"/>
      <c r="BG66" s="12953"/>
      <c r="BH66" s="12953"/>
      <c r="BI66" s="12954"/>
      <c r="BJ66" s="12952"/>
      <c r="BK66" s="12953"/>
      <c r="BL66" s="12954"/>
      <c r="BM66" s="8537"/>
      <c r="BN66" s="8537"/>
      <c r="BO66" s="8537"/>
      <c r="BP66" s="8538"/>
    </row>
    <row r="67" spans="1:68" s="8528" customFormat="1" ht="14.25" customHeight="1">
      <c r="A67" s="8527"/>
      <c r="B67" s="8535"/>
      <c r="C67" s="8529"/>
      <c r="D67" s="8530"/>
      <c r="E67" s="8531"/>
      <c r="F67" s="8530"/>
      <c r="H67" s="8531"/>
      <c r="I67" s="8531"/>
      <c r="J67" s="8531"/>
      <c r="K67" s="8531"/>
      <c r="L67" s="8531"/>
      <c r="M67" s="8531"/>
      <c r="N67" s="8529"/>
      <c r="O67" s="8550" t="s">
        <v>1593</v>
      </c>
      <c r="P67" s="8549"/>
      <c r="Q67" s="8549"/>
      <c r="R67" s="8555"/>
      <c r="S67" s="8555"/>
      <c r="T67" s="8555"/>
      <c r="U67" s="8555"/>
      <c r="V67" s="8555"/>
      <c r="W67" s="8555"/>
      <c r="X67" s="8555"/>
      <c r="Y67" s="8555"/>
      <c r="Z67" s="8555"/>
      <c r="AA67" s="8555"/>
      <c r="AB67" s="8555"/>
      <c r="AC67" s="8555"/>
      <c r="AD67" s="8555"/>
      <c r="AE67" s="8555"/>
      <c r="AF67" s="8555"/>
      <c r="AG67" s="8556"/>
      <c r="AH67" s="8553"/>
      <c r="AJ67" s="8534"/>
      <c r="AK67" s="8534"/>
      <c r="AL67" s="8534"/>
      <c r="AM67" s="8534"/>
      <c r="AN67" s="8534"/>
      <c r="AO67" s="8534"/>
      <c r="AP67" s="8534"/>
      <c r="AQ67" s="8534"/>
      <c r="AR67" s="8534"/>
      <c r="AS67" s="8534"/>
      <c r="AT67" s="8534"/>
      <c r="AU67" s="8532"/>
      <c r="AV67" s="8533"/>
      <c r="AW67" s="8531"/>
      <c r="AX67" s="8531"/>
      <c r="AY67" s="8531"/>
      <c r="AZ67" s="8531"/>
      <c r="BA67" s="8531"/>
      <c r="BB67" s="8531"/>
      <c r="BC67" s="8531"/>
      <c r="BD67" s="12952"/>
      <c r="BE67" s="12954"/>
      <c r="BF67" s="12952"/>
      <c r="BG67" s="12953"/>
      <c r="BH67" s="12953"/>
      <c r="BI67" s="12954"/>
      <c r="BJ67" s="12952"/>
      <c r="BK67" s="12953"/>
      <c r="BL67" s="12954"/>
      <c r="BM67" s="8537"/>
      <c r="BN67" s="8537"/>
      <c r="BO67" s="8537"/>
      <c r="BP67" s="8538"/>
    </row>
    <row r="68" spans="1:68" s="8528" customFormat="1" ht="14.25" customHeight="1">
      <c r="A68" s="8551">
        <f>COUNTA($F$11:F68)</f>
        <v>3</v>
      </c>
      <c r="B68" s="8554" t="str">
        <f t="shared" ref="B68:B74" si="4">IF(A68="","","-")</f>
        <v>-</v>
      </c>
      <c r="C68" s="8570">
        <v>15</v>
      </c>
      <c r="D68" s="8530"/>
      <c r="E68" s="8531"/>
      <c r="F68" s="8530"/>
      <c r="G68" s="8531"/>
      <c r="H68" s="8531"/>
      <c r="I68" s="8531"/>
      <c r="J68" s="8531"/>
      <c r="K68" s="8531"/>
      <c r="L68" s="8531"/>
      <c r="M68" s="8531"/>
      <c r="N68" s="8529"/>
      <c r="O68" s="8550"/>
      <c r="P68" s="8552" t="s">
        <v>1365</v>
      </c>
      <c r="Q68" s="8549"/>
      <c r="R68" s="8555"/>
      <c r="S68" s="8555"/>
      <c r="T68" s="8555"/>
      <c r="U68" s="8555"/>
      <c r="V68" s="8555"/>
      <c r="W68" s="8555"/>
      <c r="X68" s="8555"/>
      <c r="Y68" s="8555"/>
      <c r="Z68" s="8555"/>
      <c r="AA68" s="8555"/>
      <c r="AB68" s="8555"/>
      <c r="AC68" s="8555"/>
      <c r="AD68" s="8555"/>
      <c r="AE68" s="8555"/>
      <c r="AF68" s="8555"/>
      <c r="AG68" s="8556"/>
      <c r="AH68" s="8553" t="s">
        <v>394</v>
      </c>
      <c r="AI68" s="8531"/>
      <c r="AJ68" s="8534"/>
      <c r="AK68" s="8534"/>
      <c r="AL68" s="8534"/>
      <c r="AM68" s="8534"/>
      <c r="AN68" s="8534"/>
      <c r="AO68" s="8534"/>
      <c r="AP68" s="8534"/>
      <c r="AQ68" s="8534"/>
      <c r="AR68" s="8534"/>
      <c r="AS68" s="8534"/>
      <c r="AT68" s="8534"/>
      <c r="AU68" s="8532"/>
      <c r="AV68" s="8533"/>
      <c r="AW68" s="8531"/>
      <c r="AX68" s="8531"/>
      <c r="AY68" s="8531"/>
      <c r="AZ68" s="8531"/>
      <c r="BA68" s="8531"/>
      <c r="BB68" s="8531"/>
      <c r="BC68" s="8531"/>
      <c r="BD68" s="12952"/>
      <c r="BE68" s="12954"/>
      <c r="BF68" s="12955"/>
      <c r="BG68" s="12953"/>
      <c r="BH68" s="12953"/>
      <c r="BI68" s="12954"/>
      <c r="BJ68" s="12952"/>
      <c r="BK68" s="12953"/>
      <c r="BL68" s="12954"/>
      <c r="BM68" s="8537"/>
      <c r="BN68" s="8537"/>
      <c r="BO68" s="8537"/>
      <c r="BP68" s="8538"/>
    </row>
    <row r="69" spans="1:68" s="8528" customFormat="1" ht="14.25" customHeight="1">
      <c r="A69" s="8551">
        <f>COUNTA($F$11:F69)</f>
        <v>3</v>
      </c>
      <c r="B69" s="8554" t="str">
        <f t="shared" si="4"/>
        <v>-</v>
      </c>
      <c r="C69" s="8570">
        <v>16</v>
      </c>
      <c r="D69" s="8530"/>
      <c r="E69" s="8531"/>
      <c r="F69" s="8530"/>
      <c r="G69" s="8531"/>
      <c r="H69" s="8531"/>
      <c r="I69" s="8531"/>
      <c r="J69" s="8531"/>
      <c r="K69" s="8531"/>
      <c r="L69" s="8531"/>
      <c r="M69" s="8531"/>
      <c r="N69" s="8529"/>
      <c r="O69" s="8550"/>
      <c r="P69" s="8552" t="s">
        <v>1366</v>
      </c>
      <c r="Q69" s="8549"/>
      <c r="R69" s="8555"/>
      <c r="S69" s="8555"/>
      <c r="T69" s="8555"/>
      <c r="U69" s="8555"/>
      <c r="V69" s="8555"/>
      <c r="W69" s="8555"/>
      <c r="X69" s="8555"/>
      <c r="Y69" s="8555"/>
      <c r="Z69" s="8555"/>
      <c r="AA69" s="8555"/>
      <c r="AB69" s="8555"/>
      <c r="AC69" s="8555"/>
      <c r="AD69" s="8555"/>
      <c r="AE69" s="8555"/>
      <c r="AF69" s="8555"/>
      <c r="AG69" s="8556"/>
      <c r="AH69" s="8553" t="s">
        <v>399</v>
      </c>
      <c r="AI69" s="8531"/>
      <c r="AJ69" s="8534"/>
      <c r="AK69" s="8534"/>
      <c r="AL69" s="8534"/>
      <c r="AM69" s="8534"/>
      <c r="AN69" s="8534"/>
      <c r="AO69" s="8534"/>
      <c r="AP69" s="8534"/>
      <c r="AQ69" s="8534"/>
      <c r="AR69" s="8534"/>
      <c r="AS69" s="8534"/>
      <c r="AT69" s="8534"/>
      <c r="AU69" s="8532"/>
      <c r="AV69" s="8533"/>
      <c r="AW69" s="8531"/>
      <c r="AX69" s="8531"/>
      <c r="AY69" s="8531"/>
      <c r="AZ69" s="8531"/>
      <c r="BA69" s="8531"/>
      <c r="BB69" s="8531"/>
      <c r="BC69" s="8531"/>
      <c r="BD69" s="12952"/>
      <c r="BE69" s="12954"/>
      <c r="BF69" s="12955"/>
      <c r="BG69" s="12953"/>
      <c r="BH69" s="12953"/>
      <c r="BI69" s="12954"/>
      <c r="BJ69" s="12952"/>
      <c r="BK69" s="12953"/>
      <c r="BL69" s="12954"/>
      <c r="BM69" s="8537"/>
      <c r="BN69" s="8537"/>
      <c r="BO69" s="8537"/>
      <c r="BP69" s="8538"/>
    </row>
    <row r="70" spans="1:68" s="8528" customFormat="1" ht="14.25" customHeight="1">
      <c r="A70" s="8551">
        <f>COUNTA($F$11:F70)</f>
        <v>3</v>
      </c>
      <c r="B70" s="8554" t="str">
        <f t="shared" si="4"/>
        <v>-</v>
      </c>
      <c r="C70" s="8570">
        <v>17</v>
      </c>
      <c r="D70" s="8530"/>
      <c r="E70" s="8531"/>
      <c r="F70" s="8530"/>
      <c r="G70" s="8531"/>
      <c r="H70" s="8531"/>
      <c r="I70" s="8531"/>
      <c r="J70" s="8531"/>
      <c r="K70" s="8531"/>
      <c r="L70" s="8531"/>
      <c r="M70" s="8531"/>
      <c r="N70" s="8529"/>
      <c r="O70" s="8550"/>
      <c r="P70" s="8549" t="s">
        <v>1367</v>
      </c>
      <c r="Q70" s="8549"/>
      <c r="R70" s="8555"/>
      <c r="S70" s="8555"/>
      <c r="T70" s="8555"/>
      <c r="U70" s="8555"/>
      <c r="V70" s="8555"/>
      <c r="W70" s="8555"/>
      <c r="X70" s="8555"/>
      <c r="Y70" s="8555"/>
      <c r="Z70" s="8555"/>
      <c r="AA70" s="8555"/>
      <c r="AB70" s="8555"/>
      <c r="AC70" s="8555"/>
      <c r="AD70" s="8555"/>
      <c r="AE70" s="8555"/>
      <c r="AF70" s="8555"/>
      <c r="AG70" s="8556"/>
      <c r="AH70" s="8553" t="s">
        <v>1432</v>
      </c>
      <c r="AI70" s="8531"/>
      <c r="AJ70" s="8534"/>
      <c r="AK70" s="8534"/>
      <c r="AL70" s="8534"/>
      <c r="AM70" s="8534"/>
      <c r="AN70" s="8534"/>
      <c r="AO70" s="8534"/>
      <c r="AP70" s="8534"/>
      <c r="AQ70" s="8534"/>
      <c r="AR70" s="8534"/>
      <c r="AS70" s="8534"/>
      <c r="AT70" s="8534"/>
      <c r="AU70" s="8532"/>
      <c r="AV70" s="8533"/>
      <c r="AW70" s="8531"/>
      <c r="AX70" s="8531"/>
      <c r="AY70" s="8531"/>
      <c r="AZ70" s="8531"/>
      <c r="BA70" s="8531"/>
      <c r="BB70" s="8531"/>
      <c r="BC70" s="8531"/>
      <c r="BD70" s="12952"/>
      <c r="BE70" s="12954"/>
      <c r="BF70" s="12955"/>
      <c r="BG70" s="12953"/>
      <c r="BH70" s="12953"/>
      <c r="BI70" s="12954"/>
      <c r="BJ70" s="12952"/>
      <c r="BK70" s="12953"/>
      <c r="BL70" s="12954"/>
      <c r="BM70" s="8537"/>
      <c r="BN70" s="8537"/>
      <c r="BO70" s="8537"/>
      <c r="BP70" s="8538"/>
    </row>
    <row r="71" spans="1:68" s="8528" customFormat="1" ht="14.25" customHeight="1">
      <c r="A71" s="8551">
        <f>COUNTA($F$11:F71)</f>
        <v>3</v>
      </c>
      <c r="B71" s="8554" t="str">
        <f t="shared" si="4"/>
        <v>-</v>
      </c>
      <c r="C71" s="8570">
        <v>18</v>
      </c>
      <c r="D71" s="8530"/>
      <c r="E71" s="8531"/>
      <c r="F71" s="8530"/>
      <c r="G71" s="8531"/>
      <c r="H71" s="8531"/>
      <c r="I71" s="8531"/>
      <c r="J71" s="8531"/>
      <c r="K71" s="8531"/>
      <c r="L71" s="8531"/>
      <c r="M71" s="8531"/>
      <c r="N71" s="8529"/>
      <c r="O71" s="8550"/>
      <c r="P71" s="8549" t="s">
        <v>1594</v>
      </c>
      <c r="Q71" s="8549"/>
      <c r="R71" s="8555"/>
      <c r="S71" s="8555"/>
      <c r="T71" s="8555"/>
      <c r="U71" s="8555"/>
      <c r="V71" s="8555"/>
      <c r="W71" s="8555"/>
      <c r="X71" s="8555"/>
      <c r="Y71" s="8555"/>
      <c r="Z71" s="8555"/>
      <c r="AA71" s="8555"/>
      <c r="AB71" s="8555"/>
      <c r="AC71" s="8555"/>
      <c r="AD71" s="8555"/>
      <c r="AE71" s="8555"/>
      <c r="AF71" s="8555"/>
      <c r="AG71" s="8556"/>
      <c r="AH71" s="8562" t="s">
        <v>395</v>
      </c>
      <c r="AI71" s="8531"/>
      <c r="AJ71" s="8534"/>
      <c r="AK71" s="8534"/>
      <c r="AL71" s="8534"/>
      <c r="AM71" s="8534"/>
      <c r="AN71" s="8534"/>
      <c r="AO71" s="8534"/>
      <c r="AP71" s="8534"/>
      <c r="AQ71" s="8534"/>
      <c r="AR71" s="8534"/>
      <c r="AS71" s="8534"/>
      <c r="AT71" s="8534"/>
      <c r="AU71" s="8532"/>
      <c r="AV71" s="8533"/>
      <c r="AW71" s="8531"/>
      <c r="AX71" s="8531"/>
      <c r="AY71" s="8531"/>
      <c r="AZ71" s="8531"/>
      <c r="BA71" s="8531"/>
      <c r="BB71" s="8531"/>
      <c r="BC71" s="8531"/>
      <c r="BD71" s="12952"/>
      <c r="BE71" s="12954"/>
      <c r="BF71" s="12955"/>
      <c r="BG71" s="12953"/>
      <c r="BH71" s="12953"/>
      <c r="BI71" s="12954"/>
      <c r="BJ71" s="12952"/>
      <c r="BK71" s="12953"/>
      <c r="BL71" s="12954"/>
      <c r="BM71" s="8537"/>
      <c r="BN71" s="8537"/>
      <c r="BO71" s="8537"/>
      <c r="BP71" s="8538"/>
    </row>
    <row r="72" spans="1:68" s="8528" customFormat="1" ht="14.25" customHeight="1">
      <c r="A72" s="8551">
        <f>COUNTA($F$11:F72)</f>
        <v>3</v>
      </c>
      <c r="B72" s="8554" t="str">
        <f t="shared" si="4"/>
        <v>-</v>
      </c>
      <c r="C72" s="8570">
        <v>19</v>
      </c>
      <c r="D72" s="8530"/>
      <c r="E72" s="8531"/>
      <c r="F72" s="8530"/>
      <c r="H72" s="8531"/>
      <c r="I72" s="8531"/>
      <c r="J72" s="8531"/>
      <c r="K72" s="8531"/>
      <c r="L72" s="8531"/>
      <c r="M72" s="8531"/>
      <c r="N72" s="8529"/>
      <c r="O72" s="8550"/>
      <c r="P72" s="8549" t="s">
        <v>1368</v>
      </c>
      <c r="Q72" s="8549"/>
      <c r="R72" s="8555"/>
      <c r="S72" s="8555"/>
      <c r="T72" s="8555"/>
      <c r="U72" s="8555"/>
      <c r="V72" s="8555"/>
      <c r="W72" s="8555"/>
      <c r="X72" s="8555"/>
      <c r="Y72" s="8555"/>
      <c r="Z72" s="8555"/>
      <c r="AA72" s="8555"/>
      <c r="AB72" s="8555"/>
      <c r="AC72" s="8555"/>
      <c r="AD72" s="8555"/>
      <c r="AE72" s="8555"/>
      <c r="AF72" s="8555"/>
      <c r="AG72" s="8556"/>
      <c r="AH72" s="8553" t="s">
        <v>389</v>
      </c>
      <c r="AJ72" s="8534"/>
      <c r="AK72" s="8534"/>
      <c r="AL72" s="8534"/>
      <c r="AM72" s="8534"/>
      <c r="AN72" s="8534"/>
      <c r="AO72" s="8534"/>
      <c r="AP72" s="8534"/>
      <c r="AQ72" s="8534"/>
      <c r="AR72" s="8534"/>
      <c r="AS72" s="8534"/>
      <c r="AT72" s="8534"/>
      <c r="AU72" s="8532"/>
      <c r="AV72" s="8533"/>
      <c r="AW72" s="8531"/>
      <c r="AX72" s="8531"/>
      <c r="AY72" s="8531"/>
      <c r="AZ72" s="8531"/>
      <c r="BA72" s="8531"/>
      <c r="BB72" s="8531"/>
      <c r="BC72" s="8531"/>
      <c r="BD72" s="12952"/>
      <c r="BE72" s="12954"/>
      <c r="BF72" s="12955"/>
      <c r="BG72" s="12953"/>
      <c r="BH72" s="12953"/>
      <c r="BI72" s="12954"/>
      <c r="BJ72" s="12952"/>
      <c r="BK72" s="12953"/>
      <c r="BL72" s="12954"/>
      <c r="BM72" s="8537"/>
      <c r="BN72" s="8537"/>
      <c r="BO72" s="8537"/>
      <c r="BP72" s="8538"/>
    </row>
    <row r="73" spans="1:68" s="8560" customFormat="1" ht="14.25" customHeight="1">
      <c r="A73" s="8559"/>
      <c r="B73" s="8567"/>
      <c r="C73" s="8561"/>
      <c r="D73" s="8562"/>
      <c r="E73" s="8563"/>
      <c r="F73" s="8562"/>
      <c r="G73" s="8563"/>
      <c r="H73" s="8563"/>
      <c r="I73" s="8563"/>
      <c r="J73" s="8563"/>
      <c r="K73" s="8563"/>
      <c r="L73" s="8563"/>
      <c r="M73" s="8563"/>
      <c r="N73" s="8561"/>
      <c r="O73" s="8558"/>
      <c r="P73" s="8557"/>
      <c r="Q73" s="8557"/>
      <c r="R73" s="8568"/>
      <c r="S73" s="8568"/>
      <c r="T73" s="8568"/>
      <c r="U73" s="8568"/>
      <c r="V73" s="8568"/>
      <c r="W73" s="8568"/>
      <c r="X73" s="8568"/>
      <c r="Y73" s="8568"/>
      <c r="Z73" s="8568"/>
      <c r="AA73" s="8568"/>
      <c r="AB73" s="8568"/>
      <c r="AC73" s="8568"/>
      <c r="AD73" s="8568"/>
      <c r="AE73" s="8568"/>
      <c r="AF73" s="8568"/>
      <c r="AG73" s="8569"/>
      <c r="AH73" s="8562"/>
      <c r="AI73" s="8563"/>
      <c r="AJ73" s="8566"/>
      <c r="AK73" s="8566"/>
      <c r="AL73" s="8566"/>
      <c r="AM73" s="8566"/>
      <c r="AN73" s="8566"/>
      <c r="AO73" s="8566"/>
      <c r="AP73" s="8566"/>
      <c r="AQ73" s="8566"/>
      <c r="AR73" s="8566"/>
      <c r="AS73" s="8566"/>
      <c r="AT73" s="8566"/>
      <c r="AU73" s="8564"/>
      <c r="AV73" s="8565"/>
      <c r="AW73" s="8563"/>
      <c r="AX73" s="8563"/>
      <c r="AY73" s="8563"/>
      <c r="AZ73" s="8563"/>
      <c r="BA73" s="8563"/>
      <c r="BB73" s="8563"/>
      <c r="BC73" s="8563"/>
      <c r="BD73" s="12952"/>
      <c r="BE73" s="12954"/>
      <c r="BF73" s="12952"/>
      <c r="BG73" s="12953"/>
      <c r="BH73" s="12953"/>
      <c r="BI73" s="12954"/>
      <c r="BJ73" s="12952"/>
      <c r="BK73" s="12953"/>
      <c r="BL73" s="12954"/>
      <c r="BM73" s="8568"/>
      <c r="BN73" s="8568"/>
      <c r="BO73" s="8568"/>
      <c r="BP73" s="8569"/>
    </row>
    <row r="74" spans="1:68" s="8560" customFormat="1" ht="14.25" customHeight="1">
      <c r="A74" s="8573">
        <f>COUNTA($F$11:F74)</f>
        <v>3</v>
      </c>
      <c r="B74" s="8576" t="str">
        <f t="shared" si="4"/>
        <v>-</v>
      </c>
      <c r="C74" s="8579">
        <v>20</v>
      </c>
      <c r="D74" s="8562"/>
      <c r="E74" s="8563"/>
      <c r="F74" s="8562"/>
      <c r="G74" s="8563"/>
      <c r="H74" s="8563"/>
      <c r="I74" s="8563"/>
      <c r="J74" s="8563"/>
      <c r="K74" s="8563"/>
      <c r="L74" s="8563"/>
      <c r="M74" s="8563"/>
      <c r="N74" s="8561"/>
      <c r="O74" s="8572" t="s">
        <v>1182</v>
      </c>
      <c r="P74" s="8571"/>
      <c r="Q74" s="8571"/>
      <c r="R74" s="8577"/>
      <c r="S74" s="8577"/>
      <c r="T74" s="8577"/>
      <c r="U74" s="8577"/>
      <c r="V74" s="8577"/>
      <c r="W74" s="8577"/>
      <c r="X74" s="8577"/>
      <c r="Y74" s="8577"/>
      <c r="Z74" s="8577"/>
      <c r="AA74" s="8577"/>
      <c r="AB74" s="8577"/>
      <c r="AC74" s="8577"/>
      <c r="AD74" s="8577"/>
      <c r="AE74" s="8577"/>
      <c r="AF74" s="8577"/>
      <c r="AG74" s="8578"/>
      <c r="AH74" s="8574" t="s">
        <v>1184</v>
      </c>
      <c r="AI74" s="8575"/>
      <c r="AJ74" s="8566"/>
      <c r="AK74" s="8566"/>
      <c r="AL74" s="8566"/>
      <c r="AM74" s="8566"/>
      <c r="AN74" s="8566"/>
      <c r="AO74" s="8566"/>
      <c r="AP74" s="8566"/>
      <c r="AQ74" s="8566"/>
      <c r="AR74" s="8566"/>
      <c r="AS74" s="8566"/>
      <c r="AT74" s="8566"/>
      <c r="AU74" s="8564"/>
      <c r="AV74" s="8565"/>
      <c r="AW74" s="8563"/>
      <c r="AX74" s="8563"/>
      <c r="AY74" s="8563"/>
      <c r="AZ74" s="8563"/>
      <c r="BA74" s="8563"/>
      <c r="BB74" s="8563"/>
      <c r="BC74" s="8563"/>
      <c r="BD74" s="12952"/>
      <c r="BE74" s="12954"/>
      <c r="BF74" s="12955"/>
      <c r="BG74" s="12953"/>
      <c r="BH74" s="12953"/>
      <c r="BI74" s="12954"/>
      <c r="BJ74" s="12952"/>
      <c r="BK74" s="12953"/>
      <c r="BL74" s="12954"/>
      <c r="BM74" s="8568"/>
      <c r="BN74" s="8568"/>
      <c r="BO74" s="8568"/>
      <c r="BP74" s="8569"/>
    </row>
    <row r="75" spans="1:68" s="8560" customFormat="1" ht="14.25" customHeight="1">
      <c r="A75" s="8559"/>
      <c r="B75" s="8567"/>
      <c r="C75" s="8561"/>
      <c r="D75" s="8562"/>
      <c r="E75" s="8563"/>
      <c r="F75" s="8562"/>
      <c r="G75" s="8563"/>
      <c r="H75" s="8563"/>
      <c r="I75" s="8563"/>
      <c r="J75" s="8563"/>
      <c r="K75" s="8563"/>
      <c r="L75" s="8563"/>
      <c r="M75" s="8563"/>
      <c r="N75" s="8561"/>
      <c r="O75" s="8558"/>
      <c r="P75" s="8557"/>
      <c r="Q75" s="8557"/>
      <c r="R75" s="8568"/>
      <c r="S75" s="8568"/>
      <c r="T75" s="8568"/>
      <c r="U75" s="8568"/>
      <c r="V75" s="8568"/>
      <c r="W75" s="8568"/>
      <c r="X75" s="8568"/>
      <c r="Y75" s="8568"/>
      <c r="Z75" s="8568"/>
      <c r="AA75" s="8568"/>
      <c r="AB75" s="8568"/>
      <c r="AC75" s="8568"/>
      <c r="AD75" s="8568"/>
      <c r="AE75" s="8568"/>
      <c r="AF75" s="8568"/>
      <c r="AG75" s="8569"/>
      <c r="AH75" s="8563"/>
      <c r="AI75" s="8563"/>
      <c r="AJ75" s="8566"/>
      <c r="AK75" s="8566"/>
      <c r="AL75" s="8566"/>
      <c r="AM75" s="8566"/>
      <c r="AN75" s="8566"/>
      <c r="AO75" s="8566"/>
      <c r="AP75" s="8566"/>
      <c r="AQ75" s="8566"/>
      <c r="AR75" s="8566"/>
      <c r="AS75" s="8566"/>
      <c r="AT75" s="8566"/>
      <c r="AU75" s="8564"/>
      <c r="AV75" s="8565"/>
      <c r="AW75" s="8563"/>
      <c r="AX75" s="8563"/>
      <c r="AY75" s="8563"/>
      <c r="AZ75" s="8563"/>
      <c r="BA75" s="8563"/>
      <c r="BB75" s="8563"/>
      <c r="BC75" s="8563"/>
      <c r="BD75" s="12952"/>
      <c r="BE75" s="12954"/>
      <c r="BF75" s="12952"/>
      <c r="BG75" s="12953"/>
      <c r="BH75" s="12953"/>
      <c r="BI75" s="12954"/>
      <c r="BJ75" s="12952"/>
      <c r="BK75" s="12953"/>
      <c r="BL75" s="12954"/>
      <c r="BM75" s="8568"/>
      <c r="BN75" s="8568"/>
      <c r="BO75" s="8568"/>
      <c r="BP75" s="8569"/>
    </row>
    <row r="76" spans="1:68" s="8560" customFormat="1" ht="14.25" customHeight="1">
      <c r="A76" s="8559"/>
      <c r="B76" s="8567"/>
      <c r="C76" s="8561"/>
      <c r="D76" s="8562"/>
      <c r="E76" s="8563"/>
      <c r="F76" s="8562"/>
      <c r="G76" s="8563"/>
      <c r="H76" s="8563"/>
      <c r="I76" s="8563"/>
      <c r="J76" s="8563"/>
      <c r="K76" s="8563"/>
      <c r="L76" s="8563"/>
      <c r="M76" s="8563"/>
      <c r="N76" s="8561"/>
      <c r="O76" s="8581" t="s">
        <v>387</v>
      </c>
      <c r="P76" s="8580"/>
      <c r="Q76" s="8580"/>
      <c r="R76" s="8580"/>
      <c r="S76" s="8584"/>
      <c r="T76" s="8584"/>
      <c r="U76" s="8584"/>
      <c r="V76" s="8584"/>
      <c r="W76" s="8584"/>
      <c r="X76" s="8584"/>
      <c r="Y76" s="8584"/>
      <c r="Z76" s="8584"/>
      <c r="AA76" s="8584"/>
      <c r="AB76" s="8584"/>
      <c r="AC76" s="8584"/>
      <c r="AD76" s="8584"/>
      <c r="AE76" s="8584"/>
      <c r="AF76" s="8584"/>
      <c r="AG76" s="8585"/>
      <c r="AH76" s="8580"/>
      <c r="AI76" s="8563"/>
      <c r="AJ76" s="8566"/>
      <c r="AK76" s="8566"/>
      <c r="AL76" s="8566"/>
      <c r="AM76" s="8566"/>
      <c r="AN76" s="8566"/>
      <c r="AO76" s="8566"/>
      <c r="AP76" s="8566"/>
      <c r="AQ76" s="8566"/>
      <c r="AR76" s="8566"/>
      <c r="AS76" s="8566"/>
      <c r="AT76" s="8566"/>
      <c r="AU76" s="8564"/>
      <c r="AV76" s="8565"/>
      <c r="AW76" s="8563"/>
      <c r="AX76" s="8563"/>
      <c r="AY76" s="8563"/>
      <c r="AZ76" s="8563"/>
      <c r="BA76" s="8563"/>
      <c r="BB76" s="8563"/>
      <c r="BC76" s="8563"/>
      <c r="BD76" s="12952"/>
      <c r="BE76" s="12954"/>
      <c r="BF76" s="12952"/>
      <c r="BG76" s="12953"/>
      <c r="BH76" s="12953"/>
      <c r="BI76" s="12954"/>
      <c r="BJ76" s="12952"/>
      <c r="BK76" s="12953"/>
      <c r="BL76" s="12954"/>
      <c r="BM76" s="8568"/>
      <c r="BN76" s="8568"/>
      <c r="BO76" s="8568"/>
      <c r="BP76" s="8569"/>
    </row>
    <row r="77" spans="1:68" s="8560" customFormat="1" ht="14.25" customHeight="1">
      <c r="A77" s="8582">
        <f>COUNTA($F$11:F77)</f>
        <v>3</v>
      </c>
      <c r="B77" s="8583" t="str">
        <f t="shared" ref="B77:B82" si="5">IF(A77="","","-")</f>
        <v>-</v>
      </c>
      <c r="C77" s="8586">
        <v>21</v>
      </c>
      <c r="D77" s="8562"/>
      <c r="E77" s="8563"/>
      <c r="F77" s="8562"/>
      <c r="H77" s="8563"/>
      <c r="I77" s="8563"/>
      <c r="J77" s="8563"/>
      <c r="K77" s="8563"/>
      <c r="L77" s="8563"/>
      <c r="M77" s="8563"/>
      <c r="N77" s="8561"/>
      <c r="O77" s="8581"/>
      <c r="P77" s="8580" t="s">
        <v>1165</v>
      </c>
      <c r="Q77" s="8580"/>
      <c r="R77" s="8580"/>
      <c r="S77" s="8584"/>
      <c r="T77" s="8584"/>
      <c r="U77" s="8584"/>
      <c r="V77" s="8584"/>
      <c r="W77" s="8584"/>
      <c r="X77" s="8584"/>
      <c r="Y77" s="8584"/>
      <c r="Z77" s="8584"/>
      <c r="AA77" s="8584"/>
      <c r="AB77" s="8584"/>
      <c r="AC77" s="8584"/>
      <c r="AD77" s="8584"/>
      <c r="AE77" s="8584"/>
      <c r="AF77" s="8584"/>
      <c r="AG77" s="8585"/>
      <c r="AH77" s="8587" t="s">
        <v>1493</v>
      </c>
      <c r="AJ77" s="8566"/>
      <c r="AK77" s="8566"/>
      <c r="AL77" s="8566"/>
      <c r="AM77" s="8566"/>
      <c r="AN77" s="8566"/>
      <c r="AO77" s="8566"/>
      <c r="AP77" s="8566"/>
      <c r="AQ77" s="8566"/>
      <c r="AR77" s="8566"/>
      <c r="AS77" s="8566"/>
      <c r="AT77" s="8566"/>
      <c r="AU77" s="8564"/>
      <c r="AV77" s="8565"/>
      <c r="AW77" s="8563"/>
      <c r="AX77" s="8563"/>
      <c r="AY77" s="8563"/>
      <c r="AZ77" s="8563"/>
      <c r="BA77" s="8563"/>
      <c r="BB77" s="8563"/>
      <c r="BC77" s="8563"/>
      <c r="BD77" s="12952"/>
      <c r="BE77" s="12954"/>
      <c r="BF77" s="12955"/>
      <c r="BG77" s="12953"/>
      <c r="BH77" s="12953"/>
      <c r="BI77" s="12954"/>
      <c r="BJ77" s="12952"/>
      <c r="BK77" s="12953"/>
      <c r="BL77" s="12954"/>
      <c r="BM77" s="8568"/>
      <c r="BN77" s="8568"/>
      <c r="BO77" s="8568"/>
      <c r="BP77" s="8569"/>
    </row>
    <row r="78" spans="1:68" s="8560" customFormat="1" ht="14.25" customHeight="1">
      <c r="A78" s="8582">
        <f>COUNTA($F$11:F78)</f>
        <v>3</v>
      </c>
      <c r="B78" s="8583" t="str">
        <f t="shared" si="5"/>
        <v>-</v>
      </c>
      <c r="C78" s="8586">
        <v>22</v>
      </c>
      <c r="D78" s="8562"/>
      <c r="E78" s="8563"/>
      <c r="F78" s="8562"/>
      <c r="G78" s="8563"/>
      <c r="H78" s="8563"/>
      <c r="I78" s="8563"/>
      <c r="J78" s="8563"/>
      <c r="K78" s="8563"/>
      <c r="L78" s="8563"/>
      <c r="M78" s="8563"/>
      <c r="N78" s="8561"/>
      <c r="O78" s="8581"/>
      <c r="P78" s="8580" t="s">
        <v>1166</v>
      </c>
      <c r="Q78" s="8580"/>
      <c r="R78" s="8580"/>
      <c r="S78" s="8584"/>
      <c r="T78" s="8584"/>
      <c r="U78" s="8584"/>
      <c r="V78" s="8584"/>
      <c r="W78" s="8584"/>
      <c r="X78" s="8584"/>
      <c r="Y78" s="8584"/>
      <c r="Z78" s="8584"/>
      <c r="AA78" s="8584"/>
      <c r="AB78" s="8584"/>
      <c r="AC78" s="8584"/>
      <c r="AD78" s="8584"/>
      <c r="AE78" s="8584"/>
      <c r="AF78" s="8584"/>
      <c r="AG78" s="8585"/>
      <c r="AH78" s="8587" t="s">
        <v>1493</v>
      </c>
      <c r="AI78" s="8563"/>
      <c r="AJ78" s="8566"/>
      <c r="AK78" s="8566"/>
      <c r="AL78" s="8566"/>
      <c r="AM78" s="8566"/>
      <c r="AN78" s="8566"/>
      <c r="AO78" s="8566"/>
      <c r="AP78" s="8566"/>
      <c r="AQ78" s="8566"/>
      <c r="AR78" s="8566"/>
      <c r="AS78" s="8566"/>
      <c r="AT78" s="8566"/>
      <c r="AU78" s="8564"/>
      <c r="AV78" s="8565"/>
      <c r="AW78" s="8563"/>
      <c r="AX78" s="8563"/>
      <c r="AY78" s="8563"/>
      <c r="AZ78" s="8563"/>
      <c r="BA78" s="8563"/>
      <c r="BB78" s="8563"/>
      <c r="BC78" s="8563"/>
      <c r="BD78" s="12952"/>
      <c r="BE78" s="12954"/>
      <c r="BF78" s="12955"/>
      <c r="BG78" s="12953"/>
      <c r="BH78" s="12953"/>
      <c r="BI78" s="12954"/>
      <c r="BJ78" s="12952"/>
      <c r="BK78" s="12953"/>
      <c r="BL78" s="12954"/>
      <c r="BM78" s="8568"/>
      <c r="BN78" s="8568"/>
      <c r="BO78" s="8568"/>
      <c r="BP78" s="8569"/>
    </row>
    <row r="79" spans="1:68" s="8560" customFormat="1" ht="14.25" customHeight="1">
      <c r="A79" s="8582">
        <f>COUNTA($F$11:F79)</f>
        <v>3</v>
      </c>
      <c r="B79" s="8583" t="str">
        <f t="shared" si="5"/>
        <v>-</v>
      </c>
      <c r="C79" s="8586">
        <v>23</v>
      </c>
      <c r="D79" s="8562"/>
      <c r="E79" s="8563"/>
      <c r="F79" s="8562"/>
      <c r="G79" s="8563"/>
      <c r="H79" s="8563"/>
      <c r="I79" s="8563"/>
      <c r="J79" s="8563"/>
      <c r="K79" s="8563"/>
      <c r="L79" s="8563"/>
      <c r="M79" s="8563"/>
      <c r="N79" s="8561"/>
      <c r="O79" s="8581"/>
      <c r="P79" s="8580" t="s">
        <v>1185</v>
      </c>
      <c r="Q79" s="8580"/>
      <c r="R79" s="8580"/>
      <c r="S79" s="8584"/>
      <c r="T79" s="8584"/>
      <c r="U79" s="8584"/>
      <c r="V79" s="8584"/>
      <c r="W79" s="8584"/>
      <c r="X79" s="8584"/>
      <c r="Y79" s="8584"/>
      <c r="Z79" s="8584"/>
      <c r="AA79" s="8584"/>
      <c r="AB79" s="8584"/>
      <c r="AC79" s="8584"/>
      <c r="AD79" s="8584"/>
      <c r="AE79" s="8584"/>
      <c r="AF79" s="8584"/>
      <c r="AG79" s="8585"/>
      <c r="AH79" s="8587" t="s">
        <v>1493</v>
      </c>
      <c r="AI79" s="8563"/>
      <c r="AJ79" s="8566"/>
      <c r="AK79" s="8566"/>
      <c r="AL79" s="8566"/>
      <c r="AM79" s="8566"/>
      <c r="AN79" s="8566"/>
      <c r="AO79" s="8566"/>
      <c r="AP79" s="8566"/>
      <c r="AQ79" s="8566"/>
      <c r="AR79" s="8566"/>
      <c r="AS79" s="8566"/>
      <c r="AT79" s="8566"/>
      <c r="AU79" s="8564"/>
      <c r="AV79" s="8565"/>
      <c r="AW79" s="8563"/>
      <c r="AX79" s="8563"/>
      <c r="AY79" s="8563"/>
      <c r="AZ79" s="8563"/>
      <c r="BA79" s="8563"/>
      <c r="BB79" s="8563"/>
      <c r="BC79" s="8563"/>
      <c r="BD79" s="12952"/>
      <c r="BE79" s="12954"/>
      <c r="BF79" s="12955"/>
      <c r="BG79" s="12953"/>
      <c r="BH79" s="12953"/>
      <c r="BI79" s="12954"/>
      <c r="BJ79" s="12952"/>
      <c r="BK79" s="12953"/>
      <c r="BL79" s="12954"/>
      <c r="BM79" s="8568"/>
      <c r="BN79" s="8568"/>
      <c r="BO79" s="8568"/>
      <c r="BP79" s="8569"/>
    </row>
    <row r="80" spans="1:68" s="8528" customFormat="1" ht="14.25" customHeight="1">
      <c r="A80" s="8582">
        <f>COUNTA($F$11:F80)</f>
        <v>3</v>
      </c>
      <c r="B80" s="8583" t="str">
        <f t="shared" si="5"/>
        <v>-</v>
      </c>
      <c r="C80" s="8586">
        <v>24</v>
      </c>
      <c r="D80" s="8530"/>
      <c r="E80" s="8531"/>
      <c r="F80" s="8530"/>
      <c r="G80" s="8531"/>
      <c r="H80" s="8531"/>
      <c r="I80" s="8531"/>
      <c r="J80" s="8531"/>
      <c r="K80" s="8531"/>
      <c r="L80" s="8531"/>
      <c r="M80" s="8531"/>
      <c r="N80" s="8529"/>
      <c r="O80" s="8581"/>
      <c r="P80" s="8580" t="s">
        <v>1201</v>
      </c>
      <c r="Q80" s="8580"/>
      <c r="R80" s="8580"/>
      <c r="S80" s="8584"/>
      <c r="T80" s="8584"/>
      <c r="U80" s="8584"/>
      <c r="V80" s="8584"/>
      <c r="W80" s="8584"/>
      <c r="X80" s="8584"/>
      <c r="Y80" s="8584"/>
      <c r="Z80" s="8584"/>
      <c r="AA80" s="8584"/>
      <c r="AB80" s="8584"/>
      <c r="AC80" s="8584"/>
      <c r="AD80" s="8584"/>
      <c r="AE80" s="8584"/>
      <c r="AF80" s="8584"/>
      <c r="AG80" s="8585"/>
      <c r="AH80" s="8562" t="s">
        <v>1606</v>
      </c>
      <c r="AI80" s="8531"/>
      <c r="AJ80" s="8534"/>
      <c r="AK80" s="8534"/>
      <c r="AL80" s="8534"/>
      <c r="AM80" s="8534"/>
      <c r="AN80" s="8534"/>
      <c r="AO80" s="8534"/>
      <c r="AP80" s="8534"/>
      <c r="AQ80" s="8534"/>
      <c r="AR80" s="8534"/>
      <c r="AS80" s="8534"/>
      <c r="AT80" s="8534"/>
      <c r="AU80" s="8532"/>
      <c r="AV80" s="8533"/>
      <c r="AW80" s="8531"/>
      <c r="AX80" s="8531"/>
      <c r="AY80" s="8531"/>
      <c r="AZ80" s="8531"/>
      <c r="BA80" s="8531"/>
      <c r="BB80" s="8531"/>
      <c r="BC80" s="8531"/>
      <c r="BD80" s="12952"/>
      <c r="BE80" s="12954"/>
      <c r="BF80" s="12955"/>
      <c r="BG80" s="12953"/>
      <c r="BH80" s="12953"/>
      <c r="BI80" s="12954"/>
      <c r="BJ80" s="12952"/>
      <c r="BK80" s="12953"/>
      <c r="BL80" s="12954"/>
      <c r="BM80" s="12840"/>
      <c r="BN80" s="8537"/>
      <c r="BO80" s="8537"/>
      <c r="BP80" s="8538"/>
    </row>
    <row r="81" spans="1:68" s="8528" customFormat="1" ht="14.25" customHeight="1">
      <c r="A81" s="8582">
        <f>COUNTA($F$11:F81)</f>
        <v>3</v>
      </c>
      <c r="B81" s="8583" t="str">
        <f t="shared" si="5"/>
        <v>-</v>
      </c>
      <c r="C81" s="8586">
        <v>25</v>
      </c>
      <c r="D81" s="8530"/>
      <c r="E81" s="8531"/>
      <c r="F81" s="8530"/>
      <c r="G81" s="8531"/>
      <c r="H81" s="8531"/>
      <c r="I81" s="8531"/>
      <c r="J81" s="8531"/>
      <c r="K81" s="8531"/>
      <c r="L81" s="8531"/>
      <c r="M81" s="8531"/>
      <c r="N81" s="8529"/>
      <c r="O81" s="8581"/>
      <c r="P81" s="8580" t="s">
        <v>1167</v>
      </c>
      <c r="Q81" s="8580"/>
      <c r="R81" s="8580"/>
      <c r="S81" s="8584"/>
      <c r="T81" s="8584"/>
      <c r="U81" s="8584"/>
      <c r="V81" s="8584"/>
      <c r="W81" s="8584"/>
      <c r="X81" s="8584"/>
      <c r="Y81" s="8584"/>
      <c r="Z81" s="8584"/>
      <c r="AA81" s="8584"/>
      <c r="AB81" s="8584"/>
      <c r="AC81" s="8584"/>
      <c r="AD81" s="8584"/>
      <c r="AE81" s="8584"/>
      <c r="AF81" s="8584"/>
      <c r="AG81" s="8585"/>
      <c r="AH81" s="8588" t="s">
        <v>1494</v>
      </c>
      <c r="AI81" s="8531"/>
      <c r="AJ81" s="8534"/>
      <c r="AK81" s="8534"/>
      <c r="AL81" s="8534"/>
      <c r="AM81" s="8534"/>
      <c r="AN81" s="8534"/>
      <c r="AO81" s="8534"/>
      <c r="AP81" s="8534"/>
      <c r="AQ81" s="8534"/>
      <c r="AR81" s="8534"/>
      <c r="AS81" s="8534"/>
      <c r="AT81" s="8534"/>
      <c r="AU81" s="8532"/>
      <c r="AV81" s="8533"/>
      <c r="AW81" s="8531"/>
      <c r="AX81" s="8531"/>
      <c r="AY81" s="8531"/>
      <c r="AZ81" s="8531"/>
      <c r="BA81" s="8531"/>
      <c r="BB81" s="8531"/>
      <c r="BC81" s="8531"/>
      <c r="BD81" s="12952"/>
      <c r="BE81" s="12954"/>
      <c r="BF81" s="12952"/>
      <c r="BG81" s="12953"/>
      <c r="BH81" s="12953"/>
      <c r="BI81" s="12954"/>
      <c r="BJ81" s="12952"/>
      <c r="BK81" s="12953"/>
      <c r="BL81" s="12954"/>
      <c r="BM81" s="8537"/>
      <c r="BN81" s="8537"/>
      <c r="BO81" s="8537"/>
      <c r="BP81" s="8538"/>
    </row>
    <row r="82" spans="1:68" ht="14.25" customHeight="1">
      <c r="A82" s="8582">
        <f>COUNTA($F$11:F82)</f>
        <v>3</v>
      </c>
      <c r="B82" s="8583" t="str">
        <f t="shared" si="5"/>
        <v>-</v>
      </c>
      <c r="C82" s="8586">
        <v>26</v>
      </c>
      <c r="D82" s="8332"/>
      <c r="E82" s="8333"/>
      <c r="F82" s="8332"/>
      <c r="G82" s="8333"/>
      <c r="H82" s="8333"/>
      <c r="I82" s="8333"/>
      <c r="J82" s="8333"/>
      <c r="K82" s="8333"/>
      <c r="L82" s="8333"/>
      <c r="M82" s="8333"/>
      <c r="N82" s="8331"/>
      <c r="O82" s="8581"/>
      <c r="P82" s="8580" t="s">
        <v>1168</v>
      </c>
      <c r="Q82" s="8580"/>
      <c r="R82" s="8580"/>
      <c r="S82" s="8584"/>
      <c r="T82" s="8584"/>
      <c r="U82" s="8584"/>
      <c r="V82" s="8584"/>
      <c r="W82" s="8584"/>
      <c r="X82" s="8584"/>
      <c r="Y82" s="8584"/>
      <c r="Z82" s="8584"/>
      <c r="AA82" s="8584"/>
      <c r="AB82" s="8584"/>
      <c r="AC82" s="8584"/>
      <c r="AD82" s="8584"/>
      <c r="AE82" s="8584"/>
      <c r="AF82" s="8584"/>
      <c r="AG82" s="8585"/>
      <c r="AH82" s="8588" t="s">
        <v>1494</v>
      </c>
      <c r="AI82" s="8333"/>
      <c r="AJ82" s="8336"/>
      <c r="AK82" s="8336"/>
      <c r="AL82" s="8336"/>
      <c r="AM82" s="8336"/>
      <c r="AN82" s="8336"/>
      <c r="AO82" s="8336"/>
      <c r="AP82" s="8336"/>
      <c r="AQ82" s="8336"/>
      <c r="AR82" s="8336"/>
      <c r="AS82" s="8336"/>
      <c r="AT82" s="8336"/>
      <c r="AU82" s="8334"/>
      <c r="AV82" s="8335"/>
      <c r="AW82" s="8333"/>
      <c r="AX82" s="8333"/>
      <c r="AY82" s="8333"/>
      <c r="AZ82" s="8333"/>
      <c r="BA82" s="8333"/>
      <c r="BB82" s="8333"/>
      <c r="BC82" s="8333"/>
      <c r="BD82" s="12952"/>
      <c r="BE82" s="12954"/>
      <c r="BF82" s="12952"/>
      <c r="BG82" s="12953"/>
      <c r="BH82" s="12953"/>
      <c r="BI82" s="12954"/>
      <c r="BJ82" s="12952"/>
      <c r="BK82" s="12953"/>
      <c r="BL82" s="12954"/>
      <c r="BM82" s="8399"/>
      <c r="BN82" s="8399"/>
      <c r="BO82" s="8399"/>
      <c r="BP82" s="8400"/>
    </row>
    <row r="83" spans="1:68" ht="14.25" customHeight="1">
      <c r="A83" s="8365"/>
      <c r="B83" s="8351"/>
      <c r="C83" s="8331"/>
      <c r="D83" s="8332"/>
      <c r="E83" s="8333"/>
      <c r="F83" s="8332"/>
      <c r="G83" s="8333"/>
      <c r="H83" s="8333"/>
      <c r="I83" s="8333"/>
      <c r="J83" s="8333"/>
      <c r="K83" s="8333"/>
      <c r="L83" s="8333"/>
      <c r="M83" s="8333"/>
      <c r="N83" s="8331"/>
      <c r="O83" s="8328"/>
      <c r="P83" s="8327"/>
      <c r="Q83" s="8327"/>
      <c r="R83" s="8399"/>
      <c r="S83" s="8399"/>
      <c r="T83" s="8399"/>
      <c r="U83" s="8399"/>
      <c r="V83" s="8399"/>
      <c r="W83" s="8399"/>
      <c r="X83" s="8399"/>
      <c r="Y83" s="8399"/>
      <c r="Z83" s="8399"/>
      <c r="AA83" s="8399"/>
      <c r="AB83" s="8399"/>
      <c r="AC83" s="8399"/>
      <c r="AD83" s="8399"/>
      <c r="AE83" s="8399"/>
      <c r="AF83" s="8399"/>
      <c r="AG83" s="8400"/>
      <c r="AH83" s="8332"/>
      <c r="AI83" s="8336"/>
      <c r="AJ83" s="8336"/>
      <c r="AK83" s="8336"/>
      <c r="AL83" s="8336"/>
      <c r="AM83" s="8336"/>
      <c r="AN83" s="8336"/>
      <c r="AO83" s="8336"/>
      <c r="AP83" s="8336"/>
      <c r="AQ83" s="8336"/>
      <c r="AR83" s="8336"/>
      <c r="AS83" s="8336"/>
      <c r="AT83" s="8336"/>
      <c r="AU83" s="8334"/>
      <c r="AV83" s="8335"/>
      <c r="AW83" s="8333"/>
      <c r="AX83" s="8333"/>
      <c r="AY83" s="8333"/>
      <c r="AZ83" s="8333"/>
      <c r="BA83" s="8333"/>
      <c r="BB83" s="8333"/>
      <c r="BC83" s="8333"/>
      <c r="BD83" s="12952"/>
      <c r="BE83" s="12954"/>
      <c r="BF83" s="12952"/>
      <c r="BG83" s="12953"/>
      <c r="BH83" s="12953"/>
      <c r="BI83" s="12954"/>
      <c r="BJ83" s="12952"/>
      <c r="BK83" s="12953"/>
      <c r="BL83" s="12954"/>
      <c r="BM83" s="8399"/>
      <c r="BN83" s="8399"/>
      <c r="BO83" s="8399"/>
      <c r="BP83" s="8400"/>
    </row>
    <row r="84" spans="1:68" s="8363" customFormat="1" ht="14.25" customHeight="1">
      <c r="A84" s="8337"/>
      <c r="B84" s="8338"/>
      <c r="C84" s="8339"/>
      <c r="D84" s="8340"/>
      <c r="E84" s="8341"/>
      <c r="F84" s="8589" t="s">
        <v>1357</v>
      </c>
      <c r="G84" s="8341"/>
      <c r="H84" s="8341"/>
      <c r="I84" s="8341"/>
      <c r="J84" s="8341"/>
      <c r="K84" s="8341"/>
      <c r="L84" s="8341"/>
      <c r="M84" s="8341"/>
      <c r="N84" s="8339"/>
      <c r="O84" s="8342"/>
      <c r="P84" s="8343"/>
      <c r="Q84" s="8343"/>
      <c r="R84" s="8344"/>
      <c r="S84" s="8344"/>
      <c r="T84" s="8344"/>
      <c r="U84" s="8344"/>
      <c r="V84" s="8344"/>
      <c r="W84" s="8344"/>
      <c r="X84" s="8405"/>
      <c r="Y84" s="8344"/>
      <c r="Z84" s="8344"/>
      <c r="AA84" s="8344"/>
      <c r="AB84" s="8344"/>
      <c r="AC84" s="8344"/>
      <c r="AD84" s="8344"/>
      <c r="AE84" s="8344"/>
      <c r="AF84" s="8344"/>
      <c r="AG84" s="8345"/>
      <c r="AH84" s="8340"/>
      <c r="AI84" s="8341"/>
      <c r="AJ84" s="8346"/>
      <c r="AK84" s="8346"/>
      <c r="AL84" s="8346"/>
      <c r="AM84" s="8346"/>
      <c r="AN84" s="8346"/>
      <c r="AO84" s="8346"/>
      <c r="AP84" s="8346"/>
      <c r="AQ84" s="8346"/>
      <c r="AR84" s="8346"/>
      <c r="AS84" s="8346"/>
      <c r="AT84" s="8346"/>
      <c r="AU84" s="8347"/>
      <c r="AV84" s="8348"/>
      <c r="AW84" s="8341"/>
      <c r="AX84" s="8341"/>
      <c r="AY84" s="8341"/>
      <c r="AZ84" s="8341"/>
      <c r="BA84" s="8341"/>
      <c r="BB84" s="8341"/>
      <c r="BC84" s="8341"/>
      <c r="BD84" s="8349"/>
      <c r="BE84" s="8350"/>
      <c r="BF84" s="8349"/>
      <c r="BG84" s="8346"/>
      <c r="BH84" s="8346"/>
      <c r="BI84" s="8350"/>
      <c r="BJ84" s="8349"/>
      <c r="BK84" s="8346"/>
      <c r="BL84" s="8350"/>
      <c r="BM84" s="8344"/>
      <c r="BN84" s="8344"/>
      <c r="BO84" s="8344"/>
      <c r="BP84" s="8345"/>
    </row>
    <row r="85" spans="1:68" ht="14.25" customHeight="1">
      <c r="A85" s="8329">
        <f>COUNTA($F$11:F85)</f>
        <v>4</v>
      </c>
      <c r="B85" s="8351" t="str">
        <f>IF(A85="","","-")</f>
        <v>-</v>
      </c>
      <c r="C85" s="8331">
        <v>1</v>
      </c>
      <c r="D85" s="8332"/>
      <c r="E85" s="8333"/>
      <c r="F85" s="8332"/>
      <c r="H85" s="8333"/>
      <c r="I85" s="8333"/>
      <c r="J85" s="8333"/>
      <c r="K85" s="8333"/>
      <c r="L85" s="8333"/>
      <c r="M85" s="8333"/>
      <c r="N85" s="8331"/>
      <c r="O85" s="8591" t="s">
        <v>1358</v>
      </c>
      <c r="P85" s="8590"/>
      <c r="Q85" s="8590"/>
      <c r="R85" s="8599"/>
      <c r="S85" s="8599"/>
      <c r="T85" s="8599"/>
      <c r="U85" s="8599"/>
      <c r="V85" s="8599"/>
      <c r="W85" s="8599"/>
      <c r="X85" s="8599"/>
      <c r="Y85" s="8599"/>
      <c r="Z85" s="8599"/>
      <c r="AA85" s="8599"/>
      <c r="AB85" s="8599"/>
      <c r="AC85" s="8599"/>
      <c r="AD85" s="8599"/>
      <c r="AE85" s="8599"/>
      <c r="AF85" s="8599"/>
      <c r="AG85" s="8600"/>
      <c r="AH85" s="8594" t="s">
        <v>396</v>
      </c>
      <c r="AI85" s="8333"/>
      <c r="AJ85" s="8336"/>
      <c r="AK85" s="8336"/>
      <c r="AL85" s="8336"/>
      <c r="AM85" s="8336"/>
      <c r="AN85" s="8336"/>
      <c r="AO85" s="8336"/>
      <c r="AP85" s="8336"/>
      <c r="AQ85" s="8336"/>
      <c r="AR85" s="8336"/>
      <c r="AS85" s="8336"/>
      <c r="AT85" s="8336"/>
      <c r="AU85" s="8334"/>
      <c r="AV85" s="8335"/>
      <c r="AW85" s="8333"/>
      <c r="AX85" s="8333"/>
      <c r="AY85" s="8333"/>
      <c r="AZ85" s="8333"/>
      <c r="BA85" s="8333"/>
      <c r="BB85" s="8333"/>
      <c r="BC85" s="8333"/>
      <c r="BD85" s="12952"/>
      <c r="BE85" s="12954"/>
      <c r="BF85" s="12955"/>
      <c r="BG85" s="12953"/>
      <c r="BH85" s="12953"/>
      <c r="BI85" s="12954"/>
      <c r="BJ85" s="12952"/>
      <c r="BK85" s="12953"/>
      <c r="BL85" s="12954"/>
      <c r="BM85" s="12840"/>
      <c r="BN85" s="8399"/>
      <c r="BO85" s="8399"/>
      <c r="BP85" s="8400"/>
    </row>
    <row r="86" spans="1:68" ht="14.25" customHeight="1">
      <c r="A86" s="8329"/>
      <c r="B86" s="8351"/>
      <c r="C86" s="8331"/>
      <c r="D86" s="8332"/>
      <c r="E86" s="8333"/>
      <c r="F86" s="8332"/>
      <c r="H86" s="8333"/>
      <c r="I86" s="8333"/>
      <c r="J86" s="8333"/>
      <c r="K86" s="8333"/>
      <c r="L86" s="8333"/>
      <c r="M86" s="8333"/>
      <c r="N86" s="8331"/>
      <c r="O86" s="8591"/>
      <c r="P86" s="8590"/>
      <c r="Q86" s="8590"/>
      <c r="R86" s="8599"/>
      <c r="S86" s="8599"/>
      <c r="T86" s="8599"/>
      <c r="U86" s="8599"/>
      <c r="V86" s="8599"/>
      <c r="W86" s="8599"/>
      <c r="X86" s="8599"/>
      <c r="Y86" s="8599"/>
      <c r="Z86" s="8599"/>
      <c r="AA86" s="8599"/>
      <c r="AB86" s="8599"/>
      <c r="AC86" s="8599"/>
      <c r="AD86" s="8599"/>
      <c r="AE86" s="8599"/>
      <c r="AF86" s="8599"/>
      <c r="AG86" s="8600"/>
      <c r="AH86" s="8594"/>
      <c r="AI86" s="8333"/>
      <c r="AJ86" s="8336"/>
      <c r="AK86" s="8336"/>
      <c r="AL86" s="8336"/>
      <c r="AM86" s="8336"/>
      <c r="AN86" s="8336"/>
      <c r="AO86" s="8336"/>
      <c r="AP86" s="8336"/>
      <c r="AQ86" s="8336"/>
      <c r="AR86" s="8336"/>
      <c r="AS86" s="8336"/>
      <c r="AT86" s="8336"/>
      <c r="AU86" s="8334"/>
      <c r="AV86" s="8335"/>
      <c r="AW86" s="8333"/>
      <c r="AX86" s="8333"/>
      <c r="AY86" s="8333"/>
      <c r="AZ86" s="8333"/>
      <c r="BA86" s="8333"/>
      <c r="BB86" s="8333"/>
      <c r="BC86" s="8333"/>
      <c r="BD86" s="12952"/>
      <c r="BE86" s="12954"/>
      <c r="BF86" s="12952"/>
      <c r="BG86" s="12953"/>
      <c r="BH86" s="12953"/>
      <c r="BI86" s="12954"/>
      <c r="BJ86" s="12952"/>
      <c r="BK86" s="12953"/>
      <c r="BL86" s="12954"/>
      <c r="BM86" s="8399"/>
      <c r="BN86" s="8399"/>
      <c r="BO86" s="8399"/>
      <c r="BP86" s="8400"/>
    </row>
    <row r="87" spans="1:68" ht="14.25" customHeight="1">
      <c r="A87" s="8592">
        <f>COUNTA($F$11:F87)</f>
        <v>4</v>
      </c>
      <c r="B87" s="8595" t="str">
        <f>IF(A87="","","-")</f>
        <v>-</v>
      </c>
      <c r="C87" s="8593">
        <v>2</v>
      </c>
      <c r="D87" s="8332"/>
      <c r="E87" s="8333"/>
      <c r="F87" s="8332"/>
      <c r="H87" s="8333"/>
      <c r="I87" s="8333"/>
      <c r="J87" s="8333"/>
      <c r="K87" s="8333"/>
      <c r="L87" s="8333"/>
      <c r="M87" s="8333"/>
      <c r="N87" s="8331"/>
      <c r="O87" s="8597" t="s">
        <v>245</v>
      </c>
      <c r="P87" s="8598"/>
      <c r="Q87" s="8598"/>
      <c r="R87" s="8601"/>
      <c r="S87" s="8601"/>
      <c r="T87" s="8601"/>
      <c r="U87" s="8601"/>
      <c r="V87" s="8601"/>
      <c r="W87" s="8601"/>
      <c r="X87" s="8601"/>
      <c r="Y87" s="8601"/>
      <c r="Z87" s="8601"/>
      <c r="AA87" s="8601"/>
      <c r="AB87" s="8601"/>
      <c r="AC87" s="8601"/>
      <c r="AD87" s="8601"/>
      <c r="AE87" s="8601"/>
      <c r="AF87" s="8601"/>
      <c r="AG87" s="8602"/>
      <c r="AH87" s="8594" t="s">
        <v>248</v>
      </c>
      <c r="AI87" s="8333"/>
      <c r="AJ87" s="8336"/>
      <c r="AK87" s="8336"/>
      <c r="AL87" s="8336"/>
      <c r="AM87" s="8336"/>
      <c r="AN87" s="8336"/>
      <c r="AO87" s="8336"/>
      <c r="AP87" s="8336"/>
      <c r="AQ87" s="8336"/>
      <c r="AR87" s="8336"/>
      <c r="AS87" s="8336"/>
      <c r="AT87" s="8336"/>
      <c r="AU87" s="8334"/>
      <c r="AV87" s="8335"/>
      <c r="AW87" s="8333"/>
      <c r="AX87" s="8333"/>
      <c r="AY87" s="8333"/>
      <c r="AZ87" s="8333"/>
      <c r="BA87" s="8333"/>
      <c r="BB87" s="8333"/>
      <c r="BC87" s="8333"/>
      <c r="BD87" s="12952"/>
      <c r="BE87" s="12954"/>
      <c r="BF87" s="12955"/>
      <c r="BG87" s="12953"/>
      <c r="BH87" s="12953"/>
      <c r="BI87" s="12954"/>
      <c r="BJ87" s="12952"/>
      <c r="BK87" s="12953"/>
      <c r="BL87" s="12954"/>
      <c r="BM87" s="12840"/>
      <c r="BN87" s="8399"/>
      <c r="BO87" s="8399"/>
      <c r="BP87" s="8400"/>
    </row>
    <row r="88" spans="1:68" ht="14.25" customHeight="1">
      <c r="A88" s="8329"/>
      <c r="B88" s="8351"/>
      <c r="C88" s="8331"/>
      <c r="D88" s="8332"/>
      <c r="E88" s="8333"/>
      <c r="F88" s="8332"/>
      <c r="H88" s="8333"/>
      <c r="I88" s="8333"/>
      <c r="J88" s="8333"/>
      <c r="K88" s="8333"/>
      <c r="L88" s="8333"/>
      <c r="M88" s="8333"/>
      <c r="N88" s="8331"/>
      <c r="O88" s="8597"/>
      <c r="P88" s="8598" t="s">
        <v>1596</v>
      </c>
      <c r="Q88" s="8598"/>
      <c r="R88" s="8601"/>
      <c r="S88" s="8601"/>
      <c r="T88" s="8601"/>
      <c r="U88" s="8601"/>
      <c r="V88" s="8601"/>
      <c r="W88" s="8601"/>
      <c r="X88" s="8601"/>
      <c r="Y88" s="8601"/>
      <c r="Z88" s="8601"/>
      <c r="AA88" s="8601"/>
      <c r="AB88" s="8601"/>
      <c r="AC88" s="8601"/>
      <c r="AD88" s="8601"/>
      <c r="AE88" s="8601"/>
      <c r="AF88" s="8601"/>
      <c r="AG88" s="8602"/>
      <c r="AH88" s="8596"/>
      <c r="AI88" s="8333"/>
      <c r="AJ88" s="8336"/>
      <c r="AK88" s="8336"/>
      <c r="AL88" s="8336"/>
      <c r="AM88" s="8336"/>
      <c r="AN88" s="8336"/>
      <c r="AO88" s="8336"/>
      <c r="AP88" s="8336"/>
      <c r="AQ88" s="8336"/>
      <c r="AR88" s="8336"/>
      <c r="AS88" s="8336"/>
      <c r="AT88" s="8336"/>
      <c r="AU88" s="8334"/>
      <c r="AV88" s="8335"/>
      <c r="AW88" s="8333"/>
      <c r="AX88" s="8333"/>
      <c r="AY88" s="8333"/>
      <c r="AZ88" s="8333"/>
      <c r="BA88" s="8333"/>
      <c r="BB88" s="8333"/>
      <c r="BC88" s="8333"/>
      <c r="BD88" s="12952"/>
      <c r="BE88" s="12954"/>
      <c r="BF88" s="12962"/>
      <c r="BG88" s="12957"/>
      <c r="BH88" s="12957"/>
      <c r="BI88" s="12958"/>
      <c r="BJ88" s="12952"/>
      <c r="BK88" s="12953"/>
      <c r="BL88" s="12954"/>
      <c r="BM88" s="8399"/>
      <c r="BN88" s="8399"/>
      <c r="BO88" s="8399"/>
      <c r="BP88" s="8400"/>
    </row>
    <row r="89" spans="1:68" ht="14.25" customHeight="1">
      <c r="A89" s="8329"/>
      <c r="B89" s="8351"/>
      <c r="C89" s="8331"/>
      <c r="D89" s="8332"/>
      <c r="E89" s="8333"/>
      <c r="F89" s="8332"/>
      <c r="G89" s="8333"/>
      <c r="H89" s="8333"/>
      <c r="I89" s="8333"/>
      <c r="J89" s="8333"/>
      <c r="K89" s="8333"/>
      <c r="L89" s="8333"/>
      <c r="M89" s="8333"/>
      <c r="N89" s="8331"/>
      <c r="O89" s="8328"/>
      <c r="P89" s="8327"/>
      <c r="Q89" s="8327"/>
      <c r="R89" s="8399"/>
      <c r="S89" s="8399"/>
      <c r="T89" s="8399"/>
      <c r="U89" s="8399"/>
      <c r="V89" s="8399"/>
      <c r="W89" s="8399"/>
      <c r="X89" s="8399"/>
      <c r="Y89" s="8399"/>
      <c r="Z89" s="8399"/>
      <c r="AA89" s="8399"/>
      <c r="AB89" s="8399"/>
      <c r="AC89" s="8399"/>
      <c r="AD89" s="8399"/>
      <c r="AE89" s="8399"/>
      <c r="AF89" s="8399"/>
      <c r="AG89" s="8400"/>
      <c r="AH89" s="8332"/>
      <c r="AI89" s="8333"/>
      <c r="AJ89" s="8336"/>
      <c r="AK89" s="8336"/>
      <c r="AL89" s="8336"/>
      <c r="AM89" s="8336"/>
      <c r="AN89" s="8336"/>
      <c r="AO89" s="8336"/>
      <c r="AP89" s="8336"/>
      <c r="AQ89" s="8336"/>
      <c r="AR89" s="8336"/>
      <c r="AS89" s="8336"/>
      <c r="AT89" s="8336"/>
      <c r="AU89" s="8334"/>
      <c r="AV89" s="8335"/>
      <c r="AW89" s="8333"/>
      <c r="AX89" s="8333"/>
      <c r="AY89" s="8333"/>
      <c r="AZ89" s="8333"/>
      <c r="BA89" s="8333"/>
      <c r="BB89" s="8333"/>
      <c r="BC89" s="8333"/>
      <c r="BD89" s="12952"/>
      <c r="BE89" s="12954"/>
      <c r="BF89" s="12952"/>
      <c r="BG89" s="12953"/>
      <c r="BH89" s="12953"/>
      <c r="BI89" s="12954"/>
      <c r="BJ89" s="12952"/>
      <c r="BK89" s="12953"/>
      <c r="BL89" s="12954"/>
      <c r="BM89" s="8399"/>
      <c r="BN89" s="8399"/>
      <c r="BO89" s="8399"/>
      <c r="BP89" s="8400"/>
    </row>
    <row r="90" spans="1:68" s="8363" customFormat="1" ht="14.25" customHeight="1">
      <c r="A90" s="8366"/>
      <c r="B90" s="8338"/>
      <c r="C90" s="8339"/>
      <c r="D90" s="8340"/>
      <c r="E90" s="8341"/>
      <c r="F90" s="8603" t="s">
        <v>217</v>
      </c>
      <c r="G90" s="8341"/>
      <c r="H90" s="8341"/>
      <c r="I90" s="8341"/>
      <c r="J90" s="8341"/>
      <c r="K90" s="8341"/>
      <c r="L90" s="8341"/>
      <c r="M90" s="8341"/>
      <c r="N90" s="8339"/>
      <c r="O90" s="8342"/>
      <c r="P90" s="8343"/>
      <c r="Q90" s="8343"/>
      <c r="R90" s="8344"/>
      <c r="S90" s="8344"/>
      <c r="T90" s="8344"/>
      <c r="U90" s="8344"/>
      <c r="V90" s="8344"/>
      <c r="W90" s="8344"/>
      <c r="X90" s="8344"/>
      <c r="Y90" s="8344"/>
      <c r="Z90" s="8344"/>
      <c r="AA90" s="8344"/>
      <c r="AB90" s="8344"/>
      <c r="AC90" s="8344"/>
      <c r="AD90" s="8344"/>
      <c r="AE90" s="8344"/>
      <c r="AF90" s="8344"/>
      <c r="AG90" s="8345"/>
      <c r="AH90" s="8340"/>
      <c r="AI90" s="8343"/>
      <c r="AJ90" s="8346"/>
      <c r="AK90" s="8346"/>
      <c r="AL90" s="8346"/>
      <c r="AM90" s="8346"/>
      <c r="AN90" s="8346"/>
      <c r="AO90" s="8346"/>
      <c r="AP90" s="8346"/>
      <c r="AQ90" s="8346"/>
      <c r="AR90" s="8346"/>
      <c r="AS90" s="8346"/>
      <c r="AT90" s="8346"/>
      <c r="AU90" s="8347"/>
      <c r="AV90" s="8348"/>
      <c r="AW90" s="8341"/>
      <c r="AX90" s="8341"/>
      <c r="AY90" s="8341"/>
      <c r="AZ90" s="8341"/>
      <c r="BA90" s="8341"/>
      <c r="BB90" s="8341"/>
      <c r="BC90" s="8341"/>
      <c r="BD90" s="8349"/>
      <c r="BE90" s="8350"/>
      <c r="BF90" s="8349"/>
      <c r="BG90" s="8346"/>
      <c r="BH90" s="8346"/>
      <c r="BI90" s="8350"/>
      <c r="BJ90" s="8349"/>
      <c r="BK90" s="8346"/>
      <c r="BL90" s="8350"/>
      <c r="BM90" s="8344"/>
      <c r="BN90" s="8344"/>
      <c r="BO90" s="8344"/>
      <c r="BP90" s="8345"/>
    </row>
    <row r="91" spans="1:68" ht="14.25" customHeight="1">
      <c r="A91" s="8329">
        <f>COUNTA($F$11:F91)</f>
        <v>5</v>
      </c>
      <c r="B91" s="8351" t="str">
        <f>IF(A91="","","-")</f>
        <v>-</v>
      </c>
      <c r="C91" s="8331">
        <v>1</v>
      </c>
      <c r="D91" s="8332"/>
      <c r="E91" s="8333"/>
      <c r="F91" s="8332"/>
      <c r="G91" s="8333"/>
      <c r="H91" s="8333"/>
      <c r="I91" s="8333"/>
      <c r="J91" s="8333"/>
      <c r="K91" s="8333"/>
      <c r="L91" s="8333"/>
      <c r="M91" s="8333"/>
      <c r="N91" s="8331"/>
      <c r="O91" s="8628" t="s">
        <v>249</v>
      </c>
      <c r="P91" s="8630"/>
      <c r="Q91" s="8621"/>
      <c r="R91" s="8630"/>
      <c r="S91" s="8630"/>
      <c r="T91" s="8630"/>
      <c r="U91" s="8630"/>
      <c r="V91" s="8630"/>
      <c r="W91" s="8630"/>
      <c r="X91" s="8630"/>
      <c r="Y91" s="8630"/>
      <c r="Z91" s="8630"/>
      <c r="AA91" s="8630"/>
      <c r="AB91" s="8630"/>
      <c r="AC91" s="8630"/>
      <c r="AD91" s="8630"/>
      <c r="AE91" s="8630"/>
      <c r="AF91" s="8630"/>
      <c r="AG91" s="8631"/>
      <c r="AH91" s="8627" t="s">
        <v>250</v>
      </c>
      <c r="AI91" s="8333"/>
      <c r="AJ91" s="8336"/>
      <c r="AK91" s="8336"/>
      <c r="AL91" s="8336"/>
      <c r="AM91" s="8336"/>
      <c r="AN91" s="8336"/>
      <c r="AO91" s="8336"/>
      <c r="AP91" s="8336"/>
      <c r="AQ91" s="8336"/>
      <c r="AR91" s="8336"/>
      <c r="AS91" s="8336"/>
      <c r="AT91" s="8336"/>
      <c r="AU91" s="8334"/>
      <c r="AV91" s="8335"/>
      <c r="AW91" s="8333"/>
      <c r="AX91" s="8333"/>
      <c r="AY91" s="8333"/>
      <c r="AZ91" s="8333"/>
      <c r="BA91" s="8333"/>
      <c r="BB91" s="8333"/>
      <c r="BC91" s="8333"/>
      <c r="BD91" s="12952"/>
      <c r="BE91" s="12954"/>
      <c r="BF91" s="12955"/>
      <c r="BG91" s="12953"/>
      <c r="BH91" s="12953"/>
      <c r="BI91" s="12954"/>
      <c r="BJ91" s="12952"/>
      <c r="BK91" s="12953"/>
      <c r="BL91" s="12954"/>
      <c r="BM91" s="12840"/>
      <c r="BN91" s="8399"/>
      <c r="BO91" s="8399"/>
      <c r="BP91" s="8400"/>
    </row>
    <row r="92" spans="1:68" ht="14.25" customHeight="1">
      <c r="A92" s="8329"/>
      <c r="B92" s="8351"/>
      <c r="C92" s="8331"/>
      <c r="D92" s="8332"/>
      <c r="E92" s="8333"/>
      <c r="F92" s="8332"/>
      <c r="G92" s="8333"/>
      <c r="H92" s="8333"/>
      <c r="I92" s="8333"/>
      <c r="J92" s="8333"/>
      <c r="K92" s="8333"/>
      <c r="L92" s="8333"/>
      <c r="M92" s="8333"/>
      <c r="N92" s="8331"/>
      <c r="O92" s="8622"/>
      <c r="P92" s="8630"/>
      <c r="Q92" s="8621"/>
      <c r="R92" s="8630"/>
      <c r="S92" s="8630"/>
      <c r="T92" s="8630"/>
      <c r="U92" s="8630"/>
      <c r="V92" s="8630"/>
      <c r="W92" s="8630"/>
      <c r="X92" s="8630"/>
      <c r="Y92" s="8630"/>
      <c r="Z92" s="8630"/>
      <c r="AA92" s="8630"/>
      <c r="AB92" s="8630"/>
      <c r="AC92" s="8630"/>
      <c r="AD92" s="8630"/>
      <c r="AE92" s="8630"/>
      <c r="AF92" s="8630"/>
      <c r="AG92" s="8631"/>
      <c r="AH92" s="8625"/>
      <c r="AI92" s="8333"/>
      <c r="AJ92" s="8336"/>
      <c r="AK92" s="8336"/>
      <c r="AL92" s="8336"/>
      <c r="AM92" s="8336"/>
      <c r="AN92" s="8336"/>
      <c r="AO92" s="8336"/>
      <c r="AP92" s="8336"/>
      <c r="AQ92" s="8336"/>
      <c r="AR92" s="8336"/>
      <c r="AS92" s="8336"/>
      <c r="AT92" s="8336"/>
      <c r="AU92" s="8334"/>
      <c r="AV92" s="8332"/>
      <c r="AW92" s="8333"/>
      <c r="AX92" s="8333"/>
      <c r="AY92" s="8333"/>
      <c r="AZ92" s="8333"/>
      <c r="BA92" s="8333"/>
      <c r="BB92" s="8333"/>
      <c r="BC92" s="8333"/>
      <c r="BD92" s="12952"/>
      <c r="BE92" s="12954"/>
      <c r="BF92" s="12952"/>
      <c r="BG92" s="12953"/>
      <c r="BH92" s="12953"/>
      <c r="BI92" s="12954"/>
      <c r="BJ92" s="12952"/>
      <c r="BK92" s="12953"/>
      <c r="BL92" s="12954"/>
      <c r="BM92" s="8399"/>
      <c r="BN92" s="8399"/>
      <c r="BO92" s="8399"/>
      <c r="BP92" s="8400"/>
    </row>
    <row r="93" spans="1:68" s="8611" customFormat="1" ht="14.25" customHeight="1">
      <c r="A93" s="8610"/>
      <c r="B93" s="8618"/>
      <c r="C93" s="8612"/>
      <c r="D93" s="8613"/>
      <c r="E93" s="8614"/>
      <c r="F93" s="8613"/>
      <c r="G93" s="8614"/>
      <c r="H93" s="8614"/>
      <c r="I93" s="8614"/>
      <c r="J93" s="8614"/>
      <c r="K93" s="8614"/>
      <c r="L93" s="8614"/>
      <c r="M93" s="8614"/>
      <c r="N93" s="8612"/>
      <c r="O93" s="8622" t="s">
        <v>387</v>
      </c>
      <c r="P93" s="8621"/>
      <c r="Q93" s="8621"/>
      <c r="R93" s="8630"/>
      <c r="S93" s="8630"/>
      <c r="T93" s="8630"/>
      <c r="U93" s="8630"/>
      <c r="V93" s="8630"/>
      <c r="W93" s="8630"/>
      <c r="X93" s="8630"/>
      <c r="Y93" s="8630"/>
      <c r="Z93" s="8630"/>
      <c r="AA93" s="8634"/>
      <c r="AB93" s="8630"/>
      <c r="AC93" s="8630"/>
      <c r="AD93" s="8630"/>
      <c r="AE93" s="8630"/>
      <c r="AF93" s="8630"/>
      <c r="AG93" s="8631"/>
      <c r="AH93" s="8625"/>
      <c r="AI93" s="8609"/>
      <c r="AJ93" s="8617"/>
      <c r="AK93" s="8617"/>
      <c r="AL93" s="8617"/>
      <c r="AM93" s="8617"/>
      <c r="AN93" s="8617"/>
      <c r="AO93" s="8617"/>
      <c r="AP93" s="8617"/>
      <c r="AQ93" s="8617"/>
      <c r="AR93" s="8617"/>
      <c r="AS93" s="8617"/>
      <c r="AT93" s="8617"/>
      <c r="AU93" s="8615"/>
      <c r="AV93" s="8616"/>
      <c r="AW93" s="8614"/>
      <c r="AX93" s="8614"/>
      <c r="AY93" s="8614"/>
      <c r="AZ93" s="8614"/>
      <c r="BA93" s="8614"/>
      <c r="BB93" s="8614"/>
      <c r="BC93" s="8614"/>
      <c r="BD93" s="12952"/>
      <c r="BE93" s="12954"/>
      <c r="BF93" s="12962"/>
      <c r="BG93" s="12957"/>
      <c r="BH93" s="12957"/>
      <c r="BI93" s="12958"/>
      <c r="BJ93" s="12952"/>
      <c r="BK93" s="12953"/>
      <c r="BL93" s="12954"/>
      <c r="BM93" s="8619"/>
      <c r="BN93" s="8619"/>
      <c r="BO93" s="8619"/>
      <c r="BP93" s="8620"/>
    </row>
    <row r="94" spans="1:68" s="8611" customFormat="1" ht="14.25" customHeight="1">
      <c r="A94" s="8623">
        <f>COUNTA($F$11:F94)</f>
        <v>5</v>
      </c>
      <c r="B94" s="8626" t="str">
        <f t="shared" ref="B94:B98" si="6">IF(A94="","","-")</f>
        <v>-</v>
      </c>
      <c r="C94" s="8624">
        <v>2</v>
      </c>
      <c r="D94" s="8613"/>
      <c r="E94" s="8614"/>
      <c r="F94" s="8613"/>
      <c r="G94" s="8614"/>
      <c r="H94" s="8614"/>
      <c r="I94" s="8614"/>
      <c r="J94" s="8614"/>
      <c r="K94" s="8614"/>
      <c r="L94" s="8614"/>
      <c r="M94" s="8614"/>
      <c r="N94" s="8612"/>
      <c r="O94" s="8622"/>
      <c r="P94" s="8621" t="s">
        <v>1165</v>
      </c>
      <c r="Q94" s="8621"/>
      <c r="R94" s="8630"/>
      <c r="S94" s="8630"/>
      <c r="T94" s="8630"/>
      <c r="U94" s="8630"/>
      <c r="V94" s="8630"/>
      <c r="W94" s="8630"/>
      <c r="X94" s="8630"/>
      <c r="Y94" s="8630"/>
      <c r="Z94" s="8630"/>
      <c r="AA94" s="8630"/>
      <c r="AB94" s="8630"/>
      <c r="AC94" s="8630"/>
      <c r="AD94" s="8630"/>
      <c r="AE94" s="8630"/>
      <c r="AF94" s="8630"/>
      <c r="AG94" s="8631"/>
      <c r="AH94" s="8625" t="s">
        <v>1192</v>
      </c>
      <c r="AI94" s="8609"/>
      <c r="AJ94" s="8617"/>
      <c r="AK94" s="8617"/>
      <c r="AL94" s="8617"/>
      <c r="AM94" s="8617"/>
      <c r="AN94" s="8617"/>
      <c r="AO94" s="8617"/>
      <c r="AP94" s="8617"/>
      <c r="AQ94" s="8617"/>
      <c r="AR94" s="8617"/>
      <c r="AS94" s="8617"/>
      <c r="AT94" s="8617"/>
      <c r="AU94" s="8615"/>
      <c r="AV94" s="8616"/>
      <c r="AW94" s="8614"/>
      <c r="AX94" s="8614"/>
      <c r="AY94" s="8614"/>
      <c r="AZ94" s="8614"/>
      <c r="BA94" s="8614"/>
      <c r="BB94" s="8614"/>
      <c r="BC94" s="8614"/>
      <c r="BD94" s="12952"/>
      <c r="BE94" s="12954"/>
      <c r="BF94" s="12955"/>
      <c r="BG94" s="12953"/>
      <c r="BH94" s="12953"/>
      <c r="BI94" s="12954"/>
      <c r="BJ94" s="12952"/>
      <c r="BK94" s="12953"/>
      <c r="BL94" s="12954"/>
      <c r="BM94" s="12840"/>
      <c r="BN94" s="8619"/>
      <c r="BO94" s="8619"/>
      <c r="BP94" s="8620"/>
    </row>
    <row r="95" spans="1:68" s="8611" customFormat="1" ht="14.25" customHeight="1">
      <c r="A95" s="8623">
        <f>COUNTA($F$11:F95)</f>
        <v>5</v>
      </c>
      <c r="B95" s="8626" t="str">
        <f t="shared" si="6"/>
        <v>-</v>
      </c>
      <c r="C95" s="8624">
        <v>3</v>
      </c>
      <c r="D95" s="8613"/>
      <c r="E95" s="8614"/>
      <c r="F95" s="8613"/>
      <c r="G95" s="8614"/>
      <c r="H95" s="8614"/>
      <c r="I95" s="8614"/>
      <c r="J95" s="8614"/>
      <c r="K95" s="8614"/>
      <c r="L95" s="8614"/>
      <c r="M95" s="8614"/>
      <c r="N95" s="8612"/>
      <c r="O95" s="8622"/>
      <c r="P95" s="8621" t="s">
        <v>1166</v>
      </c>
      <c r="Q95" s="8621"/>
      <c r="R95" s="8630"/>
      <c r="S95" s="8630"/>
      <c r="T95" s="8630"/>
      <c r="U95" s="8630"/>
      <c r="V95" s="8630"/>
      <c r="W95" s="8630"/>
      <c r="X95" s="8630"/>
      <c r="Y95" s="8630"/>
      <c r="Z95" s="8630"/>
      <c r="AA95" s="8630"/>
      <c r="AB95" s="8630"/>
      <c r="AC95" s="8630"/>
      <c r="AD95" s="8630"/>
      <c r="AE95" s="8630"/>
      <c r="AF95" s="8630"/>
      <c r="AG95" s="8631"/>
      <c r="AH95" s="8625" t="s">
        <v>1192</v>
      </c>
      <c r="AI95" s="8609"/>
      <c r="AJ95" s="8617"/>
      <c r="AK95" s="8617"/>
      <c r="AL95" s="8617"/>
      <c r="AM95" s="8617"/>
      <c r="AN95" s="8617"/>
      <c r="AO95" s="8617"/>
      <c r="AP95" s="8617"/>
      <c r="AQ95" s="8617"/>
      <c r="AR95" s="8617"/>
      <c r="AS95" s="8617"/>
      <c r="AT95" s="8617"/>
      <c r="AU95" s="8615"/>
      <c r="AV95" s="8616"/>
      <c r="AW95" s="8614"/>
      <c r="AX95" s="8614"/>
      <c r="AY95" s="8614"/>
      <c r="AZ95" s="8614"/>
      <c r="BA95" s="8614"/>
      <c r="BB95" s="8614"/>
      <c r="BC95" s="8614"/>
      <c r="BD95" s="12952"/>
      <c r="BE95" s="12954"/>
      <c r="BF95" s="12955"/>
      <c r="BG95" s="12953"/>
      <c r="BH95" s="12953"/>
      <c r="BI95" s="12954"/>
      <c r="BJ95" s="12952"/>
      <c r="BK95" s="12953"/>
      <c r="BL95" s="12954"/>
      <c r="BM95" s="12840"/>
      <c r="BN95" s="8619"/>
      <c r="BO95" s="8619"/>
      <c r="BP95" s="8620"/>
    </row>
    <row r="96" spans="1:68" ht="14.25" customHeight="1">
      <c r="A96" s="8623">
        <f>COUNTA($F$11:F96)</f>
        <v>5</v>
      </c>
      <c r="B96" s="8626" t="str">
        <f t="shared" si="6"/>
        <v>-</v>
      </c>
      <c r="C96" s="8624">
        <v>4</v>
      </c>
      <c r="D96" s="8332"/>
      <c r="E96" s="8333"/>
      <c r="F96" s="8332"/>
      <c r="G96" s="8333"/>
      <c r="H96" s="8333"/>
      <c r="I96" s="8333"/>
      <c r="J96" s="8333"/>
      <c r="K96" s="8333"/>
      <c r="L96" s="8333"/>
      <c r="M96" s="8333"/>
      <c r="N96" s="8331"/>
      <c r="O96" s="8628"/>
      <c r="P96" s="8621" t="s">
        <v>1201</v>
      </c>
      <c r="Q96" s="8629"/>
      <c r="R96" s="8632"/>
      <c r="S96" s="8632"/>
      <c r="T96" s="8632"/>
      <c r="U96" s="8632"/>
      <c r="V96" s="8632"/>
      <c r="W96" s="8632"/>
      <c r="X96" s="8632"/>
      <c r="Y96" s="8632"/>
      <c r="Z96" s="8632"/>
      <c r="AA96" s="8632"/>
      <c r="AB96" s="8632"/>
      <c r="AC96" s="8632"/>
      <c r="AD96" s="8632"/>
      <c r="AE96" s="8632"/>
      <c r="AF96" s="8632"/>
      <c r="AG96" s="8633"/>
      <c r="AH96" s="8625" t="s">
        <v>1606</v>
      </c>
      <c r="AI96" s="8327"/>
      <c r="AJ96" s="8336"/>
      <c r="AK96" s="8336"/>
      <c r="AL96" s="8336"/>
      <c r="AM96" s="8336"/>
      <c r="AN96" s="8336"/>
      <c r="AO96" s="8336"/>
      <c r="AP96" s="8336"/>
      <c r="AQ96" s="8336"/>
      <c r="AR96" s="8336"/>
      <c r="AS96" s="8336"/>
      <c r="AT96" s="8336"/>
      <c r="AU96" s="8334"/>
      <c r="AV96" s="8335"/>
      <c r="AW96" s="8333"/>
      <c r="AX96" s="8333"/>
      <c r="AY96" s="8333"/>
      <c r="AZ96" s="8333"/>
      <c r="BA96" s="8333"/>
      <c r="BB96" s="8333"/>
      <c r="BC96" s="8333"/>
      <c r="BD96" s="12952"/>
      <c r="BE96" s="12954"/>
      <c r="BF96" s="12955"/>
      <c r="BG96" s="12953"/>
      <c r="BH96" s="12953"/>
      <c r="BI96" s="12954"/>
      <c r="BJ96" s="12952"/>
      <c r="BK96" s="12953"/>
      <c r="BL96" s="12954"/>
      <c r="BM96" s="12840"/>
      <c r="BN96" s="8399"/>
      <c r="BO96" s="8399"/>
      <c r="BP96" s="8400"/>
    </row>
    <row r="97" spans="1:68" ht="14.25" customHeight="1">
      <c r="A97" s="8623">
        <f>COUNTA($F$11:F97)</f>
        <v>5</v>
      </c>
      <c r="B97" s="8626" t="str">
        <f t="shared" si="6"/>
        <v>-</v>
      </c>
      <c r="C97" s="8624">
        <v>5</v>
      </c>
      <c r="D97" s="8332"/>
      <c r="E97" s="8333"/>
      <c r="F97" s="8332"/>
      <c r="G97" s="8333"/>
      <c r="H97" s="8333"/>
      <c r="I97" s="8333"/>
      <c r="J97" s="8333"/>
      <c r="K97" s="8333"/>
      <c r="L97" s="8333"/>
      <c r="M97" s="8333"/>
      <c r="N97" s="8331"/>
      <c r="O97" s="8622"/>
      <c r="P97" s="8621" t="s">
        <v>1167</v>
      </c>
      <c r="Q97" s="8621"/>
      <c r="R97" s="8630"/>
      <c r="S97" s="8630"/>
      <c r="T97" s="8630"/>
      <c r="U97" s="8630"/>
      <c r="V97" s="8630"/>
      <c r="W97" s="8630"/>
      <c r="X97" s="8630"/>
      <c r="Y97" s="8630"/>
      <c r="Z97" s="8630"/>
      <c r="AA97" s="8630"/>
      <c r="AB97" s="8630"/>
      <c r="AC97" s="8630"/>
      <c r="AD97" s="8630"/>
      <c r="AE97" s="8630"/>
      <c r="AF97" s="8630"/>
      <c r="AG97" s="8631"/>
      <c r="AH97" s="8625" t="s">
        <v>1192</v>
      </c>
      <c r="AI97" s="8327"/>
      <c r="AJ97" s="8336"/>
      <c r="AK97" s="8336"/>
      <c r="AL97" s="8336"/>
      <c r="AM97" s="8336"/>
      <c r="AN97" s="8336"/>
      <c r="AO97" s="8336"/>
      <c r="AP97" s="8336"/>
      <c r="AQ97" s="8336"/>
      <c r="AR97" s="8336"/>
      <c r="AS97" s="8336"/>
      <c r="AT97" s="8336"/>
      <c r="AU97" s="8334"/>
      <c r="AV97" s="8335"/>
      <c r="AW97" s="8333"/>
      <c r="AX97" s="8333"/>
      <c r="AY97" s="8333"/>
      <c r="AZ97" s="8333"/>
      <c r="BA97" s="8333"/>
      <c r="BB97" s="8333"/>
      <c r="BC97" s="8333"/>
      <c r="BD97" s="12952"/>
      <c r="BE97" s="12954"/>
      <c r="BF97" s="12952"/>
      <c r="BG97" s="12953"/>
      <c r="BH97" s="12953"/>
      <c r="BI97" s="12954"/>
      <c r="BJ97" s="12952"/>
      <c r="BK97" s="12953"/>
      <c r="BL97" s="12954"/>
      <c r="BM97" s="8399"/>
      <c r="BN97" s="8399"/>
      <c r="BO97" s="8399"/>
      <c r="BP97" s="8400"/>
    </row>
    <row r="98" spans="1:68" ht="14.25" customHeight="1">
      <c r="A98" s="8623">
        <f>COUNTA($F$11:F98)</f>
        <v>5</v>
      </c>
      <c r="B98" s="8626" t="str">
        <f t="shared" si="6"/>
        <v>-</v>
      </c>
      <c r="C98" s="8624">
        <v>6</v>
      </c>
      <c r="D98" s="8332"/>
      <c r="E98" s="8333"/>
      <c r="F98" s="8332"/>
      <c r="G98" s="8333"/>
      <c r="H98" s="8333"/>
      <c r="I98" s="8333"/>
      <c r="J98" s="8333"/>
      <c r="K98" s="8333"/>
      <c r="L98" s="8333"/>
      <c r="M98" s="8333"/>
      <c r="N98" s="8331"/>
      <c r="O98" s="8622"/>
      <c r="P98" s="8621" t="s">
        <v>1168</v>
      </c>
      <c r="Q98" s="8621"/>
      <c r="R98" s="8630"/>
      <c r="S98" s="8630"/>
      <c r="T98" s="8630"/>
      <c r="U98" s="8630"/>
      <c r="V98" s="8630"/>
      <c r="W98" s="8630"/>
      <c r="X98" s="8630"/>
      <c r="Y98" s="8630"/>
      <c r="Z98" s="8630"/>
      <c r="AA98" s="8630"/>
      <c r="AB98" s="8630"/>
      <c r="AC98" s="8630"/>
      <c r="AD98" s="8630"/>
      <c r="AE98" s="8630"/>
      <c r="AF98" s="8630"/>
      <c r="AG98" s="8631"/>
      <c r="AH98" s="8625" t="s">
        <v>1192</v>
      </c>
      <c r="AI98" s="8327"/>
      <c r="AJ98" s="8336"/>
      <c r="AK98" s="8336"/>
      <c r="AL98" s="8336"/>
      <c r="AM98" s="8336"/>
      <c r="AN98" s="8336"/>
      <c r="AO98" s="8336"/>
      <c r="AP98" s="8336"/>
      <c r="AQ98" s="8336"/>
      <c r="AR98" s="8336"/>
      <c r="AS98" s="8336"/>
      <c r="AT98" s="8336"/>
      <c r="AU98" s="8334"/>
      <c r="AV98" s="8335"/>
      <c r="AW98" s="8333"/>
      <c r="AX98" s="8333"/>
      <c r="AY98" s="8333"/>
      <c r="AZ98" s="8333"/>
      <c r="BA98" s="8333"/>
      <c r="BB98" s="8333"/>
      <c r="BC98" s="8333"/>
      <c r="BD98" s="12952"/>
      <c r="BE98" s="12954"/>
      <c r="BF98" s="12952"/>
      <c r="BG98" s="12953"/>
      <c r="BH98" s="12953"/>
      <c r="BI98" s="12954"/>
      <c r="BJ98" s="12952"/>
      <c r="BK98" s="12953"/>
      <c r="BL98" s="12954"/>
      <c r="BM98" s="8399"/>
      <c r="BN98" s="8399"/>
      <c r="BO98" s="8399"/>
      <c r="BP98" s="8400"/>
    </row>
    <row r="99" spans="1:68" s="8362" customFormat="1" ht="14.25" customHeight="1">
      <c r="A99" s="8367"/>
      <c r="B99" s="8353"/>
      <c r="C99" s="8354"/>
      <c r="D99" s="8355"/>
      <c r="E99" s="8356"/>
      <c r="F99" s="8355"/>
      <c r="G99" s="8356"/>
      <c r="H99" s="8356"/>
      <c r="I99" s="8356"/>
      <c r="J99" s="8356"/>
      <c r="K99" s="8356"/>
      <c r="L99" s="8356"/>
      <c r="M99" s="8356"/>
      <c r="N99" s="8354"/>
      <c r="O99" s="8605"/>
      <c r="P99" s="8606"/>
      <c r="Q99" s="8606"/>
      <c r="R99" s="8607"/>
      <c r="S99" s="8607"/>
      <c r="T99" s="8607"/>
      <c r="U99" s="8607"/>
      <c r="V99" s="8607"/>
      <c r="W99" s="8607"/>
      <c r="X99" s="8607"/>
      <c r="Y99" s="8607"/>
      <c r="Z99" s="8607"/>
      <c r="AA99" s="8607"/>
      <c r="AB99" s="8607"/>
      <c r="AC99" s="8607"/>
      <c r="AD99" s="8607"/>
      <c r="AE99" s="8607"/>
      <c r="AF99" s="8607"/>
      <c r="AG99" s="8608"/>
      <c r="AH99" s="8604"/>
      <c r="AI99" s="8407"/>
      <c r="AJ99" s="8359"/>
      <c r="AK99" s="8359"/>
      <c r="AL99" s="8359"/>
      <c r="AM99" s="8359"/>
      <c r="AN99" s="8359"/>
      <c r="AO99" s="8359"/>
      <c r="AP99" s="8359"/>
      <c r="AQ99" s="8359"/>
      <c r="AR99" s="8359"/>
      <c r="AS99" s="8359"/>
      <c r="AT99" s="8359"/>
      <c r="AU99" s="8360"/>
      <c r="AV99" s="8361"/>
      <c r="AW99" s="8356"/>
      <c r="AX99" s="8356"/>
      <c r="AY99" s="8356"/>
      <c r="AZ99" s="8356"/>
      <c r="BA99" s="8356"/>
      <c r="BB99" s="8356"/>
      <c r="BC99" s="8356"/>
      <c r="BD99" s="12952"/>
      <c r="BE99" s="12954"/>
      <c r="BF99" s="12952"/>
      <c r="BG99" s="12953"/>
      <c r="BH99" s="12953"/>
      <c r="BI99" s="12954"/>
      <c r="BJ99" s="12952"/>
      <c r="BK99" s="12953"/>
      <c r="BL99" s="12954"/>
      <c r="BM99" s="8401"/>
      <c r="BN99" s="8401"/>
      <c r="BO99" s="8401"/>
      <c r="BP99" s="8402"/>
    </row>
    <row r="100" spans="1:68" s="8363" customFormat="1" ht="14.25" customHeight="1">
      <c r="A100" s="8366"/>
      <c r="B100" s="8338"/>
      <c r="C100" s="8339"/>
      <c r="D100" s="8340"/>
      <c r="E100" s="8341"/>
      <c r="F100" s="8635" t="s">
        <v>1357</v>
      </c>
      <c r="H100" s="8341"/>
      <c r="I100" s="8341"/>
      <c r="J100" s="8341"/>
      <c r="K100" s="8341"/>
      <c r="L100" s="8341"/>
      <c r="M100" s="8341"/>
      <c r="N100" s="8339"/>
      <c r="O100" s="8342"/>
      <c r="P100" s="8343"/>
      <c r="Q100" s="8343"/>
      <c r="R100" s="8344"/>
      <c r="S100" s="8344"/>
      <c r="T100" s="8344"/>
      <c r="U100" s="8344"/>
      <c r="V100" s="8344"/>
      <c r="W100" s="8344"/>
      <c r="X100" s="8344"/>
      <c r="Y100" s="8344"/>
      <c r="Z100" s="8344"/>
      <c r="AA100" s="8344"/>
      <c r="AB100" s="8344"/>
      <c r="AC100" s="8344"/>
      <c r="AD100" s="8344"/>
      <c r="AE100" s="8344"/>
      <c r="AF100" s="8344"/>
      <c r="AG100" s="8345"/>
      <c r="AH100" s="8340"/>
      <c r="AI100" s="8343"/>
      <c r="AJ100" s="8346"/>
      <c r="AK100" s="8346"/>
      <c r="AL100" s="8346"/>
      <c r="AM100" s="8346"/>
      <c r="AN100" s="8346"/>
      <c r="AO100" s="8346"/>
      <c r="AP100" s="8346"/>
      <c r="AQ100" s="8346"/>
      <c r="AR100" s="8346"/>
      <c r="AS100" s="8346"/>
      <c r="AT100" s="8346"/>
      <c r="AU100" s="8347"/>
      <c r="AV100" s="8348"/>
      <c r="AW100" s="8341"/>
      <c r="AX100" s="8341"/>
      <c r="AY100" s="8341"/>
      <c r="AZ100" s="8341"/>
      <c r="BA100" s="8341"/>
      <c r="BB100" s="8341"/>
      <c r="BC100" s="8341"/>
      <c r="BD100" s="8349"/>
      <c r="BE100" s="8350"/>
      <c r="BF100" s="8349"/>
      <c r="BG100" s="8346"/>
      <c r="BH100" s="8346"/>
      <c r="BI100" s="8350"/>
      <c r="BJ100" s="8349"/>
      <c r="BK100" s="8346"/>
      <c r="BL100" s="8350"/>
      <c r="BM100" s="8344"/>
      <c r="BN100" s="8344"/>
      <c r="BO100" s="8344"/>
      <c r="BP100" s="8345"/>
    </row>
    <row r="101" spans="1:68" s="8362" customFormat="1" ht="14.25" customHeight="1">
      <c r="A101" s="8352">
        <f>COUNTA($F$11:F101)</f>
        <v>6</v>
      </c>
      <c r="B101" s="8353" t="str">
        <f>IF(A101="","","-")</f>
        <v>-</v>
      </c>
      <c r="C101" s="8354">
        <v>1</v>
      </c>
      <c r="D101" s="8355"/>
      <c r="E101" s="8356"/>
      <c r="F101" s="8355"/>
      <c r="G101" s="8356"/>
      <c r="H101" s="8356"/>
      <c r="I101" s="8356"/>
      <c r="J101" s="8356"/>
      <c r="K101" s="8356"/>
      <c r="L101" s="8356"/>
      <c r="M101" s="8356"/>
      <c r="N101" s="8354"/>
      <c r="O101" s="8637" t="s">
        <v>1362</v>
      </c>
      <c r="P101" s="8636"/>
      <c r="Q101" s="8636"/>
      <c r="R101" s="8658"/>
      <c r="S101" s="8658"/>
      <c r="T101" s="8658"/>
      <c r="U101" s="8658"/>
      <c r="V101" s="8658"/>
      <c r="W101" s="8658"/>
      <c r="X101" s="8658"/>
      <c r="Y101" s="8658"/>
      <c r="Z101" s="8658"/>
      <c r="AA101" s="8658"/>
      <c r="AB101" s="8658"/>
      <c r="AC101" s="8658"/>
      <c r="AD101" s="8658"/>
      <c r="AE101" s="8658"/>
      <c r="AF101" s="8658"/>
      <c r="AG101" s="8659"/>
      <c r="AH101" s="8641" t="s">
        <v>1364</v>
      </c>
      <c r="AI101" s="8333"/>
      <c r="AJ101" s="8359"/>
      <c r="AK101" s="8359"/>
      <c r="AL101" s="8359"/>
      <c r="AM101" s="8359"/>
      <c r="AN101" s="8359"/>
      <c r="AO101" s="8359"/>
      <c r="AP101" s="8359"/>
      <c r="AQ101" s="8359"/>
      <c r="AR101" s="8359"/>
      <c r="AS101" s="8359"/>
      <c r="AT101" s="8359"/>
      <c r="AU101" s="8360"/>
      <c r="AV101" s="8335"/>
      <c r="AW101" s="8333"/>
      <c r="AX101" s="8333"/>
      <c r="AY101" s="8333"/>
      <c r="AZ101" s="8333"/>
      <c r="BA101" s="8333"/>
      <c r="BB101" s="8333"/>
      <c r="BC101" s="8333"/>
      <c r="BD101" s="12952"/>
      <c r="BE101" s="12954"/>
      <c r="BF101" s="12955"/>
      <c r="BG101" s="12953"/>
      <c r="BH101" s="12953"/>
      <c r="BI101" s="12954"/>
      <c r="BJ101" s="12952"/>
      <c r="BK101" s="12953"/>
      <c r="BL101" s="12954"/>
      <c r="BM101" s="12840"/>
      <c r="BN101" s="8401"/>
      <c r="BO101" s="8401"/>
      <c r="BP101" s="8402"/>
    </row>
    <row r="102" spans="1:68" s="8362" customFormat="1" ht="14.25" customHeight="1">
      <c r="A102" s="8352"/>
      <c r="B102" s="8353"/>
      <c r="C102" s="8354"/>
      <c r="D102" s="8355"/>
      <c r="E102" s="8356"/>
      <c r="F102" s="8355"/>
      <c r="G102" s="8356"/>
      <c r="H102" s="8356"/>
      <c r="I102" s="8356"/>
      <c r="J102" s="8356"/>
      <c r="K102" s="8356"/>
      <c r="L102" s="8356"/>
      <c r="M102" s="8356"/>
      <c r="N102" s="8354"/>
      <c r="O102" s="8637"/>
      <c r="P102" s="8653" t="s">
        <v>1607</v>
      </c>
      <c r="Q102" s="8636"/>
      <c r="R102" s="8658"/>
      <c r="S102" s="8658"/>
      <c r="T102" s="8658"/>
      <c r="U102" s="8658"/>
      <c r="V102" s="8658"/>
      <c r="W102" s="8658"/>
      <c r="X102" s="8658"/>
      <c r="Y102" s="8658"/>
      <c r="Z102" s="8658"/>
      <c r="AA102" s="8658"/>
      <c r="AB102" s="8658"/>
      <c r="AC102" s="8658"/>
      <c r="AD102" s="8658"/>
      <c r="AE102" s="8658"/>
      <c r="AF102" s="8658"/>
      <c r="AG102" s="8659"/>
      <c r="AH102" s="8641"/>
      <c r="AI102" s="8356"/>
      <c r="AJ102" s="8359"/>
      <c r="AK102" s="8359"/>
      <c r="AL102" s="8359"/>
      <c r="AM102" s="8359"/>
      <c r="AN102" s="8359"/>
      <c r="AO102" s="8359"/>
      <c r="AP102" s="8359"/>
      <c r="AQ102" s="8359"/>
      <c r="AR102" s="8359"/>
      <c r="AS102" s="8359"/>
      <c r="AT102" s="8359"/>
      <c r="AU102" s="8360"/>
      <c r="AV102" s="8361"/>
      <c r="AW102" s="8356"/>
      <c r="AX102" s="8356"/>
      <c r="AY102" s="8356"/>
      <c r="AZ102" s="8356"/>
      <c r="BA102" s="8356"/>
      <c r="BB102" s="8356"/>
      <c r="BC102" s="8356"/>
      <c r="BD102" s="12952"/>
      <c r="BE102" s="12954"/>
      <c r="BF102" s="12952"/>
      <c r="BG102" s="12953"/>
      <c r="BH102" s="12953"/>
      <c r="BI102" s="12954"/>
      <c r="BJ102" s="12952"/>
      <c r="BK102" s="12953"/>
      <c r="BL102" s="12954"/>
      <c r="BM102" s="8401"/>
      <c r="BN102" s="8401"/>
      <c r="BO102" s="8401"/>
      <c r="BP102" s="8402"/>
    </row>
    <row r="103" spans="1:68" s="8362" customFormat="1" ht="14.25" customHeight="1">
      <c r="A103" s="8352"/>
      <c r="B103" s="8353"/>
      <c r="C103" s="8354"/>
      <c r="D103" s="8355"/>
      <c r="E103" s="8356"/>
      <c r="F103" s="8355"/>
      <c r="G103" s="8356"/>
      <c r="H103" s="8356"/>
      <c r="I103" s="8356"/>
      <c r="J103" s="8356"/>
      <c r="K103" s="8356"/>
      <c r="L103" s="8356"/>
      <c r="M103" s="8356"/>
      <c r="N103" s="8354"/>
      <c r="O103" s="8357"/>
      <c r="P103" s="8358"/>
      <c r="Q103" s="8358"/>
      <c r="R103" s="8401"/>
      <c r="S103" s="8401"/>
      <c r="T103" s="8401"/>
      <c r="U103" s="8401"/>
      <c r="V103" s="8401"/>
      <c r="W103" s="8401"/>
      <c r="X103" s="8401"/>
      <c r="Y103" s="8401"/>
      <c r="Z103" s="8401"/>
      <c r="AA103" s="8401"/>
      <c r="AB103" s="8401"/>
      <c r="AC103" s="8401"/>
      <c r="AD103" s="8401"/>
      <c r="AE103" s="8401"/>
      <c r="AF103" s="8401"/>
      <c r="AG103" s="8402"/>
      <c r="AH103" s="8355"/>
      <c r="AI103" s="8356"/>
      <c r="AJ103" s="8359"/>
      <c r="AK103" s="8359"/>
      <c r="AL103" s="8359"/>
      <c r="AM103" s="8359"/>
      <c r="AN103" s="8359"/>
      <c r="AO103" s="8359"/>
      <c r="AP103" s="8359"/>
      <c r="AQ103" s="8359"/>
      <c r="AR103" s="8359"/>
      <c r="AS103" s="8359"/>
      <c r="AT103" s="8359"/>
      <c r="AU103" s="8360"/>
      <c r="AV103" s="8361"/>
      <c r="AW103" s="8356"/>
      <c r="AX103" s="8356"/>
      <c r="AY103" s="8356"/>
      <c r="AZ103" s="8356"/>
      <c r="BA103" s="8356"/>
      <c r="BB103" s="8356"/>
      <c r="BC103" s="8356"/>
      <c r="BD103" s="12952"/>
      <c r="BE103" s="12954"/>
      <c r="BF103" s="12952"/>
      <c r="BG103" s="12953"/>
      <c r="BH103" s="12953"/>
      <c r="BI103" s="12954"/>
      <c r="BJ103" s="12952"/>
      <c r="BK103" s="12953"/>
      <c r="BL103" s="12954"/>
      <c r="BM103" s="8401"/>
      <c r="BN103" s="8401"/>
      <c r="BO103" s="8401"/>
      <c r="BP103" s="8402"/>
    </row>
    <row r="104" spans="1:68" s="8657" customFormat="1" ht="14.25" customHeight="1">
      <c r="A104" s="8647"/>
      <c r="B104" s="8648"/>
      <c r="C104" s="8649"/>
      <c r="D104" s="8650"/>
      <c r="E104" s="8651"/>
      <c r="F104" s="8650"/>
      <c r="G104" s="8651"/>
      <c r="H104" s="8651"/>
      <c r="I104" s="8651"/>
      <c r="J104" s="8651"/>
      <c r="K104" s="8651"/>
      <c r="L104" s="8651"/>
      <c r="M104" s="8651"/>
      <c r="N104" s="8649"/>
      <c r="O104" s="8664" t="s">
        <v>386</v>
      </c>
      <c r="P104" s="8662"/>
      <c r="Q104" s="8663"/>
      <c r="R104" s="8663"/>
      <c r="S104" s="8670"/>
      <c r="T104" s="8670"/>
      <c r="U104" s="8670"/>
      <c r="V104" s="8670"/>
      <c r="W104" s="8670"/>
      <c r="X104" s="8670"/>
      <c r="Y104" s="8670"/>
      <c r="Z104" s="8670"/>
      <c r="AA104" s="8670"/>
      <c r="AB104" s="8670"/>
      <c r="AC104" s="8670"/>
      <c r="AD104" s="8670"/>
      <c r="AE104" s="8670"/>
      <c r="AF104" s="8670"/>
      <c r="AG104" s="8671"/>
      <c r="AH104" s="8666"/>
      <c r="AI104" s="8651"/>
      <c r="AJ104" s="8654"/>
      <c r="AK104" s="8654"/>
      <c r="AL104" s="8654"/>
      <c r="AM104" s="8654"/>
      <c r="AN104" s="8654"/>
      <c r="AO104" s="8654"/>
      <c r="AP104" s="8654"/>
      <c r="AQ104" s="8654"/>
      <c r="AR104" s="8654"/>
      <c r="AS104" s="8654"/>
      <c r="AT104" s="8654"/>
      <c r="AU104" s="8655"/>
      <c r="AV104" s="8644"/>
      <c r="AW104" s="8642"/>
      <c r="AX104" s="8642"/>
      <c r="AY104" s="8642"/>
      <c r="AZ104" s="8642"/>
      <c r="BA104" s="8642"/>
      <c r="BB104" s="8642"/>
      <c r="BC104" s="8642"/>
      <c r="BD104" s="12952"/>
      <c r="BE104" s="12954"/>
      <c r="BF104" s="12962"/>
      <c r="BG104" s="12957"/>
      <c r="BH104" s="12957"/>
      <c r="BI104" s="12958"/>
      <c r="BJ104" s="12952"/>
      <c r="BK104" s="12953"/>
      <c r="BL104" s="12954"/>
      <c r="BM104" s="8660"/>
      <c r="BN104" s="8660"/>
      <c r="BO104" s="8660"/>
      <c r="BP104" s="8661"/>
    </row>
    <row r="105" spans="1:68" s="8657" customFormat="1" ht="14.25" customHeight="1">
      <c r="A105" s="8667">
        <f>COUNTA($F$11:F105)</f>
        <v>6</v>
      </c>
      <c r="B105" s="8668" t="str">
        <f t="shared" ref="B105:B110" si="7">IF(A105="","","-")</f>
        <v>-</v>
      </c>
      <c r="C105" s="8669">
        <v>2</v>
      </c>
      <c r="D105" s="8650"/>
      <c r="E105" s="8651"/>
      <c r="F105" s="8650"/>
      <c r="G105" s="8651"/>
      <c r="H105" s="8651"/>
      <c r="I105" s="8651"/>
      <c r="J105" s="8651"/>
      <c r="K105" s="8651"/>
      <c r="L105" s="8651"/>
      <c r="M105" s="8651"/>
      <c r="N105" s="8649"/>
      <c r="O105" s="8664"/>
      <c r="P105" s="8665" t="s">
        <v>1365</v>
      </c>
      <c r="Q105" s="8663"/>
      <c r="R105" s="8670"/>
      <c r="S105" s="8670"/>
      <c r="T105" s="8670"/>
      <c r="U105" s="8670"/>
      <c r="V105" s="8670"/>
      <c r="W105" s="8670"/>
      <c r="X105" s="8670"/>
      <c r="Y105" s="8670"/>
      <c r="Z105" s="8670"/>
      <c r="AA105" s="8670"/>
      <c r="AB105" s="8670"/>
      <c r="AC105" s="8670"/>
      <c r="AD105" s="8670"/>
      <c r="AE105" s="8670"/>
      <c r="AF105" s="8670"/>
      <c r="AG105" s="8671"/>
      <c r="AH105" s="8666" t="s">
        <v>394</v>
      </c>
      <c r="AI105" s="8651"/>
      <c r="AJ105" s="8654"/>
      <c r="AK105" s="8654"/>
      <c r="AL105" s="8654"/>
      <c r="AM105" s="8654"/>
      <c r="AN105" s="8654"/>
      <c r="AO105" s="8654"/>
      <c r="AP105" s="8654"/>
      <c r="AQ105" s="8654"/>
      <c r="AR105" s="8654"/>
      <c r="AS105" s="8654"/>
      <c r="AT105" s="8654"/>
      <c r="AU105" s="8655"/>
      <c r="AV105" s="8656"/>
      <c r="AW105" s="8651"/>
      <c r="AX105" s="8651"/>
      <c r="AY105" s="8651"/>
      <c r="AZ105" s="8651"/>
      <c r="BA105" s="8651"/>
      <c r="BB105" s="8651"/>
      <c r="BC105" s="8651"/>
      <c r="BD105" s="12952"/>
      <c r="BE105" s="12954"/>
      <c r="BF105" s="12955"/>
      <c r="BG105" s="12953"/>
      <c r="BH105" s="12953"/>
      <c r="BI105" s="12954"/>
      <c r="BJ105" s="12952"/>
      <c r="BK105" s="12953"/>
      <c r="BL105" s="12954"/>
      <c r="BM105" s="12840"/>
      <c r="BN105" s="8660"/>
      <c r="BO105" s="8660"/>
      <c r="BP105" s="8661"/>
    </row>
    <row r="106" spans="1:68" s="8657" customFormat="1" ht="14.25" customHeight="1">
      <c r="A106" s="8667">
        <f>COUNTA($F$11:F106)</f>
        <v>6</v>
      </c>
      <c r="B106" s="8668" t="str">
        <f t="shared" si="7"/>
        <v>-</v>
      </c>
      <c r="C106" s="8669">
        <v>3</v>
      </c>
      <c r="D106" s="8650"/>
      <c r="E106" s="8651"/>
      <c r="F106" s="8650"/>
      <c r="G106" s="8651"/>
      <c r="H106" s="8651"/>
      <c r="I106" s="8651"/>
      <c r="J106" s="8651"/>
      <c r="K106" s="8651"/>
      <c r="L106" s="8651"/>
      <c r="M106" s="8651"/>
      <c r="N106" s="8649"/>
      <c r="O106" s="8664"/>
      <c r="P106" s="8665" t="s">
        <v>1366</v>
      </c>
      <c r="Q106" s="8663"/>
      <c r="R106" s="8670"/>
      <c r="S106" s="8670"/>
      <c r="T106" s="8670"/>
      <c r="U106" s="8670"/>
      <c r="V106" s="8670"/>
      <c r="W106" s="8670"/>
      <c r="X106" s="8670"/>
      <c r="Y106" s="8670"/>
      <c r="Z106" s="8670"/>
      <c r="AA106" s="8670"/>
      <c r="AB106" s="8670"/>
      <c r="AC106" s="8670"/>
      <c r="AD106" s="8670"/>
      <c r="AE106" s="8670"/>
      <c r="AF106" s="8670"/>
      <c r="AG106" s="8671"/>
      <c r="AH106" s="8666" t="s">
        <v>399</v>
      </c>
      <c r="AI106" s="8651"/>
      <c r="AJ106" s="8654"/>
      <c r="AK106" s="8654"/>
      <c r="AL106" s="8654"/>
      <c r="AM106" s="8654"/>
      <c r="AN106" s="8654"/>
      <c r="AO106" s="8654"/>
      <c r="AP106" s="8654"/>
      <c r="AQ106" s="8654"/>
      <c r="AR106" s="8654"/>
      <c r="AS106" s="8654"/>
      <c r="AT106" s="8654"/>
      <c r="AU106" s="8655"/>
      <c r="AV106" s="8644"/>
      <c r="AW106" s="8642"/>
      <c r="AX106" s="8642"/>
      <c r="AY106" s="8642"/>
      <c r="AZ106" s="8642"/>
      <c r="BA106" s="8642"/>
      <c r="BB106" s="8642"/>
      <c r="BC106" s="8642"/>
      <c r="BD106" s="12952"/>
      <c r="BE106" s="12954"/>
      <c r="BF106" s="12955"/>
      <c r="BG106" s="12953"/>
      <c r="BH106" s="12953"/>
      <c r="BI106" s="12954"/>
      <c r="BJ106" s="12952"/>
      <c r="BK106" s="12953"/>
      <c r="BL106" s="12954"/>
      <c r="BM106" s="12840"/>
      <c r="BN106" s="8660"/>
      <c r="BO106" s="8660"/>
      <c r="BP106" s="8661"/>
    </row>
    <row r="107" spans="1:68" s="8657" customFormat="1" ht="14.25" customHeight="1">
      <c r="A107" s="8667">
        <f>COUNTA($F$11:F107)</f>
        <v>6</v>
      </c>
      <c r="B107" s="8668" t="str">
        <f t="shared" si="7"/>
        <v>-</v>
      </c>
      <c r="C107" s="8669">
        <v>4</v>
      </c>
      <c r="D107" s="8650"/>
      <c r="E107" s="8651"/>
      <c r="F107" s="8650"/>
      <c r="G107" s="8651"/>
      <c r="H107" s="8651"/>
      <c r="I107" s="8651"/>
      <c r="J107" s="8651"/>
      <c r="K107" s="8651"/>
      <c r="L107" s="8651"/>
      <c r="M107" s="8651"/>
      <c r="N107" s="8649"/>
      <c r="O107" s="8664"/>
      <c r="P107" s="8663" t="s">
        <v>1367</v>
      </c>
      <c r="Q107" s="8663"/>
      <c r="R107" s="8663"/>
      <c r="S107" s="8670"/>
      <c r="T107" s="8670"/>
      <c r="U107" s="8670"/>
      <c r="V107" s="8670"/>
      <c r="W107" s="8670"/>
      <c r="X107" s="8670"/>
      <c r="Y107" s="8670"/>
      <c r="Z107" s="8670"/>
      <c r="AA107" s="8670"/>
      <c r="AB107" s="8670"/>
      <c r="AC107" s="8670"/>
      <c r="AD107" s="8670"/>
      <c r="AE107" s="8670"/>
      <c r="AF107" s="8670"/>
      <c r="AG107" s="8671"/>
      <c r="AH107" s="8666" t="s">
        <v>1432</v>
      </c>
      <c r="AI107" s="8651"/>
      <c r="AJ107" s="8654"/>
      <c r="AK107" s="8654"/>
      <c r="AL107" s="8654"/>
      <c r="AM107" s="8654"/>
      <c r="AN107" s="8654"/>
      <c r="AO107" s="8654"/>
      <c r="AP107" s="8654"/>
      <c r="AQ107" s="8654"/>
      <c r="AR107" s="8654"/>
      <c r="AS107" s="8654"/>
      <c r="AT107" s="8654"/>
      <c r="AU107" s="8655"/>
      <c r="AV107" s="8656"/>
      <c r="AW107" s="8651"/>
      <c r="AX107" s="8651"/>
      <c r="AY107" s="8651"/>
      <c r="AZ107" s="8651"/>
      <c r="BA107" s="8651"/>
      <c r="BB107" s="8651"/>
      <c r="BC107" s="8651"/>
      <c r="BD107" s="12952"/>
      <c r="BE107" s="12954"/>
      <c r="BF107" s="12955"/>
      <c r="BG107" s="12953"/>
      <c r="BH107" s="12953"/>
      <c r="BI107" s="12954"/>
      <c r="BJ107" s="12952"/>
      <c r="BK107" s="12953"/>
      <c r="BL107" s="12954"/>
      <c r="BM107" s="12840"/>
      <c r="BN107" s="8660"/>
      <c r="BO107" s="8660"/>
      <c r="BP107" s="8661"/>
    </row>
    <row r="108" spans="1:68" s="8657" customFormat="1" ht="14.25" customHeight="1">
      <c r="A108" s="8667">
        <f>COUNTA($F$11:F108)</f>
        <v>6</v>
      </c>
      <c r="B108" s="8668" t="str">
        <f t="shared" si="7"/>
        <v>-</v>
      </c>
      <c r="C108" s="8669">
        <v>5</v>
      </c>
      <c r="D108" s="8650"/>
      <c r="E108" s="8651"/>
      <c r="F108" s="8650"/>
      <c r="G108" s="8651"/>
      <c r="H108" s="8651"/>
      <c r="I108" s="8651"/>
      <c r="J108" s="8651"/>
      <c r="K108" s="8651"/>
      <c r="L108" s="8651"/>
      <c r="M108" s="8651"/>
      <c r="N108" s="8649"/>
      <c r="O108" s="8664"/>
      <c r="P108" s="8663" t="s">
        <v>1368</v>
      </c>
      <c r="Q108" s="8663"/>
      <c r="R108" s="8663"/>
      <c r="S108" s="8670"/>
      <c r="T108" s="8670"/>
      <c r="U108" s="8670"/>
      <c r="V108" s="8670"/>
      <c r="W108" s="8670"/>
      <c r="X108" s="8670"/>
      <c r="Y108" s="8670"/>
      <c r="Z108" s="8670"/>
      <c r="AA108" s="8670"/>
      <c r="AB108" s="8670"/>
      <c r="AC108" s="8670"/>
      <c r="AD108" s="8670"/>
      <c r="AE108" s="8670"/>
      <c r="AF108" s="8670"/>
      <c r="AG108" s="8671"/>
      <c r="AH108" s="8666" t="s">
        <v>389</v>
      </c>
      <c r="AI108" s="8636"/>
      <c r="AJ108" s="8654"/>
      <c r="AK108" s="8654"/>
      <c r="AL108" s="8654"/>
      <c r="AM108" s="8654"/>
      <c r="AN108" s="8654"/>
      <c r="AO108" s="8654"/>
      <c r="AP108" s="8654"/>
      <c r="AQ108" s="8654"/>
      <c r="AR108" s="8654"/>
      <c r="AS108" s="8654"/>
      <c r="AT108" s="8654"/>
      <c r="AU108" s="8655"/>
      <c r="AV108" s="8644"/>
      <c r="AW108" s="8642"/>
      <c r="AX108" s="8642"/>
      <c r="AY108" s="8642"/>
      <c r="AZ108" s="8642"/>
      <c r="BA108" s="8642"/>
      <c r="BB108" s="8642"/>
      <c r="BC108" s="8642"/>
      <c r="BD108" s="12952"/>
      <c r="BE108" s="12954"/>
      <c r="BF108" s="12955"/>
      <c r="BG108" s="12953"/>
      <c r="BH108" s="12953"/>
      <c r="BI108" s="12954"/>
      <c r="BJ108" s="12952"/>
      <c r="BK108" s="12953"/>
      <c r="BL108" s="12954"/>
      <c r="BM108" s="12840"/>
      <c r="BN108" s="8660"/>
      <c r="BO108" s="8660"/>
      <c r="BP108" s="8661"/>
    </row>
    <row r="109" spans="1:68" s="8639" customFormat="1" ht="14.25" customHeight="1">
      <c r="A109" s="8638"/>
      <c r="B109" s="8646"/>
      <c r="C109" s="8640"/>
      <c r="D109" s="8641"/>
      <c r="E109" s="8642"/>
      <c r="F109" s="8641"/>
      <c r="G109" s="8642"/>
      <c r="H109" s="8642"/>
      <c r="I109" s="8642"/>
      <c r="J109" s="8642"/>
      <c r="K109" s="8642"/>
      <c r="L109" s="8642"/>
      <c r="M109" s="8642"/>
      <c r="N109" s="8640"/>
      <c r="O109" s="8637"/>
      <c r="P109" s="8636"/>
      <c r="Q109" s="8636"/>
      <c r="R109" s="8658"/>
      <c r="S109" s="8658"/>
      <c r="T109" s="8658"/>
      <c r="U109" s="8658"/>
      <c r="V109" s="8658"/>
      <c r="W109" s="8658"/>
      <c r="X109" s="8658"/>
      <c r="Y109" s="8658"/>
      <c r="Z109" s="8658"/>
      <c r="AA109" s="8658"/>
      <c r="AB109" s="8658"/>
      <c r="AC109" s="8658"/>
      <c r="AD109" s="8658"/>
      <c r="AE109" s="8658"/>
      <c r="AF109" s="8658"/>
      <c r="AG109" s="8659"/>
      <c r="AH109" s="8641"/>
      <c r="AI109" s="8636"/>
      <c r="AJ109" s="8645"/>
      <c r="AK109" s="8645"/>
      <c r="AL109" s="8645"/>
      <c r="AM109" s="8645"/>
      <c r="AN109" s="8645"/>
      <c r="AO109" s="8645"/>
      <c r="AP109" s="8645"/>
      <c r="AQ109" s="8645"/>
      <c r="AR109" s="8645"/>
      <c r="AS109" s="8645"/>
      <c r="AT109" s="8645"/>
      <c r="AU109" s="8643"/>
      <c r="AV109" s="8644"/>
      <c r="AW109" s="8642"/>
      <c r="AX109" s="8642"/>
      <c r="AY109" s="8642"/>
      <c r="AZ109" s="8642"/>
      <c r="BA109" s="8642"/>
      <c r="BB109" s="8642"/>
      <c r="BC109" s="8642"/>
      <c r="BD109" s="12952"/>
      <c r="BE109" s="12954"/>
      <c r="BF109" s="12952"/>
      <c r="BG109" s="12953"/>
      <c r="BH109" s="12953"/>
      <c r="BI109" s="12954"/>
      <c r="BJ109" s="12952"/>
      <c r="BK109" s="12953"/>
      <c r="BL109" s="12954"/>
      <c r="BM109" s="8658"/>
      <c r="BN109" s="8658"/>
      <c r="BO109" s="8658"/>
      <c r="BP109" s="8659"/>
    </row>
    <row r="110" spans="1:68" s="8657" customFormat="1" ht="14.25" customHeight="1">
      <c r="A110" s="8677">
        <f>COUNTA($F$11:F110)</f>
        <v>6</v>
      </c>
      <c r="B110" s="8678" t="str">
        <f t="shared" si="7"/>
        <v>-</v>
      </c>
      <c r="C110" s="8679">
        <v>6</v>
      </c>
      <c r="D110" s="8650"/>
      <c r="E110" s="8651"/>
      <c r="F110" s="8650"/>
      <c r="G110" s="8651"/>
      <c r="H110" s="8651"/>
      <c r="I110" s="8651"/>
      <c r="J110" s="8651"/>
      <c r="K110" s="8651"/>
      <c r="L110" s="8651"/>
      <c r="M110" s="8651"/>
      <c r="N110" s="8649"/>
      <c r="O110" s="8674" t="s">
        <v>1384</v>
      </c>
      <c r="P110" s="8672"/>
      <c r="Q110" s="8673"/>
      <c r="R110" s="8680"/>
      <c r="S110" s="8680"/>
      <c r="T110" s="8680"/>
      <c r="U110" s="8680"/>
      <c r="V110" s="8680"/>
      <c r="W110" s="8680"/>
      <c r="X110" s="8680"/>
      <c r="Y110" s="8680"/>
      <c r="Z110" s="8680"/>
      <c r="AA110" s="8680"/>
      <c r="AB110" s="8680"/>
      <c r="AC110" s="8680"/>
      <c r="AD110" s="8680"/>
      <c r="AE110" s="8680"/>
      <c r="AF110" s="8680"/>
      <c r="AG110" s="8681"/>
      <c r="AH110" s="8675" t="s">
        <v>1172</v>
      </c>
      <c r="AI110" s="8651"/>
      <c r="AJ110" s="8654"/>
      <c r="AK110" s="8654"/>
      <c r="AL110" s="8654"/>
      <c r="AM110" s="8654"/>
      <c r="AN110" s="8654"/>
      <c r="AO110" s="8654"/>
      <c r="AP110" s="8654"/>
      <c r="AQ110" s="8654"/>
      <c r="AR110" s="8654"/>
      <c r="AS110" s="8654"/>
      <c r="AT110" s="8654"/>
      <c r="AU110" s="8655"/>
      <c r="AV110" s="8656"/>
      <c r="AW110" s="8651"/>
      <c r="AX110" s="8651"/>
      <c r="AY110" s="8651"/>
      <c r="AZ110" s="8651"/>
      <c r="BA110" s="8651"/>
      <c r="BB110" s="8651"/>
      <c r="BC110" s="8651"/>
      <c r="BD110" s="12952"/>
      <c r="BE110" s="12954"/>
      <c r="BF110" s="12955"/>
      <c r="BG110" s="12953"/>
      <c r="BH110" s="12953"/>
      <c r="BI110" s="12954"/>
      <c r="BJ110" s="12952"/>
      <c r="BK110" s="12953"/>
      <c r="BL110" s="12954"/>
      <c r="BM110" s="12840"/>
      <c r="BN110" s="8660"/>
      <c r="BO110" s="8660"/>
      <c r="BP110" s="8661"/>
    </row>
    <row r="111" spans="1:68" s="8657" customFormat="1" ht="14.25" customHeight="1">
      <c r="A111" s="8647"/>
      <c r="B111" s="8648"/>
      <c r="C111" s="8649"/>
      <c r="D111" s="8650"/>
      <c r="E111" s="8651"/>
      <c r="F111" s="8650"/>
      <c r="G111" s="8651"/>
      <c r="H111" s="8651"/>
      <c r="I111" s="8651"/>
      <c r="J111" s="8651"/>
      <c r="K111" s="8651"/>
      <c r="L111" s="8651"/>
      <c r="M111" s="8651"/>
      <c r="N111" s="8649"/>
      <c r="O111" s="8674"/>
      <c r="P111" s="8673" t="s">
        <v>1173</v>
      </c>
      <c r="Q111" s="8673"/>
      <c r="R111" s="8680"/>
      <c r="S111" s="8680"/>
      <c r="T111" s="8680"/>
      <c r="U111" s="8680"/>
      <c r="V111" s="8680"/>
      <c r="W111" s="8680"/>
      <c r="X111" s="8680"/>
      <c r="Y111" s="8680"/>
      <c r="Z111" s="8680"/>
      <c r="AA111" s="8680"/>
      <c r="AB111" s="8680"/>
      <c r="AC111" s="8680"/>
      <c r="AD111" s="8680"/>
      <c r="AE111" s="8680"/>
      <c r="AF111" s="8680"/>
      <c r="AG111" s="8681"/>
      <c r="AH111" s="8676"/>
      <c r="AI111" s="8642"/>
      <c r="AJ111" s="8654"/>
      <c r="AK111" s="8654"/>
      <c r="AL111" s="8654"/>
      <c r="AM111" s="8654"/>
      <c r="AN111" s="8654"/>
      <c r="AO111" s="8654"/>
      <c r="AP111" s="8654"/>
      <c r="AQ111" s="8654"/>
      <c r="AR111" s="8654"/>
      <c r="AS111" s="8654"/>
      <c r="AT111" s="8654"/>
      <c r="AU111" s="8655"/>
      <c r="AV111" s="8656"/>
      <c r="AW111" s="8651"/>
      <c r="AX111" s="8651"/>
      <c r="AY111" s="8651"/>
      <c r="AZ111" s="8651"/>
      <c r="BA111" s="8651"/>
      <c r="BB111" s="8651"/>
      <c r="BC111" s="8651"/>
      <c r="BD111" s="12952"/>
      <c r="BE111" s="12954"/>
      <c r="BF111" s="12952"/>
      <c r="BG111" s="12953"/>
      <c r="BH111" s="12953"/>
      <c r="BI111" s="12954"/>
      <c r="BJ111" s="12952"/>
      <c r="BK111" s="12953"/>
      <c r="BL111" s="12954"/>
      <c r="BM111" s="8660"/>
      <c r="BN111" s="8660"/>
      <c r="BO111" s="8660"/>
      <c r="BP111" s="8661"/>
    </row>
    <row r="112" spans="1:68" s="8657" customFormat="1" ht="14.25" customHeight="1">
      <c r="A112" s="8647"/>
      <c r="B112" s="8648"/>
      <c r="C112" s="8649"/>
      <c r="D112" s="8650"/>
      <c r="E112" s="8651"/>
      <c r="F112" s="8650"/>
      <c r="G112" s="8651"/>
      <c r="H112" s="8651"/>
      <c r="I112" s="8651"/>
      <c r="J112" s="8651"/>
      <c r="K112" s="8651"/>
      <c r="L112" s="8651"/>
      <c r="M112" s="8651"/>
      <c r="N112" s="8649"/>
      <c r="O112" s="8674"/>
      <c r="P112" s="8673" t="s">
        <v>1598</v>
      </c>
      <c r="Q112" s="8673"/>
      <c r="R112" s="8680"/>
      <c r="S112" s="8680"/>
      <c r="T112" s="8680"/>
      <c r="U112" s="8680"/>
      <c r="V112" s="8680"/>
      <c r="W112" s="8680"/>
      <c r="X112" s="8680"/>
      <c r="Y112" s="8680"/>
      <c r="Z112" s="8680"/>
      <c r="AA112" s="8680"/>
      <c r="AB112" s="8680"/>
      <c r="AC112" s="8680"/>
      <c r="AD112" s="8680"/>
      <c r="AE112" s="8680"/>
      <c r="AF112" s="8680"/>
      <c r="AG112" s="8681"/>
      <c r="AH112" s="8676"/>
      <c r="AI112" s="8642"/>
      <c r="AJ112" s="8654"/>
      <c r="AK112" s="8654"/>
      <c r="AL112" s="8654"/>
      <c r="AM112" s="8654"/>
      <c r="AN112" s="8654"/>
      <c r="AO112" s="8654"/>
      <c r="AP112" s="8654"/>
      <c r="AQ112" s="8654"/>
      <c r="AR112" s="8654"/>
      <c r="AS112" s="8654"/>
      <c r="AT112" s="8654"/>
      <c r="AU112" s="8655"/>
      <c r="AV112" s="8644"/>
      <c r="AW112" s="8642"/>
      <c r="AX112" s="8642"/>
      <c r="AY112" s="8642"/>
      <c r="AZ112" s="8642"/>
      <c r="BA112" s="8642"/>
      <c r="BB112" s="8642"/>
      <c r="BC112" s="8642"/>
      <c r="BD112" s="12952"/>
      <c r="BE112" s="12954"/>
      <c r="BF112" s="12962"/>
      <c r="BG112" s="12957"/>
      <c r="BH112" s="12957"/>
      <c r="BI112" s="12958"/>
      <c r="BJ112" s="12952"/>
      <c r="BK112" s="12953"/>
      <c r="BL112" s="12954"/>
      <c r="BM112" s="8660"/>
      <c r="BN112" s="8660"/>
      <c r="BO112" s="8660"/>
      <c r="BP112" s="8661"/>
    </row>
    <row r="113" spans="1:68" s="8657" customFormat="1" ht="14.25" customHeight="1">
      <c r="A113" s="8647"/>
      <c r="B113" s="8648"/>
      <c r="C113" s="8649"/>
      <c r="D113" s="8650"/>
      <c r="E113" s="8651"/>
      <c r="F113" s="8650"/>
      <c r="G113" s="8651"/>
      <c r="H113" s="8651"/>
      <c r="I113" s="8651"/>
      <c r="J113" s="8651"/>
      <c r="K113" s="8651"/>
      <c r="L113" s="8651"/>
      <c r="M113" s="8651"/>
      <c r="N113" s="8649"/>
      <c r="O113" s="8652"/>
      <c r="P113" s="8639"/>
      <c r="Q113" s="8636"/>
      <c r="R113" s="8660"/>
      <c r="S113" s="8660"/>
      <c r="T113" s="8660"/>
      <c r="U113" s="8660"/>
      <c r="V113" s="8660"/>
      <c r="W113" s="8660"/>
      <c r="X113" s="8660"/>
      <c r="Y113" s="8660"/>
      <c r="Z113" s="8660"/>
      <c r="AA113" s="8660"/>
      <c r="AB113" s="8660"/>
      <c r="AC113" s="8660"/>
      <c r="AD113" s="8660"/>
      <c r="AE113" s="8660"/>
      <c r="AF113" s="8660"/>
      <c r="AG113" s="8661"/>
      <c r="AH113" s="8650"/>
      <c r="AI113" s="8651"/>
      <c r="AJ113" s="8654"/>
      <c r="AK113" s="8654"/>
      <c r="AL113" s="8654"/>
      <c r="AM113" s="8654"/>
      <c r="AN113" s="8654"/>
      <c r="AO113" s="8654"/>
      <c r="AP113" s="8654"/>
      <c r="AQ113" s="8654"/>
      <c r="AR113" s="8654"/>
      <c r="AS113" s="8654"/>
      <c r="AT113" s="8654"/>
      <c r="AU113" s="8655"/>
      <c r="AV113" s="8644"/>
      <c r="AW113" s="8642"/>
      <c r="AX113" s="8642"/>
      <c r="AY113" s="8642"/>
      <c r="AZ113" s="8642"/>
      <c r="BA113" s="8642"/>
      <c r="BB113" s="8642"/>
      <c r="BC113" s="8642"/>
      <c r="BD113" s="12952"/>
      <c r="BE113" s="12954"/>
      <c r="BF113" s="12962"/>
      <c r="BG113" s="12957"/>
      <c r="BH113" s="12957"/>
      <c r="BI113" s="12958"/>
      <c r="BJ113" s="12952"/>
      <c r="BK113" s="12953"/>
      <c r="BL113" s="12954"/>
      <c r="BM113" s="8660"/>
      <c r="BN113" s="8660"/>
      <c r="BO113" s="8660"/>
      <c r="BP113" s="8661"/>
    </row>
    <row r="114" spans="1:68" s="8657" customFormat="1" ht="14.25" customHeight="1">
      <c r="A114" s="8685">
        <f>COUNTA($F$11:F114)</f>
        <v>6</v>
      </c>
      <c r="B114" s="8686" t="str">
        <f t="shared" ref="B114" si="8">IF(A114="","","-")</f>
        <v>-</v>
      </c>
      <c r="C114" s="8687">
        <v>7</v>
      </c>
      <c r="D114" s="8650"/>
      <c r="E114" s="8651"/>
      <c r="F114" s="8650"/>
      <c r="G114" s="8651"/>
      <c r="H114" s="8651"/>
      <c r="I114" s="8651"/>
      <c r="J114" s="8651"/>
      <c r="K114" s="8651"/>
      <c r="L114" s="8651"/>
      <c r="M114" s="8651"/>
      <c r="N114" s="8649"/>
      <c r="O114" s="8683" t="s">
        <v>1175</v>
      </c>
      <c r="P114" s="8682"/>
      <c r="Q114" s="8682"/>
      <c r="R114" s="8688"/>
      <c r="S114" s="8688"/>
      <c r="T114" s="8688"/>
      <c r="U114" s="8688"/>
      <c r="V114" s="8688"/>
      <c r="W114" s="8688"/>
      <c r="X114" s="8688"/>
      <c r="Y114" s="8688"/>
      <c r="Z114" s="8688"/>
      <c r="AA114" s="8688"/>
      <c r="AB114" s="8688"/>
      <c r="AC114" s="8688"/>
      <c r="AD114" s="8688"/>
      <c r="AE114" s="8688"/>
      <c r="AF114" s="8688"/>
      <c r="AG114" s="8689"/>
      <c r="AH114" s="8684" t="s">
        <v>1177</v>
      </c>
      <c r="AI114" s="8651"/>
      <c r="AJ114" s="8654"/>
      <c r="AK114" s="8654"/>
      <c r="AL114" s="8654"/>
      <c r="AM114" s="8654"/>
      <c r="AN114" s="8654"/>
      <c r="AO114" s="8654"/>
      <c r="AP114" s="8654"/>
      <c r="AQ114" s="8654"/>
      <c r="AR114" s="8654"/>
      <c r="AS114" s="8654"/>
      <c r="AT114" s="8654"/>
      <c r="AU114" s="8655"/>
      <c r="AV114" s="8656"/>
      <c r="AW114" s="8651"/>
      <c r="AX114" s="8651"/>
      <c r="AY114" s="8651"/>
      <c r="AZ114" s="8651"/>
      <c r="BA114" s="8651"/>
      <c r="BB114" s="8651"/>
      <c r="BC114" s="8651"/>
      <c r="BD114" s="12952"/>
      <c r="BE114" s="12954"/>
      <c r="BF114" s="12955"/>
      <c r="BG114" s="12953"/>
      <c r="BH114" s="12953"/>
      <c r="BI114" s="12954"/>
      <c r="BJ114" s="12952"/>
      <c r="BK114" s="12953"/>
      <c r="BL114" s="12954"/>
      <c r="BM114" s="12840"/>
      <c r="BN114" s="8660"/>
      <c r="BO114" s="8660"/>
      <c r="BP114" s="8661"/>
    </row>
    <row r="115" spans="1:68" s="8657" customFormat="1" ht="14.25" customHeight="1">
      <c r="A115" s="8647"/>
      <c r="B115" s="8648"/>
      <c r="C115" s="8649"/>
      <c r="D115" s="8650"/>
      <c r="E115" s="8651"/>
      <c r="F115" s="8650"/>
      <c r="G115" s="8651"/>
      <c r="H115" s="8651"/>
      <c r="I115" s="8651"/>
      <c r="J115" s="8651"/>
      <c r="K115" s="8651"/>
      <c r="L115" s="8651"/>
      <c r="M115" s="8651"/>
      <c r="N115" s="8649"/>
      <c r="O115" s="8652"/>
      <c r="P115" s="8653"/>
      <c r="Q115" s="8653"/>
      <c r="R115" s="8660"/>
      <c r="S115" s="8660"/>
      <c r="T115" s="8660"/>
      <c r="U115" s="8660"/>
      <c r="V115" s="8660"/>
      <c r="W115" s="8660"/>
      <c r="X115" s="8660"/>
      <c r="Y115" s="8660"/>
      <c r="Z115" s="8660"/>
      <c r="AA115" s="8660"/>
      <c r="AB115" s="8660"/>
      <c r="AC115" s="8660"/>
      <c r="AD115" s="8660"/>
      <c r="AE115" s="8660"/>
      <c r="AF115" s="8660"/>
      <c r="AG115" s="8661"/>
      <c r="AH115" s="8650"/>
      <c r="AI115" s="8651"/>
      <c r="AJ115" s="8654"/>
      <c r="AK115" s="8654"/>
      <c r="AL115" s="8654"/>
      <c r="AM115" s="8654"/>
      <c r="AN115" s="8654"/>
      <c r="AO115" s="8654"/>
      <c r="AP115" s="8654"/>
      <c r="AQ115" s="8654"/>
      <c r="AR115" s="8654"/>
      <c r="AS115" s="8654"/>
      <c r="AT115" s="8654"/>
      <c r="AU115" s="8655"/>
      <c r="AV115" s="8644"/>
      <c r="AW115" s="8642"/>
      <c r="AX115" s="8642"/>
      <c r="AY115" s="8642"/>
      <c r="AZ115" s="8642"/>
      <c r="BA115" s="8642"/>
      <c r="BB115" s="8642"/>
      <c r="BC115" s="8642"/>
      <c r="BD115" s="12952"/>
      <c r="BE115" s="12954"/>
      <c r="BF115" s="12962"/>
      <c r="BG115" s="12957"/>
      <c r="BH115" s="12957"/>
      <c r="BI115" s="12958"/>
      <c r="BJ115" s="12952"/>
      <c r="BK115" s="12953"/>
      <c r="BL115" s="12954"/>
      <c r="BM115" s="8660"/>
      <c r="BN115" s="8660"/>
      <c r="BO115" s="8660"/>
      <c r="BP115" s="8661"/>
    </row>
    <row r="116" spans="1:68" s="8657" customFormat="1" ht="14.25" customHeight="1">
      <c r="A116" s="8647"/>
      <c r="B116" s="8648"/>
      <c r="C116" s="8649"/>
      <c r="D116" s="8650"/>
      <c r="E116" s="8651"/>
      <c r="F116" s="8650"/>
      <c r="G116" s="8651"/>
      <c r="H116" s="8651"/>
      <c r="I116" s="8651"/>
      <c r="J116" s="8651"/>
      <c r="K116" s="8651"/>
      <c r="L116" s="8651"/>
      <c r="M116" s="8651"/>
      <c r="N116" s="8649"/>
      <c r="O116" s="8692" t="s">
        <v>386</v>
      </c>
      <c r="P116" s="8690"/>
      <c r="Q116" s="8691"/>
      <c r="R116" s="8691"/>
      <c r="S116" s="8697"/>
      <c r="T116" s="8697"/>
      <c r="U116" s="8697"/>
      <c r="V116" s="8697"/>
      <c r="W116" s="8697"/>
      <c r="X116" s="8697"/>
      <c r="Y116" s="8697"/>
      <c r="Z116" s="8697"/>
      <c r="AA116" s="8697"/>
      <c r="AB116" s="8697"/>
      <c r="AC116" s="8697"/>
      <c r="AD116" s="8697"/>
      <c r="AE116" s="8697"/>
      <c r="AF116" s="8697"/>
      <c r="AG116" s="8698"/>
      <c r="AH116" s="8694"/>
      <c r="AI116" s="8651"/>
      <c r="AJ116" s="8654"/>
      <c r="AK116" s="8654"/>
      <c r="AL116" s="8654"/>
      <c r="AM116" s="8654"/>
      <c r="AN116" s="8654"/>
      <c r="AO116" s="8654"/>
      <c r="AP116" s="8654"/>
      <c r="AQ116" s="8654"/>
      <c r="AR116" s="8654"/>
      <c r="AS116" s="8654"/>
      <c r="AT116" s="8654"/>
      <c r="AU116" s="8655"/>
      <c r="AV116" s="8656"/>
      <c r="AW116" s="8651"/>
      <c r="AX116" s="8651"/>
      <c r="AY116" s="8651"/>
      <c r="AZ116" s="8651"/>
      <c r="BA116" s="8651"/>
      <c r="BB116" s="8651"/>
      <c r="BC116" s="8651"/>
      <c r="BD116" s="12952"/>
      <c r="BE116" s="12954"/>
      <c r="BF116" s="12952"/>
      <c r="BG116" s="12953"/>
      <c r="BH116" s="12953"/>
      <c r="BI116" s="12954"/>
      <c r="BJ116" s="12952"/>
      <c r="BK116" s="12953"/>
      <c r="BL116" s="12954"/>
      <c r="BM116" s="8660"/>
      <c r="BN116" s="8660"/>
      <c r="BO116" s="8660"/>
      <c r="BP116" s="8661"/>
    </row>
    <row r="117" spans="1:68" s="8657" customFormat="1" ht="14.25" customHeight="1">
      <c r="A117" s="8695">
        <f>COUNTA($F$11:F117)</f>
        <v>6</v>
      </c>
      <c r="B117" s="8696" t="str">
        <f t="shared" ref="B117:B120" si="9">IF(A117="","","-")</f>
        <v>-</v>
      </c>
      <c r="C117" s="8699">
        <v>8</v>
      </c>
      <c r="D117" s="8650"/>
      <c r="E117" s="8651"/>
      <c r="F117" s="8650"/>
      <c r="G117" s="8651"/>
      <c r="H117" s="8651"/>
      <c r="I117" s="8651"/>
      <c r="J117" s="8651"/>
      <c r="K117" s="8651"/>
      <c r="L117" s="8651"/>
      <c r="M117" s="8651"/>
      <c r="N117" s="8649"/>
      <c r="O117" s="8692"/>
      <c r="P117" s="8693" t="s">
        <v>1365</v>
      </c>
      <c r="Q117" s="8691"/>
      <c r="R117" s="8697"/>
      <c r="S117" s="8697"/>
      <c r="T117" s="8697"/>
      <c r="U117" s="8697"/>
      <c r="V117" s="8697"/>
      <c r="W117" s="8697"/>
      <c r="X117" s="8697"/>
      <c r="Y117" s="8697"/>
      <c r="Z117" s="8697"/>
      <c r="AA117" s="8697"/>
      <c r="AB117" s="8697"/>
      <c r="AC117" s="8697"/>
      <c r="AD117" s="8697"/>
      <c r="AE117" s="8697"/>
      <c r="AF117" s="8697"/>
      <c r="AG117" s="8698"/>
      <c r="AH117" s="8694" t="s">
        <v>394</v>
      </c>
      <c r="AI117" s="8636"/>
      <c r="AJ117" s="8654"/>
      <c r="AK117" s="8654"/>
      <c r="AL117" s="8654"/>
      <c r="AM117" s="8654"/>
      <c r="AN117" s="8654"/>
      <c r="AO117" s="8654"/>
      <c r="AP117" s="8654"/>
      <c r="AQ117" s="8654"/>
      <c r="AR117" s="8654"/>
      <c r="AS117" s="8654"/>
      <c r="AT117" s="8654"/>
      <c r="AU117" s="8655"/>
      <c r="AV117" s="8644"/>
      <c r="AW117" s="8642"/>
      <c r="AX117" s="8642"/>
      <c r="AY117" s="8642"/>
      <c r="AZ117" s="8642"/>
      <c r="BA117" s="8642"/>
      <c r="BB117" s="8642"/>
      <c r="BC117" s="8642"/>
      <c r="BD117" s="12952"/>
      <c r="BE117" s="12954"/>
      <c r="BF117" s="12955"/>
      <c r="BG117" s="12953"/>
      <c r="BH117" s="12953"/>
      <c r="BI117" s="12954"/>
      <c r="BJ117" s="12952"/>
      <c r="BK117" s="12953"/>
      <c r="BL117" s="12954"/>
      <c r="BM117" s="12840"/>
      <c r="BN117" s="8660"/>
      <c r="BO117" s="8660"/>
      <c r="BP117" s="8661"/>
    </row>
    <row r="118" spans="1:68" s="8639" customFormat="1" ht="14.25" customHeight="1">
      <c r="A118" s="8695">
        <f>COUNTA($F$11:F118)</f>
        <v>6</v>
      </c>
      <c r="B118" s="8696" t="str">
        <f t="shared" si="9"/>
        <v>-</v>
      </c>
      <c r="C118" s="8699">
        <v>9</v>
      </c>
      <c r="D118" s="8641"/>
      <c r="E118" s="8642"/>
      <c r="F118" s="8641"/>
      <c r="G118" s="8642"/>
      <c r="H118" s="8642"/>
      <c r="I118" s="8642"/>
      <c r="J118" s="8642"/>
      <c r="K118" s="8642"/>
      <c r="L118" s="8642"/>
      <c r="M118" s="8642"/>
      <c r="N118" s="8640"/>
      <c r="O118" s="8692"/>
      <c r="P118" s="8693" t="s">
        <v>1366</v>
      </c>
      <c r="Q118" s="8691"/>
      <c r="R118" s="8697"/>
      <c r="S118" s="8697"/>
      <c r="T118" s="8697"/>
      <c r="U118" s="8697"/>
      <c r="V118" s="8697"/>
      <c r="W118" s="8697"/>
      <c r="X118" s="8697"/>
      <c r="Y118" s="8697"/>
      <c r="Z118" s="8697"/>
      <c r="AA118" s="8697"/>
      <c r="AB118" s="8697"/>
      <c r="AC118" s="8697"/>
      <c r="AD118" s="8697"/>
      <c r="AE118" s="8697"/>
      <c r="AF118" s="8697"/>
      <c r="AG118" s="8698"/>
      <c r="AH118" s="8694" t="s">
        <v>400</v>
      </c>
      <c r="AI118" s="8636"/>
      <c r="AJ118" s="8645"/>
      <c r="AK118" s="8645"/>
      <c r="AL118" s="8645"/>
      <c r="AM118" s="8645"/>
      <c r="AN118" s="8645"/>
      <c r="AO118" s="8645"/>
      <c r="AP118" s="8645"/>
      <c r="AQ118" s="8645"/>
      <c r="AR118" s="8645"/>
      <c r="AS118" s="8645"/>
      <c r="AT118" s="8645"/>
      <c r="AU118" s="8643"/>
      <c r="AV118" s="8644"/>
      <c r="AW118" s="8642"/>
      <c r="AX118" s="8642"/>
      <c r="AY118" s="8642"/>
      <c r="AZ118" s="8642"/>
      <c r="BA118" s="8642"/>
      <c r="BB118" s="8642"/>
      <c r="BC118" s="8642"/>
      <c r="BD118" s="12952"/>
      <c r="BE118" s="12954"/>
      <c r="BF118" s="12955"/>
      <c r="BG118" s="12953"/>
      <c r="BH118" s="12953"/>
      <c r="BI118" s="12954"/>
      <c r="BJ118" s="12952"/>
      <c r="BK118" s="12953"/>
      <c r="BL118" s="12954"/>
      <c r="BM118" s="12840"/>
      <c r="BN118" s="8658"/>
      <c r="BO118" s="8658"/>
      <c r="BP118" s="8659"/>
    </row>
    <row r="119" spans="1:68" s="8657" customFormat="1" ht="14.25" customHeight="1">
      <c r="A119" s="8695">
        <f>COUNTA($F$11:F119)</f>
        <v>6</v>
      </c>
      <c r="B119" s="8696" t="str">
        <f t="shared" si="9"/>
        <v>-</v>
      </c>
      <c r="C119" s="8699">
        <v>10</v>
      </c>
      <c r="D119" s="8650"/>
      <c r="E119" s="8651"/>
      <c r="F119" s="8650"/>
      <c r="G119" s="8651"/>
      <c r="H119" s="8651"/>
      <c r="I119" s="8651"/>
      <c r="J119" s="8651"/>
      <c r="K119" s="8651"/>
      <c r="L119" s="8651"/>
      <c r="M119" s="8651"/>
      <c r="N119" s="8649"/>
      <c r="O119" s="8692"/>
      <c r="P119" s="8691" t="s">
        <v>1367</v>
      </c>
      <c r="Q119" s="8691"/>
      <c r="R119" s="8691"/>
      <c r="S119" s="8697"/>
      <c r="T119" s="8697"/>
      <c r="U119" s="8697"/>
      <c r="V119" s="8697"/>
      <c r="W119" s="8697"/>
      <c r="X119" s="8697"/>
      <c r="Y119" s="8697"/>
      <c r="Z119" s="8697"/>
      <c r="AA119" s="8697"/>
      <c r="AB119" s="8697"/>
      <c r="AC119" s="8697"/>
      <c r="AD119" s="8697"/>
      <c r="AE119" s="8697"/>
      <c r="AF119" s="8697"/>
      <c r="AG119" s="8698"/>
      <c r="AH119" s="8694" t="s">
        <v>1217</v>
      </c>
      <c r="AI119" s="8651"/>
      <c r="AJ119" s="8654"/>
      <c r="AK119" s="8654"/>
      <c r="AL119" s="8654"/>
      <c r="AM119" s="8654"/>
      <c r="AN119" s="8654"/>
      <c r="AO119" s="8654"/>
      <c r="AP119" s="8654"/>
      <c r="AQ119" s="8654"/>
      <c r="AR119" s="8654"/>
      <c r="AS119" s="8654"/>
      <c r="AT119" s="8654"/>
      <c r="AU119" s="8655"/>
      <c r="AV119" s="8656"/>
      <c r="AW119" s="8651"/>
      <c r="AX119" s="8651"/>
      <c r="AY119" s="8651"/>
      <c r="AZ119" s="8651"/>
      <c r="BA119" s="8651"/>
      <c r="BB119" s="8651"/>
      <c r="BC119" s="8651"/>
      <c r="BD119" s="12952"/>
      <c r="BE119" s="12954"/>
      <c r="BF119" s="12955"/>
      <c r="BG119" s="12953"/>
      <c r="BH119" s="12953"/>
      <c r="BI119" s="12954"/>
      <c r="BJ119" s="12952"/>
      <c r="BK119" s="12953"/>
      <c r="BL119" s="12954"/>
      <c r="BM119" s="12840"/>
      <c r="BN119" s="8660"/>
      <c r="BO119" s="8660"/>
      <c r="BP119" s="8661"/>
    </row>
    <row r="120" spans="1:68" s="8657" customFormat="1" ht="14.25" customHeight="1">
      <c r="A120" s="8695">
        <f>COUNTA($F$11:F120)</f>
        <v>6</v>
      </c>
      <c r="B120" s="8696" t="str">
        <f t="shared" si="9"/>
        <v>-</v>
      </c>
      <c r="C120" s="8699">
        <v>11</v>
      </c>
      <c r="D120" s="8650"/>
      <c r="E120" s="8651"/>
      <c r="F120" s="8650"/>
      <c r="G120" s="8651"/>
      <c r="H120" s="8651"/>
      <c r="I120" s="8651"/>
      <c r="J120" s="8651"/>
      <c r="K120" s="8651"/>
      <c r="L120" s="8651"/>
      <c r="M120" s="8651"/>
      <c r="N120" s="8649"/>
      <c r="O120" s="8692"/>
      <c r="P120" s="8691" t="s">
        <v>1368</v>
      </c>
      <c r="Q120" s="8691"/>
      <c r="R120" s="8691"/>
      <c r="S120" s="8697"/>
      <c r="T120" s="8697"/>
      <c r="U120" s="8697"/>
      <c r="V120" s="8697"/>
      <c r="W120" s="8697"/>
      <c r="X120" s="8697"/>
      <c r="Y120" s="8697"/>
      <c r="Z120" s="8697"/>
      <c r="AA120" s="8697"/>
      <c r="AB120" s="8697"/>
      <c r="AC120" s="8697"/>
      <c r="AD120" s="8697"/>
      <c r="AE120" s="8697"/>
      <c r="AF120" s="8697"/>
      <c r="AG120" s="8698"/>
      <c r="AH120" s="8694" t="s">
        <v>1180</v>
      </c>
      <c r="AI120" s="8642"/>
      <c r="AJ120" s="8654"/>
      <c r="AK120" s="8654"/>
      <c r="AL120" s="8654"/>
      <c r="AM120" s="8654"/>
      <c r="AN120" s="8654"/>
      <c r="AO120" s="8654"/>
      <c r="AP120" s="8654"/>
      <c r="AQ120" s="8654"/>
      <c r="AR120" s="8654"/>
      <c r="AS120" s="8654"/>
      <c r="AT120" s="8654"/>
      <c r="AU120" s="8655"/>
      <c r="AV120" s="8656"/>
      <c r="AW120" s="8651"/>
      <c r="AX120" s="8651"/>
      <c r="AY120" s="8651"/>
      <c r="AZ120" s="8651"/>
      <c r="BA120" s="8651"/>
      <c r="BB120" s="8651"/>
      <c r="BC120" s="8651"/>
      <c r="BD120" s="12952"/>
      <c r="BE120" s="12954"/>
      <c r="BF120" s="12955"/>
      <c r="BG120" s="12953"/>
      <c r="BH120" s="12953"/>
      <c r="BI120" s="12954"/>
      <c r="BJ120" s="12952"/>
      <c r="BK120" s="12953"/>
      <c r="BL120" s="12954"/>
      <c r="BM120" s="12840"/>
      <c r="BN120" s="8660"/>
      <c r="BO120" s="8660"/>
      <c r="BP120" s="8661"/>
    </row>
    <row r="121" spans="1:68" s="8657" customFormat="1" ht="14.25" customHeight="1">
      <c r="A121" s="8647"/>
      <c r="B121" s="8648"/>
      <c r="C121" s="8649"/>
      <c r="D121" s="8650"/>
      <c r="E121" s="8651"/>
      <c r="F121" s="8650"/>
      <c r="G121" s="8651"/>
      <c r="H121" s="8651"/>
      <c r="I121" s="8651"/>
      <c r="J121" s="8651"/>
      <c r="K121" s="8651"/>
      <c r="L121" s="8651"/>
      <c r="M121" s="8651"/>
      <c r="N121" s="8649"/>
      <c r="O121" s="8652"/>
      <c r="P121" s="8651"/>
      <c r="Q121" s="8651"/>
      <c r="R121" s="8660"/>
      <c r="S121" s="8660"/>
      <c r="T121" s="8660"/>
      <c r="U121" s="8660"/>
      <c r="V121" s="8660"/>
      <c r="W121" s="8660"/>
      <c r="X121" s="8660"/>
      <c r="Y121" s="8660"/>
      <c r="Z121" s="8660"/>
      <c r="AA121" s="8660"/>
      <c r="AB121" s="8660"/>
      <c r="AC121" s="8660"/>
      <c r="AD121" s="8660"/>
      <c r="AE121" s="8660"/>
      <c r="AF121" s="8660"/>
      <c r="AG121" s="8661"/>
      <c r="AH121" s="8641"/>
      <c r="AI121" s="8642"/>
      <c r="AJ121" s="8654"/>
      <c r="AK121" s="8654"/>
      <c r="AL121" s="8654"/>
      <c r="AM121" s="8654"/>
      <c r="AN121" s="8654"/>
      <c r="AO121" s="8654"/>
      <c r="AP121" s="8654"/>
      <c r="AQ121" s="8654"/>
      <c r="AR121" s="8654"/>
      <c r="AS121" s="8654"/>
      <c r="AT121" s="8654"/>
      <c r="AU121" s="8655"/>
      <c r="AV121" s="8644"/>
      <c r="AW121" s="8642"/>
      <c r="AX121" s="8642"/>
      <c r="AY121" s="8642"/>
      <c r="AZ121" s="8642"/>
      <c r="BA121" s="8642"/>
      <c r="BB121" s="8642"/>
      <c r="BC121" s="8642"/>
      <c r="BD121" s="12952"/>
      <c r="BE121" s="12954"/>
      <c r="BF121" s="12962"/>
      <c r="BG121" s="12957"/>
      <c r="BH121" s="12957"/>
      <c r="BI121" s="12958"/>
      <c r="BJ121" s="12952"/>
      <c r="BK121" s="12953"/>
      <c r="BL121" s="12954"/>
      <c r="BM121" s="8660"/>
      <c r="BN121" s="8660"/>
      <c r="BO121" s="8660"/>
      <c r="BP121" s="8661"/>
    </row>
    <row r="122" spans="1:68" s="8657" customFormat="1" ht="14.25" customHeight="1">
      <c r="A122" s="8704">
        <f>COUNTA($F$11:F122)</f>
        <v>6</v>
      </c>
      <c r="B122" s="8705" t="str">
        <f t="shared" ref="B122" si="10">IF(A122="","","-")</f>
        <v>-</v>
      </c>
      <c r="C122" s="8708">
        <v>12</v>
      </c>
      <c r="D122" s="8650"/>
      <c r="E122" s="8651"/>
      <c r="F122" s="8650"/>
      <c r="G122" s="8651"/>
      <c r="H122" s="8651"/>
      <c r="I122" s="8651"/>
      <c r="J122" s="8651"/>
      <c r="K122" s="8651"/>
      <c r="L122" s="8651"/>
      <c r="M122" s="8651"/>
      <c r="N122" s="8649"/>
      <c r="O122" s="8701" t="s">
        <v>1182</v>
      </c>
      <c r="P122" s="8700"/>
      <c r="Q122" s="8700"/>
      <c r="R122" s="8706"/>
      <c r="S122" s="8706"/>
      <c r="T122" s="8706"/>
      <c r="U122" s="8706"/>
      <c r="V122" s="8706"/>
      <c r="W122" s="8706"/>
      <c r="X122" s="8706"/>
      <c r="Y122" s="8706"/>
      <c r="Z122" s="8706"/>
      <c r="AA122" s="8706"/>
      <c r="AB122" s="8706"/>
      <c r="AC122" s="8706"/>
      <c r="AD122" s="8706"/>
      <c r="AE122" s="8706"/>
      <c r="AF122" s="8706"/>
      <c r="AG122" s="8707"/>
      <c r="AH122" s="8702" t="s">
        <v>1184</v>
      </c>
      <c r="AI122" s="8703"/>
      <c r="AJ122" s="8654"/>
      <c r="AK122" s="8654"/>
      <c r="AL122" s="8654"/>
      <c r="AM122" s="8654"/>
      <c r="AN122" s="8654"/>
      <c r="AO122" s="8654"/>
      <c r="AP122" s="8654"/>
      <c r="AQ122" s="8654"/>
      <c r="AR122" s="8654"/>
      <c r="AS122" s="8654"/>
      <c r="AT122" s="8654"/>
      <c r="AU122" s="8655"/>
      <c r="AV122" s="8644"/>
      <c r="AW122" s="8642"/>
      <c r="AX122" s="8642"/>
      <c r="AY122" s="8642"/>
      <c r="AZ122" s="8642"/>
      <c r="BA122" s="8642"/>
      <c r="BB122" s="8642"/>
      <c r="BC122" s="8642"/>
      <c r="BD122" s="12952"/>
      <c r="BE122" s="12954"/>
      <c r="BF122" s="12955"/>
      <c r="BG122" s="12953"/>
      <c r="BH122" s="12953"/>
      <c r="BI122" s="12954"/>
      <c r="BJ122" s="12952"/>
      <c r="BK122" s="12953"/>
      <c r="BL122" s="12954"/>
      <c r="BM122" s="8660"/>
      <c r="BN122" s="8660"/>
      <c r="BO122" s="8660"/>
      <c r="BP122" s="8661"/>
    </row>
    <row r="123" spans="1:68" s="8657" customFormat="1" ht="14.25" customHeight="1">
      <c r="A123" s="8647"/>
      <c r="B123" s="8648"/>
      <c r="C123" s="8649"/>
      <c r="D123" s="8650"/>
      <c r="E123" s="8651"/>
      <c r="F123" s="8650"/>
      <c r="G123" s="8651"/>
      <c r="H123" s="8651"/>
      <c r="I123" s="8651"/>
      <c r="J123" s="8651"/>
      <c r="K123" s="8651"/>
      <c r="L123" s="8651"/>
      <c r="M123" s="8651"/>
      <c r="N123" s="8649"/>
      <c r="O123" s="8652"/>
      <c r="P123" s="8639"/>
      <c r="Q123" s="8636"/>
      <c r="R123" s="8660"/>
      <c r="S123" s="8660"/>
      <c r="T123" s="8660"/>
      <c r="U123" s="8660"/>
      <c r="V123" s="8660"/>
      <c r="W123" s="8660"/>
      <c r="X123" s="8660"/>
      <c r="Y123" s="8660"/>
      <c r="Z123" s="8660"/>
      <c r="AA123" s="8660"/>
      <c r="AB123" s="8660"/>
      <c r="AC123" s="8660"/>
      <c r="AD123" s="8660"/>
      <c r="AE123" s="8660"/>
      <c r="AF123" s="8660"/>
      <c r="AG123" s="8661"/>
      <c r="AH123" s="8650"/>
      <c r="AI123" s="8651"/>
      <c r="AJ123" s="8654"/>
      <c r="AK123" s="8654"/>
      <c r="AL123" s="8654"/>
      <c r="AM123" s="8654"/>
      <c r="AN123" s="8654"/>
      <c r="AO123" s="8654"/>
      <c r="AP123" s="8654"/>
      <c r="AQ123" s="8654"/>
      <c r="AR123" s="8654"/>
      <c r="AS123" s="8654"/>
      <c r="AT123" s="8654"/>
      <c r="AU123" s="8655"/>
      <c r="AV123" s="8656"/>
      <c r="AW123" s="8651"/>
      <c r="AX123" s="8651"/>
      <c r="AY123" s="8651"/>
      <c r="AZ123" s="8651"/>
      <c r="BA123" s="8651"/>
      <c r="BB123" s="8651"/>
      <c r="BC123" s="8651"/>
      <c r="BD123" s="12952"/>
      <c r="BE123" s="12954"/>
      <c r="BF123" s="12952"/>
      <c r="BG123" s="12953"/>
      <c r="BH123" s="12953"/>
      <c r="BI123" s="12954"/>
      <c r="BJ123" s="12952"/>
      <c r="BK123" s="12953"/>
      <c r="BL123" s="12954"/>
      <c r="BM123" s="8660"/>
      <c r="BN123" s="8660"/>
      <c r="BO123" s="8660"/>
      <c r="BP123" s="8661"/>
    </row>
    <row r="124" spans="1:68" s="8657" customFormat="1" ht="14.25" customHeight="1">
      <c r="A124" s="8647"/>
      <c r="B124" s="8648"/>
      <c r="C124" s="8649"/>
      <c r="D124" s="8650"/>
      <c r="E124" s="8651"/>
      <c r="F124" s="8650"/>
      <c r="G124" s="8651"/>
      <c r="H124" s="8651"/>
      <c r="I124" s="8651"/>
      <c r="J124" s="8651"/>
      <c r="K124" s="8651"/>
      <c r="L124" s="8651"/>
      <c r="M124" s="8651"/>
      <c r="N124" s="8649"/>
      <c r="O124" s="8710" t="s">
        <v>387</v>
      </c>
      <c r="P124" s="8709"/>
      <c r="Q124" s="8709"/>
      <c r="R124" s="8709"/>
      <c r="S124" s="8713"/>
      <c r="T124" s="8713"/>
      <c r="U124" s="8713"/>
      <c r="V124" s="8713"/>
      <c r="W124" s="8713"/>
      <c r="X124" s="8713"/>
      <c r="Y124" s="8713"/>
      <c r="Z124" s="8713"/>
      <c r="AA124" s="8713"/>
      <c r="AB124" s="8713"/>
      <c r="AC124" s="8713"/>
      <c r="AD124" s="8713"/>
      <c r="AE124" s="8713"/>
      <c r="AF124" s="8713"/>
      <c r="AG124" s="8714"/>
      <c r="AH124" s="8709"/>
      <c r="AI124" s="8651"/>
      <c r="AJ124" s="8654"/>
      <c r="AK124" s="8654"/>
      <c r="AL124" s="8654"/>
      <c r="AM124" s="8654"/>
      <c r="AN124" s="8654"/>
      <c r="AO124" s="8654"/>
      <c r="AP124" s="8654"/>
      <c r="AQ124" s="8654"/>
      <c r="AR124" s="8654"/>
      <c r="AS124" s="8654"/>
      <c r="AT124" s="8654"/>
      <c r="AU124" s="8655"/>
      <c r="AV124" s="8644"/>
      <c r="AW124" s="8642"/>
      <c r="AX124" s="8642"/>
      <c r="AY124" s="8642"/>
      <c r="AZ124" s="8642"/>
      <c r="BA124" s="8642"/>
      <c r="BB124" s="8642"/>
      <c r="BC124" s="8642"/>
      <c r="BD124" s="12952"/>
      <c r="BE124" s="12954"/>
      <c r="BF124" s="12962"/>
      <c r="BG124" s="12957"/>
      <c r="BH124" s="12957"/>
      <c r="BI124" s="12958"/>
      <c r="BJ124" s="12952"/>
      <c r="BK124" s="12953"/>
      <c r="BL124" s="12954"/>
      <c r="BM124" s="8660"/>
      <c r="BN124" s="8660"/>
      <c r="BO124" s="8660"/>
      <c r="BP124" s="8661"/>
    </row>
    <row r="125" spans="1:68" s="8657" customFormat="1" ht="14.25" customHeight="1">
      <c r="A125" s="8711">
        <f>COUNTA($F$11:F125)</f>
        <v>6</v>
      </c>
      <c r="B125" s="8712" t="str">
        <f t="shared" ref="B125:B130" si="11">IF(A125="","","-")</f>
        <v>-</v>
      </c>
      <c r="C125" s="8717">
        <v>13</v>
      </c>
      <c r="D125" s="8650"/>
      <c r="E125" s="8651"/>
      <c r="F125" s="8650"/>
      <c r="G125" s="8651"/>
      <c r="H125" s="8651"/>
      <c r="I125" s="8651"/>
      <c r="J125" s="8651"/>
      <c r="K125" s="8651"/>
      <c r="L125" s="8651"/>
      <c r="M125" s="8651"/>
      <c r="N125" s="8649"/>
      <c r="O125" s="8710"/>
      <c r="P125" s="8709" t="s">
        <v>1165</v>
      </c>
      <c r="Q125" s="8709"/>
      <c r="R125" s="8709"/>
      <c r="S125" s="8713"/>
      <c r="T125" s="8713"/>
      <c r="U125" s="8713"/>
      <c r="V125" s="8713"/>
      <c r="W125" s="8713"/>
      <c r="X125" s="8713"/>
      <c r="Y125" s="8713"/>
      <c r="Z125" s="8713"/>
      <c r="AA125" s="8713"/>
      <c r="AB125" s="8713"/>
      <c r="AC125" s="8713"/>
      <c r="AD125" s="8713"/>
      <c r="AE125" s="8713"/>
      <c r="AF125" s="8713"/>
      <c r="AG125" s="8714"/>
      <c r="AH125" s="8715" t="s">
        <v>1493</v>
      </c>
      <c r="AI125" s="8651"/>
      <c r="AJ125" s="8654"/>
      <c r="AK125" s="8654"/>
      <c r="AL125" s="8654"/>
      <c r="AM125" s="8654"/>
      <c r="AN125" s="8654"/>
      <c r="AO125" s="8654"/>
      <c r="AP125" s="8654"/>
      <c r="AQ125" s="8654"/>
      <c r="AR125" s="8654"/>
      <c r="AS125" s="8654"/>
      <c r="AT125" s="8654"/>
      <c r="AU125" s="8655"/>
      <c r="AV125" s="8656"/>
      <c r="AW125" s="8651"/>
      <c r="AX125" s="8651"/>
      <c r="AY125" s="8651"/>
      <c r="AZ125" s="8651"/>
      <c r="BA125" s="8651"/>
      <c r="BB125" s="8651"/>
      <c r="BC125" s="8651"/>
      <c r="BD125" s="12952"/>
      <c r="BE125" s="12954"/>
      <c r="BF125" s="12955"/>
      <c r="BG125" s="12953"/>
      <c r="BH125" s="12953"/>
      <c r="BI125" s="12954"/>
      <c r="BJ125" s="12952"/>
      <c r="BK125" s="12953"/>
      <c r="BL125" s="12954"/>
      <c r="BM125" s="8660"/>
      <c r="BN125" s="8660"/>
      <c r="BO125" s="8660"/>
      <c r="BP125" s="8661"/>
    </row>
    <row r="126" spans="1:68" s="8657" customFormat="1" ht="14.25" customHeight="1">
      <c r="A126" s="8711">
        <f>COUNTA($F$11:F126)</f>
        <v>6</v>
      </c>
      <c r="B126" s="8712" t="str">
        <f t="shared" si="11"/>
        <v>-</v>
      </c>
      <c r="C126" s="8717">
        <v>14</v>
      </c>
      <c r="D126" s="8650"/>
      <c r="E126" s="8651"/>
      <c r="F126" s="8650"/>
      <c r="G126" s="8651"/>
      <c r="H126" s="8651"/>
      <c r="I126" s="8651"/>
      <c r="J126" s="8651"/>
      <c r="K126" s="8651"/>
      <c r="L126" s="8651"/>
      <c r="M126" s="8651"/>
      <c r="N126" s="8649"/>
      <c r="O126" s="8710"/>
      <c r="P126" s="8709" t="s">
        <v>1166</v>
      </c>
      <c r="Q126" s="8709"/>
      <c r="R126" s="8709"/>
      <c r="S126" s="8713"/>
      <c r="T126" s="8713"/>
      <c r="U126" s="8713"/>
      <c r="V126" s="8713"/>
      <c r="W126" s="8713"/>
      <c r="X126" s="8713"/>
      <c r="Y126" s="8713"/>
      <c r="Z126" s="8713"/>
      <c r="AA126" s="8713"/>
      <c r="AB126" s="8713"/>
      <c r="AC126" s="8713"/>
      <c r="AD126" s="8713"/>
      <c r="AE126" s="8713"/>
      <c r="AF126" s="8713"/>
      <c r="AG126" s="8714"/>
      <c r="AH126" s="8715" t="s">
        <v>1493</v>
      </c>
      <c r="AI126" s="8636"/>
      <c r="AJ126" s="8654"/>
      <c r="AK126" s="8654"/>
      <c r="AL126" s="8654"/>
      <c r="AM126" s="8654"/>
      <c r="AN126" s="8654"/>
      <c r="AO126" s="8654"/>
      <c r="AP126" s="8654"/>
      <c r="AQ126" s="8654"/>
      <c r="AR126" s="8654"/>
      <c r="AS126" s="8654"/>
      <c r="AT126" s="8654"/>
      <c r="AU126" s="8655"/>
      <c r="AV126" s="8644"/>
      <c r="AW126" s="8642"/>
      <c r="AX126" s="8642"/>
      <c r="AY126" s="8642"/>
      <c r="AZ126" s="8642"/>
      <c r="BA126" s="8642"/>
      <c r="BB126" s="8642"/>
      <c r="BC126" s="8642"/>
      <c r="BD126" s="12952"/>
      <c r="BE126" s="12954"/>
      <c r="BF126" s="12955"/>
      <c r="BG126" s="12953"/>
      <c r="BH126" s="12953"/>
      <c r="BI126" s="12954"/>
      <c r="BJ126" s="12952"/>
      <c r="BK126" s="12953"/>
      <c r="BL126" s="12954"/>
      <c r="BM126" s="8660"/>
      <c r="BN126" s="8660"/>
      <c r="BO126" s="8660"/>
      <c r="BP126" s="8661"/>
    </row>
    <row r="127" spans="1:68" s="8639" customFormat="1" ht="14.25" customHeight="1">
      <c r="A127" s="8711">
        <f>COUNTA($F$11:F127)</f>
        <v>6</v>
      </c>
      <c r="B127" s="8712" t="str">
        <f t="shared" si="11"/>
        <v>-</v>
      </c>
      <c r="C127" s="8717">
        <v>15</v>
      </c>
      <c r="D127" s="8641"/>
      <c r="E127" s="8642"/>
      <c r="F127" s="8641"/>
      <c r="G127" s="8642"/>
      <c r="H127" s="8642"/>
      <c r="I127" s="8642"/>
      <c r="J127" s="8642"/>
      <c r="K127" s="8642"/>
      <c r="L127" s="8642"/>
      <c r="M127" s="8642"/>
      <c r="N127" s="8640"/>
      <c r="O127" s="8710"/>
      <c r="P127" s="8709" t="s">
        <v>1185</v>
      </c>
      <c r="Q127" s="8709"/>
      <c r="R127" s="8709"/>
      <c r="S127" s="8713"/>
      <c r="T127" s="8713"/>
      <c r="U127" s="8713"/>
      <c r="V127" s="8713"/>
      <c r="W127" s="8713"/>
      <c r="X127" s="8713"/>
      <c r="Y127" s="8713"/>
      <c r="Z127" s="8713"/>
      <c r="AA127" s="8713"/>
      <c r="AB127" s="8713"/>
      <c r="AC127" s="8713"/>
      <c r="AD127" s="8713"/>
      <c r="AE127" s="8713"/>
      <c r="AF127" s="8713"/>
      <c r="AG127" s="8714"/>
      <c r="AH127" s="8715" t="s">
        <v>1493</v>
      </c>
      <c r="AI127" s="8636"/>
      <c r="AJ127" s="8645"/>
      <c r="AK127" s="8645"/>
      <c r="AL127" s="8645"/>
      <c r="AM127" s="8645"/>
      <c r="AN127" s="8645"/>
      <c r="AO127" s="8645"/>
      <c r="AP127" s="8645"/>
      <c r="AQ127" s="8645"/>
      <c r="AR127" s="8645"/>
      <c r="AS127" s="8645"/>
      <c r="AT127" s="8645"/>
      <c r="AU127" s="8643"/>
      <c r="AV127" s="8644"/>
      <c r="AW127" s="8642"/>
      <c r="AX127" s="8642"/>
      <c r="AY127" s="8642"/>
      <c r="AZ127" s="8642"/>
      <c r="BA127" s="8642"/>
      <c r="BB127" s="8642"/>
      <c r="BC127" s="8642"/>
      <c r="BD127" s="12952"/>
      <c r="BE127" s="12954"/>
      <c r="BF127" s="12955"/>
      <c r="BG127" s="12953"/>
      <c r="BH127" s="12953"/>
      <c r="BI127" s="12954"/>
      <c r="BJ127" s="12952"/>
      <c r="BK127" s="12953"/>
      <c r="BL127" s="12954"/>
      <c r="BM127" s="8658"/>
      <c r="BN127" s="8658"/>
      <c r="BO127" s="8658"/>
      <c r="BP127" s="8659"/>
    </row>
    <row r="128" spans="1:68" s="8657" customFormat="1" ht="14.25" customHeight="1">
      <c r="A128" s="8711">
        <f>COUNTA($F$11:F128)</f>
        <v>6</v>
      </c>
      <c r="B128" s="8712" t="str">
        <f t="shared" si="11"/>
        <v>-</v>
      </c>
      <c r="C128" s="8717">
        <v>16</v>
      </c>
      <c r="D128" s="8650"/>
      <c r="E128" s="8651"/>
      <c r="F128" s="8650"/>
      <c r="G128" s="8651"/>
      <c r="H128" s="8651"/>
      <c r="I128" s="8651"/>
      <c r="J128" s="8651"/>
      <c r="K128" s="8651"/>
      <c r="L128" s="8651"/>
      <c r="M128" s="8651"/>
      <c r="N128" s="8649"/>
      <c r="O128" s="8710"/>
      <c r="P128" s="8709" t="s">
        <v>1201</v>
      </c>
      <c r="Q128" s="8709"/>
      <c r="R128" s="8709"/>
      <c r="S128" s="8713"/>
      <c r="T128" s="8713"/>
      <c r="U128" s="8713"/>
      <c r="V128" s="8713"/>
      <c r="W128" s="8713"/>
      <c r="X128" s="8713"/>
      <c r="Y128" s="8713"/>
      <c r="Z128" s="8713"/>
      <c r="AA128" s="8713"/>
      <c r="AB128" s="8713"/>
      <c r="AC128" s="8713"/>
      <c r="AD128" s="8713"/>
      <c r="AE128" s="8713"/>
      <c r="AF128" s="8713"/>
      <c r="AG128" s="8714"/>
      <c r="AH128" s="8716" t="s">
        <v>1606</v>
      </c>
      <c r="AI128" s="8651"/>
      <c r="AJ128" s="8654"/>
      <c r="AK128" s="8654"/>
      <c r="AL128" s="8654"/>
      <c r="AM128" s="8654"/>
      <c r="AN128" s="8654"/>
      <c r="AO128" s="8654"/>
      <c r="AP128" s="8654"/>
      <c r="AQ128" s="8654"/>
      <c r="AR128" s="8654"/>
      <c r="AS128" s="8654"/>
      <c r="AT128" s="8654"/>
      <c r="AU128" s="8655"/>
      <c r="AV128" s="8656"/>
      <c r="AW128" s="8651"/>
      <c r="AX128" s="8651"/>
      <c r="AY128" s="8651"/>
      <c r="AZ128" s="8651"/>
      <c r="BA128" s="8651"/>
      <c r="BB128" s="8651"/>
      <c r="BC128" s="8651"/>
      <c r="BD128" s="12952"/>
      <c r="BE128" s="12954"/>
      <c r="BF128" s="12955"/>
      <c r="BG128" s="12953"/>
      <c r="BH128" s="12953"/>
      <c r="BI128" s="12954"/>
      <c r="BJ128" s="12952"/>
      <c r="BK128" s="12953"/>
      <c r="BL128" s="12954"/>
      <c r="BM128" s="8660"/>
      <c r="BN128" s="8660"/>
      <c r="BO128" s="8660"/>
      <c r="BP128" s="8661"/>
    </row>
    <row r="129" spans="1:68" s="8657" customFormat="1" ht="14.25" customHeight="1">
      <c r="A129" s="8711">
        <f>COUNTA($F$11:F129)</f>
        <v>6</v>
      </c>
      <c r="B129" s="8712" t="str">
        <f t="shared" si="11"/>
        <v>-</v>
      </c>
      <c r="C129" s="8717">
        <v>17</v>
      </c>
      <c r="D129" s="8650"/>
      <c r="E129" s="8651"/>
      <c r="F129" s="8650"/>
      <c r="G129" s="8651"/>
      <c r="H129" s="8651"/>
      <c r="I129" s="8651"/>
      <c r="J129" s="8651"/>
      <c r="K129" s="8651"/>
      <c r="L129" s="8651"/>
      <c r="M129" s="8651"/>
      <c r="N129" s="8649"/>
      <c r="O129" s="8710"/>
      <c r="P129" s="8709" t="s">
        <v>1167</v>
      </c>
      <c r="Q129" s="8709"/>
      <c r="R129" s="8709"/>
      <c r="S129" s="8713"/>
      <c r="T129" s="8713"/>
      <c r="U129" s="8713"/>
      <c r="V129" s="8713"/>
      <c r="W129" s="8713"/>
      <c r="X129" s="8713"/>
      <c r="Y129" s="8713"/>
      <c r="Z129" s="8713"/>
      <c r="AA129" s="8713"/>
      <c r="AB129" s="8713"/>
      <c r="AC129" s="8713"/>
      <c r="AD129" s="8713"/>
      <c r="AE129" s="8713"/>
      <c r="AF129" s="8713"/>
      <c r="AG129" s="8714"/>
      <c r="AH129" s="8716" t="s">
        <v>1494</v>
      </c>
      <c r="AI129" s="8642"/>
      <c r="AJ129" s="8654"/>
      <c r="AK129" s="8654"/>
      <c r="AL129" s="8654"/>
      <c r="AM129" s="8654"/>
      <c r="AN129" s="8654"/>
      <c r="AO129" s="8654"/>
      <c r="AP129" s="8654"/>
      <c r="AQ129" s="8654"/>
      <c r="AR129" s="8654"/>
      <c r="AS129" s="8654"/>
      <c r="AT129" s="8654"/>
      <c r="AU129" s="8655"/>
      <c r="AV129" s="8656"/>
      <c r="AW129" s="8651"/>
      <c r="AX129" s="8651"/>
      <c r="AY129" s="8651"/>
      <c r="AZ129" s="8651"/>
      <c r="BA129" s="8651"/>
      <c r="BB129" s="8651"/>
      <c r="BC129" s="8651"/>
      <c r="BD129" s="12952"/>
      <c r="BE129" s="12954"/>
      <c r="BF129" s="12952"/>
      <c r="BG129" s="12953"/>
      <c r="BH129" s="12953"/>
      <c r="BI129" s="12954"/>
      <c r="BJ129" s="12952"/>
      <c r="BK129" s="12953"/>
      <c r="BL129" s="12954"/>
      <c r="BM129" s="8660"/>
      <c r="BN129" s="8660"/>
      <c r="BO129" s="8660"/>
      <c r="BP129" s="8661"/>
    </row>
    <row r="130" spans="1:68" s="8657" customFormat="1" ht="14.25" customHeight="1">
      <c r="A130" s="8711">
        <f>COUNTA($F$11:F130)</f>
        <v>6</v>
      </c>
      <c r="B130" s="8712" t="str">
        <f t="shared" si="11"/>
        <v>-</v>
      </c>
      <c r="C130" s="8717">
        <v>18</v>
      </c>
      <c r="D130" s="8650"/>
      <c r="E130" s="8651"/>
      <c r="F130" s="8650"/>
      <c r="G130" s="8651"/>
      <c r="H130" s="8651"/>
      <c r="I130" s="8651"/>
      <c r="J130" s="8651"/>
      <c r="K130" s="8651"/>
      <c r="L130" s="8651"/>
      <c r="M130" s="8651"/>
      <c r="N130" s="8649"/>
      <c r="O130" s="8710"/>
      <c r="P130" s="8709" t="s">
        <v>1168</v>
      </c>
      <c r="Q130" s="8709"/>
      <c r="R130" s="8709"/>
      <c r="S130" s="8713"/>
      <c r="T130" s="8713"/>
      <c r="U130" s="8713"/>
      <c r="V130" s="8713"/>
      <c r="W130" s="8713"/>
      <c r="X130" s="8713"/>
      <c r="Y130" s="8713"/>
      <c r="Z130" s="8713"/>
      <c r="AA130" s="8713"/>
      <c r="AB130" s="8713"/>
      <c r="AC130" s="8713"/>
      <c r="AD130" s="8713"/>
      <c r="AE130" s="8713"/>
      <c r="AF130" s="8713"/>
      <c r="AG130" s="8714"/>
      <c r="AH130" s="8716" t="s">
        <v>1494</v>
      </c>
      <c r="AI130" s="8642"/>
      <c r="AJ130" s="8654"/>
      <c r="AK130" s="8654"/>
      <c r="AL130" s="8654"/>
      <c r="AM130" s="8654"/>
      <c r="AN130" s="8654"/>
      <c r="AO130" s="8654"/>
      <c r="AP130" s="8654"/>
      <c r="AQ130" s="8654"/>
      <c r="AR130" s="8654"/>
      <c r="AS130" s="8654"/>
      <c r="AT130" s="8654"/>
      <c r="AU130" s="8655"/>
      <c r="AV130" s="8644"/>
      <c r="AW130" s="8642"/>
      <c r="AX130" s="8642"/>
      <c r="AY130" s="8642"/>
      <c r="AZ130" s="8642"/>
      <c r="BA130" s="8642"/>
      <c r="BB130" s="8642"/>
      <c r="BC130" s="8642"/>
      <c r="BD130" s="12952"/>
      <c r="BE130" s="12954"/>
      <c r="BF130" s="12962"/>
      <c r="BG130" s="12957"/>
      <c r="BH130" s="12957"/>
      <c r="BI130" s="12958"/>
      <c r="BJ130" s="12952"/>
      <c r="BK130" s="12953"/>
      <c r="BL130" s="12954"/>
      <c r="BM130" s="8660"/>
      <c r="BN130" s="8660"/>
      <c r="BO130" s="8660"/>
      <c r="BP130" s="8661"/>
    </row>
    <row r="131" spans="1:68" s="8362" customFormat="1" ht="14.25" customHeight="1">
      <c r="A131" s="8352"/>
      <c r="B131" s="8353"/>
      <c r="C131" s="8354"/>
      <c r="D131" s="8355"/>
      <c r="E131" s="8356"/>
      <c r="F131" s="8355"/>
      <c r="G131" s="8356"/>
      <c r="H131" s="8356"/>
      <c r="I131" s="8356"/>
      <c r="J131" s="8356"/>
      <c r="K131" s="8356"/>
      <c r="L131" s="8356"/>
      <c r="M131" s="8356"/>
      <c r="N131" s="8354"/>
      <c r="O131" s="8357"/>
      <c r="P131" s="8358"/>
      <c r="Q131" s="8358"/>
      <c r="R131" s="8401"/>
      <c r="S131" s="8401"/>
      <c r="T131" s="8401"/>
      <c r="U131" s="8401"/>
      <c r="V131" s="8401"/>
      <c r="W131" s="8401"/>
      <c r="X131" s="8401"/>
      <c r="Y131" s="8401"/>
      <c r="Z131" s="8401"/>
      <c r="AA131" s="8401"/>
      <c r="AB131" s="8401"/>
      <c r="AC131" s="8401"/>
      <c r="AD131" s="8401"/>
      <c r="AE131" s="8401"/>
      <c r="AF131" s="8401"/>
      <c r="AG131" s="8402"/>
      <c r="AH131" s="8355"/>
      <c r="AI131" s="8356"/>
      <c r="AJ131" s="8359"/>
      <c r="AK131" s="8359"/>
      <c r="AL131" s="8359"/>
      <c r="AM131" s="8359"/>
      <c r="AN131" s="8359"/>
      <c r="AO131" s="8359"/>
      <c r="AP131" s="8359"/>
      <c r="AQ131" s="8359"/>
      <c r="AR131" s="8359"/>
      <c r="AS131" s="8359"/>
      <c r="AT131" s="8359"/>
      <c r="AU131" s="8360"/>
      <c r="AV131" s="8361"/>
      <c r="AW131" s="8356"/>
      <c r="AX131" s="8356"/>
      <c r="AY131" s="8356"/>
      <c r="AZ131" s="8356"/>
      <c r="BA131" s="8356"/>
      <c r="BB131" s="8356"/>
      <c r="BC131" s="8356"/>
      <c r="BD131" s="12952"/>
      <c r="BE131" s="12954"/>
      <c r="BF131" s="12952"/>
      <c r="BG131" s="12953"/>
      <c r="BH131" s="12953"/>
      <c r="BI131" s="12954"/>
      <c r="BJ131" s="12952"/>
      <c r="BK131" s="12953"/>
      <c r="BL131" s="12954"/>
      <c r="BM131" s="8401"/>
      <c r="BN131" s="8401"/>
      <c r="BO131" s="8401"/>
      <c r="BP131" s="8402"/>
    </row>
    <row r="132" spans="1:68" s="8363" customFormat="1" ht="14.25" customHeight="1">
      <c r="A132" s="8337"/>
      <c r="B132" s="8338"/>
      <c r="C132" s="8339"/>
      <c r="D132" s="8340"/>
      <c r="E132" s="8341"/>
      <c r="F132" s="8727" t="s">
        <v>517</v>
      </c>
      <c r="G132" s="8728"/>
      <c r="H132" s="8728"/>
      <c r="I132" s="8728"/>
      <c r="J132" s="8728"/>
      <c r="K132" s="8728"/>
      <c r="L132" s="8728"/>
      <c r="M132" s="8728"/>
      <c r="N132" s="8726"/>
      <c r="O132" s="8729" t="s">
        <v>1198</v>
      </c>
      <c r="P132" s="8343"/>
      <c r="Q132" s="8343"/>
      <c r="R132" s="8344"/>
      <c r="S132" s="8344"/>
      <c r="T132" s="8344"/>
      <c r="U132" s="8344"/>
      <c r="V132" s="8344"/>
      <c r="W132" s="8344"/>
      <c r="X132" s="8344"/>
      <c r="Y132" s="8344"/>
      <c r="Z132" s="8344"/>
      <c r="AA132" s="8344"/>
      <c r="AB132" s="8344"/>
      <c r="AC132" s="8344"/>
      <c r="AD132" s="8344"/>
      <c r="AE132" s="8344"/>
      <c r="AF132" s="8344"/>
      <c r="AG132" s="8345"/>
      <c r="AH132" s="8340"/>
      <c r="AI132" s="8341"/>
      <c r="AJ132" s="8346"/>
      <c r="AK132" s="8346"/>
      <c r="AL132" s="8346"/>
      <c r="AM132" s="8346"/>
      <c r="AN132" s="8346"/>
      <c r="AO132" s="8346"/>
      <c r="AP132" s="8346"/>
      <c r="AQ132" s="8346"/>
      <c r="AR132" s="8346"/>
      <c r="AS132" s="8346"/>
      <c r="AT132" s="8346"/>
      <c r="AU132" s="8347"/>
      <c r="AV132" s="8348"/>
      <c r="AW132" s="8341"/>
      <c r="AX132" s="8341"/>
      <c r="AY132" s="8341"/>
      <c r="AZ132" s="8341"/>
      <c r="BA132" s="8341"/>
      <c r="BB132" s="8341"/>
      <c r="BC132" s="8341"/>
      <c r="BD132" s="8349"/>
      <c r="BE132" s="8350"/>
      <c r="BF132" s="8349"/>
      <c r="BG132" s="8346"/>
      <c r="BH132" s="8346"/>
      <c r="BI132" s="8350"/>
      <c r="BJ132" s="8349"/>
      <c r="BK132" s="8346"/>
      <c r="BL132" s="8350"/>
      <c r="BM132" s="8344"/>
      <c r="BN132" s="8344"/>
      <c r="BO132" s="8344"/>
      <c r="BP132" s="8345"/>
    </row>
    <row r="133" spans="1:68" ht="14.25" customHeight="1">
      <c r="A133" s="8329">
        <f>COUNTA($F$11:F133)</f>
        <v>7</v>
      </c>
      <c r="B133" s="8351" t="str">
        <f>IF(A133="","","-")</f>
        <v>-</v>
      </c>
      <c r="C133" s="8331">
        <v>1</v>
      </c>
      <c r="D133" s="8332"/>
      <c r="E133" s="8333"/>
      <c r="F133" s="8332"/>
      <c r="H133" s="8333"/>
      <c r="I133" s="8333"/>
      <c r="J133" s="8333"/>
      <c r="K133" s="8333"/>
      <c r="L133" s="8333"/>
      <c r="M133" s="8333"/>
      <c r="N133" s="8331"/>
      <c r="O133" s="8747" t="s">
        <v>518</v>
      </c>
      <c r="P133" s="8756"/>
      <c r="Q133" s="8746"/>
      <c r="R133" s="8758"/>
      <c r="S133" s="8758"/>
      <c r="T133" s="8758"/>
      <c r="U133" s="8758"/>
      <c r="V133" s="8758"/>
      <c r="W133" s="8758"/>
      <c r="X133" s="8758"/>
      <c r="Y133" s="8758"/>
      <c r="Z133" s="8758"/>
      <c r="AA133" s="8758"/>
      <c r="AB133" s="8758"/>
      <c r="AC133" s="8758"/>
      <c r="AD133" s="8758"/>
      <c r="AE133" s="8758"/>
      <c r="AF133" s="8758"/>
      <c r="AG133" s="8759"/>
      <c r="AH133" s="8750" t="s">
        <v>396</v>
      </c>
      <c r="AI133" s="8751"/>
      <c r="AJ133" s="8336"/>
      <c r="AK133" s="8336"/>
      <c r="AL133" s="8336"/>
      <c r="AM133" s="8336"/>
      <c r="AN133" s="8336"/>
      <c r="AO133" s="8336"/>
      <c r="AP133" s="8336"/>
      <c r="AQ133" s="8336"/>
      <c r="AR133" s="8336"/>
      <c r="AS133" s="8336"/>
      <c r="AT133" s="8336"/>
      <c r="AU133" s="8334"/>
      <c r="AV133" s="8335"/>
      <c r="AW133" s="8333"/>
      <c r="AX133" s="8333"/>
      <c r="AY133" s="8333"/>
      <c r="AZ133" s="8333"/>
      <c r="BA133" s="8333"/>
      <c r="BB133" s="8333"/>
      <c r="BC133" s="8333"/>
      <c r="BD133" s="12952"/>
      <c r="BE133" s="12954"/>
      <c r="BF133" s="12955"/>
      <c r="BG133" s="12953"/>
      <c r="BH133" s="12953"/>
      <c r="BI133" s="12954"/>
      <c r="BJ133" s="12952"/>
      <c r="BK133" s="12953"/>
      <c r="BL133" s="12954"/>
      <c r="BM133" s="8399"/>
      <c r="BN133" s="8399"/>
      <c r="BO133" s="8399"/>
      <c r="BP133" s="8400"/>
    </row>
    <row r="134" spans="1:68" s="8719" customFormat="1" ht="14.25" customHeight="1">
      <c r="A134" s="8718"/>
      <c r="B134" s="8730"/>
      <c r="C134" s="8720"/>
      <c r="D134" s="8721"/>
      <c r="E134" s="8722"/>
      <c r="F134" s="8721"/>
      <c r="H134" s="8722"/>
      <c r="I134" s="8722"/>
      <c r="J134" s="8722"/>
      <c r="K134" s="8722"/>
      <c r="L134" s="8722"/>
      <c r="M134" s="8722"/>
      <c r="N134" s="8720"/>
      <c r="O134" s="8747"/>
      <c r="P134" s="8746"/>
      <c r="Q134" s="8746"/>
      <c r="R134" s="8758"/>
      <c r="S134" s="8758"/>
      <c r="T134" s="8758"/>
      <c r="U134" s="8758"/>
      <c r="V134" s="8758"/>
      <c r="W134" s="8758"/>
      <c r="X134" s="8758"/>
      <c r="Y134" s="8758"/>
      <c r="Z134" s="8758"/>
      <c r="AA134" s="8758"/>
      <c r="AB134" s="8758"/>
      <c r="AC134" s="8758"/>
      <c r="AD134" s="8758"/>
      <c r="AE134" s="8758"/>
      <c r="AF134" s="8758"/>
      <c r="AG134" s="8759"/>
      <c r="AH134" s="8750"/>
      <c r="AI134" s="8751"/>
      <c r="AJ134" s="8725"/>
      <c r="AK134" s="8725"/>
      <c r="AL134" s="8725"/>
      <c r="AM134" s="8725"/>
      <c r="AN134" s="8725"/>
      <c r="AO134" s="8725"/>
      <c r="AP134" s="8725"/>
      <c r="AQ134" s="8725"/>
      <c r="AR134" s="8725"/>
      <c r="AS134" s="8725"/>
      <c r="AT134" s="8725"/>
      <c r="AU134" s="8723"/>
      <c r="AV134" s="8724"/>
      <c r="AW134" s="8722"/>
      <c r="AX134" s="8722"/>
      <c r="AY134" s="8722"/>
      <c r="AZ134" s="8722"/>
      <c r="BA134" s="8722"/>
      <c r="BB134" s="8722"/>
      <c r="BC134" s="8722"/>
      <c r="BD134" s="12952"/>
      <c r="BE134" s="12954"/>
      <c r="BF134" s="12952"/>
      <c r="BG134" s="12953"/>
      <c r="BH134" s="12953"/>
      <c r="BI134" s="12954"/>
      <c r="BJ134" s="12952"/>
      <c r="BK134" s="12953"/>
      <c r="BL134" s="12954"/>
      <c r="BM134" s="8742"/>
      <c r="BN134" s="8742"/>
      <c r="BO134" s="8742"/>
      <c r="BP134" s="8743"/>
    </row>
    <row r="135" spans="1:68" s="8741" customFormat="1" ht="14.25" customHeight="1">
      <c r="A135" s="8748">
        <f>COUNTA($F$11:F135)</f>
        <v>7</v>
      </c>
      <c r="B135" s="8752" t="str">
        <f>IF(A135="","","-")</f>
        <v>-</v>
      </c>
      <c r="C135" s="8749">
        <v>2</v>
      </c>
      <c r="D135" s="8734"/>
      <c r="E135" s="8735"/>
      <c r="F135" s="8734"/>
      <c r="G135" s="8735"/>
      <c r="H135" s="8735"/>
      <c r="I135" s="8735"/>
      <c r="J135" s="8735"/>
      <c r="K135" s="8735"/>
      <c r="L135" s="8735"/>
      <c r="M135" s="8735"/>
      <c r="N135" s="8733"/>
      <c r="O135" s="8755" t="s">
        <v>519</v>
      </c>
      <c r="P135" s="8756"/>
      <c r="Q135" s="8746"/>
      <c r="R135" s="8758"/>
      <c r="S135" s="8758"/>
      <c r="T135" s="8758"/>
      <c r="U135" s="8758"/>
      <c r="V135" s="8758"/>
      <c r="W135" s="8758"/>
      <c r="X135" s="8758"/>
      <c r="Y135" s="8758"/>
      <c r="Z135" s="8758"/>
      <c r="AA135" s="8758"/>
      <c r="AB135" s="8758"/>
      <c r="AC135" s="8758"/>
      <c r="AD135" s="8758"/>
      <c r="AE135" s="8758"/>
      <c r="AF135" s="8758"/>
      <c r="AG135" s="8759"/>
      <c r="AH135" s="8750" t="s">
        <v>248</v>
      </c>
      <c r="AI135" s="8756"/>
      <c r="AJ135" s="8738"/>
      <c r="AK135" s="8738"/>
      <c r="AL135" s="8738"/>
      <c r="AM135" s="8738"/>
      <c r="AN135" s="8738"/>
      <c r="AO135" s="8738"/>
      <c r="AP135" s="8738"/>
      <c r="AQ135" s="8738"/>
      <c r="AR135" s="8738"/>
      <c r="AS135" s="8738"/>
      <c r="AT135" s="8738"/>
      <c r="AU135" s="8739"/>
      <c r="AV135" s="8724"/>
      <c r="AW135" s="8722"/>
      <c r="AX135" s="8722"/>
      <c r="AY135" s="8722"/>
      <c r="AZ135" s="8722"/>
      <c r="BA135" s="8722"/>
      <c r="BB135" s="8722"/>
      <c r="BC135" s="8722"/>
      <c r="BD135" s="12952"/>
      <c r="BE135" s="12954"/>
      <c r="BF135" s="12955"/>
      <c r="BG135" s="12953"/>
      <c r="BH135" s="12953"/>
      <c r="BI135" s="12954"/>
      <c r="BJ135" s="12952"/>
      <c r="BK135" s="12953"/>
      <c r="BL135" s="12954"/>
      <c r="BM135" s="8744"/>
      <c r="BN135" s="8744"/>
      <c r="BO135" s="8744"/>
      <c r="BP135" s="8745"/>
    </row>
    <row r="136" spans="1:68" s="8741" customFormat="1" ht="14.25" customHeight="1">
      <c r="A136" s="8731"/>
      <c r="B136" s="8732"/>
      <c r="C136" s="8733"/>
      <c r="D136" s="8734"/>
      <c r="E136" s="8735"/>
      <c r="F136" s="8734"/>
      <c r="G136" s="8735"/>
      <c r="H136" s="8735"/>
      <c r="I136" s="8735"/>
      <c r="J136" s="8735"/>
      <c r="K136" s="8735"/>
      <c r="L136" s="8735"/>
      <c r="M136" s="8735"/>
      <c r="N136" s="8733"/>
      <c r="O136" s="8747"/>
      <c r="P136" s="8756" t="s">
        <v>247</v>
      </c>
      <c r="Q136" s="8746"/>
      <c r="R136" s="8758"/>
      <c r="S136" s="8758"/>
      <c r="T136" s="8758"/>
      <c r="U136" s="8758"/>
      <c r="V136" s="8758"/>
      <c r="W136" s="8758"/>
      <c r="X136" s="8758"/>
      <c r="Y136" s="8758"/>
      <c r="Z136" s="8758"/>
      <c r="AA136" s="8758"/>
      <c r="AB136" s="8758"/>
      <c r="AC136" s="8758"/>
      <c r="AD136" s="8758"/>
      <c r="AE136" s="8758"/>
      <c r="AF136" s="8758"/>
      <c r="AG136" s="8759"/>
      <c r="AH136" s="8750"/>
      <c r="AI136" s="8757"/>
      <c r="AJ136" s="8738"/>
      <c r="AK136" s="8738"/>
      <c r="AL136" s="8738"/>
      <c r="AM136" s="8738"/>
      <c r="AN136" s="8738"/>
      <c r="AO136" s="8738"/>
      <c r="AP136" s="8738"/>
      <c r="AQ136" s="8738"/>
      <c r="AR136" s="8738"/>
      <c r="AS136" s="8738"/>
      <c r="AT136" s="8738"/>
      <c r="AU136" s="8739"/>
      <c r="AV136" s="8740"/>
      <c r="AW136" s="8735"/>
      <c r="AX136" s="8735"/>
      <c r="AY136" s="8735"/>
      <c r="AZ136" s="8735"/>
      <c r="BA136" s="8735"/>
      <c r="BB136" s="8735"/>
      <c r="BC136" s="8735"/>
      <c r="BD136" s="12952"/>
      <c r="BE136" s="12954"/>
      <c r="BF136" s="12952"/>
      <c r="BG136" s="12953"/>
      <c r="BH136" s="12953"/>
      <c r="BI136" s="12954"/>
      <c r="BJ136" s="12952"/>
      <c r="BK136" s="12953"/>
      <c r="BL136" s="12954"/>
      <c r="BM136" s="8744"/>
      <c r="BN136" s="8744"/>
      <c r="BO136" s="8744"/>
      <c r="BP136" s="8745"/>
    </row>
    <row r="137" spans="1:68" s="8741" customFormat="1" ht="14.25" customHeight="1">
      <c r="A137" s="8731"/>
      <c r="B137" s="8732"/>
      <c r="C137" s="8733"/>
      <c r="D137" s="8734"/>
      <c r="E137" s="8735"/>
      <c r="F137" s="8734"/>
      <c r="G137" s="8735"/>
      <c r="H137" s="8735"/>
      <c r="I137" s="8735"/>
      <c r="J137" s="8735"/>
      <c r="K137" s="8735"/>
      <c r="L137" s="8735"/>
      <c r="M137" s="8735"/>
      <c r="N137" s="8733"/>
      <c r="O137" s="8747"/>
      <c r="P137" s="8756"/>
      <c r="Q137" s="8746"/>
      <c r="R137" s="8758"/>
      <c r="S137" s="8758"/>
      <c r="T137" s="8758"/>
      <c r="U137" s="8758"/>
      <c r="V137" s="8758"/>
      <c r="W137" s="8758"/>
      <c r="X137" s="8758"/>
      <c r="Y137" s="8758"/>
      <c r="Z137" s="8758"/>
      <c r="AA137" s="8758"/>
      <c r="AB137" s="8758"/>
      <c r="AC137" s="8758"/>
      <c r="AD137" s="8758"/>
      <c r="AE137" s="8758"/>
      <c r="AF137" s="8758"/>
      <c r="AG137" s="8759"/>
      <c r="AH137" s="8750"/>
      <c r="AI137" s="8754"/>
      <c r="AJ137" s="8738"/>
      <c r="AK137" s="8738"/>
      <c r="AL137" s="8738"/>
      <c r="AM137" s="8738"/>
      <c r="AN137" s="8738"/>
      <c r="AO137" s="8738"/>
      <c r="AP137" s="8738"/>
      <c r="AQ137" s="8738"/>
      <c r="AR137" s="8738"/>
      <c r="AS137" s="8738"/>
      <c r="AT137" s="8738"/>
      <c r="AU137" s="8739"/>
      <c r="AV137" s="8740"/>
      <c r="AW137" s="8735"/>
      <c r="AX137" s="8735"/>
      <c r="AY137" s="8735"/>
      <c r="AZ137" s="8735"/>
      <c r="BA137" s="8735"/>
      <c r="BB137" s="8735"/>
      <c r="BC137" s="8735"/>
      <c r="BD137" s="12952"/>
      <c r="BE137" s="12954"/>
      <c r="BF137" s="12952"/>
      <c r="BG137" s="12953"/>
      <c r="BH137" s="12953"/>
      <c r="BI137" s="12954"/>
      <c r="BJ137" s="12952"/>
      <c r="BK137" s="12953"/>
      <c r="BL137" s="12954"/>
      <c r="BM137" s="8744"/>
      <c r="BN137" s="8744"/>
      <c r="BO137" s="8744"/>
      <c r="BP137" s="8745"/>
    </row>
    <row r="138" spans="1:68" s="8719" customFormat="1" ht="14.25" customHeight="1">
      <c r="A138" s="8748">
        <f>COUNTA($F$11:F138)</f>
        <v>7</v>
      </c>
      <c r="B138" s="8752" t="str">
        <f>IF(A138="","","-")</f>
        <v>-</v>
      </c>
      <c r="C138" s="8749">
        <v>3</v>
      </c>
      <c r="D138" s="8721"/>
      <c r="E138" s="8722"/>
      <c r="F138" s="8721"/>
      <c r="H138" s="8722"/>
      <c r="I138" s="8722"/>
      <c r="J138" s="8722"/>
      <c r="K138" s="8722"/>
      <c r="L138" s="8722"/>
      <c r="M138" s="8722"/>
      <c r="N138" s="8720"/>
      <c r="O138" s="8755" t="s">
        <v>520</v>
      </c>
      <c r="P138" s="8756"/>
      <c r="Q138" s="8746"/>
      <c r="R138" s="8758"/>
      <c r="S138" s="8758"/>
      <c r="T138" s="8758"/>
      <c r="U138" s="8758"/>
      <c r="V138" s="8758"/>
      <c r="W138" s="8758"/>
      <c r="X138" s="8758"/>
      <c r="Y138" s="8758"/>
      <c r="Z138" s="8758"/>
      <c r="AA138" s="8758"/>
      <c r="AB138" s="8758"/>
      <c r="AC138" s="8758"/>
      <c r="AD138" s="8758"/>
      <c r="AE138" s="8758"/>
      <c r="AF138" s="8758"/>
      <c r="AG138" s="8759"/>
      <c r="AH138" s="8753" t="s">
        <v>521</v>
      </c>
      <c r="AI138" s="8751"/>
      <c r="AJ138" s="8725"/>
      <c r="AK138" s="8725"/>
      <c r="AL138" s="8725"/>
      <c r="AM138" s="8725"/>
      <c r="AN138" s="8725"/>
      <c r="AO138" s="8725"/>
      <c r="AP138" s="8725"/>
      <c r="AQ138" s="8725"/>
      <c r="AR138" s="8725"/>
      <c r="AS138" s="8725"/>
      <c r="AT138" s="8725"/>
      <c r="AU138" s="8723"/>
      <c r="AV138" s="8724"/>
      <c r="AW138" s="8722"/>
      <c r="AX138" s="8722"/>
      <c r="AY138" s="8722"/>
      <c r="AZ138" s="8722"/>
      <c r="BA138" s="8722"/>
      <c r="BB138" s="8722"/>
      <c r="BC138" s="8722"/>
      <c r="BD138" s="12952"/>
      <c r="BE138" s="12954"/>
      <c r="BF138" s="12955"/>
      <c r="BG138" s="12953"/>
      <c r="BH138" s="12953"/>
      <c r="BI138" s="12954"/>
      <c r="BJ138" s="12952"/>
      <c r="BK138" s="12953"/>
      <c r="BL138" s="12954"/>
      <c r="BM138" s="8742"/>
      <c r="BN138" s="8742"/>
      <c r="BO138" s="8742"/>
      <c r="BP138" s="8743"/>
    </row>
    <row r="139" spans="1:68" s="8741" customFormat="1" ht="14.25" customHeight="1">
      <c r="A139" s="8731"/>
      <c r="B139" s="8732"/>
      <c r="C139" s="8733"/>
      <c r="D139" s="8734"/>
      <c r="E139" s="8735"/>
      <c r="F139" s="8734"/>
      <c r="G139" s="8735"/>
      <c r="H139" s="8735"/>
      <c r="I139" s="8735"/>
      <c r="J139" s="8735"/>
      <c r="K139" s="8735"/>
      <c r="L139" s="8735"/>
      <c r="M139" s="8735"/>
      <c r="N139" s="8733"/>
      <c r="O139" s="8736"/>
      <c r="P139" s="8737"/>
      <c r="Q139" s="8737"/>
      <c r="R139" s="8744"/>
      <c r="S139" s="8744"/>
      <c r="T139" s="8744"/>
      <c r="U139" s="8744"/>
      <c r="V139" s="8744"/>
      <c r="W139" s="8744"/>
      <c r="X139" s="8744"/>
      <c r="Y139" s="8744"/>
      <c r="Z139" s="8744"/>
      <c r="AA139" s="8744"/>
      <c r="AB139" s="8744"/>
      <c r="AC139" s="8744"/>
      <c r="AD139" s="8744"/>
      <c r="AE139" s="8744"/>
      <c r="AF139" s="8744"/>
      <c r="AG139" s="8745"/>
      <c r="AH139" s="8736"/>
      <c r="AI139" s="8737"/>
      <c r="AJ139" s="8738"/>
      <c r="AK139" s="8738"/>
      <c r="AL139" s="8738"/>
      <c r="AM139" s="8738"/>
      <c r="AN139" s="8738"/>
      <c r="AO139" s="8738"/>
      <c r="AP139" s="8738"/>
      <c r="AQ139" s="8738"/>
      <c r="AR139" s="8738"/>
      <c r="AS139" s="8738"/>
      <c r="AT139" s="8738"/>
      <c r="AU139" s="8739"/>
      <c r="AV139" s="8724"/>
      <c r="AW139" s="8722"/>
      <c r="AX139" s="8722"/>
      <c r="AY139" s="8722"/>
      <c r="AZ139" s="8722"/>
      <c r="BA139" s="8722"/>
      <c r="BB139" s="8722"/>
      <c r="BC139" s="8722"/>
      <c r="BD139" s="12952"/>
      <c r="BE139" s="12954"/>
      <c r="BF139" s="12962"/>
      <c r="BG139" s="12957"/>
      <c r="BH139" s="12957"/>
      <c r="BI139" s="12958"/>
      <c r="BJ139" s="12952"/>
      <c r="BK139" s="12953"/>
      <c r="BL139" s="12954"/>
      <c r="BM139" s="8744"/>
      <c r="BN139" s="8744"/>
      <c r="BO139" s="8744"/>
      <c r="BP139" s="8745"/>
    </row>
    <row r="140" spans="1:68" s="8741" customFormat="1" ht="14.25" customHeight="1">
      <c r="A140" s="8731"/>
      <c r="B140" s="8732"/>
      <c r="C140" s="8733"/>
      <c r="D140" s="8734"/>
      <c r="E140" s="8735"/>
      <c r="F140" s="8734"/>
      <c r="G140" s="8735"/>
      <c r="H140" s="8735"/>
      <c r="I140" s="8735"/>
      <c r="J140" s="8735"/>
      <c r="K140" s="8735"/>
      <c r="L140" s="8735"/>
      <c r="M140" s="8735"/>
      <c r="N140" s="8733"/>
      <c r="O140" s="8761" t="s">
        <v>387</v>
      </c>
      <c r="P140" s="8760"/>
      <c r="Q140" s="8760"/>
      <c r="R140" s="8772"/>
      <c r="S140" s="8772"/>
      <c r="T140" s="8772"/>
      <c r="U140" s="8772"/>
      <c r="V140" s="8772"/>
      <c r="W140" s="8772"/>
      <c r="X140" s="8772"/>
      <c r="Y140" s="8772"/>
      <c r="Z140" s="8772"/>
      <c r="AA140" s="8772"/>
      <c r="AB140" s="8772"/>
      <c r="AC140" s="8772"/>
      <c r="AD140" s="8772"/>
      <c r="AE140" s="8772"/>
      <c r="AF140" s="8772"/>
      <c r="AG140" s="8773"/>
      <c r="AH140" s="8767"/>
      <c r="AI140" s="8771"/>
      <c r="AJ140" s="8738"/>
      <c r="AK140" s="8738"/>
      <c r="AL140" s="8738"/>
      <c r="AM140" s="8738"/>
      <c r="AN140" s="8738"/>
      <c r="AO140" s="8738"/>
      <c r="AP140" s="8738"/>
      <c r="AQ140" s="8738"/>
      <c r="AR140" s="8738"/>
      <c r="AS140" s="8738"/>
      <c r="AT140" s="8738"/>
      <c r="AU140" s="8739"/>
      <c r="AV140" s="8740"/>
      <c r="AW140" s="8735"/>
      <c r="AX140" s="8735"/>
      <c r="AY140" s="8735"/>
      <c r="AZ140" s="8735"/>
      <c r="BA140" s="8735"/>
      <c r="BB140" s="8735"/>
      <c r="BC140" s="8735"/>
      <c r="BD140" s="12952"/>
      <c r="BE140" s="12954"/>
      <c r="BF140" s="12952"/>
      <c r="BG140" s="12953"/>
      <c r="BH140" s="12953"/>
      <c r="BI140" s="12954"/>
      <c r="BJ140" s="12952"/>
      <c r="BK140" s="12953"/>
      <c r="BL140" s="12954"/>
      <c r="BM140" s="8744"/>
      <c r="BN140" s="8744"/>
      <c r="BO140" s="8744"/>
      <c r="BP140" s="8745"/>
    </row>
    <row r="141" spans="1:68" s="8741" customFormat="1" ht="14.25" customHeight="1">
      <c r="A141" s="8762">
        <f>COUNTA($F$11:F141)</f>
        <v>7</v>
      </c>
      <c r="B141" s="8766" t="str">
        <f t="shared" ref="B141:B149" si="12">IF(A141="","","-")</f>
        <v>-</v>
      </c>
      <c r="C141" s="8763">
        <v>4</v>
      </c>
      <c r="D141" s="8734"/>
      <c r="E141" s="8735"/>
      <c r="F141" s="8734"/>
      <c r="G141" s="8735"/>
      <c r="H141" s="8735"/>
      <c r="I141" s="8735"/>
      <c r="J141" s="8735"/>
      <c r="K141" s="8735"/>
      <c r="L141" s="8735"/>
      <c r="M141" s="8735"/>
      <c r="N141" s="8733"/>
      <c r="O141" s="8761"/>
      <c r="P141" s="8760" t="s">
        <v>1200</v>
      </c>
      <c r="Q141" s="8760"/>
      <c r="R141" s="8772"/>
      <c r="S141" s="8772"/>
      <c r="T141" s="8772"/>
      <c r="U141" s="8772"/>
      <c r="V141" s="8772"/>
      <c r="W141" s="8772"/>
      <c r="X141" s="8772"/>
      <c r="Y141" s="8772"/>
      <c r="Z141" s="8772"/>
      <c r="AA141" s="8772"/>
      <c r="AB141" s="8772"/>
      <c r="AC141" s="8772"/>
      <c r="AD141" s="8772"/>
      <c r="AE141" s="8772"/>
      <c r="AF141" s="8772"/>
      <c r="AG141" s="8773"/>
      <c r="AH141" s="8786" t="s">
        <v>1504</v>
      </c>
      <c r="AI141" s="8768"/>
      <c r="AJ141" s="8738"/>
      <c r="AK141" s="8738"/>
      <c r="AL141" s="8738"/>
      <c r="AM141" s="8738"/>
      <c r="AN141" s="8738"/>
      <c r="AO141" s="8738"/>
      <c r="AP141" s="8738"/>
      <c r="AQ141" s="8738"/>
      <c r="AR141" s="8738"/>
      <c r="AS141" s="8738"/>
      <c r="AT141" s="8738"/>
      <c r="AU141" s="8739"/>
      <c r="AV141" s="8740"/>
      <c r="AW141" s="8735"/>
      <c r="AX141" s="8735"/>
      <c r="AY141" s="8735"/>
      <c r="AZ141" s="8735"/>
      <c r="BA141" s="8735"/>
      <c r="BB141" s="8735"/>
      <c r="BC141" s="8735"/>
      <c r="BD141" s="12952"/>
      <c r="BE141" s="12954"/>
      <c r="BF141" s="12955"/>
      <c r="BG141" s="12953"/>
      <c r="BH141" s="12953"/>
      <c r="BI141" s="12954"/>
      <c r="BJ141" s="12952"/>
      <c r="BK141" s="12953"/>
      <c r="BL141" s="12954"/>
      <c r="BM141" s="8744"/>
      <c r="BN141" s="8744"/>
      <c r="BO141" s="8744"/>
      <c r="BP141" s="8745"/>
    </row>
    <row r="142" spans="1:68" s="8719" customFormat="1" ht="14.25" customHeight="1">
      <c r="A142" s="8762">
        <f>COUNTA($F$11:F142)</f>
        <v>7</v>
      </c>
      <c r="B142" s="8766" t="str">
        <f t="shared" si="12"/>
        <v>-</v>
      </c>
      <c r="C142" s="8763">
        <v>5</v>
      </c>
      <c r="D142" s="8721"/>
      <c r="E142" s="8722"/>
      <c r="F142" s="8721"/>
      <c r="H142" s="8722"/>
      <c r="I142" s="8722"/>
      <c r="J142" s="8722"/>
      <c r="K142" s="8722"/>
      <c r="L142" s="8722"/>
      <c r="M142" s="8722"/>
      <c r="N142" s="8720"/>
      <c r="O142" s="8761"/>
      <c r="P142" s="8760"/>
      <c r="Q142" s="8760" t="s">
        <v>1140</v>
      </c>
      <c r="R142" s="8772"/>
      <c r="S142" s="8772"/>
      <c r="T142" s="8772"/>
      <c r="U142" s="8772"/>
      <c r="V142" s="8772"/>
      <c r="W142" s="8772"/>
      <c r="X142" s="8772"/>
      <c r="Y142" s="8772"/>
      <c r="Z142" s="8772"/>
      <c r="AA142" s="8772"/>
      <c r="AB142" s="8772"/>
      <c r="AC142" s="8772"/>
      <c r="AD142" s="8772"/>
      <c r="AE142" s="8772"/>
      <c r="AF142" s="8772"/>
      <c r="AG142" s="8773"/>
      <c r="AH142" s="8764" t="s">
        <v>1451</v>
      </c>
      <c r="AI142" s="8765"/>
      <c r="AJ142" s="8725"/>
      <c r="AK142" s="8725"/>
      <c r="AL142" s="8725"/>
      <c r="AM142" s="8725"/>
      <c r="AN142" s="8725"/>
      <c r="AO142" s="8725"/>
      <c r="AP142" s="8725"/>
      <c r="AQ142" s="8725"/>
      <c r="AR142" s="8725"/>
      <c r="AS142" s="8725"/>
      <c r="AT142" s="8725"/>
      <c r="AU142" s="8723"/>
      <c r="AV142" s="8724"/>
      <c r="AW142" s="8722"/>
      <c r="AX142" s="8722"/>
      <c r="AY142" s="8722"/>
      <c r="AZ142" s="8722"/>
      <c r="BA142" s="8722"/>
      <c r="BB142" s="8722"/>
      <c r="BC142" s="8722"/>
      <c r="BD142" s="12952"/>
      <c r="BE142" s="12954"/>
      <c r="BF142" s="12955"/>
      <c r="BG142" s="12953"/>
      <c r="BH142" s="12953"/>
      <c r="BI142" s="12954"/>
      <c r="BJ142" s="12952"/>
      <c r="BK142" s="12953"/>
      <c r="BL142" s="12954"/>
      <c r="BM142" s="8742"/>
      <c r="BN142" s="8742"/>
      <c r="BO142" s="8742"/>
      <c r="BP142" s="8743"/>
    </row>
    <row r="143" spans="1:68" s="8741" customFormat="1" ht="14.25" customHeight="1">
      <c r="A143" s="8762">
        <f>COUNTA($F$11:F143)</f>
        <v>7</v>
      </c>
      <c r="B143" s="8766" t="str">
        <f t="shared" si="12"/>
        <v>-</v>
      </c>
      <c r="C143" s="8785">
        <v>6</v>
      </c>
      <c r="D143" s="8734"/>
      <c r="E143" s="8735"/>
      <c r="F143" s="8734"/>
      <c r="G143" s="8735"/>
      <c r="H143" s="8735"/>
      <c r="I143" s="8735"/>
      <c r="J143" s="8735"/>
      <c r="K143" s="8735"/>
      <c r="L143" s="8735"/>
      <c r="M143" s="8735"/>
      <c r="N143" s="8733"/>
      <c r="O143" s="8761"/>
      <c r="P143" s="8760"/>
      <c r="Q143" s="8760" t="s">
        <v>1407</v>
      </c>
      <c r="R143" s="8772"/>
      <c r="S143" s="8772"/>
      <c r="T143" s="8772"/>
      <c r="U143" s="8772"/>
      <c r="V143" s="8772"/>
      <c r="W143" s="8772"/>
      <c r="X143" s="8772"/>
      <c r="Y143" s="8772"/>
      <c r="Z143" s="8772"/>
      <c r="AA143" s="8772"/>
      <c r="AB143" s="8772"/>
      <c r="AC143" s="8772"/>
      <c r="AD143" s="8772"/>
      <c r="AE143" s="8772"/>
      <c r="AF143" s="8772"/>
      <c r="AG143" s="8773"/>
      <c r="AH143" s="8764" t="s">
        <v>1451</v>
      </c>
      <c r="AI143" s="8770"/>
      <c r="AJ143" s="8738"/>
      <c r="AK143" s="8738"/>
      <c r="AL143" s="8738"/>
      <c r="AM143" s="8738"/>
      <c r="AN143" s="8738"/>
      <c r="AO143" s="8738"/>
      <c r="AP143" s="8738"/>
      <c r="AQ143" s="8738"/>
      <c r="AR143" s="8738"/>
      <c r="AS143" s="8738"/>
      <c r="AT143" s="8738"/>
      <c r="AU143" s="8739"/>
      <c r="AV143" s="8724"/>
      <c r="AW143" s="8722"/>
      <c r="AX143" s="8722"/>
      <c r="AY143" s="8722"/>
      <c r="AZ143" s="8722"/>
      <c r="BA143" s="8722"/>
      <c r="BB143" s="8722"/>
      <c r="BC143" s="8722"/>
      <c r="BD143" s="12952"/>
      <c r="BE143" s="12954"/>
      <c r="BF143" s="12955"/>
      <c r="BG143" s="12953"/>
      <c r="BH143" s="12953"/>
      <c r="BI143" s="12954"/>
      <c r="BJ143" s="12952"/>
      <c r="BK143" s="12953"/>
      <c r="BL143" s="12954"/>
      <c r="BM143" s="8744"/>
      <c r="BN143" s="8744"/>
      <c r="BO143" s="8744"/>
      <c r="BP143" s="8745"/>
    </row>
    <row r="144" spans="1:68" s="8741" customFormat="1" ht="14.25" customHeight="1">
      <c r="A144" s="8762">
        <f>COUNTA($F$11:F144)</f>
        <v>7</v>
      </c>
      <c r="B144" s="8766" t="str">
        <f t="shared" si="12"/>
        <v>-</v>
      </c>
      <c r="C144" s="8785">
        <v>7</v>
      </c>
      <c r="D144" s="8734"/>
      <c r="E144" s="8735"/>
      <c r="F144" s="8734"/>
      <c r="G144" s="8735"/>
      <c r="H144" s="8735"/>
      <c r="I144" s="8735"/>
      <c r="J144" s="8735"/>
      <c r="K144" s="8735"/>
      <c r="L144" s="8735"/>
      <c r="M144" s="8735"/>
      <c r="N144" s="8733"/>
      <c r="O144" s="8761"/>
      <c r="P144" s="8760"/>
      <c r="Q144" s="8760" t="s">
        <v>1141</v>
      </c>
      <c r="R144" s="8772"/>
      <c r="S144" s="8772"/>
      <c r="T144" s="8772"/>
      <c r="U144" s="8772"/>
      <c r="V144" s="8772"/>
      <c r="W144" s="8772"/>
      <c r="X144" s="8772"/>
      <c r="Y144" s="8772"/>
      <c r="Z144" s="8772"/>
      <c r="AA144" s="8772"/>
      <c r="AB144" s="8772"/>
      <c r="AC144" s="8772"/>
      <c r="AD144" s="8772"/>
      <c r="AE144" s="8772"/>
      <c r="AF144" s="8772"/>
      <c r="AG144" s="8773"/>
      <c r="AH144" s="8764" t="s">
        <v>1601</v>
      </c>
      <c r="AI144" s="8768"/>
      <c r="AJ144" s="8738"/>
      <c r="AK144" s="8738"/>
      <c r="AL144" s="8738"/>
      <c r="AM144" s="8738"/>
      <c r="AN144" s="8738"/>
      <c r="AO144" s="8738"/>
      <c r="AP144" s="8738"/>
      <c r="AQ144" s="8738"/>
      <c r="AR144" s="8738"/>
      <c r="AS144" s="8738"/>
      <c r="AT144" s="8738"/>
      <c r="AU144" s="8739"/>
      <c r="AV144" s="8740"/>
      <c r="AW144" s="8735"/>
      <c r="AX144" s="8735"/>
      <c r="AY144" s="8735"/>
      <c r="AZ144" s="8735"/>
      <c r="BA144" s="8735"/>
      <c r="BB144" s="8735"/>
      <c r="BC144" s="8735"/>
      <c r="BD144" s="12952"/>
      <c r="BE144" s="12954"/>
      <c r="BF144" s="12955"/>
      <c r="BG144" s="12953"/>
      <c r="BH144" s="12953"/>
      <c r="BI144" s="12954"/>
      <c r="BJ144" s="12952"/>
      <c r="BK144" s="12953"/>
      <c r="BL144" s="12954"/>
      <c r="BM144" s="8744"/>
      <c r="BN144" s="8744"/>
      <c r="BO144" s="8744"/>
      <c r="BP144" s="8745"/>
    </row>
    <row r="145" spans="1:68" s="8741" customFormat="1" ht="14.25" customHeight="1">
      <c r="A145" s="8762">
        <f>COUNTA($F$11:F145)</f>
        <v>7</v>
      </c>
      <c r="B145" s="8766" t="str">
        <f t="shared" si="12"/>
        <v>-</v>
      </c>
      <c r="C145" s="8785">
        <v>8</v>
      </c>
      <c r="D145" s="8734"/>
      <c r="E145" s="8735"/>
      <c r="F145" s="8734"/>
      <c r="G145" s="8735"/>
      <c r="H145" s="8735"/>
      <c r="I145" s="8735"/>
      <c r="J145" s="8735"/>
      <c r="K145" s="8735"/>
      <c r="L145" s="8735"/>
      <c r="M145" s="8735"/>
      <c r="N145" s="8733"/>
      <c r="O145" s="8761"/>
      <c r="P145" s="8760"/>
      <c r="Q145" s="8760" t="s">
        <v>1408</v>
      </c>
      <c r="R145" s="8772"/>
      <c r="S145" s="8772"/>
      <c r="T145" s="8772"/>
      <c r="U145" s="8772"/>
      <c r="V145" s="8772"/>
      <c r="W145" s="8772"/>
      <c r="X145" s="8772"/>
      <c r="Y145" s="8772"/>
      <c r="Z145" s="8772"/>
      <c r="AA145" s="8772"/>
      <c r="AB145" s="8772"/>
      <c r="AC145" s="8772"/>
      <c r="AD145" s="8772"/>
      <c r="AE145" s="8772"/>
      <c r="AF145" s="8772"/>
      <c r="AG145" s="8773"/>
      <c r="AH145" s="8764" t="s">
        <v>1601</v>
      </c>
      <c r="AI145" s="8771"/>
      <c r="AJ145" s="8738"/>
      <c r="AK145" s="8738"/>
      <c r="AL145" s="8738"/>
      <c r="AM145" s="8738"/>
      <c r="AN145" s="8738"/>
      <c r="AO145" s="8738"/>
      <c r="AP145" s="8738"/>
      <c r="AQ145" s="8738"/>
      <c r="AR145" s="8738"/>
      <c r="AS145" s="8738"/>
      <c r="AT145" s="8738"/>
      <c r="AU145" s="8739"/>
      <c r="AV145" s="8740"/>
      <c r="AW145" s="8735"/>
      <c r="AX145" s="8735"/>
      <c r="AY145" s="8735"/>
      <c r="AZ145" s="8735"/>
      <c r="BA145" s="8735"/>
      <c r="BB145" s="8735"/>
      <c r="BC145" s="8735"/>
      <c r="BD145" s="12952"/>
      <c r="BE145" s="12954"/>
      <c r="BF145" s="12955"/>
      <c r="BG145" s="12953"/>
      <c r="BH145" s="12953"/>
      <c r="BI145" s="12954"/>
      <c r="BJ145" s="12952"/>
      <c r="BK145" s="12953"/>
      <c r="BL145" s="12954"/>
      <c r="BM145" s="8744"/>
      <c r="BN145" s="8744"/>
      <c r="BO145" s="8744"/>
      <c r="BP145" s="8745"/>
    </row>
    <row r="146" spans="1:68" s="8719" customFormat="1" ht="14.25" customHeight="1">
      <c r="A146" s="8762">
        <f>COUNTA($F$11:F146)</f>
        <v>7</v>
      </c>
      <c r="B146" s="8766" t="str">
        <f t="shared" si="12"/>
        <v>-</v>
      </c>
      <c r="C146" s="8785">
        <v>9</v>
      </c>
      <c r="D146" s="8721"/>
      <c r="E146" s="8722"/>
      <c r="F146" s="8721"/>
      <c r="H146" s="8722"/>
      <c r="I146" s="8722"/>
      <c r="J146" s="8722"/>
      <c r="K146" s="8722"/>
      <c r="L146" s="8722"/>
      <c r="M146" s="8722"/>
      <c r="N146" s="8720"/>
      <c r="O146" s="8769"/>
      <c r="P146" s="8770"/>
      <c r="Q146" s="8760" t="s">
        <v>1258</v>
      </c>
      <c r="R146" s="8774"/>
      <c r="S146" s="8774"/>
      <c r="T146" s="8774"/>
      <c r="U146" s="8774"/>
      <c r="V146" s="8774"/>
      <c r="W146" s="8774"/>
      <c r="X146" s="8774"/>
      <c r="Y146" s="8774"/>
      <c r="Z146" s="8774"/>
      <c r="AA146" s="8774"/>
      <c r="AB146" s="8774"/>
      <c r="AC146" s="8774"/>
      <c r="AD146" s="8774"/>
      <c r="AE146" s="8774"/>
      <c r="AF146" s="8774"/>
      <c r="AG146" s="8775"/>
      <c r="AH146" s="8764" t="s">
        <v>1205</v>
      </c>
      <c r="AI146" s="8765"/>
      <c r="AJ146" s="8725"/>
      <c r="AK146" s="8725"/>
      <c r="AL146" s="8725"/>
      <c r="AM146" s="8725"/>
      <c r="AN146" s="8725"/>
      <c r="AO146" s="8725"/>
      <c r="AP146" s="8725"/>
      <c r="AQ146" s="8725"/>
      <c r="AR146" s="8725"/>
      <c r="AS146" s="8725"/>
      <c r="AT146" s="8725"/>
      <c r="AU146" s="8723"/>
      <c r="AV146" s="8724"/>
      <c r="AW146" s="8722"/>
      <c r="AX146" s="8722"/>
      <c r="AY146" s="8722"/>
      <c r="AZ146" s="8722"/>
      <c r="BA146" s="8722"/>
      <c r="BB146" s="8722"/>
      <c r="BC146" s="8722"/>
      <c r="BD146" s="12952"/>
      <c r="BE146" s="12954"/>
      <c r="BF146" s="12955"/>
      <c r="BG146" s="12953"/>
      <c r="BH146" s="12953"/>
      <c r="BI146" s="12954"/>
      <c r="BJ146" s="12952"/>
      <c r="BK146" s="12953"/>
      <c r="BL146" s="12954"/>
      <c r="BM146" s="8742"/>
      <c r="BN146" s="8742"/>
      <c r="BO146" s="8742"/>
      <c r="BP146" s="8743"/>
    </row>
    <row r="147" spans="1:68" s="8741" customFormat="1" ht="14.25" customHeight="1">
      <c r="A147" s="8762">
        <f>COUNTA($F$11:F147)</f>
        <v>7</v>
      </c>
      <c r="B147" s="8766" t="str">
        <f t="shared" si="12"/>
        <v>-</v>
      </c>
      <c r="C147" s="8785">
        <v>10</v>
      </c>
      <c r="D147" s="8734"/>
      <c r="E147" s="8735"/>
      <c r="F147" s="8734"/>
      <c r="G147" s="8735"/>
      <c r="H147" s="8735"/>
      <c r="I147" s="8735"/>
      <c r="J147" s="8735"/>
      <c r="K147" s="8735"/>
      <c r="L147" s="8735"/>
      <c r="M147" s="8735"/>
      <c r="N147" s="8733"/>
      <c r="O147" s="8761"/>
      <c r="P147" s="8760"/>
      <c r="Q147" s="8760" t="s">
        <v>1259</v>
      </c>
      <c r="R147" s="8772"/>
      <c r="S147" s="8772"/>
      <c r="T147" s="8772"/>
      <c r="U147" s="8772"/>
      <c r="V147" s="8772"/>
      <c r="W147" s="8772"/>
      <c r="X147" s="8772"/>
      <c r="Y147" s="8772"/>
      <c r="Z147" s="8772"/>
      <c r="AA147" s="8772"/>
      <c r="AB147" s="8772"/>
      <c r="AC147" s="8772"/>
      <c r="AD147" s="8772"/>
      <c r="AE147" s="8772"/>
      <c r="AF147" s="8772"/>
      <c r="AG147" s="8773"/>
      <c r="AH147" s="8764" t="s">
        <v>1205</v>
      </c>
      <c r="AI147" s="8770"/>
      <c r="AJ147" s="8738"/>
      <c r="AK147" s="8738"/>
      <c r="AL147" s="8738"/>
      <c r="AM147" s="8738"/>
      <c r="AN147" s="8738"/>
      <c r="AO147" s="8738"/>
      <c r="AP147" s="8738"/>
      <c r="AQ147" s="8738"/>
      <c r="AR147" s="8738"/>
      <c r="AS147" s="8738"/>
      <c r="AT147" s="8738"/>
      <c r="AU147" s="8739"/>
      <c r="AV147" s="8724"/>
      <c r="AW147" s="8722"/>
      <c r="AX147" s="8722"/>
      <c r="AY147" s="8722"/>
      <c r="AZ147" s="8722"/>
      <c r="BA147" s="8722"/>
      <c r="BB147" s="8722"/>
      <c r="BC147" s="8722"/>
      <c r="BD147" s="12952"/>
      <c r="BE147" s="12954"/>
      <c r="BF147" s="12955"/>
      <c r="BG147" s="12953"/>
      <c r="BH147" s="12953"/>
      <c r="BI147" s="12954"/>
      <c r="BJ147" s="12952"/>
      <c r="BK147" s="12953"/>
      <c r="BL147" s="12954"/>
      <c r="BM147" s="8744"/>
      <c r="BN147" s="8744"/>
      <c r="BO147" s="8744"/>
      <c r="BP147" s="8745"/>
    </row>
    <row r="148" spans="1:68" s="8741" customFormat="1" ht="14.25" customHeight="1">
      <c r="A148" s="8762">
        <f>COUNTA($F$11:F148)</f>
        <v>7</v>
      </c>
      <c r="B148" s="8766" t="str">
        <f t="shared" si="12"/>
        <v>-</v>
      </c>
      <c r="C148" s="8785">
        <v>11</v>
      </c>
      <c r="D148" s="8734"/>
      <c r="E148" s="8735"/>
      <c r="F148" s="8734"/>
      <c r="G148" s="8735"/>
      <c r="H148" s="8735"/>
      <c r="I148" s="8735"/>
      <c r="J148" s="8735"/>
      <c r="K148" s="8735"/>
      <c r="L148" s="8735"/>
      <c r="M148" s="8735"/>
      <c r="N148" s="8733"/>
      <c r="O148" s="8761"/>
      <c r="P148" s="8760"/>
      <c r="Q148" s="8760" t="s">
        <v>1599</v>
      </c>
      <c r="R148" s="8772"/>
      <c r="S148" s="8772"/>
      <c r="T148" s="8772"/>
      <c r="U148" s="8772"/>
      <c r="V148" s="8772"/>
      <c r="W148" s="8772"/>
      <c r="X148" s="8772"/>
      <c r="Y148" s="8772"/>
      <c r="Z148" s="8772"/>
      <c r="AA148" s="8772"/>
      <c r="AB148" s="8772"/>
      <c r="AC148" s="8772"/>
      <c r="AD148" s="8772"/>
      <c r="AE148" s="8772"/>
      <c r="AF148" s="8772"/>
      <c r="AG148" s="8773"/>
      <c r="AH148" s="8764" t="s">
        <v>1228</v>
      </c>
      <c r="AI148" s="8770"/>
      <c r="AJ148" s="8738"/>
      <c r="AK148" s="8738"/>
      <c r="AL148" s="8738"/>
      <c r="AM148" s="8738"/>
      <c r="AN148" s="8738"/>
      <c r="AO148" s="8738"/>
      <c r="AP148" s="8738"/>
      <c r="AQ148" s="8738"/>
      <c r="AR148" s="8738"/>
      <c r="AS148" s="8738"/>
      <c r="AT148" s="8738"/>
      <c r="AU148" s="8739"/>
      <c r="AV148" s="8740"/>
      <c r="AW148" s="8735"/>
      <c r="AX148" s="8735"/>
      <c r="AY148" s="8735"/>
      <c r="AZ148" s="8735"/>
      <c r="BA148" s="8735"/>
      <c r="BB148" s="8735"/>
      <c r="BC148" s="8735"/>
      <c r="BD148" s="12952"/>
      <c r="BE148" s="12954"/>
      <c r="BF148" s="12955"/>
      <c r="BG148" s="12953"/>
      <c r="BH148" s="12953"/>
      <c r="BI148" s="12954"/>
      <c r="BJ148" s="12952"/>
      <c r="BK148" s="12953"/>
      <c r="BL148" s="12954"/>
      <c r="BM148" s="8744"/>
      <c r="BN148" s="8744"/>
      <c r="BO148" s="8744"/>
      <c r="BP148" s="8745"/>
    </row>
    <row r="149" spans="1:68" s="8741" customFormat="1" ht="14.25" customHeight="1">
      <c r="A149" s="8762">
        <f>COUNTA($F$11:F149)</f>
        <v>7</v>
      </c>
      <c r="B149" s="8766" t="str">
        <f t="shared" si="12"/>
        <v>-</v>
      </c>
      <c r="C149" s="8785">
        <v>12</v>
      </c>
      <c r="D149" s="8734"/>
      <c r="E149" s="8735"/>
      <c r="F149" s="8734"/>
      <c r="G149" s="8735"/>
      <c r="H149" s="8735"/>
      <c r="I149" s="8735"/>
      <c r="J149" s="8735"/>
      <c r="K149" s="8735"/>
      <c r="L149" s="8735"/>
      <c r="M149" s="8735"/>
      <c r="N149" s="8733"/>
      <c r="O149" s="8761"/>
      <c r="P149" s="8760" t="s">
        <v>1201</v>
      </c>
      <c r="Q149" s="8760"/>
      <c r="R149" s="8772"/>
      <c r="S149" s="8772"/>
      <c r="T149" s="8772"/>
      <c r="U149" s="8772"/>
      <c r="V149" s="8772"/>
      <c r="W149" s="8772"/>
      <c r="X149" s="8772"/>
      <c r="Y149" s="8772"/>
      <c r="Z149" s="8772"/>
      <c r="AA149" s="8772"/>
      <c r="AB149" s="8772"/>
      <c r="AC149" s="8772"/>
      <c r="AD149" s="8772"/>
      <c r="AE149" s="8772"/>
      <c r="AF149" s="8772"/>
      <c r="AG149" s="8773"/>
      <c r="AH149" s="8786" t="s">
        <v>1608</v>
      </c>
      <c r="AI149" s="8771"/>
      <c r="AJ149" s="8738"/>
      <c r="AK149" s="8738"/>
      <c r="AL149" s="8738"/>
      <c r="AM149" s="8738"/>
      <c r="AN149" s="8738"/>
      <c r="AO149" s="8738"/>
      <c r="AP149" s="8738"/>
      <c r="AQ149" s="8738"/>
      <c r="AR149" s="8738"/>
      <c r="AS149" s="8738"/>
      <c r="AT149" s="8738"/>
      <c r="AU149" s="8739"/>
      <c r="AV149" s="8740"/>
      <c r="AW149" s="8735"/>
      <c r="AX149" s="8735"/>
      <c r="AY149" s="8735"/>
      <c r="AZ149" s="8735"/>
      <c r="BA149" s="8735"/>
      <c r="BB149" s="8735"/>
      <c r="BC149" s="8735"/>
      <c r="BD149" s="12952"/>
      <c r="BE149" s="12954"/>
      <c r="BF149" s="12955"/>
      <c r="BG149" s="12953"/>
      <c r="BH149" s="12953"/>
      <c r="BI149" s="12954"/>
      <c r="BJ149" s="12952"/>
      <c r="BK149" s="12953"/>
      <c r="BL149" s="12954"/>
      <c r="BM149" s="8744"/>
      <c r="BN149" s="8744"/>
      <c r="BO149" s="8744"/>
      <c r="BP149" s="8745"/>
    </row>
    <row r="150" spans="1:68" s="8719" customFormat="1" ht="14.25" customHeight="1">
      <c r="A150" s="8718"/>
      <c r="B150" s="8730"/>
      <c r="C150" s="8720"/>
      <c r="D150" s="8721"/>
      <c r="E150" s="8722"/>
      <c r="F150" s="8721"/>
      <c r="H150" s="8722"/>
      <c r="I150" s="8722"/>
      <c r="J150" s="8722"/>
      <c r="K150" s="8722"/>
      <c r="L150" s="8722"/>
      <c r="M150" s="8722"/>
      <c r="N150" s="8720"/>
      <c r="O150" s="8761"/>
      <c r="P150" s="8760"/>
      <c r="Q150" s="8760"/>
      <c r="R150" s="8772"/>
      <c r="S150" s="8772"/>
      <c r="T150" s="8772"/>
      <c r="U150" s="8772"/>
      <c r="V150" s="8772"/>
      <c r="W150" s="8772"/>
      <c r="X150" s="8772"/>
      <c r="Y150" s="8772"/>
      <c r="Z150" s="8772"/>
      <c r="AA150" s="8772"/>
      <c r="AB150" s="8772"/>
      <c r="AC150" s="8772"/>
      <c r="AD150" s="8772"/>
      <c r="AE150" s="8772"/>
      <c r="AF150" s="8772"/>
      <c r="AG150" s="8773"/>
      <c r="AH150" s="8786" t="s">
        <v>1609</v>
      </c>
      <c r="AI150" s="8768"/>
      <c r="AJ150" s="8725"/>
      <c r="AK150" s="8725"/>
      <c r="AL150" s="8725"/>
      <c r="AM150" s="8725"/>
      <c r="AN150" s="8725"/>
      <c r="AO150" s="8725"/>
      <c r="AP150" s="8725"/>
      <c r="AQ150" s="8725"/>
      <c r="AR150" s="8725"/>
      <c r="AS150" s="8725"/>
      <c r="AT150" s="8725"/>
      <c r="AU150" s="8723"/>
      <c r="AV150" s="8724"/>
      <c r="AW150" s="8722"/>
      <c r="AX150" s="8722"/>
      <c r="AY150" s="8722"/>
      <c r="AZ150" s="8722"/>
      <c r="BA150" s="8722"/>
      <c r="BB150" s="8722"/>
      <c r="BC150" s="8722"/>
      <c r="BD150" s="12952"/>
      <c r="BE150" s="12954"/>
      <c r="BF150" s="12952"/>
      <c r="BG150" s="12953"/>
      <c r="BH150" s="12953"/>
      <c r="BI150" s="12954"/>
      <c r="BJ150" s="12952"/>
      <c r="BK150" s="12953"/>
      <c r="BL150" s="12954"/>
      <c r="BM150" s="8742"/>
      <c r="BN150" s="8742"/>
      <c r="BO150" s="8742"/>
      <c r="BP150" s="8743"/>
    </row>
    <row r="151" spans="1:68" ht="14.25" customHeight="1">
      <c r="A151" s="8368"/>
      <c r="B151" s="8369"/>
      <c r="C151" s="8370"/>
      <c r="D151" s="8371"/>
      <c r="E151" s="8372"/>
      <c r="F151" s="8371"/>
      <c r="G151" s="8372"/>
      <c r="H151" s="8372"/>
      <c r="I151" s="8372"/>
      <c r="J151" s="8372"/>
      <c r="K151" s="8372"/>
      <c r="L151" s="8372"/>
      <c r="M151" s="8372"/>
      <c r="N151" s="8370"/>
      <c r="O151" s="8373"/>
      <c r="P151" s="8374"/>
      <c r="Q151" s="8374"/>
      <c r="R151" s="8372"/>
      <c r="S151" s="8403"/>
      <c r="T151" s="8403"/>
      <c r="U151" s="8403"/>
      <c r="V151" s="8403"/>
      <c r="W151" s="8403"/>
      <c r="X151" s="8403"/>
      <c r="Y151" s="8403"/>
      <c r="Z151" s="8403"/>
      <c r="AA151" s="8403"/>
      <c r="AB151" s="8403"/>
      <c r="AC151" s="8403"/>
      <c r="AD151" s="8403"/>
      <c r="AE151" s="8403"/>
      <c r="AF151" s="8403"/>
      <c r="AG151" s="8404"/>
      <c r="AH151" s="8371"/>
      <c r="AI151" s="8377"/>
      <c r="AJ151" s="8377"/>
      <c r="AK151" s="8377"/>
      <c r="AL151" s="8377"/>
      <c r="AM151" s="8377"/>
      <c r="AN151" s="8377"/>
      <c r="AO151" s="8377"/>
      <c r="AP151" s="8377"/>
      <c r="AQ151" s="8377"/>
      <c r="AR151" s="8377"/>
      <c r="AS151" s="8377"/>
      <c r="AT151" s="8377"/>
      <c r="AU151" s="8375"/>
      <c r="AV151" s="8376"/>
      <c r="AW151" s="8372"/>
      <c r="AX151" s="8372"/>
      <c r="AY151" s="8372"/>
      <c r="AZ151" s="8372"/>
      <c r="BA151" s="8372"/>
      <c r="BB151" s="8372"/>
      <c r="BC151" s="8372"/>
      <c r="BD151" s="13031"/>
      <c r="BE151" s="13032"/>
      <c r="BF151" s="13031"/>
      <c r="BG151" s="13033"/>
      <c r="BH151" s="13033"/>
      <c r="BI151" s="13032"/>
      <c r="BJ151" s="13031"/>
      <c r="BK151" s="13033"/>
      <c r="BL151" s="13032"/>
      <c r="BM151" s="8403"/>
      <c r="BN151" s="8403"/>
      <c r="BO151" s="8403"/>
      <c r="BP151" s="8404"/>
    </row>
    <row r="152" spans="1:68" ht="14.25" customHeight="1">
      <c r="AV152" s="8398"/>
      <c r="AW152" s="8398"/>
      <c r="AX152" s="8398"/>
      <c r="AY152" s="8398"/>
      <c r="AZ152" s="8398"/>
      <c r="BA152" s="8398"/>
      <c r="BB152" s="8398"/>
      <c r="BC152" s="8398"/>
      <c r="BD152" s="8398"/>
      <c r="BE152" s="8398"/>
      <c r="BF152" s="8398"/>
      <c r="BG152" s="8398"/>
      <c r="BH152" s="8398"/>
      <c r="BI152" s="8398"/>
      <c r="BJ152" s="8398"/>
      <c r="BK152" s="8398"/>
      <c r="BL152" s="8398"/>
    </row>
    <row r="153" spans="1:68" ht="14.25" customHeight="1">
      <c r="AV153" s="8398"/>
      <c r="AW153" s="8398"/>
      <c r="AX153" s="8398"/>
      <c r="AY153" s="8398"/>
      <c r="AZ153" s="8398"/>
      <c r="BA153" s="8398"/>
      <c r="BB153" s="8398"/>
      <c r="BC153" s="8398"/>
      <c r="BD153" s="8398"/>
      <c r="BE153" s="8398"/>
      <c r="BF153" s="8398"/>
      <c r="BG153" s="8398"/>
      <c r="BH153" s="8398"/>
      <c r="BI153" s="8398"/>
      <c r="BJ153" s="8398"/>
      <c r="BK153" s="8398"/>
      <c r="BL153" s="8398"/>
    </row>
    <row r="154" spans="1:68" ht="14.25" customHeight="1">
      <c r="AV154" s="8398"/>
      <c r="AW154" s="8398"/>
      <c r="AX154" s="8398"/>
      <c r="AY154" s="8398"/>
      <c r="AZ154" s="8398"/>
      <c r="BA154" s="8398"/>
      <c r="BB154" s="8398"/>
      <c r="BC154" s="8398"/>
      <c r="BD154" s="8398"/>
      <c r="BE154" s="8398"/>
      <c r="BF154" s="8398"/>
      <c r="BG154" s="8398"/>
      <c r="BH154" s="8398"/>
      <c r="BI154" s="8398"/>
      <c r="BJ154" s="8398"/>
      <c r="BK154" s="8398"/>
      <c r="BL154" s="8398"/>
    </row>
    <row r="155" spans="1:68" ht="14.25" customHeight="1">
      <c r="AV155" s="8398"/>
      <c r="AW155" s="8398"/>
      <c r="AX155" s="8398"/>
      <c r="AY155" s="8398"/>
      <c r="AZ155" s="8398"/>
      <c r="BA155" s="8398"/>
      <c r="BB155" s="8398"/>
      <c r="BC155" s="8398"/>
      <c r="BD155" s="8398"/>
      <c r="BE155" s="8398"/>
      <c r="BF155" s="8398"/>
      <c r="BG155" s="8398"/>
      <c r="BH155" s="8398"/>
      <c r="BI155" s="8398"/>
      <c r="BJ155" s="8398"/>
      <c r="BK155" s="8398"/>
      <c r="BL155" s="8398"/>
    </row>
    <row r="156" spans="1:68" ht="14.25" customHeight="1">
      <c r="AV156" s="8398"/>
      <c r="AW156" s="8398"/>
      <c r="AX156" s="8398"/>
      <c r="AY156" s="8398"/>
      <c r="AZ156" s="8398"/>
      <c r="BA156" s="8398"/>
      <c r="BB156" s="8398"/>
      <c r="BC156" s="8398"/>
      <c r="BD156" s="8398"/>
      <c r="BE156" s="8398"/>
      <c r="BF156" s="8398"/>
      <c r="BG156" s="8398"/>
      <c r="BH156" s="8398"/>
      <c r="BI156" s="8398"/>
      <c r="BJ156" s="8398"/>
      <c r="BK156" s="8398"/>
      <c r="BL156" s="8398"/>
    </row>
    <row r="157" spans="1:68" ht="14.25" customHeight="1">
      <c r="AV157" s="8398"/>
      <c r="AW157" s="8398"/>
      <c r="AX157" s="8398"/>
      <c r="AY157" s="8398"/>
      <c r="AZ157" s="8398"/>
      <c r="BA157" s="8398"/>
      <c r="BB157" s="8398"/>
      <c r="BC157" s="8398"/>
      <c r="BD157" s="8398"/>
      <c r="BE157" s="8398"/>
      <c r="BF157" s="8398"/>
      <c r="BG157" s="8398"/>
      <c r="BH157" s="8398"/>
      <c r="BI157" s="8398"/>
      <c r="BJ157" s="8398"/>
      <c r="BK157" s="8398"/>
      <c r="BL157" s="8398"/>
    </row>
    <row r="158" spans="1:68" ht="14.25" customHeight="1">
      <c r="AV158" s="8398"/>
      <c r="AW158" s="8398"/>
      <c r="AX158" s="8398"/>
      <c r="AY158" s="8398"/>
      <c r="AZ158" s="8398"/>
      <c r="BA158" s="8398"/>
      <c r="BB158" s="8398"/>
      <c r="BC158" s="8398"/>
      <c r="BD158" s="8398"/>
      <c r="BE158" s="8398"/>
      <c r="BF158" s="8398"/>
      <c r="BG158" s="8398"/>
      <c r="BH158" s="8398"/>
      <c r="BI158" s="8398"/>
      <c r="BJ158" s="8398"/>
      <c r="BK158" s="8398"/>
      <c r="BL158" s="8398"/>
    </row>
    <row r="159" spans="1:68" ht="14.25" customHeight="1">
      <c r="AV159" s="8398"/>
      <c r="AW159" s="8398"/>
      <c r="AX159" s="8398"/>
      <c r="AY159" s="8398"/>
      <c r="AZ159" s="8398"/>
      <c r="BA159" s="8398"/>
      <c r="BB159" s="8398"/>
      <c r="BC159" s="8398"/>
      <c r="BD159" s="8398"/>
      <c r="BE159" s="8398"/>
      <c r="BF159" s="8398"/>
      <c r="BG159" s="8398"/>
      <c r="BH159" s="8398"/>
      <c r="BI159" s="8398"/>
      <c r="BJ159" s="8398"/>
      <c r="BK159" s="8398"/>
      <c r="BL159" s="8398"/>
    </row>
    <row r="160" spans="1:68" ht="14.25" customHeight="1">
      <c r="AV160" s="8398"/>
      <c r="AW160" s="8398"/>
      <c r="AX160" s="8398"/>
      <c r="AY160" s="8398"/>
      <c r="AZ160" s="8398"/>
      <c r="BA160" s="8398"/>
      <c r="BB160" s="8398"/>
      <c r="BC160" s="8398"/>
      <c r="BD160" s="8398"/>
      <c r="BE160" s="8398"/>
      <c r="BF160" s="8398"/>
      <c r="BG160" s="8398"/>
      <c r="BH160" s="8398"/>
      <c r="BI160" s="8398"/>
      <c r="BJ160" s="8398"/>
      <c r="BK160" s="8398"/>
      <c r="BL160" s="8398"/>
    </row>
    <row r="161" spans="48:64" ht="14.25" customHeight="1">
      <c r="AV161" s="8398"/>
      <c r="AW161" s="8398"/>
      <c r="AX161" s="8398"/>
      <c r="AY161" s="8398"/>
      <c r="AZ161" s="8398"/>
      <c r="BA161" s="8398"/>
      <c r="BB161" s="8398"/>
      <c r="BC161" s="8398"/>
      <c r="BD161" s="8398"/>
      <c r="BE161" s="8398"/>
      <c r="BF161" s="8398"/>
      <c r="BG161" s="8398"/>
      <c r="BH161" s="8398"/>
      <c r="BI161" s="8398"/>
      <c r="BJ161" s="8398"/>
      <c r="BK161" s="8398"/>
      <c r="BL161" s="8398"/>
    </row>
    <row r="162" spans="48:64" ht="14.25" customHeight="1">
      <c r="AV162" s="8398"/>
      <c r="AW162" s="8398"/>
      <c r="AX162" s="8398"/>
      <c r="AY162" s="8398"/>
      <c r="AZ162" s="8398"/>
      <c r="BA162" s="8398"/>
      <c r="BB162" s="8398"/>
      <c r="BC162" s="8398"/>
      <c r="BD162" s="8398"/>
      <c r="BE162" s="8398"/>
      <c r="BF162" s="8398"/>
      <c r="BG162" s="8398"/>
      <c r="BH162" s="8398"/>
      <c r="BI162" s="8398"/>
      <c r="BJ162" s="8398"/>
      <c r="BK162" s="8398"/>
      <c r="BL162" s="8398"/>
    </row>
    <row r="163" spans="48:64" ht="14.25" customHeight="1">
      <c r="AV163" s="8398"/>
      <c r="AW163" s="8398"/>
      <c r="AX163" s="8398"/>
      <c r="AY163" s="8398"/>
      <c r="AZ163" s="8398"/>
      <c r="BA163" s="8398"/>
      <c r="BB163" s="8398"/>
      <c r="BC163" s="8398"/>
      <c r="BD163" s="8398"/>
      <c r="BE163" s="8398"/>
      <c r="BF163" s="8398"/>
      <c r="BG163" s="8398"/>
      <c r="BH163" s="8398"/>
      <c r="BI163" s="8398"/>
      <c r="BJ163" s="8398"/>
      <c r="BK163" s="8398"/>
      <c r="BL163" s="8398"/>
    </row>
  </sheetData>
  <mergeCells count="448">
    <mergeCell ref="BD151:BE151"/>
    <mergeCell ref="BF151:BI151"/>
    <mergeCell ref="BJ151:BL151"/>
    <mergeCell ref="BD55:BE55"/>
    <mergeCell ref="BF55:BI55"/>
    <mergeCell ref="BJ55:BL55"/>
    <mergeCell ref="BD56:BE56"/>
    <mergeCell ref="BF56:BI56"/>
    <mergeCell ref="BJ56:BL56"/>
    <mergeCell ref="BD57:BE57"/>
    <mergeCell ref="BF57:BI57"/>
    <mergeCell ref="BJ57:BL57"/>
    <mergeCell ref="BD58:BE58"/>
    <mergeCell ref="BF58:BI58"/>
    <mergeCell ref="BJ58:BL58"/>
    <mergeCell ref="BD59:BE59"/>
    <mergeCell ref="BF59:BI59"/>
    <mergeCell ref="BJ59:BL59"/>
    <mergeCell ref="BD70:BE70"/>
    <mergeCell ref="BF70:BI70"/>
    <mergeCell ref="BJ70:BL70"/>
    <mergeCell ref="BD63:BE63"/>
    <mergeCell ref="BF63:BI63"/>
    <mergeCell ref="BJ63:BL63"/>
    <mergeCell ref="BD48:BE48"/>
    <mergeCell ref="BF48:BI48"/>
    <mergeCell ref="BJ48:BL48"/>
    <mergeCell ref="BD49:BE49"/>
    <mergeCell ref="BF49:BI49"/>
    <mergeCell ref="BJ49:BL49"/>
    <mergeCell ref="BD50:BE50"/>
    <mergeCell ref="BF50:BI50"/>
    <mergeCell ref="BJ50:BL50"/>
    <mergeCell ref="BD45:BE45"/>
    <mergeCell ref="BF45:BI45"/>
    <mergeCell ref="BJ45:BL45"/>
    <mergeCell ref="BD46:BE46"/>
    <mergeCell ref="BF46:BI46"/>
    <mergeCell ref="BJ46:BL46"/>
    <mergeCell ref="BD47:BE47"/>
    <mergeCell ref="BF47:BI47"/>
    <mergeCell ref="BJ47:BL47"/>
    <mergeCell ref="BD38:BE38"/>
    <mergeCell ref="BF38:BI38"/>
    <mergeCell ref="BJ38:BL38"/>
    <mergeCell ref="BD39:BE39"/>
    <mergeCell ref="BF39:BI39"/>
    <mergeCell ref="BJ39:BL39"/>
    <mergeCell ref="BD40:BE40"/>
    <mergeCell ref="BF40:BI40"/>
    <mergeCell ref="BJ40:BL40"/>
    <mergeCell ref="BD35:BE35"/>
    <mergeCell ref="BF35:BI35"/>
    <mergeCell ref="BJ35:BL35"/>
    <mergeCell ref="BD36:BE36"/>
    <mergeCell ref="BF36:BI36"/>
    <mergeCell ref="BJ36:BL36"/>
    <mergeCell ref="BD37:BE37"/>
    <mergeCell ref="BF37:BI37"/>
    <mergeCell ref="BJ37:BL37"/>
    <mergeCell ref="BD44:BE44"/>
    <mergeCell ref="BF44:BI44"/>
    <mergeCell ref="BJ44:BL44"/>
    <mergeCell ref="BD80:BE80"/>
    <mergeCell ref="BF80:BI80"/>
    <mergeCell ref="BJ80:BL80"/>
    <mergeCell ref="BD81:BE81"/>
    <mergeCell ref="BF81:BI81"/>
    <mergeCell ref="BJ81:BL81"/>
    <mergeCell ref="BD51:BE51"/>
    <mergeCell ref="BF51:BI51"/>
    <mergeCell ref="BJ51:BL51"/>
    <mergeCell ref="BD52:BE52"/>
    <mergeCell ref="BF52:BI52"/>
    <mergeCell ref="BJ52:BL52"/>
    <mergeCell ref="BD53:BE53"/>
    <mergeCell ref="BF53:BI53"/>
    <mergeCell ref="BJ53:BL53"/>
    <mergeCell ref="BD54:BE54"/>
    <mergeCell ref="BF54:BI54"/>
    <mergeCell ref="BJ54:BL54"/>
    <mergeCell ref="BD71:BE71"/>
    <mergeCell ref="BF71:BI71"/>
    <mergeCell ref="BJ71:BL71"/>
    <mergeCell ref="BD41:BE41"/>
    <mergeCell ref="BF41:BI41"/>
    <mergeCell ref="BJ41:BL41"/>
    <mergeCell ref="BD42:BE42"/>
    <mergeCell ref="BF42:BI42"/>
    <mergeCell ref="BJ42:BL42"/>
    <mergeCell ref="BD43:BE43"/>
    <mergeCell ref="BF43:BI43"/>
    <mergeCell ref="BJ43:BL43"/>
    <mergeCell ref="BD64:BE64"/>
    <mergeCell ref="BF64:BI64"/>
    <mergeCell ref="BJ64:BL64"/>
    <mergeCell ref="BD65:BE65"/>
    <mergeCell ref="BF65:BI65"/>
    <mergeCell ref="BJ65:BL65"/>
    <mergeCell ref="BD60:BE60"/>
    <mergeCell ref="BF60:BI60"/>
    <mergeCell ref="BJ60:BL60"/>
    <mergeCell ref="BD61:BE61"/>
    <mergeCell ref="BF61:BI61"/>
    <mergeCell ref="BJ61:BL61"/>
    <mergeCell ref="BD62:BE62"/>
    <mergeCell ref="BF62:BI62"/>
    <mergeCell ref="BJ62:BL62"/>
    <mergeCell ref="BD69:BE69"/>
    <mergeCell ref="BF69:BI69"/>
    <mergeCell ref="BJ69:BL69"/>
    <mergeCell ref="BD73:BE73"/>
    <mergeCell ref="BF73:BI73"/>
    <mergeCell ref="BJ73:BL73"/>
    <mergeCell ref="BD74:BE74"/>
    <mergeCell ref="BF74:BI74"/>
    <mergeCell ref="BJ74:BL74"/>
    <mergeCell ref="BD72:BE72"/>
    <mergeCell ref="BF72:BI72"/>
    <mergeCell ref="BJ72:BL72"/>
    <mergeCell ref="BD66:BE66"/>
    <mergeCell ref="BF66:BI66"/>
    <mergeCell ref="BJ66:BL66"/>
    <mergeCell ref="BD67:BE67"/>
    <mergeCell ref="BF67:BI67"/>
    <mergeCell ref="BJ67:BL67"/>
    <mergeCell ref="BD68:BE68"/>
    <mergeCell ref="BF68:BI68"/>
    <mergeCell ref="BJ68:BL68"/>
    <mergeCell ref="BD79:BE79"/>
    <mergeCell ref="BF79:BI79"/>
    <mergeCell ref="BJ79:BL79"/>
    <mergeCell ref="BD93:BE93"/>
    <mergeCell ref="BF93:BI93"/>
    <mergeCell ref="BJ93:BL93"/>
    <mergeCell ref="BD150:BE150"/>
    <mergeCell ref="BF150:BI150"/>
    <mergeCell ref="BJ150:BL150"/>
    <mergeCell ref="BD146:BE146"/>
    <mergeCell ref="BF146:BI146"/>
    <mergeCell ref="BJ146:BL146"/>
    <mergeCell ref="BD147:BE147"/>
    <mergeCell ref="BF147:BI147"/>
    <mergeCell ref="BJ147:BL147"/>
    <mergeCell ref="BD131:BE131"/>
    <mergeCell ref="BF131:BI131"/>
    <mergeCell ref="BJ131:BL131"/>
    <mergeCell ref="BD133:BE133"/>
    <mergeCell ref="BF133:BI133"/>
    <mergeCell ref="BJ133:BL133"/>
    <mergeCell ref="BD102:BE102"/>
    <mergeCell ref="BF102:BI102"/>
    <mergeCell ref="BJ102:BL102"/>
    <mergeCell ref="BD103:BE103"/>
    <mergeCell ref="BF103:BI103"/>
    <mergeCell ref="BJ103:BL103"/>
    <mergeCell ref="BD94:BE94"/>
    <mergeCell ref="BF94:BI94"/>
    <mergeCell ref="BJ94:BL94"/>
    <mergeCell ref="BD95:BE95"/>
    <mergeCell ref="BF95:BI95"/>
    <mergeCell ref="BJ95:BL95"/>
    <mergeCell ref="BD99:BE99"/>
    <mergeCell ref="BF99:BI99"/>
    <mergeCell ref="BJ99:BL99"/>
    <mergeCell ref="BD101:BE101"/>
    <mergeCell ref="BF101:BI101"/>
    <mergeCell ref="BJ101:BL101"/>
    <mergeCell ref="BD97:BE97"/>
    <mergeCell ref="BF97:BI97"/>
    <mergeCell ref="BJ97:BL97"/>
    <mergeCell ref="BD98:BE98"/>
    <mergeCell ref="BF98:BI98"/>
    <mergeCell ref="BJ98:BL98"/>
    <mergeCell ref="BD123:BE123"/>
    <mergeCell ref="BF123:BI123"/>
    <mergeCell ref="BJ123:BL123"/>
    <mergeCell ref="BD118:BE118"/>
    <mergeCell ref="BF118:BI118"/>
    <mergeCell ref="BJ118:BL118"/>
    <mergeCell ref="BD119:BE119"/>
    <mergeCell ref="BF119:BI119"/>
    <mergeCell ref="BJ119:BL119"/>
    <mergeCell ref="BD120:BE120"/>
    <mergeCell ref="BF120:BI120"/>
    <mergeCell ref="BJ120:BL120"/>
    <mergeCell ref="BD121:BE121"/>
    <mergeCell ref="BF121:BI121"/>
    <mergeCell ref="BJ121:BL121"/>
    <mergeCell ref="BD122:BE122"/>
    <mergeCell ref="BF122:BI122"/>
    <mergeCell ref="BJ122:BL122"/>
    <mergeCell ref="BD108:BE108"/>
    <mergeCell ref="BF108:BI108"/>
    <mergeCell ref="BJ108:BL108"/>
    <mergeCell ref="BD109:BE109"/>
    <mergeCell ref="BF109:BI109"/>
    <mergeCell ref="BJ109:BL109"/>
    <mergeCell ref="BD104:BE104"/>
    <mergeCell ref="BF104:BI104"/>
    <mergeCell ref="BJ104:BL104"/>
    <mergeCell ref="BD105:BE105"/>
    <mergeCell ref="BF105:BI105"/>
    <mergeCell ref="BJ105:BL105"/>
    <mergeCell ref="BD106:BE106"/>
    <mergeCell ref="BF106:BI106"/>
    <mergeCell ref="BJ106:BL106"/>
    <mergeCell ref="BD107:BE107"/>
    <mergeCell ref="BF107:BI107"/>
    <mergeCell ref="BJ107:BL107"/>
    <mergeCell ref="BD111:BE111"/>
    <mergeCell ref="BF111:BI111"/>
    <mergeCell ref="BJ111:BL111"/>
    <mergeCell ref="BD112:BE112"/>
    <mergeCell ref="BF112:BI112"/>
    <mergeCell ref="BJ112:BL112"/>
    <mergeCell ref="BD124:BE124"/>
    <mergeCell ref="BF124:BI124"/>
    <mergeCell ref="BJ124:BL124"/>
    <mergeCell ref="BD113:BE113"/>
    <mergeCell ref="BF113:BI113"/>
    <mergeCell ref="BJ113:BL113"/>
    <mergeCell ref="BD114:BE114"/>
    <mergeCell ref="BF114:BI114"/>
    <mergeCell ref="BJ114:BL114"/>
    <mergeCell ref="BD115:BE115"/>
    <mergeCell ref="BF115:BI115"/>
    <mergeCell ref="BJ115:BL115"/>
    <mergeCell ref="BD116:BE116"/>
    <mergeCell ref="BF116:BI116"/>
    <mergeCell ref="BJ116:BL116"/>
    <mergeCell ref="BD117:BE117"/>
    <mergeCell ref="BF117:BI117"/>
    <mergeCell ref="BJ117:BL117"/>
    <mergeCell ref="BD128:BE128"/>
    <mergeCell ref="BF128:BI128"/>
    <mergeCell ref="BJ128:BL128"/>
    <mergeCell ref="BD89:BE89"/>
    <mergeCell ref="BF89:BI89"/>
    <mergeCell ref="BJ89:BL89"/>
    <mergeCell ref="BD91:BE91"/>
    <mergeCell ref="BF91:BI91"/>
    <mergeCell ref="BJ91:BL91"/>
    <mergeCell ref="BD126:BE126"/>
    <mergeCell ref="BF126:BI126"/>
    <mergeCell ref="BJ126:BL126"/>
    <mergeCell ref="BD92:BE92"/>
    <mergeCell ref="BF92:BI92"/>
    <mergeCell ref="BJ92:BL92"/>
    <mergeCell ref="BD96:BE96"/>
    <mergeCell ref="BF96:BI96"/>
    <mergeCell ref="BJ96:BL96"/>
    <mergeCell ref="BD125:BE125"/>
    <mergeCell ref="BF125:BI125"/>
    <mergeCell ref="BJ125:BL125"/>
    <mergeCell ref="BD110:BE110"/>
    <mergeCell ref="BF110:BI110"/>
    <mergeCell ref="BJ110:BL110"/>
    <mergeCell ref="BD83:BE83"/>
    <mergeCell ref="BF83:BI83"/>
    <mergeCell ref="BJ83:BL83"/>
    <mergeCell ref="BD85:BE85"/>
    <mergeCell ref="BF85:BI85"/>
    <mergeCell ref="BJ85:BL85"/>
    <mergeCell ref="BD130:BE130"/>
    <mergeCell ref="BF130:BI130"/>
    <mergeCell ref="BJ130:BL130"/>
    <mergeCell ref="BD86:BE86"/>
    <mergeCell ref="BF86:BI86"/>
    <mergeCell ref="BJ86:BL86"/>
    <mergeCell ref="BD87:BE87"/>
    <mergeCell ref="BF87:BI87"/>
    <mergeCell ref="BJ87:BL87"/>
    <mergeCell ref="BD129:BE129"/>
    <mergeCell ref="BF129:BI129"/>
    <mergeCell ref="BJ129:BL129"/>
    <mergeCell ref="BD127:BE127"/>
    <mergeCell ref="BF127:BI127"/>
    <mergeCell ref="BJ127:BL127"/>
    <mergeCell ref="BD88:BE88"/>
    <mergeCell ref="BF88:BI88"/>
    <mergeCell ref="BJ88:BL88"/>
    <mergeCell ref="BD34:BE34"/>
    <mergeCell ref="BF34:BI34"/>
    <mergeCell ref="BJ34:BL34"/>
    <mergeCell ref="BD82:BE82"/>
    <mergeCell ref="BF82:BI82"/>
    <mergeCell ref="BJ82:BL82"/>
    <mergeCell ref="BD32:BE32"/>
    <mergeCell ref="BF32:BI32"/>
    <mergeCell ref="BJ32:BL32"/>
    <mergeCell ref="BD33:BE33"/>
    <mergeCell ref="BF33:BI33"/>
    <mergeCell ref="BJ33:BL33"/>
    <mergeCell ref="BD75:BE75"/>
    <mergeCell ref="BF75:BI75"/>
    <mergeCell ref="BJ75:BL75"/>
    <mergeCell ref="BD76:BE76"/>
    <mergeCell ref="BF76:BI76"/>
    <mergeCell ref="BJ76:BL76"/>
    <mergeCell ref="BD77:BE77"/>
    <mergeCell ref="BF77:BI77"/>
    <mergeCell ref="BJ77:BL77"/>
    <mergeCell ref="BD78:BE78"/>
    <mergeCell ref="BF78:BI78"/>
    <mergeCell ref="BJ78:BL78"/>
    <mergeCell ref="BD30:BE30"/>
    <mergeCell ref="BF30:BI30"/>
    <mergeCell ref="BJ30:BL30"/>
    <mergeCell ref="BD31:BE31"/>
    <mergeCell ref="BF31:BI31"/>
    <mergeCell ref="BJ31:BL31"/>
    <mergeCell ref="BD28:BE28"/>
    <mergeCell ref="BF28:BI28"/>
    <mergeCell ref="BJ28:BL28"/>
    <mergeCell ref="BD29:BE29"/>
    <mergeCell ref="BF29:BI29"/>
    <mergeCell ref="BJ29:BL29"/>
    <mergeCell ref="BD26:BE26"/>
    <mergeCell ref="BF26:BI26"/>
    <mergeCell ref="BJ26:BL26"/>
    <mergeCell ref="BD25:BE25"/>
    <mergeCell ref="BF25:BI25"/>
    <mergeCell ref="BJ25:BL25"/>
    <mergeCell ref="BD23:BE23"/>
    <mergeCell ref="BF23:BI23"/>
    <mergeCell ref="BJ23:BL23"/>
    <mergeCell ref="BD24:BE24"/>
    <mergeCell ref="BF24:BI24"/>
    <mergeCell ref="BJ24:BL24"/>
    <mergeCell ref="BD21:BE21"/>
    <mergeCell ref="BF21:BI21"/>
    <mergeCell ref="BJ21:BL21"/>
    <mergeCell ref="BD22:BE22"/>
    <mergeCell ref="BF22:BI22"/>
    <mergeCell ref="BJ22:BL22"/>
    <mergeCell ref="BD19:BE19"/>
    <mergeCell ref="BF19:BI19"/>
    <mergeCell ref="BJ19:BL19"/>
    <mergeCell ref="BD20:BE20"/>
    <mergeCell ref="BF20:BI20"/>
    <mergeCell ref="BJ20:BL20"/>
    <mergeCell ref="BD17:BE17"/>
    <mergeCell ref="BF17:BI17"/>
    <mergeCell ref="BJ17:BL17"/>
    <mergeCell ref="BD15:BE15"/>
    <mergeCell ref="BF15:BI15"/>
    <mergeCell ref="BJ15:BL15"/>
    <mergeCell ref="BD16:BE16"/>
    <mergeCell ref="BF16:BI16"/>
    <mergeCell ref="BJ16:BL16"/>
    <mergeCell ref="BD13:BE13"/>
    <mergeCell ref="BF13:BI13"/>
    <mergeCell ref="BJ13:BL13"/>
    <mergeCell ref="BD14:BE14"/>
    <mergeCell ref="BF14:BI14"/>
    <mergeCell ref="BJ14:BL14"/>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D142:BE142"/>
    <mergeCell ref="BF142:BI142"/>
    <mergeCell ref="BJ142:BL142"/>
    <mergeCell ref="BD143:BE143"/>
    <mergeCell ref="BF143:BI143"/>
    <mergeCell ref="BJ143:BL143"/>
    <mergeCell ref="BD144:BE144"/>
    <mergeCell ref="BF144:BI144"/>
    <mergeCell ref="BJ144:BL144"/>
    <mergeCell ref="BD145:BE145"/>
    <mergeCell ref="BF145:BI145"/>
    <mergeCell ref="BJ145:BL145"/>
    <mergeCell ref="BD148:BE148"/>
    <mergeCell ref="BF148:BI148"/>
    <mergeCell ref="BJ148:BL148"/>
    <mergeCell ref="BD149:BE149"/>
    <mergeCell ref="BF149:BI149"/>
    <mergeCell ref="BJ149:BL149"/>
    <mergeCell ref="BD134:BE134"/>
    <mergeCell ref="BF134:BI134"/>
    <mergeCell ref="BJ134:BL134"/>
    <mergeCell ref="BD135:BE135"/>
    <mergeCell ref="BF135:BI135"/>
    <mergeCell ref="BJ135:BL135"/>
    <mergeCell ref="BD136:BE136"/>
    <mergeCell ref="BF136:BI136"/>
    <mergeCell ref="BJ136:BL136"/>
    <mergeCell ref="BD140:BE140"/>
    <mergeCell ref="BF140:BI140"/>
    <mergeCell ref="BJ140:BL140"/>
    <mergeCell ref="BD141:BE141"/>
    <mergeCell ref="BF141:BI141"/>
    <mergeCell ref="BJ141:BL141"/>
    <mergeCell ref="BD137:BE137"/>
    <mergeCell ref="BF137:BI137"/>
    <mergeCell ref="BJ137:BL137"/>
    <mergeCell ref="BD138:BE138"/>
    <mergeCell ref="BF138:BI138"/>
    <mergeCell ref="BJ138:BL138"/>
    <mergeCell ref="BD139:BE139"/>
    <mergeCell ref="BF139:BI139"/>
    <mergeCell ref="BJ139:BL139"/>
  </mergeCells>
  <phoneticPr fontId="5"/>
  <conditionalFormatting sqref="AW9:AW13 AW15:AW91 AW93:AW151">
    <cfRule type="cellIs" dxfId="25" priority="49"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3.xml><?xml version="1.0" encoding="utf-8"?>
<worksheet xmlns="http://schemas.openxmlformats.org/spreadsheetml/2006/main" xmlns:r="http://schemas.openxmlformats.org/officeDocument/2006/relationships">
  <sheetPr>
    <tabColor indexed="18"/>
  </sheetPr>
  <dimension ref="A1:BQ229"/>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8851" customWidth="1"/>
    <col min="2" max="55" width="2.75" style="8784"/>
    <col min="56" max="56" width="2.75" style="8784" customWidth="1"/>
    <col min="57" max="57" width="2.75" style="8784"/>
    <col min="58" max="58" width="2.75" style="8784" customWidth="1"/>
    <col min="59" max="16384" width="2.75" style="8784"/>
  </cols>
  <sheetData>
    <row r="1" spans="1:69" s="8777"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8777"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8777"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SUMPRODUCT((A9:A29701&lt;&gt;"")*(D9:D29701&lt;&gt;"追加"))</f>
        <v>110</v>
      </c>
      <c r="BB3" s="13020"/>
      <c r="BC3" s="13016" t="s">
        <v>16</v>
      </c>
      <c r="BD3" s="13016"/>
      <c r="BE3" s="13019" t="s">
        <v>28</v>
      </c>
      <c r="BF3" s="13019"/>
      <c r="BG3" s="13019"/>
      <c r="BH3" s="13022">
        <f>COUNTIF(D9:D29701,"追加")</f>
        <v>0</v>
      </c>
      <c r="BI3" s="13023"/>
      <c r="BJ3" s="56"/>
      <c r="BK3" s="56"/>
      <c r="BL3" s="56"/>
      <c r="BM3" s="56"/>
      <c r="BN3" s="56"/>
      <c r="BO3" s="56"/>
      <c r="BP3" s="57"/>
    </row>
    <row r="4" spans="1:69" s="8777"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SUMPRODUCT((D9:D29701="")*(BD9:BD29701="NG"))</f>
        <v>0</v>
      </c>
      <c r="BB4" s="13021"/>
      <c r="BC4" s="13017"/>
      <c r="BD4" s="13017"/>
      <c r="BE4" s="13018" t="s">
        <v>118</v>
      </c>
      <c r="BF4" s="13018"/>
      <c r="BG4" s="13018"/>
      <c r="BH4" s="13024">
        <f>SUMPRODUCT((D9:D29701="追加")*(BD9:BD29701="NG"))</f>
        <v>0</v>
      </c>
      <c r="BI4" s="13024"/>
      <c r="BJ4" s="58"/>
      <c r="BK4" s="58"/>
      <c r="BL4" s="58"/>
      <c r="BM4" s="58"/>
      <c r="BN4" s="58"/>
      <c r="BO4" s="58"/>
      <c r="BP4" s="59"/>
    </row>
    <row r="5" spans="1:69" s="8777"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8777"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883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883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8833"/>
      <c r="B9" s="8834"/>
      <c r="C9" s="8835"/>
      <c r="D9" s="8836"/>
      <c r="E9" s="8837"/>
      <c r="F9" s="8836" t="str">
        <f ca="1">RIGHT(CELL("filename",A1),LEN(CELL("filename",A1))-FIND("]",CELL("filename",A1)))</f>
        <v>12-1</v>
      </c>
      <c r="G9" s="8837"/>
      <c r="H9" s="8837"/>
      <c r="I9" s="8864" t="s">
        <v>1573</v>
      </c>
      <c r="J9" s="8837"/>
      <c r="K9" s="8837"/>
      <c r="L9" s="8837"/>
      <c r="M9" s="8837"/>
      <c r="N9" s="8838"/>
      <c r="O9" s="8839"/>
      <c r="P9" s="8840"/>
      <c r="Q9" s="8840"/>
      <c r="R9" s="8841"/>
      <c r="S9" s="8841"/>
      <c r="T9" s="8841"/>
      <c r="U9" s="8841"/>
      <c r="V9" s="8841"/>
      <c r="W9" s="8841"/>
      <c r="X9" s="8841"/>
      <c r="Y9" s="8841"/>
      <c r="Z9" s="8841"/>
      <c r="AA9" s="8841"/>
      <c r="AB9" s="8841"/>
      <c r="AC9" s="8841"/>
      <c r="AD9" s="8841"/>
      <c r="AE9" s="8841"/>
      <c r="AF9" s="8841"/>
      <c r="AG9" s="8842"/>
      <c r="AH9" s="8836"/>
      <c r="AI9" s="8837"/>
      <c r="AJ9" s="8843"/>
      <c r="AK9" s="8843"/>
      <c r="AL9" s="8843"/>
      <c r="AM9" s="8843"/>
      <c r="AN9" s="8843"/>
      <c r="AO9" s="8843"/>
      <c r="AP9" s="8843"/>
      <c r="AQ9" s="8843"/>
      <c r="AR9" s="8843"/>
      <c r="AS9" s="8843"/>
      <c r="AT9" s="8843"/>
      <c r="AU9" s="8844"/>
      <c r="AV9" s="8845"/>
      <c r="AW9" s="8846"/>
      <c r="AX9" s="8847"/>
      <c r="AY9" s="8847"/>
      <c r="AZ9" s="8847"/>
      <c r="BA9" s="8847"/>
      <c r="BB9" s="8847"/>
      <c r="BC9" s="8847"/>
      <c r="BD9" s="13029"/>
      <c r="BE9" s="13030"/>
      <c r="BF9" s="13026"/>
      <c r="BG9" s="13027"/>
      <c r="BH9" s="13027"/>
      <c r="BI9" s="13028"/>
      <c r="BJ9" s="13026"/>
      <c r="BK9" s="13027"/>
      <c r="BL9" s="13028"/>
      <c r="BM9" s="8848"/>
      <c r="BN9" s="8848"/>
      <c r="BO9" s="8848"/>
      <c r="BP9" s="8849"/>
      <c r="BQ9" s="8850"/>
    </row>
    <row r="10" spans="1:69" ht="14.25" customHeight="1">
      <c r="A10" s="8783"/>
      <c r="C10" s="8785"/>
      <c r="D10" s="8786"/>
      <c r="E10" s="8787"/>
      <c r="F10" s="8786"/>
      <c r="G10" s="8787"/>
      <c r="H10" s="8787"/>
      <c r="I10" s="8787"/>
      <c r="J10" s="8787"/>
      <c r="K10" s="8787"/>
      <c r="L10" s="8787"/>
      <c r="M10" s="8787"/>
      <c r="N10" s="8785"/>
      <c r="O10" s="8782"/>
      <c r="P10" s="8781"/>
      <c r="Q10" s="8781"/>
      <c r="R10" s="8853"/>
      <c r="S10" s="8853"/>
      <c r="T10" s="8853"/>
      <c r="U10" s="8853"/>
      <c r="V10" s="8853"/>
      <c r="W10" s="8853"/>
      <c r="X10" s="8853"/>
      <c r="Y10" s="8853"/>
      <c r="Z10" s="8853"/>
      <c r="AA10" s="8853"/>
      <c r="AB10" s="8853"/>
      <c r="AC10" s="8853"/>
      <c r="AD10" s="8853"/>
      <c r="AE10" s="8853"/>
      <c r="AF10" s="8853"/>
      <c r="AG10" s="8854"/>
      <c r="AH10" s="8786"/>
      <c r="AI10" s="8787"/>
      <c r="AJ10" s="8790"/>
      <c r="AK10" s="8790"/>
      <c r="AL10" s="8790"/>
      <c r="AM10" s="8790"/>
      <c r="AN10" s="8790"/>
      <c r="AO10" s="8790"/>
      <c r="AP10" s="8790"/>
      <c r="AQ10" s="8790"/>
      <c r="AR10" s="8790"/>
      <c r="AS10" s="8790"/>
      <c r="AT10" s="8790"/>
      <c r="AU10" s="8788"/>
      <c r="AV10" s="8789"/>
      <c r="AW10" s="8787"/>
      <c r="AX10" s="8787"/>
      <c r="AY10" s="8787"/>
      <c r="AZ10" s="8787"/>
      <c r="BA10" s="8787"/>
      <c r="BB10" s="8787"/>
      <c r="BC10" s="8787"/>
      <c r="BD10" s="12952"/>
      <c r="BE10" s="12954"/>
      <c r="BF10" s="12952"/>
      <c r="BG10" s="12953"/>
      <c r="BH10" s="12953"/>
      <c r="BI10" s="12954"/>
      <c r="BJ10" s="12952"/>
      <c r="BK10" s="12953"/>
      <c r="BL10" s="12954"/>
      <c r="BM10" s="8853"/>
      <c r="BN10" s="8853"/>
      <c r="BO10" s="8853"/>
      <c r="BP10" s="8854"/>
    </row>
    <row r="11" spans="1:69" s="8817" customFormat="1" ht="14.25" customHeight="1">
      <c r="A11" s="8791"/>
      <c r="B11" s="8792"/>
      <c r="C11" s="8793"/>
      <c r="D11" s="8794"/>
      <c r="E11" s="8795"/>
      <c r="F11" s="8865" t="s">
        <v>1394</v>
      </c>
      <c r="G11" s="8795"/>
      <c r="H11" s="8795"/>
      <c r="I11" s="8795"/>
      <c r="J11" s="8795"/>
      <c r="K11" s="8795"/>
      <c r="L11" s="8795"/>
      <c r="M11" s="8795"/>
      <c r="N11" s="8793"/>
      <c r="O11" s="8796"/>
      <c r="P11" s="8797"/>
      <c r="Q11" s="8797"/>
      <c r="R11" s="8798"/>
      <c r="S11" s="8798"/>
      <c r="T11" s="8798"/>
      <c r="U11" s="8798"/>
      <c r="V11" s="8798"/>
      <c r="W11" s="8798"/>
      <c r="X11" s="8798"/>
      <c r="Y11" s="8798"/>
      <c r="Z11" s="8798"/>
      <c r="AA11" s="8798"/>
      <c r="AB11" s="8798"/>
      <c r="AC11" s="8798"/>
      <c r="AD11" s="8798"/>
      <c r="AE11" s="8798"/>
      <c r="AF11" s="8798"/>
      <c r="AG11" s="8799"/>
      <c r="AH11" s="8794"/>
      <c r="AI11" s="8795"/>
      <c r="AJ11" s="8800"/>
      <c r="AK11" s="8800"/>
      <c r="AL11" s="8800"/>
      <c r="AM11" s="8800"/>
      <c r="AN11" s="8800"/>
      <c r="AO11" s="8800"/>
      <c r="AP11" s="8800"/>
      <c r="AQ11" s="8800"/>
      <c r="AR11" s="8800"/>
      <c r="AS11" s="8800"/>
      <c r="AT11" s="8800"/>
      <c r="AU11" s="8801"/>
      <c r="AV11" s="8802"/>
      <c r="AW11" s="8795"/>
      <c r="AX11" s="8795"/>
      <c r="AY11" s="8795"/>
      <c r="AZ11" s="8795"/>
      <c r="BA11" s="8795"/>
      <c r="BB11" s="8795"/>
      <c r="BC11" s="8795"/>
      <c r="BD11" s="8803"/>
      <c r="BE11" s="8804"/>
      <c r="BF11" s="8803"/>
      <c r="BG11" s="8800"/>
      <c r="BH11" s="8800"/>
      <c r="BI11" s="8804"/>
      <c r="BJ11" s="8803"/>
      <c r="BK11" s="8800"/>
      <c r="BL11" s="8804"/>
      <c r="BM11" s="8798"/>
      <c r="BN11" s="8798"/>
      <c r="BO11" s="8798"/>
      <c r="BP11" s="8799"/>
    </row>
    <row r="12" spans="1:69" ht="14.25" customHeight="1">
      <c r="A12" s="8783">
        <f>COUNTA($F$11:F12)</f>
        <v>1</v>
      </c>
      <c r="B12" s="8805" t="str">
        <f>IF(A12="","","-")</f>
        <v>-</v>
      </c>
      <c r="C12" s="8785">
        <v>1</v>
      </c>
      <c r="D12" s="8786"/>
      <c r="E12" s="8787"/>
      <c r="F12" s="8786"/>
      <c r="G12" s="8787"/>
      <c r="H12" s="8787"/>
      <c r="I12" s="8787"/>
      <c r="J12" s="8787"/>
      <c r="K12" s="8787"/>
      <c r="L12" s="8787"/>
      <c r="M12" s="8787"/>
      <c r="N12" s="8785"/>
      <c r="O12" s="8867" t="s">
        <v>1395</v>
      </c>
      <c r="P12" s="8866"/>
      <c r="Q12" s="8866"/>
      <c r="R12" s="8872"/>
      <c r="S12" s="8872"/>
      <c r="T12" s="8872"/>
      <c r="U12" s="8872"/>
      <c r="V12" s="8872"/>
      <c r="W12" s="8872"/>
      <c r="X12" s="8872"/>
      <c r="Y12" s="8872"/>
      <c r="Z12" s="8872"/>
      <c r="AA12" s="8872"/>
      <c r="AB12" s="8872"/>
      <c r="AC12" s="8872"/>
      <c r="AD12" s="8872"/>
      <c r="AE12" s="8872"/>
      <c r="AF12" s="8872"/>
      <c r="AG12" s="8873"/>
      <c r="AH12" s="8868" t="s">
        <v>396</v>
      </c>
      <c r="AI12" s="8787"/>
      <c r="AJ12" s="8790"/>
      <c r="AK12" s="8790"/>
      <c r="AL12" s="8790"/>
      <c r="AM12" s="8790"/>
      <c r="AN12" s="8790"/>
      <c r="AO12" s="8790"/>
      <c r="AP12" s="8790"/>
      <c r="AQ12" s="8790"/>
      <c r="AR12" s="8790"/>
      <c r="AS12" s="8790"/>
      <c r="AT12" s="8790"/>
      <c r="AU12" s="8788"/>
      <c r="AV12" s="8789"/>
      <c r="AW12" s="8787"/>
      <c r="AX12" s="8787"/>
      <c r="AY12" s="8787"/>
      <c r="AZ12" s="8787"/>
      <c r="BA12" s="8787"/>
      <c r="BB12" s="8787"/>
      <c r="BC12" s="8787"/>
      <c r="BD12" s="12952"/>
      <c r="BE12" s="12954"/>
      <c r="BF12" s="12955"/>
      <c r="BG12" s="12953"/>
      <c r="BH12" s="12953"/>
      <c r="BI12" s="12954"/>
      <c r="BJ12" s="12952"/>
      <c r="BK12" s="12953"/>
      <c r="BL12" s="12954"/>
      <c r="BM12" s="8853"/>
      <c r="BN12" s="8853"/>
      <c r="BO12" s="8853"/>
      <c r="BP12" s="8854"/>
    </row>
    <row r="13" spans="1:69" ht="14.25" customHeight="1">
      <c r="A13" s="8783"/>
      <c r="B13" s="8805"/>
      <c r="C13" s="8785"/>
      <c r="D13" s="8786"/>
      <c r="E13" s="8787"/>
      <c r="F13" s="8786"/>
      <c r="G13" s="8787"/>
      <c r="H13" s="8787"/>
      <c r="I13" s="8787"/>
      <c r="J13" s="8787"/>
      <c r="K13" s="8787"/>
      <c r="L13" s="8787"/>
      <c r="M13" s="8787"/>
      <c r="N13" s="8785"/>
      <c r="O13" s="8867"/>
      <c r="P13" s="8866"/>
      <c r="Q13" s="8866"/>
      <c r="R13" s="8872"/>
      <c r="S13" s="8872"/>
      <c r="T13" s="8872"/>
      <c r="U13" s="8872"/>
      <c r="V13" s="8872"/>
      <c r="W13" s="8872"/>
      <c r="X13" s="8872"/>
      <c r="Y13" s="8872"/>
      <c r="Z13" s="8872"/>
      <c r="AA13" s="8872"/>
      <c r="AB13" s="8872"/>
      <c r="AC13" s="8872"/>
      <c r="AD13" s="8872"/>
      <c r="AE13" s="8872"/>
      <c r="AF13" s="8872"/>
      <c r="AG13" s="8873"/>
      <c r="AH13" s="8868"/>
      <c r="AI13" s="8787"/>
      <c r="AJ13" s="8790"/>
      <c r="AK13" s="8790"/>
      <c r="AL13" s="8790"/>
      <c r="AM13" s="8790"/>
      <c r="AN13" s="8790"/>
      <c r="AO13" s="8790"/>
      <c r="AP13" s="8790"/>
      <c r="AQ13" s="8790"/>
      <c r="AR13" s="8790"/>
      <c r="AS13" s="8790"/>
      <c r="AT13" s="8790"/>
      <c r="AU13" s="8788"/>
      <c r="AV13" s="8789"/>
      <c r="AW13" s="8787"/>
      <c r="AX13" s="8787"/>
      <c r="AY13" s="8787"/>
      <c r="AZ13" s="8787"/>
      <c r="BA13" s="8787"/>
      <c r="BB13" s="8787"/>
      <c r="BC13" s="8787"/>
      <c r="BD13" s="12952"/>
      <c r="BE13" s="12954"/>
      <c r="BF13" s="12952"/>
      <c r="BG13" s="12953"/>
      <c r="BH13" s="12953"/>
      <c r="BI13" s="12954"/>
      <c r="BJ13" s="12952"/>
      <c r="BK13" s="12953"/>
      <c r="BL13" s="12954"/>
      <c r="BM13" s="8853"/>
      <c r="BN13" s="8853"/>
      <c r="BO13" s="8853"/>
      <c r="BP13" s="8854"/>
    </row>
    <row r="14" spans="1:69" s="8816" customFormat="1" ht="14.25" customHeight="1">
      <c r="A14" s="8806">
        <f>COUNTA($F$11:F14)</f>
        <v>1</v>
      </c>
      <c r="B14" s="8807" t="str">
        <f>IF(A14="","","-")</f>
        <v>-</v>
      </c>
      <c r="C14" s="8808">
        <v>2</v>
      </c>
      <c r="D14" s="8809"/>
      <c r="E14" s="8810"/>
      <c r="F14" s="8809"/>
      <c r="G14" s="8810"/>
      <c r="H14" s="8810"/>
      <c r="I14" s="8810"/>
      <c r="J14" s="8810"/>
      <c r="K14" s="8810"/>
      <c r="L14" s="8810"/>
      <c r="M14" s="8810"/>
      <c r="N14" s="8808"/>
      <c r="O14" s="8870" t="s">
        <v>1152</v>
      </c>
      <c r="P14" s="8871"/>
      <c r="Q14" s="8871"/>
      <c r="R14" s="8874"/>
      <c r="S14" s="8874"/>
      <c r="T14" s="8874"/>
      <c r="U14" s="8874"/>
      <c r="V14" s="8874"/>
      <c r="W14" s="8874"/>
      <c r="X14" s="8874"/>
      <c r="Y14" s="8874"/>
      <c r="Z14" s="8874"/>
      <c r="AA14" s="8874"/>
      <c r="AB14" s="8874"/>
      <c r="AC14" s="8874"/>
      <c r="AD14" s="8874"/>
      <c r="AE14" s="8874"/>
      <c r="AF14" s="8874"/>
      <c r="AG14" s="8875"/>
      <c r="AH14" s="8868" t="s">
        <v>1158</v>
      </c>
      <c r="AI14" s="8810"/>
      <c r="AJ14" s="8813"/>
      <c r="AK14" s="8813"/>
      <c r="AL14" s="8813"/>
      <c r="AM14" s="8813"/>
      <c r="AN14" s="8813"/>
      <c r="AO14" s="8813"/>
      <c r="AP14" s="8813"/>
      <c r="AQ14" s="8813"/>
      <c r="AR14" s="8813"/>
      <c r="AS14" s="8813"/>
      <c r="AT14" s="8813"/>
      <c r="AU14" s="8814"/>
      <c r="AV14" s="8815"/>
      <c r="AX14" s="8810"/>
      <c r="AY14" s="8810"/>
      <c r="AZ14" s="8810"/>
      <c r="BA14" s="8810"/>
      <c r="BB14" s="8810"/>
      <c r="BC14" s="8810"/>
      <c r="BD14" s="12952"/>
      <c r="BE14" s="12954"/>
      <c r="BF14" s="12955"/>
      <c r="BG14" s="12953"/>
      <c r="BH14" s="12953"/>
      <c r="BI14" s="12954"/>
      <c r="BJ14" s="12952"/>
      <c r="BK14" s="12953"/>
      <c r="BL14" s="12954"/>
      <c r="BM14" s="8855"/>
      <c r="BN14" s="8855"/>
      <c r="BO14" s="8855"/>
      <c r="BP14" s="8856"/>
    </row>
    <row r="15" spans="1:69" s="8816" customFormat="1" ht="14.25" customHeight="1">
      <c r="A15" s="8806"/>
      <c r="B15" s="8807"/>
      <c r="C15" s="8808"/>
      <c r="D15" s="8809"/>
      <c r="E15" s="8810"/>
      <c r="F15" s="8809"/>
      <c r="G15" s="8810"/>
      <c r="H15" s="8810"/>
      <c r="I15" s="8810"/>
      <c r="J15" s="8810"/>
      <c r="K15" s="8810"/>
      <c r="L15" s="8810"/>
      <c r="M15" s="8810"/>
      <c r="N15" s="8808"/>
      <c r="O15" s="8870"/>
      <c r="P15" s="8871" t="s">
        <v>247</v>
      </c>
      <c r="Q15" s="8871"/>
      <c r="R15" s="8874"/>
      <c r="S15" s="8874"/>
      <c r="T15" s="8874"/>
      <c r="U15" s="8874"/>
      <c r="V15" s="8874"/>
      <c r="W15" s="8874"/>
      <c r="X15" s="8874"/>
      <c r="Y15" s="8874"/>
      <c r="Z15" s="8874"/>
      <c r="AA15" s="8874"/>
      <c r="AB15" s="8874"/>
      <c r="AC15" s="8874"/>
      <c r="AD15" s="8874"/>
      <c r="AE15" s="8874"/>
      <c r="AF15" s="8874"/>
      <c r="AG15" s="8875"/>
      <c r="AH15" s="8869"/>
      <c r="AI15" s="8810"/>
      <c r="AJ15" s="8813"/>
      <c r="AK15" s="8813"/>
      <c r="AL15" s="8813"/>
      <c r="AM15" s="8813"/>
      <c r="AN15" s="8813"/>
      <c r="AO15" s="8813"/>
      <c r="AP15" s="8813"/>
      <c r="AQ15" s="8813"/>
      <c r="AR15" s="8813"/>
      <c r="AS15" s="8813"/>
      <c r="AT15" s="8813"/>
      <c r="AU15" s="8814"/>
      <c r="AV15" s="8815"/>
      <c r="AW15" s="8810"/>
      <c r="AX15" s="8810"/>
      <c r="AY15" s="8810"/>
      <c r="AZ15" s="8810"/>
      <c r="BA15" s="8810"/>
      <c r="BB15" s="8810"/>
      <c r="BC15" s="8810"/>
      <c r="BD15" s="12952"/>
      <c r="BE15" s="12954"/>
      <c r="BF15" s="12952"/>
      <c r="BG15" s="12953"/>
      <c r="BH15" s="12953"/>
      <c r="BI15" s="12954"/>
      <c r="BJ15" s="12952"/>
      <c r="BK15" s="12953"/>
      <c r="BL15" s="12954"/>
      <c r="BM15" s="8855"/>
      <c r="BN15" s="8855"/>
      <c r="BO15" s="8855"/>
      <c r="BP15" s="8856"/>
    </row>
    <row r="16" spans="1:69" s="8816" customFormat="1" ht="14.25" customHeight="1">
      <c r="A16" s="8806"/>
      <c r="B16" s="8807"/>
      <c r="C16" s="8808"/>
      <c r="D16" s="8809"/>
      <c r="E16" s="8810"/>
      <c r="F16" s="8809"/>
      <c r="G16" s="8810"/>
      <c r="H16" s="8810"/>
      <c r="I16" s="8810"/>
      <c r="J16" s="8810"/>
      <c r="K16" s="8810"/>
      <c r="L16" s="8810"/>
      <c r="M16" s="8810"/>
      <c r="N16" s="8808"/>
      <c r="O16" s="8870"/>
      <c r="P16" s="8871" t="s">
        <v>1610</v>
      </c>
      <c r="Q16" s="8871"/>
      <c r="R16" s="8874"/>
      <c r="S16" s="8874"/>
      <c r="T16" s="8874"/>
      <c r="U16" s="8874"/>
      <c r="V16" s="8874"/>
      <c r="W16" s="8874"/>
      <c r="X16" s="8874"/>
      <c r="Y16" s="8874"/>
      <c r="Z16" s="8874"/>
      <c r="AA16" s="8874"/>
      <c r="AB16" s="8874"/>
      <c r="AC16" s="8874"/>
      <c r="AD16" s="8874"/>
      <c r="AE16" s="8874"/>
      <c r="AF16" s="8874"/>
      <c r="AG16" s="8875"/>
      <c r="AH16" s="8868"/>
      <c r="AI16" s="8810"/>
      <c r="AJ16" s="8813"/>
      <c r="AK16" s="8813"/>
      <c r="AL16" s="8813"/>
      <c r="AM16" s="8813"/>
      <c r="AN16" s="8813"/>
      <c r="AO16" s="8813"/>
      <c r="AP16" s="8813"/>
      <c r="AQ16" s="8813"/>
      <c r="AR16" s="8813"/>
      <c r="AS16" s="8813"/>
      <c r="AT16" s="8813"/>
      <c r="AU16" s="8814"/>
      <c r="AV16" s="8815"/>
      <c r="AW16" s="8810"/>
      <c r="AX16" s="8810"/>
      <c r="AY16" s="8810"/>
      <c r="AZ16" s="8810"/>
      <c r="BA16" s="8810"/>
      <c r="BB16" s="8810"/>
      <c r="BC16" s="8810"/>
      <c r="BD16" s="12952"/>
      <c r="BE16" s="12954"/>
      <c r="BF16" s="12952"/>
      <c r="BG16" s="12953"/>
      <c r="BH16" s="12953"/>
      <c r="BI16" s="12954"/>
      <c r="BJ16" s="12952"/>
      <c r="BK16" s="12953"/>
      <c r="BL16" s="12954"/>
      <c r="BM16" s="8855"/>
      <c r="BN16" s="8855"/>
      <c r="BO16" s="8855"/>
      <c r="BP16" s="8856"/>
    </row>
    <row r="17" spans="1:68" s="8816" customFormat="1" ht="14.25" customHeight="1">
      <c r="A17" s="8806"/>
      <c r="B17" s="8807"/>
      <c r="C17" s="8808"/>
      <c r="D17" s="8809"/>
      <c r="E17" s="8810"/>
      <c r="F17" s="8809"/>
      <c r="G17" s="8810"/>
      <c r="H17" s="8810"/>
      <c r="I17" s="8810"/>
      <c r="J17" s="8810"/>
      <c r="K17" s="8810"/>
      <c r="L17" s="8810"/>
      <c r="M17" s="8810"/>
      <c r="N17" s="8808"/>
      <c r="O17" s="8811"/>
      <c r="P17" s="8812"/>
      <c r="Q17" s="8812"/>
      <c r="R17" s="8855"/>
      <c r="S17" s="8855"/>
      <c r="T17" s="8855"/>
      <c r="U17" s="8855"/>
      <c r="V17" s="8855"/>
      <c r="W17" s="8855"/>
      <c r="X17" s="8855"/>
      <c r="Y17" s="8855"/>
      <c r="Z17" s="8855"/>
      <c r="AA17" s="8855"/>
      <c r="AB17" s="8855"/>
      <c r="AC17" s="8855"/>
      <c r="AD17" s="8855"/>
      <c r="AE17" s="8855"/>
      <c r="AF17" s="8855"/>
      <c r="AG17" s="8856"/>
      <c r="AH17" s="8786"/>
      <c r="AI17" s="8810"/>
      <c r="AJ17" s="8813"/>
      <c r="AK17" s="8813"/>
      <c r="AL17" s="8813"/>
      <c r="AM17" s="8813"/>
      <c r="AN17" s="8813"/>
      <c r="AO17" s="8813"/>
      <c r="AP17" s="8813"/>
      <c r="AQ17" s="8813"/>
      <c r="AR17" s="8813"/>
      <c r="AS17" s="8813"/>
      <c r="AT17" s="8813"/>
      <c r="AU17" s="8814"/>
      <c r="AV17" s="8815"/>
      <c r="AW17" s="8810"/>
      <c r="AX17" s="8810"/>
      <c r="AY17" s="8810"/>
      <c r="AZ17" s="8810"/>
      <c r="BA17" s="8810"/>
      <c r="BB17" s="8810"/>
      <c r="BC17" s="8810"/>
      <c r="BD17" s="8862"/>
      <c r="BE17" s="8863"/>
      <c r="BF17" s="12955"/>
      <c r="BG17" s="12953"/>
      <c r="BH17" s="12953"/>
      <c r="BI17" s="12954"/>
      <c r="BJ17" s="12952"/>
      <c r="BK17" s="12953"/>
      <c r="BL17" s="12954"/>
      <c r="BM17" s="8855"/>
      <c r="BN17" s="8855"/>
      <c r="BO17" s="8855"/>
      <c r="BP17" s="8856"/>
    </row>
    <row r="18" spans="1:68" s="8816" customFormat="1" ht="14.25" customHeight="1">
      <c r="A18" s="8887">
        <f>COUNTA($F$11:F18)</f>
        <v>1</v>
      </c>
      <c r="B18" s="8888" t="str">
        <f>IF(A18="","","-")</f>
        <v>-</v>
      </c>
      <c r="C18" s="8889">
        <v>3</v>
      </c>
      <c r="D18" s="8809"/>
      <c r="E18" s="8810"/>
      <c r="F18" s="8809"/>
      <c r="G18" s="8810"/>
      <c r="H18" s="8810"/>
      <c r="I18" s="8810"/>
      <c r="J18" s="8810"/>
      <c r="K18" s="8810"/>
      <c r="L18" s="8810"/>
      <c r="M18" s="8810"/>
      <c r="N18" s="8808"/>
      <c r="O18" s="8892" t="s">
        <v>249</v>
      </c>
      <c r="P18" s="8898"/>
      <c r="Q18" s="8876"/>
      <c r="R18" s="8898"/>
      <c r="S18" s="8898"/>
      <c r="T18" s="8898"/>
      <c r="U18" s="8898"/>
      <c r="V18" s="8898"/>
      <c r="W18" s="8898"/>
      <c r="X18" s="8898"/>
      <c r="Y18" s="8898"/>
      <c r="Z18" s="8898"/>
      <c r="AA18" s="8898"/>
      <c r="AB18" s="8898"/>
      <c r="AC18" s="8898"/>
      <c r="AD18" s="8898"/>
      <c r="AE18" s="8898"/>
      <c r="AF18" s="8898"/>
      <c r="AG18" s="8899"/>
      <c r="AH18" s="8890" t="s">
        <v>250</v>
      </c>
      <c r="AI18" s="8810"/>
      <c r="AJ18" s="8813"/>
      <c r="AK18" s="8813"/>
      <c r="AL18" s="8813"/>
      <c r="AM18" s="8813"/>
      <c r="AN18" s="8813"/>
      <c r="AO18" s="8813"/>
      <c r="AP18" s="8813"/>
      <c r="AQ18" s="8813"/>
      <c r="AR18" s="8813"/>
      <c r="AS18" s="8813"/>
      <c r="AT18" s="8813"/>
      <c r="AU18" s="8814"/>
      <c r="AV18" s="8815"/>
      <c r="AW18" s="8810"/>
      <c r="AX18" s="8810"/>
      <c r="AY18" s="8810"/>
      <c r="AZ18" s="8810"/>
      <c r="BA18" s="8810"/>
      <c r="BB18" s="8810"/>
      <c r="BC18" s="8810"/>
      <c r="BD18" s="12952"/>
      <c r="BE18" s="12954"/>
      <c r="BF18" s="12955"/>
      <c r="BG18" s="12953"/>
      <c r="BH18" s="12953"/>
      <c r="BI18" s="12954"/>
      <c r="BJ18" s="12952"/>
      <c r="BK18" s="12953"/>
      <c r="BL18" s="12954"/>
      <c r="BM18" s="8855"/>
      <c r="BN18" s="8855"/>
      <c r="BO18" s="8855"/>
      <c r="BP18" s="8856"/>
    </row>
    <row r="19" spans="1:68" s="8897" customFormat="1" ht="14.25" customHeight="1">
      <c r="A19" s="8887"/>
      <c r="B19" s="8888"/>
      <c r="C19" s="8889"/>
      <c r="D19" s="8890"/>
      <c r="E19" s="8891"/>
      <c r="F19" s="8890"/>
      <c r="G19" s="8891"/>
      <c r="H19" s="8891"/>
      <c r="I19" s="8891"/>
      <c r="J19" s="8891"/>
      <c r="K19" s="8891"/>
      <c r="L19" s="8891"/>
      <c r="M19" s="8891"/>
      <c r="N19" s="8889"/>
      <c r="O19" s="8892"/>
      <c r="P19" s="8893"/>
      <c r="Q19" s="8893"/>
      <c r="R19" s="8900"/>
      <c r="S19" s="8900"/>
      <c r="T19" s="8900"/>
      <c r="U19" s="8900"/>
      <c r="V19" s="8900"/>
      <c r="W19" s="8900"/>
      <c r="X19" s="8900"/>
      <c r="Y19" s="8900"/>
      <c r="Z19" s="8900"/>
      <c r="AA19" s="8900"/>
      <c r="AB19" s="8900"/>
      <c r="AC19" s="8900"/>
      <c r="AD19" s="8900"/>
      <c r="AE19" s="8900"/>
      <c r="AF19" s="8900"/>
      <c r="AG19" s="8901"/>
      <c r="AH19" s="8890"/>
      <c r="AI19" s="8891"/>
      <c r="AJ19" s="8894"/>
      <c r="AK19" s="8894"/>
      <c r="AL19" s="8894"/>
      <c r="AM19" s="8894"/>
      <c r="AN19" s="8894"/>
      <c r="AO19" s="8894"/>
      <c r="AP19" s="8894"/>
      <c r="AQ19" s="8894"/>
      <c r="AR19" s="8894"/>
      <c r="AS19" s="8894"/>
      <c r="AT19" s="8894"/>
      <c r="AU19" s="8895"/>
      <c r="AV19" s="8896"/>
      <c r="AW19" s="8891"/>
      <c r="AX19" s="8891"/>
      <c r="AY19" s="8891"/>
      <c r="AZ19" s="8891"/>
      <c r="BA19" s="8891"/>
      <c r="BB19" s="8891"/>
      <c r="BC19" s="8891"/>
      <c r="BD19" s="12952"/>
      <c r="BE19" s="12954"/>
      <c r="BF19" s="12952"/>
      <c r="BG19" s="12953"/>
      <c r="BH19" s="12953"/>
      <c r="BI19" s="12954"/>
      <c r="BJ19" s="12952"/>
      <c r="BK19" s="12953"/>
      <c r="BL19" s="12954"/>
      <c r="BM19" s="8900"/>
      <c r="BN19" s="8900"/>
      <c r="BO19" s="8900"/>
      <c r="BP19" s="8901"/>
    </row>
    <row r="20" spans="1:68" s="8897" customFormat="1" ht="14.25" customHeight="1">
      <c r="A20" s="8906">
        <f>COUNTA($F$11:F20)</f>
        <v>1</v>
      </c>
      <c r="B20" s="8907" t="str">
        <f>IF(A20="","","-")</f>
        <v>-</v>
      </c>
      <c r="C20" s="8908">
        <v>4</v>
      </c>
      <c r="D20" s="8890"/>
      <c r="E20" s="8891"/>
      <c r="F20" s="8890"/>
      <c r="G20" s="8891"/>
      <c r="H20" s="8891"/>
      <c r="I20" s="8891"/>
      <c r="J20" s="8891"/>
      <c r="K20" s="8891"/>
      <c r="L20" s="8891"/>
      <c r="M20" s="8891"/>
      <c r="N20" s="8889"/>
      <c r="O20" s="8904" t="s">
        <v>1588</v>
      </c>
      <c r="P20" s="8902"/>
      <c r="Q20" s="8903"/>
      <c r="R20" s="8911"/>
      <c r="S20" s="8911"/>
      <c r="T20" s="8911"/>
      <c r="U20" s="8911"/>
      <c r="V20" s="8911"/>
      <c r="W20" s="8911"/>
      <c r="X20" s="8911"/>
      <c r="Y20" s="8911"/>
      <c r="Z20" s="8911"/>
      <c r="AA20" s="8911"/>
      <c r="AB20" s="8911"/>
      <c r="AC20" s="8911"/>
      <c r="AD20" s="8911"/>
      <c r="AE20" s="8911"/>
      <c r="AF20" s="8911"/>
      <c r="AG20" s="8912"/>
      <c r="AH20" s="8905" t="s">
        <v>1172</v>
      </c>
      <c r="AI20" s="8891"/>
      <c r="AJ20" s="8894"/>
      <c r="AK20" s="8894"/>
      <c r="AL20" s="8894"/>
      <c r="AM20" s="8894"/>
      <c r="AN20" s="8894"/>
      <c r="AO20" s="8894"/>
      <c r="AP20" s="8894"/>
      <c r="AQ20" s="8894"/>
      <c r="AR20" s="8894"/>
      <c r="AS20" s="8894"/>
      <c r="AT20" s="8894"/>
      <c r="AU20" s="8895"/>
      <c r="AV20" s="8896"/>
      <c r="AW20" s="8891"/>
      <c r="AX20" s="8891"/>
      <c r="AY20" s="8891"/>
      <c r="AZ20" s="8891"/>
      <c r="BA20" s="8891"/>
      <c r="BB20" s="8891"/>
      <c r="BC20" s="8891"/>
      <c r="BD20" s="12952"/>
      <c r="BE20" s="12954"/>
      <c r="BF20" s="12955"/>
      <c r="BG20" s="12953"/>
      <c r="BH20" s="12953"/>
      <c r="BI20" s="12954"/>
      <c r="BJ20" s="12952"/>
      <c r="BK20" s="12953"/>
      <c r="BL20" s="12954"/>
      <c r="BM20" s="8900"/>
      <c r="BN20" s="8900"/>
      <c r="BO20" s="8900"/>
      <c r="BP20" s="8901"/>
    </row>
    <row r="21" spans="1:68" s="8897" customFormat="1" ht="14.25" customHeight="1">
      <c r="A21" s="8887"/>
      <c r="B21" s="8888"/>
      <c r="C21" s="8889"/>
      <c r="D21" s="8890"/>
      <c r="E21" s="8891"/>
      <c r="F21" s="8890"/>
      <c r="G21" s="8891"/>
      <c r="H21" s="8891"/>
      <c r="I21" s="8891"/>
      <c r="J21" s="8891"/>
      <c r="K21" s="8891"/>
      <c r="L21" s="8891"/>
      <c r="M21" s="8891"/>
      <c r="N21" s="8889"/>
      <c r="O21" s="8904"/>
      <c r="P21" s="8903" t="s">
        <v>1471</v>
      </c>
      <c r="Q21" s="8903"/>
      <c r="R21" s="8903"/>
      <c r="S21" s="8911"/>
      <c r="T21" s="8911"/>
      <c r="U21" s="8911"/>
      <c r="V21" s="8911"/>
      <c r="W21" s="8911"/>
      <c r="X21" s="8911"/>
      <c r="Y21" s="8911"/>
      <c r="Z21" s="8911"/>
      <c r="AA21" s="8911"/>
      <c r="AB21" s="8911"/>
      <c r="AC21" s="8911"/>
      <c r="AD21" s="8911"/>
      <c r="AE21" s="8911"/>
      <c r="AF21" s="8911"/>
      <c r="AG21" s="8912"/>
      <c r="AH21" s="8903"/>
      <c r="AI21" s="8891"/>
      <c r="AJ21" s="8894"/>
      <c r="AK21" s="8894"/>
      <c r="AL21" s="8894"/>
      <c r="AM21" s="8894"/>
      <c r="AN21" s="8894"/>
      <c r="AO21" s="8894"/>
      <c r="AP21" s="8894"/>
      <c r="AQ21" s="8894"/>
      <c r="AR21" s="8894"/>
      <c r="AS21" s="8894"/>
      <c r="AT21" s="8894"/>
      <c r="AU21" s="8895"/>
      <c r="AV21" s="8896"/>
      <c r="AW21" s="8891"/>
      <c r="AX21" s="8891"/>
      <c r="AY21" s="8891"/>
      <c r="AZ21" s="8891"/>
      <c r="BA21" s="8891"/>
      <c r="BB21" s="8891"/>
      <c r="BC21" s="8891"/>
      <c r="BD21" s="12952"/>
      <c r="BE21" s="12954"/>
      <c r="BF21" s="12955"/>
      <c r="BG21" s="12953"/>
      <c r="BH21" s="12953"/>
      <c r="BI21" s="12954"/>
      <c r="BJ21" s="12952"/>
      <c r="BK21" s="12953"/>
      <c r="BL21" s="12954"/>
      <c r="BM21" s="8900"/>
      <c r="BN21" s="8900"/>
      <c r="BO21" s="8900"/>
      <c r="BP21" s="8901"/>
    </row>
    <row r="22" spans="1:68" s="8879" customFormat="1" ht="14.25" customHeight="1">
      <c r="A22" s="8878"/>
      <c r="B22" s="8886"/>
      <c r="C22" s="8880"/>
      <c r="D22" s="8881"/>
      <c r="E22" s="8882"/>
      <c r="F22" s="8881"/>
      <c r="G22" s="8882"/>
      <c r="H22" s="8882"/>
      <c r="I22" s="8882"/>
      <c r="J22" s="8882"/>
      <c r="K22" s="8882"/>
      <c r="L22" s="8882"/>
      <c r="M22" s="8882"/>
      <c r="N22" s="8880"/>
      <c r="O22" s="8909"/>
      <c r="P22" s="8903" t="s">
        <v>1269</v>
      </c>
      <c r="Q22" s="8910"/>
      <c r="R22" s="8913"/>
      <c r="S22" s="8913"/>
      <c r="T22" s="8913"/>
      <c r="U22" s="8913"/>
      <c r="V22" s="8913"/>
      <c r="W22" s="8913"/>
      <c r="X22" s="8913"/>
      <c r="Y22" s="8913"/>
      <c r="Z22" s="8913"/>
      <c r="AA22" s="8913"/>
      <c r="AB22" s="8913"/>
      <c r="AC22" s="8913"/>
      <c r="AD22" s="8913"/>
      <c r="AE22" s="8913"/>
      <c r="AF22" s="8913"/>
      <c r="AG22" s="8914"/>
      <c r="AH22" s="8909"/>
      <c r="AI22" s="8882"/>
      <c r="AJ22" s="8885"/>
      <c r="AK22" s="8885"/>
      <c r="AL22" s="8885"/>
      <c r="AM22" s="8885"/>
      <c r="AN22" s="8885"/>
      <c r="AO22" s="8885"/>
      <c r="AP22" s="8885"/>
      <c r="AQ22" s="8885"/>
      <c r="AR22" s="8885"/>
      <c r="AS22" s="8885"/>
      <c r="AT22" s="8885"/>
      <c r="AU22" s="8883"/>
      <c r="AV22" s="8884"/>
      <c r="AW22" s="8882"/>
      <c r="AX22" s="8882"/>
      <c r="AY22" s="8882"/>
      <c r="AZ22" s="8882"/>
      <c r="BA22" s="8882"/>
      <c r="BB22" s="8882"/>
      <c r="BC22" s="8882"/>
      <c r="BD22" s="12952"/>
      <c r="BE22" s="12954"/>
      <c r="BF22" s="12952"/>
      <c r="BG22" s="12953"/>
      <c r="BH22" s="12953"/>
      <c r="BI22" s="12954"/>
      <c r="BJ22" s="12952"/>
      <c r="BK22" s="12953"/>
      <c r="BL22" s="12954"/>
      <c r="BM22" s="8898"/>
      <c r="BN22" s="8898"/>
      <c r="BO22" s="8898"/>
      <c r="BP22" s="8899"/>
    </row>
    <row r="23" spans="1:68" s="8897" customFormat="1" ht="14.25" customHeight="1">
      <c r="A23" s="8887"/>
      <c r="B23" s="8888"/>
      <c r="C23" s="8889"/>
      <c r="D23" s="8890"/>
      <c r="E23" s="8891"/>
      <c r="F23" s="8890"/>
      <c r="G23" s="8891"/>
      <c r="H23" s="8891"/>
      <c r="I23" s="8891"/>
      <c r="J23" s="8891"/>
      <c r="K23" s="8891"/>
      <c r="L23" s="8891"/>
      <c r="M23" s="8891"/>
      <c r="N23" s="8889"/>
      <c r="O23" s="8909"/>
      <c r="P23" s="8903" t="s">
        <v>1587</v>
      </c>
      <c r="Q23" s="8910"/>
      <c r="R23" s="8913"/>
      <c r="S23" s="8913"/>
      <c r="T23" s="8913"/>
      <c r="U23" s="8913"/>
      <c r="V23" s="8913"/>
      <c r="W23" s="8913"/>
      <c r="X23" s="8913"/>
      <c r="Y23" s="8913"/>
      <c r="Z23" s="8913"/>
      <c r="AA23" s="8913"/>
      <c r="AB23" s="8913"/>
      <c r="AC23" s="8913"/>
      <c r="AD23" s="8913"/>
      <c r="AE23" s="8913"/>
      <c r="AF23" s="8913"/>
      <c r="AG23" s="8914"/>
      <c r="AH23" s="8909"/>
      <c r="AI23" s="8891"/>
      <c r="AJ23" s="8894"/>
      <c r="AK23" s="8894"/>
      <c r="AL23" s="8894"/>
      <c r="AM23" s="8894"/>
      <c r="AN23" s="8894"/>
      <c r="AO23" s="8894"/>
      <c r="AP23" s="8894"/>
      <c r="AQ23" s="8894"/>
      <c r="AR23" s="8894"/>
      <c r="AS23" s="8894"/>
      <c r="AT23" s="8894"/>
      <c r="AU23" s="8895"/>
      <c r="AV23" s="8896"/>
      <c r="AW23" s="8891"/>
      <c r="AX23" s="8891"/>
      <c r="AY23" s="8891"/>
      <c r="AZ23" s="8891"/>
      <c r="BA23" s="8891"/>
      <c r="BB23" s="8891"/>
      <c r="BC23" s="8891"/>
      <c r="BD23" s="12952"/>
      <c r="BE23" s="12954"/>
      <c r="BF23" s="12952"/>
      <c r="BG23" s="12953"/>
      <c r="BH23" s="12953"/>
      <c r="BI23" s="12954"/>
      <c r="BJ23" s="12952"/>
      <c r="BK23" s="12953"/>
      <c r="BL23" s="12954"/>
      <c r="BM23" s="8900"/>
      <c r="BN23" s="8900"/>
      <c r="BO23" s="8900"/>
      <c r="BP23" s="8901"/>
    </row>
    <row r="24" spans="1:68" s="8897" customFormat="1" ht="14.25" customHeight="1">
      <c r="A24" s="8887"/>
      <c r="B24" s="8888"/>
      <c r="C24" s="8889"/>
      <c r="D24" s="8890"/>
      <c r="E24" s="8891"/>
      <c r="F24" s="8890"/>
      <c r="G24" s="8891"/>
      <c r="H24" s="8891"/>
      <c r="I24" s="8891"/>
      <c r="J24" s="8891"/>
      <c r="K24" s="8891"/>
      <c r="L24" s="8891"/>
      <c r="M24" s="8891"/>
      <c r="N24" s="8889"/>
      <c r="O24" s="8892"/>
      <c r="P24" s="8893"/>
      <c r="Q24" s="8893"/>
      <c r="R24" s="8900"/>
      <c r="S24" s="8900"/>
      <c r="T24" s="8900"/>
      <c r="U24" s="8900"/>
      <c r="V24" s="8900"/>
      <c r="W24" s="8900"/>
      <c r="X24" s="8900"/>
      <c r="Y24" s="8900"/>
      <c r="Z24" s="8900"/>
      <c r="AA24" s="8900"/>
      <c r="AB24" s="8900"/>
      <c r="AC24" s="8900"/>
      <c r="AD24" s="8900"/>
      <c r="AE24" s="8900"/>
      <c r="AF24" s="8900"/>
      <c r="AG24" s="8901"/>
      <c r="AH24" s="8890"/>
      <c r="AI24" s="8891"/>
      <c r="AJ24" s="8894"/>
      <c r="AK24" s="8894"/>
      <c r="AL24" s="8894"/>
      <c r="AM24" s="8894"/>
      <c r="AN24" s="8894"/>
      <c r="AO24" s="8894"/>
      <c r="AP24" s="8894"/>
      <c r="AQ24" s="8894"/>
      <c r="AR24" s="8894"/>
      <c r="AS24" s="8894"/>
      <c r="AT24" s="8894"/>
      <c r="AU24" s="8895"/>
      <c r="AV24" s="8896"/>
      <c r="AW24" s="8891"/>
      <c r="AX24" s="8891"/>
      <c r="AY24" s="8891"/>
      <c r="AZ24" s="8891"/>
      <c r="BA24" s="8891"/>
      <c r="BB24" s="8891"/>
      <c r="BC24" s="8891"/>
      <c r="BD24" s="12952"/>
      <c r="BE24" s="12954"/>
      <c r="BF24" s="12952"/>
      <c r="BG24" s="12953"/>
      <c r="BH24" s="12953"/>
      <c r="BI24" s="12954"/>
      <c r="BJ24" s="12952"/>
      <c r="BK24" s="12953"/>
      <c r="BL24" s="12954"/>
      <c r="BM24" s="8900"/>
      <c r="BN24" s="8900"/>
      <c r="BO24" s="8900"/>
      <c r="BP24" s="8901"/>
    </row>
    <row r="25" spans="1:68" s="8897" customFormat="1" ht="14.25" customHeight="1">
      <c r="A25" s="8918">
        <f>COUNTA($F$11:F25)</f>
        <v>1</v>
      </c>
      <c r="B25" s="8919" t="str">
        <f>IF(A25="","","-")</f>
        <v>-</v>
      </c>
      <c r="C25" s="8920">
        <v>5</v>
      </c>
      <c r="D25" s="8890"/>
      <c r="E25" s="8891"/>
      <c r="F25" s="8890"/>
      <c r="G25" s="8891"/>
      <c r="H25" s="8891"/>
      <c r="I25" s="8891"/>
      <c r="J25" s="8891"/>
      <c r="K25" s="8891"/>
      <c r="L25" s="8891"/>
      <c r="M25" s="8891"/>
      <c r="N25" s="8889"/>
      <c r="O25" s="8917" t="s">
        <v>1176</v>
      </c>
      <c r="P25" s="8915"/>
      <c r="Q25" s="8916"/>
      <c r="R25" s="8923"/>
      <c r="S25" s="8923"/>
      <c r="T25" s="8923"/>
      <c r="U25" s="8923"/>
      <c r="V25" s="8923"/>
      <c r="W25" s="8923"/>
      <c r="X25" s="8923"/>
      <c r="Y25" s="8923"/>
      <c r="Z25" s="8923"/>
      <c r="AA25" s="8923"/>
      <c r="AB25" s="8923"/>
      <c r="AC25" s="8923"/>
      <c r="AD25" s="8923"/>
      <c r="AE25" s="8923"/>
      <c r="AF25" s="8923"/>
      <c r="AG25" s="8924"/>
      <c r="AH25" s="9429" t="s">
        <v>1172</v>
      </c>
      <c r="AI25" s="8891"/>
      <c r="AJ25" s="8894"/>
      <c r="AK25" s="8894"/>
      <c r="AL25" s="8894"/>
      <c r="AM25" s="8894"/>
      <c r="AN25" s="8894"/>
      <c r="AO25" s="8894"/>
      <c r="AP25" s="8894"/>
      <c r="AQ25" s="8894"/>
      <c r="AR25" s="8894"/>
      <c r="AS25" s="8894"/>
      <c r="AT25" s="8894"/>
      <c r="AU25" s="8895"/>
      <c r="AV25" s="8896"/>
      <c r="AW25" s="8891"/>
      <c r="AX25" s="8891"/>
      <c r="AY25" s="8891"/>
      <c r="AZ25" s="8891"/>
      <c r="BA25" s="8891"/>
      <c r="BB25" s="8891"/>
      <c r="BC25" s="8891"/>
      <c r="BD25" s="12952"/>
      <c r="BE25" s="12954"/>
      <c r="BF25" s="12955"/>
      <c r="BG25" s="12953"/>
      <c r="BH25" s="12953"/>
      <c r="BI25" s="12954"/>
      <c r="BJ25" s="12952"/>
      <c r="BK25" s="12953"/>
      <c r="BL25" s="12954"/>
      <c r="BM25" s="8900"/>
      <c r="BN25" s="8900"/>
      <c r="BO25" s="8900"/>
      <c r="BP25" s="8901"/>
    </row>
    <row r="26" spans="1:68" s="8897" customFormat="1" ht="14.25" customHeight="1">
      <c r="A26" s="8887"/>
      <c r="B26" s="8888"/>
      <c r="C26" s="8889"/>
      <c r="D26" s="8890"/>
      <c r="E26" s="8891"/>
      <c r="F26" s="8890"/>
      <c r="G26" s="8891"/>
      <c r="H26" s="8891"/>
      <c r="I26" s="8891"/>
      <c r="J26" s="8891"/>
      <c r="K26" s="8891"/>
      <c r="L26" s="8891"/>
      <c r="M26" s="8891"/>
      <c r="N26" s="8889"/>
      <c r="O26" s="8917"/>
      <c r="P26" s="8916" t="s">
        <v>1471</v>
      </c>
      <c r="Q26" s="8916"/>
      <c r="R26" s="8916"/>
      <c r="S26" s="8923"/>
      <c r="T26" s="8923"/>
      <c r="U26" s="8923"/>
      <c r="V26" s="8923"/>
      <c r="W26" s="8923"/>
      <c r="X26" s="8923"/>
      <c r="Y26" s="8923"/>
      <c r="Z26" s="8923"/>
      <c r="AA26" s="8923"/>
      <c r="AB26" s="8923"/>
      <c r="AC26" s="8923"/>
      <c r="AD26" s="8923"/>
      <c r="AE26" s="8923"/>
      <c r="AF26" s="8923"/>
      <c r="AG26" s="8924"/>
      <c r="AH26" s="8890"/>
      <c r="AI26" s="8891"/>
      <c r="AJ26" s="8894"/>
      <c r="AK26" s="8894"/>
      <c r="AL26" s="8894"/>
      <c r="AM26" s="8894"/>
      <c r="AN26" s="8894"/>
      <c r="AO26" s="8894"/>
      <c r="AP26" s="8894"/>
      <c r="AQ26" s="8894"/>
      <c r="AR26" s="8894"/>
      <c r="AS26" s="8894"/>
      <c r="AT26" s="8894"/>
      <c r="AU26" s="8895"/>
      <c r="AV26" s="8896"/>
      <c r="AW26" s="8891"/>
      <c r="AX26" s="8891"/>
      <c r="AY26" s="8891"/>
      <c r="AZ26" s="8891"/>
      <c r="BA26" s="8891"/>
      <c r="BB26" s="8891"/>
      <c r="BC26" s="8891"/>
      <c r="BD26" s="12952"/>
      <c r="BE26" s="12954"/>
      <c r="BF26" s="12952"/>
      <c r="BG26" s="12953"/>
      <c r="BH26" s="12953"/>
      <c r="BI26" s="12954"/>
      <c r="BJ26" s="12952"/>
      <c r="BK26" s="12953"/>
      <c r="BL26" s="12954"/>
      <c r="BM26" s="8900"/>
      <c r="BN26" s="8900"/>
      <c r="BO26" s="8900"/>
      <c r="BP26" s="8901"/>
    </row>
    <row r="27" spans="1:68" s="8897" customFormat="1" ht="14.25" customHeight="1">
      <c r="A27" s="8887"/>
      <c r="B27" s="8888"/>
      <c r="C27" s="8889"/>
      <c r="D27" s="8890"/>
      <c r="E27" s="8891"/>
      <c r="F27" s="8890"/>
      <c r="G27" s="8891"/>
      <c r="H27" s="8891"/>
      <c r="I27" s="8891"/>
      <c r="J27" s="8891"/>
      <c r="K27" s="8891"/>
      <c r="L27" s="8891"/>
      <c r="M27" s="8891"/>
      <c r="N27" s="8889"/>
      <c r="O27" s="8921"/>
      <c r="P27" s="8916" t="s">
        <v>1269</v>
      </c>
      <c r="Q27" s="8922"/>
      <c r="R27" s="8925"/>
      <c r="S27" s="8925"/>
      <c r="T27" s="8925"/>
      <c r="U27" s="8925"/>
      <c r="V27" s="8925"/>
      <c r="W27" s="8925"/>
      <c r="X27" s="8925"/>
      <c r="Y27" s="8925"/>
      <c r="Z27" s="8925"/>
      <c r="AA27" s="8925"/>
      <c r="AB27" s="8925"/>
      <c r="AC27" s="8925"/>
      <c r="AD27" s="8925"/>
      <c r="AE27" s="8925"/>
      <c r="AF27" s="8925"/>
      <c r="AG27" s="8926"/>
      <c r="AH27" s="8890"/>
      <c r="AI27" s="8891"/>
      <c r="AJ27" s="8894"/>
      <c r="AK27" s="8894"/>
      <c r="AL27" s="8894"/>
      <c r="AM27" s="8894"/>
      <c r="AN27" s="8894"/>
      <c r="AO27" s="8894"/>
      <c r="AP27" s="8894"/>
      <c r="AQ27" s="8894"/>
      <c r="AR27" s="8894"/>
      <c r="AS27" s="8894"/>
      <c r="AT27" s="8894"/>
      <c r="AU27" s="8895"/>
      <c r="AV27" s="8896"/>
      <c r="AW27" s="8891"/>
      <c r="AX27" s="8891"/>
      <c r="AY27" s="8891"/>
      <c r="AZ27" s="8891"/>
      <c r="BA27" s="8891"/>
      <c r="BB27" s="8891"/>
      <c r="BC27" s="8891"/>
      <c r="BD27" s="12952"/>
      <c r="BE27" s="12954"/>
      <c r="BF27" s="12952"/>
      <c r="BG27" s="12953"/>
      <c r="BH27" s="12953"/>
      <c r="BI27" s="12954"/>
      <c r="BJ27" s="12952"/>
      <c r="BK27" s="12953"/>
      <c r="BL27" s="12954"/>
      <c r="BM27" s="8900"/>
      <c r="BN27" s="8900"/>
      <c r="BO27" s="8900"/>
      <c r="BP27" s="8901"/>
    </row>
    <row r="28" spans="1:68" s="8897" customFormat="1" ht="14.25" customHeight="1">
      <c r="A28" s="8887"/>
      <c r="B28" s="8888"/>
      <c r="C28" s="8889"/>
      <c r="D28" s="8890"/>
      <c r="E28" s="8891"/>
      <c r="F28" s="8890"/>
      <c r="G28" s="8891"/>
      <c r="H28" s="8891"/>
      <c r="I28" s="8891"/>
      <c r="J28" s="8891"/>
      <c r="K28" s="8891"/>
      <c r="L28" s="8891"/>
      <c r="M28" s="8891"/>
      <c r="N28" s="8889"/>
      <c r="O28" s="8921"/>
      <c r="P28" s="8916" t="s">
        <v>1587</v>
      </c>
      <c r="Q28" s="8922"/>
      <c r="R28" s="8925"/>
      <c r="S28" s="8925"/>
      <c r="T28" s="8925"/>
      <c r="U28" s="8925"/>
      <c r="V28" s="8925"/>
      <c r="W28" s="8925"/>
      <c r="X28" s="8925"/>
      <c r="Y28" s="8925"/>
      <c r="Z28" s="8925"/>
      <c r="AA28" s="8925"/>
      <c r="AB28" s="8925"/>
      <c r="AC28" s="8925"/>
      <c r="AD28" s="8925"/>
      <c r="AE28" s="8925"/>
      <c r="AF28" s="8925"/>
      <c r="AG28" s="8926"/>
      <c r="AH28" s="8890"/>
      <c r="AI28" s="8891"/>
      <c r="AJ28" s="8894"/>
      <c r="AK28" s="8894"/>
      <c r="AL28" s="8894"/>
      <c r="AM28" s="8894"/>
      <c r="AN28" s="8894"/>
      <c r="AO28" s="8894"/>
      <c r="AP28" s="8894"/>
      <c r="AQ28" s="8894"/>
      <c r="AR28" s="8894"/>
      <c r="AS28" s="8894"/>
      <c r="AT28" s="8894"/>
      <c r="AU28" s="8895"/>
      <c r="AV28" s="8896"/>
      <c r="AW28" s="8891"/>
      <c r="AX28" s="8891"/>
      <c r="AY28" s="8891"/>
      <c r="AZ28" s="8891"/>
      <c r="BA28" s="8891"/>
      <c r="BB28" s="8891"/>
      <c r="BC28" s="8891"/>
      <c r="BD28" s="12952"/>
      <c r="BE28" s="12954"/>
      <c r="BF28" s="12955"/>
      <c r="BG28" s="12953"/>
      <c r="BH28" s="12953"/>
      <c r="BI28" s="12954"/>
      <c r="BJ28" s="12952"/>
      <c r="BK28" s="12953"/>
      <c r="BL28" s="12954"/>
      <c r="BM28" s="8900"/>
      <c r="BN28" s="8900"/>
      <c r="BO28" s="8900"/>
      <c r="BP28" s="8901"/>
    </row>
    <row r="29" spans="1:68" s="8879" customFormat="1" ht="14.25" customHeight="1">
      <c r="A29" s="8878"/>
      <c r="B29" s="8886"/>
      <c r="C29" s="8880"/>
      <c r="D29" s="8881"/>
      <c r="E29" s="8882"/>
      <c r="F29" s="8881"/>
      <c r="G29" s="8882"/>
      <c r="H29" s="8882"/>
      <c r="I29" s="8882"/>
      <c r="J29" s="8882"/>
      <c r="K29" s="8882"/>
      <c r="L29" s="8882"/>
      <c r="M29" s="8882"/>
      <c r="N29" s="8880"/>
      <c r="O29" s="8877"/>
      <c r="P29" s="8876"/>
      <c r="Q29" s="8876"/>
      <c r="R29" s="8898"/>
      <c r="S29" s="8898"/>
      <c r="T29" s="8898"/>
      <c r="U29" s="8898"/>
      <c r="V29" s="8898"/>
      <c r="W29" s="8898"/>
      <c r="X29" s="8898"/>
      <c r="Y29" s="8898"/>
      <c r="Z29" s="8898"/>
      <c r="AA29" s="8898"/>
      <c r="AB29" s="8898"/>
      <c r="AC29" s="8898"/>
      <c r="AD29" s="8898"/>
      <c r="AE29" s="8898"/>
      <c r="AF29" s="8898"/>
      <c r="AG29" s="8899"/>
      <c r="AH29" s="8881"/>
      <c r="AI29" s="8882"/>
      <c r="AJ29" s="8885"/>
      <c r="AK29" s="8885"/>
      <c r="AL29" s="8885"/>
      <c r="AM29" s="8885"/>
      <c r="AN29" s="8885"/>
      <c r="AO29" s="8885"/>
      <c r="AP29" s="8885"/>
      <c r="AQ29" s="8885"/>
      <c r="AR29" s="8885"/>
      <c r="AS29" s="8885"/>
      <c r="AT29" s="8885"/>
      <c r="AU29" s="8883"/>
      <c r="AV29" s="8884"/>
      <c r="AW29" s="8882"/>
      <c r="AX29" s="8882"/>
      <c r="AY29" s="8882"/>
      <c r="AZ29" s="8882"/>
      <c r="BA29" s="8882"/>
      <c r="BB29" s="8882"/>
      <c r="BC29" s="8882"/>
      <c r="BD29" s="12952"/>
      <c r="BE29" s="12954"/>
      <c r="BF29" s="12952"/>
      <c r="BG29" s="12953"/>
      <c r="BH29" s="12953"/>
      <c r="BI29" s="12954"/>
      <c r="BJ29" s="12952"/>
      <c r="BK29" s="12953"/>
      <c r="BL29" s="12954"/>
      <c r="BM29" s="8898"/>
      <c r="BN29" s="8898"/>
      <c r="BO29" s="8898"/>
      <c r="BP29" s="8899"/>
    </row>
    <row r="30" spans="1:68" s="8897" customFormat="1" ht="14.25" customHeight="1">
      <c r="A30" s="8931">
        <f>COUNTA($F$11:F30)</f>
        <v>1</v>
      </c>
      <c r="B30" s="8932" t="str">
        <f>IF(A30="","","-")</f>
        <v>-</v>
      </c>
      <c r="C30" s="8933">
        <v>6</v>
      </c>
      <c r="D30" s="8890"/>
      <c r="E30" s="8891"/>
      <c r="F30" s="8890"/>
      <c r="G30" s="8891"/>
      <c r="H30" s="8891"/>
      <c r="I30" s="8891"/>
      <c r="J30" s="8891"/>
      <c r="K30" s="8891"/>
      <c r="L30" s="8891"/>
      <c r="M30" s="8891"/>
      <c r="N30" s="8889"/>
      <c r="O30" s="8929" t="s">
        <v>1589</v>
      </c>
      <c r="P30" s="8927"/>
      <c r="Q30" s="8928"/>
      <c r="R30" s="8936"/>
      <c r="S30" s="8936"/>
      <c r="T30" s="8936"/>
      <c r="U30" s="8936"/>
      <c r="V30" s="8936"/>
      <c r="W30" s="8936"/>
      <c r="X30" s="8936"/>
      <c r="Y30" s="8936"/>
      <c r="Z30" s="8936"/>
      <c r="AA30" s="8936"/>
      <c r="AB30" s="8936"/>
      <c r="AC30" s="8936"/>
      <c r="AD30" s="8936"/>
      <c r="AE30" s="8936"/>
      <c r="AF30" s="8936"/>
      <c r="AG30" s="8937"/>
      <c r="AH30" s="8930" t="s">
        <v>1172</v>
      </c>
      <c r="AI30" s="8891"/>
      <c r="AJ30" s="8894"/>
      <c r="AK30" s="8894"/>
      <c r="AL30" s="8894"/>
      <c r="AM30" s="8894"/>
      <c r="AN30" s="8894"/>
      <c r="AO30" s="8894"/>
      <c r="AP30" s="8894"/>
      <c r="AQ30" s="8894"/>
      <c r="AR30" s="8894"/>
      <c r="AS30" s="8894"/>
      <c r="AT30" s="8894"/>
      <c r="AU30" s="8895"/>
      <c r="AV30" s="8896"/>
      <c r="AW30" s="8891"/>
      <c r="AX30" s="8891"/>
      <c r="AY30" s="8891"/>
      <c r="AZ30" s="8891"/>
      <c r="BA30" s="8891"/>
      <c r="BB30" s="8891"/>
      <c r="BC30" s="8891"/>
      <c r="BD30" s="12952"/>
      <c r="BE30" s="12954"/>
      <c r="BF30" s="12955"/>
      <c r="BG30" s="12953"/>
      <c r="BH30" s="12953"/>
      <c r="BI30" s="12954"/>
      <c r="BJ30" s="12952"/>
      <c r="BK30" s="12953"/>
      <c r="BL30" s="12954"/>
      <c r="BM30" s="8900"/>
      <c r="BN30" s="8900"/>
      <c r="BO30" s="8900"/>
      <c r="BP30" s="8901"/>
    </row>
    <row r="31" spans="1:68" s="8897" customFormat="1" ht="14.25" customHeight="1">
      <c r="A31" s="8887"/>
      <c r="B31" s="8888"/>
      <c r="C31" s="8889"/>
      <c r="D31" s="8890"/>
      <c r="E31" s="8891"/>
      <c r="F31" s="8890"/>
      <c r="G31" s="8891"/>
      <c r="H31" s="8891"/>
      <c r="I31" s="8891"/>
      <c r="J31" s="8891"/>
      <c r="K31" s="8891"/>
      <c r="L31" s="8891"/>
      <c r="M31" s="8891"/>
      <c r="N31" s="8889"/>
      <c r="O31" s="8929"/>
      <c r="P31" s="8928" t="s">
        <v>1471</v>
      </c>
      <c r="Q31" s="8928"/>
      <c r="R31" s="8928"/>
      <c r="S31" s="8936"/>
      <c r="T31" s="8936"/>
      <c r="U31" s="8936"/>
      <c r="V31" s="8936"/>
      <c r="W31" s="8936"/>
      <c r="X31" s="8936"/>
      <c r="Y31" s="8936"/>
      <c r="Z31" s="8936"/>
      <c r="AA31" s="8936"/>
      <c r="AB31" s="8936"/>
      <c r="AC31" s="8936"/>
      <c r="AD31" s="8936"/>
      <c r="AE31" s="8936"/>
      <c r="AF31" s="8936"/>
      <c r="AG31" s="8937"/>
      <c r="AH31" s="8928"/>
      <c r="AI31" s="8891"/>
      <c r="AJ31" s="8894"/>
      <c r="AK31" s="8894"/>
      <c r="AL31" s="8894"/>
      <c r="AM31" s="8894"/>
      <c r="AN31" s="8894"/>
      <c r="AO31" s="8894"/>
      <c r="AP31" s="8894"/>
      <c r="AQ31" s="8894"/>
      <c r="AR31" s="8894"/>
      <c r="AS31" s="8894"/>
      <c r="AT31" s="8894"/>
      <c r="AU31" s="8895"/>
      <c r="AV31" s="8896"/>
      <c r="AW31" s="8891"/>
      <c r="AX31" s="8891"/>
      <c r="AY31" s="8891"/>
      <c r="AZ31" s="8891"/>
      <c r="BA31" s="8891"/>
      <c r="BB31" s="8891"/>
      <c r="BC31" s="8891"/>
      <c r="BD31" s="12952"/>
      <c r="BE31" s="12954"/>
      <c r="BF31" s="12952"/>
      <c r="BG31" s="12953"/>
      <c r="BH31" s="12953"/>
      <c r="BI31" s="12954"/>
      <c r="BJ31" s="12952"/>
      <c r="BK31" s="12953"/>
      <c r="BL31" s="12954"/>
      <c r="BM31" s="8900"/>
      <c r="BN31" s="8900"/>
      <c r="BO31" s="8900"/>
      <c r="BP31" s="8901"/>
    </row>
    <row r="32" spans="1:68" s="8897" customFormat="1" ht="14.25" customHeight="1">
      <c r="A32" s="8887"/>
      <c r="B32" s="8888"/>
      <c r="C32" s="8889"/>
      <c r="D32" s="8890"/>
      <c r="E32" s="8891"/>
      <c r="F32" s="8890"/>
      <c r="G32" s="8891"/>
      <c r="H32" s="8891"/>
      <c r="I32" s="8891"/>
      <c r="J32" s="8891"/>
      <c r="K32" s="8891"/>
      <c r="L32" s="8891"/>
      <c r="M32" s="8891"/>
      <c r="N32" s="8889"/>
      <c r="O32" s="8934"/>
      <c r="P32" s="8928" t="s">
        <v>1269</v>
      </c>
      <c r="Q32" s="8935"/>
      <c r="R32" s="8938"/>
      <c r="S32" s="8938"/>
      <c r="T32" s="8938"/>
      <c r="U32" s="8938"/>
      <c r="V32" s="8938"/>
      <c r="W32" s="8938"/>
      <c r="X32" s="8938"/>
      <c r="Y32" s="8938"/>
      <c r="Z32" s="8938"/>
      <c r="AA32" s="8938"/>
      <c r="AB32" s="8938"/>
      <c r="AC32" s="8938"/>
      <c r="AD32" s="8938"/>
      <c r="AE32" s="8938"/>
      <c r="AF32" s="8938"/>
      <c r="AG32" s="8939"/>
      <c r="AH32" s="8934"/>
      <c r="AI32" s="8891"/>
      <c r="AJ32" s="8894"/>
      <c r="AK32" s="8894"/>
      <c r="AL32" s="8894"/>
      <c r="AM32" s="8894"/>
      <c r="AN32" s="8894"/>
      <c r="AO32" s="8894"/>
      <c r="AP32" s="8894"/>
      <c r="AQ32" s="8894"/>
      <c r="AR32" s="8894"/>
      <c r="AS32" s="8894"/>
      <c r="AT32" s="8894"/>
      <c r="AU32" s="8895"/>
      <c r="AV32" s="8896"/>
      <c r="AW32" s="8891"/>
      <c r="AX32" s="8891"/>
      <c r="AY32" s="8891"/>
      <c r="AZ32" s="8891"/>
      <c r="BA32" s="8891"/>
      <c r="BB32" s="8891"/>
      <c r="BC32" s="8891"/>
      <c r="BD32" s="12952"/>
      <c r="BE32" s="12954"/>
      <c r="BF32" s="12955"/>
      <c r="BG32" s="12953"/>
      <c r="BH32" s="12953"/>
      <c r="BI32" s="12954"/>
      <c r="BJ32" s="12952"/>
      <c r="BK32" s="12953"/>
      <c r="BL32" s="12954"/>
      <c r="BM32" s="8900"/>
      <c r="BN32" s="8900"/>
      <c r="BO32" s="8900"/>
      <c r="BP32" s="8901"/>
    </row>
    <row r="33" spans="1:68" s="8897" customFormat="1" ht="14.25" customHeight="1">
      <c r="A33" s="8887"/>
      <c r="B33" s="8888"/>
      <c r="C33" s="8889"/>
      <c r="D33" s="8890"/>
      <c r="E33" s="8891"/>
      <c r="F33" s="8890"/>
      <c r="G33" s="8891"/>
      <c r="H33" s="8891"/>
      <c r="I33" s="8891"/>
      <c r="J33" s="8891"/>
      <c r="K33" s="8891"/>
      <c r="L33" s="8891"/>
      <c r="M33" s="8891"/>
      <c r="N33" s="8889"/>
      <c r="O33" s="8934"/>
      <c r="P33" s="8928" t="s">
        <v>1587</v>
      </c>
      <c r="Q33" s="8935"/>
      <c r="R33" s="8938"/>
      <c r="S33" s="8938"/>
      <c r="T33" s="8938"/>
      <c r="U33" s="8938"/>
      <c r="V33" s="8938"/>
      <c r="W33" s="8938"/>
      <c r="X33" s="8938"/>
      <c r="Y33" s="8938"/>
      <c r="Z33" s="8938"/>
      <c r="AA33" s="8938"/>
      <c r="AB33" s="8938"/>
      <c r="AC33" s="8938"/>
      <c r="AD33" s="8938"/>
      <c r="AE33" s="8938"/>
      <c r="AF33" s="8938"/>
      <c r="AG33" s="8939"/>
      <c r="AH33" s="8934"/>
      <c r="AI33" s="8891"/>
      <c r="AJ33" s="8894"/>
      <c r="AK33" s="8894"/>
      <c r="AL33" s="8894"/>
      <c r="AM33" s="8894"/>
      <c r="AN33" s="8894"/>
      <c r="AO33" s="8894"/>
      <c r="AP33" s="8894"/>
      <c r="AQ33" s="8894"/>
      <c r="AR33" s="8894"/>
      <c r="AS33" s="8894"/>
      <c r="AT33" s="8894"/>
      <c r="AU33" s="8895"/>
      <c r="AV33" s="8896"/>
      <c r="AW33" s="8891"/>
      <c r="AX33" s="8891"/>
      <c r="AY33" s="8891"/>
      <c r="AZ33" s="8891"/>
      <c r="BA33" s="8891"/>
      <c r="BB33" s="8891"/>
      <c r="BC33" s="8891"/>
      <c r="BD33" s="12952"/>
      <c r="BE33" s="12954"/>
      <c r="BF33" s="12952"/>
      <c r="BG33" s="12953"/>
      <c r="BH33" s="12953"/>
      <c r="BI33" s="12954"/>
      <c r="BJ33" s="12952"/>
      <c r="BK33" s="12953"/>
      <c r="BL33" s="12954"/>
      <c r="BM33" s="8900"/>
      <c r="BN33" s="8900"/>
      <c r="BO33" s="8900"/>
      <c r="BP33" s="8901"/>
    </row>
    <row r="34" spans="1:68" s="8897" customFormat="1" ht="14.25" customHeight="1">
      <c r="A34" s="8887"/>
      <c r="B34" s="8888"/>
      <c r="C34" s="8889"/>
      <c r="D34" s="8890"/>
      <c r="E34" s="8891"/>
      <c r="F34" s="8890"/>
      <c r="G34" s="8891"/>
      <c r="H34" s="8891"/>
      <c r="I34" s="8891"/>
      <c r="J34" s="8891"/>
      <c r="K34" s="8891"/>
      <c r="L34" s="8891"/>
      <c r="M34" s="8891"/>
      <c r="N34" s="8889"/>
      <c r="O34" s="8892"/>
      <c r="P34" s="8893"/>
      <c r="Q34" s="8893"/>
      <c r="R34" s="8900"/>
      <c r="S34" s="8900"/>
      <c r="T34" s="8900"/>
      <c r="U34" s="8900"/>
      <c r="V34" s="8900"/>
      <c r="W34" s="8900"/>
      <c r="X34" s="8900"/>
      <c r="Y34" s="8900"/>
      <c r="Z34" s="8900"/>
      <c r="AA34" s="8900"/>
      <c r="AB34" s="8900"/>
      <c r="AC34" s="8900"/>
      <c r="AD34" s="8900"/>
      <c r="AE34" s="8900"/>
      <c r="AF34" s="8900"/>
      <c r="AG34" s="8901"/>
      <c r="AH34" s="8890"/>
      <c r="AI34" s="8891"/>
      <c r="AJ34" s="8894"/>
      <c r="AK34" s="8894"/>
      <c r="AL34" s="8894"/>
      <c r="AM34" s="8894"/>
      <c r="AN34" s="8894"/>
      <c r="AO34" s="8894"/>
      <c r="AP34" s="8894"/>
      <c r="AQ34" s="8894"/>
      <c r="AR34" s="8894"/>
      <c r="AS34" s="8894"/>
      <c r="AT34" s="8894"/>
      <c r="AU34" s="8895"/>
      <c r="AV34" s="8896"/>
      <c r="AW34" s="8891"/>
      <c r="AX34" s="8891"/>
      <c r="AY34" s="8891"/>
      <c r="AZ34" s="8891"/>
      <c r="BA34" s="8891"/>
      <c r="BB34" s="8891"/>
      <c r="BC34" s="8891"/>
      <c r="BD34" s="12952"/>
      <c r="BE34" s="12954"/>
      <c r="BF34" s="12952"/>
      <c r="BG34" s="12953"/>
      <c r="BH34" s="12953"/>
      <c r="BI34" s="12954"/>
      <c r="BJ34" s="12952"/>
      <c r="BK34" s="12953"/>
      <c r="BL34" s="12954"/>
      <c r="BM34" s="8900"/>
      <c r="BN34" s="8900"/>
      <c r="BO34" s="8900"/>
      <c r="BP34" s="8901"/>
    </row>
    <row r="35" spans="1:68" s="8897" customFormat="1" ht="14.25" customHeight="1">
      <c r="A35" s="8944">
        <f>COUNTA($F$11:F35)</f>
        <v>1</v>
      </c>
      <c r="B35" s="8945" t="str">
        <f>IF(A35="","","-")</f>
        <v>-</v>
      </c>
      <c r="C35" s="8946">
        <v>7</v>
      </c>
      <c r="D35" s="8890"/>
      <c r="E35" s="8891"/>
      <c r="F35" s="8890"/>
      <c r="G35" s="8891"/>
      <c r="H35" s="8891"/>
      <c r="I35" s="8891"/>
      <c r="J35" s="8891"/>
      <c r="K35" s="8891"/>
      <c r="L35" s="8891"/>
      <c r="M35" s="8891"/>
      <c r="N35" s="8889"/>
      <c r="O35" s="8942" t="s">
        <v>1590</v>
      </c>
      <c r="P35" s="8940"/>
      <c r="Q35" s="8941"/>
      <c r="R35" s="8955"/>
      <c r="S35" s="8955"/>
      <c r="T35" s="8955"/>
      <c r="U35" s="8955"/>
      <c r="V35" s="8955"/>
      <c r="W35" s="8955"/>
      <c r="X35" s="8955"/>
      <c r="Y35" s="8955"/>
      <c r="Z35" s="8955"/>
      <c r="AA35" s="8955"/>
      <c r="AB35" s="8955"/>
      <c r="AC35" s="8955"/>
      <c r="AD35" s="8955"/>
      <c r="AE35" s="8955"/>
      <c r="AF35" s="8955"/>
      <c r="AG35" s="8956"/>
      <c r="AH35" s="8943" t="s">
        <v>1172</v>
      </c>
      <c r="AI35" s="8891"/>
      <c r="AJ35" s="8894"/>
      <c r="AK35" s="8894"/>
      <c r="AL35" s="8894"/>
      <c r="AM35" s="8894"/>
      <c r="AN35" s="8894"/>
      <c r="AO35" s="8894"/>
      <c r="AP35" s="8894"/>
      <c r="AQ35" s="8894"/>
      <c r="AR35" s="8894"/>
      <c r="AS35" s="8894"/>
      <c r="AT35" s="8894"/>
      <c r="AU35" s="8895"/>
      <c r="AV35" s="8896"/>
      <c r="AW35" s="8891"/>
      <c r="AX35" s="8891"/>
      <c r="AY35" s="8891"/>
      <c r="AZ35" s="8891"/>
      <c r="BA35" s="8891"/>
      <c r="BB35" s="8891"/>
      <c r="BC35" s="8891"/>
      <c r="BD35" s="12952"/>
      <c r="BE35" s="12954"/>
      <c r="BF35" s="12955"/>
      <c r="BG35" s="12953"/>
      <c r="BH35" s="12953"/>
      <c r="BI35" s="12954"/>
      <c r="BJ35" s="12952"/>
      <c r="BK35" s="12953"/>
      <c r="BL35" s="12954"/>
      <c r="BM35" s="8900"/>
      <c r="BN35" s="8900"/>
      <c r="BO35" s="8900"/>
      <c r="BP35" s="8901"/>
    </row>
    <row r="36" spans="1:68" s="8879" customFormat="1" ht="14.25" customHeight="1">
      <c r="A36" s="8878"/>
      <c r="B36" s="8886"/>
      <c r="C36" s="8880"/>
      <c r="D36" s="8881"/>
      <c r="E36" s="8882"/>
      <c r="F36" s="8881"/>
      <c r="G36" s="8882"/>
      <c r="H36" s="8882"/>
      <c r="I36" s="8882"/>
      <c r="J36" s="8882"/>
      <c r="K36" s="8882"/>
      <c r="L36" s="8882"/>
      <c r="M36" s="8882"/>
      <c r="N36" s="8880"/>
      <c r="O36" s="8942"/>
      <c r="P36" s="8941" t="s">
        <v>1471</v>
      </c>
      <c r="Q36" s="8941"/>
      <c r="R36" s="8941"/>
      <c r="S36" s="8955"/>
      <c r="T36" s="8955"/>
      <c r="U36" s="8955"/>
      <c r="V36" s="8955"/>
      <c r="W36" s="8955"/>
      <c r="X36" s="8955"/>
      <c r="Y36" s="8955"/>
      <c r="Z36" s="8955"/>
      <c r="AA36" s="8955"/>
      <c r="AB36" s="8955"/>
      <c r="AC36" s="8955"/>
      <c r="AD36" s="8955"/>
      <c r="AE36" s="8955"/>
      <c r="AF36" s="8955"/>
      <c r="AG36" s="8956"/>
      <c r="AH36" s="8941"/>
      <c r="AI36" s="8882"/>
      <c r="AJ36" s="8885"/>
      <c r="AK36" s="8885"/>
      <c r="AL36" s="8885"/>
      <c r="AM36" s="8885"/>
      <c r="AN36" s="8885"/>
      <c r="AO36" s="8885"/>
      <c r="AP36" s="8885"/>
      <c r="AQ36" s="8885"/>
      <c r="AR36" s="8885"/>
      <c r="AS36" s="8885"/>
      <c r="AT36" s="8885"/>
      <c r="AU36" s="8883"/>
      <c r="AV36" s="8884"/>
      <c r="AW36" s="8882"/>
      <c r="AX36" s="8882"/>
      <c r="AY36" s="8882"/>
      <c r="AZ36" s="8882"/>
      <c r="BA36" s="8882"/>
      <c r="BB36" s="8882"/>
      <c r="BC36" s="8882"/>
      <c r="BD36" s="12952"/>
      <c r="BE36" s="12954"/>
      <c r="BF36" s="12952"/>
      <c r="BG36" s="12953"/>
      <c r="BH36" s="12953"/>
      <c r="BI36" s="12954"/>
      <c r="BJ36" s="12952"/>
      <c r="BK36" s="12953"/>
      <c r="BL36" s="12954"/>
      <c r="BM36" s="8898"/>
      <c r="BN36" s="8898"/>
      <c r="BO36" s="8898"/>
      <c r="BP36" s="8899"/>
    </row>
    <row r="37" spans="1:68" s="8816" customFormat="1" ht="14.25" customHeight="1">
      <c r="A37" s="8806"/>
      <c r="B37" s="8807"/>
      <c r="C37" s="8808"/>
      <c r="D37" s="8809"/>
      <c r="E37" s="8810"/>
      <c r="F37" s="8809"/>
      <c r="G37" s="8810"/>
      <c r="H37" s="8810"/>
      <c r="I37" s="8810"/>
      <c r="J37" s="8810"/>
      <c r="K37" s="8810"/>
      <c r="L37" s="8810"/>
      <c r="M37" s="8810"/>
      <c r="N37" s="8808"/>
      <c r="O37" s="8949"/>
      <c r="P37" s="8941" t="s">
        <v>1269</v>
      </c>
      <c r="Q37" s="8950"/>
      <c r="R37" s="8957"/>
      <c r="S37" s="8957"/>
      <c r="T37" s="8957"/>
      <c r="U37" s="8957"/>
      <c r="V37" s="8957"/>
      <c r="W37" s="8957"/>
      <c r="X37" s="8957"/>
      <c r="Y37" s="8957"/>
      <c r="Z37" s="8957"/>
      <c r="AA37" s="8957"/>
      <c r="AB37" s="8957"/>
      <c r="AC37" s="8957"/>
      <c r="AD37" s="8957"/>
      <c r="AE37" s="8957"/>
      <c r="AF37" s="8957"/>
      <c r="AG37" s="8958"/>
      <c r="AH37" s="8949"/>
      <c r="AI37" s="8810"/>
      <c r="AJ37" s="8813"/>
      <c r="AK37" s="8813"/>
      <c r="AL37" s="8813"/>
      <c r="AM37" s="8813"/>
      <c r="AN37" s="8813"/>
      <c r="AO37" s="8813"/>
      <c r="AP37" s="8813"/>
      <c r="AQ37" s="8813"/>
      <c r="AR37" s="8813"/>
      <c r="AS37" s="8813"/>
      <c r="AT37" s="8813"/>
      <c r="AU37" s="8814"/>
      <c r="AV37" s="8815"/>
      <c r="AW37" s="8810"/>
      <c r="AX37" s="8810"/>
      <c r="AY37" s="8810"/>
      <c r="AZ37" s="8810"/>
      <c r="BA37" s="8810"/>
      <c r="BB37" s="8810"/>
      <c r="BC37" s="8810"/>
      <c r="BD37" s="12952"/>
      <c r="BE37" s="12954"/>
      <c r="BF37" s="12952"/>
      <c r="BG37" s="12953"/>
      <c r="BH37" s="12953"/>
      <c r="BI37" s="12954"/>
      <c r="BJ37" s="12952"/>
      <c r="BK37" s="12953"/>
      <c r="BL37" s="12954"/>
      <c r="BM37" s="8855"/>
      <c r="BN37" s="8855"/>
      <c r="BO37" s="8855"/>
      <c r="BP37" s="8856"/>
    </row>
    <row r="38" spans="1:68" s="8816" customFormat="1" ht="14.25" customHeight="1">
      <c r="A38" s="8806"/>
      <c r="B38" s="8807"/>
      <c r="C38" s="8808"/>
      <c r="D38" s="8809"/>
      <c r="E38" s="8810"/>
      <c r="F38" s="8809"/>
      <c r="G38" s="8810"/>
      <c r="H38" s="8810"/>
      <c r="I38" s="8810"/>
      <c r="J38" s="8810"/>
      <c r="K38" s="8810"/>
      <c r="L38" s="8810"/>
      <c r="M38" s="8810"/>
      <c r="N38" s="8808"/>
      <c r="O38" s="8949"/>
      <c r="P38" s="8941" t="s">
        <v>1587</v>
      </c>
      <c r="Q38" s="8950"/>
      <c r="R38" s="8957"/>
      <c r="S38" s="8957"/>
      <c r="T38" s="8957"/>
      <c r="U38" s="8957"/>
      <c r="V38" s="8957"/>
      <c r="W38" s="8957"/>
      <c r="X38" s="8957"/>
      <c r="Y38" s="8957"/>
      <c r="Z38" s="8957"/>
      <c r="AA38" s="8957"/>
      <c r="AB38" s="8957"/>
      <c r="AC38" s="8957"/>
      <c r="AD38" s="8957"/>
      <c r="AE38" s="8957"/>
      <c r="AF38" s="8957"/>
      <c r="AG38" s="8958"/>
      <c r="AH38" s="8949"/>
      <c r="AI38" s="8810"/>
      <c r="AJ38" s="8813"/>
      <c r="AK38" s="8813"/>
      <c r="AL38" s="8813"/>
      <c r="AM38" s="8813"/>
      <c r="AN38" s="8813"/>
      <c r="AO38" s="8813"/>
      <c r="AP38" s="8813"/>
      <c r="AQ38" s="8813"/>
      <c r="AR38" s="8813"/>
      <c r="AS38" s="8813"/>
      <c r="AT38" s="8813"/>
      <c r="AU38" s="8814"/>
      <c r="AV38" s="8815"/>
      <c r="AW38" s="8810"/>
      <c r="AX38" s="8810"/>
      <c r="AY38" s="8810"/>
      <c r="AZ38" s="8810"/>
      <c r="BA38" s="8810"/>
      <c r="BB38" s="8810"/>
      <c r="BC38" s="8810"/>
      <c r="BD38" s="12952"/>
      <c r="BE38" s="12954"/>
      <c r="BF38" s="12952"/>
      <c r="BG38" s="12953"/>
      <c r="BH38" s="12953"/>
      <c r="BI38" s="12954"/>
      <c r="BJ38" s="12952"/>
      <c r="BK38" s="12953"/>
      <c r="BL38" s="12954"/>
      <c r="BM38" s="8855"/>
      <c r="BN38" s="8855"/>
      <c r="BO38" s="8855"/>
      <c r="BP38" s="8856"/>
    </row>
    <row r="39" spans="1:68" s="8954" customFormat="1" ht="14.25" customHeight="1">
      <c r="A39" s="8944"/>
      <c r="B39" s="8945"/>
      <c r="C39" s="8946"/>
      <c r="D39" s="8947"/>
      <c r="E39" s="8948"/>
      <c r="F39" s="8947"/>
      <c r="G39" s="8948"/>
      <c r="H39" s="8948"/>
      <c r="I39" s="8948"/>
      <c r="J39" s="8948"/>
      <c r="K39" s="8948"/>
      <c r="L39" s="8948"/>
      <c r="M39" s="8948"/>
      <c r="N39" s="8946"/>
      <c r="O39" s="8949"/>
      <c r="P39" s="8950"/>
      <c r="Q39" s="8950"/>
      <c r="R39" s="8957"/>
      <c r="S39" s="8957"/>
      <c r="T39" s="8957"/>
      <c r="U39" s="8957"/>
      <c r="V39" s="8957"/>
      <c r="W39" s="8957"/>
      <c r="X39" s="8957"/>
      <c r="Y39" s="8957"/>
      <c r="Z39" s="8957"/>
      <c r="AA39" s="8957"/>
      <c r="AB39" s="8957"/>
      <c r="AC39" s="8957"/>
      <c r="AD39" s="8957"/>
      <c r="AE39" s="8957"/>
      <c r="AF39" s="8957"/>
      <c r="AG39" s="8958"/>
      <c r="AH39" s="8947"/>
      <c r="AI39" s="8948"/>
      <c r="AJ39" s="8951"/>
      <c r="AK39" s="8951"/>
      <c r="AL39" s="8951"/>
      <c r="AM39" s="8951"/>
      <c r="AN39" s="8951"/>
      <c r="AO39" s="8951"/>
      <c r="AP39" s="8951"/>
      <c r="AQ39" s="8951"/>
      <c r="AR39" s="8951"/>
      <c r="AS39" s="8951"/>
      <c r="AT39" s="8951"/>
      <c r="AU39" s="8952"/>
      <c r="AV39" s="8953"/>
      <c r="AW39" s="8948"/>
      <c r="AX39" s="8948"/>
      <c r="AY39" s="8948"/>
      <c r="AZ39" s="8948"/>
      <c r="BA39" s="8948"/>
      <c r="BB39" s="8948"/>
      <c r="BC39" s="8948"/>
      <c r="BD39" s="12952"/>
      <c r="BE39" s="12954"/>
      <c r="BF39" s="12955"/>
      <c r="BG39" s="12953"/>
      <c r="BH39" s="12953"/>
      <c r="BI39" s="12954"/>
      <c r="BJ39" s="12952"/>
      <c r="BK39" s="12953"/>
      <c r="BL39" s="12954"/>
      <c r="BM39" s="8957"/>
      <c r="BN39" s="8957"/>
      <c r="BO39" s="8957"/>
      <c r="BP39" s="8958"/>
    </row>
    <row r="40" spans="1:68" s="8954" customFormat="1" ht="14.25" customHeight="1">
      <c r="A40" s="8962">
        <f>COUNTA($F$11:F40)</f>
        <v>1</v>
      </c>
      <c r="B40" s="8963" t="str">
        <f>IF(A40="","","-")</f>
        <v>-</v>
      </c>
      <c r="C40" s="8964">
        <v>8</v>
      </c>
      <c r="D40" s="8947"/>
      <c r="E40" s="8948"/>
      <c r="F40" s="8947"/>
      <c r="G40" s="8948"/>
      <c r="H40" s="8948"/>
      <c r="I40" s="8948"/>
      <c r="J40" s="8948"/>
      <c r="K40" s="8948"/>
      <c r="L40" s="8948"/>
      <c r="M40" s="8948"/>
      <c r="N40" s="8946"/>
      <c r="O40" s="8960" t="s">
        <v>1175</v>
      </c>
      <c r="P40" s="8959"/>
      <c r="Q40" s="8959"/>
      <c r="R40" s="8965"/>
      <c r="S40" s="8965"/>
      <c r="T40" s="8965"/>
      <c r="U40" s="8965"/>
      <c r="V40" s="8965"/>
      <c r="W40" s="8965"/>
      <c r="X40" s="8965"/>
      <c r="Y40" s="8965"/>
      <c r="Z40" s="8965"/>
      <c r="AA40" s="8965"/>
      <c r="AB40" s="8965"/>
      <c r="AC40" s="8965"/>
      <c r="AD40" s="8965"/>
      <c r="AE40" s="8965"/>
      <c r="AF40" s="8965"/>
      <c r="AG40" s="8966"/>
      <c r="AH40" s="8961" t="s">
        <v>1177</v>
      </c>
      <c r="AI40" s="8948"/>
      <c r="AJ40" s="8951"/>
      <c r="AK40" s="8951"/>
      <c r="AL40" s="8951"/>
      <c r="AM40" s="8951"/>
      <c r="AN40" s="8951"/>
      <c r="AO40" s="8951"/>
      <c r="AP40" s="8951"/>
      <c r="AQ40" s="8951"/>
      <c r="AR40" s="8951"/>
      <c r="AS40" s="8951"/>
      <c r="AT40" s="8951"/>
      <c r="AU40" s="8952"/>
      <c r="AV40" s="8953"/>
      <c r="AW40" s="8948"/>
      <c r="AX40" s="8948"/>
      <c r="AY40" s="8948"/>
      <c r="AZ40" s="8948"/>
      <c r="BA40" s="8948"/>
      <c r="BB40" s="8948"/>
      <c r="BC40" s="8948"/>
      <c r="BD40" s="12952"/>
      <c r="BE40" s="12954"/>
      <c r="BF40" s="12955"/>
      <c r="BG40" s="12953"/>
      <c r="BH40" s="12953"/>
      <c r="BI40" s="12954"/>
      <c r="BJ40" s="12952"/>
      <c r="BK40" s="12953"/>
      <c r="BL40" s="12954"/>
      <c r="BM40" s="8957"/>
      <c r="BN40" s="8957"/>
      <c r="BO40" s="8957"/>
      <c r="BP40" s="8958"/>
    </row>
    <row r="41" spans="1:68" s="8954" customFormat="1" ht="14.25" customHeight="1">
      <c r="A41" s="8944"/>
      <c r="B41" s="8945"/>
      <c r="C41" s="8946"/>
      <c r="D41" s="8947"/>
      <c r="E41" s="8948"/>
      <c r="F41" s="8947"/>
      <c r="G41" s="8948"/>
      <c r="H41" s="8948"/>
      <c r="I41" s="8948"/>
      <c r="J41" s="8948"/>
      <c r="K41" s="8948"/>
      <c r="L41" s="8948"/>
      <c r="M41" s="8948"/>
      <c r="N41" s="8946"/>
      <c r="O41" s="8949"/>
      <c r="P41" s="8950"/>
      <c r="Q41" s="8950"/>
      <c r="R41" s="8957"/>
      <c r="S41" s="8957"/>
      <c r="T41" s="8957"/>
      <c r="U41" s="8957"/>
      <c r="V41" s="8957"/>
      <c r="W41" s="8957"/>
      <c r="X41" s="8957"/>
      <c r="Y41" s="8957"/>
      <c r="Z41" s="8957"/>
      <c r="AA41" s="8957"/>
      <c r="AB41" s="8957"/>
      <c r="AC41" s="8957"/>
      <c r="AD41" s="8957"/>
      <c r="AE41" s="8957"/>
      <c r="AF41" s="8957"/>
      <c r="AG41" s="8958"/>
      <c r="AH41" s="8947"/>
      <c r="AI41" s="8948"/>
      <c r="AJ41" s="8951"/>
      <c r="AK41" s="8951"/>
      <c r="AL41" s="8951"/>
      <c r="AM41" s="8951"/>
      <c r="AN41" s="8951"/>
      <c r="AO41" s="8951"/>
      <c r="AP41" s="8951"/>
      <c r="AQ41" s="8951"/>
      <c r="AR41" s="8951"/>
      <c r="AS41" s="8951"/>
      <c r="AT41" s="8951"/>
      <c r="AU41" s="8952"/>
      <c r="AV41" s="8953"/>
      <c r="AW41" s="8948"/>
      <c r="AX41" s="8948"/>
      <c r="AY41" s="8948"/>
      <c r="AZ41" s="8948"/>
      <c r="BA41" s="8948"/>
      <c r="BB41" s="8948"/>
      <c r="BC41" s="8948"/>
      <c r="BD41" s="12952"/>
      <c r="BE41" s="12954"/>
      <c r="BF41" s="12955"/>
      <c r="BG41" s="12953"/>
      <c r="BH41" s="12953"/>
      <c r="BI41" s="12954"/>
      <c r="BJ41" s="12952"/>
      <c r="BK41" s="12953"/>
      <c r="BL41" s="12954"/>
      <c r="BM41" s="8957"/>
      <c r="BN41" s="8957"/>
      <c r="BO41" s="8957"/>
      <c r="BP41" s="8958"/>
    </row>
    <row r="42" spans="1:68" s="8954" customFormat="1" ht="14.25" customHeight="1">
      <c r="A42" s="8944"/>
      <c r="B42" s="8945"/>
      <c r="C42" s="8946"/>
      <c r="D42" s="8947"/>
      <c r="E42" s="8948"/>
      <c r="F42" s="8947"/>
      <c r="G42" s="8948"/>
      <c r="H42" s="8948"/>
      <c r="I42" s="8948"/>
      <c r="J42" s="8948"/>
      <c r="K42" s="8948"/>
      <c r="L42" s="8948"/>
      <c r="M42" s="8948"/>
      <c r="N42" s="8946"/>
      <c r="O42" s="8968" t="s">
        <v>1611</v>
      </c>
      <c r="P42" s="8967"/>
      <c r="Q42" s="8967"/>
      <c r="R42" s="8974"/>
      <c r="S42" s="8974"/>
      <c r="T42" s="8974"/>
      <c r="U42" s="8974"/>
      <c r="V42" s="8974"/>
      <c r="W42" s="8974"/>
      <c r="X42" s="8974"/>
      <c r="Y42" s="8974"/>
      <c r="Z42" s="8974"/>
      <c r="AA42" s="8974"/>
      <c r="AB42" s="8974"/>
      <c r="AC42" s="8974"/>
      <c r="AD42" s="8974"/>
      <c r="AE42" s="8974"/>
      <c r="AF42" s="8974"/>
      <c r="AG42" s="8975"/>
      <c r="AH42" s="8970"/>
      <c r="AI42" s="8948"/>
      <c r="AJ42" s="8951"/>
      <c r="AK42" s="8951"/>
      <c r="AL42" s="8951"/>
      <c r="AM42" s="8951"/>
      <c r="AN42" s="8951"/>
      <c r="AO42" s="8951"/>
      <c r="AP42" s="8951"/>
      <c r="AQ42" s="8951"/>
      <c r="AR42" s="8951"/>
      <c r="AS42" s="8951"/>
      <c r="AT42" s="8951"/>
      <c r="AU42" s="8952"/>
      <c r="AV42" s="8953"/>
      <c r="AW42" s="8948"/>
      <c r="AX42" s="8948"/>
      <c r="AY42" s="8948"/>
      <c r="AZ42" s="8948"/>
      <c r="BA42" s="8948"/>
      <c r="BB42" s="8948"/>
      <c r="BC42" s="8948"/>
      <c r="BD42" s="12952"/>
      <c r="BE42" s="12954"/>
      <c r="BF42" s="12955"/>
      <c r="BG42" s="12953"/>
      <c r="BH42" s="12953"/>
      <c r="BI42" s="12954"/>
      <c r="BJ42" s="12952"/>
      <c r="BK42" s="12953"/>
      <c r="BL42" s="12954"/>
      <c r="BM42" s="8957"/>
      <c r="BN42" s="8957"/>
      <c r="BO42" s="8957"/>
      <c r="BP42" s="8958"/>
    </row>
    <row r="43" spans="1:68" s="8954" customFormat="1" ht="14.25" customHeight="1">
      <c r="A43" s="8971">
        <f>COUNTA($F$11:F43)</f>
        <v>1</v>
      </c>
      <c r="B43" s="8972" t="str">
        <f t="shared" ref="B43:B46" si="0">IF(A43="","","-")</f>
        <v>-</v>
      </c>
      <c r="C43" s="8973">
        <v>9</v>
      </c>
      <c r="D43" s="8947"/>
      <c r="E43" s="8948"/>
      <c r="F43" s="8947"/>
      <c r="G43" s="8948"/>
      <c r="H43" s="8948"/>
      <c r="I43" s="8948"/>
      <c r="J43" s="8948"/>
      <c r="K43" s="8948"/>
      <c r="L43" s="8948"/>
      <c r="M43" s="8948"/>
      <c r="N43" s="8946"/>
      <c r="O43" s="8968"/>
      <c r="P43" s="8969" t="s">
        <v>1365</v>
      </c>
      <c r="Q43" s="8967"/>
      <c r="R43" s="8974"/>
      <c r="S43" s="8974"/>
      <c r="T43" s="8974"/>
      <c r="U43" s="8974"/>
      <c r="V43" s="8974"/>
      <c r="W43" s="8974"/>
      <c r="X43" s="8974"/>
      <c r="Y43" s="8974"/>
      <c r="Z43" s="8974"/>
      <c r="AA43" s="8974"/>
      <c r="AB43" s="8974"/>
      <c r="AC43" s="8974"/>
      <c r="AD43" s="8974"/>
      <c r="AE43" s="8974"/>
      <c r="AF43" s="8974"/>
      <c r="AG43" s="8975"/>
      <c r="AH43" s="8970" t="s">
        <v>1592</v>
      </c>
      <c r="AI43" s="8948"/>
      <c r="AJ43" s="8951"/>
      <c r="AK43" s="8951"/>
      <c r="AL43" s="8951"/>
      <c r="AM43" s="8951"/>
      <c r="AN43" s="8951"/>
      <c r="AO43" s="8951"/>
      <c r="AP43" s="8951"/>
      <c r="AQ43" s="8951"/>
      <c r="AR43" s="8951"/>
      <c r="AS43" s="8951"/>
      <c r="AT43" s="8951"/>
      <c r="AU43" s="8952"/>
      <c r="AV43" s="8953"/>
      <c r="AW43" s="8948"/>
      <c r="AX43" s="8948"/>
      <c r="AY43" s="8948"/>
      <c r="AZ43" s="8948"/>
      <c r="BA43" s="8948"/>
      <c r="BB43" s="8948"/>
      <c r="BC43" s="8948"/>
      <c r="BD43" s="12952"/>
      <c r="BE43" s="12954"/>
      <c r="BF43" s="12955"/>
      <c r="BG43" s="12953"/>
      <c r="BH43" s="12953"/>
      <c r="BI43" s="12954"/>
      <c r="BJ43" s="12952"/>
      <c r="BK43" s="12953"/>
      <c r="BL43" s="12954"/>
      <c r="BM43" s="8957"/>
      <c r="BN43" s="8957"/>
      <c r="BO43" s="8957"/>
      <c r="BP43" s="8958"/>
    </row>
    <row r="44" spans="1:68" s="8954" customFormat="1" ht="14.25" customHeight="1">
      <c r="A44" s="8971">
        <f>COUNTA($F$11:F44)</f>
        <v>1</v>
      </c>
      <c r="B44" s="8972" t="str">
        <f t="shared" si="0"/>
        <v>-</v>
      </c>
      <c r="C44" s="8976">
        <v>10</v>
      </c>
      <c r="D44" s="8947"/>
      <c r="E44" s="8948"/>
      <c r="F44" s="8947"/>
      <c r="G44" s="8948"/>
      <c r="H44" s="8948"/>
      <c r="I44" s="8948"/>
      <c r="J44" s="8948"/>
      <c r="K44" s="8948"/>
      <c r="L44" s="8948"/>
      <c r="M44" s="8948"/>
      <c r="N44" s="8946"/>
      <c r="O44" s="8968"/>
      <c r="P44" s="8969" t="s">
        <v>1366</v>
      </c>
      <c r="Q44" s="8967"/>
      <c r="R44" s="8974"/>
      <c r="S44" s="8974"/>
      <c r="T44" s="8974"/>
      <c r="U44" s="8974"/>
      <c r="V44" s="8974"/>
      <c r="W44" s="8974"/>
      <c r="X44" s="8974"/>
      <c r="Y44" s="8974"/>
      <c r="Z44" s="8974"/>
      <c r="AA44" s="8974"/>
      <c r="AB44" s="8974"/>
      <c r="AC44" s="8974"/>
      <c r="AD44" s="8974"/>
      <c r="AE44" s="8974"/>
      <c r="AF44" s="8974"/>
      <c r="AG44" s="8975"/>
      <c r="AH44" s="8970" t="s">
        <v>1524</v>
      </c>
      <c r="AI44" s="8948"/>
      <c r="AJ44" s="8951"/>
      <c r="AK44" s="8951"/>
      <c r="AL44" s="8951"/>
      <c r="AM44" s="8951"/>
      <c r="AN44" s="8951"/>
      <c r="AO44" s="8951"/>
      <c r="AP44" s="8951"/>
      <c r="AQ44" s="8951"/>
      <c r="AR44" s="8951"/>
      <c r="AS44" s="8951"/>
      <c r="AT44" s="8951"/>
      <c r="AU44" s="8952"/>
      <c r="AV44" s="8953"/>
      <c r="AW44" s="8948"/>
      <c r="AX44" s="8948"/>
      <c r="AY44" s="8948"/>
      <c r="AZ44" s="8948"/>
      <c r="BA44" s="8948"/>
      <c r="BB44" s="8948"/>
      <c r="BC44" s="8948"/>
      <c r="BD44" s="12952"/>
      <c r="BE44" s="12954"/>
      <c r="BF44" s="12955"/>
      <c r="BG44" s="12953"/>
      <c r="BH44" s="12953"/>
      <c r="BI44" s="12954"/>
      <c r="BJ44" s="12952"/>
      <c r="BK44" s="12953"/>
      <c r="BL44" s="12954"/>
      <c r="BM44" s="8957"/>
      <c r="BN44" s="8957"/>
      <c r="BO44" s="8957"/>
      <c r="BP44" s="8958"/>
    </row>
    <row r="45" spans="1:68" s="8954" customFormat="1" ht="14.25" customHeight="1">
      <c r="A45" s="8971">
        <f>COUNTA($F$11:F45)</f>
        <v>1</v>
      </c>
      <c r="B45" s="8972" t="str">
        <f t="shared" si="0"/>
        <v>-</v>
      </c>
      <c r="C45" s="8976">
        <v>11</v>
      </c>
      <c r="D45" s="8947"/>
      <c r="E45" s="8948"/>
      <c r="F45" s="8947"/>
      <c r="G45" s="8948"/>
      <c r="H45" s="8948"/>
      <c r="I45" s="8948"/>
      <c r="J45" s="8948"/>
      <c r="K45" s="8948"/>
      <c r="L45" s="8948"/>
      <c r="M45" s="8948"/>
      <c r="N45" s="8946"/>
      <c r="O45" s="8968"/>
      <c r="P45" s="8967" t="s">
        <v>1367</v>
      </c>
      <c r="Q45" s="8967"/>
      <c r="R45" s="8974"/>
      <c r="S45" s="8974"/>
      <c r="T45" s="8974"/>
      <c r="U45" s="8974"/>
      <c r="V45" s="8974"/>
      <c r="W45" s="8974"/>
      <c r="X45" s="8974"/>
      <c r="Y45" s="8974"/>
      <c r="Z45" s="8974"/>
      <c r="AA45" s="8974"/>
      <c r="AB45" s="8974"/>
      <c r="AC45" s="8974"/>
      <c r="AD45" s="8974"/>
      <c r="AE45" s="8974"/>
      <c r="AF45" s="8974"/>
      <c r="AG45" s="8975"/>
      <c r="AH45" s="8970" t="s">
        <v>402</v>
      </c>
      <c r="AI45" s="8948"/>
      <c r="AJ45" s="8951"/>
      <c r="AK45" s="8951"/>
      <c r="AL45" s="8951"/>
      <c r="AM45" s="8951"/>
      <c r="AN45" s="8951"/>
      <c r="AO45" s="8951"/>
      <c r="AP45" s="8951"/>
      <c r="AQ45" s="8951"/>
      <c r="AR45" s="8951"/>
      <c r="AS45" s="8951"/>
      <c r="AT45" s="8951"/>
      <c r="AU45" s="8952"/>
      <c r="AV45" s="8953"/>
      <c r="AW45" s="8948"/>
      <c r="AX45" s="8948"/>
      <c r="AY45" s="8948"/>
      <c r="AZ45" s="8948"/>
      <c r="BA45" s="8948"/>
      <c r="BB45" s="8948"/>
      <c r="BC45" s="8948"/>
      <c r="BD45" s="12952"/>
      <c r="BE45" s="12954"/>
      <c r="BF45" s="12955"/>
      <c r="BG45" s="12953"/>
      <c r="BH45" s="12953"/>
      <c r="BI45" s="12954"/>
      <c r="BJ45" s="12952"/>
      <c r="BK45" s="12953"/>
      <c r="BL45" s="12954"/>
      <c r="BM45" s="8957"/>
      <c r="BN45" s="8957"/>
      <c r="BO45" s="8957"/>
      <c r="BP45" s="8958"/>
    </row>
    <row r="46" spans="1:68" s="8954" customFormat="1" ht="14.25" customHeight="1">
      <c r="A46" s="8971">
        <f>COUNTA($F$11:F46)</f>
        <v>1</v>
      </c>
      <c r="B46" s="8972" t="str">
        <f t="shared" si="0"/>
        <v>-</v>
      </c>
      <c r="C46" s="8976">
        <v>12</v>
      </c>
      <c r="D46" s="8947"/>
      <c r="E46" s="8948"/>
      <c r="F46" s="8947"/>
      <c r="G46" s="8948"/>
      <c r="H46" s="8948"/>
      <c r="I46" s="8948"/>
      <c r="J46" s="8948"/>
      <c r="K46" s="8948"/>
      <c r="L46" s="8948"/>
      <c r="M46" s="8948"/>
      <c r="N46" s="8946"/>
      <c r="O46" s="8968"/>
      <c r="P46" s="8967" t="s">
        <v>1368</v>
      </c>
      <c r="Q46" s="8967"/>
      <c r="R46" s="8974"/>
      <c r="S46" s="8974"/>
      <c r="T46" s="8974"/>
      <c r="U46" s="8974"/>
      <c r="V46" s="8974"/>
      <c r="W46" s="8974"/>
      <c r="X46" s="8974"/>
      <c r="Y46" s="8974"/>
      <c r="Z46" s="8974"/>
      <c r="AA46" s="8974"/>
      <c r="AB46" s="8974"/>
      <c r="AC46" s="8974"/>
      <c r="AD46" s="8974"/>
      <c r="AE46" s="8974"/>
      <c r="AF46" s="8974"/>
      <c r="AG46" s="8975"/>
      <c r="AH46" s="8970" t="s">
        <v>1472</v>
      </c>
      <c r="AI46" s="8948"/>
      <c r="AJ46" s="8951"/>
      <c r="AK46" s="8951"/>
      <c r="AL46" s="8951"/>
      <c r="AM46" s="8951"/>
      <c r="AN46" s="8951"/>
      <c r="AO46" s="8951"/>
      <c r="AP46" s="8951"/>
      <c r="AQ46" s="8951"/>
      <c r="AR46" s="8951"/>
      <c r="AS46" s="8951"/>
      <c r="AT46" s="8951"/>
      <c r="AU46" s="8952"/>
      <c r="AV46" s="8953"/>
      <c r="AW46" s="8948"/>
      <c r="AX46" s="8948"/>
      <c r="AY46" s="8948"/>
      <c r="AZ46" s="8948"/>
      <c r="BA46" s="8948"/>
      <c r="BB46" s="8948"/>
      <c r="BC46" s="8948"/>
      <c r="BD46" s="12952"/>
      <c r="BE46" s="12954"/>
      <c r="BF46" s="12955"/>
      <c r="BG46" s="12953"/>
      <c r="BH46" s="12953"/>
      <c r="BI46" s="12954"/>
      <c r="BJ46" s="12952"/>
      <c r="BK46" s="12953"/>
      <c r="BL46" s="12954"/>
      <c r="BM46" s="8957"/>
      <c r="BN46" s="8957"/>
      <c r="BO46" s="8957"/>
      <c r="BP46" s="8958"/>
    </row>
    <row r="47" spans="1:68" s="8954" customFormat="1" ht="14.25" customHeight="1">
      <c r="A47" s="8944"/>
      <c r="B47" s="8945"/>
      <c r="C47" s="8946"/>
      <c r="D47" s="8947"/>
      <c r="E47" s="8948"/>
      <c r="F47" s="8947"/>
      <c r="G47" s="8948"/>
      <c r="H47" s="8948"/>
      <c r="I47" s="8948"/>
      <c r="J47" s="8948"/>
      <c r="K47" s="8948"/>
      <c r="L47" s="8948"/>
      <c r="M47" s="8948"/>
      <c r="N47" s="8946"/>
      <c r="O47" s="8949"/>
      <c r="P47" s="8950"/>
      <c r="Q47" s="8950"/>
      <c r="R47" s="8957"/>
      <c r="S47" s="8957"/>
      <c r="T47" s="8957"/>
      <c r="U47" s="8957"/>
      <c r="V47" s="8957"/>
      <c r="W47" s="8957"/>
      <c r="X47" s="8957"/>
      <c r="Y47" s="8957"/>
      <c r="Z47" s="8957"/>
      <c r="AA47" s="8957"/>
      <c r="AB47" s="8957"/>
      <c r="AC47" s="8957"/>
      <c r="AD47" s="8957"/>
      <c r="AE47" s="8957"/>
      <c r="AF47" s="8957"/>
      <c r="AG47" s="8958"/>
      <c r="AH47" s="8947"/>
      <c r="AI47" s="8948"/>
      <c r="AJ47" s="8951"/>
      <c r="AK47" s="8951"/>
      <c r="AL47" s="8951"/>
      <c r="AM47" s="8951"/>
      <c r="AN47" s="8951"/>
      <c r="AO47" s="8951"/>
      <c r="AP47" s="8951"/>
      <c r="AQ47" s="8951"/>
      <c r="AR47" s="8951"/>
      <c r="AS47" s="8951"/>
      <c r="AT47" s="8951"/>
      <c r="AU47" s="8952"/>
      <c r="AV47" s="8953"/>
      <c r="AW47" s="8948"/>
      <c r="AX47" s="8948"/>
      <c r="AY47" s="8948"/>
      <c r="AZ47" s="8948"/>
      <c r="BA47" s="8948"/>
      <c r="BB47" s="8948"/>
      <c r="BC47" s="8948"/>
      <c r="BD47" s="12952"/>
      <c r="BE47" s="12954"/>
      <c r="BF47" s="12955"/>
      <c r="BG47" s="12953"/>
      <c r="BH47" s="12953"/>
      <c r="BI47" s="12954"/>
      <c r="BJ47" s="12952"/>
      <c r="BK47" s="12953"/>
      <c r="BL47" s="12954"/>
      <c r="BM47" s="8957"/>
      <c r="BN47" s="8957"/>
      <c r="BO47" s="8957"/>
      <c r="BP47" s="8958"/>
    </row>
    <row r="48" spans="1:68" s="8954" customFormat="1" ht="14.25" customHeight="1">
      <c r="A48" s="8944"/>
      <c r="B48" s="8945"/>
      <c r="C48" s="8946"/>
      <c r="D48" s="8947"/>
      <c r="E48" s="8948"/>
      <c r="F48" s="8947"/>
      <c r="G48" s="8948"/>
      <c r="H48" s="8948"/>
      <c r="I48" s="8948"/>
      <c r="J48" s="8948"/>
      <c r="K48" s="8948"/>
      <c r="L48" s="8948"/>
      <c r="M48" s="8948"/>
      <c r="N48" s="8946"/>
      <c r="O48" s="8977" t="s">
        <v>1593</v>
      </c>
      <c r="P48" s="8950"/>
      <c r="Q48" s="8950"/>
      <c r="R48" s="8957"/>
      <c r="S48" s="8957"/>
      <c r="T48" s="8957"/>
      <c r="U48" s="8957"/>
      <c r="V48" s="8957"/>
      <c r="W48" s="8957"/>
      <c r="X48" s="8957"/>
      <c r="Y48" s="8957"/>
      <c r="Z48" s="8957"/>
      <c r="AA48" s="8957"/>
      <c r="AB48" s="8957"/>
      <c r="AC48" s="8957"/>
      <c r="AD48" s="8957"/>
      <c r="AE48" s="8957"/>
      <c r="AF48" s="8957"/>
      <c r="AG48" s="8958"/>
      <c r="AH48" s="8947"/>
      <c r="AI48" s="8948"/>
      <c r="AJ48" s="8951"/>
      <c r="AK48" s="8951"/>
      <c r="AL48" s="8951"/>
      <c r="AM48" s="8951"/>
      <c r="AN48" s="8951"/>
      <c r="AO48" s="8951"/>
      <c r="AP48" s="8951"/>
      <c r="AQ48" s="8951"/>
      <c r="AR48" s="8951"/>
      <c r="AS48" s="8951"/>
      <c r="AT48" s="8951"/>
      <c r="AU48" s="8952"/>
      <c r="AV48" s="8953"/>
      <c r="AW48" s="8948"/>
      <c r="AX48" s="8948"/>
      <c r="AY48" s="8948"/>
      <c r="AZ48" s="8948"/>
      <c r="BA48" s="8948"/>
      <c r="BB48" s="8948"/>
      <c r="BC48" s="8948"/>
      <c r="BD48" s="12952"/>
      <c r="BE48" s="12954"/>
      <c r="BF48" s="12955"/>
      <c r="BG48" s="12953"/>
      <c r="BH48" s="12953"/>
      <c r="BI48" s="12954"/>
      <c r="BJ48" s="12952"/>
      <c r="BK48" s="12953"/>
      <c r="BL48" s="12954"/>
      <c r="BM48" s="8957"/>
      <c r="BN48" s="8957"/>
      <c r="BO48" s="8957"/>
      <c r="BP48" s="8958"/>
    </row>
    <row r="49" spans="1:68" s="8954" customFormat="1" ht="14.25" customHeight="1">
      <c r="A49" s="8983">
        <f>COUNTA($F$11:F49)</f>
        <v>1</v>
      </c>
      <c r="B49" s="8984" t="str">
        <f t="shared" ref="B49:B53" si="1">IF(A49="","","-")</f>
        <v>-</v>
      </c>
      <c r="C49" s="8988">
        <v>13</v>
      </c>
      <c r="D49" s="8947"/>
      <c r="E49" s="8948"/>
      <c r="F49" s="8947"/>
      <c r="G49" s="8948"/>
      <c r="H49" s="8948"/>
      <c r="I49" s="8948"/>
      <c r="J49" s="8948"/>
      <c r="K49" s="8948"/>
      <c r="L49" s="8948"/>
      <c r="M49" s="8948"/>
      <c r="N49" s="8946"/>
      <c r="O49" s="8949"/>
      <c r="P49" s="8978" t="s">
        <v>1367</v>
      </c>
      <c r="Q49" s="8978"/>
      <c r="R49" s="8979"/>
      <c r="S49" s="8979"/>
      <c r="T49" s="8979"/>
      <c r="U49" s="8979"/>
      <c r="V49" s="8979"/>
      <c r="W49" s="8979"/>
      <c r="X49" s="8979"/>
      <c r="Y49" s="8979"/>
      <c r="Z49" s="8979"/>
      <c r="AA49" s="8979"/>
      <c r="AB49" s="8979"/>
      <c r="AC49" s="8979"/>
      <c r="AD49" s="8979"/>
      <c r="AE49" s="8979"/>
      <c r="AF49" s="8979"/>
      <c r="AG49" s="8980"/>
      <c r="AH49" s="8982" t="s">
        <v>395</v>
      </c>
      <c r="AI49" s="8948"/>
      <c r="AJ49" s="8951"/>
      <c r="AK49" s="8951"/>
      <c r="AL49" s="8951"/>
      <c r="AM49" s="8951"/>
      <c r="AN49" s="8951"/>
      <c r="AO49" s="8951"/>
      <c r="AP49" s="8951"/>
      <c r="AQ49" s="8951"/>
      <c r="AR49" s="8951"/>
      <c r="AS49" s="8951"/>
      <c r="AT49" s="8951"/>
      <c r="AU49" s="8952"/>
      <c r="AV49" s="8953"/>
      <c r="AW49" s="8948"/>
      <c r="AX49" s="8948"/>
      <c r="AY49" s="8948"/>
      <c r="AZ49" s="8948"/>
      <c r="BA49" s="8948"/>
      <c r="BB49" s="8948"/>
      <c r="BC49" s="8948"/>
      <c r="BD49" s="12952"/>
      <c r="BE49" s="12954"/>
      <c r="BF49" s="12955"/>
      <c r="BG49" s="12953"/>
      <c r="BH49" s="12953"/>
      <c r="BI49" s="12954"/>
      <c r="BJ49" s="12952"/>
      <c r="BK49" s="12953"/>
      <c r="BL49" s="12954"/>
      <c r="BM49" s="8957"/>
      <c r="BN49" s="8957"/>
      <c r="BO49" s="8957"/>
      <c r="BP49" s="8958"/>
    </row>
    <row r="50" spans="1:68" s="8954" customFormat="1" ht="14.25" customHeight="1">
      <c r="A50" s="8983">
        <f>COUNTA($F$11:F50)</f>
        <v>1</v>
      </c>
      <c r="B50" s="8984" t="str">
        <f t="shared" si="1"/>
        <v>-</v>
      </c>
      <c r="C50" s="9009">
        <v>14</v>
      </c>
      <c r="D50" s="8947"/>
      <c r="E50" s="8948"/>
      <c r="F50" s="8947"/>
      <c r="G50" s="8948"/>
      <c r="H50" s="8948"/>
      <c r="I50" s="8948"/>
      <c r="J50" s="8948"/>
      <c r="K50" s="8948"/>
      <c r="L50" s="8948"/>
      <c r="M50" s="8948"/>
      <c r="N50" s="8946"/>
      <c r="O50" s="8949"/>
      <c r="P50" s="8981" t="s">
        <v>1368</v>
      </c>
      <c r="Q50" s="8981"/>
      <c r="R50" s="8985"/>
      <c r="S50" s="8985"/>
      <c r="T50" s="8985"/>
      <c r="U50" s="8985"/>
      <c r="V50" s="8985"/>
      <c r="W50" s="8985"/>
      <c r="X50" s="8985"/>
      <c r="Y50" s="8985"/>
      <c r="Z50" s="8985"/>
      <c r="AA50" s="8985"/>
      <c r="AB50" s="8985"/>
      <c r="AC50" s="8985"/>
      <c r="AD50" s="8985"/>
      <c r="AE50" s="8985"/>
      <c r="AF50" s="8985"/>
      <c r="AG50" s="8986"/>
      <c r="AH50" s="8982" t="s">
        <v>389</v>
      </c>
      <c r="AI50" s="8948"/>
      <c r="AJ50" s="8951"/>
      <c r="AK50" s="8951"/>
      <c r="AL50" s="8951"/>
      <c r="AM50" s="8951"/>
      <c r="AN50" s="8951"/>
      <c r="AO50" s="8951"/>
      <c r="AP50" s="8951"/>
      <c r="AQ50" s="8951"/>
      <c r="AR50" s="8951"/>
      <c r="AS50" s="8951"/>
      <c r="AT50" s="8951"/>
      <c r="AU50" s="8952"/>
      <c r="AV50" s="8953"/>
      <c r="AW50" s="8948"/>
      <c r="AX50" s="8948"/>
      <c r="AY50" s="8948"/>
      <c r="AZ50" s="8948"/>
      <c r="BA50" s="8948"/>
      <c r="BB50" s="8948"/>
      <c r="BC50" s="8948"/>
      <c r="BD50" s="12952"/>
      <c r="BE50" s="12954"/>
      <c r="BF50" s="12955"/>
      <c r="BG50" s="12953"/>
      <c r="BH50" s="12953"/>
      <c r="BI50" s="12954"/>
      <c r="BJ50" s="12952"/>
      <c r="BK50" s="12953"/>
      <c r="BL50" s="12954"/>
      <c r="BM50" s="8957"/>
      <c r="BN50" s="8957"/>
      <c r="BO50" s="8957"/>
      <c r="BP50" s="8958"/>
    </row>
    <row r="51" spans="1:68" s="8954" customFormat="1" ht="14.25" customHeight="1">
      <c r="A51" s="8983">
        <f>COUNTA($F$11:F51)</f>
        <v>1</v>
      </c>
      <c r="B51" s="8984" t="str">
        <f t="shared" si="1"/>
        <v>-</v>
      </c>
      <c r="C51" s="8988">
        <v>15</v>
      </c>
      <c r="D51" s="8947"/>
      <c r="E51" s="8948"/>
      <c r="F51" s="8947"/>
      <c r="G51" s="8948"/>
      <c r="H51" s="8948"/>
      <c r="I51" s="8948"/>
      <c r="J51" s="8948"/>
      <c r="K51" s="8948"/>
      <c r="L51" s="8948"/>
      <c r="M51" s="8948"/>
      <c r="N51" s="8946"/>
      <c r="O51" s="8949"/>
      <c r="P51" s="9259" t="s">
        <v>1612</v>
      </c>
      <c r="Q51" s="8950"/>
      <c r="R51" s="8957"/>
      <c r="S51" s="8957"/>
      <c r="T51" s="8957"/>
      <c r="U51" s="8957"/>
      <c r="V51" s="8957"/>
      <c r="W51" s="8957"/>
      <c r="X51" s="8957"/>
      <c r="Y51" s="8957"/>
      <c r="Z51" s="8957"/>
      <c r="AA51" s="8957"/>
      <c r="AB51" s="8957"/>
      <c r="AC51" s="8957"/>
      <c r="AD51" s="8957"/>
      <c r="AE51" s="8957"/>
      <c r="AF51" s="8957"/>
      <c r="AG51" s="8958"/>
      <c r="AH51" s="8982" t="s">
        <v>1613</v>
      </c>
      <c r="AI51" s="8948"/>
      <c r="AJ51" s="8951"/>
      <c r="AK51" s="8951"/>
      <c r="AL51" s="8951"/>
      <c r="AM51" s="8951"/>
      <c r="AN51" s="8951"/>
      <c r="AO51" s="8951"/>
      <c r="AP51" s="8951"/>
      <c r="AQ51" s="8951"/>
      <c r="AR51" s="8951"/>
      <c r="AS51" s="8951"/>
      <c r="AT51" s="8951"/>
      <c r="AU51" s="8952"/>
      <c r="AV51" s="8953"/>
      <c r="AW51" s="8948"/>
      <c r="AX51" s="8948"/>
      <c r="AY51" s="8948"/>
      <c r="AZ51" s="8948"/>
      <c r="BA51" s="8948"/>
      <c r="BB51" s="8948"/>
      <c r="BC51" s="8948"/>
      <c r="BD51" s="12952"/>
      <c r="BE51" s="12954"/>
      <c r="BF51" s="12955"/>
      <c r="BG51" s="12953"/>
      <c r="BH51" s="12953"/>
      <c r="BI51" s="12954"/>
      <c r="BJ51" s="12952"/>
      <c r="BK51" s="12953"/>
      <c r="BL51" s="12954"/>
      <c r="BM51" s="8957"/>
      <c r="BN51" s="8957"/>
      <c r="BO51" s="8957"/>
      <c r="BP51" s="8958"/>
    </row>
    <row r="52" spans="1:68" s="8954" customFormat="1" ht="14.25" customHeight="1">
      <c r="A52" s="8944"/>
      <c r="B52" s="8945"/>
      <c r="C52" s="8946"/>
      <c r="D52" s="8947"/>
      <c r="E52" s="8948"/>
      <c r="F52" s="8947"/>
      <c r="G52" s="8948"/>
      <c r="H52" s="8948"/>
      <c r="I52" s="8948"/>
      <c r="J52" s="8948"/>
      <c r="K52" s="8948"/>
      <c r="L52" s="8948"/>
      <c r="M52" s="8948"/>
      <c r="N52" s="8946"/>
      <c r="O52" s="8949"/>
      <c r="P52" s="8950"/>
      <c r="Q52" s="8950"/>
      <c r="R52" s="8957"/>
      <c r="S52" s="8957"/>
      <c r="T52" s="8957"/>
      <c r="U52" s="8957"/>
      <c r="V52" s="8957"/>
      <c r="W52" s="8957"/>
      <c r="X52" s="8957"/>
      <c r="Y52" s="8957"/>
      <c r="Z52" s="8957"/>
      <c r="AA52" s="8957"/>
      <c r="AB52" s="8957"/>
      <c r="AC52" s="8957"/>
      <c r="AD52" s="8957"/>
      <c r="AE52" s="8957"/>
      <c r="AF52" s="8957"/>
      <c r="AG52" s="8958"/>
      <c r="AH52" s="8947"/>
      <c r="AI52" s="8948"/>
      <c r="AJ52" s="8951"/>
      <c r="AK52" s="8951"/>
      <c r="AL52" s="8951"/>
      <c r="AM52" s="8951"/>
      <c r="AN52" s="8951"/>
      <c r="AO52" s="8951"/>
      <c r="AP52" s="8951"/>
      <c r="AQ52" s="8951"/>
      <c r="AR52" s="8951"/>
      <c r="AS52" s="8951"/>
      <c r="AT52" s="8951"/>
      <c r="AU52" s="8952"/>
      <c r="AV52" s="8953"/>
      <c r="AW52" s="8948"/>
      <c r="AX52" s="8948"/>
      <c r="AY52" s="8948"/>
      <c r="AZ52" s="8948"/>
      <c r="BA52" s="8948"/>
      <c r="BB52" s="8948"/>
      <c r="BC52" s="8948"/>
      <c r="BD52" s="12952"/>
      <c r="BE52" s="12954"/>
      <c r="BF52" s="12955"/>
      <c r="BG52" s="12953"/>
      <c r="BH52" s="12953"/>
      <c r="BI52" s="12954"/>
      <c r="BJ52" s="12952"/>
      <c r="BK52" s="12953"/>
      <c r="BL52" s="12954"/>
      <c r="BM52" s="8957"/>
      <c r="BN52" s="8957"/>
      <c r="BO52" s="8957"/>
      <c r="BP52" s="8958"/>
    </row>
    <row r="53" spans="1:68" s="9004" customFormat="1" ht="14.25" customHeight="1">
      <c r="A53" s="9013">
        <f>COUNTA($F$11:F53)</f>
        <v>1</v>
      </c>
      <c r="B53" s="9014" t="str">
        <f t="shared" si="1"/>
        <v>-</v>
      </c>
      <c r="C53" s="9017">
        <v>16</v>
      </c>
      <c r="D53" s="8997"/>
      <c r="E53" s="8998"/>
      <c r="F53" s="8997"/>
      <c r="G53" s="8998"/>
      <c r="H53" s="8998"/>
      <c r="I53" s="8998"/>
      <c r="J53" s="8998"/>
      <c r="K53" s="8998"/>
      <c r="L53" s="8998"/>
      <c r="M53" s="8998"/>
      <c r="N53" s="8996"/>
      <c r="O53" s="9011" t="s">
        <v>1182</v>
      </c>
      <c r="P53" s="9010"/>
      <c r="Q53" s="9010"/>
      <c r="R53" s="9015"/>
      <c r="S53" s="9015"/>
      <c r="T53" s="9015"/>
      <c r="U53" s="9015"/>
      <c r="V53" s="9015"/>
      <c r="W53" s="9015"/>
      <c r="X53" s="9015"/>
      <c r="Y53" s="9015"/>
      <c r="Z53" s="9015"/>
      <c r="AA53" s="9015"/>
      <c r="AB53" s="9015"/>
      <c r="AC53" s="9015"/>
      <c r="AD53" s="9015"/>
      <c r="AE53" s="9015"/>
      <c r="AF53" s="9015"/>
      <c r="AG53" s="9016"/>
      <c r="AH53" s="9012" t="s">
        <v>1184</v>
      </c>
      <c r="AI53" s="8998"/>
      <c r="AJ53" s="9001"/>
      <c r="AK53" s="9001"/>
      <c r="AL53" s="9001"/>
      <c r="AM53" s="9001"/>
      <c r="AN53" s="9001"/>
      <c r="AO53" s="9001"/>
      <c r="AP53" s="9001"/>
      <c r="AQ53" s="9001"/>
      <c r="AR53" s="9001"/>
      <c r="AS53" s="9001"/>
      <c r="AT53" s="9001"/>
      <c r="AU53" s="9002"/>
      <c r="AV53" s="9003"/>
      <c r="AW53" s="8998"/>
      <c r="AX53" s="8998"/>
      <c r="AY53" s="8998"/>
      <c r="AZ53" s="8998"/>
      <c r="BA53" s="8998"/>
      <c r="BB53" s="8998"/>
      <c r="BC53" s="8998"/>
      <c r="BD53" s="12952"/>
      <c r="BE53" s="12954"/>
      <c r="BF53" s="12955"/>
      <c r="BG53" s="12953"/>
      <c r="BH53" s="12953"/>
      <c r="BI53" s="12954"/>
      <c r="BJ53" s="12952"/>
      <c r="BK53" s="12953"/>
      <c r="BL53" s="12954"/>
      <c r="BM53" s="9007"/>
      <c r="BN53" s="9007"/>
      <c r="BO53" s="9007"/>
      <c r="BP53" s="9008"/>
    </row>
    <row r="54" spans="1:68" s="9004" customFormat="1" ht="14.25" customHeight="1">
      <c r="A54" s="8994"/>
      <c r="B54" s="8995"/>
      <c r="C54" s="8996"/>
      <c r="D54" s="8997"/>
      <c r="E54" s="8998"/>
      <c r="F54" s="8997"/>
      <c r="G54" s="8998"/>
      <c r="H54" s="8998"/>
      <c r="I54" s="8998"/>
      <c r="J54" s="8998"/>
      <c r="K54" s="8998"/>
      <c r="L54" s="8998"/>
      <c r="M54" s="8998"/>
      <c r="N54" s="8996"/>
      <c r="O54" s="8999"/>
      <c r="P54" s="9000"/>
      <c r="Q54" s="9000"/>
      <c r="R54" s="9007"/>
      <c r="S54" s="9007"/>
      <c r="T54" s="9007"/>
      <c r="U54" s="9007"/>
      <c r="V54" s="9007"/>
      <c r="W54" s="9007"/>
      <c r="X54" s="9007"/>
      <c r="Y54" s="9007"/>
      <c r="Z54" s="9007"/>
      <c r="AA54" s="9007"/>
      <c r="AB54" s="9007"/>
      <c r="AC54" s="9007"/>
      <c r="AD54" s="9007"/>
      <c r="AE54" s="9007"/>
      <c r="AF54" s="9007"/>
      <c r="AG54" s="9008"/>
      <c r="AH54" s="8997"/>
      <c r="AI54" s="8998"/>
      <c r="AJ54" s="9001"/>
      <c r="AK54" s="9001"/>
      <c r="AL54" s="9001"/>
      <c r="AM54" s="9001"/>
      <c r="AN54" s="9001"/>
      <c r="AO54" s="9001"/>
      <c r="AP54" s="9001"/>
      <c r="AQ54" s="9001"/>
      <c r="AR54" s="9001"/>
      <c r="AS54" s="9001"/>
      <c r="AT54" s="9001"/>
      <c r="AU54" s="9002"/>
      <c r="AV54" s="9003"/>
      <c r="AW54" s="8998"/>
      <c r="AX54" s="8998"/>
      <c r="AY54" s="8998"/>
      <c r="AZ54" s="8998"/>
      <c r="BA54" s="8998"/>
      <c r="BB54" s="8998"/>
      <c r="BC54" s="8998"/>
      <c r="BD54" s="12952"/>
      <c r="BE54" s="12954"/>
      <c r="BF54" s="12955"/>
      <c r="BG54" s="12953"/>
      <c r="BH54" s="12953"/>
      <c r="BI54" s="12954"/>
      <c r="BJ54" s="12952"/>
      <c r="BK54" s="12953"/>
      <c r="BL54" s="12954"/>
      <c r="BM54" s="9007"/>
      <c r="BN54" s="9007"/>
      <c r="BO54" s="9007"/>
      <c r="BP54" s="9008"/>
    </row>
    <row r="55" spans="1:68" s="9004" customFormat="1" ht="14.25" customHeight="1">
      <c r="A55" s="8994"/>
      <c r="B55" s="8995"/>
      <c r="C55" s="8996"/>
      <c r="D55" s="8997"/>
      <c r="E55" s="8998"/>
      <c r="F55" s="8997"/>
      <c r="G55" s="8998"/>
      <c r="H55" s="8998"/>
      <c r="I55" s="8998"/>
      <c r="J55" s="8998"/>
      <c r="K55" s="8998"/>
      <c r="L55" s="8998"/>
      <c r="M55" s="8998"/>
      <c r="N55" s="8996"/>
      <c r="O55" s="9019" t="s">
        <v>387</v>
      </c>
      <c r="P55" s="9018"/>
      <c r="Q55" s="9018"/>
      <c r="R55" s="9018"/>
      <c r="S55" s="9030"/>
      <c r="T55" s="9030"/>
      <c r="U55" s="9030"/>
      <c r="V55" s="9030"/>
      <c r="W55" s="9030"/>
      <c r="X55" s="9030"/>
      <c r="Y55" s="9030"/>
      <c r="Z55" s="9030"/>
      <c r="AA55" s="9030"/>
      <c r="AB55" s="9030"/>
      <c r="AC55" s="9030"/>
      <c r="AD55" s="9030"/>
      <c r="AE55" s="9030"/>
      <c r="AF55" s="9030"/>
      <c r="AG55" s="9031"/>
      <c r="AH55" s="9018"/>
      <c r="AI55" s="8998"/>
      <c r="AJ55" s="9001"/>
      <c r="AK55" s="9001"/>
      <c r="AL55" s="9001"/>
      <c r="AM55" s="9001"/>
      <c r="AN55" s="9001"/>
      <c r="AO55" s="9001"/>
      <c r="AP55" s="9001"/>
      <c r="AQ55" s="9001"/>
      <c r="AR55" s="9001"/>
      <c r="AS55" s="9001"/>
      <c r="AT55" s="9001"/>
      <c r="AU55" s="9002"/>
      <c r="AV55" s="9003"/>
      <c r="AW55" s="8998"/>
      <c r="AX55" s="8998"/>
      <c r="AY55" s="8998"/>
      <c r="AZ55" s="8998"/>
      <c r="BA55" s="8998"/>
      <c r="BB55" s="8998"/>
      <c r="BC55" s="8998"/>
      <c r="BD55" s="12952"/>
      <c r="BE55" s="12954"/>
      <c r="BF55" s="12955"/>
      <c r="BG55" s="12953"/>
      <c r="BH55" s="12953"/>
      <c r="BI55" s="12954"/>
      <c r="BJ55" s="12952"/>
      <c r="BK55" s="12953"/>
      <c r="BL55" s="12954"/>
      <c r="BM55" s="9007"/>
      <c r="BN55" s="9007"/>
      <c r="BO55" s="9007"/>
      <c r="BP55" s="9008"/>
    </row>
    <row r="56" spans="1:68" s="9004" customFormat="1" ht="14.25" customHeight="1">
      <c r="A56" s="9021">
        <f>COUNTA($F$11:F56)</f>
        <v>1</v>
      </c>
      <c r="B56" s="9022" t="str">
        <f t="shared" ref="B56:B62" si="2">IF(A56="","","-")</f>
        <v>-</v>
      </c>
      <c r="C56" s="9035">
        <v>17</v>
      </c>
      <c r="D56" s="8997"/>
      <c r="E56" s="8998"/>
      <c r="F56" s="8997"/>
      <c r="G56" s="8998"/>
      <c r="H56" s="8998"/>
      <c r="I56" s="8998"/>
      <c r="J56" s="8998"/>
      <c r="K56" s="8998"/>
      <c r="L56" s="8998"/>
      <c r="M56" s="8998"/>
      <c r="N56" s="8996"/>
      <c r="O56" s="9019"/>
      <c r="P56" s="9018" t="s">
        <v>1165</v>
      </c>
      <c r="Q56" s="9018"/>
      <c r="R56" s="9018"/>
      <c r="S56" s="9030"/>
      <c r="T56" s="9030"/>
      <c r="U56" s="9030"/>
      <c r="V56" s="9030"/>
      <c r="W56" s="9030"/>
      <c r="X56" s="9030"/>
      <c r="Y56" s="9030"/>
      <c r="Z56" s="9030"/>
      <c r="AA56" s="9030"/>
      <c r="AB56" s="9030"/>
      <c r="AC56" s="9030"/>
      <c r="AD56" s="9030"/>
      <c r="AE56" s="9030"/>
      <c r="AF56" s="9030"/>
      <c r="AG56" s="9031"/>
      <c r="AH56" s="9018" t="s">
        <v>1187</v>
      </c>
      <c r="AI56" s="8998"/>
      <c r="AJ56" s="9001"/>
      <c r="AK56" s="9001"/>
      <c r="AL56" s="9001"/>
      <c r="AM56" s="9001"/>
      <c r="AN56" s="9001"/>
      <c r="AO56" s="9001"/>
      <c r="AP56" s="9001"/>
      <c r="AQ56" s="9001"/>
      <c r="AR56" s="9001"/>
      <c r="AS56" s="9001"/>
      <c r="AT56" s="9001"/>
      <c r="AU56" s="9002"/>
      <c r="AV56" s="9003"/>
      <c r="AW56" s="8998"/>
      <c r="AX56" s="8998"/>
      <c r="AY56" s="8998"/>
      <c r="AZ56" s="8998"/>
      <c r="BA56" s="8998"/>
      <c r="BB56" s="8998"/>
      <c r="BC56" s="8998"/>
      <c r="BD56" s="12952"/>
      <c r="BE56" s="12954"/>
      <c r="BF56" s="12955"/>
      <c r="BG56" s="12953"/>
      <c r="BH56" s="12953"/>
      <c r="BI56" s="12954"/>
      <c r="BJ56" s="12952"/>
      <c r="BK56" s="12953"/>
      <c r="BL56" s="12954"/>
      <c r="BM56" s="9007"/>
      <c r="BN56" s="9007"/>
      <c r="BO56" s="9007"/>
      <c r="BP56" s="9008"/>
    </row>
    <row r="57" spans="1:68" s="9029" customFormat="1" ht="14.25" customHeight="1">
      <c r="A57" s="9021">
        <f>COUNTA($F$11:F57)</f>
        <v>1</v>
      </c>
      <c r="B57" s="9022" t="str">
        <f t="shared" si="2"/>
        <v>-</v>
      </c>
      <c r="C57" s="9035">
        <v>18</v>
      </c>
      <c r="D57" s="9024"/>
      <c r="E57" s="9025"/>
      <c r="F57" s="9024"/>
      <c r="G57" s="9025"/>
      <c r="H57" s="9025"/>
      <c r="I57" s="9025"/>
      <c r="J57" s="9025"/>
      <c r="K57" s="9025"/>
      <c r="L57" s="9025"/>
      <c r="M57" s="9025"/>
      <c r="N57" s="9023"/>
      <c r="O57" s="9019"/>
      <c r="P57" s="9018"/>
      <c r="Q57" s="9018" t="s">
        <v>1614</v>
      </c>
      <c r="R57" s="9018"/>
      <c r="S57" s="9030"/>
      <c r="T57" s="9030"/>
      <c r="U57" s="9030"/>
      <c r="V57" s="9030"/>
      <c r="W57" s="9030"/>
      <c r="X57" s="9030"/>
      <c r="Y57" s="9030"/>
      <c r="Z57" s="9030"/>
      <c r="AA57" s="9030"/>
      <c r="AB57" s="9030"/>
      <c r="AC57" s="9030"/>
      <c r="AD57" s="9030"/>
      <c r="AE57" s="9030"/>
      <c r="AF57" s="9030"/>
      <c r="AG57" s="9031"/>
      <c r="AH57" s="9018" t="s">
        <v>1615</v>
      </c>
      <c r="AI57" s="9025"/>
      <c r="AJ57" s="9026"/>
      <c r="AK57" s="9026"/>
      <c r="AL57" s="9026"/>
      <c r="AM57" s="9026"/>
      <c r="AN57" s="9026"/>
      <c r="AO57" s="9026"/>
      <c r="AP57" s="9026"/>
      <c r="AQ57" s="9026"/>
      <c r="AR57" s="9026"/>
      <c r="AS57" s="9026"/>
      <c r="AT57" s="9026"/>
      <c r="AU57" s="9027"/>
      <c r="AV57" s="9028"/>
      <c r="AW57" s="9025"/>
      <c r="AX57" s="9025"/>
      <c r="AY57" s="9025"/>
      <c r="AZ57" s="9025"/>
      <c r="BA57" s="9025"/>
      <c r="BB57" s="9025"/>
      <c r="BC57" s="9025"/>
      <c r="BD57" s="12952"/>
      <c r="BE57" s="12954"/>
      <c r="BF57" s="12955"/>
      <c r="BG57" s="12953"/>
      <c r="BH57" s="12953"/>
      <c r="BI57" s="12954"/>
      <c r="BJ57" s="12952"/>
      <c r="BK57" s="12953"/>
      <c r="BL57" s="12954"/>
      <c r="BM57" s="9032"/>
      <c r="BN57" s="9032"/>
      <c r="BO57" s="9032"/>
      <c r="BP57" s="9033"/>
    </row>
    <row r="58" spans="1:68" s="9004" customFormat="1" ht="14.25" customHeight="1">
      <c r="A58" s="9021">
        <f>COUNTA($F$11:F58)</f>
        <v>1</v>
      </c>
      <c r="B58" s="9022" t="str">
        <f t="shared" si="2"/>
        <v>-</v>
      </c>
      <c r="C58" s="9035">
        <v>19</v>
      </c>
      <c r="D58" s="8997"/>
      <c r="E58" s="8998"/>
      <c r="F58" s="8997"/>
      <c r="G58" s="8998"/>
      <c r="H58" s="8998"/>
      <c r="I58" s="8998"/>
      <c r="J58" s="8998"/>
      <c r="K58" s="8998"/>
      <c r="L58" s="8998"/>
      <c r="M58" s="8998"/>
      <c r="N58" s="8996"/>
      <c r="O58" s="9019"/>
      <c r="P58" s="9018" t="s">
        <v>1166</v>
      </c>
      <c r="Q58" s="9018"/>
      <c r="R58" s="9018"/>
      <c r="S58" s="9030"/>
      <c r="T58" s="9030"/>
      <c r="U58" s="9030"/>
      <c r="V58" s="9030"/>
      <c r="W58" s="9030"/>
      <c r="X58" s="9030"/>
      <c r="Y58" s="9030"/>
      <c r="Z58" s="9030"/>
      <c r="AA58" s="9030"/>
      <c r="AB58" s="9030"/>
      <c r="AC58" s="9030"/>
      <c r="AD58" s="9030"/>
      <c r="AE58" s="9030"/>
      <c r="AF58" s="9030"/>
      <c r="AG58" s="9031"/>
      <c r="AH58" s="9018" t="s">
        <v>1187</v>
      </c>
      <c r="AI58" s="8998"/>
      <c r="AJ58" s="9001"/>
      <c r="AK58" s="9001"/>
      <c r="AL58" s="9001"/>
      <c r="AM58" s="9001"/>
      <c r="AN58" s="9001"/>
      <c r="AO58" s="9001"/>
      <c r="AP58" s="9001"/>
      <c r="AQ58" s="9001"/>
      <c r="AR58" s="9001"/>
      <c r="AS58" s="9001"/>
      <c r="AT58" s="9001"/>
      <c r="AU58" s="9002"/>
      <c r="AV58" s="9003"/>
      <c r="AW58" s="8998"/>
      <c r="AX58" s="8998"/>
      <c r="AY58" s="8998"/>
      <c r="AZ58" s="8998"/>
      <c r="BA58" s="8998"/>
      <c r="BB58" s="8998"/>
      <c r="BC58" s="8998"/>
      <c r="BD58" s="12952"/>
      <c r="BE58" s="12954"/>
      <c r="BF58" s="12955"/>
      <c r="BG58" s="12953"/>
      <c r="BH58" s="12953"/>
      <c r="BI58" s="12954"/>
      <c r="BJ58" s="12952"/>
      <c r="BK58" s="12953"/>
      <c r="BL58" s="12954"/>
      <c r="BM58" s="9007"/>
      <c r="BN58" s="9007"/>
      <c r="BO58" s="9007"/>
      <c r="BP58" s="9008"/>
    </row>
    <row r="59" spans="1:68" s="9029" customFormat="1" ht="14.25" customHeight="1">
      <c r="A59" s="9021">
        <f>COUNTA($F$11:F59)</f>
        <v>1</v>
      </c>
      <c r="B59" s="9022" t="str">
        <f t="shared" si="2"/>
        <v>-</v>
      </c>
      <c r="C59" s="9035">
        <v>20</v>
      </c>
      <c r="D59" s="9024"/>
      <c r="E59" s="9025"/>
      <c r="F59" s="9024"/>
      <c r="G59" s="9025"/>
      <c r="H59" s="9025"/>
      <c r="I59" s="9025"/>
      <c r="J59" s="9025"/>
      <c r="K59" s="9025"/>
      <c r="L59" s="9025"/>
      <c r="M59" s="9025"/>
      <c r="N59" s="9023"/>
      <c r="O59" s="9019"/>
      <c r="P59" s="9018"/>
      <c r="Q59" s="9018" t="s">
        <v>1614</v>
      </c>
      <c r="R59" s="9018"/>
      <c r="S59" s="9030"/>
      <c r="T59" s="9030"/>
      <c r="U59" s="9030"/>
      <c r="V59" s="9030"/>
      <c r="W59" s="9030"/>
      <c r="X59" s="9030"/>
      <c r="Y59" s="9030"/>
      <c r="Z59" s="9030"/>
      <c r="AA59" s="9030"/>
      <c r="AB59" s="9030"/>
      <c r="AC59" s="9030"/>
      <c r="AD59" s="9030"/>
      <c r="AE59" s="9030"/>
      <c r="AF59" s="9030"/>
      <c r="AG59" s="9031"/>
      <c r="AH59" s="9034" t="s">
        <v>1615</v>
      </c>
      <c r="AI59" s="9025"/>
      <c r="AJ59" s="9026"/>
      <c r="AK59" s="9026"/>
      <c r="AL59" s="9026"/>
      <c r="AM59" s="9026"/>
      <c r="AN59" s="9026"/>
      <c r="AO59" s="9026"/>
      <c r="AP59" s="9026"/>
      <c r="AQ59" s="9026"/>
      <c r="AR59" s="9026"/>
      <c r="AS59" s="9026"/>
      <c r="AT59" s="9026"/>
      <c r="AU59" s="9027"/>
      <c r="AV59" s="9028"/>
      <c r="AW59" s="9025"/>
      <c r="AX59" s="9025"/>
      <c r="AY59" s="9025"/>
      <c r="AZ59" s="9025"/>
      <c r="BA59" s="9025"/>
      <c r="BB59" s="9025"/>
      <c r="BC59" s="9025"/>
      <c r="BD59" s="12952"/>
      <c r="BE59" s="12954"/>
      <c r="BF59" s="12955"/>
      <c r="BG59" s="12953"/>
      <c r="BH59" s="12953"/>
      <c r="BI59" s="12954"/>
      <c r="BJ59" s="12952"/>
      <c r="BK59" s="12953"/>
      <c r="BL59" s="12954"/>
      <c r="BM59" s="9032"/>
      <c r="BN59" s="9032"/>
      <c r="BO59" s="9032"/>
      <c r="BP59" s="9033"/>
    </row>
    <row r="60" spans="1:68" s="8987" customFormat="1" ht="14.25" customHeight="1">
      <c r="A60" s="9021">
        <f>COUNTA($F$11:F60)</f>
        <v>1</v>
      </c>
      <c r="B60" s="9022" t="str">
        <f t="shared" si="2"/>
        <v>-</v>
      </c>
      <c r="C60" s="9035">
        <v>21</v>
      </c>
      <c r="D60" s="8989"/>
      <c r="E60" s="8990"/>
      <c r="F60" s="8989"/>
      <c r="G60" s="8990"/>
      <c r="H60" s="8990"/>
      <c r="I60" s="8990"/>
      <c r="J60" s="8990"/>
      <c r="K60" s="8990"/>
      <c r="L60" s="8990"/>
      <c r="M60" s="8990"/>
      <c r="N60" s="8988"/>
      <c r="O60" s="9019"/>
      <c r="P60" s="9018" t="s">
        <v>1185</v>
      </c>
      <c r="Q60" s="9018"/>
      <c r="R60" s="9018"/>
      <c r="S60" s="9030"/>
      <c r="T60" s="9030"/>
      <c r="U60" s="9030"/>
      <c r="V60" s="9030"/>
      <c r="W60" s="9030"/>
      <c r="X60" s="9030"/>
      <c r="Y60" s="9030"/>
      <c r="Z60" s="9030"/>
      <c r="AA60" s="9030"/>
      <c r="AB60" s="9030"/>
      <c r="AC60" s="9030"/>
      <c r="AD60" s="9030"/>
      <c r="AE60" s="9030"/>
      <c r="AF60" s="9030"/>
      <c r="AG60" s="9031"/>
      <c r="AH60" s="9018" t="s">
        <v>1187</v>
      </c>
      <c r="AI60" s="8990"/>
      <c r="AJ60" s="8993"/>
      <c r="AK60" s="8993"/>
      <c r="AL60" s="8993"/>
      <c r="AM60" s="8993"/>
      <c r="AN60" s="8993"/>
      <c r="AO60" s="8993"/>
      <c r="AP60" s="8993"/>
      <c r="AQ60" s="8993"/>
      <c r="AR60" s="8993"/>
      <c r="AS60" s="8993"/>
      <c r="AT60" s="8993"/>
      <c r="AU60" s="8991"/>
      <c r="AV60" s="8992"/>
      <c r="AW60" s="8990"/>
      <c r="AX60" s="8990"/>
      <c r="AY60" s="8990"/>
      <c r="AZ60" s="8990"/>
      <c r="BA60" s="8990"/>
      <c r="BB60" s="8990"/>
      <c r="BC60" s="8990"/>
      <c r="BD60" s="12952"/>
      <c r="BE60" s="12954"/>
      <c r="BF60" s="12955"/>
      <c r="BG60" s="12953"/>
      <c r="BH60" s="12953"/>
      <c r="BI60" s="12954"/>
      <c r="BJ60" s="12952"/>
      <c r="BK60" s="12953"/>
      <c r="BL60" s="12954"/>
      <c r="BM60" s="9005"/>
      <c r="BN60" s="9005"/>
      <c r="BO60" s="9005"/>
      <c r="BP60" s="9006"/>
    </row>
    <row r="61" spans="1:68" s="8954" customFormat="1" ht="14.25" customHeight="1">
      <c r="A61" s="9021">
        <f>COUNTA($F$11:F61)</f>
        <v>1</v>
      </c>
      <c r="B61" s="9022" t="str">
        <f t="shared" si="2"/>
        <v>-</v>
      </c>
      <c r="C61" s="9035">
        <v>22</v>
      </c>
      <c r="D61" s="8947"/>
      <c r="E61" s="8948"/>
      <c r="F61" s="8947"/>
      <c r="G61" s="8948"/>
      <c r="H61" s="8948"/>
      <c r="I61" s="8948"/>
      <c r="J61" s="8948"/>
      <c r="K61" s="8948"/>
      <c r="L61" s="8948"/>
      <c r="M61" s="8948"/>
      <c r="N61" s="8946"/>
      <c r="O61" s="9019"/>
      <c r="P61" s="9018" t="s">
        <v>1167</v>
      </c>
      <c r="Q61" s="9018"/>
      <c r="R61" s="9018"/>
      <c r="S61" s="9030"/>
      <c r="T61" s="9030"/>
      <c r="U61" s="9030"/>
      <c r="V61" s="9030"/>
      <c r="W61" s="9030"/>
      <c r="X61" s="9030"/>
      <c r="Y61" s="9030"/>
      <c r="Z61" s="9030"/>
      <c r="AA61" s="9030"/>
      <c r="AB61" s="9030"/>
      <c r="AC61" s="9030"/>
      <c r="AD61" s="9030"/>
      <c r="AE61" s="9030"/>
      <c r="AF61" s="9030"/>
      <c r="AG61" s="9031"/>
      <c r="AH61" s="9020" t="s">
        <v>1188</v>
      </c>
      <c r="AI61" s="8948"/>
      <c r="AJ61" s="8951"/>
      <c r="AK61" s="8951"/>
      <c r="AL61" s="8951"/>
      <c r="AM61" s="8951"/>
      <c r="AN61" s="8951"/>
      <c r="AO61" s="8951"/>
      <c r="AP61" s="8951"/>
      <c r="AQ61" s="8951"/>
      <c r="AR61" s="8951"/>
      <c r="AS61" s="8951"/>
      <c r="AT61" s="8951"/>
      <c r="AU61" s="8952"/>
      <c r="AV61" s="8953"/>
      <c r="AW61" s="8948"/>
      <c r="AX61" s="8948"/>
      <c r="AY61" s="8948"/>
      <c r="AZ61" s="8948"/>
      <c r="BA61" s="8948"/>
      <c r="BB61" s="8948"/>
      <c r="BC61" s="8948"/>
      <c r="BD61" s="12952"/>
      <c r="BE61" s="12954"/>
      <c r="BF61" s="12955"/>
      <c r="BG61" s="12953"/>
      <c r="BH61" s="12953"/>
      <c r="BI61" s="12954"/>
      <c r="BJ61" s="12952"/>
      <c r="BK61" s="12953"/>
      <c r="BL61" s="12954"/>
      <c r="BM61" s="8957"/>
      <c r="BN61" s="8957"/>
      <c r="BO61" s="8957"/>
      <c r="BP61" s="8958"/>
    </row>
    <row r="62" spans="1:68" s="8954" customFormat="1" ht="14.25" customHeight="1">
      <c r="A62" s="9021">
        <f>COUNTA($F$11:F62)</f>
        <v>1</v>
      </c>
      <c r="B62" s="9022" t="str">
        <f t="shared" si="2"/>
        <v>-</v>
      </c>
      <c r="C62" s="9035">
        <v>23</v>
      </c>
      <c r="D62" s="8947"/>
      <c r="E62" s="8948"/>
      <c r="F62" s="8947"/>
      <c r="G62" s="8948"/>
      <c r="H62" s="8948"/>
      <c r="I62" s="8948"/>
      <c r="J62" s="8948"/>
      <c r="K62" s="8948"/>
      <c r="L62" s="8948"/>
      <c r="M62" s="8948"/>
      <c r="N62" s="8946"/>
      <c r="O62" s="9019"/>
      <c r="P62" s="9018" t="s">
        <v>1168</v>
      </c>
      <c r="Q62" s="9018"/>
      <c r="R62" s="9018"/>
      <c r="S62" s="9030"/>
      <c r="T62" s="9030"/>
      <c r="U62" s="9030"/>
      <c r="V62" s="9030"/>
      <c r="W62" s="9030"/>
      <c r="X62" s="9030"/>
      <c r="Y62" s="9030"/>
      <c r="Z62" s="9030"/>
      <c r="AA62" s="9030"/>
      <c r="AB62" s="9030"/>
      <c r="AC62" s="9030"/>
      <c r="AD62" s="9030"/>
      <c r="AE62" s="9030"/>
      <c r="AF62" s="9030"/>
      <c r="AG62" s="9031"/>
      <c r="AH62" s="9020" t="s">
        <v>1188</v>
      </c>
      <c r="AI62" s="8948"/>
      <c r="AJ62" s="8951"/>
      <c r="AK62" s="8951"/>
      <c r="AL62" s="8951"/>
      <c r="AM62" s="8951"/>
      <c r="AN62" s="8951"/>
      <c r="AO62" s="8951"/>
      <c r="AP62" s="8951"/>
      <c r="AQ62" s="8951"/>
      <c r="AR62" s="8951"/>
      <c r="AS62" s="8951"/>
      <c r="AT62" s="8951"/>
      <c r="AU62" s="8952"/>
      <c r="AV62" s="8953"/>
      <c r="AW62" s="8948"/>
      <c r="AX62" s="8948"/>
      <c r="AY62" s="8948"/>
      <c r="AZ62" s="8948"/>
      <c r="BA62" s="8948"/>
      <c r="BB62" s="8948"/>
      <c r="BC62" s="8948"/>
      <c r="BD62" s="12952"/>
      <c r="BE62" s="12954"/>
      <c r="BF62" s="12955"/>
      <c r="BG62" s="12953"/>
      <c r="BH62" s="12953"/>
      <c r="BI62" s="12954"/>
      <c r="BJ62" s="12952"/>
      <c r="BK62" s="12953"/>
      <c r="BL62" s="12954"/>
      <c r="BM62" s="8957"/>
      <c r="BN62" s="8957"/>
      <c r="BO62" s="8957"/>
      <c r="BP62" s="8958"/>
    </row>
    <row r="63" spans="1:68" ht="14.25" customHeight="1">
      <c r="A63" s="8783"/>
      <c r="B63" s="8805"/>
      <c r="C63" s="8785"/>
      <c r="D63" s="8786"/>
      <c r="E63" s="8787"/>
      <c r="F63" s="8786"/>
      <c r="G63" s="8787"/>
      <c r="H63" s="8787"/>
      <c r="I63" s="8787"/>
      <c r="J63" s="8787"/>
      <c r="K63" s="8787"/>
      <c r="L63" s="8787"/>
      <c r="M63" s="8787"/>
      <c r="N63" s="8785"/>
      <c r="O63" s="8782"/>
      <c r="P63" s="8781"/>
      <c r="Q63" s="8781"/>
      <c r="R63" s="8853"/>
      <c r="S63" s="8853"/>
      <c r="T63" s="8853"/>
      <c r="U63" s="8853"/>
      <c r="V63" s="8853"/>
      <c r="W63" s="8853"/>
      <c r="X63" s="8853"/>
      <c r="Y63" s="8853"/>
      <c r="Z63" s="8853"/>
      <c r="AA63" s="8853"/>
      <c r="AB63" s="8853"/>
      <c r="AC63" s="8853"/>
      <c r="AD63" s="8853"/>
      <c r="AE63" s="8853"/>
      <c r="AF63" s="8853"/>
      <c r="AG63" s="8854"/>
      <c r="AH63" s="8786"/>
      <c r="AI63" s="8787"/>
      <c r="AJ63" s="8790"/>
      <c r="AK63" s="8790"/>
      <c r="AL63" s="8790"/>
      <c r="AM63" s="8790"/>
      <c r="AN63" s="8790"/>
      <c r="AO63" s="8790"/>
      <c r="AP63" s="8790"/>
      <c r="AQ63" s="8790"/>
      <c r="AR63" s="8790"/>
      <c r="AS63" s="8790"/>
      <c r="AT63" s="8790"/>
      <c r="AU63" s="8788"/>
      <c r="AV63" s="8789"/>
      <c r="AW63" s="8787"/>
      <c r="AX63" s="8787"/>
      <c r="AY63" s="8787"/>
      <c r="AZ63" s="8787"/>
      <c r="BA63" s="8787"/>
      <c r="BB63" s="8787"/>
      <c r="BC63" s="8787"/>
      <c r="BD63" s="12952"/>
      <c r="BE63" s="12954"/>
      <c r="BF63" s="12952"/>
      <c r="BG63" s="12953"/>
      <c r="BH63" s="12953"/>
      <c r="BI63" s="12954"/>
      <c r="BJ63" s="12952"/>
      <c r="BK63" s="12953"/>
      <c r="BL63" s="12954"/>
      <c r="BM63" s="8853"/>
      <c r="BN63" s="8853"/>
      <c r="BO63" s="8853"/>
      <c r="BP63" s="8854"/>
    </row>
    <row r="64" spans="1:68" s="8817" customFormat="1" ht="14.25" customHeight="1">
      <c r="A64" s="8791"/>
      <c r="B64" s="8792"/>
      <c r="C64" s="8793"/>
      <c r="D64" s="8794"/>
      <c r="E64" s="8795"/>
      <c r="F64" s="9036" t="s">
        <v>1357</v>
      </c>
      <c r="H64" s="8795"/>
      <c r="I64" s="8795"/>
      <c r="J64" s="8795"/>
      <c r="K64" s="8795"/>
      <c r="L64" s="8795"/>
      <c r="M64" s="8795"/>
      <c r="N64" s="8793"/>
      <c r="O64" s="8796"/>
      <c r="P64" s="8797"/>
      <c r="Q64" s="8797"/>
      <c r="R64" s="8798"/>
      <c r="S64" s="8798"/>
      <c r="T64" s="8798"/>
      <c r="U64" s="8798"/>
      <c r="V64" s="8798"/>
      <c r="W64" s="8798"/>
      <c r="X64" s="8859"/>
      <c r="Y64" s="8798"/>
      <c r="Z64" s="8798"/>
      <c r="AA64" s="8798"/>
      <c r="AB64" s="8798"/>
      <c r="AC64" s="8798"/>
      <c r="AD64" s="8798"/>
      <c r="AE64" s="8798"/>
      <c r="AF64" s="8798"/>
      <c r="AG64" s="8799"/>
      <c r="AH64" s="8794"/>
      <c r="AI64" s="8795"/>
      <c r="AJ64" s="8800"/>
      <c r="AK64" s="8800"/>
      <c r="AL64" s="8800"/>
      <c r="AM64" s="8800"/>
      <c r="AN64" s="8800"/>
      <c r="AO64" s="8800"/>
      <c r="AP64" s="8800"/>
      <c r="AQ64" s="8800"/>
      <c r="AR64" s="8800"/>
      <c r="AS64" s="8800"/>
      <c r="AT64" s="8800"/>
      <c r="AU64" s="8801"/>
      <c r="AV64" s="8802"/>
      <c r="AW64" s="8795"/>
      <c r="AX64" s="8795"/>
      <c r="AY64" s="8795"/>
      <c r="AZ64" s="8795"/>
      <c r="BA64" s="8795"/>
      <c r="BB64" s="8795"/>
      <c r="BC64" s="8795"/>
      <c r="BD64" s="8803"/>
      <c r="BE64" s="8804"/>
      <c r="BF64" s="8803"/>
      <c r="BG64" s="8800"/>
      <c r="BH64" s="8800"/>
      <c r="BI64" s="8804"/>
      <c r="BJ64" s="8803"/>
      <c r="BK64" s="8800"/>
      <c r="BL64" s="8804"/>
      <c r="BM64" s="8798"/>
      <c r="BN64" s="8798"/>
      <c r="BO64" s="8798"/>
      <c r="BP64" s="8799"/>
    </row>
    <row r="65" spans="1:68" ht="14.25" customHeight="1">
      <c r="A65" s="8783">
        <f>COUNTA($F$11:F65)</f>
        <v>2</v>
      </c>
      <c r="B65" s="8805" t="str">
        <f t="shared" ref="B65" si="3">IF(A65="","","-")</f>
        <v>-</v>
      </c>
      <c r="C65" s="8785">
        <v>1</v>
      </c>
      <c r="D65" s="8786"/>
      <c r="E65" s="8787"/>
      <c r="F65" s="8786"/>
      <c r="H65" s="8787"/>
      <c r="I65" s="8787"/>
      <c r="J65" s="8787"/>
      <c r="K65" s="8787"/>
      <c r="L65" s="8787"/>
      <c r="M65" s="8787"/>
      <c r="N65" s="8785"/>
      <c r="O65" s="9038" t="s">
        <v>1358</v>
      </c>
      <c r="P65" s="9037"/>
      <c r="Q65" s="9037"/>
      <c r="R65" s="9044"/>
      <c r="S65" s="9044"/>
      <c r="T65" s="9044"/>
      <c r="U65" s="9044"/>
      <c r="V65" s="9044"/>
      <c r="W65" s="9044"/>
      <c r="X65" s="9044"/>
      <c r="Y65" s="9044"/>
      <c r="Z65" s="9044"/>
      <c r="AA65" s="9044"/>
      <c r="AB65" s="9044"/>
      <c r="AC65" s="9044"/>
      <c r="AD65" s="9044"/>
      <c r="AE65" s="9044"/>
      <c r="AF65" s="9044"/>
      <c r="AG65" s="9045"/>
      <c r="AH65" s="9039" t="s">
        <v>396</v>
      </c>
      <c r="AI65" s="9040"/>
      <c r="AJ65" s="8790"/>
      <c r="AK65" s="8790"/>
      <c r="AL65" s="8790"/>
      <c r="AM65" s="8790"/>
      <c r="AN65" s="8790"/>
      <c r="AO65" s="8790"/>
      <c r="AP65" s="8790"/>
      <c r="AQ65" s="8790"/>
      <c r="AR65" s="8790"/>
      <c r="AS65" s="8790"/>
      <c r="AT65" s="8790"/>
      <c r="AU65" s="8788"/>
      <c r="AV65" s="8789"/>
      <c r="AW65" s="8787"/>
      <c r="AX65" s="8787"/>
      <c r="AY65" s="8787"/>
      <c r="AZ65" s="8787"/>
      <c r="BA65" s="8787"/>
      <c r="BB65" s="8787"/>
      <c r="BC65" s="8787"/>
      <c r="BD65" s="12952"/>
      <c r="BE65" s="12954"/>
      <c r="BF65" s="12955"/>
      <c r="BG65" s="12953"/>
      <c r="BH65" s="12953"/>
      <c r="BI65" s="12954"/>
      <c r="BJ65" s="12952"/>
      <c r="BK65" s="12953"/>
      <c r="BL65" s="12954"/>
      <c r="BM65" s="8853"/>
      <c r="BN65" s="8853"/>
      <c r="BO65" s="8853"/>
      <c r="BP65" s="8854"/>
    </row>
    <row r="66" spans="1:68" ht="14.25" customHeight="1">
      <c r="A66" s="8783"/>
      <c r="B66" s="8805"/>
      <c r="C66" s="8785"/>
      <c r="D66" s="8786"/>
      <c r="E66" s="8787"/>
      <c r="F66" s="8786"/>
      <c r="H66" s="8787"/>
      <c r="I66" s="8787"/>
      <c r="J66" s="8787"/>
      <c r="K66" s="8787"/>
      <c r="L66" s="8787"/>
      <c r="M66" s="8787"/>
      <c r="N66" s="8785"/>
      <c r="O66" s="9038"/>
      <c r="P66" s="9037"/>
      <c r="Q66" s="9037"/>
      <c r="R66" s="9044"/>
      <c r="S66" s="9044"/>
      <c r="T66" s="9044"/>
      <c r="U66" s="9044"/>
      <c r="V66" s="9044"/>
      <c r="W66" s="9044"/>
      <c r="X66" s="9044"/>
      <c r="Y66" s="9044"/>
      <c r="Z66" s="9044"/>
      <c r="AA66" s="9044"/>
      <c r="AB66" s="9044"/>
      <c r="AC66" s="9044"/>
      <c r="AD66" s="9044"/>
      <c r="AE66" s="9044"/>
      <c r="AF66" s="9044"/>
      <c r="AG66" s="9045"/>
      <c r="AH66" s="9039"/>
      <c r="AI66" s="9040"/>
      <c r="AJ66" s="8790"/>
      <c r="AK66" s="8790"/>
      <c r="AL66" s="8790"/>
      <c r="AM66" s="8790"/>
      <c r="AN66" s="8790"/>
      <c r="AO66" s="8790"/>
      <c r="AP66" s="8790"/>
      <c r="AQ66" s="8790"/>
      <c r="AR66" s="8790"/>
      <c r="AS66" s="8790"/>
      <c r="AT66" s="8790"/>
      <c r="AU66" s="8788"/>
      <c r="AV66" s="8789"/>
      <c r="AW66" s="8787"/>
      <c r="AX66" s="8787"/>
      <c r="AY66" s="8787"/>
      <c r="AZ66" s="8787"/>
      <c r="BA66" s="8787"/>
      <c r="BB66" s="8787"/>
      <c r="BC66" s="8787"/>
      <c r="BD66" s="12952"/>
      <c r="BE66" s="12954"/>
      <c r="BF66" s="12956"/>
      <c r="BG66" s="12957"/>
      <c r="BH66" s="12957"/>
      <c r="BI66" s="12958"/>
      <c r="BJ66" s="12959"/>
      <c r="BK66" s="12960"/>
      <c r="BL66" s="12961"/>
      <c r="BM66" s="8853"/>
      <c r="BN66" s="8853"/>
      <c r="BO66" s="8853"/>
      <c r="BP66" s="8854"/>
    </row>
    <row r="67" spans="1:68" ht="14.25" customHeight="1">
      <c r="A67" s="8783">
        <f>COUNTA($F$11:F67)</f>
        <v>2</v>
      </c>
      <c r="B67" s="8805" t="str">
        <f t="shared" ref="B67" si="4">IF(A67="","","-")</f>
        <v>-</v>
      </c>
      <c r="C67" s="8785">
        <v>2</v>
      </c>
      <c r="D67" s="8786"/>
      <c r="E67" s="8787"/>
      <c r="F67" s="8786"/>
      <c r="H67" s="8787"/>
      <c r="I67" s="8787"/>
      <c r="J67" s="8787"/>
      <c r="K67" s="8787"/>
      <c r="L67" s="8787"/>
      <c r="M67" s="8787"/>
      <c r="N67" s="8785"/>
      <c r="O67" s="9042" t="s">
        <v>245</v>
      </c>
      <c r="P67" s="9043"/>
      <c r="Q67" s="9043"/>
      <c r="R67" s="9046"/>
      <c r="S67" s="9046"/>
      <c r="T67" s="9046"/>
      <c r="U67" s="9046"/>
      <c r="V67" s="9046"/>
      <c r="W67" s="9046"/>
      <c r="X67" s="9046"/>
      <c r="Y67" s="9046"/>
      <c r="Z67" s="9046"/>
      <c r="AA67" s="9046"/>
      <c r="AB67" s="9046"/>
      <c r="AC67" s="9046"/>
      <c r="AD67" s="9046"/>
      <c r="AE67" s="9046"/>
      <c r="AF67" s="9046"/>
      <c r="AG67" s="9047"/>
      <c r="AH67" s="9039" t="s">
        <v>248</v>
      </c>
      <c r="AI67" s="9040"/>
      <c r="AJ67" s="8790"/>
      <c r="AK67" s="8790"/>
      <c r="AL67" s="8790"/>
      <c r="AM67" s="8790"/>
      <c r="AN67" s="8790"/>
      <c r="AO67" s="8790"/>
      <c r="AP67" s="8790"/>
      <c r="AQ67" s="8790"/>
      <c r="AR67" s="8790"/>
      <c r="AS67" s="8790"/>
      <c r="AT67" s="8790"/>
      <c r="AU67" s="8818"/>
      <c r="AV67" s="8789"/>
      <c r="AW67" s="8787"/>
      <c r="AX67" s="8787"/>
      <c r="AY67" s="8787"/>
      <c r="AZ67" s="8787"/>
      <c r="BA67" s="8787"/>
      <c r="BB67" s="8787"/>
      <c r="BC67" s="8787"/>
      <c r="BD67" s="12952"/>
      <c r="BE67" s="12954"/>
      <c r="BF67" s="12955"/>
      <c r="BG67" s="12953"/>
      <c r="BH67" s="12953"/>
      <c r="BI67" s="12954"/>
      <c r="BJ67" s="12952"/>
      <c r="BK67" s="12953"/>
      <c r="BL67" s="12954"/>
      <c r="BM67" s="8853"/>
      <c r="BN67" s="8853"/>
      <c r="BO67" s="8853"/>
      <c r="BP67" s="8854"/>
    </row>
    <row r="68" spans="1:68" ht="14.25" customHeight="1">
      <c r="A68" s="8783"/>
      <c r="B68" s="8805"/>
      <c r="C68" s="8785"/>
      <c r="D68" s="8786"/>
      <c r="E68" s="8787"/>
      <c r="F68" s="8786"/>
      <c r="H68" s="8787"/>
      <c r="I68" s="8787"/>
      <c r="J68" s="8787"/>
      <c r="K68" s="8787"/>
      <c r="L68" s="8787"/>
      <c r="M68" s="8787"/>
      <c r="N68" s="8785"/>
      <c r="O68" s="9042"/>
      <c r="P68" s="9043" t="s">
        <v>1596</v>
      </c>
      <c r="Q68" s="9043"/>
      <c r="R68" s="9046"/>
      <c r="S68" s="9046"/>
      <c r="T68" s="9046"/>
      <c r="U68" s="9046"/>
      <c r="V68" s="9046"/>
      <c r="W68" s="9046"/>
      <c r="X68" s="9046"/>
      <c r="Y68" s="9046"/>
      <c r="Z68" s="9046"/>
      <c r="AA68" s="9046"/>
      <c r="AB68" s="9046"/>
      <c r="AC68" s="9046"/>
      <c r="AD68" s="9046"/>
      <c r="AE68" s="9046"/>
      <c r="AF68" s="9046"/>
      <c r="AG68" s="9047"/>
      <c r="AH68" s="9041"/>
      <c r="AI68" s="9040"/>
      <c r="AJ68" s="8790"/>
      <c r="AK68" s="8790"/>
      <c r="AL68" s="8790"/>
      <c r="AM68" s="8790"/>
      <c r="AN68" s="8790"/>
      <c r="AO68" s="8790"/>
      <c r="AP68" s="8790"/>
      <c r="AQ68" s="8790"/>
      <c r="AR68" s="8790"/>
      <c r="AS68" s="8790"/>
      <c r="AT68" s="8790"/>
      <c r="AU68" s="8788"/>
      <c r="AV68" s="8789"/>
      <c r="AW68" s="8787"/>
      <c r="AX68" s="8787"/>
      <c r="AY68" s="8787"/>
      <c r="AZ68" s="8787"/>
      <c r="BA68" s="8787"/>
      <c r="BB68" s="8787"/>
      <c r="BC68" s="8787"/>
      <c r="BD68" s="12952"/>
      <c r="BE68" s="12954"/>
      <c r="BF68" s="12956"/>
      <c r="BG68" s="12957"/>
      <c r="BH68" s="12957"/>
      <c r="BI68" s="12958"/>
      <c r="BJ68" s="12959"/>
      <c r="BK68" s="12960"/>
      <c r="BL68" s="12961"/>
      <c r="BM68" s="8853"/>
      <c r="BN68" s="8853"/>
      <c r="BO68" s="8853"/>
      <c r="BP68" s="8854"/>
    </row>
    <row r="69" spans="1:68" ht="14.25" customHeight="1">
      <c r="A69" s="8783"/>
      <c r="B69" s="8805"/>
      <c r="C69" s="8785"/>
      <c r="D69" s="8786"/>
      <c r="E69" s="8787"/>
      <c r="F69" s="8786"/>
      <c r="G69" s="8787"/>
      <c r="H69" s="8787"/>
      <c r="I69" s="8787"/>
      <c r="J69" s="8787"/>
      <c r="K69" s="8787"/>
      <c r="L69" s="8787"/>
      <c r="M69" s="8787"/>
      <c r="N69" s="8785"/>
      <c r="O69" s="8782"/>
      <c r="P69" s="8781"/>
      <c r="Q69" s="8781"/>
      <c r="R69" s="8781"/>
      <c r="S69" s="8853"/>
      <c r="T69" s="8853"/>
      <c r="U69" s="8853"/>
      <c r="V69" s="8853"/>
      <c r="W69" s="8853"/>
      <c r="X69" s="8853"/>
      <c r="Y69" s="8853"/>
      <c r="Z69" s="8853"/>
      <c r="AA69" s="8853"/>
      <c r="AB69" s="8853"/>
      <c r="AC69" s="8853"/>
      <c r="AD69" s="8853"/>
      <c r="AE69" s="8853"/>
      <c r="AF69" s="8853"/>
      <c r="AG69" s="8854"/>
      <c r="AH69" s="8781"/>
      <c r="AI69" s="8787"/>
      <c r="AJ69" s="8790"/>
      <c r="AK69" s="8790"/>
      <c r="AL69" s="8790"/>
      <c r="AM69" s="8790"/>
      <c r="AN69" s="8790"/>
      <c r="AO69" s="8790"/>
      <c r="AP69" s="8790"/>
      <c r="AQ69" s="8790"/>
      <c r="AR69" s="8790"/>
      <c r="AS69" s="8790"/>
      <c r="AT69" s="8790"/>
      <c r="AU69" s="8788"/>
      <c r="AV69" s="8789"/>
      <c r="AW69" s="8787"/>
      <c r="AX69" s="8787"/>
      <c r="AY69" s="8787"/>
      <c r="AZ69" s="8787"/>
      <c r="BA69" s="8787"/>
      <c r="BB69" s="8787"/>
      <c r="BC69" s="8787"/>
      <c r="BD69" s="12952"/>
      <c r="BE69" s="12954"/>
      <c r="BF69" s="12952"/>
      <c r="BG69" s="12953"/>
      <c r="BH69" s="12953"/>
      <c r="BI69" s="12954"/>
      <c r="BJ69" s="12952"/>
      <c r="BK69" s="12953"/>
      <c r="BL69" s="12954"/>
      <c r="BM69" s="8853"/>
      <c r="BN69" s="8853"/>
      <c r="BO69" s="8853"/>
      <c r="BP69" s="8854"/>
    </row>
    <row r="70" spans="1:68" s="8817" customFormat="1" ht="14.25" customHeight="1">
      <c r="A70" s="8791"/>
      <c r="B70" s="8792"/>
      <c r="C70" s="8793"/>
      <c r="D70" s="8794"/>
      <c r="E70" s="8795"/>
      <c r="F70" s="9048" t="s">
        <v>217</v>
      </c>
      <c r="G70" s="8795"/>
      <c r="H70" s="8795"/>
      <c r="I70" s="8795"/>
      <c r="J70" s="8795"/>
      <c r="K70" s="8795"/>
      <c r="L70" s="8795"/>
      <c r="M70" s="8795"/>
      <c r="N70" s="8793"/>
      <c r="O70" s="9049" t="s">
        <v>1616</v>
      </c>
      <c r="P70" s="8797"/>
      <c r="Q70" s="8797"/>
      <c r="R70" s="8797"/>
      <c r="S70" s="8798"/>
      <c r="T70" s="8798"/>
      <c r="U70" s="8798"/>
      <c r="V70" s="8798"/>
      <c r="W70" s="8798"/>
      <c r="X70" s="8859"/>
      <c r="Y70" s="8798"/>
      <c r="Z70" s="8798"/>
      <c r="AA70" s="8798"/>
      <c r="AB70" s="8798"/>
      <c r="AC70" s="8798"/>
      <c r="AD70" s="8798"/>
      <c r="AE70" s="8798"/>
      <c r="AF70" s="8798"/>
      <c r="AG70" s="8799"/>
      <c r="AH70" s="8797"/>
      <c r="AI70" s="8795"/>
      <c r="AJ70" s="8800"/>
      <c r="AK70" s="8800"/>
      <c r="AL70" s="8800"/>
      <c r="AM70" s="8800"/>
      <c r="AN70" s="8800"/>
      <c r="AO70" s="8800"/>
      <c r="AP70" s="8800"/>
      <c r="AQ70" s="8800"/>
      <c r="AR70" s="8800"/>
      <c r="AS70" s="8800"/>
      <c r="AT70" s="8800"/>
      <c r="AU70" s="8801"/>
      <c r="AV70" s="8802"/>
      <c r="AW70" s="8795"/>
      <c r="AX70" s="8795"/>
      <c r="AY70" s="8795"/>
      <c r="AZ70" s="8795"/>
      <c r="BA70" s="8795"/>
      <c r="BB70" s="8795"/>
      <c r="BC70" s="8795"/>
      <c r="BD70" s="8803"/>
      <c r="BE70" s="8804"/>
      <c r="BF70" s="8803"/>
      <c r="BG70" s="8800"/>
      <c r="BH70" s="8800"/>
      <c r="BI70" s="8804"/>
      <c r="BJ70" s="8803"/>
      <c r="BK70" s="8800"/>
      <c r="BL70" s="8804"/>
      <c r="BM70" s="8798"/>
      <c r="BN70" s="8798"/>
      <c r="BO70" s="8798"/>
      <c r="BP70" s="8799"/>
    </row>
    <row r="71" spans="1:68" ht="14.25" customHeight="1">
      <c r="A71" s="8783">
        <f>COUNTA($F$11:F71)</f>
        <v>3</v>
      </c>
      <c r="B71" s="8805" t="str">
        <f t="shared" ref="B71" si="5">IF(A71="","","-")</f>
        <v>-</v>
      </c>
      <c r="C71" s="8785">
        <v>1</v>
      </c>
      <c r="D71" s="8786"/>
      <c r="E71" s="8787"/>
      <c r="F71" s="8786"/>
      <c r="H71" s="8787"/>
      <c r="I71" s="8787"/>
      <c r="J71" s="8787"/>
      <c r="K71" s="8787"/>
      <c r="L71" s="8787"/>
      <c r="M71" s="8787"/>
      <c r="N71" s="8785"/>
      <c r="O71" s="9052" t="s">
        <v>249</v>
      </c>
      <c r="P71" s="9053"/>
      <c r="Q71" s="9050"/>
      <c r="R71" s="9053"/>
      <c r="S71" s="9053"/>
      <c r="T71" s="9053"/>
      <c r="U71" s="9053"/>
      <c r="V71" s="9053"/>
      <c r="W71" s="9053"/>
      <c r="X71" s="9053"/>
      <c r="Y71" s="9053"/>
      <c r="Z71" s="9053"/>
      <c r="AA71" s="9053"/>
      <c r="AB71" s="9053"/>
      <c r="AC71" s="9053"/>
      <c r="AD71" s="9053"/>
      <c r="AE71" s="9053"/>
      <c r="AF71" s="9053"/>
      <c r="AG71" s="9054"/>
      <c r="AH71" s="9051" t="s">
        <v>250</v>
      </c>
      <c r="AI71" s="8787"/>
      <c r="AJ71" s="8790"/>
      <c r="AK71" s="8790"/>
      <c r="AL71" s="8790"/>
      <c r="AM71" s="8790"/>
      <c r="AN71" s="8790"/>
      <c r="AO71" s="8790"/>
      <c r="AP71" s="8790"/>
      <c r="AQ71" s="8790"/>
      <c r="AR71" s="8790"/>
      <c r="AS71" s="8790"/>
      <c r="AT71" s="8790"/>
      <c r="AU71" s="8788"/>
      <c r="AV71" s="8789"/>
      <c r="AW71" s="8787"/>
      <c r="AX71" s="8787"/>
      <c r="AY71" s="8787"/>
      <c r="AZ71" s="8787"/>
      <c r="BA71" s="8787"/>
      <c r="BB71" s="8787"/>
      <c r="BC71" s="8787"/>
      <c r="BD71" s="12952"/>
      <c r="BE71" s="12954"/>
      <c r="BF71" s="12955"/>
      <c r="BG71" s="12953"/>
      <c r="BH71" s="12953"/>
      <c r="BI71" s="12954"/>
      <c r="BJ71" s="12952"/>
      <c r="BK71" s="12953"/>
      <c r="BL71" s="12954"/>
      <c r="BM71" s="8853"/>
      <c r="BN71" s="8853"/>
      <c r="BO71" s="8853"/>
      <c r="BP71" s="8854"/>
    </row>
    <row r="72" spans="1:68" ht="14.25" customHeight="1">
      <c r="A72" s="8783"/>
      <c r="B72" s="8805"/>
      <c r="C72" s="8785"/>
      <c r="D72" s="8786"/>
      <c r="E72" s="8787"/>
      <c r="F72" s="8786"/>
      <c r="H72" s="8787"/>
      <c r="I72" s="8787"/>
      <c r="J72" s="8787"/>
      <c r="K72" s="8787"/>
      <c r="L72" s="8787"/>
      <c r="M72" s="8787"/>
      <c r="N72" s="8785"/>
      <c r="O72" s="8782"/>
      <c r="Q72" s="8781"/>
      <c r="R72" s="8853"/>
      <c r="S72" s="8853"/>
      <c r="T72" s="8853"/>
      <c r="U72" s="8853"/>
      <c r="V72" s="8853"/>
      <c r="W72" s="8853"/>
      <c r="X72" s="8853"/>
      <c r="Y72" s="8853"/>
      <c r="Z72" s="8853"/>
      <c r="AA72" s="8853"/>
      <c r="AB72" s="8853"/>
      <c r="AC72" s="8853"/>
      <c r="AD72" s="8853"/>
      <c r="AE72" s="8853"/>
      <c r="AF72" s="8853"/>
      <c r="AG72" s="8854"/>
      <c r="AH72" s="8786"/>
      <c r="AI72" s="8860"/>
      <c r="AJ72" s="8790"/>
      <c r="AK72" s="8790"/>
      <c r="AL72" s="8790"/>
      <c r="AM72" s="8790"/>
      <c r="AN72" s="8790"/>
      <c r="AO72" s="8790"/>
      <c r="AP72" s="8790"/>
      <c r="AQ72" s="8790"/>
      <c r="AR72" s="8790"/>
      <c r="AS72" s="8790"/>
      <c r="AT72" s="8790"/>
      <c r="AU72" s="8788"/>
      <c r="AV72" s="8789"/>
      <c r="AW72" s="8787"/>
      <c r="AX72" s="8787"/>
      <c r="AY72" s="8787"/>
      <c r="AZ72" s="8787"/>
      <c r="BA72" s="8787"/>
      <c r="BB72" s="8787"/>
      <c r="BC72" s="8787"/>
      <c r="BD72" s="12952"/>
      <c r="BE72" s="12954"/>
      <c r="BF72" s="12952"/>
      <c r="BG72" s="12953"/>
      <c r="BH72" s="12953"/>
      <c r="BI72" s="12954"/>
      <c r="BJ72" s="12952"/>
      <c r="BK72" s="12953"/>
      <c r="BL72" s="12954"/>
      <c r="BM72" s="8853"/>
      <c r="BN72" s="8853"/>
      <c r="BO72" s="8853"/>
      <c r="BP72" s="8854"/>
    </row>
    <row r="73" spans="1:68" ht="14.25" customHeight="1">
      <c r="A73" s="8783"/>
      <c r="B73" s="8805" t="str">
        <f>IF(A73="","","-")</f>
        <v/>
      </c>
      <c r="C73" s="8785"/>
      <c r="D73" s="8786"/>
      <c r="E73" s="8787"/>
      <c r="F73" s="8786"/>
      <c r="G73" s="8787"/>
      <c r="H73" s="8787"/>
      <c r="I73" s="8787"/>
      <c r="J73" s="8787"/>
      <c r="K73" s="8787"/>
      <c r="L73" s="8787"/>
      <c r="M73" s="8787"/>
      <c r="N73" s="8785"/>
      <c r="O73" s="9056" t="s">
        <v>387</v>
      </c>
      <c r="P73" s="9055"/>
      <c r="Q73" s="9055"/>
      <c r="R73" s="9066"/>
      <c r="S73" s="9066"/>
      <c r="T73" s="9066"/>
      <c r="U73" s="9066"/>
      <c r="V73" s="9066"/>
      <c r="W73" s="9066"/>
      <c r="X73" s="9066"/>
      <c r="Y73" s="9066"/>
      <c r="Z73" s="9066"/>
      <c r="AA73" s="9068"/>
      <c r="AB73" s="9066"/>
      <c r="AC73" s="9066"/>
      <c r="AD73" s="9066"/>
      <c r="AE73" s="9066"/>
      <c r="AF73" s="9066"/>
      <c r="AG73" s="9067"/>
      <c r="AH73" s="9060"/>
      <c r="AJ73" s="8790"/>
      <c r="AK73" s="8790"/>
      <c r="AL73" s="8790"/>
      <c r="AM73" s="8790"/>
      <c r="AN73" s="8790"/>
      <c r="AO73" s="8790"/>
      <c r="AP73" s="8790"/>
      <c r="AQ73" s="8790"/>
      <c r="AR73" s="8790"/>
      <c r="AS73" s="8790"/>
      <c r="AT73" s="8790"/>
      <c r="AU73" s="8788"/>
      <c r="AV73" s="8789"/>
      <c r="AW73" s="8787"/>
      <c r="AX73" s="8787"/>
      <c r="AY73" s="8787"/>
      <c r="AZ73" s="8787"/>
      <c r="BA73" s="8787"/>
      <c r="BB73" s="8787"/>
      <c r="BC73" s="8787"/>
      <c r="BD73" s="12952"/>
      <c r="BE73" s="12954"/>
      <c r="BF73" s="12952"/>
      <c r="BG73" s="12953"/>
      <c r="BH73" s="12953"/>
      <c r="BI73" s="12954"/>
      <c r="BJ73" s="12952"/>
      <c r="BK73" s="12953"/>
      <c r="BL73" s="12954"/>
      <c r="BM73" s="8853"/>
      <c r="BN73" s="8853"/>
      <c r="BO73" s="8853"/>
      <c r="BP73" s="8854"/>
    </row>
    <row r="74" spans="1:68" ht="14.25" customHeight="1">
      <c r="A74" s="9057">
        <f>COUNTA($F$11:F74)</f>
        <v>3</v>
      </c>
      <c r="B74" s="9065" t="str">
        <f t="shared" ref="B74:B81" si="6">IF(A74="","","-")</f>
        <v>-</v>
      </c>
      <c r="C74" s="9059">
        <v>2</v>
      </c>
      <c r="D74" s="8786"/>
      <c r="E74" s="8787"/>
      <c r="F74" s="8786"/>
      <c r="H74" s="8787"/>
      <c r="I74" s="8787"/>
      <c r="J74" s="8787"/>
      <c r="K74" s="8787"/>
      <c r="L74" s="8787"/>
      <c r="M74" s="8787"/>
      <c r="N74" s="8785"/>
      <c r="O74" s="9056"/>
      <c r="P74" s="9055" t="s">
        <v>1165</v>
      </c>
      <c r="Q74" s="9055"/>
      <c r="R74" s="9066"/>
      <c r="S74" s="9066"/>
      <c r="T74" s="9066"/>
      <c r="U74" s="9066"/>
      <c r="V74" s="9066"/>
      <c r="W74" s="9066"/>
      <c r="X74" s="9066"/>
      <c r="Y74" s="9066"/>
      <c r="Z74" s="9066"/>
      <c r="AA74" s="9066"/>
      <c r="AB74" s="9066"/>
      <c r="AC74" s="9066"/>
      <c r="AD74" s="9066"/>
      <c r="AE74" s="9066"/>
      <c r="AF74" s="9066"/>
      <c r="AG74" s="9067"/>
      <c r="AH74" s="9060" t="s">
        <v>390</v>
      </c>
      <c r="AI74" s="8781"/>
      <c r="AJ74" s="8790"/>
      <c r="AK74" s="8790"/>
      <c r="AL74" s="8790"/>
      <c r="AM74" s="8790"/>
      <c r="AN74" s="8790"/>
      <c r="AO74" s="8790"/>
      <c r="AP74" s="8790"/>
      <c r="AQ74" s="8790"/>
      <c r="AR74" s="8790"/>
      <c r="AS74" s="8790"/>
      <c r="AT74" s="8790"/>
      <c r="AU74" s="8788"/>
      <c r="AV74" s="8789"/>
      <c r="AW74" s="8787"/>
      <c r="AX74" s="8787"/>
      <c r="AY74" s="8787"/>
      <c r="AZ74" s="8787"/>
      <c r="BA74" s="8787"/>
      <c r="BB74" s="8787"/>
      <c r="BC74" s="8787"/>
      <c r="BD74" s="12952"/>
      <c r="BE74" s="12954"/>
      <c r="BF74" s="12955"/>
      <c r="BG74" s="12953"/>
      <c r="BH74" s="12953"/>
      <c r="BI74" s="12954"/>
      <c r="BJ74" s="12952"/>
      <c r="BK74" s="12953"/>
      <c r="BL74" s="12954"/>
      <c r="BM74" s="8853"/>
      <c r="BN74" s="8853"/>
      <c r="BO74" s="8853"/>
      <c r="BP74" s="8854"/>
    </row>
    <row r="75" spans="1:68" s="9198" customFormat="1" ht="14.25" customHeight="1">
      <c r="A75" s="9197">
        <f>COUNTA($F$11:F75)</f>
        <v>3</v>
      </c>
      <c r="B75" s="9206" t="str">
        <f t="shared" si="6"/>
        <v>-</v>
      </c>
      <c r="C75" s="9199">
        <v>3</v>
      </c>
      <c r="D75" s="9200"/>
      <c r="E75" s="9201"/>
      <c r="F75" s="9200"/>
      <c r="H75" s="9201"/>
      <c r="I75" s="9201"/>
      <c r="J75" s="9201"/>
      <c r="K75" s="9201"/>
      <c r="L75" s="9201"/>
      <c r="M75" s="9201"/>
      <c r="N75" s="9199"/>
      <c r="O75" s="9196"/>
      <c r="P75" s="9195"/>
      <c r="Q75" s="9195" t="s">
        <v>1621</v>
      </c>
      <c r="R75" s="9207"/>
      <c r="S75" s="9207"/>
      <c r="T75" s="9207"/>
      <c r="U75" s="9207"/>
      <c r="V75" s="9207"/>
      <c r="W75" s="9207"/>
      <c r="X75" s="9207"/>
      <c r="Y75" s="9207"/>
      <c r="Z75" s="9207"/>
      <c r="AA75" s="9207"/>
      <c r="AB75" s="9207"/>
      <c r="AC75" s="9207"/>
      <c r="AD75" s="9207"/>
      <c r="AE75" s="9207"/>
      <c r="AF75" s="9207"/>
      <c r="AG75" s="9208"/>
      <c r="AH75" s="9195" t="s">
        <v>1622</v>
      </c>
      <c r="AI75" s="9195"/>
      <c r="AJ75" s="9204"/>
      <c r="AK75" s="9204"/>
      <c r="AL75" s="9204"/>
      <c r="AM75" s="9204"/>
      <c r="AN75" s="9204"/>
      <c r="AO75" s="9204"/>
      <c r="AP75" s="9204"/>
      <c r="AQ75" s="9204"/>
      <c r="AR75" s="9204"/>
      <c r="AS75" s="9204"/>
      <c r="AT75" s="9204"/>
      <c r="AU75" s="9202"/>
      <c r="AV75" s="9203"/>
      <c r="AW75" s="9201"/>
      <c r="AX75" s="9201"/>
      <c r="AY75" s="9201"/>
      <c r="AZ75" s="9201"/>
      <c r="BA75" s="9201"/>
      <c r="BB75" s="9201"/>
      <c r="BC75" s="9201"/>
      <c r="BD75" s="12952"/>
      <c r="BE75" s="12954"/>
      <c r="BF75" s="12955"/>
      <c r="BG75" s="12953"/>
      <c r="BH75" s="12953"/>
      <c r="BI75" s="12954"/>
      <c r="BJ75" s="12952"/>
      <c r="BK75" s="12953"/>
      <c r="BL75" s="12954"/>
      <c r="BM75" s="9207"/>
      <c r="BN75" s="9207"/>
      <c r="BO75" s="9207"/>
      <c r="BP75" s="9208"/>
    </row>
    <row r="76" spans="1:68" s="9058" customFormat="1" ht="14.25" customHeight="1">
      <c r="A76" s="9057">
        <f>COUNTA($F$11:F76)</f>
        <v>3</v>
      </c>
      <c r="B76" s="9065" t="str">
        <f t="shared" si="6"/>
        <v>-</v>
      </c>
      <c r="C76" s="9199">
        <v>4</v>
      </c>
      <c r="D76" s="9060"/>
      <c r="E76" s="9061"/>
      <c r="F76" s="9060"/>
      <c r="H76" s="9061"/>
      <c r="I76" s="9061"/>
      <c r="J76" s="9061"/>
      <c r="K76" s="9061"/>
      <c r="L76" s="9061"/>
      <c r="M76" s="9061"/>
      <c r="N76" s="9059"/>
      <c r="O76" s="9056"/>
      <c r="P76" s="9055"/>
      <c r="Q76" s="9055" t="s">
        <v>1617</v>
      </c>
      <c r="R76" s="9066"/>
      <c r="S76" s="9066"/>
      <c r="T76" s="9066"/>
      <c r="U76" s="9066"/>
      <c r="V76" s="9066"/>
      <c r="W76" s="9066"/>
      <c r="X76" s="9066"/>
      <c r="Y76" s="9066"/>
      <c r="Z76" s="9066"/>
      <c r="AA76" s="9066"/>
      <c r="AB76" s="9066"/>
      <c r="AC76" s="9066"/>
      <c r="AD76" s="9066"/>
      <c r="AE76" s="9066"/>
      <c r="AF76" s="9066"/>
      <c r="AG76" s="9067"/>
      <c r="AH76" s="9060" t="s">
        <v>1618</v>
      </c>
      <c r="AI76" s="9055"/>
      <c r="AJ76" s="9064"/>
      <c r="AK76" s="9064"/>
      <c r="AL76" s="9064"/>
      <c r="AM76" s="9064"/>
      <c r="AN76" s="9064"/>
      <c r="AO76" s="9064"/>
      <c r="AP76" s="9064"/>
      <c r="AQ76" s="9064"/>
      <c r="AR76" s="9064"/>
      <c r="AS76" s="9064"/>
      <c r="AT76" s="9064"/>
      <c r="AU76" s="9062"/>
      <c r="AV76" s="9063"/>
      <c r="AW76" s="9061"/>
      <c r="AX76" s="9061"/>
      <c r="AY76" s="9061"/>
      <c r="AZ76" s="9061"/>
      <c r="BA76" s="9061"/>
      <c r="BB76" s="9061"/>
      <c r="BC76" s="9061"/>
      <c r="BD76" s="12952"/>
      <c r="BE76" s="12954"/>
      <c r="BF76" s="12955"/>
      <c r="BG76" s="12953"/>
      <c r="BH76" s="12953"/>
      <c r="BI76" s="12954"/>
      <c r="BJ76" s="12952"/>
      <c r="BK76" s="12953"/>
      <c r="BL76" s="12954"/>
      <c r="BM76" s="9066"/>
      <c r="BN76" s="9066"/>
      <c r="BO76" s="9066"/>
      <c r="BP76" s="9067"/>
    </row>
    <row r="77" spans="1:68" ht="14.25" customHeight="1">
      <c r="A77" s="9057">
        <f>COUNTA($F$11:F77)</f>
        <v>3</v>
      </c>
      <c r="B77" s="9065" t="str">
        <f t="shared" si="6"/>
        <v>-</v>
      </c>
      <c r="C77" s="9199">
        <v>5</v>
      </c>
      <c r="D77" s="8786"/>
      <c r="E77" s="8787"/>
      <c r="F77" s="8786"/>
      <c r="H77" s="8787"/>
      <c r="I77" s="8787"/>
      <c r="J77" s="8787"/>
      <c r="K77" s="8787"/>
      <c r="L77" s="8787"/>
      <c r="M77" s="8787"/>
      <c r="N77" s="8785"/>
      <c r="O77" s="9056"/>
      <c r="P77" s="9055" t="s">
        <v>1166</v>
      </c>
      <c r="Q77" s="9055"/>
      <c r="R77" s="9066"/>
      <c r="S77" s="9066"/>
      <c r="T77" s="9066"/>
      <c r="U77" s="9066"/>
      <c r="V77" s="9066"/>
      <c r="W77" s="9066"/>
      <c r="X77" s="9066"/>
      <c r="Y77" s="9066"/>
      <c r="Z77" s="9066"/>
      <c r="AA77" s="9066"/>
      <c r="AB77" s="9066"/>
      <c r="AC77" s="9066"/>
      <c r="AD77" s="9066"/>
      <c r="AE77" s="9066"/>
      <c r="AF77" s="9066"/>
      <c r="AG77" s="9067"/>
      <c r="AH77" s="9060" t="s">
        <v>390</v>
      </c>
      <c r="AI77" s="8781"/>
      <c r="AJ77" s="8790"/>
      <c r="AK77" s="8790"/>
      <c r="AL77" s="8790"/>
      <c r="AM77" s="8790"/>
      <c r="AN77" s="8790"/>
      <c r="AO77" s="8790"/>
      <c r="AP77" s="8790"/>
      <c r="AQ77" s="8790"/>
      <c r="AR77" s="8790"/>
      <c r="AS77" s="8790"/>
      <c r="AT77" s="8790"/>
      <c r="AU77" s="8788"/>
      <c r="AV77" s="8789"/>
      <c r="AW77" s="8787"/>
      <c r="AX77" s="8787"/>
      <c r="AY77" s="8787"/>
      <c r="AZ77" s="8787"/>
      <c r="BA77" s="8787"/>
      <c r="BB77" s="8787"/>
      <c r="BC77" s="8787"/>
      <c r="BD77" s="12952"/>
      <c r="BE77" s="12954"/>
      <c r="BF77" s="12955"/>
      <c r="BG77" s="12953"/>
      <c r="BH77" s="12953"/>
      <c r="BI77" s="12954"/>
      <c r="BJ77" s="12952"/>
      <c r="BK77" s="12953"/>
      <c r="BL77" s="12954"/>
      <c r="BM77" s="8853"/>
      <c r="BN77" s="8853"/>
      <c r="BO77" s="8853"/>
      <c r="BP77" s="8854"/>
    </row>
    <row r="78" spans="1:68" s="9198" customFormat="1" ht="14.25" customHeight="1">
      <c r="A78" s="9197">
        <f>COUNTA($F$11:F78)</f>
        <v>3</v>
      </c>
      <c r="B78" s="9206" t="str">
        <f t="shared" ref="B78" si="7">IF(A78="","","-")</f>
        <v>-</v>
      </c>
      <c r="C78" s="9199">
        <v>6</v>
      </c>
      <c r="D78" s="9200"/>
      <c r="E78" s="9201"/>
      <c r="F78" s="9200"/>
      <c r="H78" s="9201"/>
      <c r="I78" s="9201"/>
      <c r="J78" s="9201"/>
      <c r="K78" s="9201"/>
      <c r="L78" s="9201"/>
      <c r="M78" s="9201"/>
      <c r="N78" s="9199"/>
      <c r="O78" s="9196"/>
      <c r="P78" s="9195"/>
      <c r="Q78" s="9195" t="s">
        <v>1621</v>
      </c>
      <c r="R78" s="9207"/>
      <c r="S78" s="9207"/>
      <c r="T78" s="9207"/>
      <c r="U78" s="9207"/>
      <c r="V78" s="9207"/>
      <c r="W78" s="9207"/>
      <c r="X78" s="9207"/>
      <c r="Y78" s="9207"/>
      <c r="Z78" s="9207"/>
      <c r="AA78" s="9207"/>
      <c r="AB78" s="9207"/>
      <c r="AC78" s="9207"/>
      <c r="AD78" s="9207"/>
      <c r="AE78" s="9207"/>
      <c r="AF78" s="9207"/>
      <c r="AG78" s="9208"/>
      <c r="AH78" s="9195" t="s">
        <v>1622</v>
      </c>
      <c r="AI78" s="9195"/>
      <c r="AJ78" s="9204"/>
      <c r="AK78" s="9204"/>
      <c r="AL78" s="9204"/>
      <c r="AM78" s="9204"/>
      <c r="AN78" s="9204"/>
      <c r="AO78" s="9204"/>
      <c r="AP78" s="9204"/>
      <c r="AQ78" s="9204"/>
      <c r="AR78" s="9204"/>
      <c r="AS78" s="9204"/>
      <c r="AT78" s="9204"/>
      <c r="AU78" s="9202"/>
      <c r="AV78" s="9203"/>
      <c r="AW78" s="9201"/>
      <c r="AX78" s="9201"/>
      <c r="AY78" s="9201"/>
      <c r="AZ78" s="9201"/>
      <c r="BA78" s="9201"/>
      <c r="BB78" s="9201"/>
      <c r="BC78" s="9201"/>
      <c r="BD78" s="12952"/>
      <c r="BE78" s="12954"/>
      <c r="BF78" s="12955"/>
      <c r="BG78" s="12953"/>
      <c r="BH78" s="12953"/>
      <c r="BI78" s="12954"/>
      <c r="BJ78" s="12952"/>
      <c r="BK78" s="12953"/>
      <c r="BL78" s="12954"/>
      <c r="BM78" s="9207"/>
      <c r="BN78" s="9207"/>
      <c r="BO78" s="9207"/>
      <c r="BP78" s="9208"/>
    </row>
    <row r="79" spans="1:68" s="9058" customFormat="1" ht="14.25" customHeight="1">
      <c r="A79" s="9057">
        <f>COUNTA($F$11:F79)</f>
        <v>3</v>
      </c>
      <c r="B79" s="9065" t="str">
        <f t="shared" si="6"/>
        <v>-</v>
      </c>
      <c r="C79" s="9199">
        <v>7</v>
      </c>
      <c r="D79" s="9060"/>
      <c r="E79" s="9061"/>
      <c r="F79" s="9060"/>
      <c r="H79" s="9061"/>
      <c r="I79" s="9061"/>
      <c r="J79" s="9061"/>
      <c r="K79" s="9061"/>
      <c r="L79" s="9061"/>
      <c r="M79" s="9061"/>
      <c r="N79" s="9059"/>
      <c r="O79" s="9056"/>
      <c r="P79" s="9055"/>
      <c r="Q79" s="9055" t="s">
        <v>1617</v>
      </c>
      <c r="R79" s="9066"/>
      <c r="S79" s="9066"/>
      <c r="T79" s="9066"/>
      <c r="U79" s="9066"/>
      <c r="V79" s="9066"/>
      <c r="W79" s="9066"/>
      <c r="X79" s="9066"/>
      <c r="Y79" s="9066"/>
      <c r="Z79" s="9066"/>
      <c r="AA79" s="9066"/>
      <c r="AB79" s="9066"/>
      <c r="AC79" s="9066"/>
      <c r="AD79" s="9066"/>
      <c r="AE79" s="9066"/>
      <c r="AF79" s="9066"/>
      <c r="AG79" s="9067"/>
      <c r="AH79" s="9060" t="s">
        <v>1618</v>
      </c>
      <c r="AI79" s="9055"/>
      <c r="AJ79" s="9064"/>
      <c r="AK79" s="9064"/>
      <c r="AL79" s="9064"/>
      <c r="AM79" s="9064"/>
      <c r="AN79" s="9064"/>
      <c r="AO79" s="9064"/>
      <c r="AP79" s="9064"/>
      <c r="AQ79" s="9064"/>
      <c r="AR79" s="9064"/>
      <c r="AS79" s="9064"/>
      <c r="AT79" s="9064"/>
      <c r="AU79" s="9062"/>
      <c r="AV79" s="9063"/>
      <c r="AW79" s="9061"/>
      <c r="AX79" s="9061"/>
      <c r="AY79" s="9061"/>
      <c r="AZ79" s="9061"/>
      <c r="BA79" s="9061"/>
      <c r="BB79" s="9061"/>
      <c r="BC79" s="9061"/>
      <c r="BD79" s="12952"/>
      <c r="BE79" s="12954"/>
      <c r="BF79" s="12955"/>
      <c r="BG79" s="12953"/>
      <c r="BH79" s="12953"/>
      <c r="BI79" s="12954"/>
      <c r="BJ79" s="12952"/>
      <c r="BK79" s="12953"/>
      <c r="BL79" s="12954"/>
      <c r="BM79" s="9066"/>
      <c r="BN79" s="9066"/>
      <c r="BO79" s="9066"/>
      <c r="BP79" s="9067"/>
    </row>
    <row r="80" spans="1:68" ht="14.25" customHeight="1">
      <c r="A80" s="9057">
        <f>COUNTA($F$11:F80)</f>
        <v>3</v>
      </c>
      <c r="B80" s="9065" t="str">
        <f t="shared" si="6"/>
        <v>-</v>
      </c>
      <c r="C80" s="9199">
        <v>8</v>
      </c>
      <c r="D80" s="8786"/>
      <c r="E80" s="8787"/>
      <c r="F80" s="8786"/>
      <c r="H80" s="8787"/>
      <c r="I80" s="8787"/>
      <c r="J80" s="8787"/>
      <c r="K80" s="8787"/>
      <c r="L80" s="8787"/>
      <c r="M80" s="8787"/>
      <c r="N80" s="8785"/>
      <c r="O80" s="9056"/>
      <c r="P80" s="9055" t="s">
        <v>1167</v>
      </c>
      <c r="Q80" s="9055"/>
      <c r="R80" s="9066"/>
      <c r="S80" s="9066"/>
      <c r="T80" s="9066"/>
      <c r="U80" s="9066"/>
      <c r="V80" s="9066"/>
      <c r="W80" s="9066"/>
      <c r="X80" s="9066"/>
      <c r="Y80" s="9066"/>
      <c r="Z80" s="9066"/>
      <c r="AA80" s="9066"/>
      <c r="AB80" s="9066"/>
      <c r="AC80" s="9066"/>
      <c r="AD80" s="9066"/>
      <c r="AE80" s="9066"/>
      <c r="AF80" s="9066"/>
      <c r="AG80" s="9067"/>
      <c r="AH80" s="9060" t="s">
        <v>1137</v>
      </c>
      <c r="AI80" s="8781"/>
      <c r="AJ80" s="8790"/>
      <c r="AK80" s="8790"/>
      <c r="AL80" s="8790"/>
      <c r="AM80" s="8790"/>
      <c r="AN80" s="8790"/>
      <c r="AO80" s="8790"/>
      <c r="AP80" s="8790"/>
      <c r="AQ80" s="8790"/>
      <c r="AR80" s="8790"/>
      <c r="AS80" s="8790"/>
      <c r="AT80" s="8790"/>
      <c r="AU80" s="8788"/>
      <c r="AV80" s="8789"/>
      <c r="AW80" s="8787"/>
      <c r="AX80" s="8787"/>
      <c r="AY80" s="8787"/>
      <c r="AZ80" s="8787"/>
      <c r="BA80" s="8787"/>
      <c r="BB80" s="8787"/>
      <c r="BC80" s="8787"/>
      <c r="BD80" s="12952"/>
      <c r="BE80" s="12954"/>
      <c r="BF80" s="12952"/>
      <c r="BG80" s="12953"/>
      <c r="BH80" s="12953"/>
      <c r="BI80" s="12954"/>
      <c r="BJ80" s="12952"/>
      <c r="BK80" s="12953"/>
      <c r="BL80" s="12954"/>
      <c r="BM80" s="8853"/>
      <c r="BN80" s="8853"/>
      <c r="BO80" s="8853"/>
      <c r="BP80" s="8854"/>
    </row>
    <row r="81" spans="1:68" ht="14.25" customHeight="1">
      <c r="A81" s="9057">
        <f>COUNTA($F$11:F81)</f>
        <v>3</v>
      </c>
      <c r="B81" s="9065" t="str">
        <f t="shared" si="6"/>
        <v>-</v>
      </c>
      <c r="C81" s="9199">
        <v>9</v>
      </c>
      <c r="D81" s="8786"/>
      <c r="E81" s="8787"/>
      <c r="F81" s="8786"/>
      <c r="G81" s="8787"/>
      <c r="H81" s="8787"/>
      <c r="I81" s="8787"/>
      <c r="J81" s="8787"/>
      <c r="K81" s="8787"/>
      <c r="L81" s="8787"/>
      <c r="M81" s="8787"/>
      <c r="N81" s="8785"/>
      <c r="O81" s="9056"/>
      <c r="P81" s="9055" t="s">
        <v>1168</v>
      </c>
      <c r="Q81" s="9055"/>
      <c r="R81" s="9066"/>
      <c r="S81" s="9066"/>
      <c r="T81" s="9066"/>
      <c r="U81" s="9066"/>
      <c r="V81" s="9066"/>
      <c r="W81" s="9066"/>
      <c r="X81" s="9066"/>
      <c r="Y81" s="9066"/>
      <c r="Z81" s="9066"/>
      <c r="AA81" s="9066"/>
      <c r="AB81" s="9066"/>
      <c r="AC81" s="9066"/>
      <c r="AD81" s="9066"/>
      <c r="AE81" s="9066"/>
      <c r="AF81" s="9066"/>
      <c r="AG81" s="9067"/>
      <c r="AH81" s="9060" t="s">
        <v>1137</v>
      </c>
      <c r="AI81" s="8787"/>
      <c r="AJ81" s="8790"/>
      <c r="AK81" s="8790"/>
      <c r="AL81" s="8790"/>
      <c r="AM81" s="8790"/>
      <c r="AN81" s="8790"/>
      <c r="AO81" s="8790"/>
      <c r="AP81" s="8790"/>
      <c r="AQ81" s="8790"/>
      <c r="AR81" s="8790"/>
      <c r="AS81" s="8790"/>
      <c r="AT81" s="8790"/>
      <c r="AU81" s="8788"/>
      <c r="AV81" s="8789"/>
      <c r="AW81" s="8787"/>
      <c r="AX81" s="8787"/>
      <c r="AY81" s="8787"/>
      <c r="AZ81" s="8787"/>
      <c r="BA81" s="8787"/>
      <c r="BB81" s="8787"/>
      <c r="BC81" s="8787"/>
      <c r="BD81" s="12952"/>
      <c r="BE81" s="12954"/>
      <c r="BF81" s="12952"/>
      <c r="BG81" s="12953"/>
      <c r="BH81" s="12953"/>
      <c r="BI81" s="12954"/>
      <c r="BJ81" s="12952"/>
      <c r="BK81" s="12953"/>
      <c r="BL81" s="12954"/>
      <c r="BM81" s="8853"/>
      <c r="BN81" s="8853"/>
      <c r="BO81" s="8853"/>
      <c r="BP81" s="8854"/>
    </row>
    <row r="82" spans="1:68" ht="14.25" customHeight="1">
      <c r="A82" s="8819"/>
      <c r="B82" s="8805"/>
      <c r="C82" s="8785"/>
      <c r="D82" s="8786"/>
      <c r="E82" s="8787"/>
      <c r="F82" s="8786"/>
      <c r="G82" s="8787"/>
      <c r="H82" s="8787"/>
      <c r="I82" s="8787"/>
      <c r="J82" s="8787"/>
      <c r="K82" s="8787"/>
      <c r="L82" s="8787"/>
      <c r="M82" s="8787"/>
      <c r="N82" s="8785"/>
      <c r="O82" s="8782"/>
      <c r="P82" s="8781"/>
      <c r="Q82" s="8781"/>
      <c r="R82" s="8853"/>
      <c r="S82" s="8853"/>
      <c r="T82" s="8853"/>
      <c r="U82" s="8853"/>
      <c r="V82" s="8853"/>
      <c r="W82" s="8853"/>
      <c r="X82" s="8853"/>
      <c r="Y82" s="8853"/>
      <c r="Z82" s="8853"/>
      <c r="AA82" s="8853"/>
      <c r="AB82" s="8853"/>
      <c r="AC82" s="8853"/>
      <c r="AD82" s="8853"/>
      <c r="AE82" s="8853"/>
      <c r="AF82" s="8853"/>
      <c r="AG82" s="8854"/>
      <c r="AH82" s="8786"/>
      <c r="AI82" s="8790"/>
      <c r="AJ82" s="8790"/>
      <c r="AK82" s="8790"/>
      <c r="AL82" s="8790"/>
      <c r="AM82" s="8790"/>
      <c r="AN82" s="8790"/>
      <c r="AO82" s="8790"/>
      <c r="AP82" s="8790"/>
      <c r="AQ82" s="8790"/>
      <c r="AR82" s="8790"/>
      <c r="AS82" s="8790"/>
      <c r="AT82" s="8790"/>
      <c r="AU82" s="8788"/>
      <c r="AV82" s="8789"/>
      <c r="AW82" s="8787"/>
      <c r="AX82" s="8787"/>
      <c r="AY82" s="8787"/>
      <c r="AZ82" s="8787"/>
      <c r="BA82" s="8787"/>
      <c r="BB82" s="8787"/>
      <c r="BC82" s="8787"/>
      <c r="BD82" s="12952"/>
      <c r="BE82" s="12954"/>
      <c r="BF82" s="12952"/>
      <c r="BG82" s="12953"/>
      <c r="BH82" s="12953"/>
      <c r="BI82" s="12954"/>
      <c r="BJ82" s="12952"/>
      <c r="BK82" s="12953"/>
      <c r="BL82" s="12954"/>
      <c r="BM82" s="8853"/>
      <c r="BN82" s="8853"/>
      <c r="BO82" s="8853"/>
      <c r="BP82" s="8854"/>
    </row>
    <row r="83" spans="1:68" s="8817" customFormat="1" ht="14.25" customHeight="1">
      <c r="A83" s="8791"/>
      <c r="B83" s="8792"/>
      <c r="C83" s="8793"/>
      <c r="D83" s="8794"/>
      <c r="E83" s="8795"/>
      <c r="F83" s="9069" t="s">
        <v>1357</v>
      </c>
      <c r="G83" s="8795"/>
      <c r="H83" s="8795"/>
      <c r="I83" s="8795"/>
      <c r="J83" s="8795"/>
      <c r="K83" s="8795"/>
      <c r="L83" s="8795"/>
      <c r="M83" s="8795"/>
      <c r="N83" s="8793"/>
      <c r="O83" s="8796"/>
      <c r="P83" s="8797"/>
      <c r="Q83" s="8797"/>
      <c r="R83" s="8798"/>
      <c r="S83" s="8798"/>
      <c r="T83" s="8798"/>
      <c r="U83" s="8798"/>
      <c r="V83" s="8798"/>
      <c r="W83" s="8798"/>
      <c r="X83" s="8859"/>
      <c r="Y83" s="8798"/>
      <c r="Z83" s="8798"/>
      <c r="AA83" s="8798"/>
      <c r="AB83" s="8798"/>
      <c r="AC83" s="8798"/>
      <c r="AD83" s="8798"/>
      <c r="AE83" s="8798"/>
      <c r="AF83" s="8798"/>
      <c r="AG83" s="8799"/>
      <c r="AH83" s="8794"/>
      <c r="AI83" s="8795"/>
      <c r="AJ83" s="8800"/>
      <c r="AK83" s="8800"/>
      <c r="AL83" s="8800"/>
      <c r="AM83" s="8800"/>
      <c r="AN83" s="8800"/>
      <c r="AO83" s="8800"/>
      <c r="AP83" s="8800"/>
      <c r="AQ83" s="8800"/>
      <c r="AR83" s="8800"/>
      <c r="AS83" s="8800"/>
      <c r="AT83" s="8800"/>
      <c r="AU83" s="8801"/>
      <c r="AV83" s="8802"/>
      <c r="AW83" s="8795"/>
      <c r="AX83" s="8795"/>
      <c r="AY83" s="8795"/>
      <c r="AZ83" s="8795"/>
      <c r="BA83" s="8795"/>
      <c r="BB83" s="8795"/>
      <c r="BC83" s="8795"/>
      <c r="BD83" s="8803"/>
      <c r="BE83" s="8804"/>
      <c r="BF83" s="8803"/>
      <c r="BG83" s="8800"/>
      <c r="BH83" s="8800"/>
      <c r="BI83" s="8804"/>
      <c r="BJ83" s="8803"/>
      <c r="BK83" s="8800"/>
      <c r="BL83" s="8804"/>
      <c r="BM83" s="8798"/>
      <c r="BN83" s="8798"/>
      <c r="BO83" s="8798"/>
      <c r="BP83" s="8799"/>
    </row>
    <row r="84" spans="1:68" ht="14.25" customHeight="1">
      <c r="A84" s="8783">
        <f>COUNTA($F$11:F84)</f>
        <v>4</v>
      </c>
      <c r="B84" s="8805" t="str">
        <f>IF(A84="","","-")</f>
        <v>-</v>
      </c>
      <c r="C84" s="8785">
        <v>1</v>
      </c>
      <c r="D84" s="8786"/>
      <c r="E84" s="8787"/>
      <c r="F84" s="8786"/>
      <c r="H84" s="8787"/>
      <c r="I84" s="8787"/>
      <c r="J84" s="8787"/>
      <c r="K84" s="8787"/>
      <c r="L84" s="8787"/>
      <c r="M84" s="8787"/>
      <c r="N84" s="8785"/>
      <c r="O84" s="9071" t="s">
        <v>1362</v>
      </c>
      <c r="P84" s="9070"/>
      <c r="Q84" s="9070"/>
      <c r="R84" s="9082"/>
      <c r="S84" s="9082"/>
      <c r="T84" s="9082"/>
      <c r="U84" s="9082"/>
      <c r="V84" s="9082"/>
      <c r="W84" s="9082"/>
      <c r="X84" s="9082"/>
      <c r="Y84" s="9082"/>
      <c r="Z84" s="9082"/>
      <c r="AA84" s="9082"/>
      <c r="AB84" s="9082"/>
      <c r="AC84" s="9082"/>
      <c r="AD84" s="9082"/>
      <c r="AE84" s="9082"/>
      <c r="AF84" s="9082"/>
      <c r="AG84" s="9083"/>
      <c r="AH84" s="9075" t="s">
        <v>1364</v>
      </c>
      <c r="AI84" s="8787"/>
      <c r="AJ84" s="8790"/>
      <c r="AK84" s="8790"/>
      <c r="AL84" s="8790"/>
      <c r="AM84" s="8790"/>
      <c r="AN84" s="8790"/>
      <c r="AO84" s="8790"/>
      <c r="AP84" s="8790"/>
      <c r="AQ84" s="8790"/>
      <c r="AR84" s="8790"/>
      <c r="AS84" s="8790"/>
      <c r="AT84" s="8790"/>
      <c r="AU84" s="8788"/>
      <c r="AV84" s="8789"/>
      <c r="AW84" s="8787"/>
      <c r="AX84" s="8787"/>
      <c r="AY84" s="8787"/>
      <c r="AZ84" s="8787"/>
      <c r="BA84" s="8787"/>
      <c r="BB84" s="8787"/>
      <c r="BC84" s="8787"/>
      <c r="BD84" s="12952"/>
      <c r="BE84" s="12954"/>
      <c r="BF84" s="12955"/>
      <c r="BG84" s="12953"/>
      <c r="BH84" s="12953"/>
      <c r="BI84" s="12954"/>
      <c r="BJ84" s="12952"/>
      <c r="BK84" s="12953"/>
      <c r="BL84" s="12954"/>
      <c r="BM84" s="8853"/>
      <c r="BN84" s="8853"/>
      <c r="BO84" s="8853"/>
      <c r="BP84" s="8854"/>
    </row>
    <row r="85" spans="1:68" ht="14.25" customHeight="1">
      <c r="A85" s="8783"/>
      <c r="B85" s="8805"/>
      <c r="C85" s="8785"/>
      <c r="D85" s="8786"/>
      <c r="E85" s="8787"/>
      <c r="F85" s="8786"/>
      <c r="H85" s="8787"/>
      <c r="I85" s="8787"/>
      <c r="J85" s="8787"/>
      <c r="K85" s="8787"/>
      <c r="L85" s="8787"/>
      <c r="M85" s="8787"/>
      <c r="N85" s="8785"/>
      <c r="O85" s="9071"/>
      <c r="P85" s="9081" t="s">
        <v>1619</v>
      </c>
      <c r="Q85" s="9070"/>
      <c r="R85" s="9082"/>
      <c r="S85" s="9082"/>
      <c r="T85" s="9082"/>
      <c r="U85" s="9082"/>
      <c r="V85" s="9082"/>
      <c r="W85" s="9082"/>
      <c r="X85" s="9082"/>
      <c r="Y85" s="9082"/>
      <c r="Z85" s="9082"/>
      <c r="AA85" s="9082"/>
      <c r="AB85" s="9082"/>
      <c r="AC85" s="9082"/>
      <c r="AD85" s="9082"/>
      <c r="AE85" s="9082"/>
      <c r="AF85" s="9082"/>
      <c r="AG85" s="9083"/>
      <c r="AH85" s="9075"/>
      <c r="AI85" s="8787"/>
      <c r="AJ85" s="8790"/>
      <c r="AK85" s="8790"/>
      <c r="AL85" s="8790"/>
      <c r="AM85" s="8790"/>
      <c r="AN85" s="8790"/>
      <c r="AO85" s="8790"/>
      <c r="AP85" s="8790"/>
      <c r="AQ85" s="8790"/>
      <c r="AR85" s="8790"/>
      <c r="AS85" s="8790"/>
      <c r="AT85" s="8790"/>
      <c r="AU85" s="8788"/>
      <c r="AV85" s="8789"/>
      <c r="AW85" s="8787"/>
      <c r="AX85" s="8787"/>
      <c r="AY85" s="8787"/>
      <c r="AZ85" s="8787"/>
      <c r="BA85" s="8787"/>
      <c r="BB85" s="8787"/>
      <c r="BC85" s="8787"/>
      <c r="BD85" s="12952"/>
      <c r="BE85" s="12954"/>
      <c r="BF85" s="12952"/>
      <c r="BG85" s="12953"/>
      <c r="BH85" s="12953"/>
      <c r="BI85" s="12954"/>
      <c r="BJ85" s="12952"/>
      <c r="BK85" s="12953"/>
      <c r="BL85" s="12954"/>
      <c r="BM85" s="8853"/>
      <c r="BN85" s="8853"/>
      <c r="BO85" s="8853"/>
      <c r="BP85" s="8854"/>
    </row>
    <row r="86" spans="1:68" s="9073" customFormat="1" ht="14.25" customHeight="1">
      <c r="A86" s="9072"/>
      <c r="B86" s="9080"/>
      <c r="C86" s="9074"/>
      <c r="D86" s="9075"/>
      <c r="E86" s="9076"/>
      <c r="F86" s="9075"/>
      <c r="H86" s="9076"/>
      <c r="I86" s="9076"/>
      <c r="J86" s="9076"/>
      <c r="K86" s="9076"/>
      <c r="L86" s="9076"/>
      <c r="M86" s="9076"/>
      <c r="N86" s="9074"/>
      <c r="O86" s="9071"/>
      <c r="P86" s="9070"/>
      <c r="Q86" s="9070"/>
      <c r="R86" s="9082"/>
      <c r="S86" s="9082"/>
      <c r="T86" s="9082"/>
      <c r="U86" s="9082"/>
      <c r="V86" s="9082"/>
      <c r="W86" s="9082"/>
      <c r="X86" s="9082"/>
      <c r="Y86" s="9082"/>
      <c r="Z86" s="9082"/>
      <c r="AA86" s="9082"/>
      <c r="AB86" s="9082"/>
      <c r="AC86" s="9082"/>
      <c r="AD86" s="9082"/>
      <c r="AE86" s="9082"/>
      <c r="AF86" s="9082"/>
      <c r="AG86" s="9083"/>
      <c r="AH86" s="9075"/>
      <c r="AI86" s="9076"/>
      <c r="AJ86" s="9079"/>
      <c r="AK86" s="9079"/>
      <c r="AL86" s="9079"/>
      <c r="AM86" s="9079"/>
      <c r="AN86" s="9079"/>
      <c r="AO86" s="9079"/>
      <c r="AP86" s="9079"/>
      <c r="AQ86" s="9079"/>
      <c r="AR86" s="9079"/>
      <c r="AS86" s="9079"/>
      <c r="AT86" s="9079"/>
      <c r="AU86" s="9077"/>
      <c r="AV86" s="9078"/>
      <c r="AW86" s="9076"/>
      <c r="AX86" s="9076"/>
      <c r="AY86" s="9076"/>
      <c r="AZ86" s="9076"/>
      <c r="BA86" s="9076"/>
      <c r="BB86" s="9076"/>
      <c r="BC86" s="9076"/>
      <c r="BD86" s="12952"/>
      <c r="BE86" s="12954"/>
      <c r="BF86" s="12952"/>
      <c r="BG86" s="12953"/>
      <c r="BH86" s="12953"/>
      <c r="BI86" s="12954"/>
      <c r="BJ86" s="12952"/>
      <c r="BK86" s="12953"/>
      <c r="BL86" s="12954"/>
      <c r="BM86" s="9082"/>
      <c r="BN86" s="9082"/>
      <c r="BO86" s="9082"/>
      <c r="BP86" s="9083"/>
    </row>
    <row r="87" spans="1:68" s="9073" customFormat="1" ht="14.25" customHeight="1">
      <c r="A87" s="9072"/>
      <c r="B87" s="9080"/>
      <c r="C87" s="9074"/>
      <c r="D87" s="9075"/>
      <c r="E87" s="9076"/>
      <c r="F87" s="9075"/>
      <c r="H87" s="9076"/>
      <c r="I87" s="9076"/>
      <c r="J87" s="9076"/>
      <c r="K87" s="9076"/>
      <c r="L87" s="9076"/>
      <c r="M87" s="9076"/>
      <c r="N87" s="9074"/>
      <c r="O87" s="9089" t="s">
        <v>386</v>
      </c>
      <c r="P87" s="9087"/>
      <c r="Q87" s="9088"/>
      <c r="R87" s="9088"/>
      <c r="S87" s="9095"/>
      <c r="T87" s="9095"/>
      <c r="U87" s="9095"/>
      <c r="V87" s="9095"/>
      <c r="W87" s="9095"/>
      <c r="X87" s="9095"/>
      <c r="Y87" s="9095"/>
      <c r="Z87" s="9095"/>
      <c r="AA87" s="9095"/>
      <c r="AB87" s="9095"/>
      <c r="AC87" s="9095"/>
      <c r="AD87" s="9095"/>
      <c r="AE87" s="9095"/>
      <c r="AF87" s="9095"/>
      <c r="AG87" s="9096"/>
      <c r="AH87" s="9093"/>
      <c r="AI87" s="9076"/>
      <c r="AJ87" s="9079"/>
      <c r="AK87" s="9079"/>
      <c r="AL87" s="9079"/>
      <c r="AM87" s="9079"/>
      <c r="AN87" s="9079"/>
      <c r="AO87" s="9079"/>
      <c r="AP87" s="9079"/>
      <c r="AQ87" s="9079"/>
      <c r="AR87" s="9079"/>
      <c r="AS87" s="9079"/>
      <c r="AT87" s="9079"/>
      <c r="AU87" s="9077"/>
      <c r="AV87" s="9078"/>
      <c r="AW87" s="9076"/>
      <c r="AX87" s="9076"/>
      <c r="AY87" s="9076"/>
      <c r="AZ87" s="9076"/>
      <c r="BA87" s="9076"/>
      <c r="BB87" s="9076"/>
      <c r="BC87" s="9076"/>
      <c r="BD87" s="12952"/>
      <c r="BE87" s="12954"/>
      <c r="BF87" s="12962"/>
      <c r="BG87" s="12957"/>
      <c r="BH87" s="12957"/>
      <c r="BI87" s="12958"/>
      <c r="BJ87" s="12952"/>
      <c r="BK87" s="12953"/>
      <c r="BL87" s="12954"/>
      <c r="BM87" s="9082"/>
      <c r="BN87" s="9082"/>
      <c r="BO87" s="9082"/>
      <c r="BP87" s="9083"/>
    </row>
    <row r="88" spans="1:68" s="9073" customFormat="1" ht="14.25" customHeight="1">
      <c r="A88" s="9090">
        <f>COUNTA($F$11:F88)</f>
        <v>4</v>
      </c>
      <c r="B88" s="9094" t="str">
        <f t="shared" ref="B88:B93" si="8">IF(A88="","","-")</f>
        <v>-</v>
      </c>
      <c r="C88" s="9092">
        <v>2</v>
      </c>
      <c r="D88" s="9075"/>
      <c r="E88" s="9076"/>
      <c r="F88" s="9075"/>
      <c r="H88" s="9076"/>
      <c r="I88" s="9076"/>
      <c r="J88" s="9076"/>
      <c r="K88" s="9076"/>
      <c r="L88" s="9076"/>
      <c r="M88" s="9076"/>
      <c r="N88" s="9074"/>
      <c r="O88" s="9089"/>
      <c r="P88" s="9091" t="s">
        <v>1365</v>
      </c>
      <c r="Q88" s="9088"/>
      <c r="R88" s="9095"/>
      <c r="S88" s="9095"/>
      <c r="T88" s="9095"/>
      <c r="U88" s="9095"/>
      <c r="V88" s="9095"/>
      <c r="W88" s="9095"/>
      <c r="X88" s="9095"/>
      <c r="Y88" s="9095"/>
      <c r="Z88" s="9095"/>
      <c r="AA88" s="9095"/>
      <c r="AB88" s="9095"/>
      <c r="AC88" s="9095"/>
      <c r="AD88" s="9095"/>
      <c r="AE88" s="9095"/>
      <c r="AF88" s="9095"/>
      <c r="AG88" s="9096"/>
      <c r="AH88" s="9093" t="s">
        <v>394</v>
      </c>
      <c r="AI88" s="9076"/>
      <c r="AJ88" s="9079"/>
      <c r="AK88" s="9079"/>
      <c r="AL88" s="9079"/>
      <c r="AM88" s="9079"/>
      <c r="AN88" s="9079"/>
      <c r="AO88" s="9079"/>
      <c r="AP88" s="9079"/>
      <c r="AQ88" s="9079"/>
      <c r="AR88" s="9079"/>
      <c r="AS88" s="9079"/>
      <c r="AT88" s="9079"/>
      <c r="AU88" s="9077"/>
      <c r="AV88" s="9078"/>
      <c r="AW88" s="9076"/>
      <c r="AX88" s="9076"/>
      <c r="AY88" s="9076"/>
      <c r="AZ88" s="9076"/>
      <c r="BA88" s="9076"/>
      <c r="BB88" s="9076"/>
      <c r="BC88" s="9076"/>
      <c r="BD88" s="12952"/>
      <c r="BE88" s="12954"/>
      <c r="BF88" s="12955"/>
      <c r="BG88" s="12953"/>
      <c r="BH88" s="12953"/>
      <c r="BI88" s="12954"/>
      <c r="BJ88" s="12952"/>
      <c r="BK88" s="12953"/>
      <c r="BL88" s="12954"/>
      <c r="BM88" s="9082"/>
      <c r="BN88" s="9082"/>
      <c r="BO88" s="9082"/>
      <c r="BP88" s="9083"/>
    </row>
    <row r="89" spans="1:68" s="9073" customFormat="1" ht="14.25" customHeight="1">
      <c r="A89" s="9090">
        <f>COUNTA($F$11:F89)</f>
        <v>4</v>
      </c>
      <c r="B89" s="9094" t="str">
        <f t="shared" si="8"/>
        <v>-</v>
      </c>
      <c r="C89" s="9092">
        <v>3</v>
      </c>
      <c r="D89" s="9075"/>
      <c r="E89" s="9076"/>
      <c r="F89" s="9075"/>
      <c r="G89" s="9076"/>
      <c r="H89" s="9076"/>
      <c r="I89" s="9076"/>
      <c r="J89" s="9076"/>
      <c r="K89" s="9076"/>
      <c r="L89" s="9076"/>
      <c r="M89" s="9076"/>
      <c r="N89" s="9074"/>
      <c r="O89" s="9089"/>
      <c r="P89" s="9091" t="s">
        <v>1366</v>
      </c>
      <c r="Q89" s="9088"/>
      <c r="R89" s="9095"/>
      <c r="S89" s="9095"/>
      <c r="T89" s="9095"/>
      <c r="U89" s="9095"/>
      <c r="V89" s="9095"/>
      <c r="W89" s="9095"/>
      <c r="X89" s="9095"/>
      <c r="Y89" s="9095"/>
      <c r="Z89" s="9095"/>
      <c r="AA89" s="9095"/>
      <c r="AB89" s="9095"/>
      <c r="AC89" s="9095"/>
      <c r="AD89" s="9095"/>
      <c r="AE89" s="9095"/>
      <c r="AF89" s="9095"/>
      <c r="AG89" s="9096"/>
      <c r="AH89" s="9093" t="s">
        <v>399</v>
      </c>
      <c r="AI89" s="9070"/>
      <c r="AJ89" s="9079"/>
      <c r="AK89" s="9079"/>
      <c r="AL89" s="9079"/>
      <c r="AM89" s="9079"/>
      <c r="AN89" s="9079"/>
      <c r="AO89" s="9079"/>
      <c r="AP89" s="9079"/>
      <c r="AQ89" s="9079"/>
      <c r="AR89" s="9079"/>
      <c r="AS89" s="9079"/>
      <c r="AT89" s="9079"/>
      <c r="AU89" s="9077"/>
      <c r="AV89" s="9078"/>
      <c r="AW89" s="9076"/>
      <c r="AX89" s="9076"/>
      <c r="AY89" s="9076"/>
      <c r="AZ89" s="9076"/>
      <c r="BA89" s="9076"/>
      <c r="BB89" s="9076"/>
      <c r="BC89" s="9076"/>
      <c r="BD89" s="12952"/>
      <c r="BE89" s="12954"/>
      <c r="BF89" s="12955"/>
      <c r="BG89" s="12953"/>
      <c r="BH89" s="12953"/>
      <c r="BI89" s="12954"/>
      <c r="BJ89" s="12952"/>
      <c r="BK89" s="12953"/>
      <c r="BL89" s="12954"/>
      <c r="BM89" s="9082"/>
      <c r="BN89" s="9082"/>
      <c r="BO89" s="9082"/>
      <c r="BP89" s="9083"/>
    </row>
    <row r="90" spans="1:68" s="9073" customFormat="1" ht="14.25" customHeight="1">
      <c r="A90" s="9090">
        <f>COUNTA($F$11:F90)</f>
        <v>4</v>
      </c>
      <c r="B90" s="9094" t="str">
        <f t="shared" si="8"/>
        <v>-</v>
      </c>
      <c r="C90" s="9092">
        <v>4</v>
      </c>
      <c r="D90" s="9075"/>
      <c r="E90" s="9076"/>
      <c r="F90" s="9075"/>
      <c r="G90" s="9076"/>
      <c r="H90" s="9076"/>
      <c r="I90" s="9076"/>
      <c r="J90" s="9076"/>
      <c r="K90" s="9076"/>
      <c r="L90" s="9076"/>
      <c r="M90" s="9076"/>
      <c r="N90" s="9074"/>
      <c r="O90" s="9089"/>
      <c r="P90" s="9088" t="s">
        <v>1367</v>
      </c>
      <c r="Q90" s="9088"/>
      <c r="R90" s="9088"/>
      <c r="S90" s="9095"/>
      <c r="T90" s="9095"/>
      <c r="U90" s="9095"/>
      <c r="V90" s="9095"/>
      <c r="W90" s="9095"/>
      <c r="X90" s="9095"/>
      <c r="Y90" s="9095"/>
      <c r="Z90" s="9095"/>
      <c r="AA90" s="9095"/>
      <c r="AB90" s="9095"/>
      <c r="AC90" s="9095"/>
      <c r="AD90" s="9095"/>
      <c r="AE90" s="9095"/>
      <c r="AF90" s="9095"/>
      <c r="AG90" s="9096"/>
      <c r="AH90" s="9093" t="s">
        <v>1432</v>
      </c>
      <c r="AI90" s="9076"/>
      <c r="AJ90" s="9079"/>
      <c r="AK90" s="9079"/>
      <c r="AL90" s="9079"/>
      <c r="AM90" s="9079"/>
      <c r="AN90" s="9079"/>
      <c r="AO90" s="9079"/>
      <c r="AP90" s="9079"/>
      <c r="AQ90" s="9079"/>
      <c r="AR90" s="9079"/>
      <c r="AS90" s="9079"/>
      <c r="AT90" s="9079"/>
      <c r="AU90" s="9077"/>
      <c r="AV90" s="9078"/>
      <c r="AW90" s="9076"/>
      <c r="AX90" s="9076"/>
      <c r="AY90" s="9076"/>
      <c r="AZ90" s="9076"/>
      <c r="BA90" s="9076"/>
      <c r="BB90" s="9076"/>
      <c r="BC90" s="9076"/>
      <c r="BD90" s="12952"/>
      <c r="BE90" s="12954"/>
      <c r="BF90" s="12955"/>
      <c r="BG90" s="12953"/>
      <c r="BH90" s="12953"/>
      <c r="BI90" s="12954"/>
      <c r="BJ90" s="12952"/>
      <c r="BK90" s="12953"/>
      <c r="BL90" s="12954"/>
      <c r="BM90" s="9082"/>
      <c r="BN90" s="9082"/>
      <c r="BO90" s="9082"/>
      <c r="BP90" s="9083"/>
    </row>
    <row r="91" spans="1:68" s="9073" customFormat="1" ht="14.25" customHeight="1">
      <c r="A91" s="9090">
        <f>COUNTA($F$11:F91)</f>
        <v>4</v>
      </c>
      <c r="B91" s="9094" t="str">
        <f t="shared" si="8"/>
        <v>-</v>
      </c>
      <c r="C91" s="9092">
        <v>5</v>
      </c>
      <c r="D91" s="9075"/>
      <c r="E91" s="9076"/>
      <c r="F91" s="9075"/>
      <c r="H91" s="9076"/>
      <c r="I91" s="9076"/>
      <c r="J91" s="9076"/>
      <c r="K91" s="9076"/>
      <c r="L91" s="9076"/>
      <c r="M91" s="9076"/>
      <c r="N91" s="9074"/>
      <c r="O91" s="9089"/>
      <c r="P91" s="9088" t="s">
        <v>1368</v>
      </c>
      <c r="Q91" s="9088"/>
      <c r="R91" s="9088"/>
      <c r="S91" s="9095"/>
      <c r="T91" s="9095"/>
      <c r="U91" s="9095"/>
      <c r="V91" s="9095"/>
      <c r="W91" s="9095"/>
      <c r="X91" s="9095"/>
      <c r="Y91" s="9095"/>
      <c r="Z91" s="9095"/>
      <c r="AA91" s="9095"/>
      <c r="AB91" s="9095"/>
      <c r="AC91" s="9095"/>
      <c r="AD91" s="9095"/>
      <c r="AE91" s="9095"/>
      <c r="AF91" s="9095"/>
      <c r="AG91" s="9096"/>
      <c r="AH91" s="9093" t="s">
        <v>389</v>
      </c>
      <c r="AI91" s="9076"/>
      <c r="AJ91" s="9079"/>
      <c r="AK91" s="9079"/>
      <c r="AL91" s="9079"/>
      <c r="AM91" s="9079"/>
      <c r="AN91" s="9079"/>
      <c r="AO91" s="9079"/>
      <c r="AP91" s="9079"/>
      <c r="AQ91" s="9079"/>
      <c r="AR91" s="9079"/>
      <c r="AS91" s="9079"/>
      <c r="AT91" s="9079"/>
      <c r="AU91" s="9077"/>
      <c r="AV91" s="9078"/>
      <c r="AW91" s="9076"/>
      <c r="AX91" s="9076"/>
      <c r="AY91" s="9076"/>
      <c r="AZ91" s="9076"/>
      <c r="BA91" s="9076"/>
      <c r="BB91" s="9076"/>
      <c r="BC91" s="9076"/>
      <c r="BD91" s="12952"/>
      <c r="BE91" s="12954"/>
      <c r="BF91" s="12955"/>
      <c r="BG91" s="12953"/>
      <c r="BH91" s="12953"/>
      <c r="BI91" s="12954"/>
      <c r="BJ91" s="12952"/>
      <c r="BK91" s="12953"/>
      <c r="BL91" s="12954"/>
      <c r="BM91" s="9082"/>
      <c r="BN91" s="9082"/>
      <c r="BO91" s="9082"/>
      <c r="BP91" s="9083"/>
    </row>
    <row r="92" spans="1:68" s="9073" customFormat="1" ht="14.25" customHeight="1">
      <c r="A92" s="9072"/>
      <c r="B92" s="9080"/>
      <c r="C92" s="9074"/>
      <c r="D92" s="9075"/>
      <c r="E92" s="9076"/>
      <c r="F92" s="9075"/>
      <c r="H92" s="9076"/>
      <c r="I92" s="9076"/>
      <c r="J92" s="9076"/>
      <c r="K92" s="9076"/>
      <c r="L92" s="9076"/>
      <c r="M92" s="9076"/>
      <c r="N92" s="9074"/>
      <c r="O92" s="9071"/>
      <c r="P92" s="9070"/>
      <c r="Q92" s="9070"/>
      <c r="R92" s="9082"/>
      <c r="S92" s="9082"/>
      <c r="T92" s="9082"/>
      <c r="U92" s="9082"/>
      <c r="V92" s="9082"/>
      <c r="W92" s="9082"/>
      <c r="X92" s="9082"/>
      <c r="Y92" s="9082"/>
      <c r="Z92" s="9082"/>
      <c r="AA92" s="9082"/>
      <c r="AB92" s="9082"/>
      <c r="AC92" s="9082"/>
      <c r="AD92" s="9082"/>
      <c r="AE92" s="9082"/>
      <c r="AF92" s="9082"/>
      <c r="AG92" s="9083"/>
      <c r="AH92" s="9075"/>
      <c r="AI92" s="9076"/>
      <c r="AJ92" s="9079"/>
      <c r="AK92" s="9079"/>
      <c r="AL92" s="9079"/>
      <c r="AM92" s="9079"/>
      <c r="AN92" s="9079"/>
      <c r="AO92" s="9079"/>
      <c r="AP92" s="9079"/>
      <c r="AQ92" s="9079"/>
      <c r="AR92" s="9079"/>
      <c r="AS92" s="9079"/>
      <c r="AT92" s="9079"/>
      <c r="AU92" s="9077"/>
      <c r="AV92" s="9078"/>
      <c r="AW92" s="9076"/>
      <c r="AX92" s="9076"/>
      <c r="AY92" s="9076"/>
      <c r="AZ92" s="9076"/>
      <c r="BA92" s="9076"/>
      <c r="BB92" s="9076"/>
      <c r="BC92" s="9076"/>
      <c r="BD92" s="12952"/>
      <c r="BE92" s="12954"/>
      <c r="BF92" s="12962"/>
      <c r="BG92" s="12957"/>
      <c r="BH92" s="12957"/>
      <c r="BI92" s="12958"/>
      <c r="BJ92" s="12952"/>
      <c r="BK92" s="12953"/>
      <c r="BL92" s="12954"/>
      <c r="BM92" s="9082"/>
      <c r="BN92" s="9082"/>
      <c r="BO92" s="9082"/>
      <c r="BP92" s="9083"/>
    </row>
    <row r="93" spans="1:68" s="9073" customFormat="1" ht="14.25" customHeight="1">
      <c r="A93" s="9100">
        <f>COUNTA($F$11:F93)</f>
        <v>4</v>
      </c>
      <c r="B93" s="9104" t="str">
        <f t="shared" si="8"/>
        <v>-</v>
      </c>
      <c r="C93" s="9101">
        <v>6</v>
      </c>
      <c r="D93" s="9075"/>
      <c r="E93" s="9076"/>
      <c r="F93" s="9075"/>
      <c r="H93" s="9076"/>
      <c r="I93" s="9076"/>
      <c r="J93" s="9076"/>
      <c r="K93" s="9076"/>
      <c r="L93" s="9076"/>
      <c r="M93" s="9076"/>
      <c r="N93" s="9074"/>
      <c r="O93" s="9099" t="s">
        <v>1384</v>
      </c>
      <c r="P93" s="9097"/>
      <c r="Q93" s="9098"/>
      <c r="R93" s="9105"/>
      <c r="S93" s="9105"/>
      <c r="T93" s="9105"/>
      <c r="U93" s="9105"/>
      <c r="V93" s="9105"/>
      <c r="W93" s="9105"/>
      <c r="X93" s="9105"/>
      <c r="Y93" s="9105"/>
      <c r="Z93" s="9105"/>
      <c r="AA93" s="9105"/>
      <c r="AB93" s="9105"/>
      <c r="AC93" s="9105"/>
      <c r="AD93" s="9105"/>
      <c r="AE93" s="9105"/>
      <c r="AF93" s="9105"/>
      <c r="AG93" s="9106"/>
      <c r="AH93" s="9102" t="s">
        <v>1172</v>
      </c>
      <c r="AI93" s="9076"/>
      <c r="AJ93" s="9079"/>
      <c r="AK93" s="9079"/>
      <c r="AL93" s="9079"/>
      <c r="AM93" s="9079"/>
      <c r="AN93" s="9079"/>
      <c r="AO93" s="9079"/>
      <c r="AP93" s="9079"/>
      <c r="AQ93" s="9079"/>
      <c r="AR93" s="9079"/>
      <c r="AS93" s="9079"/>
      <c r="AT93" s="9079"/>
      <c r="AU93" s="9077"/>
      <c r="AV93" s="9078"/>
      <c r="AW93" s="9076"/>
      <c r="AX93" s="9076"/>
      <c r="AY93" s="9076"/>
      <c r="AZ93" s="9076"/>
      <c r="BA93" s="9076"/>
      <c r="BB93" s="9076"/>
      <c r="BC93" s="9076"/>
      <c r="BD93" s="12952"/>
      <c r="BE93" s="12954"/>
      <c r="BF93" s="12955"/>
      <c r="BG93" s="12953"/>
      <c r="BH93" s="12953"/>
      <c r="BI93" s="12954"/>
      <c r="BJ93" s="12952"/>
      <c r="BK93" s="12953"/>
      <c r="BL93" s="12954"/>
      <c r="BM93" s="9082"/>
      <c r="BN93" s="9082"/>
      <c r="BO93" s="9082"/>
      <c r="BP93" s="9083"/>
    </row>
    <row r="94" spans="1:68" s="9073" customFormat="1" ht="14.25" customHeight="1">
      <c r="A94" s="9072"/>
      <c r="B94" s="9080"/>
      <c r="C94" s="9074"/>
      <c r="D94" s="9075"/>
      <c r="E94" s="9076"/>
      <c r="F94" s="9075"/>
      <c r="G94" s="9076"/>
      <c r="H94" s="9076"/>
      <c r="I94" s="9076"/>
      <c r="J94" s="9076"/>
      <c r="K94" s="9076"/>
      <c r="L94" s="9076"/>
      <c r="M94" s="9076"/>
      <c r="N94" s="9074"/>
      <c r="O94" s="9099"/>
      <c r="P94" s="9098" t="s">
        <v>1173</v>
      </c>
      <c r="Q94" s="9098"/>
      <c r="R94" s="9105"/>
      <c r="S94" s="9105"/>
      <c r="T94" s="9105"/>
      <c r="U94" s="9105"/>
      <c r="V94" s="9105"/>
      <c r="W94" s="9105"/>
      <c r="X94" s="9105"/>
      <c r="Y94" s="9105"/>
      <c r="Z94" s="9105"/>
      <c r="AA94" s="9105"/>
      <c r="AB94" s="9105"/>
      <c r="AC94" s="9105"/>
      <c r="AD94" s="9105"/>
      <c r="AE94" s="9105"/>
      <c r="AF94" s="9105"/>
      <c r="AG94" s="9106"/>
      <c r="AH94" s="9103"/>
      <c r="AI94" s="9070"/>
      <c r="AJ94" s="9079"/>
      <c r="AK94" s="9079"/>
      <c r="AL94" s="9079"/>
      <c r="AM94" s="9079"/>
      <c r="AN94" s="9079"/>
      <c r="AO94" s="9079"/>
      <c r="AP94" s="9079"/>
      <c r="AQ94" s="9079"/>
      <c r="AR94" s="9079"/>
      <c r="AS94" s="9079"/>
      <c r="AT94" s="9079"/>
      <c r="AU94" s="9077"/>
      <c r="AV94" s="9078"/>
      <c r="AW94" s="9076"/>
      <c r="AX94" s="9076"/>
      <c r="AY94" s="9076"/>
      <c r="AZ94" s="9076"/>
      <c r="BA94" s="9076"/>
      <c r="BB94" s="9076"/>
      <c r="BC94" s="9076"/>
      <c r="BD94" s="12952"/>
      <c r="BE94" s="12954"/>
      <c r="BF94" s="12962"/>
      <c r="BG94" s="12957"/>
      <c r="BH94" s="12957"/>
      <c r="BI94" s="12958"/>
      <c r="BJ94" s="12952"/>
      <c r="BK94" s="12953"/>
      <c r="BL94" s="12954"/>
      <c r="BM94" s="9082"/>
      <c r="BN94" s="9082"/>
      <c r="BO94" s="9082"/>
      <c r="BP94" s="9083"/>
    </row>
    <row r="95" spans="1:68" s="9073" customFormat="1" ht="14.25" customHeight="1">
      <c r="A95" s="9072"/>
      <c r="B95" s="9080"/>
      <c r="C95" s="9074"/>
      <c r="D95" s="9075"/>
      <c r="E95" s="9076"/>
      <c r="F95" s="9075"/>
      <c r="G95" s="9076"/>
      <c r="H95" s="9076"/>
      <c r="I95" s="9076"/>
      <c r="J95" s="9076"/>
      <c r="K95" s="9076"/>
      <c r="L95" s="9076"/>
      <c r="M95" s="9076"/>
      <c r="N95" s="9074"/>
      <c r="O95" s="9099"/>
      <c r="P95" s="9098" t="s">
        <v>1598</v>
      </c>
      <c r="Q95" s="9098"/>
      <c r="R95" s="9105"/>
      <c r="S95" s="9105"/>
      <c r="T95" s="9105"/>
      <c r="U95" s="9105"/>
      <c r="V95" s="9105"/>
      <c r="W95" s="9105"/>
      <c r="X95" s="9105"/>
      <c r="Y95" s="9105"/>
      <c r="Z95" s="9105"/>
      <c r="AA95" s="9105"/>
      <c r="AB95" s="9105"/>
      <c r="AC95" s="9105"/>
      <c r="AD95" s="9105"/>
      <c r="AE95" s="9105"/>
      <c r="AF95" s="9105"/>
      <c r="AG95" s="9106"/>
      <c r="AH95" s="9103"/>
      <c r="AI95" s="9076"/>
      <c r="AJ95" s="9079"/>
      <c r="AK95" s="9079"/>
      <c r="AL95" s="9079"/>
      <c r="AM95" s="9079"/>
      <c r="AN95" s="9079"/>
      <c r="AO95" s="9079"/>
      <c r="AP95" s="9079"/>
      <c r="AQ95" s="9079"/>
      <c r="AR95" s="9079"/>
      <c r="AS95" s="9079"/>
      <c r="AT95" s="9079"/>
      <c r="AU95" s="9077"/>
      <c r="AV95" s="9078"/>
      <c r="AW95" s="9076"/>
      <c r="AX95" s="9076"/>
      <c r="AY95" s="9076"/>
      <c r="AZ95" s="9076"/>
      <c r="BA95" s="9076"/>
      <c r="BB95" s="9076"/>
      <c r="BC95" s="9076"/>
      <c r="BD95" s="12952"/>
      <c r="BE95" s="12954"/>
      <c r="BF95" s="12952"/>
      <c r="BG95" s="12953"/>
      <c r="BH95" s="12953"/>
      <c r="BI95" s="12954"/>
      <c r="BJ95" s="12952"/>
      <c r="BK95" s="12953"/>
      <c r="BL95" s="12954"/>
      <c r="BM95" s="9082"/>
      <c r="BN95" s="9082"/>
      <c r="BO95" s="9082"/>
      <c r="BP95" s="9083"/>
    </row>
    <row r="96" spans="1:68" ht="14.25" customHeight="1">
      <c r="A96" s="8783"/>
      <c r="B96" s="8805"/>
      <c r="C96" s="8785"/>
      <c r="D96" s="8786"/>
      <c r="E96" s="8787"/>
      <c r="F96" s="8786"/>
      <c r="H96" s="8787"/>
      <c r="I96" s="8787"/>
      <c r="J96" s="8787"/>
      <c r="K96" s="8787"/>
      <c r="L96" s="8787"/>
      <c r="M96" s="8787"/>
      <c r="N96" s="8785"/>
      <c r="O96" s="8782"/>
      <c r="P96" s="8781"/>
      <c r="Q96" s="8781"/>
      <c r="R96" s="8853"/>
      <c r="S96" s="8853"/>
      <c r="T96" s="8853"/>
      <c r="U96" s="8853"/>
      <c r="V96" s="8853"/>
      <c r="W96" s="8853"/>
      <c r="X96" s="8853"/>
      <c r="Y96" s="8853"/>
      <c r="Z96" s="8853"/>
      <c r="AA96" s="8853"/>
      <c r="AB96" s="8853"/>
      <c r="AC96" s="8853"/>
      <c r="AD96" s="8853"/>
      <c r="AE96" s="8853"/>
      <c r="AF96" s="8853"/>
      <c r="AG96" s="8854"/>
      <c r="AH96" s="8786"/>
      <c r="AI96" s="8787"/>
      <c r="AJ96" s="8790"/>
      <c r="AK96" s="8790"/>
      <c r="AL96" s="8790"/>
      <c r="AM96" s="8790"/>
      <c r="AN96" s="8790"/>
      <c r="AO96" s="8790"/>
      <c r="AP96" s="8790"/>
      <c r="AQ96" s="8790"/>
      <c r="AR96" s="8790"/>
      <c r="AS96" s="8790"/>
      <c r="AT96" s="8790"/>
      <c r="AU96" s="8788"/>
      <c r="AV96" s="8789"/>
      <c r="AW96" s="8787"/>
      <c r="AX96" s="8787"/>
      <c r="AY96" s="8787"/>
      <c r="AZ96" s="8787"/>
      <c r="BA96" s="8787"/>
      <c r="BB96" s="8787"/>
      <c r="BC96" s="8787"/>
      <c r="BD96" s="12952"/>
      <c r="BE96" s="12954"/>
      <c r="BF96" s="12952"/>
      <c r="BG96" s="12953"/>
      <c r="BH96" s="12953"/>
      <c r="BI96" s="12954"/>
      <c r="BJ96" s="12952"/>
      <c r="BK96" s="12953"/>
      <c r="BL96" s="12954"/>
      <c r="BM96" s="8853"/>
      <c r="BN96" s="8853"/>
      <c r="BO96" s="8853"/>
      <c r="BP96" s="8854"/>
    </row>
    <row r="97" spans="1:68" ht="14.25" customHeight="1">
      <c r="A97" s="9109">
        <f>COUNTA($F$11:F97)</f>
        <v>4</v>
      </c>
      <c r="B97" s="9117" t="str">
        <f t="shared" ref="B97" si="9">IF(A97="","","-")</f>
        <v>-</v>
      </c>
      <c r="C97" s="9111">
        <v>7</v>
      </c>
      <c r="D97" s="8786"/>
      <c r="E97" s="8787"/>
      <c r="F97" s="8786"/>
      <c r="H97" s="8787"/>
      <c r="I97" s="8787"/>
      <c r="J97" s="8787"/>
      <c r="K97" s="8787"/>
      <c r="L97" s="8787"/>
      <c r="M97" s="8787"/>
      <c r="N97" s="8785"/>
      <c r="O97" s="9108" t="s">
        <v>1175</v>
      </c>
      <c r="P97" s="9107"/>
      <c r="Q97" s="9107"/>
      <c r="R97" s="9118"/>
      <c r="S97" s="9118"/>
      <c r="T97" s="9118"/>
      <c r="U97" s="9118"/>
      <c r="V97" s="9118"/>
      <c r="W97" s="9118"/>
      <c r="X97" s="9118"/>
      <c r="Y97" s="9118"/>
      <c r="Z97" s="9118"/>
      <c r="AA97" s="9118"/>
      <c r="AB97" s="9118"/>
      <c r="AC97" s="9118"/>
      <c r="AD97" s="9118"/>
      <c r="AE97" s="9118"/>
      <c r="AF97" s="9118"/>
      <c r="AG97" s="9119"/>
      <c r="AH97" s="9112" t="s">
        <v>1177</v>
      </c>
      <c r="AI97" s="8787"/>
      <c r="AJ97" s="8790"/>
      <c r="AK97" s="8790"/>
      <c r="AL97" s="8790"/>
      <c r="AM97" s="8790"/>
      <c r="AN97" s="8790"/>
      <c r="AO97" s="8790"/>
      <c r="AP97" s="8790"/>
      <c r="AQ97" s="8790"/>
      <c r="AR97" s="8790"/>
      <c r="AS97" s="8790"/>
      <c r="AT97" s="8790"/>
      <c r="AU97" s="8788"/>
      <c r="AV97" s="8789"/>
      <c r="AW97" s="8787"/>
      <c r="AX97" s="8787"/>
      <c r="AY97" s="8787"/>
      <c r="AZ97" s="8787"/>
      <c r="BA97" s="8787"/>
      <c r="BB97" s="8787"/>
      <c r="BC97" s="8787"/>
      <c r="BD97" s="12952"/>
      <c r="BE97" s="12954"/>
      <c r="BF97" s="12955"/>
      <c r="BG97" s="12953"/>
      <c r="BH97" s="12953"/>
      <c r="BI97" s="12954"/>
      <c r="BJ97" s="12952"/>
      <c r="BK97" s="12953"/>
      <c r="BL97" s="12954"/>
      <c r="BM97" s="8853"/>
      <c r="BN97" s="8853"/>
      <c r="BO97" s="8853"/>
      <c r="BP97" s="8854"/>
    </row>
    <row r="98" spans="1:68" s="9110" customFormat="1" ht="14.25" customHeight="1">
      <c r="A98" s="9109"/>
      <c r="B98" s="9117"/>
      <c r="C98" s="9111"/>
      <c r="D98" s="9112"/>
      <c r="E98" s="9113"/>
      <c r="F98" s="9112"/>
      <c r="H98" s="9113"/>
      <c r="I98" s="9113"/>
      <c r="J98" s="9113"/>
      <c r="K98" s="9113"/>
      <c r="L98" s="9113"/>
      <c r="M98" s="9113"/>
      <c r="N98" s="9111"/>
      <c r="O98" s="9108"/>
      <c r="P98" s="9107"/>
      <c r="Q98" s="9107"/>
      <c r="R98" s="9118"/>
      <c r="S98" s="9118"/>
      <c r="T98" s="9118"/>
      <c r="U98" s="9118"/>
      <c r="V98" s="9118"/>
      <c r="W98" s="9118"/>
      <c r="X98" s="9118"/>
      <c r="Y98" s="9118"/>
      <c r="Z98" s="9118"/>
      <c r="AA98" s="9118"/>
      <c r="AB98" s="9118"/>
      <c r="AC98" s="9118"/>
      <c r="AD98" s="9118"/>
      <c r="AE98" s="9118"/>
      <c r="AF98" s="9118"/>
      <c r="AG98" s="9119"/>
      <c r="AH98" s="9112"/>
      <c r="AI98" s="9113"/>
      <c r="AJ98" s="9116"/>
      <c r="AK98" s="9116"/>
      <c r="AL98" s="9116"/>
      <c r="AM98" s="9116"/>
      <c r="AN98" s="9116"/>
      <c r="AO98" s="9116"/>
      <c r="AP98" s="9116"/>
      <c r="AQ98" s="9116"/>
      <c r="AR98" s="9116"/>
      <c r="AS98" s="9116"/>
      <c r="AT98" s="9116"/>
      <c r="AU98" s="9114"/>
      <c r="AV98" s="9115"/>
      <c r="AW98" s="9113"/>
      <c r="AX98" s="9113"/>
      <c r="AY98" s="9113"/>
      <c r="AZ98" s="9113"/>
      <c r="BA98" s="9113"/>
      <c r="BB98" s="9113"/>
      <c r="BC98" s="9113"/>
      <c r="BD98" s="12952"/>
      <c r="BE98" s="12954"/>
      <c r="BF98" s="12952"/>
      <c r="BG98" s="12953"/>
      <c r="BH98" s="12953"/>
      <c r="BI98" s="12954"/>
      <c r="BJ98" s="12952"/>
      <c r="BK98" s="12953"/>
      <c r="BL98" s="12954"/>
      <c r="BM98" s="9118"/>
      <c r="BN98" s="9118"/>
      <c r="BO98" s="9118"/>
      <c r="BP98" s="9119"/>
    </row>
    <row r="99" spans="1:68" s="9110" customFormat="1" ht="14.25" customHeight="1">
      <c r="A99" s="9109"/>
      <c r="B99" s="9117"/>
      <c r="C99" s="9111"/>
      <c r="D99" s="9112"/>
      <c r="E99" s="9113"/>
      <c r="F99" s="9112"/>
      <c r="G99" s="9113"/>
      <c r="H99" s="9113"/>
      <c r="I99" s="9113"/>
      <c r="J99" s="9113"/>
      <c r="K99" s="9113"/>
      <c r="L99" s="9113"/>
      <c r="M99" s="9113"/>
      <c r="N99" s="9111"/>
      <c r="O99" s="9122" t="s">
        <v>386</v>
      </c>
      <c r="P99" s="9120"/>
      <c r="Q99" s="9121"/>
      <c r="R99" s="9121"/>
      <c r="S99" s="9132"/>
      <c r="T99" s="9132"/>
      <c r="U99" s="9132"/>
      <c r="V99" s="9132"/>
      <c r="W99" s="9132"/>
      <c r="X99" s="9132"/>
      <c r="Y99" s="9132"/>
      <c r="Z99" s="9132"/>
      <c r="AA99" s="9132"/>
      <c r="AB99" s="9132"/>
      <c r="AC99" s="9132"/>
      <c r="AD99" s="9132"/>
      <c r="AE99" s="9132"/>
      <c r="AF99" s="9132"/>
      <c r="AG99" s="9133"/>
      <c r="AH99" s="9126"/>
      <c r="AI99" s="9107"/>
      <c r="AJ99" s="9116"/>
      <c r="AK99" s="9116"/>
      <c r="AL99" s="9116"/>
      <c r="AM99" s="9116"/>
      <c r="AN99" s="9116"/>
      <c r="AO99" s="9116"/>
      <c r="AP99" s="9116"/>
      <c r="AQ99" s="9116"/>
      <c r="AR99" s="9116"/>
      <c r="AS99" s="9116"/>
      <c r="AT99" s="9116"/>
      <c r="AU99" s="9114"/>
      <c r="AV99" s="9115"/>
      <c r="AW99" s="9113"/>
      <c r="AX99" s="9113"/>
      <c r="AY99" s="9113"/>
      <c r="AZ99" s="9113"/>
      <c r="BA99" s="9113"/>
      <c r="BB99" s="9113"/>
      <c r="BC99" s="9113"/>
      <c r="BD99" s="12952"/>
      <c r="BE99" s="12954"/>
      <c r="BF99" s="12962"/>
      <c r="BG99" s="12957"/>
      <c r="BH99" s="12957"/>
      <c r="BI99" s="12958"/>
      <c r="BJ99" s="12952"/>
      <c r="BK99" s="12953"/>
      <c r="BL99" s="12954"/>
      <c r="BM99" s="9118"/>
      <c r="BN99" s="9118"/>
      <c r="BO99" s="9118"/>
      <c r="BP99" s="9119"/>
    </row>
    <row r="100" spans="1:68" s="9110" customFormat="1" ht="14.25" customHeight="1">
      <c r="A100" s="9123">
        <f>COUNTA($F$11:F100)</f>
        <v>4</v>
      </c>
      <c r="B100" s="9131" t="str">
        <f t="shared" ref="B100:B105" si="10">IF(A100="","","-")</f>
        <v>-</v>
      </c>
      <c r="C100" s="9125">
        <v>8</v>
      </c>
      <c r="D100" s="9112"/>
      <c r="E100" s="9113"/>
      <c r="F100" s="9112"/>
      <c r="G100" s="9113"/>
      <c r="H100" s="9113"/>
      <c r="I100" s="9113"/>
      <c r="J100" s="9113"/>
      <c r="K100" s="9113"/>
      <c r="L100" s="9113"/>
      <c r="M100" s="9113"/>
      <c r="N100" s="9111"/>
      <c r="O100" s="9122"/>
      <c r="P100" s="9124" t="s">
        <v>1365</v>
      </c>
      <c r="Q100" s="9121"/>
      <c r="R100" s="9132"/>
      <c r="S100" s="9132"/>
      <c r="T100" s="9132"/>
      <c r="U100" s="9132"/>
      <c r="V100" s="9132"/>
      <c r="W100" s="9132"/>
      <c r="X100" s="9132"/>
      <c r="Y100" s="9132"/>
      <c r="Z100" s="9132"/>
      <c r="AA100" s="9132"/>
      <c r="AB100" s="9132"/>
      <c r="AC100" s="9132"/>
      <c r="AD100" s="9132"/>
      <c r="AE100" s="9132"/>
      <c r="AF100" s="9132"/>
      <c r="AG100" s="9133"/>
      <c r="AH100" s="9126" t="s">
        <v>394</v>
      </c>
      <c r="AI100" s="9113"/>
      <c r="AJ100" s="9116"/>
      <c r="AK100" s="9116"/>
      <c r="AL100" s="9116"/>
      <c r="AM100" s="9116"/>
      <c r="AN100" s="9116"/>
      <c r="AO100" s="9116"/>
      <c r="AP100" s="9116"/>
      <c r="AQ100" s="9116"/>
      <c r="AR100" s="9116"/>
      <c r="AS100" s="9116"/>
      <c r="AT100" s="9116"/>
      <c r="AU100" s="9114"/>
      <c r="AV100" s="9115"/>
      <c r="AW100" s="9113"/>
      <c r="AX100" s="9113"/>
      <c r="AY100" s="9113"/>
      <c r="AZ100" s="9113"/>
      <c r="BA100" s="9113"/>
      <c r="BB100" s="9113"/>
      <c r="BC100" s="9113"/>
      <c r="BD100" s="12952"/>
      <c r="BE100" s="12954"/>
      <c r="BF100" s="12955"/>
      <c r="BG100" s="12953"/>
      <c r="BH100" s="12953"/>
      <c r="BI100" s="12954"/>
      <c r="BJ100" s="12952"/>
      <c r="BK100" s="12953"/>
      <c r="BL100" s="12954"/>
      <c r="BM100" s="9118"/>
      <c r="BN100" s="9118"/>
      <c r="BO100" s="9118"/>
      <c r="BP100" s="9119"/>
    </row>
    <row r="101" spans="1:68" s="9110" customFormat="1" ht="14.25" customHeight="1">
      <c r="A101" s="9123">
        <f>COUNTA($F$11:F101)</f>
        <v>4</v>
      </c>
      <c r="B101" s="9131" t="str">
        <f t="shared" si="10"/>
        <v>-</v>
      </c>
      <c r="C101" s="9125">
        <v>9</v>
      </c>
      <c r="D101" s="9112"/>
      <c r="E101" s="9113"/>
      <c r="F101" s="9112"/>
      <c r="H101" s="9113"/>
      <c r="I101" s="9113"/>
      <c r="J101" s="9113"/>
      <c r="K101" s="9113"/>
      <c r="L101" s="9113"/>
      <c r="M101" s="9113"/>
      <c r="N101" s="9111"/>
      <c r="O101" s="9122"/>
      <c r="P101" s="9124" t="s">
        <v>1366</v>
      </c>
      <c r="Q101" s="9121"/>
      <c r="R101" s="9132"/>
      <c r="S101" s="9132"/>
      <c r="T101" s="9132"/>
      <c r="U101" s="9132"/>
      <c r="V101" s="9132"/>
      <c r="W101" s="9132"/>
      <c r="X101" s="9132"/>
      <c r="Y101" s="9132"/>
      <c r="Z101" s="9132"/>
      <c r="AA101" s="9132"/>
      <c r="AB101" s="9132"/>
      <c r="AC101" s="9132"/>
      <c r="AD101" s="9132"/>
      <c r="AE101" s="9132"/>
      <c r="AF101" s="9132"/>
      <c r="AG101" s="9133"/>
      <c r="AH101" s="9126" t="s">
        <v>400</v>
      </c>
      <c r="AI101" s="9113"/>
      <c r="AJ101" s="9116"/>
      <c r="AK101" s="9116"/>
      <c r="AL101" s="9116"/>
      <c r="AM101" s="9116"/>
      <c r="AN101" s="9116"/>
      <c r="AO101" s="9116"/>
      <c r="AP101" s="9116"/>
      <c r="AQ101" s="9116"/>
      <c r="AR101" s="9116"/>
      <c r="AS101" s="9116"/>
      <c r="AT101" s="9116"/>
      <c r="AU101" s="9114"/>
      <c r="AV101" s="9115"/>
      <c r="AW101" s="9113"/>
      <c r="AX101" s="9113"/>
      <c r="AY101" s="9113"/>
      <c r="AZ101" s="9113"/>
      <c r="BA101" s="9113"/>
      <c r="BB101" s="9113"/>
      <c r="BC101" s="9113"/>
      <c r="BD101" s="12952"/>
      <c r="BE101" s="12954"/>
      <c r="BF101" s="12955"/>
      <c r="BG101" s="12953"/>
      <c r="BH101" s="12953"/>
      <c r="BI101" s="12954"/>
      <c r="BJ101" s="12952"/>
      <c r="BK101" s="12953"/>
      <c r="BL101" s="12954"/>
      <c r="BM101" s="9118"/>
      <c r="BN101" s="9118"/>
      <c r="BO101" s="9118"/>
      <c r="BP101" s="9119"/>
    </row>
    <row r="102" spans="1:68" s="9110" customFormat="1" ht="14.25" customHeight="1">
      <c r="A102" s="9123">
        <f>COUNTA($F$11:F102)</f>
        <v>4</v>
      </c>
      <c r="B102" s="9131" t="str">
        <f t="shared" si="10"/>
        <v>-</v>
      </c>
      <c r="C102" s="9125">
        <v>10</v>
      </c>
      <c r="D102" s="9112"/>
      <c r="E102" s="9113"/>
      <c r="F102" s="9112"/>
      <c r="G102" s="9113"/>
      <c r="H102" s="9113"/>
      <c r="I102" s="9113"/>
      <c r="J102" s="9113"/>
      <c r="K102" s="9113"/>
      <c r="L102" s="9113"/>
      <c r="M102" s="9113"/>
      <c r="N102" s="9111"/>
      <c r="O102" s="9122"/>
      <c r="P102" s="9121" t="s">
        <v>1367</v>
      </c>
      <c r="Q102" s="9121"/>
      <c r="R102" s="9121"/>
      <c r="S102" s="9132"/>
      <c r="T102" s="9132"/>
      <c r="U102" s="9132"/>
      <c r="V102" s="9132"/>
      <c r="W102" s="9132"/>
      <c r="X102" s="9132"/>
      <c r="Y102" s="9132"/>
      <c r="Z102" s="9132"/>
      <c r="AA102" s="9132"/>
      <c r="AB102" s="9132"/>
      <c r="AC102" s="9132"/>
      <c r="AD102" s="9132"/>
      <c r="AE102" s="9132"/>
      <c r="AF102" s="9132"/>
      <c r="AG102" s="9133"/>
      <c r="AH102" s="9126" t="s">
        <v>1217</v>
      </c>
      <c r="AI102" s="9107"/>
      <c r="AJ102" s="9116"/>
      <c r="AK102" s="9116"/>
      <c r="AL102" s="9116"/>
      <c r="AM102" s="9116"/>
      <c r="AN102" s="9116"/>
      <c r="AO102" s="9116"/>
      <c r="AP102" s="9116"/>
      <c r="AQ102" s="9116"/>
      <c r="AR102" s="9116"/>
      <c r="AS102" s="9116"/>
      <c r="AT102" s="9116"/>
      <c r="AU102" s="9114"/>
      <c r="AV102" s="9115"/>
      <c r="AW102" s="9113"/>
      <c r="AX102" s="9113"/>
      <c r="AY102" s="9113"/>
      <c r="AZ102" s="9113"/>
      <c r="BA102" s="9113"/>
      <c r="BB102" s="9113"/>
      <c r="BC102" s="9113"/>
      <c r="BD102" s="12952"/>
      <c r="BE102" s="12954"/>
      <c r="BF102" s="12955"/>
      <c r="BG102" s="12953"/>
      <c r="BH102" s="12953"/>
      <c r="BI102" s="12954"/>
      <c r="BJ102" s="12952"/>
      <c r="BK102" s="12953"/>
      <c r="BL102" s="12954"/>
      <c r="BM102" s="9118"/>
      <c r="BN102" s="9118"/>
      <c r="BO102" s="9118"/>
      <c r="BP102" s="9119"/>
    </row>
    <row r="103" spans="1:68" s="9110" customFormat="1" ht="14.25" customHeight="1">
      <c r="A103" s="9123">
        <f>COUNTA($F$11:F103)</f>
        <v>4</v>
      </c>
      <c r="B103" s="9131" t="str">
        <f t="shared" si="10"/>
        <v>-</v>
      </c>
      <c r="C103" s="9125">
        <v>11</v>
      </c>
      <c r="D103" s="9112"/>
      <c r="E103" s="9113"/>
      <c r="F103" s="9112"/>
      <c r="G103" s="9113"/>
      <c r="H103" s="9113"/>
      <c r="I103" s="9113"/>
      <c r="J103" s="9113"/>
      <c r="K103" s="9113"/>
      <c r="L103" s="9113"/>
      <c r="M103" s="9113"/>
      <c r="N103" s="9111"/>
      <c r="O103" s="9122"/>
      <c r="P103" s="9121" t="s">
        <v>1368</v>
      </c>
      <c r="Q103" s="9121"/>
      <c r="R103" s="9121"/>
      <c r="S103" s="9132"/>
      <c r="T103" s="9132"/>
      <c r="U103" s="9132"/>
      <c r="V103" s="9132"/>
      <c r="W103" s="9132"/>
      <c r="X103" s="9132"/>
      <c r="Y103" s="9132"/>
      <c r="Z103" s="9132"/>
      <c r="AA103" s="9132"/>
      <c r="AB103" s="9132"/>
      <c r="AC103" s="9132"/>
      <c r="AD103" s="9132"/>
      <c r="AE103" s="9132"/>
      <c r="AF103" s="9132"/>
      <c r="AG103" s="9133"/>
      <c r="AH103" s="9126" t="s">
        <v>1180</v>
      </c>
      <c r="AI103" s="9113"/>
      <c r="AJ103" s="9116"/>
      <c r="AK103" s="9116"/>
      <c r="AL103" s="9116"/>
      <c r="AM103" s="9116"/>
      <c r="AN103" s="9116"/>
      <c r="AO103" s="9116"/>
      <c r="AP103" s="9116"/>
      <c r="AQ103" s="9116"/>
      <c r="AR103" s="9116"/>
      <c r="AS103" s="9116"/>
      <c r="AT103" s="9116"/>
      <c r="AU103" s="9114"/>
      <c r="AV103" s="9115"/>
      <c r="AW103" s="9113"/>
      <c r="AX103" s="9113"/>
      <c r="AY103" s="9113"/>
      <c r="AZ103" s="9113"/>
      <c r="BA103" s="9113"/>
      <c r="BB103" s="9113"/>
      <c r="BC103" s="9113"/>
      <c r="BD103" s="12952"/>
      <c r="BE103" s="12954"/>
      <c r="BF103" s="12955"/>
      <c r="BG103" s="12953"/>
      <c r="BH103" s="12953"/>
      <c r="BI103" s="12954"/>
      <c r="BJ103" s="12952"/>
      <c r="BK103" s="12953"/>
      <c r="BL103" s="12954"/>
      <c r="BM103" s="9118"/>
      <c r="BN103" s="9118"/>
      <c r="BO103" s="9118"/>
      <c r="BP103" s="9119"/>
    </row>
    <row r="104" spans="1:68" s="9124" customFormat="1" ht="14.25" customHeight="1">
      <c r="A104" s="9123"/>
      <c r="B104" s="9131"/>
      <c r="C104" s="9125"/>
      <c r="D104" s="9126"/>
      <c r="E104" s="9127"/>
      <c r="F104" s="9126"/>
      <c r="H104" s="9127"/>
      <c r="I104" s="9127"/>
      <c r="J104" s="9127"/>
      <c r="K104" s="9127"/>
      <c r="L104" s="9127"/>
      <c r="M104" s="9127"/>
      <c r="N104" s="9125"/>
      <c r="O104" s="9122"/>
      <c r="P104" s="9121"/>
      <c r="Q104" s="9121"/>
      <c r="R104" s="9132"/>
      <c r="S104" s="9132"/>
      <c r="T104" s="9132"/>
      <c r="U104" s="9132"/>
      <c r="V104" s="9132"/>
      <c r="W104" s="9132"/>
      <c r="X104" s="9132"/>
      <c r="Y104" s="9132"/>
      <c r="Z104" s="9132"/>
      <c r="AA104" s="9132"/>
      <c r="AB104" s="9132"/>
      <c r="AC104" s="9132"/>
      <c r="AD104" s="9132"/>
      <c r="AE104" s="9132"/>
      <c r="AF104" s="9132"/>
      <c r="AG104" s="9133"/>
      <c r="AH104" s="9126"/>
      <c r="AI104" s="9127"/>
      <c r="AJ104" s="9130"/>
      <c r="AK104" s="9130"/>
      <c r="AL104" s="9130"/>
      <c r="AM104" s="9130"/>
      <c r="AN104" s="9130"/>
      <c r="AO104" s="9130"/>
      <c r="AP104" s="9130"/>
      <c r="AQ104" s="9130"/>
      <c r="AR104" s="9130"/>
      <c r="AS104" s="9130"/>
      <c r="AT104" s="9130"/>
      <c r="AU104" s="9128"/>
      <c r="AV104" s="9129"/>
      <c r="AW104" s="9127"/>
      <c r="AX104" s="9127"/>
      <c r="AY104" s="9127"/>
      <c r="AZ104" s="9127"/>
      <c r="BA104" s="9127"/>
      <c r="BB104" s="9127"/>
      <c r="BC104" s="9127"/>
      <c r="BD104" s="12952"/>
      <c r="BE104" s="12954"/>
      <c r="BF104" s="12952"/>
      <c r="BG104" s="12953"/>
      <c r="BH104" s="12953"/>
      <c r="BI104" s="12954"/>
      <c r="BJ104" s="12952"/>
      <c r="BK104" s="12953"/>
      <c r="BL104" s="12954"/>
      <c r="BM104" s="9132"/>
      <c r="BN104" s="9132"/>
      <c r="BO104" s="9132"/>
      <c r="BP104" s="9133"/>
    </row>
    <row r="105" spans="1:68" s="9124" customFormat="1" ht="14.25" customHeight="1">
      <c r="A105" s="9136">
        <f>COUNTA($F$11:F105)</f>
        <v>4</v>
      </c>
      <c r="B105" s="9138" t="str">
        <f t="shared" si="10"/>
        <v>-</v>
      </c>
      <c r="C105" s="9141">
        <v>12</v>
      </c>
      <c r="D105" s="9126"/>
      <c r="E105" s="9127"/>
      <c r="F105" s="9126"/>
      <c r="G105" s="9127"/>
      <c r="H105" s="9127"/>
      <c r="I105" s="9127"/>
      <c r="J105" s="9127"/>
      <c r="K105" s="9127"/>
      <c r="L105" s="9127"/>
      <c r="M105" s="9127"/>
      <c r="N105" s="9125"/>
      <c r="O105" s="9135" t="s">
        <v>1182</v>
      </c>
      <c r="P105" s="9134"/>
      <c r="Q105" s="9134"/>
      <c r="R105" s="9139"/>
      <c r="S105" s="9139"/>
      <c r="T105" s="9139"/>
      <c r="U105" s="9139"/>
      <c r="V105" s="9139"/>
      <c r="W105" s="9139"/>
      <c r="X105" s="9139"/>
      <c r="Y105" s="9139"/>
      <c r="Z105" s="9139"/>
      <c r="AA105" s="9139"/>
      <c r="AB105" s="9139"/>
      <c r="AC105" s="9139"/>
      <c r="AD105" s="9139"/>
      <c r="AE105" s="9139"/>
      <c r="AF105" s="9139"/>
      <c r="AG105" s="9140"/>
      <c r="AH105" s="9137" t="s">
        <v>1184</v>
      </c>
      <c r="AI105" s="9121"/>
      <c r="AJ105" s="9130"/>
      <c r="AK105" s="9130"/>
      <c r="AL105" s="9130"/>
      <c r="AM105" s="9130"/>
      <c r="AN105" s="9130"/>
      <c r="AO105" s="9130"/>
      <c r="AP105" s="9130"/>
      <c r="AQ105" s="9130"/>
      <c r="AR105" s="9130"/>
      <c r="AS105" s="9130"/>
      <c r="AT105" s="9130"/>
      <c r="AU105" s="9128"/>
      <c r="AV105" s="9129"/>
      <c r="AW105" s="9127"/>
      <c r="AX105" s="9127"/>
      <c r="AY105" s="9127"/>
      <c r="AZ105" s="9127"/>
      <c r="BA105" s="9127"/>
      <c r="BB105" s="9127"/>
      <c r="BC105" s="9127"/>
      <c r="BD105" s="12952"/>
      <c r="BE105" s="12954"/>
      <c r="BF105" s="12955"/>
      <c r="BG105" s="12953"/>
      <c r="BH105" s="12953"/>
      <c r="BI105" s="12954"/>
      <c r="BJ105" s="12952"/>
      <c r="BK105" s="12953"/>
      <c r="BL105" s="12954"/>
      <c r="BM105" s="9132"/>
      <c r="BN105" s="9132"/>
      <c r="BO105" s="9132"/>
      <c r="BP105" s="9133"/>
    </row>
    <row r="106" spans="1:68" s="9124" customFormat="1" ht="14.25" customHeight="1">
      <c r="A106" s="9123"/>
      <c r="B106" s="9131"/>
      <c r="C106" s="9125"/>
      <c r="D106" s="9126"/>
      <c r="E106" s="9127"/>
      <c r="F106" s="9126"/>
      <c r="G106" s="9127"/>
      <c r="H106" s="9127"/>
      <c r="I106" s="9127"/>
      <c r="J106" s="9127"/>
      <c r="K106" s="9127"/>
      <c r="L106" s="9127"/>
      <c r="M106" s="9127"/>
      <c r="N106" s="9125"/>
      <c r="O106" s="9122"/>
      <c r="Q106" s="9121"/>
      <c r="R106" s="9132"/>
      <c r="S106" s="9132"/>
      <c r="T106" s="9132"/>
      <c r="U106" s="9132"/>
      <c r="V106" s="9132"/>
      <c r="W106" s="9132"/>
      <c r="X106" s="9132"/>
      <c r="Y106" s="9132"/>
      <c r="Z106" s="9132"/>
      <c r="AA106" s="9132"/>
      <c r="AB106" s="9132"/>
      <c r="AC106" s="9132"/>
      <c r="AD106" s="9132"/>
      <c r="AE106" s="9132"/>
      <c r="AF106" s="9132"/>
      <c r="AG106" s="9133"/>
      <c r="AH106" s="9126"/>
      <c r="AI106" s="9127"/>
      <c r="AJ106" s="9130"/>
      <c r="AK106" s="9130"/>
      <c r="AL106" s="9130"/>
      <c r="AM106" s="9130"/>
      <c r="AN106" s="9130"/>
      <c r="AO106" s="9130"/>
      <c r="AP106" s="9130"/>
      <c r="AQ106" s="9130"/>
      <c r="AR106" s="9130"/>
      <c r="AS106" s="9130"/>
      <c r="AT106" s="9130"/>
      <c r="AU106" s="9128"/>
      <c r="AV106" s="9129"/>
      <c r="AW106" s="9127"/>
      <c r="AX106" s="9127"/>
      <c r="AY106" s="9127"/>
      <c r="AZ106" s="9127"/>
      <c r="BA106" s="9127"/>
      <c r="BB106" s="9127"/>
      <c r="BC106" s="9127"/>
      <c r="BD106" s="12952"/>
      <c r="BE106" s="12954"/>
      <c r="BF106" s="12952"/>
      <c r="BG106" s="12953"/>
      <c r="BH106" s="12953"/>
      <c r="BI106" s="12954"/>
      <c r="BJ106" s="12952"/>
      <c r="BK106" s="12953"/>
      <c r="BL106" s="12954"/>
      <c r="BM106" s="9132"/>
      <c r="BN106" s="9132"/>
      <c r="BO106" s="9132"/>
      <c r="BP106" s="9133"/>
    </row>
    <row r="107" spans="1:68" s="9124" customFormat="1" ht="14.25" customHeight="1">
      <c r="A107" s="9123"/>
      <c r="B107" s="9131"/>
      <c r="C107" s="9125"/>
      <c r="D107" s="9126"/>
      <c r="E107" s="9127"/>
      <c r="F107" s="9126"/>
      <c r="H107" s="9127"/>
      <c r="I107" s="9127"/>
      <c r="J107" s="9127"/>
      <c r="K107" s="9127"/>
      <c r="L107" s="9127"/>
      <c r="M107" s="9127"/>
      <c r="N107" s="9125"/>
      <c r="O107" s="9143" t="s">
        <v>387</v>
      </c>
      <c r="P107" s="9142"/>
      <c r="Q107" s="9142"/>
      <c r="R107" s="9142"/>
      <c r="S107" s="9153"/>
      <c r="T107" s="9153"/>
      <c r="U107" s="9153"/>
      <c r="V107" s="9153"/>
      <c r="W107" s="9153"/>
      <c r="X107" s="9153"/>
      <c r="Y107" s="9153"/>
      <c r="Z107" s="9153"/>
      <c r="AA107" s="9153"/>
      <c r="AB107" s="9153"/>
      <c r="AC107" s="9153"/>
      <c r="AD107" s="9153"/>
      <c r="AE107" s="9153"/>
      <c r="AF107" s="9153"/>
      <c r="AG107" s="9154"/>
      <c r="AH107" s="9142"/>
      <c r="AI107" s="9127"/>
      <c r="AJ107" s="9130"/>
      <c r="AK107" s="9130"/>
      <c r="AL107" s="9130"/>
      <c r="AM107" s="9130"/>
      <c r="AN107" s="9130"/>
      <c r="AO107" s="9130"/>
      <c r="AP107" s="9130"/>
      <c r="AQ107" s="9130"/>
      <c r="AR107" s="9130"/>
      <c r="AS107" s="9130"/>
      <c r="AT107" s="9130"/>
      <c r="AU107" s="9128"/>
      <c r="AV107" s="9129"/>
      <c r="AW107" s="9127"/>
      <c r="AX107" s="9127"/>
      <c r="AY107" s="9127"/>
      <c r="AZ107" s="9127"/>
      <c r="BA107" s="9127"/>
      <c r="BB107" s="9127"/>
      <c r="BC107" s="9127"/>
      <c r="BD107" s="12952"/>
      <c r="BE107" s="12954"/>
      <c r="BF107" s="12952"/>
      <c r="BG107" s="12953"/>
      <c r="BH107" s="12953"/>
      <c r="BI107" s="12954"/>
      <c r="BJ107" s="12952"/>
      <c r="BK107" s="12953"/>
      <c r="BL107" s="12954"/>
      <c r="BM107" s="9132"/>
      <c r="BN107" s="9132"/>
      <c r="BO107" s="9132"/>
      <c r="BP107" s="9133"/>
    </row>
    <row r="108" spans="1:68" s="9124" customFormat="1" ht="14.25" customHeight="1">
      <c r="A108" s="9144">
        <f>COUNTA($F$11:F108)</f>
        <v>4</v>
      </c>
      <c r="B108" s="9152" t="str">
        <f t="shared" ref="B108:B116" si="11">IF(A108="","","-")</f>
        <v>-</v>
      </c>
      <c r="C108" s="9194">
        <v>13</v>
      </c>
      <c r="D108" s="9126"/>
      <c r="E108" s="9127"/>
      <c r="F108" s="9126"/>
      <c r="G108" s="9127"/>
      <c r="H108" s="9127"/>
      <c r="I108" s="9127"/>
      <c r="J108" s="9127"/>
      <c r="K108" s="9127"/>
      <c r="L108" s="9127"/>
      <c r="M108" s="9127"/>
      <c r="N108" s="9125"/>
      <c r="O108" s="9143"/>
      <c r="P108" s="9142" t="s">
        <v>1165</v>
      </c>
      <c r="Q108" s="9142"/>
      <c r="R108" s="9142"/>
      <c r="S108" s="9153"/>
      <c r="T108" s="9153"/>
      <c r="U108" s="9153"/>
      <c r="V108" s="9153"/>
      <c r="W108" s="9153"/>
      <c r="X108" s="9153"/>
      <c r="Y108" s="9153"/>
      <c r="Z108" s="9153"/>
      <c r="AA108" s="9153"/>
      <c r="AB108" s="9153"/>
      <c r="AC108" s="9153"/>
      <c r="AD108" s="9153"/>
      <c r="AE108" s="9153"/>
      <c r="AF108" s="9153"/>
      <c r="AG108" s="9154"/>
      <c r="AH108" s="9142" t="s">
        <v>1187</v>
      </c>
      <c r="AI108" s="9121"/>
      <c r="AJ108" s="9130"/>
      <c r="AK108" s="9130"/>
      <c r="AL108" s="9130"/>
      <c r="AM108" s="9130"/>
      <c r="AN108" s="9130"/>
      <c r="AO108" s="9130"/>
      <c r="AP108" s="9130"/>
      <c r="AQ108" s="9130"/>
      <c r="AR108" s="9130"/>
      <c r="AS108" s="9130"/>
      <c r="AT108" s="9130"/>
      <c r="AU108" s="9128"/>
      <c r="AV108" s="9129"/>
      <c r="AW108" s="9127"/>
      <c r="AX108" s="9127"/>
      <c r="AY108" s="9127"/>
      <c r="AZ108" s="9127"/>
      <c r="BA108" s="9127"/>
      <c r="BB108" s="9127"/>
      <c r="BC108" s="9127"/>
      <c r="BD108" s="12952"/>
      <c r="BE108" s="12954"/>
      <c r="BF108" s="12955"/>
      <c r="BG108" s="12953"/>
      <c r="BH108" s="12953"/>
      <c r="BI108" s="12954"/>
      <c r="BJ108" s="12952"/>
      <c r="BK108" s="12953"/>
      <c r="BL108" s="12954"/>
      <c r="BM108" s="9132"/>
      <c r="BN108" s="9132"/>
      <c r="BO108" s="9132"/>
      <c r="BP108" s="9133"/>
    </row>
    <row r="109" spans="1:68" s="9145" customFormat="1" ht="14.25" customHeight="1">
      <c r="A109" s="9144">
        <f>COUNTA($F$11:F109)</f>
        <v>4</v>
      </c>
      <c r="B109" s="9152" t="str">
        <f t="shared" si="11"/>
        <v>-</v>
      </c>
      <c r="C109" s="9194">
        <v>14</v>
      </c>
      <c r="D109" s="9147"/>
      <c r="E109" s="9148"/>
      <c r="F109" s="9147"/>
      <c r="H109" s="9148"/>
      <c r="I109" s="9148"/>
      <c r="J109" s="9148"/>
      <c r="K109" s="9148"/>
      <c r="L109" s="9148"/>
      <c r="M109" s="9148"/>
      <c r="N109" s="9146"/>
      <c r="O109" s="9143"/>
      <c r="P109" s="9142"/>
      <c r="Q109" s="9142" t="s">
        <v>1621</v>
      </c>
      <c r="R109" s="9153"/>
      <c r="S109" s="9153"/>
      <c r="T109" s="9153"/>
      <c r="U109" s="9153"/>
      <c r="V109" s="9153"/>
      <c r="W109" s="9153"/>
      <c r="X109" s="9153"/>
      <c r="Y109" s="9153"/>
      <c r="Z109" s="9153"/>
      <c r="AA109" s="9153"/>
      <c r="AB109" s="9153"/>
      <c r="AC109" s="9153"/>
      <c r="AD109" s="9153"/>
      <c r="AE109" s="9153"/>
      <c r="AF109" s="9153"/>
      <c r="AG109" s="9154"/>
      <c r="AH109" s="9142" t="s">
        <v>1622</v>
      </c>
      <c r="AI109" s="9142"/>
      <c r="AJ109" s="9151"/>
      <c r="AK109" s="9151"/>
      <c r="AL109" s="9151"/>
      <c r="AM109" s="9151"/>
      <c r="AN109" s="9151"/>
      <c r="AO109" s="9151"/>
      <c r="AP109" s="9151"/>
      <c r="AQ109" s="9151"/>
      <c r="AR109" s="9151"/>
      <c r="AS109" s="9151"/>
      <c r="AT109" s="9151"/>
      <c r="AU109" s="9149"/>
      <c r="AV109" s="9150"/>
      <c r="AW109" s="9148"/>
      <c r="AX109" s="9148"/>
      <c r="AY109" s="9148"/>
      <c r="AZ109" s="9148"/>
      <c r="BA109" s="9148"/>
      <c r="BB109" s="9148"/>
      <c r="BC109" s="9148"/>
      <c r="BD109" s="12952"/>
      <c r="BE109" s="12954"/>
      <c r="BF109" s="12955"/>
      <c r="BG109" s="12953"/>
      <c r="BH109" s="12953"/>
      <c r="BI109" s="12954"/>
      <c r="BJ109" s="12952"/>
      <c r="BK109" s="12953"/>
      <c r="BL109" s="12954"/>
      <c r="BM109" s="9153"/>
      <c r="BN109" s="9153"/>
      <c r="BO109" s="9153"/>
      <c r="BP109" s="9154"/>
    </row>
    <row r="110" spans="1:68" s="9145" customFormat="1" ht="14.25" customHeight="1">
      <c r="A110" s="9144">
        <f>COUNTA($F$11:F110)</f>
        <v>4</v>
      </c>
      <c r="B110" s="9152" t="str">
        <f t="shared" si="11"/>
        <v>-</v>
      </c>
      <c r="C110" s="9194">
        <v>15</v>
      </c>
      <c r="D110" s="9147"/>
      <c r="E110" s="9148"/>
      <c r="F110" s="9147"/>
      <c r="H110" s="9148"/>
      <c r="I110" s="9148"/>
      <c r="J110" s="9148"/>
      <c r="K110" s="9148"/>
      <c r="L110" s="9148"/>
      <c r="M110" s="9148"/>
      <c r="N110" s="9146"/>
      <c r="O110" s="9143"/>
      <c r="P110" s="9142"/>
      <c r="Q110" s="9142" t="s">
        <v>1617</v>
      </c>
      <c r="R110" s="9153"/>
      <c r="S110" s="9153"/>
      <c r="T110" s="9153"/>
      <c r="U110" s="9153"/>
      <c r="V110" s="9153"/>
      <c r="W110" s="9153"/>
      <c r="X110" s="9153"/>
      <c r="Y110" s="9153"/>
      <c r="Z110" s="9153"/>
      <c r="AA110" s="9153"/>
      <c r="AB110" s="9153"/>
      <c r="AC110" s="9153"/>
      <c r="AD110" s="9153"/>
      <c r="AE110" s="9153"/>
      <c r="AF110" s="9153"/>
      <c r="AG110" s="9154"/>
      <c r="AH110" s="9147" t="s">
        <v>1618</v>
      </c>
      <c r="AI110" s="9142"/>
      <c r="AJ110" s="9151"/>
      <c r="AK110" s="9151"/>
      <c r="AL110" s="9151"/>
      <c r="AM110" s="9151"/>
      <c r="AN110" s="9151"/>
      <c r="AO110" s="9151"/>
      <c r="AP110" s="9151"/>
      <c r="AQ110" s="9151"/>
      <c r="AR110" s="9151"/>
      <c r="AS110" s="9151"/>
      <c r="AT110" s="9151"/>
      <c r="AU110" s="9149"/>
      <c r="AV110" s="9150"/>
      <c r="AW110" s="9148"/>
      <c r="AX110" s="9148"/>
      <c r="AY110" s="9148"/>
      <c r="AZ110" s="9148"/>
      <c r="BA110" s="9148"/>
      <c r="BB110" s="9148"/>
      <c r="BC110" s="9148"/>
      <c r="BD110" s="12952"/>
      <c r="BE110" s="12954"/>
      <c r="BF110" s="12955"/>
      <c r="BG110" s="12953"/>
      <c r="BH110" s="12953"/>
      <c r="BI110" s="12954"/>
      <c r="BJ110" s="12952"/>
      <c r="BK110" s="12953"/>
      <c r="BL110" s="12954"/>
      <c r="BM110" s="9153"/>
      <c r="BN110" s="9153"/>
      <c r="BO110" s="9153"/>
      <c r="BP110" s="9154"/>
    </row>
    <row r="111" spans="1:68" s="9124" customFormat="1" ht="14.25" customHeight="1">
      <c r="A111" s="9144">
        <f>COUNTA($F$11:F111)</f>
        <v>4</v>
      </c>
      <c r="B111" s="9152" t="str">
        <f t="shared" si="11"/>
        <v>-</v>
      </c>
      <c r="C111" s="9194">
        <v>16</v>
      </c>
      <c r="D111" s="9126"/>
      <c r="E111" s="9127"/>
      <c r="F111" s="9126"/>
      <c r="G111" s="9127"/>
      <c r="H111" s="9127"/>
      <c r="I111" s="9127"/>
      <c r="J111" s="9127"/>
      <c r="K111" s="9127"/>
      <c r="L111" s="9127"/>
      <c r="M111" s="9127"/>
      <c r="N111" s="9125"/>
      <c r="O111" s="9143"/>
      <c r="P111" s="9142" t="s">
        <v>1166</v>
      </c>
      <c r="Q111" s="9142"/>
      <c r="R111" s="9142"/>
      <c r="S111" s="9153"/>
      <c r="T111" s="9153"/>
      <c r="U111" s="9153"/>
      <c r="V111" s="9153"/>
      <c r="W111" s="9153"/>
      <c r="X111" s="9153"/>
      <c r="Y111" s="9153"/>
      <c r="Z111" s="9153"/>
      <c r="AA111" s="9153"/>
      <c r="AB111" s="9153"/>
      <c r="AC111" s="9153"/>
      <c r="AD111" s="9153"/>
      <c r="AE111" s="9153"/>
      <c r="AF111" s="9153"/>
      <c r="AG111" s="9154"/>
      <c r="AH111" s="9142" t="s">
        <v>1187</v>
      </c>
      <c r="AI111" s="9127"/>
      <c r="AJ111" s="9130"/>
      <c r="AK111" s="9130"/>
      <c r="AL111" s="9130"/>
      <c r="AM111" s="9130"/>
      <c r="AN111" s="9130"/>
      <c r="AO111" s="9130"/>
      <c r="AP111" s="9130"/>
      <c r="AQ111" s="9130"/>
      <c r="AR111" s="9130"/>
      <c r="AS111" s="9130"/>
      <c r="AT111" s="9130"/>
      <c r="AU111" s="9128"/>
      <c r="AV111" s="9129"/>
      <c r="AW111" s="9127"/>
      <c r="AX111" s="9127"/>
      <c r="AY111" s="9127"/>
      <c r="AZ111" s="9127"/>
      <c r="BA111" s="9127"/>
      <c r="BB111" s="9127"/>
      <c r="BC111" s="9127"/>
      <c r="BD111" s="12952"/>
      <c r="BE111" s="12954"/>
      <c r="BF111" s="12955"/>
      <c r="BG111" s="12953"/>
      <c r="BH111" s="12953"/>
      <c r="BI111" s="12954"/>
      <c r="BJ111" s="12952"/>
      <c r="BK111" s="12953"/>
      <c r="BL111" s="12954"/>
      <c r="BM111" s="9132"/>
      <c r="BN111" s="9132"/>
      <c r="BO111" s="9132"/>
      <c r="BP111" s="9133"/>
    </row>
    <row r="112" spans="1:68" s="9145" customFormat="1" ht="14.25" customHeight="1">
      <c r="A112" s="9144">
        <f>COUNTA($F$11:F112)</f>
        <v>4</v>
      </c>
      <c r="B112" s="9152" t="str">
        <f t="shared" si="11"/>
        <v>-</v>
      </c>
      <c r="C112" s="9194">
        <v>17</v>
      </c>
      <c r="D112" s="9147"/>
      <c r="E112" s="9148"/>
      <c r="F112" s="9147"/>
      <c r="H112" s="9148"/>
      <c r="I112" s="9148"/>
      <c r="J112" s="9148"/>
      <c r="K112" s="9148"/>
      <c r="L112" s="9148"/>
      <c r="M112" s="9148"/>
      <c r="N112" s="9146"/>
      <c r="O112" s="9143"/>
      <c r="P112" s="9142"/>
      <c r="Q112" s="9142" t="s">
        <v>1621</v>
      </c>
      <c r="R112" s="9153"/>
      <c r="S112" s="9153"/>
      <c r="T112" s="9153"/>
      <c r="U112" s="9153"/>
      <c r="V112" s="9153"/>
      <c r="W112" s="9153"/>
      <c r="X112" s="9153"/>
      <c r="Y112" s="9153"/>
      <c r="Z112" s="9153"/>
      <c r="AA112" s="9153"/>
      <c r="AB112" s="9153"/>
      <c r="AC112" s="9153"/>
      <c r="AD112" s="9153"/>
      <c r="AE112" s="9153"/>
      <c r="AF112" s="9153"/>
      <c r="AG112" s="9154"/>
      <c r="AH112" s="9142" t="s">
        <v>1622</v>
      </c>
      <c r="AI112" s="9142"/>
      <c r="AJ112" s="9151"/>
      <c r="AK112" s="9151"/>
      <c r="AL112" s="9151"/>
      <c r="AM112" s="9151"/>
      <c r="AN112" s="9151"/>
      <c r="AO112" s="9151"/>
      <c r="AP112" s="9151"/>
      <c r="AQ112" s="9151"/>
      <c r="AR112" s="9151"/>
      <c r="AS112" s="9151"/>
      <c r="AT112" s="9151"/>
      <c r="AU112" s="9149"/>
      <c r="AV112" s="9150"/>
      <c r="AW112" s="9148"/>
      <c r="AX112" s="9148"/>
      <c r="AY112" s="9148"/>
      <c r="AZ112" s="9148"/>
      <c r="BA112" s="9148"/>
      <c r="BB112" s="9148"/>
      <c r="BC112" s="9148"/>
      <c r="BD112" s="12952"/>
      <c r="BE112" s="12954"/>
      <c r="BF112" s="12955"/>
      <c r="BG112" s="12953"/>
      <c r="BH112" s="12953"/>
      <c r="BI112" s="12954"/>
      <c r="BJ112" s="12952"/>
      <c r="BK112" s="12953"/>
      <c r="BL112" s="12954"/>
      <c r="BM112" s="9153"/>
      <c r="BN112" s="9153"/>
      <c r="BO112" s="9153"/>
      <c r="BP112" s="9154"/>
    </row>
    <row r="113" spans="1:68" s="9145" customFormat="1" ht="14.25" customHeight="1">
      <c r="A113" s="9144">
        <f>COUNTA($F$11:F113)</f>
        <v>4</v>
      </c>
      <c r="B113" s="9152" t="str">
        <f t="shared" si="11"/>
        <v>-</v>
      </c>
      <c r="C113" s="9194">
        <v>18</v>
      </c>
      <c r="D113" s="9147"/>
      <c r="E113" s="9148"/>
      <c r="F113" s="9147"/>
      <c r="H113" s="9148"/>
      <c r="I113" s="9148"/>
      <c r="J113" s="9148"/>
      <c r="K113" s="9148"/>
      <c r="L113" s="9148"/>
      <c r="M113" s="9148"/>
      <c r="N113" s="9146"/>
      <c r="O113" s="9143"/>
      <c r="P113" s="9142"/>
      <c r="Q113" s="9142" t="s">
        <v>1617</v>
      </c>
      <c r="R113" s="9153"/>
      <c r="S113" s="9153"/>
      <c r="T113" s="9153"/>
      <c r="U113" s="9153"/>
      <c r="V113" s="9153"/>
      <c r="W113" s="9153"/>
      <c r="X113" s="9153"/>
      <c r="Y113" s="9153"/>
      <c r="Z113" s="9153"/>
      <c r="AA113" s="9153"/>
      <c r="AB113" s="9153"/>
      <c r="AC113" s="9153"/>
      <c r="AD113" s="9153"/>
      <c r="AE113" s="9153"/>
      <c r="AF113" s="9153"/>
      <c r="AG113" s="9154"/>
      <c r="AH113" s="9147" t="s">
        <v>1618</v>
      </c>
      <c r="AI113" s="9142"/>
      <c r="AJ113" s="9151"/>
      <c r="AK113" s="9151"/>
      <c r="AL113" s="9151"/>
      <c r="AM113" s="9151"/>
      <c r="AN113" s="9151"/>
      <c r="AO113" s="9151"/>
      <c r="AP113" s="9151"/>
      <c r="AQ113" s="9151"/>
      <c r="AR113" s="9151"/>
      <c r="AS113" s="9151"/>
      <c r="AT113" s="9151"/>
      <c r="AU113" s="9149"/>
      <c r="AV113" s="9150"/>
      <c r="AW113" s="9148"/>
      <c r="AX113" s="9148"/>
      <c r="AY113" s="9148"/>
      <c r="AZ113" s="9148"/>
      <c r="BA113" s="9148"/>
      <c r="BB113" s="9148"/>
      <c r="BC113" s="9148"/>
      <c r="BD113" s="12952"/>
      <c r="BE113" s="12954"/>
      <c r="BF113" s="12955"/>
      <c r="BG113" s="12953"/>
      <c r="BH113" s="12953"/>
      <c r="BI113" s="12954"/>
      <c r="BJ113" s="12952"/>
      <c r="BK113" s="12953"/>
      <c r="BL113" s="12954"/>
      <c r="BM113" s="9153"/>
      <c r="BN113" s="9153"/>
      <c r="BO113" s="9153"/>
      <c r="BP113" s="9154"/>
    </row>
    <row r="114" spans="1:68" s="9124" customFormat="1" ht="14.25" customHeight="1">
      <c r="A114" s="9144">
        <f>COUNTA($F$11:F114)</f>
        <v>4</v>
      </c>
      <c r="B114" s="9152" t="str">
        <f t="shared" si="11"/>
        <v>-</v>
      </c>
      <c r="C114" s="9194">
        <v>19</v>
      </c>
      <c r="D114" s="9126"/>
      <c r="E114" s="9127"/>
      <c r="F114" s="9126"/>
      <c r="H114" s="9127"/>
      <c r="I114" s="9127"/>
      <c r="J114" s="9127"/>
      <c r="K114" s="9127"/>
      <c r="L114" s="9127"/>
      <c r="M114" s="9127"/>
      <c r="N114" s="9125"/>
      <c r="O114" s="9143"/>
      <c r="P114" s="9142" t="s">
        <v>1185</v>
      </c>
      <c r="Q114" s="9142"/>
      <c r="R114" s="9142"/>
      <c r="S114" s="9153"/>
      <c r="T114" s="9153"/>
      <c r="U114" s="9153"/>
      <c r="V114" s="9153"/>
      <c r="W114" s="9153"/>
      <c r="X114" s="9153"/>
      <c r="Y114" s="9153"/>
      <c r="Z114" s="9153"/>
      <c r="AA114" s="9153"/>
      <c r="AB114" s="9153"/>
      <c r="AC114" s="9153"/>
      <c r="AD114" s="9153"/>
      <c r="AE114" s="9153"/>
      <c r="AF114" s="9153"/>
      <c r="AG114" s="9154"/>
      <c r="AH114" s="9142" t="s">
        <v>1187</v>
      </c>
      <c r="AI114" s="9127"/>
      <c r="AJ114" s="9130"/>
      <c r="AK114" s="9130"/>
      <c r="AL114" s="9130"/>
      <c r="AM114" s="9130"/>
      <c r="AN114" s="9130"/>
      <c r="AO114" s="9130"/>
      <c r="AP114" s="9130"/>
      <c r="AQ114" s="9130"/>
      <c r="AR114" s="9130"/>
      <c r="AS114" s="9130"/>
      <c r="AT114" s="9130"/>
      <c r="AU114" s="9128"/>
      <c r="AV114" s="9129"/>
      <c r="AW114" s="9127"/>
      <c r="AX114" s="9127"/>
      <c r="AY114" s="9127"/>
      <c r="AZ114" s="9127"/>
      <c r="BA114" s="9127"/>
      <c r="BB114" s="9127"/>
      <c r="BC114" s="9127"/>
      <c r="BD114" s="12952"/>
      <c r="BE114" s="12954"/>
      <c r="BF114" s="12955"/>
      <c r="BG114" s="12953"/>
      <c r="BH114" s="12953"/>
      <c r="BI114" s="12954"/>
      <c r="BJ114" s="12952"/>
      <c r="BK114" s="12953"/>
      <c r="BL114" s="12954"/>
      <c r="BM114" s="9132"/>
      <c r="BN114" s="9132"/>
      <c r="BO114" s="9132"/>
      <c r="BP114" s="9133"/>
    </row>
    <row r="115" spans="1:68" s="9124" customFormat="1" ht="14.25" customHeight="1">
      <c r="A115" s="9144">
        <f>COUNTA($F$11:F115)</f>
        <v>4</v>
      </c>
      <c r="B115" s="9152" t="str">
        <f t="shared" si="11"/>
        <v>-</v>
      </c>
      <c r="C115" s="9194">
        <v>20</v>
      </c>
      <c r="D115" s="9126"/>
      <c r="E115" s="9127"/>
      <c r="F115" s="9126"/>
      <c r="G115" s="9127"/>
      <c r="H115" s="9127"/>
      <c r="I115" s="9127"/>
      <c r="J115" s="9127"/>
      <c r="K115" s="9127"/>
      <c r="L115" s="9127"/>
      <c r="M115" s="9127"/>
      <c r="N115" s="9125"/>
      <c r="O115" s="9143"/>
      <c r="P115" s="9142" t="s">
        <v>1167</v>
      </c>
      <c r="Q115" s="9142"/>
      <c r="R115" s="9142"/>
      <c r="S115" s="9153"/>
      <c r="T115" s="9153"/>
      <c r="U115" s="9153"/>
      <c r="V115" s="9153"/>
      <c r="W115" s="9153"/>
      <c r="X115" s="9153"/>
      <c r="Y115" s="9153"/>
      <c r="Z115" s="9153"/>
      <c r="AA115" s="9153"/>
      <c r="AB115" s="9153"/>
      <c r="AC115" s="9153"/>
      <c r="AD115" s="9153"/>
      <c r="AE115" s="9153"/>
      <c r="AF115" s="9153"/>
      <c r="AG115" s="9154"/>
      <c r="AH115" s="9147" t="s">
        <v>1188</v>
      </c>
      <c r="AI115" s="9127"/>
      <c r="AJ115" s="9130"/>
      <c r="AK115" s="9130"/>
      <c r="AL115" s="9130"/>
      <c r="AM115" s="9130"/>
      <c r="AN115" s="9130"/>
      <c r="AO115" s="9130"/>
      <c r="AP115" s="9130"/>
      <c r="AQ115" s="9130"/>
      <c r="AR115" s="9130"/>
      <c r="AS115" s="9130"/>
      <c r="AT115" s="9130"/>
      <c r="AU115" s="9128"/>
      <c r="AV115" s="9129"/>
      <c r="AW115" s="9127"/>
      <c r="AX115" s="9127"/>
      <c r="AY115" s="9127"/>
      <c r="AZ115" s="9127"/>
      <c r="BA115" s="9127"/>
      <c r="BB115" s="9127"/>
      <c r="BC115" s="9127"/>
      <c r="BD115" s="12952"/>
      <c r="BE115" s="12954"/>
      <c r="BF115" s="12952"/>
      <c r="BG115" s="12953"/>
      <c r="BH115" s="12953"/>
      <c r="BI115" s="12954"/>
      <c r="BJ115" s="12952"/>
      <c r="BK115" s="12953"/>
      <c r="BL115" s="12954"/>
      <c r="BM115" s="9132"/>
      <c r="BN115" s="9132"/>
      <c r="BO115" s="9132"/>
      <c r="BP115" s="9133"/>
    </row>
    <row r="116" spans="1:68" ht="14.25" customHeight="1">
      <c r="A116" s="9144">
        <f>COUNTA($F$11:F116)</f>
        <v>4</v>
      </c>
      <c r="B116" s="9152" t="str">
        <f t="shared" si="11"/>
        <v>-</v>
      </c>
      <c r="C116" s="9194">
        <v>21</v>
      </c>
      <c r="D116" s="8786"/>
      <c r="E116" s="8787"/>
      <c r="F116" s="8786"/>
      <c r="H116" s="8787"/>
      <c r="I116" s="8787"/>
      <c r="J116" s="8787"/>
      <c r="K116" s="8787"/>
      <c r="L116" s="8787"/>
      <c r="M116" s="8787"/>
      <c r="N116" s="8785"/>
      <c r="O116" s="9143"/>
      <c r="P116" s="9142" t="s">
        <v>1168</v>
      </c>
      <c r="Q116" s="9142"/>
      <c r="R116" s="9142"/>
      <c r="S116" s="9153"/>
      <c r="T116" s="9153"/>
      <c r="U116" s="9153"/>
      <c r="V116" s="9153"/>
      <c r="W116" s="9153"/>
      <c r="X116" s="9153"/>
      <c r="Y116" s="9153"/>
      <c r="Z116" s="9153"/>
      <c r="AA116" s="9153"/>
      <c r="AB116" s="9153"/>
      <c r="AC116" s="9153"/>
      <c r="AD116" s="9153"/>
      <c r="AE116" s="9153"/>
      <c r="AF116" s="9153"/>
      <c r="AG116" s="9154"/>
      <c r="AH116" s="9147" t="s">
        <v>1188</v>
      </c>
      <c r="AI116" s="8787"/>
      <c r="AJ116" s="8790"/>
      <c r="AK116" s="8790"/>
      <c r="AL116" s="8790"/>
      <c r="AM116" s="8790"/>
      <c r="AN116" s="8790"/>
      <c r="AO116" s="8790"/>
      <c r="AP116" s="8790"/>
      <c r="AQ116" s="8790"/>
      <c r="AR116" s="8790"/>
      <c r="AS116" s="8790"/>
      <c r="AT116" s="8790"/>
      <c r="AU116" s="8788"/>
      <c r="AV116" s="8789"/>
      <c r="AW116" s="8787"/>
      <c r="AX116" s="8787"/>
      <c r="AY116" s="8787"/>
      <c r="AZ116" s="8787"/>
      <c r="BA116" s="8787"/>
      <c r="BB116" s="8787"/>
      <c r="BC116" s="8787"/>
      <c r="BD116" s="12952"/>
      <c r="BE116" s="12954"/>
      <c r="BF116" s="12952"/>
      <c r="BG116" s="12953"/>
      <c r="BH116" s="12953"/>
      <c r="BI116" s="12954"/>
      <c r="BJ116" s="12952"/>
      <c r="BK116" s="12953"/>
      <c r="BL116" s="12954"/>
      <c r="BM116" s="8853"/>
      <c r="BN116" s="8853"/>
      <c r="BO116" s="8853"/>
      <c r="BP116" s="8854"/>
    </row>
    <row r="117" spans="1:68" ht="14.25" customHeight="1">
      <c r="A117" s="8783"/>
      <c r="B117" s="8805"/>
      <c r="C117" s="8785"/>
      <c r="D117" s="8786"/>
      <c r="E117" s="8787"/>
      <c r="F117" s="8786"/>
      <c r="G117" s="8787"/>
      <c r="H117" s="8787"/>
      <c r="I117" s="8787"/>
      <c r="J117" s="8787"/>
      <c r="K117" s="8787"/>
      <c r="L117" s="8787"/>
      <c r="M117" s="8787"/>
      <c r="N117" s="8785"/>
      <c r="O117" s="8782"/>
      <c r="P117" s="8781"/>
      <c r="Q117" s="8781"/>
      <c r="R117" s="8853"/>
      <c r="S117" s="8853"/>
      <c r="T117" s="8853"/>
      <c r="U117" s="8853"/>
      <c r="V117" s="8853"/>
      <c r="W117" s="8853"/>
      <c r="X117" s="8853"/>
      <c r="Y117" s="8853"/>
      <c r="Z117" s="8853"/>
      <c r="AA117" s="8853"/>
      <c r="AB117" s="8853"/>
      <c r="AC117" s="8853"/>
      <c r="AD117" s="8853"/>
      <c r="AE117" s="8853"/>
      <c r="AF117" s="8853"/>
      <c r="AG117" s="8854"/>
      <c r="AH117" s="8786"/>
      <c r="AI117" s="8787"/>
      <c r="AJ117" s="8790"/>
      <c r="AK117" s="8790"/>
      <c r="AL117" s="8790"/>
      <c r="AM117" s="8790"/>
      <c r="AN117" s="8790"/>
      <c r="AO117" s="8790"/>
      <c r="AP117" s="8790"/>
      <c r="AQ117" s="8790"/>
      <c r="AR117" s="8790"/>
      <c r="AS117" s="8790"/>
      <c r="AT117" s="8790"/>
      <c r="AU117" s="8788"/>
      <c r="AV117" s="8789"/>
      <c r="AW117" s="8787"/>
      <c r="AX117" s="8787"/>
      <c r="AY117" s="8787"/>
      <c r="AZ117" s="8787"/>
      <c r="BA117" s="8787"/>
      <c r="BB117" s="8787"/>
      <c r="BC117" s="8787"/>
      <c r="BD117" s="12952"/>
      <c r="BE117" s="12954"/>
      <c r="BF117" s="12952"/>
      <c r="BG117" s="12953"/>
      <c r="BH117" s="12953"/>
      <c r="BI117" s="12954"/>
      <c r="BJ117" s="12952"/>
      <c r="BK117" s="12953"/>
      <c r="BL117" s="12954"/>
      <c r="BM117" s="8853"/>
      <c r="BN117" s="8853"/>
      <c r="BO117" s="8853"/>
      <c r="BP117" s="8854"/>
    </row>
    <row r="118" spans="1:68" s="8817" customFormat="1" ht="14.25" customHeight="1">
      <c r="A118" s="8820"/>
      <c r="B118" s="8792"/>
      <c r="C118" s="8793"/>
      <c r="D118" s="8794"/>
      <c r="E118" s="8795"/>
      <c r="F118" s="9166" t="s">
        <v>1394</v>
      </c>
      <c r="G118" s="8795"/>
      <c r="H118" s="8795"/>
      <c r="I118" s="8795"/>
      <c r="J118" s="8795"/>
      <c r="K118" s="8795"/>
      <c r="L118" s="8795"/>
      <c r="M118" s="8795"/>
      <c r="N118" s="8793"/>
      <c r="O118" s="8796"/>
      <c r="P118" s="8797"/>
      <c r="Q118" s="8797"/>
      <c r="R118" s="8798"/>
      <c r="S118" s="8798"/>
      <c r="T118" s="8798"/>
      <c r="U118" s="8798"/>
      <c r="V118" s="8798"/>
      <c r="W118" s="8798"/>
      <c r="X118" s="8798"/>
      <c r="Y118" s="8798"/>
      <c r="Z118" s="8798"/>
      <c r="AA118" s="8798"/>
      <c r="AB118" s="8798"/>
      <c r="AC118" s="8798"/>
      <c r="AD118" s="8798"/>
      <c r="AE118" s="8798"/>
      <c r="AF118" s="8798"/>
      <c r="AG118" s="8799"/>
      <c r="AH118" s="8794"/>
      <c r="AI118" s="8797"/>
      <c r="AJ118" s="8800"/>
      <c r="AK118" s="8800"/>
      <c r="AL118" s="8800"/>
      <c r="AM118" s="8800"/>
      <c r="AN118" s="8800"/>
      <c r="AO118" s="8800"/>
      <c r="AP118" s="8800"/>
      <c r="AQ118" s="8800"/>
      <c r="AR118" s="8800"/>
      <c r="AS118" s="8800"/>
      <c r="AT118" s="8800"/>
      <c r="AU118" s="8801"/>
      <c r="AV118" s="8802"/>
      <c r="AW118" s="8795"/>
      <c r="AX118" s="8795"/>
      <c r="AY118" s="8795"/>
      <c r="AZ118" s="8795"/>
      <c r="BA118" s="8795"/>
      <c r="BB118" s="8795"/>
      <c r="BC118" s="8795"/>
      <c r="BD118" s="8803"/>
      <c r="BE118" s="8804"/>
      <c r="BF118" s="8803"/>
      <c r="BG118" s="8800"/>
      <c r="BH118" s="8800"/>
      <c r="BI118" s="8804"/>
      <c r="BJ118" s="8803"/>
      <c r="BK118" s="8800"/>
      <c r="BL118" s="8804"/>
      <c r="BM118" s="8798"/>
      <c r="BN118" s="8798"/>
      <c r="BO118" s="8798"/>
      <c r="BP118" s="8799"/>
    </row>
    <row r="119" spans="1:68" ht="14.25" customHeight="1">
      <c r="A119" s="8783">
        <f>COUNTA($F$11:F119)</f>
        <v>5</v>
      </c>
      <c r="B119" s="8805" t="str">
        <f>IF(A119="","","-")</f>
        <v>-</v>
      </c>
      <c r="C119" s="8785">
        <v>1</v>
      </c>
      <c r="D119" s="8786"/>
      <c r="E119" s="8787"/>
      <c r="F119" s="8786"/>
      <c r="G119" s="8787"/>
      <c r="H119" s="8787"/>
      <c r="I119" s="8787"/>
      <c r="J119" s="8787"/>
      <c r="K119" s="8787"/>
      <c r="L119" s="8787"/>
      <c r="M119" s="8787"/>
      <c r="N119" s="8785"/>
      <c r="O119" s="9156" t="s">
        <v>1395</v>
      </c>
      <c r="P119" s="9155"/>
      <c r="Q119" s="9155"/>
      <c r="R119" s="9190"/>
      <c r="S119" s="9190"/>
      <c r="T119" s="9190"/>
      <c r="U119" s="9190"/>
      <c r="V119" s="9190"/>
      <c r="W119" s="9190"/>
      <c r="X119" s="9190"/>
      <c r="Y119" s="9190"/>
      <c r="Z119" s="9190"/>
      <c r="AA119" s="9190"/>
      <c r="AB119" s="9190"/>
      <c r="AC119" s="9190"/>
      <c r="AD119" s="9190"/>
      <c r="AE119" s="9190"/>
      <c r="AF119" s="9190"/>
      <c r="AG119" s="9191"/>
      <c r="AH119" s="9159" t="s">
        <v>396</v>
      </c>
      <c r="AI119" s="8787"/>
      <c r="AJ119" s="8790"/>
      <c r="AK119" s="8790"/>
      <c r="AL119" s="8790"/>
      <c r="AM119" s="8790"/>
      <c r="AN119" s="8790"/>
      <c r="AO119" s="8790"/>
      <c r="AP119" s="8790"/>
      <c r="AQ119" s="8790"/>
      <c r="AR119" s="8790"/>
      <c r="AS119" s="8790"/>
      <c r="AT119" s="8790"/>
      <c r="AU119" s="8788"/>
      <c r="AV119" s="8789"/>
      <c r="AW119" s="8787"/>
      <c r="AX119" s="8787"/>
      <c r="AY119" s="8787"/>
      <c r="AZ119" s="8787"/>
      <c r="BA119" s="8787"/>
      <c r="BB119" s="8787"/>
      <c r="BC119" s="8787"/>
      <c r="BD119" s="12952"/>
      <c r="BE119" s="12954"/>
      <c r="BF119" s="12955"/>
      <c r="BG119" s="12953"/>
      <c r="BH119" s="12953"/>
      <c r="BI119" s="12954"/>
      <c r="BJ119" s="12952"/>
      <c r="BK119" s="12953"/>
      <c r="BL119" s="12954"/>
      <c r="BM119" s="8853"/>
      <c r="BN119" s="8853"/>
      <c r="BO119" s="8853"/>
      <c r="BP119" s="8854"/>
    </row>
    <row r="120" spans="1:68" ht="14.25" customHeight="1">
      <c r="A120" s="8783"/>
      <c r="B120" s="8805"/>
      <c r="C120" s="8785"/>
      <c r="D120" s="8786"/>
      <c r="E120" s="8787"/>
      <c r="F120" s="8786"/>
      <c r="G120" s="8787"/>
      <c r="H120" s="8787"/>
      <c r="I120" s="8787"/>
      <c r="J120" s="8787"/>
      <c r="K120" s="8787"/>
      <c r="L120" s="8787"/>
      <c r="M120" s="8787"/>
      <c r="N120" s="8785"/>
      <c r="O120" s="9156"/>
      <c r="P120" s="9155"/>
      <c r="Q120" s="9155"/>
      <c r="R120" s="9190"/>
      <c r="S120" s="9190"/>
      <c r="T120" s="9190"/>
      <c r="U120" s="9190"/>
      <c r="V120" s="9190"/>
      <c r="W120" s="9190"/>
      <c r="X120" s="9190"/>
      <c r="Y120" s="9190"/>
      <c r="Z120" s="9190"/>
      <c r="AA120" s="9190"/>
      <c r="AB120" s="9190"/>
      <c r="AC120" s="9190"/>
      <c r="AD120" s="9190"/>
      <c r="AE120" s="9190"/>
      <c r="AF120" s="9190"/>
      <c r="AG120" s="9191"/>
      <c r="AH120" s="9159"/>
      <c r="AI120" s="8787"/>
      <c r="AJ120" s="8790"/>
      <c r="AK120" s="8790"/>
      <c r="AL120" s="8790"/>
      <c r="AM120" s="8790"/>
      <c r="AN120" s="8790"/>
      <c r="AO120" s="8790"/>
      <c r="AP120" s="8790"/>
      <c r="AQ120" s="8790"/>
      <c r="AR120" s="8790"/>
      <c r="AS120" s="8790"/>
      <c r="AT120" s="8790"/>
      <c r="AU120" s="8788"/>
      <c r="AV120" s="8786"/>
      <c r="AW120" s="8787"/>
      <c r="AX120" s="8787"/>
      <c r="AY120" s="8787"/>
      <c r="AZ120" s="8787"/>
      <c r="BA120" s="8787"/>
      <c r="BB120" s="8787"/>
      <c r="BC120" s="8787"/>
      <c r="BD120" s="12952"/>
      <c r="BE120" s="12954"/>
      <c r="BF120" s="12952"/>
      <c r="BG120" s="12953"/>
      <c r="BH120" s="12953"/>
      <c r="BI120" s="12954"/>
      <c r="BJ120" s="12952"/>
      <c r="BK120" s="12953"/>
      <c r="BL120" s="12954"/>
      <c r="BM120" s="8853"/>
      <c r="BN120" s="8853"/>
      <c r="BO120" s="8853"/>
      <c r="BP120" s="8854"/>
    </row>
    <row r="121" spans="1:68" ht="14.25" customHeight="1">
      <c r="A121" s="8783">
        <f>COUNTA($F$11:F121)</f>
        <v>5</v>
      </c>
      <c r="B121" s="8805" t="str">
        <f>IF(A121="","","-")</f>
        <v>-</v>
      </c>
      <c r="C121" s="8785">
        <v>2</v>
      </c>
      <c r="D121" s="8786"/>
      <c r="E121" s="8787"/>
      <c r="F121" s="8786"/>
      <c r="G121" s="8787"/>
      <c r="H121" s="8787"/>
      <c r="I121" s="8787"/>
      <c r="J121" s="8787"/>
      <c r="K121" s="8787"/>
      <c r="L121" s="8787"/>
      <c r="M121" s="8787"/>
      <c r="N121" s="8785"/>
      <c r="O121" s="9182" t="s">
        <v>1152</v>
      </c>
      <c r="P121" s="9183"/>
      <c r="Q121" s="9183"/>
      <c r="R121" s="9192"/>
      <c r="S121" s="9192"/>
      <c r="T121" s="9192"/>
      <c r="U121" s="9192"/>
      <c r="V121" s="9192"/>
      <c r="W121" s="9192"/>
      <c r="X121" s="9192"/>
      <c r="Y121" s="9192"/>
      <c r="Z121" s="9192"/>
      <c r="AA121" s="9192"/>
      <c r="AB121" s="9192"/>
      <c r="AC121" s="9192"/>
      <c r="AD121" s="9192"/>
      <c r="AE121" s="9192"/>
      <c r="AF121" s="9192"/>
      <c r="AG121" s="9193"/>
      <c r="AH121" s="9159" t="s">
        <v>1158</v>
      </c>
      <c r="AI121" s="8781"/>
      <c r="AJ121" s="8790"/>
      <c r="AK121" s="8790"/>
      <c r="AL121" s="8790"/>
      <c r="AM121" s="8790"/>
      <c r="AN121" s="8790"/>
      <c r="AO121" s="8790"/>
      <c r="AP121" s="8790"/>
      <c r="AQ121" s="8790"/>
      <c r="AR121" s="8790"/>
      <c r="AS121" s="8790"/>
      <c r="AT121" s="8790"/>
      <c r="AU121" s="8788"/>
      <c r="AV121" s="8789"/>
      <c r="AW121" s="8787"/>
      <c r="AX121" s="8787"/>
      <c r="AY121" s="8787"/>
      <c r="AZ121" s="8787"/>
      <c r="BA121" s="8787"/>
      <c r="BB121" s="8787"/>
      <c r="BC121" s="8787"/>
      <c r="BD121" s="12952"/>
      <c r="BE121" s="12954"/>
      <c r="BF121" s="12955"/>
      <c r="BG121" s="12953"/>
      <c r="BH121" s="12953"/>
      <c r="BI121" s="12954"/>
      <c r="BJ121" s="12952"/>
      <c r="BK121" s="12953"/>
      <c r="BL121" s="12954"/>
      <c r="BM121" s="8853"/>
      <c r="BN121" s="8853"/>
      <c r="BO121" s="8853"/>
      <c r="BP121" s="8854"/>
    </row>
    <row r="122" spans="1:68" ht="14.25" customHeight="1">
      <c r="A122" s="8783"/>
      <c r="B122" s="8805"/>
      <c r="C122" s="8785"/>
      <c r="D122" s="8786"/>
      <c r="E122" s="8787"/>
      <c r="F122" s="8786"/>
      <c r="G122" s="8787"/>
      <c r="H122" s="8787"/>
      <c r="I122" s="8787"/>
      <c r="J122" s="8787"/>
      <c r="K122" s="8787"/>
      <c r="L122" s="8787"/>
      <c r="M122" s="8787"/>
      <c r="N122" s="8785"/>
      <c r="O122" s="9182"/>
      <c r="P122" s="9183" t="s">
        <v>247</v>
      </c>
      <c r="Q122" s="9183"/>
      <c r="R122" s="9192"/>
      <c r="S122" s="9192"/>
      <c r="T122" s="9192"/>
      <c r="U122" s="9192"/>
      <c r="V122" s="9192"/>
      <c r="W122" s="9192"/>
      <c r="X122" s="9192"/>
      <c r="Y122" s="9192"/>
      <c r="Z122" s="9192"/>
      <c r="AA122" s="9192"/>
      <c r="AB122" s="9192"/>
      <c r="AC122" s="9192"/>
      <c r="AD122" s="9192"/>
      <c r="AE122" s="9192"/>
      <c r="AF122" s="9192"/>
      <c r="AG122" s="9193"/>
      <c r="AH122" s="9180"/>
      <c r="AI122" s="8781"/>
      <c r="AJ122" s="8790"/>
      <c r="AK122" s="8790"/>
      <c r="AL122" s="8790"/>
      <c r="AM122" s="8790"/>
      <c r="AN122" s="8790"/>
      <c r="AO122" s="8790"/>
      <c r="AP122" s="8790"/>
      <c r="AQ122" s="8790"/>
      <c r="AR122" s="8790"/>
      <c r="AS122" s="8790"/>
      <c r="AT122" s="8790"/>
      <c r="AU122" s="8788"/>
      <c r="AV122" s="8789"/>
      <c r="AW122" s="8787"/>
      <c r="AX122" s="8787"/>
      <c r="AY122" s="8787"/>
      <c r="AZ122" s="8787"/>
      <c r="BA122" s="8787"/>
      <c r="BB122" s="8787"/>
      <c r="BC122" s="8787"/>
      <c r="BD122" s="12952"/>
      <c r="BE122" s="12954"/>
      <c r="BF122" s="12952"/>
      <c r="BG122" s="12953"/>
      <c r="BH122" s="12953"/>
      <c r="BI122" s="12954"/>
      <c r="BJ122" s="12952"/>
      <c r="BK122" s="12953"/>
      <c r="BL122" s="12954"/>
      <c r="BM122" s="8853"/>
      <c r="BN122" s="8853"/>
      <c r="BO122" s="8853"/>
      <c r="BP122" s="8854"/>
    </row>
    <row r="123" spans="1:68" ht="14.25" customHeight="1">
      <c r="A123" s="8783"/>
      <c r="B123" s="8805"/>
      <c r="C123" s="8785"/>
      <c r="D123" s="8786"/>
      <c r="E123" s="8787"/>
      <c r="F123" s="8786"/>
      <c r="G123" s="8787"/>
      <c r="H123" s="8787"/>
      <c r="I123" s="8787"/>
      <c r="J123" s="8787"/>
      <c r="K123" s="8787"/>
      <c r="L123" s="8787"/>
      <c r="M123" s="8787"/>
      <c r="N123" s="8785"/>
      <c r="O123" s="9182"/>
      <c r="P123" s="9183" t="s">
        <v>1610</v>
      </c>
      <c r="Q123" s="9183"/>
      <c r="R123" s="9192"/>
      <c r="S123" s="9192"/>
      <c r="T123" s="9192"/>
      <c r="U123" s="9192"/>
      <c r="V123" s="9192"/>
      <c r="W123" s="9192"/>
      <c r="X123" s="9192"/>
      <c r="Y123" s="9192"/>
      <c r="Z123" s="9192"/>
      <c r="AA123" s="9192"/>
      <c r="AB123" s="9192"/>
      <c r="AC123" s="9192"/>
      <c r="AD123" s="9192"/>
      <c r="AE123" s="9192"/>
      <c r="AF123" s="9192"/>
      <c r="AG123" s="9193"/>
      <c r="AH123" s="9159"/>
      <c r="AI123" s="8781"/>
      <c r="AJ123" s="8790"/>
      <c r="AK123" s="8790"/>
      <c r="AL123" s="8790"/>
      <c r="AM123" s="8790"/>
      <c r="AN123" s="8790"/>
      <c r="AO123" s="8790"/>
      <c r="AP123" s="8790"/>
      <c r="AQ123" s="8790"/>
      <c r="AR123" s="8790"/>
      <c r="AS123" s="8790"/>
      <c r="AT123" s="8790"/>
      <c r="AU123" s="8788"/>
      <c r="AV123" s="8789"/>
      <c r="AW123" s="8787"/>
      <c r="AX123" s="8787"/>
      <c r="AY123" s="8787"/>
      <c r="AZ123" s="8787"/>
      <c r="BA123" s="8787"/>
      <c r="BB123" s="8787"/>
      <c r="BC123" s="8787"/>
      <c r="BD123" s="12952"/>
      <c r="BE123" s="12954"/>
      <c r="BF123" s="12952"/>
      <c r="BG123" s="12953"/>
      <c r="BH123" s="12953"/>
      <c r="BI123" s="12954"/>
      <c r="BJ123" s="12952"/>
      <c r="BK123" s="12953"/>
      <c r="BL123" s="12954"/>
      <c r="BM123" s="8853"/>
      <c r="BN123" s="8853"/>
      <c r="BO123" s="8853"/>
      <c r="BP123" s="8854"/>
    </row>
    <row r="124" spans="1:68" s="8816" customFormat="1" ht="14.25" customHeight="1">
      <c r="A124" s="8821"/>
      <c r="B124" s="8807"/>
      <c r="C124" s="8808"/>
      <c r="D124" s="8809"/>
      <c r="E124" s="8810"/>
      <c r="F124" s="8809"/>
      <c r="G124" s="8810"/>
      <c r="H124" s="8810"/>
      <c r="I124" s="8810"/>
      <c r="J124" s="8810"/>
      <c r="K124" s="8810"/>
      <c r="L124" s="8810"/>
      <c r="M124" s="8810"/>
      <c r="N124" s="8808"/>
      <c r="O124" s="8811"/>
      <c r="P124" s="8812"/>
      <c r="Q124" s="8812"/>
      <c r="R124" s="8855"/>
      <c r="S124" s="8855"/>
      <c r="T124" s="8855"/>
      <c r="U124" s="8855"/>
      <c r="V124" s="8855"/>
      <c r="W124" s="8855"/>
      <c r="X124" s="8855"/>
      <c r="Y124" s="8855"/>
      <c r="Z124" s="8855"/>
      <c r="AA124" s="8855"/>
      <c r="AB124" s="8855"/>
      <c r="AC124" s="8855"/>
      <c r="AD124" s="8855"/>
      <c r="AE124" s="8855"/>
      <c r="AF124" s="8855"/>
      <c r="AG124" s="8856"/>
      <c r="AH124" s="8809"/>
      <c r="AI124" s="8861"/>
      <c r="AJ124" s="8813"/>
      <c r="AK124" s="8813"/>
      <c r="AL124" s="8813"/>
      <c r="AM124" s="8813"/>
      <c r="AN124" s="8813"/>
      <c r="AO124" s="8813"/>
      <c r="AP124" s="8813"/>
      <c r="AQ124" s="8813"/>
      <c r="AR124" s="8813"/>
      <c r="AS124" s="8813"/>
      <c r="AT124" s="8813"/>
      <c r="AU124" s="8814"/>
      <c r="AV124" s="8815"/>
      <c r="AW124" s="8810"/>
      <c r="AX124" s="8810"/>
      <c r="AY124" s="8810"/>
      <c r="AZ124" s="8810"/>
      <c r="BA124" s="8810"/>
      <c r="BB124" s="8810"/>
      <c r="BC124" s="8810"/>
      <c r="BD124" s="12952"/>
      <c r="BE124" s="12954"/>
      <c r="BF124" s="12952"/>
      <c r="BG124" s="12953"/>
      <c r="BH124" s="12953"/>
      <c r="BI124" s="12954"/>
      <c r="BJ124" s="12952"/>
      <c r="BK124" s="12953"/>
      <c r="BL124" s="12954"/>
      <c r="BM124" s="8855"/>
      <c r="BN124" s="8855"/>
      <c r="BO124" s="8855"/>
      <c r="BP124" s="8856"/>
    </row>
    <row r="125" spans="1:68" s="8817" customFormat="1" ht="14.25" customHeight="1">
      <c r="A125" s="8820"/>
      <c r="B125" s="8792"/>
      <c r="C125" s="8793"/>
      <c r="D125" s="8794"/>
      <c r="E125" s="8795"/>
      <c r="F125" s="9205" t="s">
        <v>217</v>
      </c>
      <c r="H125" s="8795"/>
      <c r="I125" s="8795"/>
      <c r="J125" s="8795"/>
      <c r="K125" s="8795"/>
      <c r="L125" s="8795"/>
      <c r="M125" s="8795"/>
      <c r="N125" s="8793"/>
      <c r="O125" s="8796"/>
      <c r="P125" s="8797"/>
      <c r="Q125" s="8797"/>
      <c r="R125" s="8798"/>
      <c r="S125" s="8798"/>
      <c r="T125" s="8798"/>
      <c r="U125" s="8798"/>
      <c r="V125" s="8798"/>
      <c r="W125" s="8798"/>
      <c r="X125" s="8798"/>
      <c r="Y125" s="8798"/>
      <c r="Z125" s="8798"/>
      <c r="AA125" s="8798"/>
      <c r="AB125" s="8798"/>
      <c r="AC125" s="8798"/>
      <c r="AD125" s="8798"/>
      <c r="AE125" s="8798"/>
      <c r="AF125" s="8798"/>
      <c r="AG125" s="8799"/>
      <c r="AH125" s="8794"/>
      <c r="AI125" s="8797"/>
      <c r="AJ125" s="8800"/>
      <c r="AK125" s="8800"/>
      <c r="AL125" s="8800"/>
      <c r="AM125" s="8800"/>
      <c r="AN125" s="8800"/>
      <c r="AO125" s="8800"/>
      <c r="AP125" s="8800"/>
      <c r="AQ125" s="8800"/>
      <c r="AR125" s="8800"/>
      <c r="AS125" s="8800"/>
      <c r="AT125" s="8800"/>
      <c r="AU125" s="8801"/>
      <c r="AV125" s="8802"/>
      <c r="AW125" s="8795"/>
      <c r="AX125" s="8795"/>
      <c r="AY125" s="8795"/>
      <c r="AZ125" s="8795"/>
      <c r="BA125" s="8795"/>
      <c r="BB125" s="8795"/>
      <c r="BC125" s="8795"/>
      <c r="BD125" s="8803"/>
      <c r="BE125" s="8804"/>
      <c r="BF125" s="8803"/>
      <c r="BG125" s="8800"/>
      <c r="BH125" s="8800"/>
      <c r="BI125" s="8804"/>
      <c r="BJ125" s="8803"/>
      <c r="BK125" s="8800"/>
      <c r="BL125" s="8804"/>
      <c r="BM125" s="8798"/>
      <c r="BN125" s="8798"/>
      <c r="BO125" s="8798"/>
      <c r="BP125" s="8799"/>
    </row>
    <row r="126" spans="1:68" s="8816" customFormat="1" ht="14.25" customHeight="1">
      <c r="A126" s="8806">
        <f>COUNTA($F$11:F126)</f>
        <v>6</v>
      </c>
      <c r="B126" s="8807" t="str">
        <f>IF(A126="","","-")</f>
        <v>-</v>
      </c>
      <c r="C126" s="8808">
        <v>1</v>
      </c>
      <c r="D126" s="8809"/>
      <c r="E126" s="8810"/>
      <c r="F126" s="8809"/>
      <c r="G126" s="8810"/>
      <c r="H126" s="8810"/>
      <c r="I126" s="8810"/>
      <c r="J126" s="8810"/>
      <c r="K126" s="8810"/>
      <c r="L126" s="8810"/>
      <c r="M126" s="8810"/>
      <c r="N126" s="8808"/>
      <c r="O126" s="9211" t="s">
        <v>249</v>
      </c>
      <c r="P126" s="9212"/>
      <c r="Q126" s="9209"/>
      <c r="R126" s="9212"/>
      <c r="S126" s="9212"/>
      <c r="T126" s="9212"/>
      <c r="U126" s="9212"/>
      <c r="V126" s="9212"/>
      <c r="W126" s="9212"/>
      <c r="X126" s="9212"/>
      <c r="Y126" s="9212"/>
      <c r="Z126" s="9212"/>
      <c r="AA126" s="9212"/>
      <c r="AB126" s="9212"/>
      <c r="AC126" s="9212"/>
      <c r="AD126" s="9212"/>
      <c r="AE126" s="9212"/>
      <c r="AF126" s="9212"/>
      <c r="AG126" s="9213"/>
      <c r="AH126" s="9210" t="s">
        <v>250</v>
      </c>
      <c r="AI126" s="8787"/>
      <c r="AJ126" s="8813"/>
      <c r="AK126" s="8813"/>
      <c r="AL126" s="8813"/>
      <c r="AM126" s="8813"/>
      <c r="AN126" s="8813"/>
      <c r="AO126" s="8813"/>
      <c r="AP126" s="8813"/>
      <c r="AQ126" s="8813"/>
      <c r="AR126" s="8813"/>
      <c r="AS126" s="8813"/>
      <c r="AT126" s="8813"/>
      <c r="AU126" s="8814"/>
      <c r="AV126" s="8789"/>
      <c r="AW126" s="8787"/>
      <c r="AX126" s="8787"/>
      <c r="AY126" s="8787"/>
      <c r="AZ126" s="8787"/>
      <c r="BA126" s="8787"/>
      <c r="BB126" s="8787"/>
      <c r="BC126" s="8787"/>
      <c r="BD126" s="12952"/>
      <c r="BE126" s="12954"/>
      <c r="BF126" s="12955"/>
      <c r="BG126" s="12953"/>
      <c r="BH126" s="12953"/>
      <c r="BI126" s="12954"/>
      <c r="BJ126" s="12952"/>
      <c r="BK126" s="12953"/>
      <c r="BL126" s="12954"/>
      <c r="BM126" s="8855"/>
      <c r="BN126" s="8855"/>
      <c r="BO126" s="8855"/>
      <c r="BP126" s="8856"/>
    </row>
    <row r="127" spans="1:68" s="8816" customFormat="1" ht="14.25" customHeight="1">
      <c r="A127" s="8806"/>
      <c r="B127" s="8807"/>
      <c r="C127" s="8808"/>
      <c r="D127" s="8809"/>
      <c r="E127" s="8810"/>
      <c r="F127" s="8809"/>
      <c r="G127" s="8810"/>
      <c r="H127" s="8810"/>
      <c r="I127" s="8810"/>
      <c r="J127" s="8810"/>
      <c r="K127" s="8810"/>
      <c r="L127" s="8810"/>
      <c r="M127" s="8810"/>
      <c r="N127" s="8808"/>
      <c r="O127" s="8811"/>
      <c r="P127" s="8812"/>
      <c r="Q127" s="8812"/>
      <c r="R127" s="8855"/>
      <c r="S127" s="8855"/>
      <c r="T127" s="8855"/>
      <c r="U127" s="8855"/>
      <c r="V127" s="8855"/>
      <c r="W127" s="8855"/>
      <c r="X127" s="8855"/>
      <c r="Y127" s="8855"/>
      <c r="Z127" s="8855"/>
      <c r="AA127" s="8855"/>
      <c r="AB127" s="8855"/>
      <c r="AC127" s="8855"/>
      <c r="AD127" s="8855"/>
      <c r="AE127" s="8855"/>
      <c r="AF127" s="8855"/>
      <c r="AG127" s="8856"/>
      <c r="AH127" s="8809"/>
      <c r="AI127" s="8810"/>
      <c r="AJ127" s="8813"/>
      <c r="AK127" s="8813"/>
      <c r="AL127" s="8813"/>
      <c r="AM127" s="8813"/>
      <c r="AN127" s="8813"/>
      <c r="AO127" s="8813"/>
      <c r="AP127" s="8813"/>
      <c r="AQ127" s="8813"/>
      <c r="AR127" s="8813"/>
      <c r="AS127" s="8813"/>
      <c r="AT127" s="8813"/>
      <c r="AU127" s="8814"/>
      <c r="AV127" s="8815"/>
      <c r="AW127" s="8810"/>
      <c r="AX127" s="8810"/>
      <c r="AY127" s="8810"/>
      <c r="AZ127" s="8810"/>
      <c r="BA127" s="8810"/>
      <c r="BB127" s="8810"/>
      <c r="BC127" s="8810"/>
      <c r="BD127" s="12952"/>
      <c r="BE127" s="12954"/>
      <c r="BF127" s="12952"/>
      <c r="BG127" s="12953"/>
      <c r="BH127" s="12953"/>
      <c r="BI127" s="12954"/>
      <c r="BJ127" s="12952"/>
      <c r="BK127" s="12953"/>
      <c r="BL127" s="12954"/>
      <c r="BM127" s="8855"/>
      <c r="BN127" s="8855"/>
      <c r="BO127" s="8855"/>
      <c r="BP127" s="8856"/>
    </row>
    <row r="128" spans="1:68" s="8816" customFormat="1" ht="14.25" customHeight="1">
      <c r="A128" s="8806"/>
      <c r="B128" s="8807"/>
      <c r="C128" s="8808"/>
      <c r="D128" s="8809"/>
      <c r="E128" s="8810"/>
      <c r="F128" s="8809"/>
      <c r="G128" s="8810"/>
      <c r="H128" s="8810"/>
      <c r="I128" s="8810"/>
      <c r="J128" s="8810"/>
      <c r="K128" s="8810"/>
      <c r="L128" s="8810"/>
      <c r="M128" s="8810"/>
      <c r="N128" s="8808"/>
      <c r="O128" s="9215" t="s">
        <v>387</v>
      </c>
      <c r="P128" s="9214"/>
      <c r="Q128" s="9214"/>
      <c r="R128" s="9217"/>
      <c r="S128" s="9217"/>
      <c r="T128" s="9217"/>
      <c r="U128" s="9217"/>
      <c r="V128" s="9217"/>
      <c r="W128" s="9217"/>
      <c r="X128" s="9217"/>
      <c r="Y128" s="9217"/>
      <c r="Z128" s="9217"/>
      <c r="AA128" s="9219"/>
      <c r="AB128" s="9217"/>
      <c r="AC128" s="9217"/>
      <c r="AD128" s="9217"/>
      <c r="AE128" s="9217"/>
      <c r="AF128" s="9217"/>
      <c r="AG128" s="9218"/>
      <c r="AH128" s="9216"/>
      <c r="AI128" s="8810"/>
      <c r="AJ128" s="8813"/>
      <c r="AK128" s="8813"/>
      <c r="AL128" s="8813"/>
      <c r="AM128" s="8813"/>
      <c r="AN128" s="8813"/>
      <c r="AO128" s="8813"/>
      <c r="AP128" s="8813"/>
      <c r="AQ128" s="8813"/>
      <c r="AR128" s="8813"/>
      <c r="AS128" s="8813"/>
      <c r="AT128" s="8813"/>
      <c r="AU128" s="8814"/>
      <c r="AV128" s="8815"/>
      <c r="AW128" s="8810"/>
      <c r="AX128" s="8810"/>
      <c r="AY128" s="8810"/>
      <c r="AZ128" s="8810"/>
      <c r="BA128" s="8810"/>
      <c r="BB128" s="8810"/>
      <c r="BC128" s="8810"/>
      <c r="BD128" s="12952"/>
      <c r="BE128" s="12954"/>
      <c r="BF128" s="12952"/>
      <c r="BG128" s="12953"/>
      <c r="BH128" s="12953"/>
      <c r="BI128" s="12954"/>
      <c r="BJ128" s="12952"/>
      <c r="BK128" s="12953"/>
      <c r="BL128" s="12954"/>
      <c r="BM128" s="8855"/>
      <c r="BN128" s="8855"/>
      <c r="BO128" s="8855"/>
      <c r="BP128" s="8856"/>
    </row>
    <row r="129" spans="1:68" s="8816" customFormat="1" ht="14.25" customHeight="1">
      <c r="A129" s="8806">
        <f>COUNTA($F$11:F129)</f>
        <v>6</v>
      </c>
      <c r="B129" s="8807" t="str">
        <f>IF(A129="","","-")</f>
        <v>-</v>
      </c>
      <c r="C129" s="8808">
        <v>2</v>
      </c>
      <c r="D129" s="8809"/>
      <c r="E129" s="8810"/>
      <c r="F129" s="8809"/>
      <c r="G129" s="8810"/>
      <c r="H129" s="8810"/>
      <c r="I129" s="8810"/>
      <c r="J129" s="8810"/>
      <c r="K129" s="8810"/>
      <c r="L129" s="8810"/>
      <c r="M129" s="8810"/>
      <c r="N129" s="8808"/>
      <c r="O129" s="9215"/>
      <c r="P129" s="9214" t="s">
        <v>1165</v>
      </c>
      <c r="Q129" s="9214"/>
      <c r="R129" s="9217"/>
      <c r="S129" s="9217"/>
      <c r="T129" s="9217"/>
      <c r="U129" s="9217"/>
      <c r="V129" s="9217"/>
      <c r="W129" s="9217"/>
      <c r="X129" s="9217"/>
      <c r="Y129" s="9217"/>
      <c r="Z129" s="9217"/>
      <c r="AA129" s="9217"/>
      <c r="AB129" s="9217"/>
      <c r="AC129" s="9217"/>
      <c r="AD129" s="9217"/>
      <c r="AE129" s="9217"/>
      <c r="AF129" s="9217"/>
      <c r="AG129" s="9218"/>
      <c r="AH129" s="9220" t="s">
        <v>1190</v>
      </c>
      <c r="AI129" s="8810"/>
      <c r="AJ129" s="8813"/>
      <c r="AK129" s="8813"/>
      <c r="AL129" s="8813"/>
      <c r="AM129" s="8813"/>
      <c r="AN129" s="8813"/>
      <c r="AO129" s="8813"/>
      <c r="AP129" s="8813"/>
      <c r="AQ129" s="8813"/>
      <c r="AR129" s="8813"/>
      <c r="AS129" s="8813"/>
      <c r="AT129" s="8813"/>
      <c r="AU129" s="8814"/>
      <c r="AV129" s="8789"/>
      <c r="AW129" s="8787"/>
      <c r="AX129" s="8787"/>
      <c r="AY129" s="8787"/>
      <c r="AZ129" s="8787"/>
      <c r="BA129" s="8787"/>
      <c r="BB129" s="8787"/>
      <c r="BC129" s="8787"/>
      <c r="BD129" s="12952"/>
      <c r="BE129" s="12954"/>
      <c r="BF129" s="12955"/>
      <c r="BG129" s="12953"/>
      <c r="BH129" s="12953"/>
      <c r="BI129" s="12954"/>
      <c r="BJ129" s="12952"/>
      <c r="BK129" s="12953"/>
      <c r="BL129" s="12954"/>
      <c r="BM129" s="8855"/>
      <c r="BN129" s="8855"/>
      <c r="BO129" s="8855"/>
      <c r="BP129" s="8856"/>
    </row>
    <row r="130" spans="1:68" s="8816" customFormat="1" ht="14.25" customHeight="1">
      <c r="A130" s="9233">
        <f>COUNTA($F$11:F130)</f>
        <v>6</v>
      </c>
      <c r="B130" s="9234" t="str">
        <f t="shared" ref="B130:B133" si="12">IF(A130="","","-")</f>
        <v>-</v>
      </c>
      <c r="C130" s="9235">
        <v>3</v>
      </c>
      <c r="D130" s="8809"/>
      <c r="E130" s="8810"/>
      <c r="F130" s="8809"/>
      <c r="G130" s="8810"/>
      <c r="H130" s="8810"/>
      <c r="I130" s="8810"/>
      <c r="J130" s="8810"/>
      <c r="K130" s="8810"/>
      <c r="L130" s="8810"/>
      <c r="M130" s="8810"/>
      <c r="N130" s="8808"/>
      <c r="O130" s="9215"/>
      <c r="P130" s="9214" t="s">
        <v>1166</v>
      </c>
      <c r="Q130" s="9214"/>
      <c r="R130" s="9217"/>
      <c r="S130" s="9217"/>
      <c r="T130" s="9217"/>
      <c r="U130" s="9217"/>
      <c r="V130" s="9217"/>
      <c r="W130" s="9217"/>
      <c r="X130" s="9217"/>
      <c r="Y130" s="9217"/>
      <c r="Z130" s="9217"/>
      <c r="AA130" s="9217"/>
      <c r="AB130" s="9217"/>
      <c r="AC130" s="9217"/>
      <c r="AD130" s="9217"/>
      <c r="AE130" s="9217"/>
      <c r="AF130" s="9217"/>
      <c r="AG130" s="9218"/>
      <c r="AH130" s="9220" t="s">
        <v>1190</v>
      </c>
      <c r="AI130" s="8810"/>
      <c r="AJ130" s="8813"/>
      <c r="AK130" s="8813"/>
      <c r="AL130" s="8813"/>
      <c r="AM130" s="8813"/>
      <c r="AN130" s="8813"/>
      <c r="AO130" s="8813"/>
      <c r="AP130" s="8813"/>
      <c r="AQ130" s="8813"/>
      <c r="AR130" s="8813"/>
      <c r="AS130" s="8813"/>
      <c r="AT130" s="8813"/>
      <c r="AU130" s="8814"/>
      <c r="AV130" s="8815"/>
      <c r="AW130" s="8810"/>
      <c r="AX130" s="8810"/>
      <c r="AY130" s="8810"/>
      <c r="AZ130" s="8810"/>
      <c r="BA130" s="8810"/>
      <c r="BB130" s="8810"/>
      <c r="BC130" s="8810"/>
      <c r="BD130" s="12952"/>
      <c r="BE130" s="12954"/>
      <c r="BF130" s="12955"/>
      <c r="BG130" s="12953"/>
      <c r="BH130" s="12953"/>
      <c r="BI130" s="12954"/>
      <c r="BJ130" s="12952"/>
      <c r="BK130" s="12953"/>
      <c r="BL130" s="12954"/>
      <c r="BM130" s="8855"/>
      <c r="BN130" s="8855"/>
      <c r="BO130" s="8855"/>
      <c r="BP130" s="8856"/>
    </row>
    <row r="131" spans="1:68" s="8816" customFormat="1" ht="14.25" customHeight="1">
      <c r="A131" s="9233">
        <f>COUNTA($F$11:F131)</f>
        <v>6</v>
      </c>
      <c r="B131" s="9234" t="str">
        <f t="shared" si="12"/>
        <v>-</v>
      </c>
      <c r="C131" s="9235">
        <v>4</v>
      </c>
      <c r="D131" s="8809"/>
      <c r="E131" s="8810"/>
      <c r="F131" s="8809"/>
      <c r="G131" s="8810"/>
      <c r="H131" s="8810"/>
      <c r="I131" s="8810"/>
      <c r="J131" s="8810"/>
      <c r="K131" s="8810"/>
      <c r="L131" s="8810"/>
      <c r="M131" s="8810"/>
      <c r="N131" s="8808"/>
      <c r="O131" s="9215"/>
      <c r="P131" s="9214" t="s">
        <v>1167</v>
      </c>
      <c r="Q131" s="9214"/>
      <c r="R131" s="9217"/>
      <c r="S131" s="9217"/>
      <c r="T131" s="9217"/>
      <c r="U131" s="9217"/>
      <c r="V131" s="9217"/>
      <c r="W131" s="9217"/>
      <c r="X131" s="9217"/>
      <c r="Y131" s="9217"/>
      <c r="Z131" s="9217"/>
      <c r="AA131" s="9217"/>
      <c r="AB131" s="9217"/>
      <c r="AC131" s="9217"/>
      <c r="AD131" s="9217"/>
      <c r="AE131" s="9217"/>
      <c r="AF131" s="9217"/>
      <c r="AG131" s="9218"/>
      <c r="AH131" s="9216" t="s">
        <v>1192</v>
      </c>
      <c r="AI131" s="8810"/>
      <c r="AJ131" s="8813"/>
      <c r="AK131" s="8813"/>
      <c r="AL131" s="8813"/>
      <c r="AM131" s="8813"/>
      <c r="AN131" s="8813"/>
      <c r="AO131" s="8813"/>
      <c r="AP131" s="8813"/>
      <c r="AQ131" s="8813"/>
      <c r="AR131" s="8813"/>
      <c r="AS131" s="8813"/>
      <c r="AT131" s="8813"/>
      <c r="AU131" s="8814"/>
      <c r="AV131" s="8815"/>
      <c r="AW131" s="8810"/>
      <c r="AX131" s="8810"/>
      <c r="AY131" s="8810"/>
      <c r="AZ131" s="8810"/>
      <c r="BA131" s="8810"/>
      <c r="BB131" s="8810"/>
      <c r="BC131" s="8810"/>
      <c r="BD131" s="12952"/>
      <c r="BE131" s="12954"/>
      <c r="BF131" s="12952"/>
      <c r="BG131" s="12953"/>
      <c r="BH131" s="12953"/>
      <c r="BI131" s="12954"/>
      <c r="BJ131" s="12952"/>
      <c r="BK131" s="12953"/>
      <c r="BL131" s="12954"/>
      <c r="BM131" s="8855"/>
      <c r="BN131" s="8855"/>
      <c r="BO131" s="8855"/>
      <c r="BP131" s="8856"/>
    </row>
    <row r="132" spans="1:68" s="8816" customFormat="1" ht="14.25" customHeight="1">
      <c r="A132" s="9233">
        <f>COUNTA($F$11:F132)</f>
        <v>6</v>
      </c>
      <c r="B132" s="9234" t="str">
        <f t="shared" si="12"/>
        <v>-</v>
      </c>
      <c r="C132" s="9235">
        <v>5</v>
      </c>
      <c r="D132" s="8809"/>
      <c r="E132" s="8810"/>
      <c r="F132" s="8809"/>
      <c r="G132" s="8810"/>
      <c r="H132" s="8810"/>
      <c r="I132" s="8810"/>
      <c r="J132" s="8810"/>
      <c r="K132" s="8810"/>
      <c r="L132" s="8810"/>
      <c r="M132" s="8810"/>
      <c r="N132" s="8808"/>
      <c r="O132" s="9215"/>
      <c r="P132" s="9214" t="s">
        <v>1168</v>
      </c>
      <c r="Q132" s="9214"/>
      <c r="R132" s="9217"/>
      <c r="S132" s="9217"/>
      <c r="T132" s="9217"/>
      <c r="U132" s="9217"/>
      <c r="V132" s="9217"/>
      <c r="W132" s="9217"/>
      <c r="X132" s="9217"/>
      <c r="Y132" s="9217"/>
      <c r="Z132" s="9217"/>
      <c r="AA132" s="9217"/>
      <c r="AB132" s="9217"/>
      <c r="AC132" s="9217"/>
      <c r="AD132" s="9217"/>
      <c r="AE132" s="9217"/>
      <c r="AF132" s="9217"/>
      <c r="AG132" s="9218"/>
      <c r="AH132" s="9216" t="s">
        <v>1192</v>
      </c>
      <c r="AI132" s="8781"/>
      <c r="AJ132" s="8813"/>
      <c r="AK132" s="8813"/>
      <c r="AL132" s="8813"/>
      <c r="AM132" s="8813"/>
      <c r="AN132" s="8813"/>
      <c r="AO132" s="8813"/>
      <c r="AP132" s="8813"/>
      <c r="AQ132" s="8813"/>
      <c r="AR132" s="8813"/>
      <c r="AS132" s="8813"/>
      <c r="AT132" s="8813"/>
      <c r="AU132" s="8814"/>
      <c r="AV132" s="8789"/>
      <c r="AW132" s="8787"/>
      <c r="AX132" s="8787"/>
      <c r="AY132" s="8787"/>
      <c r="AZ132" s="8787"/>
      <c r="BA132" s="8787"/>
      <c r="BB132" s="8787"/>
      <c r="BC132" s="8787"/>
      <c r="BD132" s="12952"/>
      <c r="BE132" s="12954"/>
      <c r="BF132" s="12962"/>
      <c r="BG132" s="12957"/>
      <c r="BH132" s="12957"/>
      <c r="BI132" s="12958"/>
      <c r="BJ132" s="12952"/>
      <c r="BK132" s="12953"/>
      <c r="BL132" s="12954"/>
      <c r="BM132" s="8855"/>
      <c r="BN132" s="8855"/>
      <c r="BO132" s="8855"/>
      <c r="BP132" s="8856"/>
    </row>
    <row r="133" spans="1:68" ht="14.25" customHeight="1">
      <c r="A133" s="9233">
        <f>COUNTA($F$11:F133)</f>
        <v>6</v>
      </c>
      <c r="B133" s="9234" t="str">
        <f t="shared" si="12"/>
        <v>-</v>
      </c>
      <c r="C133" s="9235">
        <v>6</v>
      </c>
      <c r="D133" s="8786"/>
      <c r="E133" s="8787"/>
      <c r="F133" s="8786"/>
      <c r="G133" s="8787"/>
      <c r="H133" s="8787"/>
      <c r="I133" s="8787"/>
      <c r="J133" s="8787"/>
      <c r="K133" s="8787"/>
      <c r="L133" s="8787"/>
      <c r="M133" s="8787"/>
      <c r="N133" s="8785"/>
      <c r="O133" s="8782"/>
      <c r="P133" s="9224" t="s">
        <v>1193</v>
      </c>
      <c r="Q133" s="8781"/>
      <c r="R133" s="8853"/>
      <c r="S133" s="8853"/>
      <c r="T133" s="8853"/>
      <c r="U133" s="8853"/>
      <c r="V133" s="8853"/>
      <c r="W133" s="8853"/>
      <c r="X133" s="8853"/>
      <c r="Y133" s="8853"/>
      <c r="Z133" s="8853"/>
      <c r="AA133" s="8853"/>
      <c r="AB133" s="8853"/>
      <c r="AC133" s="8853"/>
      <c r="AD133" s="8853"/>
      <c r="AE133" s="8853"/>
      <c r="AF133" s="8853"/>
      <c r="AG133" s="8854"/>
      <c r="AH133" s="9221" t="s">
        <v>1195</v>
      </c>
      <c r="AI133" s="8781"/>
      <c r="AJ133" s="8790"/>
      <c r="AK133" s="8790"/>
      <c r="AL133" s="8790"/>
      <c r="AM133" s="8790"/>
      <c r="AN133" s="8790"/>
      <c r="AO133" s="8790"/>
      <c r="AP133" s="8790"/>
      <c r="AQ133" s="8790"/>
      <c r="AR133" s="8790"/>
      <c r="AS133" s="8790"/>
      <c r="AT133" s="8790"/>
      <c r="AU133" s="8788"/>
      <c r="AV133" s="8789"/>
      <c r="AW133" s="8787"/>
      <c r="AX133" s="8787"/>
      <c r="AY133" s="8787"/>
      <c r="AZ133" s="8787"/>
      <c r="BA133" s="8787"/>
      <c r="BB133" s="8787"/>
      <c r="BC133" s="8787"/>
      <c r="BD133" s="12952"/>
      <c r="BE133" s="12954"/>
      <c r="BF133" s="12955"/>
      <c r="BG133" s="12953"/>
      <c r="BH133" s="12953"/>
      <c r="BI133" s="12954"/>
      <c r="BJ133" s="12952"/>
      <c r="BK133" s="12953"/>
      <c r="BL133" s="12954"/>
      <c r="BM133" s="8853"/>
      <c r="BN133" s="8853"/>
      <c r="BO133" s="8853"/>
      <c r="BP133" s="8854"/>
    </row>
    <row r="134" spans="1:68" s="8816" customFormat="1" ht="14.25" customHeight="1">
      <c r="A134" s="8806"/>
      <c r="B134" s="8807"/>
      <c r="C134" s="8808"/>
      <c r="D134" s="8809"/>
      <c r="E134" s="8810"/>
      <c r="F134" s="8809"/>
      <c r="G134" s="8810"/>
      <c r="H134" s="8810"/>
      <c r="I134" s="8810"/>
      <c r="J134" s="8810"/>
      <c r="K134" s="8810"/>
      <c r="L134" s="8810"/>
      <c r="M134" s="8810"/>
      <c r="N134" s="8808"/>
      <c r="O134" s="8811"/>
      <c r="P134" s="8812"/>
      <c r="Q134" s="8812"/>
      <c r="R134" s="8855"/>
      <c r="S134" s="8855"/>
      <c r="T134" s="8855"/>
      <c r="U134" s="8855"/>
      <c r="V134" s="8855"/>
      <c r="W134" s="8855"/>
      <c r="X134" s="8855"/>
      <c r="Y134" s="8855"/>
      <c r="Z134" s="8855"/>
      <c r="AA134" s="8855"/>
      <c r="AB134" s="8855"/>
      <c r="AC134" s="8855"/>
      <c r="AD134" s="8855"/>
      <c r="AE134" s="8855"/>
      <c r="AF134" s="8855"/>
      <c r="AG134" s="8856"/>
      <c r="AH134" s="8809"/>
      <c r="AI134" s="8810"/>
      <c r="AJ134" s="8813"/>
      <c r="AK134" s="8813"/>
      <c r="AL134" s="8813"/>
      <c r="AM134" s="8813"/>
      <c r="AN134" s="8813"/>
      <c r="AO134" s="8813"/>
      <c r="AP134" s="8813"/>
      <c r="AQ134" s="8813"/>
      <c r="AR134" s="8813"/>
      <c r="AS134" s="8813"/>
      <c r="AT134" s="8813"/>
      <c r="AU134" s="8814"/>
      <c r="AV134" s="8815"/>
      <c r="AW134" s="8810"/>
      <c r="AX134" s="8810"/>
      <c r="AY134" s="8810"/>
      <c r="AZ134" s="8810"/>
      <c r="BA134" s="8810"/>
      <c r="BB134" s="8810"/>
      <c r="BC134" s="8810"/>
      <c r="BD134" s="12952"/>
      <c r="BE134" s="12954"/>
      <c r="BF134" s="12952"/>
      <c r="BG134" s="12953"/>
      <c r="BH134" s="12953"/>
      <c r="BI134" s="12954"/>
      <c r="BJ134" s="12952"/>
      <c r="BK134" s="12953"/>
      <c r="BL134" s="12954"/>
      <c r="BM134" s="8855"/>
      <c r="BN134" s="8855"/>
      <c r="BO134" s="8855"/>
      <c r="BP134" s="8856"/>
    </row>
    <row r="135" spans="1:68" s="9188" customFormat="1" ht="14.25" customHeight="1">
      <c r="A135" s="9189"/>
      <c r="B135" s="9164"/>
      <c r="C135" s="9165"/>
      <c r="D135" s="9166"/>
      <c r="E135" s="9167"/>
      <c r="F135" s="9231" t="s">
        <v>1394</v>
      </c>
      <c r="H135" s="9167"/>
      <c r="I135" s="9167"/>
      <c r="J135" s="9167"/>
      <c r="K135" s="9167"/>
      <c r="L135" s="9167"/>
      <c r="M135" s="9167"/>
      <c r="N135" s="9165"/>
      <c r="O135" s="9168"/>
      <c r="P135" s="9169"/>
      <c r="Q135" s="9169"/>
      <c r="R135" s="9170"/>
      <c r="S135" s="9170"/>
      <c r="T135" s="9170"/>
      <c r="U135" s="9170"/>
      <c r="V135" s="9170"/>
      <c r="W135" s="9170"/>
      <c r="X135" s="9170"/>
      <c r="Y135" s="9170"/>
      <c r="Z135" s="9170"/>
      <c r="AA135" s="9170"/>
      <c r="AB135" s="9170"/>
      <c r="AC135" s="9170"/>
      <c r="AD135" s="9170"/>
      <c r="AE135" s="9170"/>
      <c r="AF135" s="9170"/>
      <c r="AG135" s="9171"/>
      <c r="AH135" s="9166"/>
      <c r="AI135" s="9169"/>
      <c r="AJ135" s="9172"/>
      <c r="AK135" s="9172"/>
      <c r="AL135" s="9172"/>
      <c r="AM135" s="9172"/>
      <c r="AN135" s="9172"/>
      <c r="AO135" s="9172"/>
      <c r="AP135" s="9172"/>
      <c r="AQ135" s="9172"/>
      <c r="AR135" s="9172"/>
      <c r="AS135" s="9172"/>
      <c r="AT135" s="9172"/>
      <c r="AU135" s="9173"/>
      <c r="AV135" s="9174"/>
      <c r="AW135" s="9167"/>
      <c r="AX135" s="9167"/>
      <c r="AY135" s="9167"/>
      <c r="AZ135" s="9167"/>
      <c r="BA135" s="9167"/>
      <c r="BB135" s="9167"/>
      <c r="BC135" s="9167"/>
      <c r="BD135" s="9175"/>
      <c r="BE135" s="9176"/>
      <c r="BF135" s="9175"/>
      <c r="BG135" s="9172"/>
      <c r="BH135" s="9172"/>
      <c r="BI135" s="9176"/>
      <c r="BJ135" s="9175"/>
      <c r="BK135" s="9172"/>
      <c r="BL135" s="9176"/>
      <c r="BM135" s="9170"/>
      <c r="BN135" s="9170"/>
      <c r="BO135" s="9170"/>
      <c r="BP135" s="9171"/>
    </row>
    <row r="136" spans="1:68" s="9187" customFormat="1" ht="14.25" customHeight="1">
      <c r="A136" s="9177"/>
      <c r="B136" s="9178"/>
      <c r="C136" s="9179"/>
      <c r="D136" s="9180"/>
      <c r="E136" s="9181"/>
      <c r="F136" s="9180"/>
      <c r="G136" s="9181"/>
      <c r="H136" s="9181"/>
      <c r="I136" s="9181"/>
      <c r="J136" s="9181"/>
      <c r="K136" s="9181"/>
      <c r="L136" s="9181"/>
      <c r="M136" s="9181"/>
      <c r="N136" s="9179"/>
      <c r="O136" s="9250" t="s">
        <v>1623</v>
      </c>
      <c r="P136" s="9248"/>
      <c r="Q136" s="9183"/>
      <c r="R136" s="9192"/>
      <c r="S136" s="9192"/>
      <c r="T136" s="9192"/>
      <c r="U136" s="9192"/>
      <c r="V136" s="9192"/>
      <c r="W136" s="9192"/>
      <c r="X136" s="9192"/>
      <c r="Y136" s="9192"/>
      <c r="Z136" s="9192"/>
      <c r="AA136" s="9192"/>
      <c r="AB136" s="9192"/>
      <c r="AC136" s="9192"/>
      <c r="AD136" s="9192"/>
      <c r="AE136" s="9192"/>
      <c r="AF136" s="9192"/>
      <c r="AG136" s="9193"/>
      <c r="AH136" s="9159"/>
      <c r="AI136" s="9160"/>
      <c r="AJ136" s="9184"/>
      <c r="AK136" s="9184"/>
      <c r="AL136" s="9184"/>
      <c r="AM136" s="9184"/>
      <c r="AN136" s="9184"/>
      <c r="AO136" s="9184"/>
      <c r="AP136" s="9184"/>
      <c r="AQ136" s="9184"/>
      <c r="AR136" s="9184"/>
      <c r="AS136" s="9184"/>
      <c r="AT136" s="9184"/>
      <c r="AU136" s="9185"/>
      <c r="AV136" s="9162"/>
      <c r="AW136" s="9160"/>
      <c r="AX136" s="9160"/>
      <c r="AY136" s="9160"/>
      <c r="AZ136" s="9160"/>
      <c r="BA136" s="9160"/>
      <c r="BB136" s="9160"/>
      <c r="BC136" s="9160"/>
      <c r="BD136" s="12952"/>
      <c r="BE136" s="12954"/>
      <c r="BF136" s="12962"/>
      <c r="BG136" s="12957"/>
      <c r="BH136" s="12957"/>
      <c r="BI136" s="12958"/>
      <c r="BJ136" s="12952"/>
      <c r="BK136" s="12953"/>
      <c r="BL136" s="12954"/>
      <c r="BM136" s="9192"/>
      <c r="BN136" s="9192"/>
      <c r="BO136" s="9192"/>
      <c r="BP136" s="9193"/>
    </row>
    <row r="137" spans="1:68" s="9263" customFormat="1" ht="14.25" customHeight="1">
      <c r="A137" s="9253">
        <f>COUNTA($F$11:F137)</f>
        <v>7</v>
      </c>
      <c r="B137" s="9254" t="str">
        <f t="shared" ref="B137:B138" si="13">IF(A137="","","-")</f>
        <v>-</v>
      </c>
      <c r="C137" s="9255">
        <v>1</v>
      </c>
      <c r="D137" s="9256"/>
      <c r="E137" s="9257"/>
      <c r="F137" s="9256"/>
      <c r="G137" s="9257"/>
      <c r="H137" s="9257"/>
      <c r="I137" s="9257"/>
      <c r="J137" s="9257"/>
      <c r="K137" s="9257"/>
      <c r="L137" s="9257"/>
      <c r="M137" s="9257"/>
      <c r="N137" s="9255"/>
      <c r="O137" s="9258"/>
      <c r="P137" s="9249" t="s">
        <v>1367</v>
      </c>
      <c r="Q137" s="9249"/>
      <c r="R137" s="9264"/>
      <c r="S137" s="9264"/>
      <c r="T137" s="9264"/>
      <c r="U137" s="9264"/>
      <c r="V137" s="9264"/>
      <c r="W137" s="9264"/>
      <c r="X137" s="9264"/>
      <c r="Y137" s="9264"/>
      <c r="Z137" s="9264"/>
      <c r="AA137" s="9264"/>
      <c r="AB137" s="9264"/>
      <c r="AC137" s="9264"/>
      <c r="AD137" s="9264"/>
      <c r="AE137" s="9264"/>
      <c r="AF137" s="9264"/>
      <c r="AG137" s="9265"/>
      <c r="AH137" s="9252" t="s">
        <v>395</v>
      </c>
      <c r="AI137" s="9257"/>
      <c r="AJ137" s="9260"/>
      <c r="AK137" s="9260"/>
      <c r="AL137" s="9260"/>
      <c r="AM137" s="9260"/>
      <c r="AN137" s="9260"/>
      <c r="AO137" s="9260"/>
      <c r="AP137" s="9260"/>
      <c r="AQ137" s="9260"/>
      <c r="AR137" s="9260"/>
      <c r="AS137" s="9260"/>
      <c r="AT137" s="9260"/>
      <c r="AU137" s="9261"/>
      <c r="AV137" s="9262"/>
      <c r="AW137" s="9257"/>
      <c r="AX137" s="9257"/>
      <c r="AY137" s="9257"/>
      <c r="AZ137" s="9257"/>
      <c r="BA137" s="9257"/>
      <c r="BB137" s="9257"/>
      <c r="BC137" s="9257"/>
      <c r="BD137" s="12952"/>
      <c r="BE137" s="12954"/>
      <c r="BF137" s="12955"/>
      <c r="BG137" s="12953"/>
      <c r="BH137" s="12953"/>
      <c r="BI137" s="12954"/>
      <c r="BJ137" s="12952"/>
      <c r="BK137" s="12953"/>
      <c r="BL137" s="12954"/>
      <c r="BM137" s="9266"/>
      <c r="BN137" s="9266"/>
      <c r="BO137" s="9266"/>
      <c r="BP137" s="9267"/>
    </row>
    <row r="138" spans="1:68" s="9263" customFormat="1" ht="14.25" customHeight="1">
      <c r="A138" s="9253">
        <f>COUNTA($F$11:F138)</f>
        <v>7</v>
      </c>
      <c r="B138" s="9254" t="str">
        <f t="shared" si="13"/>
        <v>-</v>
      </c>
      <c r="C138" s="9255">
        <v>2</v>
      </c>
      <c r="D138" s="9256"/>
      <c r="E138" s="9257"/>
      <c r="F138" s="9256"/>
      <c r="G138" s="9257"/>
      <c r="H138" s="9257"/>
      <c r="I138" s="9257"/>
      <c r="J138" s="9257"/>
      <c r="K138" s="9257"/>
      <c r="L138" s="9257"/>
      <c r="M138" s="9257"/>
      <c r="N138" s="9255"/>
      <c r="O138" s="9258"/>
      <c r="P138" s="9249" t="s">
        <v>1368</v>
      </c>
      <c r="Q138" s="9249"/>
      <c r="R138" s="9264"/>
      <c r="S138" s="9264"/>
      <c r="T138" s="9264"/>
      <c r="U138" s="9264"/>
      <c r="V138" s="9264"/>
      <c r="W138" s="9264"/>
      <c r="X138" s="9264"/>
      <c r="Y138" s="9264"/>
      <c r="Z138" s="9264"/>
      <c r="AA138" s="9264"/>
      <c r="AB138" s="9264"/>
      <c r="AC138" s="9264"/>
      <c r="AD138" s="9264"/>
      <c r="AE138" s="9264"/>
      <c r="AF138" s="9264"/>
      <c r="AG138" s="9265"/>
      <c r="AH138" s="9252" t="s">
        <v>389</v>
      </c>
      <c r="AI138" s="9257"/>
      <c r="AJ138" s="9260"/>
      <c r="AK138" s="9260"/>
      <c r="AL138" s="9260"/>
      <c r="AM138" s="9260"/>
      <c r="AN138" s="9260"/>
      <c r="AO138" s="9260"/>
      <c r="AP138" s="9260"/>
      <c r="AQ138" s="9260"/>
      <c r="AR138" s="9260"/>
      <c r="AS138" s="9260"/>
      <c r="AT138" s="9260"/>
      <c r="AU138" s="9261"/>
      <c r="AV138" s="9262"/>
      <c r="AW138" s="9257"/>
      <c r="AX138" s="9257"/>
      <c r="AY138" s="9257"/>
      <c r="AZ138" s="9257"/>
      <c r="BA138" s="9257"/>
      <c r="BB138" s="9257"/>
      <c r="BC138" s="9257"/>
      <c r="BD138" s="12952"/>
      <c r="BE138" s="12954"/>
      <c r="BF138" s="12955"/>
      <c r="BG138" s="12953"/>
      <c r="BH138" s="12953"/>
      <c r="BI138" s="12954"/>
      <c r="BJ138" s="12952"/>
      <c r="BK138" s="12953"/>
      <c r="BL138" s="12954"/>
      <c r="BM138" s="9266"/>
      <c r="BN138" s="9266"/>
      <c r="BO138" s="9266"/>
      <c r="BP138" s="9267"/>
    </row>
    <row r="139" spans="1:68" s="9187" customFormat="1" ht="14.25" customHeight="1">
      <c r="A139" s="9233">
        <f>COUNTA($F$11:F139)</f>
        <v>7</v>
      </c>
      <c r="B139" s="9234" t="str">
        <f>IF(A139="","","-")</f>
        <v>-</v>
      </c>
      <c r="C139" s="9235">
        <v>3</v>
      </c>
      <c r="D139" s="9180"/>
      <c r="E139" s="9181"/>
      <c r="F139" s="9180"/>
      <c r="G139" s="9181"/>
      <c r="H139" s="9181"/>
      <c r="I139" s="9181"/>
      <c r="J139" s="9181"/>
      <c r="K139" s="9181"/>
      <c r="L139" s="9181"/>
      <c r="M139" s="9181"/>
      <c r="N139" s="9179"/>
      <c r="O139" s="9250"/>
      <c r="P139" s="9251" t="s">
        <v>1612</v>
      </c>
      <c r="Q139" s="9183"/>
      <c r="R139" s="9192"/>
      <c r="S139" s="9192"/>
      <c r="T139" s="9192"/>
      <c r="U139" s="9192"/>
      <c r="V139" s="9192"/>
      <c r="W139" s="9192"/>
      <c r="X139" s="9192"/>
      <c r="Y139" s="9192"/>
      <c r="Z139" s="9192"/>
      <c r="AA139" s="9192"/>
      <c r="AB139" s="9192"/>
      <c r="AC139" s="9192"/>
      <c r="AD139" s="9192"/>
      <c r="AE139" s="9192"/>
      <c r="AF139" s="9192"/>
      <c r="AG139" s="9193"/>
      <c r="AH139" s="12824" t="s">
        <v>1634</v>
      </c>
      <c r="AI139" s="9181"/>
      <c r="AJ139" s="9184"/>
      <c r="AK139" s="9184"/>
      <c r="AL139" s="9184"/>
      <c r="AM139" s="9184"/>
      <c r="AN139" s="9184"/>
      <c r="AO139" s="9184"/>
      <c r="AP139" s="9184"/>
      <c r="AQ139" s="9184"/>
      <c r="AR139" s="9184"/>
      <c r="AS139" s="9184"/>
      <c r="AT139" s="9184"/>
      <c r="AU139" s="9185"/>
      <c r="AV139" s="9186"/>
      <c r="AW139" s="9181"/>
      <c r="AX139" s="9181"/>
      <c r="AY139" s="9181"/>
      <c r="AZ139" s="9181"/>
      <c r="BA139" s="9181"/>
      <c r="BB139" s="9181"/>
      <c r="BC139" s="9181"/>
      <c r="BD139" s="12952"/>
      <c r="BE139" s="12954"/>
      <c r="BF139" s="12955"/>
      <c r="BG139" s="12953"/>
      <c r="BH139" s="12953"/>
      <c r="BI139" s="12954"/>
      <c r="BJ139" s="12952"/>
      <c r="BK139" s="12953"/>
      <c r="BL139" s="12954"/>
      <c r="BM139" s="9192"/>
      <c r="BN139" s="9192"/>
      <c r="BO139" s="9192"/>
      <c r="BP139" s="9193"/>
    </row>
    <row r="140" spans="1:68" s="12834" customFormat="1" ht="14.25" customHeight="1">
      <c r="A140" s="12340"/>
      <c r="B140" s="12341"/>
      <c r="C140" s="12342"/>
      <c r="D140" s="12343"/>
      <c r="E140" s="12832"/>
      <c r="F140" s="12343"/>
      <c r="G140" s="12832"/>
      <c r="H140" s="12832"/>
      <c r="I140" s="12832"/>
      <c r="J140" s="12832"/>
      <c r="K140" s="12832"/>
      <c r="L140" s="12832"/>
      <c r="M140" s="12832"/>
      <c r="N140" s="12342"/>
      <c r="O140" s="12316"/>
      <c r="P140" s="12318"/>
      <c r="Q140" s="12346"/>
      <c r="R140" s="12389"/>
      <c r="S140" s="12389"/>
      <c r="T140" s="12389"/>
      <c r="U140" s="12389"/>
      <c r="V140" s="12389"/>
      <c r="W140" s="12389"/>
      <c r="X140" s="12389"/>
      <c r="Y140" s="12389"/>
      <c r="Z140" s="12389"/>
      <c r="AA140" s="12389"/>
      <c r="AB140" s="12389"/>
      <c r="AC140" s="12389"/>
      <c r="AD140" s="12389"/>
      <c r="AE140" s="12389"/>
      <c r="AF140" s="12389"/>
      <c r="AG140" s="12390"/>
      <c r="AH140" s="12343"/>
      <c r="AI140" s="12832"/>
      <c r="AJ140" s="12347"/>
      <c r="AK140" s="12347"/>
      <c r="AL140" s="12347"/>
      <c r="AM140" s="12347"/>
      <c r="AN140" s="12347"/>
      <c r="AO140" s="12347"/>
      <c r="AP140" s="12347"/>
      <c r="AQ140" s="12347"/>
      <c r="AR140" s="12347"/>
      <c r="AS140" s="12347"/>
      <c r="AT140" s="12347"/>
      <c r="AU140" s="12348"/>
      <c r="AV140" s="12833"/>
      <c r="AW140" s="12832"/>
      <c r="AX140" s="12832"/>
      <c r="AY140" s="12832"/>
      <c r="AZ140" s="12832"/>
      <c r="BA140" s="12832"/>
      <c r="BB140" s="12832"/>
      <c r="BC140" s="12832"/>
      <c r="BD140" s="12952"/>
      <c r="BE140" s="12954"/>
      <c r="BF140" s="12952"/>
      <c r="BG140" s="12953"/>
      <c r="BH140" s="12953"/>
      <c r="BI140" s="12954"/>
      <c r="BJ140" s="12952"/>
      <c r="BK140" s="12953"/>
      <c r="BL140" s="12954"/>
      <c r="BM140" s="12389"/>
      <c r="BN140" s="12389"/>
      <c r="BO140" s="12389"/>
      <c r="BP140" s="12390"/>
    </row>
    <row r="141" spans="1:68" s="12834" customFormat="1" ht="14.25" customHeight="1">
      <c r="A141" s="12340">
        <f>COUNTA($F$11:F141)</f>
        <v>7</v>
      </c>
      <c r="B141" s="12341" t="str">
        <f>IF(A141="","","-")</f>
        <v>-</v>
      </c>
      <c r="C141" s="12342">
        <v>4</v>
      </c>
      <c r="D141" s="12343"/>
      <c r="E141" s="12832"/>
      <c r="F141" s="12343"/>
      <c r="G141" s="12832"/>
      <c r="H141" s="12832"/>
      <c r="I141" s="12832"/>
      <c r="J141" s="12832"/>
      <c r="K141" s="12832"/>
      <c r="L141" s="12832"/>
      <c r="M141" s="12832"/>
      <c r="N141" s="12342"/>
      <c r="O141" s="12316" t="s">
        <v>1175</v>
      </c>
      <c r="P141" s="12315"/>
      <c r="Q141" s="12315"/>
      <c r="R141" s="12840"/>
      <c r="S141" s="12840"/>
      <c r="T141" s="12840"/>
      <c r="U141" s="12840"/>
      <c r="V141" s="12840"/>
      <c r="W141" s="12840"/>
      <c r="X141" s="12840"/>
      <c r="Y141" s="12840"/>
      <c r="Z141" s="12840"/>
      <c r="AA141" s="12840"/>
      <c r="AB141" s="12840"/>
      <c r="AC141" s="12840"/>
      <c r="AD141" s="12840"/>
      <c r="AE141" s="12840"/>
      <c r="AF141" s="12840"/>
      <c r="AG141" s="12841"/>
      <c r="AH141" s="12824" t="s">
        <v>1177</v>
      </c>
      <c r="AI141" s="12832"/>
      <c r="AJ141" s="12347"/>
      <c r="AK141" s="12347"/>
      <c r="AL141" s="12347"/>
      <c r="AM141" s="12347"/>
      <c r="AN141" s="12347"/>
      <c r="AO141" s="12347"/>
      <c r="AP141" s="12347"/>
      <c r="AQ141" s="12347"/>
      <c r="AR141" s="12347"/>
      <c r="AS141" s="12347"/>
      <c r="AT141" s="12347"/>
      <c r="AU141" s="12348"/>
      <c r="AV141" s="12826"/>
      <c r="AW141" s="12825"/>
      <c r="AX141" s="12825"/>
      <c r="AY141" s="12825"/>
      <c r="AZ141" s="12825"/>
      <c r="BA141" s="12825"/>
      <c r="BB141" s="12825"/>
      <c r="BC141" s="12825"/>
      <c r="BD141" s="12952"/>
      <c r="BE141" s="12954"/>
      <c r="BF141" s="12955"/>
      <c r="BG141" s="12953"/>
      <c r="BH141" s="12953"/>
      <c r="BI141" s="12954"/>
      <c r="BJ141" s="12952"/>
      <c r="BK141" s="12953"/>
      <c r="BL141" s="12954"/>
      <c r="BM141" s="12389"/>
      <c r="BN141" s="12389"/>
      <c r="BO141" s="12389"/>
      <c r="BP141" s="12390"/>
    </row>
    <row r="142" spans="1:68" s="9243" customFormat="1" ht="14.25" customHeight="1">
      <c r="A142" s="9233"/>
      <c r="B142" s="9234"/>
      <c r="C142" s="9235"/>
      <c r="D142" s="9236"/>
      <c r="E142" s="9237"/>
      <c r="F142" s="9236"/>
      <c r="G142" s="9237"/>
      <c r="H142" s="9237"/>
      <c r="I142" s="9237"/>
      <c r="J142" s="9237"/>
      <c r="K142" s="9237"/>
      <c r="L142" s="9237"/>
      <c r="M142" s="9237"/>
      <c r="N142" s="9235"/>
      <c r="O142" s="9250"/>
      <c r="P142" s="9251"/>
      <c r="Q142" s="9239"/>
      <c r="R142" s="9246"/>
      <c r="S142" s="9246"/>
      <c r="T142" s="9246"/>
      <c r="U142" s="9246"/>
      <c r="V142" s="9246"/>
      <c r="W142" s="9246"/>
      <c r="X142" s="9246"/>
      <c r="Y142" s="9246"/>
      <c r="Z142" s="9246"/>
      <c r="AA142" s="9246"/>
      <c r="AB142" s="9246"/>
      <c r="AC142" s="9246"/>
      <c r="AD142" s="9246"/>
      <c r="AE142" s="9246"/>
      <c r="AF142" s="9246"/>
      <c r="AG142" s="9247"/>
      <c r="AH142" s="9236"/>
      <c r="AI142" s="9237"/>
      <c r="AJ142" s="9240"/>
      <c r="AK142" s="9240"/>
      <c r="AL142" s="9240"/>
      <c r="AM142" s="9240"/>
      <c r="AN142" s="9240"/>
      <c r="AO142" s="9240"/>
      <c r="AP142" s="9240"/>
      <c r="AQ142" s="9240"/>
      <c r="AR142" s="9240"/>
      <c r="AS142" s="9240"/>
      <c r="AT142" s="9240"/>
      <c r="AU142" s="9241"/>
      <c r="AV142" s="9242"/>
      <c r="AW142" s="9237"/>
      <c r="AX142" s="9237"/>
      <c r="AY142" s="9237"/>
      <c r="AZ142" s="9237"/>
      <c r="BA142" s="9237"/>
      <c r="BB142" s="9237"/>
      <c r="BC142" s="9237"/>
      <c r="BD142" s="12952"/>
      <c r="BE142" s="12954"/>
      <c r="BF142" s="12952"/>
      <c r="BG142" s="12953"/>
      <c r="BH142" s="12953"/>
      <c r="BI142" s="12954"/>
      <c r="BJ142" s="12952"/>
      <c r="BK142" s="12953"/>
      <c r="BL142" s="12954"/>
      <c r="BM142" s="9246"/>
      <c r="BN142" s="9246"/>
      <c r="BO142" s="9246"/>
      <c r="BP142" s="9247"/>
    </row>
    <row r="143" spans="1:68" s="12834" customFormat="1" ht="14.25" customHeight="1">
      <c r="A143" s="12340"/>
      <c r="B143" s="12341"/>
      <c r="C143" s="12342"/>
      <c r="D143" s="12343"/>
      <c r="E143" s="12832"/>
      <c r="F143" s="12343"/>
      <c r="G143" s="12832"/>
      <c r="H143" s="12832"/>
      <c r="I143" s="12832"/>
      <c r="J143" s="12832"/>
      <c r="K143" s="12832"/>
      <c r="L143" s="12832"/>
      <c r="M143" s="12832"/>
      <c r="N143" s="12342"/>
      <c r="O143" s="12316" t="s">
        <v>1623</v>
      </c>
      <c r="P143" s="12838"/>
      <c r="Q143" s="12346"/>
      <c r="R143" s="12389"/>
      <c r="S143" s="12389"/>
      <c r="T143" s="12389"/>
      <c r="U143" s="12389"/>
      <c r="V143" s="12389"/>
      <c r="W143" s="12389"/>
      <c r="X143" s="12389"/>
      <c r="Y143" s="12389"/>
      <c r="Z143" s="12389"/>
      <c r="AA143" s="12389"/>
      <c r="AB143" s="12389"/>
      <c r="AC143" s="12389"/>
      <c r="AD143" s="12389"/>
      <c r="AE143" s="12389"/>
      <c r="AF143" s="12389"/>
      <c r="AG143" s="12390"/>
      <c r="AH143" s="12824"/>
      <c r="AI143" s="12825"/>
      <c r="AJ143" s="12347"/>
      <c r="AK143" s="12347"/>
      <c r="AL143" s="12347"/>
      <c r="AM143" s="12347"/>
      <c r="AN143" s="12347"/>
      <c r="AO143" s="12347"/>
      <c r="AP143" s="12347"/>
      <c r="AQ143" s="12347"/>
      <c r="AR143" s="12347"/>
      <c r="AS143" s="12347"/>
      <c r="AT143" s="12347"/>
      <c r="AU143" s="12348"/>
      <c r="AV143" s="12826"/>
      <c r="AW143" s="12825"/>
      <c r="AX143" s="12825"/>
      <c r="AY143" s="12825"/>
      <c r="AZ143" s="12825"/>
      <c r="BA143" s="12825"/>
      <c r="BB143" s="12825"/>
      <c r="BC143" s="12825"/>
      <c r="BD143" s="12952"/>
      <c r="BE143" s="12954"/>
      <c r="BF143" s="12962"/>
      <c r="BG143" s="12957"/>
      <c r="BH143" s="12957"/>
      <c r="BI143" s="12958"/>
      <c r="BJ143" s="12952"/>
      <c r="BK143" s="12953"/>
      <c r="BL143" s="12954"/>
      <c r="BM143" s="12389"/>
      <c r="BN143" s="12389"/>
      <c r="BO143" s="12389"/>
      <c r="BP143" s="12390"/>
    </row>
    <row r="144" spans="1:68" s="12834" customFormat="1" ht="14.25" customHeight="1">
      <c r="A144" s="12340">
        <f>COUNTA($F$11:F144)</f>
        <v>7</v>
      </c>
      <c r="B144" s="12341" t="str">
        <f t="shared" ref="B144:B145" si="14">IF(A144="","","-")</f>
        <v>-</v>
      </c>
      <c r="C144" s="12342">
        <v>5</v>
      </c>
      <c r="D144" s="12343"/>
      <c r="E144" s="12832"/>
      <c r="F144" s="12343"/>
      <c r="G144" s="12832"/>
      <c r="H144" s="12832"/>
      <c r="I144" s="12832"/>
      <c r="J144" s="12832"/>
      <c r="K144" s="12832"/>
      <c r="L144" s="12832"/>
      <c r="M144" s="12832"/>
      <c r="N144" s="12342"/>
      <c r="O144" s="12345"/>
      <c r="P144" s="12315" t="s">
        <v>1367</v>
      </c>
      <c r="Q144" s="12315"/>
      <c r="R144" s="12840"/>
      <c r="S144" s="12840"/>
      <c r="T144" s="12840"/>
      <c r="U144" s="12840"/>
      <c r="V144" s="12840"/>
      <c r="W144" s="12840"/>
      <c r="X144" s="12840"/>
      <c r="Y144" s="12840"/>
      <c r="Z144" s="12840"/>
      <c r="AA144" s="12840"/>
      <c r="AB144" s="12840"/>
      <c r="AC144" s="12840"/>
      <c r="AD144" s="12840"/>
      <c r="AE144" s="12840"/>
      <c r="AF144" s="12840"/>
      <c r="AG144" s="12841"/>
      <c r="AH144" s="12824" t="s">
        <v>395</v>
      </c>
      <c r="AI144" s="12832"/>
      <c r="AJ144" s="12347"/>
      <c r="AK144" s="12347"/>
      <c r="AL144" s="12347"/>
      <c r="AM144" s="12347"/>
      <c r="AN144" s="12347"/>
      <c r="AO144" s="12347"/>
      <c r="AP144" s="12347"/>
      <c r="AQ144" s="12347"/>
      <c r="AR144" s="12347"/>
      <c r="AS144" s="12347"/>
      <c r="AT144" s="12347"/>
      <c r="AU144" s="12348"/>
      <c r="AV144" s="12833"/>
      <c r="AW144" s="12832"/>
      <c r="AX144" s="12832"/>
      <c r="AY144" s="12832"/>
      <c r="AZ144" s="12832"/>
      <c r="BA144" s="12832"/>
      <c r="BB144" s="12832"/>
      <c r="BC144" s="12832"/>
      <c r="BD144" s="12952"/>
      <c r="BE144" s="12954"/>
      <c r="BF144" s="12955"/>
      <c r="BG144" s="12953"/>
      <c r="BH144" s="12953"/>
      <c r="BI144" s="12954"/>
      <c r="BJ144" s="12952"/>
      <c r="BK144" s="12953"/>
      <c r="BL144" s="12954"/>
      <c r="BM144" s="12389"/>
      <c r="BN144" s="12389"/>
      <c r="BO144" s="12389"/>
      <c r="BP144" s="12390"/>
    </row>
    <row r="145" spans="1:68" s="12834" customFormat="1" ht="14.25" customHeight="1">
      <c r="A145" s="12340">
        <f>COUNTA($F$11:F145)</f>
        <v>7</v>
      </c>
      <c r="B145" s="12341" t="str">
        <f t="shared" si="14"/>
        <v>-</v>
      </c>
      <c r="C145" s="12342">
        <v>6</v>
      </c>
      <c r="D145" s="12343"/>
      <c r="E145" s="12832"/>
      <c r="F145" s="12343"/>
      <c r="G145" s="12832"/>
      <c r="H145" s="12832"/>
      <c r="I145" s="12832"/>
      <c r="J145" s="12832"/>
      <c r="K145" s="12832"/>
      <c r="L145" s="12832"/>
      <c r="M145" s="12832"/>
      <c r="N145" s="12342"/>
      <c r="O145" s="12345"/>
      <c r="P145" s="12315" t="s">
        <v>1368</v>
      </c>
      <c r="Q145" s="12315"/>
      <c r="R145" s="12840"/>
      <c r="S145" s="12840"/>
      <c r="T145" s="12840"/>
      <c r="U145" s="12840"/>
      <c r="V145" s="12840"/>
      <c r="W145" s="12840"/>
      <c r="X145" s="12840"/>
      <c r="Y145" s="12840"/>
      <c r="Z145" s="12840"/>
      <c r="AA145" s="12840"/>
      <c r="AB145" s="12840"/>
      <c r="AC145" s="12840"/>
      <c r="AD145" s="12840"/>
      <c r="AE145" s="12840"/>
      <c r="AF145" s="12840"/>
      <c r="AG145" s="12841"/>
      <c r="AH145" s="12824" t="s">
        <v>389</v>
      </c>
      <c r="AI145" s="12832"/>
      <c r="AJ145" s="12347"/>
      <c r="AK145" s="12347"/>
      <c r="AL145" s="12347"/>
      <c r="AM145" s="12347"/>
      <c r="AN145" s="12347"/>
      <c r="AO145" s="12347"/>
      <c r="AP145" s="12347"/>
      <c r="AQ145" s="12347"/>
      <c r="AR145" s="12347"/>
      <c r="AS145" s="12347"/>
      <c r="AT145" s="12347"/>
      <c r="AU145" s="12348"/>
      <c r="AV145" s="12833"/>
      <c r="AW145" s="12832"/>
      <c r="AX145" s="12832"/>
      <c r="AY145" s="12832"/>
      <c r="AZ145" s="12832"/>
      <c r="BA145" s="12832"/>
      <c r="BB145" s="12832"/>
      <c r="BC145" s="12832"/>
      <c r="BD145" s="12952"/>
      <c r="BE145" s="12954"/>
      <c r="BF145" s="12955"/>
      <c r="BG145" s="12953"/>
      <c r="BH145" s="12953"/>
      <c r="BI145" s="12954"/>
      <c r="BJ145" s="12952"/>
      <c r="BK145" s="12953"/>
      <c r="BL145" s="12954"/>
      <c r="BM145" s="12389"/>
      <c r="BN145" s="12389"/>
      <c r="BO145" s="12389"/>
      <c r="BP145" s="12390"/>
    </row>
    <row r="146" spans="1:68" s="12834" customFormat="1" ht="14.25" customHeight="1">
      <c r="A146" s="12340">
        <f>COUNTA($F$11:F146)</f>
        <v>7</v>
      </c>
      <c r="B146" s="12341" t="str">
        <f>IF(A146="","","-")</f>
        <v>-</v>
      </c>
      <c r="C146" s="12342">
        <v>7</v>
      </c>
      <c r="D146" s="12343"/>
      <c r="E146" s="12832"/>
      <c r="F146" s="12343"/>
      <c r="G146" s="12832"/>
      <c r="H146" s="12832"/>
      <c r="I146" s="12832"/>
      <c r="J146" s="12832"/>
      <c r="K146" s="12832"/>
      <c r="L146" s="12832"/>
      <c r="M146" s="12832"/>
      <c r="N146" s="12342"/>
      <c r="O146" s="12316"/>
      <c r="P146" s="12318" t="s">
        <v>1612</v>
      </c>
      <c r="Q146" s="12346"/>
      <c r="R146" s="12389"/>
      <c r="S146" s="12389"/>
      <c r="T146" s="12389"/>
      <c r="U146" s="12389"/>
      <c r="V146" s="12389"/>
      <c r="W146" s="12389"/>
      <c r="X146" s="12389"/>
      <c r="Y146" s="12389"/>
      <c r="Z146" s="12389"/>
      <c r="AA146" s="12389"/>
      <c r="AB146" s="12389"/>
      <c r="AC146" s="12389"/>
      <c r="AD146" s="12389"/>
      <c r="AE146" s="12389"/>
      <c r="AF146" s="12389"/>
      <c r="AG146" s="12390"/>
      <c r="AH146" s="12824" t="s">
        <v>1613</v>
      </c>
      <c r="AI146" s="12832"/>
      <c r="AJ146" s="12347"/>
      <c r="AK146" s="12347"/>
      <c r="AL146" s="12347"/>
      <c r="AM146" s="12347"/>
      <c r="AN146" s="12347"/>
      <c r="AO146" s="12347"/>
      <c r="AP146" s="12347"/>
      <c r="AQ146" s="12347"/>
      <c r="AR146" s="12347"/>
      <c r="AS146" s="12347"/>
      <c r="AT146" s="12347"/>
      <c r="AU146" s="12348"/>
      <c r="AV146" s="12833"/>
      <c r="AW146" s="12832"/>
      <c r="AX146" s="12832"/>
      <c r="AY146" s="12832"/>
      <c r="AZ146" s="12832"/>
      <c r="BA146" s="12832"/>
      <c r="BB146" s="12832"/>
      <c r="BC146" s="12832"/>
      <c r="BD146" s="12952"/>
      <c r="BE146" s="12954"/>
      <c r="BF146" s="12955"/>
      <c r="BG146" s="12953"/>
      <c r="BH146" s="12953"/>
      <c r="BI146" s="12954"/>
      <c r="BJ146" s="12952"/>
      <c r="BK146" s="12953"/>
      <c r="BL146" s="12954"/>
      <c r="BM146" s="12389"/>
      <c r="BN146" s="12389"/>
      <c r="BO146" s="12389"/>
      <c r="BP146" s="12390"/>
    </row>
    <row r="147" spans="1:68" s="12834" customFormat="1" ht="14.25" customHeight="1">
      <c r="A147" s="12340"/>
      <c r="B147" s="12341"/>
      <c r="C147" s="12342"/>
      <c r="D147" s="12343"/>
      <c r="E147" s="12832"/>
      <c r="F147" s="12343"/>
      <c r="G147" s="12832"/>
      <c r="H147" s="12832"/>
      <c r="I147" s="12832"/>
      <c r="J147" s="12832"/>
      <c r="K147" s="12832"/>
      <c r="L147" s="12832"/>
      <c r="M147" s="12832"/>
      <c r="N147" s="12342"/>
      <c r="O147" s="12316"/>
      <c r="P147" s="12318"/>
      <c r="Q147" s="12346"/>
      <c r="R147" s="12389"/>
      <c r="S147" s="12389"/>
      <c r="T147" s="12389"/>
      <c r="U147" s="12389"/>
      <c r="V147" s="12389"/>
      <c r="W147" s="12389"/>
      <c r="X147" s="12389"/>
      <c r="Y147" s="12389"/>
      <c r="Z147" s="12389"/>
      <c r="AA147" s="12389"/>
      <c r="AB147" s="12389"/>
      <c r="AC147" s="12389"/>
      <c r="AD147" s="12389"/>
      <c r="AE147" s="12389"/>
      <c r="AF147" s="12389"/>
      <c r="AG147" s="12390"/>
      <c r="AH147" s="12343"/>
      <c r="AI147" s="12832"/>
      <c r="AJ147" s="12347"/>
      <c r="AK147" s="12347"/>
      <c r="AL147" s="12347"/>
      <c r="AM147" s="12347"/>
      <c r="AN147" s="12347"/>
      <c r="AO147" s="12347"/>
      <c r="AP147" s="12347"/>
      <c r="AQ147" s="12347"/>
      <c r="AR147" s="12347"/>
      <c r="AS147" s="12347"/>
      <c r="AT147" s="12347"/>
      <c r="AU147" s="12348"/>
      <c r="AV147" s="12833"/>
      <c r="AW147" s="12832"/>
      <c r="AX147" s="12832"/>
      <c r="AY147" s="12832"/>
      <c r="AZ147" s="12832"/>
      <c r="BA147" s="12832"/>
      <c r="BB147" s="12832"/>
      <c r="BC147" s="12832"/>
      <c r="BD147" s="12952"/>
      <c r="BE147" s="12954"/>
      <c r="BF147" s="12952"/>
      <c r="BG147" s="12953"/>
      <c r="BH147" s="12953"/>
      <c r="BI147" s="12954"/>
      <c r="BJ147" s="12952"/>
      <c r="BK147" s="12953"/>
      <c r="BL147" s="12954"/>
      <c r="BM147" s="12389"/>
      <c r="BN147" s="12389"/>
      <c r="BO147" s="12389"/>
      <c r="BP147" s="12390"/>
    </row>
    <row r="148" spans="1:68" s="9243" customFormat="1" ht="14.25" customHeight="1">
      <c r="A148" s="9291">
        <f>COUNTA($F$11:F148)</f>
        <v>7</v>
      </c>
      <c r="B148" s="9292" t="str">
        <f>IF(A148="","","-")</f>
        <v>-</v>
      </c>
      <c r="C148" s="9293">
        <v>8</v>
      </c>
      <c r="D148" s="9236"/>
      <c r="E148" s="9237"/>
      <c r="F148" s="9236"/>
      <c r="G148" s="9237"/>
      <c r="H148" s="9237"/>
      <c r="I148" s="9237"/>
      <c r="J148" s="9237"/>
      <c r="K148" s="9237"/>
      <c r="L148" s="9237"/>
      <c r="M148" s="9237"/>
      <c r="N148" s="9235"/>
      <c r="O148" s="9270" t="s">
        <v>1182</v>
      </c>
      <c r="P148" s="9269"/>
      <c r="Q148" s="9269"/>
      <c r="R148" s="9304"/>
      <c r="S148" s="9304"/>
      <c r="T148" s="9304"/>
      <c r="U148" s="9304"/>
      <c r="V148" s="9304"/>
      <c r="W148" s="9304"/>
      <c r="X148" s="9304"/>
      <c r="Y148" s="9304"/>
      <c r="Z148" s="9304"/>
      <c r="AA148" s="9304"/>
      <c r="AB148" s="9304"/>
      <c r="AC148" s="9304"/>
      <c r="AD148" s="9304"/>
      <c r="AE148" s="9304"/>
      <c r="AF148" s="9304"/>
      <c r="AG148" s="9305"/>
      <c r="AH148" s="9273" t="s">
        <v>1184</v>
      </c>
      <c r="AI148" s="9237"/>
      <c r="AJ148" s="9240"/>
      <c r="AK148" s="9240"/>
      <c r="AL148" s="9240"/>
      <c r="AM148" s="9240"/>
      <c r="AN148" s="9240"/>
      <c r="AO148" s="9240"/>
      <c r="AP148" s="9240"/>
      <c r="AQ148" s="9240"/>
      <c r="AR148" s="9240"/>
      <c r="AS148" s="9240"/>
      <c r="AT148" s="9240"/>
      <c r="AU148" s="9241"/>
      <c r="AV148" s="9229"/>
      <c r="AW148" s="9227"/>
      <c r="AX148" s="9227"/>
      <c r="AY148" s="9227"/>
      <c r="AZ148" s="9227"/>
      <c r="BA148" s="9227"/>
      <c r="BB148" s="9227"/>
      <c r="BC148" s="9227"/>
      <c r="BD148" s="12952"/>
      <c r="BE148" s="12954"/>
      <c r="BF148" s="12955"/>
      <c r="BG148" s="12953"/>
      <c r="BH148" s="12953"/>
      <c r="BI148" s="12954"/>
      <c r="BJ148" s="12952"/>
      <c r="BK148" s="12953"/>
      <c r="BL148" s="12954"/>
      <c r="BM148" s="9246"/>
      <c r="BN148" s="9246"/>
      <c r="BO148" s="9246"/>
      <c r="BP148" s="9247"/>
    </row>
    <row r="149" spans="1:68" s="9243" customFormat="1" ht="14.25" customHeight="1">
      <c r="A149" s="9233"/>
      <c r="B149" s="9234"/>
      <c r="C149" s="9235"/>
      <c r="D149" s="9236"/>
      <c r="E149" s="9237"/>
      <c r="F149" s="9236"/>
      <c r="G149" s="9237"/>
      <c r="H149" s="9237"/>
      <c r="I149" s="9237"/>
      <c r="J149" s="9237"/>
      <c r="K149" s="9237"/>
      <c r="L149" s="9237"/>
      <c r="M149" s="9237"/>
      <c r="N149" s="9235"/>
      <c r="O149" s="9250"/>
      <c r="P149" s="9249"/>
      <c r="Q149" s="9222"/>
      <c r="R149" s="9246"/>
      <c r="S149" s="9246"/>
      <c r="T149" s="9246"/>
      <c r="U149" s="9246"/>
      <c r="V149" s="9246"/>
      <c r="W149" s="9246"/>
      <c r="X149" s="9246"/>
      <c r="Y149" s="9246"/>
      <c r="Z149" s="9246"/>
      <c r="AA149" s="9246"/>
      <c r="AB149" s="9246"/>
      <c r="AC149" s="9246"/>
      <c r="AD149" s="9246"/>
      <c r="AE149" s="9246"/>
      <c r="AF149" s="9246"/>
      <c r="AG149" s="9247"/>
      <c r="AH149" s="9236"/>
      <c r="AI149" s="9237"/>
      <c r="AJ149" s="9240"/>
      <c r="AK149" s="9240"/>
      <c r="AL149" s="9240"/>
      <c r="AM149" s="9240"/>
      <c r="AN149" s="9240"/>
      <c r="AO149" s="9240"/>
      <c r="AP149" s="9240"/>
      <c r="AQ149" s="9240"/>
      <c r="AR149" s="9240"/>
      <c r="AS149" s="9240"/>
      <c r="AT149" s="9240"/>
      <c r="AU149" s="9241"/>
      <c r="AV149" s="9242"/>
      <c r="AW149" s="9237"/>
      <c r="AX149" s="9237"/>
      <c r="AY149" s="9237"/>
      <c r="AZ149" s="9237"/>
      <c r="BA149" s="9237"/>
      <c r="BB149" s="9237"/>
      <c r="BC149" s="9237"/>
      <c r="BD149" s="12952"/>
      <c r="BE149" s="12954"/>
      <c r="BF149" s="12952"/>
      <c r="BG149" s="12953"/>
      <c r="BH149" s="12953"/>
      <c r="BI149" s="12954"/>
      <c r="BJ149" s="12952"/>
      <c r="BK149" s="12953"/>
      <c r="BL149" s="12954"/>
      <c r="BM149" s="9246"/>
      <c r="BN149" s="9246"/>
      <c r="BO149" s="9246"/>
      <c r="BP149" s="9247"/>
    </row>
    <row r="150" spans="1:68" s="9243" customFormat="1" ht="14.25" customHeight="1">
      <c r="A150" s="9233"/>
      <c r="B150" s="9234"/>
      <c r="C150" s="9235"/>
      <c r="D150" s="9236"/>
      <c r="E150" s="9237"/>
      <c r="F150" s="9236"/>
      <c r="G150" s="9237"/>
      <c r="H150" s="9237"/>
      <c r="I150" s="9237"/>
      <c r="J150" s="9237"/>
      <c r="K150" s="9237"/>
      <c r="L150" s="9237"/>
      <c r="M150" s="9237"/>
      <c r="N150" s="9235"/>
      <c r="O150" s="9270" t="s">
        <v>387</v>
      </c>
      <c r="P150" s="9269"/>
      <c r="Q150" s="9269"/>
      <c r="R150" s="9269"/>
      <c r="S150" s="9304"/>
      <c r="T150" s="9304"/>
      <c r="U150" s="9304"/>
      <c r="V150" s="9304"/>
      <c r="W150" s="9304"/>
      <c r="X150" s="9304"/>
      <c r="Y150" s="9304"/>
      <c r="Z150" s="9304"/>
      <c r="AA150" s="9304"/>
      <c r="AB150" s="9304"/>
      <c r="AC150" s="9304"/>
      <c r="AD150" s="9304"/>
      <c r="AE150" s="9304"/>
      <c r="AF150" s="9304"/>
      <c r="AG150" s="9305"/>
      <c r="AH150" s="9269"/>
      <c r="AI150" s="9237"/>
      <c r="AJ150" s="9240"/>
      <c r="AK150" s="9240"/>
      <c r="AL150" s="9240"/>
      <c r="AM150" s="9240"/>
      <c r="AN150" s="9240"/>
      <c r="AO150" s="9240"/>
      <c r="AP150" s="9240"/>
      <c r="AQ150" s="9240"/>
      <c r="AR150" s="9240"/>
      <c r="AS150" s="9240"/>
      <c r="AT150" s="9240"/>
      <c r="AU150" s="9241"/>
      <c r="AV150" s="9229"/>
      <c r="AW150" s="9227"/>
      <c r="AX150" s="9227"/>
      <c r="AY150" s="9227"/>
      <c r="AZ150" s="9227"/>
      <c r="BA150" s="9227"/>
      <c r="BB150" s="9227"/>
      <c r="BC150" s="9227"/>
      <c r="BD150" s="12952"/>
      <c r="BE150" s="12954"/>
      <c r="BF150" s="12962"/>
      <c r="BG150" s="12957"/>
      <c r="BH150" s="12957"/>
      <c r="BI150" s="12958"/>
      <c r="BJ150" s="12952"/>
      <c r="BK150" s="12953"/>
      <c r="BL150" s="12954"/>
      <c r="BM150" s="9246"/>
      <c r="BN150" s="9246"/>
      <c r="BO150" s="9246"/>
      <c r="BP150" s="9247"/>
    </row>
    <row r="151" spans="1:68" s="9243" customFormat="1" ht="14.25" customHeight="1">
      <c r="A151" s="9233"/>
      <c r="B151" s="9234"/>
      <c r="C151" s="9235"/>
      <c r="D151" s="9236"/>
      <c r="E151" s="9237"/>
      <c r="F151" s="9236"/>
      <c r="G151" s="9237"/>
      <c r="H151" s="9237"/>
      <c r="I151" s="9237"/>
      <c r="J151" s="9237"/>
      <c r="K151" s="9237"/>
      <c r="L151" s="9237"/>
      <c r="M151" s="9237"/>
      <c r="N151" s="9235"/>
      <c r="O151" s="9270"/>
      <c r="P151" s="9269" t="s">
        <v>1165</v>
      </c>
      <c r="Q151" s="9269"/>
      <c r="R151" s="9269"/>
      <c r="S151" s="9304"/>
      <c r="T151" s="9304"/>
      <c r="U151" s="9304"/>
      <c r="V151" s="9304"/>
      <c r="W151" s="9304"/>
      <c r="X151" s="9304"/>
      <c r="Y151" s="9304"/>
      <c r="Z151" s="9304"/>
      <c r="AA151" s="9304"/>
      <c r="AB151" s="9304"/>
      <c r="AC151" s="9304"/>
      <c r="AD151" s="9304"/>
      <c r="AE151" s="9304"/>
      <c r="AF151" s="9304"/>
      <c r="AG151" s="9305"/>
      <c r="AH151" s="9269"/>
      <c r="AI151" s="9237"/>
      <c r="AJ151" s="9240"/>
      <c r="AK151" s="9240"/>
      <c r="AL151" s="9240"/>
      <c r="AM151" s="9240"/>
      <c r="AN151" s="9240"/>
      <c r="AO151" s="9240"/>
      <c r="AP151" s="9240"/>
      <c r="AQ151" s="9240"/>
      <c r="AR151" s="9240"/>
      <c r="AS151" s="9240"/>
      <c r="AT151" s="9240"/>
      <c r="AU151" s="9241"/>
      <c r="AV151" s="9242"/>
      <c r="AW151" s="9237"/>
      <c r="AX151" s="9237"/>
      <c r="AY151" s="9237"/>
      <c r="AZ151" s="9237"/>
      <c r="BA151" s="9237"/>
      <c r="BB151" s="9237"/>
      <c r="BC151" s="9237"/>
      <c r="BD151" s="12952"/>
      <c r="BE151" s="12954"/>
      <c r="BF151" s="12952"/>
      <c r="BG151" s="12953"/>
      <c r="BH151" s="12953"/>
      <c r="BI151" s="12954"/>
      <c r="BJ151" s="12952"/>
      <c r="BK151" s="12953"/>
      <c r="BL151" s="12954"/>
      <c r="BM151" s="9246"/>
      <c r="BN151" s="9246"/>
      <c r="BO151" s="9246"/>
      <c r="BP151" s="9247"/>
    </row>
    <row r="152" spans="1:68" s="9301" customFormat="1" ht="14.25" customHeight="1">
      <c r="A152" s="9291">
        <f>COUNTA($F$11:F152)</f>
        <v>7</v>
      </c>
      <c r="B152" s="9292" t="str">
        <f>IF(A152="","","-")</f>
        <v>-</v>
      </c>
      <c r="C152" s="12342">
        <v>9</v>
      </c>
      <c r="D152" s="9294"/>
      <c r="E152" s="9295"/>
      <c r="F152" s="9294"/>
      <c r="G152" s="9295"/>
      <c r="H152" s="9295"/>
      <c r="I152" s="9295"/>
      <c r="J152" s="9295"/>
      <c r="K152" s="9295"/>
      <c r="L152" s="9295"/>
      <c r="M152" s="9295"/>
      <c r="N152" s="9293"/>
      <c r="O152" s="9270"/>
      <c r="P152" s="9269"/>
      <c r="Q152" s="9269" t="s">
        <v>1621</v>
      </c>
      <c r="R152" s="9269"/>
      <c r="S152" s="9304"/>
      <c r="T152" s="9304"/>
      <c r="U152" s="9304"/>
      <c r="V152" s="9304"/>
      <c r="W152" s="9304"/>
      <c r="X152" s="9304"/>
      <c r="Y152" s="9304"/>
      <c r="Z152" s="9304"/>
      <c r="AA152" s="9304"/>
      <c r="AB152" s="9304"/>
      <c r="AC152" s="9304"/>
      <c r="AD152" s="9304"/>
      <c r="AE152" s="9304"/>
      <c r="AF152" s="9304"/>
      <c r="AG152" s="9305"/>
      <c r="AH152" s="9269" t="s">
        <v>1615</v>
      </c>
      <c r="AI152" s="9269"/>
      <c r="AJ152" s="9298"/>
      <c r="AK152" s="9298"/>
      <c r="AL152" s="9298"/>
      <c r="AM152" s="9298"/>
      <c r="AN152" s="9298"/>
      <c r="AO152" s="9298"/>
      <c r="AP152" s="9298"/>
      <c r="AQ152" s="9298"/>
      <c r="AR152" s="9298"/>
      <c r="AS152" s="9298"/>
      <c r="AT152" s="9298"/>
      <c r="AU152" s="9299"/>
      <c r="AV152" s="9276"/>
      <c r="AW152" s="9274"/>
      <c r="AX152" s="9274"/>
      <c r="AY152" s="9274"/>
      <c r="AZ152" s="9274"/>
      <c r="BA152" s="9274"/>
      <c r="BB152" s="9274"/>
      <c r="BC152" s="9274"/>
      <c r="BD152" s="12952"/>
      <c r="BE152" s="12954"/>
      <c r="BF152" s="12955"/>
      <c r="BG152" s="12953"/>
      <c r="BH152" s="12953"/>
      <c r="BI152" s="12954"/>
      <c r="BJ152" s="12952"/>
      <c r="BK152" s="12953"/>
      <c r="BL152" s="12954"/>
      <c r="BM152" s="9306"/>
      <c r="BN152" s="9306"/>
      <c r="BO152" s="9306"/>
      <c r="BP152" s="9307"/>
    </row>
    <row r="153" spans="1:68" s="9243" customFormat="1" ht="14.25" customHeight="1">
      <c r="A153" s="9291">
        <f>COUNTA($F$11:F153)</f>
        <v>7</v>
      </c>
      <c r="B153" s="9292" t="str">
        <f>IF(A153="","","-")</f>
        <v>-</v>
      </c>
      <c r="C153" s="12342">
        <v>10</v>
      </c>
      <c r="D153" s="9236"/>
      <c r="E153" s="9237"/>
      <c r="F153" s="9236"/>
      <c r="G153" s="9237"/>
      <c r="H153" s="9237"/>
      <c r="I153" s="9237"/>
      <c r="J153" s="9237"/>
      <c r="K153" s="9237"/>
      <c r="L153" s="9237"/>
      <c r="M153" s="9237"/>
      <c r="N153" s="9235"/>
      <c r="O153" s="9270"/>
      <c r="P153" s="9269"/>
      <c r="Q153" s="9269" t="s">
        <v>1614</v>
      </c>
      <c r="R153" s="9269"/>
      <c r="S153" s="9304"/>
      <c r="T153" s="9304"/>
      <c r="U153" s="9304"/>
      <c r="V153" s="9304"/>
      <c r="W153" s="9304"/>
      <c r="X153" s="9304"/>
      <c r="Y153" s="9304"/>
      <c r="Z153" s="9304"/>
      <c r="AA153" s="9304"/>
      <c r="AB153" s="9304"/>
      <c r="AC153" s="9304"/>
      <c r="AD153" s="9304"/>
      <c r="AE153" s="9304"/>
      <c r="AF153" s="9304"/>
      <c r="AG153" s="9305"/>
      <c r="AH153" s="9269" t="s">
        <v>1624</v>
      </c>
      <c r="AI153" s="9222"/>
      <c r="AJ153" s="9240"/>
      <c r="AK153" s="9240"/>
      <c r="AL153" s="9240"/>
      <c r="AM153" s="9240"/>
      <c r="AN153" s="9240"/>
      <c r="AO153" s="9240"/>
      <c r="AP153" s="9240"/>
      <c r="AQ153" s="9240"/>
      <c r="AR153" s="9240"/>
      <c r="AS153" s="9240"/>
      <c r="AT153" s="9240"/>
      <c r="AU153" s="9241"/>
      <c r="AV153" s="9229"/>
      <c r="AW153" s="9227"/>
      <c r="AX153" s="9227"/>
      <c r="AY153" s="9227"/>
      <c r="AZ153" s="9227"/>
      <c r="BA153" s="9227"/>
      <c r="BB153" s="9227"/>
      <c r="BC153" s="9227"/>
      <c r="BD153" s="12952"/>
      <c r="BE153" s="12954"/>
      <c r="BF153" s="12955"/>
      <c r="BG153" s="12953"/>
      <c r="BH153" s="12953"/>
      <c r="BI153" s="12954"/>
      <c r="BJ153" s="12952"/>
      <c r="BK153" s="12953"/>
      <c r="BL153" s="12954"/>
      <c r="BM153" s="9246"/>
      <c r="BN153" s="9246"/>
      <c r="BO153" s="9246"/>
      <c r="BP153" s="9247"/>
    </row>
    <row r="154" spans="1:68" s="9224" customFormat="1" ht="14.25" customHeight="1">
      <c r="A154" s="9223"/>
      <c r="B154" s="9232"/>
      <c r="C154" s="9225"/>
      <c r="D154" s="9226"/>
      <c r="E154" s="9227"/>
      <c r="F154" s="9226"/>
      <c r="G154" s="9227"/>
      <c r="H154" s="9227"/>
      <c r="I154" s="9227"/>
      <c r="J154" s="9227"/>
      <c r="K154" s="9227"/>
      <c r="L154" s="9227"/>
      <c r="M154" s="9227"/>
      <c r="N154" s="9225"/>
      <c r="O154" s="9270"/>
      <c r="P154" s="9269" t="s">
        <v>1166</v>
      </c>
      <c r="Q154" s="9269"/>
      <c r="R154" s="9269"/>
      <c r="S154" s="9304"/>
      <c r="T154" s="9304"/>
      <c r="U154" s="9304"/>
      <c r="V154" s="9304"/>
      <c r="W154" s="9304"/>
      <c r="X154" s="9304"/>
      <c r="Y154" s="9304"/>
      <c r="Z154" s="9304"/>
      <c r="AA154" s="9304"/>
      <c r="AB154" s="9304"/>
      <c r="AC154" s="9304"/>
      <c r="AD154" s="9304"/>
      <c r="AE154" s="9304"/>
      <c r="AF154" s="9304"/>
      <c r="AG154" s="9305"/>
      <c r="AH154" s="9269"/>
      <c r="AI154" s="9222"/>
      <c r="AJ154" s="9230"/>
      <c r="AK154" s="9230"/>
      <c r="AL154" s="9230"/>
      <c r="AM154" s="9230"/>
      <c r="AN154" s="9230"/>
      <c r="AO154" s="9230"/>
      <c r="AP154" s="9230"/>
      <c r="AQ154" s="9230"/>
      <c r="AR154" s="9230"/>
      <c r="AS154" s="9230"/>
      <c r="AT154" s="9230"/>
      <c r="AU154" s="9228"/>
      <c r="AV154" s="9229"/>
      <c r="AW154" s="9227"/>
      <c r="AX154" s="9227"/>
      <c r="AY154" s="9227"/>
      <c r="AZ154" s="9227"/>
      <c r="BA154" s="9227"/>
      <c r="BB154" s="9227"/>
      <c r="BC154" s="9227"/>
      <c r="BD154" s="12952"/>
      <c r="BE154" s="12954"/>
      <c r="BF154" s="12952"/>
      <c r="BG154" s="12953"/>
      <c r="BH154" s="12953"/>
      <c r="BI154" s="12954"/>
      <c r="BJ154" s="12952"/>
      <c r="BK154" s="12953"/>
      <c r="BL154" s="12954"/>
      <c r="BM154" s="9244"/>
      <c r="BN154" s="9244"/>
      <c r="BO154" s="9244"/>
      <c r="BP154" s="9245"/>
    </row>
    <row r="155" spans="1:68" s="9301" customFormat="1" ht="14.25" customHeight="1">
      <c r="A155" s="9291">
        <f>COUNTA($F$11:F155)</f>
        <v>7</v>
      </c>
      <c r="B155" s="9292" t="str">
        <f>IF(A155="","","-")</f>
        <v>-</v>
      </c>
      <c r="C155" s="12342">
        <v>11</v>
      </c>
      <c r="D155" s="9294"/>
      <c r="E155" s="9295"/>
      <c r="F155" s="9294"/>
      <c r="G155" s="9295"/>
      <c r="H155" s="9295"/>
      <c r="I155" s="9295"/>
      <c r="J155" s="9295"/>
      <c r="K155" s="9295"/>
      <c r="L155" s="9295"/>
      <c r="M155" s="9295"/>
      <c r="N155" s="9293"/>
      <c r="O155" s="9270"/>
      <c r="P155" s="9269"/>
      <c r="Q155" s="9269" t="s">
        <v>1621</v>
      </c>
      <c r="R155" s="9269"/>
      <c r="S155" s="9304"/>
      <c r="T155" s="9304"/>
      <c r="U155" s="9304"/>
      <c r="V155" s="9304"/>
      <c r="W155" s="9304"/>
      <c r="X155" s="9304"/>
      <c r="Y155" s="9304"/>
      <c r="Z155" s="9304"/>
      <c r="AA155" s="9304"/>
      <c r="AB155" s="9304"/>
      <c r="AC155" s="9304"/>
      <c r="AD155" s="9304"/>
      <c r="AE155" s="9304"/>
      <c r="AF155" s="9304"/>
      <c r="AG155" s="9305"/>
      <c r="AH155" s="9269" t="s">
        <v>1615</v>
      </c>
      <c r="AI155" s="9269"/>
      <c r="AJ155" s="9298"/>
      <c r="AK155" s="9298"/>
      <c r="AL155" s="9298"/>
      <c r="AM155" s="9298"/>
      <c r="AN155" s="9298"/>
      <c r="AO155" s="9298"/>
      <c r="AP155" s="9298"/>
      <c r="AQ155" s="9298"/>
      <c r="AR155" s="9298"/>
      <c r="AS155" s="9298"/>
      <c r="AT155" s="9298"/>
      <c r="AU155" s="9299"/>
      <c r="AV155" s="9276"/>
      <c r="AW155" s="9274"/>
      <c r="AX155" s="9274"/>
      <c r="AY155" s="9274"/>
      <c r="AZ155" s="9274"/>
      <c r="BA155" s="9274"/>
      <c r="BB155" s="9274"/>
      <c r="BC155" s="9274"/>
      <c r="BD155" s="12952"/>
      <c r="BE155" s="12954"/>
      <c r="BF155" s="12955"/>
      <c r="BG155" s="12953"/>
      <c r="BH155" s="12953"/>
      <c r="BI155" s="12954"/>
      <c r="BJ155" s="12952"/>
      <c r="BK155" s="12953"/>
      <c r="BL155" s="12954"/>
      <c r="BM155" s="9306"/>
      <c r="BN155" s="9306"/>
      <c r="BO155" s="9306"/>
      <c r="BP155" s="9307"/>
    </row>
    <row r="156" spans="1:68" s="9243" customFormat="1" ht="14.25" customHeight="1">
      <c r="A156" s="9291">
        <f>COUNTA($F$11:F156)</f>
        <v>7</v>
      </c>
      <c r="B156" s="9292" t="str">
        <f>IF(A156="","","-")</f>
        <v>-</v>
      </c>
      <c r="C156" s="12401">
        <v>12</v>
      </c>
      <c r="D156" s="9236"/>
      <c r="E156" s="9237"/>
      <c r="F156" s="9236"/>
      <c r="G156" s="9237"/>
      <c r="H156" s="9237"/>
      <c r="I156" s="9237"/>
      <c r="J156" s="9237"/>
      <c r="K156" s="9237"/>
      <c r="L156" s="9237"/>
      <c r="M156" s="9237"/>
      <c r="N156" s="9235"/>
      <c r="O156" s="9270"/>
      <c r="P156" s="9269"/>
      <c r="Q156" s="9269" t="s">
        <v>1614</v>
      </c>
      <c r="R156" s="9269"/>
      <c r="S156" s="9304"/>
      <c r="T156" s="9304"/>
      <c r="U156" s="9304"/>
      <c r="V156" s="9304"/>
      <c r="W156" s="9304"/>
      <c r="X156" s="9304"/>
      <c r="Y156" s="9304"/>
      <c r="Z156" s="9304"/>
      <c r="AA156" s="9304"/>
      <c r="AB156" s="9304"/>
      <c r="AC156" s="9304"/>
      <c r="AD156" s="9304"/>
      <c r="AE156" s="9304"/>
      <c r="AF156" s="9304"/>
      <c r="AG156" s="9305"/>
      <c r="AH156" s="9269" t="s">
        <v>1624</v>
      </c>
      <c r="AI156" s="9237"/>
      <c r="AJ156" s="9240"/>
      <c r="AK156" s="9240"/>
      <c r="AL156" s="9240"/>
      <c r="AM156" s="9240"/>
      <c r="AN156" s="9240"/>
      <c r="AO156" s="9240"/>
      <c r="AP156" s="9240"/>
      <c r="AQ156" s="9240"/>
      <c r="AR156" s="9240"/>
      <c r="AS156" s="9240"/>
      <c r="AT156" s="9240"/>
      <c r="AU156" s="9241"/>
      <c r="AV156" s="9242"/>
      <c r="AW156" s="9237"/>
      <c r="AX156" s="9237"/>
      <c r="AY156" s="9237"/>
      <c r="AZ156" s="9237"/>
      <c r="BA156" s="9237"/>
      <c r="BB156" s="9237"/>
      <c r="BC156" s="9237"/>
      <c r="BD156" s="12952"/>
      <c r="BE156" s="12954"/>
      <c r="BF156" s="12955"/>
      <c r="BG156" s="12953"/>
      <c r="BH156" s="12953"/>
      <c r="BI156" s="12954"/>
      <c r="BJ156" s="12952"/>
      <c r="BK156" s="12953"/>
      <c r="BL156" s="12954"/>
      <c r="BM156" s="9246"/>
      <c r="BN156" s="9246"/>
      <c r="BO156" s="9246"/>
      <c r="BP156" s="9247"/>
    </row>
    <row r="157" spans="1:68" s="9243" customFormat="1" ht="14.25" customHeight="1">
      <c r="A157" s="9291">
        <f>COUNTA($F$11:F157)</f>
        <v>7</v>
      </c>
      <c r="B157" s="9292" t="str">
        <f t="shared" ref="B157:B159" si="15">IF(A157="","","-")</f>
        <v>-</v>
      </c>
      <c r="C157" s="12342">
        <v>13</v>
      </c>
      <c r="D157" s="9236"/>
      <c r="E157" s="9237"/>
      <c r="F157" s="9236"/>
      <c r="G157" s="9237"/>
      <c r="H157" s="9237"/>
      <c r="I157" s="9237"/>
      <c r="J157" s="9237"/>
      <c r="K157" s="9237"/>
      <c r="L157" s="9237"/>
      <c r="M157" s="9237"/>
      <c r="N157" s="9235"/>
      <c r="O157" s="9270"/>
      <c r="P157" s="9269" t="s">
        <v>1625</v>
      </c>
      <c r="Q157" s="9269"/>
      <c r="R157" s="9269"/>
      <c r="S157" s="9304"/>
      <c r="T157" s="9304"/>
      <c r="U157" s="9304"/>
      <c r="V157" s="9304"/>
      <c r="W157" s="9304"/>
      <c r="X157" s="9304"/>
      <c r="Y157" s="9304"/>
      <c r="Z157" s="9304"/>
      <c r="AA157" s="9304"/>
      <c r="AB157" s="9304"/>
      <c r="AC157" s="9304"/>
      <c r="AD157" s="9304"/>
      <c r="AE157" s="9304"/>
      <c r="AF157" s="9304"/>
      <c r="AG157" s="9305"/>
      <c r="AH157" s="9269" t="s">
        <v>1626</v>
      </c>
      <c r="AI157" s="9227"/>
      <c r="AJ157" s="9240"/>
      <c r="AK157" s="9240"/>
      <c r="AL157" s="9240"/>
      <c r="AM157" s="9240"/>
      <c r="AN157" s="9240"/>
      <c r="AO157" s="9240"/>
      <c r="AP157" s="9240"/>
      <c r="AQ157" s="9240"/>
      <c r="AR157" s="9240"/>
      <c r="AS157" s="9240"/>
      <c r="AT157" s="9240"/>
      <c r="AU157" s="9241"/>
      <c r="AV157" s="9242"/>
      <c r="AW157" s="9237"/>
      <c r="AX157" s="9237"/>
      <c r="AY157" s="9237"/>
      <c r="AZ157" s="9237"/>
      <c r="BA157" s="9237"/>
      <c r="BB157" s="9237"/>
      <c r="BC157" s="9237"/>
      <c r="BD157" s="12952"/>
      <c r="BE157" s="12954"/>
      <c r="BF157" s="12955"/>
      <c r="BG157" s="12953"/>
      <c r="BH157" s="12953"/>
      <c r="BI157" s="12954"/>
      <c r="BJ157" s="12952"/>
      <c r="BK157" s="12953"/>
      <c r="BL157" s="12954"/>
      <c r="BM157" s="9246"/>
      <c r="BN157" s="9246"/>
      <c r="BO157" s="9246"/>
      <c r="BP157" s="9247"/>
    </row>
    <row r="158" spans="1:68" s="9243" customFormat="1" ht="14.25" customHeight="1">
      <c r="A158" s="9291">
        <f>COUNTA($F$11:F158)</f>
        <v>7</v>
      </c>
      <c r="B158" s="9292" t="str">
        <f t="shared" si="15"/>
        <v>-</v>
      </c>
      <c r="C158" s="12401">
        <v>14</v>
      </c>
      <c r="D158" s="9236"/>
      <c r="E158" s="9237"/>
      <c r="F158" s="9236"/>
      <c r="G158" s="9237"/>
      <c r="H158" s="9237"/>
      <c r="I158" s="9237"/>
      <c r="J158" s="9237"/>
      <c r="K158" s="9237"/>
      <c r="L158" s="9237"/>
      <c r="M158" s="9237"/>
      <c r="N158" s="9235"/>
      <c r="O158" s="9270"/>
      <c r="P158" s="9269" t="s">
        <v>1167</v>
      </c>
      <c r="Q158" s="9269"/>
      <c r="R158" s="9269"/>
      <c r="S158" s="9304"/>
      <c r="T158" s="9304"/>
      <c r="U158" s="9304"/>
      <c r="V158" s="9304"/>
      <c r="W158" s="9304"/>
      <c r="X158" s="9304"/>
      <c r="Y158" s="9304"/>
      <c r="Z158" s="9304"/>
      <c r="AA158" s="9304"/>
      <c r="AB158" s="9304"/>
      <c r="AC158" s="9304"/>
      <c r="AD158" s="9304"/>
      <c r="AE158" s="9304"/>
      <c r="AF158" s="9304"/>
      <c r="AG158" s="9305"/>
      <c r="AH158" s="9273" t="s">
        <v>1192</v>
      </c>
      <c r="AI158" s="9227"/>
      <c r="AJ158" s="9240"/>
      <c r="AK158" s="9240"/>
      <c r="AL158" s="9240"/>
      <c r="AM158" s="9240"/>
      <c r="AN158" s="9240"/>
      <c r="AO158" s="9240"/>
      <c r="AP158" s="9240"/>
      <c r="AQ158" s="9240"/>
      <c r="AR158" s="9240"/>
      <c r="AS158" s="9240"/>
      <c r="AT158" s="9240"/>
      <c r="AU158" s="9241"/>
      <c r="AV158" s="9229"/>
      <c r="AW158" s="9227"/>
      <c r="AX158" s="9227"/>
      <c r="AY158" s="9227"/>
      <c r="AZ158" s="9227"/>
      <c r="BA158" s="9227"/>
      <c r="BB158" s="9227"/>
      <c r="BC158" s="9227"/>
      <c r="BD158" s="12952"/>
      <c r="BE158" s="12954"/>
      <c r="BF158" s="12962"/>
      <c r="BG158" s="12957"/>
      <c r="BH158" s="12957"/>
      <c r="BI158" s="12958"/>
      <c r="BJ158" s="12952"/>
      <c r="BK158" s="12953"/>
      <c r="BL158" s="12954"/>
      <c r="BM158" s="9246"/>
      <c r="BN158" s="9246"/>
      <c r="BO158" s="9246"/>
      <c r="BP158" s="9247"/>
    </row>
    <row r="159" spans="1:68" s="9243" customFormat="1" ht="14.25" customHeight="1">
      <c r="A159" s="9291">
        <f>COUNTA($F$11:F159)</f>
        <v>7</v>
      </c>
      <c r="B159" s="9292" t="str">
        <f t="shared" si="15"/>
        <v>-</v>
      </c>
      <c r="C159" s="12342">
        <v>15</v>
      </c>
      <c r="D159" s="9236"/>
      <c r="E159" s="9237"/>
      <c r="F159" s="9236"/>
      <c r="G159" s="9237"/>
      <c r="H159" s="9237"/>
      <c r="I159" s="9237"/>
      <c r="J159" s="9237"/>
      <c r="K159" s="9237"/>
      <c r="L159" s="9237"/>
      <c r="M159" s="9237"/>
      <c r="N159" s="9235"/>
      <c r="O159" s="9270"/>
      <c r="P159" s="9269" t="s">
        <v>1168</v>
      </c>
      <c r="Q159" s="9269"/>
      <c r="R159" s="9269"/>
      <c r="S159" s="9304"/>
      <c r="T159" s="9304"/>
      <c r="U159" s="9304"/>
      <c r="V159" s="9304"/>
      <c r="W159" s="9304"/>
      <c r="X159" s="9304"/>
      <c r="Y159" s="9304"/>
      <c r="Z159" s="9304"/>
      <c r="AA159" s="9304"/>
      <c r="AB159" s="9304"/>
      <c r="AC159" s="9304"/>
      <c r="AD159" s="9304"/>
      <c r="AE159" s="9304"/>
      <c r="AF159" s="9304"/>
      <c r="AG159" s="9305"/>
      <c r="AH159" s="9273" t="s">
        <v>1192</v>
      </c>
      <c r="AI159" s="9237"/>
      <c r="AJ159" s="9240"/>
      <c r="AK159" s="9240"/>
      <c r="AL159" s="9240"/>
      <c r="AM159" s="9240"/>
      <c r="AN159" s="9240"/>
      <c r="AO159" s="9240"/>
      <c r="AP159" s="9240"/>
      <c r="AQ159" s="9240"/>
      <c r="AR159" s="9240"/>
      <c r="AS159" s="9240"/>
      <c r="AT159" s="9240"/>
      <c r="AU159" s="9241"/>
      <c r="AV159" s="9242"/>
      <c r="AW159" s="9237"/>
      <c r="AX159" s="9237"/>
      <c r="AY159" s="9237"/>
      <c r="AZ159" s="9237"/>
      <c r="BA159" s="9237"/>
      <c r="BB159" s="9237"/>
      <c r="BC159" s="9237"/>
      <c r="BD159" s="12952"/>
      <c r="BE159" s="12954"/>
      <c r="BF159" s="12952"/>
      <c r="BG159" s="12953"/>
      <c r="BH159" s="12953"/>
      <c r="BI159" s="12954"/>
      <c r="BJ159" s="12952"/>
      <c r="BK159" s="12953"/>
      <c r="BL159" s="12954"/>
      <c r="BM159" s="9246"/>
      <c r="BN159" s="9246"/>
      <c r="BO159" s="9246"/>
      <c r="BP159" s="9247"/>
    </row>
    <row r="160" spans="1:68" s="9243" customFormat="1" ht="14.25" customHeight="1">
      <c r="A160" s="9233"/>
      <c r="B160" s="9234"/>
      <c r="C160" s="9235"/>
      <c r="D160" s="9236"/>
      <c r="E160" s="9237"/>
      <c r="F160" s="9236"/>
      <c r="G160" s="9237"/>
      <c r="H160" s="9237"/>
      <c r="I160" s="9237"/>
      <c r="J160" s="9237"/>
      <c r="K160" s="9237"/>
      <c r="L160" s="9237"/>
      <c r="M160" s="9237"/>
      <c r="N160" s="9235"/>
      <c r="O160" s="9238"/>
      <c r="P160" s="9224"/>
      <c r="Q160" s="9222"/>
      <c r="R160" s="9246"/>
      <c r="S160" s="9246"/>
      <c r="T160" s="9246"/>
      <c r="U160" s="9246"/>
      <c r="V160" s="9246"/>
      <c r="W160" s="9246"/>
      <c r="X160" s="9246"/>
      <c r="Y160" s="9246"/>
      <c r="Z160" s="9246"/>
      <c r="AA160" s="9246"/>
      <c r="AB160" s="9246"/>
      <c r="AC160" s="9246"/>
      <c r="AD160" s="9246"/>
      <c r="AE160" s="9246"/>
      <c r="AF160" s="9246"/>
      <c r="AG160" s="9247"/>
      <c r="AH160" s="9236"/>
      <c r="AI160" s="9237"/>
      <c r="AJ160" s="9240"/>
      <c r="AK160" s="9240"/>
      <c r="AL160" s="9240"/>
      <c r="AM160" s="9240"/>
      <c r="AN160" s="9240"/>
      <c r="AO160" s="9240"/>
      <c r="AP160" s="9240"/>
      <c r="AQ160" s="9240"/>
      <c r="AR160" s="9240"/>
      <c r="AS160" s="9240"/>
      <c r="AT160" s="9240"/>
      <c r="AU160" s="9241"/>
      <c r="AV160" s="9229"/>
      <c r="AW160" s="9227"/>
      <c r="AX160" s="9227"/>
      <c r="AY160" s="9227"/>
      <c r="AZ160" s="9227"/>
      <c r="BA160" s="9227"/>
      <c r="BB160" s="9227"/>
      <c r="BC160" s="9227"/>
      <c r="BD160" s="12952"/>
      <c r="BE160" s="12954"/>
      <c r="BF160" s="12962"/>
      <c r="BG160" s="12957"/>
      <c r="BH160" s="12957"/>
      <c r="BI160" s="12958"/>
      <c r="BJ160" s="12952"/>
      <c r="BK160" s="12953"/>
      <c r="BL160" s="12954"/>
      <c r="BM160" s="9246"/>
      <c r="BN160" s="9246"/>
      <c r="BO160" s="9246"/>
      <c r="BP160" s="9247"/>
    </row>
    <row r="161" spans="1:68" s="9302" customFormat="1" ht="14.25" customHeight="1">
      <c r="A161" s="9303"/>
      <c r="B161" s="9278"/>
      <c r="C161" s="9279"/>
      <c r="D161" s="9280"/>
      <c r="E161" s="9281"/>
      <c r="F161" s="9280" t="s">
        <v>217</v>
      </c>
      <c r="H161" s="9281"/>
      <c r="I161" s="9281"/>
      <c r="J161" s="9281"/>
      <c r="K161" s="9281"/>
      <c r="L161" s="9281"/>
      <c r="M161" s="9281"/>
      <c r="N161" s="9279"/>
      <c r="O161" s="9282"/>
      <c r="P161" s="9283"/>
      <c r="Q161" s="9283"/>
      <c r="R161" s="9284"/>
      <c r="S161" s="9284"/>
      <c r="T161" s="9284"/>
      <c r="U161" s="9284"/>
      <c r="V161" s="9284"/>
      <c r="W161" s="9284"/>
      <c r="X161" s="9284"/>
      <c r="Y161" s="9284"/>
      <c r="Z161" s="9284"/>
      <c r="AA161" s="9284"/>
      <c r="AB161" s="9284"/>
      <c r="AC161" s="9284"/>
      <c r="AD161" s="9284"/>
      <c r="AE161" s="9284"/>
      <c r="AF161" s="9284"/>
      <c r="AG161" s="9285"/>
      <c r="AH161" s="9280"/>
      <c r="AI161" s="9283"/>
      <c r="AJ161" s="9286"/>
      <c r="AK161" s="9286"/>
      <c r="AL161" s="9286"/>
      <c r="AM161" s="9286"/>
      <c r="AN161" s="9286"/>
      <c r="AO161" s="9286"/>
      <c r="AP161" s="9286"/>
      <c r="AQ161" s="9286"/>
      <c r="AR161" s="9286"/>
      <c r="AS161" s="9286"/>
      <c r="AT161" s="9286"/>
      <c r="AU161" s="9287"/>
      <c r="AV161" s="9288"/>
      <c r="AW161" s="9281"/>
      <c r="AX161" s="9281"/>
      <c r="AY161" s="9281"/>
      <c r="AZ161" s="9281"/>
      <c r="BA161" s="9281"/>
      <c r="BB161" s="9281"/>
      <c r="BC161" s="9281"/>
      <c r="BD161" s="9289"/>
      <c r="BE161" s="9290"/>
      <c r="BF161" s="9289"/>
      <c r="BG161" s="9286"/>
      <c r="BH161" s="9286"/>
      <c r="BI161" s="9290"/>
      <c r="BJ161" s="9289"/>
      <c r="BK161" s="9286"/>
      <c r="BL161" s="9290"/>
      <c r="BM161" s="9284"/>
      <c r="BN161" s="9284"/>
      <c r="BO161" s="9284"/>
      <c r="BP161" s="9285"/>
    </row>
    <row r="162" spans="1:68" s="9301" customFormat="1" ht="14.25" customHeight="1">
      <c r="A162" s="9291">
        <f>COUNTA($F$11:F162)</f>
        <v>8</v>
      </c>
      <c r="B162" s="9292" t="str">
        <f>IF(A162="","","-")</f>
        <v>-</v>
      </c>
      <c r="C162" s="9293">
        <v>1</v>
      </c>
      <c r="D162" s="9294"/>
      <c r="E162" s="9295"/>
      <c r="F162" s="9294"/>
      <c r="G162" s="9295"/>
      <c r="H162" s="9295"/>
      <c r="I162" s="9295"/>
      <c r="J162" s="9295"/>
      <c r="K162" s="9295"/>
      <c r="L162" s="9295"/>
      <c r="M162" s="9295"/>
      <c r="N162" s="9293"/>
      <c r="O162" s="9296" t="s">
        <v>249</v>
      </c>
      <c r="P162" s="9304"/>
      <c r="Q162" s="9269"/>
      <c r="R162" s="9304"/>
      <c r="S162" s="9304"/>
      <c r="T162" s="9304"/>
      <c r="U162" s="9304"/>
      <c r="V162" s="9304"/>
      <c r="W162" s="9304"/>
      <c r="X162" s="9304"/>
      <c r="Y162" s="9304"/>
      <c r="Z162" s="9304"/>
      <c r="AA162" s="9304"/>
      <c r="AB162" s="9304"/>
      <c r="AC162" s="9304"/>
      <c r="AD162" s="9304"/>
      <c r="AE162" s="9304"/>
      <c r="AF162" s="9304"/>
      <c r="AG162" s="9305"/>
      <c r="AH162" s="9294" t="s">
        <v>250</v>
      </c>
      <c r="AI162" s="9274"/>
      <c r="AJ162" s="9298"/>
      <c r="AK162" s="9298"/>
      <c r="AL162" s="9298"/>
      <c r="AM162" s="9298"/>
      <c r="AN162" s="9298"/>
      <c r="AO162" s="9298"/>
      <c r="AP162" s="9298"/>
      <c r="AQ162" s="9298"/>
      <c r="AR162" s="9298"/>
      <c r="AS162" s="9298"/>
      <c r="AT162" s="9298"/>
      <c r="AU162" s="9299"/>
      <c r="AV162" s="9276"/>
      <c r="AW162" s="9274"/>
      <c r="AX162" s="9274"/>
      <c r="AY162" s="9274"/>
      <c r="AZ162" s="9274"/>
      <c r="BA162" s="9274"/>
      <c r="BB162" s="9274"/>
      <c r="BC162" s="9274"/>
      <c r="BD162" s="12952"/>
      <c r="BE162" s="12954"/>
      <c r="BF162" s="12955"/>
      <c r="BG162" s="12953"/>
      <c r="BH162" s="12953"/>
      <c r="BI162" s="12954"/>
      <c r="BJ162" s="12952"/>
      <c r="BK162" s="12953"/>
      <c r="BL162" s="12954"/>
      <c r="BM162" s="9306"/>
      <c r="BN162" s="9306"/>
      <c r="BO162" s="9306"/>
      <c r="BP162" s="9307"/>
    </row>
    <row r="163" spans="1:68" s="9301" customFormat="1" ht="14.25" customHeight="1">
      <c r="A163" s="9291"/>
      <c r="B163" s="9292"/>
      <c r="C163" s="9293"/>
      <c r="D163" s="9294"/>
      <c r="E163" s="9295"/>
      <c r="F163" s="9294"/>
      <c r="G163" s="9295"/>
      <c r="H163" s="9295"/>
      <c r="I163" s="9295"/>
      <c r="J163" s="9295"/>
      <c r="K163" s="9295"/>
      <c r="L163" s="9295"/>
      <c r="M163" s="9295"/>
      <c r="N163" s="9293"/>
      <c r="O163" s="9296"/>
      <c r="P163" s="9297"/>
      <c r="Q163" s="9297"/>
      <c r="R163" s="9306"/>
      <c r="S163" s="9306"/>
      <c r="T163" s="9306"/>
      <c r="U163" s="9306"/>
      <c r="V163" s="9306"/>
      <c r="W163" s="9306"/>
      <c r="X163" s="9306"/>
      <c r="Y163" s="9306"/>
      <c r="Z163" s="9306"/>
      <c r="AA163" s="9306"/>
      <c r="AB163" s="9306"/>
      <c r="AC163" s="9306"/>
      <c r="AD163" s="9306"/>
      <c r="AE163" s="9306"/>
      <c r="AF163" s="9306"/>
      <c r="AG163" s="9307"/>
      <c r="AH163" s="9294"/>
      <c r="AI163" s="9295"/>
      <c r="AJ163" s="9298"/>
      <c r="AK163" s="9298"/>
      <c r="AL163" s="9298"/>
      <c r="AM163" s="9298"/>
      <c r="AN163" s="9298"/>
      <c r="AO163" s="9298"/>
      <c r="AP163" s="9298"/>
      <c r="AQ163" s="9298"/>
      <c r="AR163" s="9298"/>
      <c r="AS163" s="9298"/>
      <c r="AT163" s="9298"/>
      <c r="AU163" s="9299"/>
      <c r="AV163" s="9300"/>
      <c r="AW163" s="9295"/>
      <c r="AX163" s="9295"/>
      <c r="AY163" s="9295"/>
      <c r="AZ163" s="9295"/>
      <c r="BA163" s="9295"/>
      <c r="BB163" s="9295"/>
      <c r="BC163" s="9295"/>
      <c r="BD163" s="12952"/>
      <c r="BE163" s="12954"/>
      <c r="BF163" s="12952"/>
      <c r="BG163" s="12953"/>
      <c r="BH163" s="12953"/>
      <c r="BI163" s="12954"/>
      <c r="BJ163" s="12952"/>
      <c r="BK163" s="12953"/>
      <c r="BL163" s="12954"/>
      <c r="BM163" s="9306"/>
      <c r="BN163" s="9306"/>
      <c r="BO163" s="9306"/>
      <c r="BP163" s="9307"/>
    </row>
    <row r="164" spans="1:68" s="9301" customFormat="1" ht="14.25" customHeight="1">
      <c r="A164" s="9291"/>
      <c r="B164" s="9292"/>
      <c r="C164" s="9293"/>
      <c r="D164" s="9294"/>
      <c r="E164" s="9295"/>
      <c r="F164" s="9294"/>
      <c r="G164" s="9295"/>
      <c r="H164" s="9295"/>
      <c r="I164" s="9295"/>
      <c r="J164" s="9295"/>
      <c r="K164" s="9295"/>
      <c r="L164" s="9295"/>
      <c r="M164" s="9295"/>
      <c r="N164" s="9293"/>
      <c r="O164" s="9270" t="s">
        <v>387</v>
      </c>
      <c r="P164" s="9269"/>
      <c r="Q164" s="9269"/>
      <c r="R164" s="9304"/>
      <c r="S164" s="9304"/>
      <c r="T164" s="9304"/>
      <c r="U164" s="9304"/>
      <c r="V164" s="9304"/>
      <c r="W164" s="9304"/>
      <c r="X164" s="9304"/>
      <c r="Y164" s="9304"/>
      <c r="Z164" s="9304"/>
      <c r="AA164" s="9308"/>
      <c r="AB164" s="9304"/>
      <c r="AC164" s="9304"/>
      <c r="AD164" s="9304"/>
      <c r="AE164" s="9304"/>
      <c r="AF164" s="9304"/>
      <c r="AG164" s="9305"/>
      <c r="AH164" s="9273"/>
      <c r="AI164" s="9295"/>
      <c r="AJ164" s="9298"/>
      <c r="AK164" s="9298"/>
      <c r="AL164" s="9298"/>
      <c r="AM164" s="9298"/>
      <c r="AN164" s="9298"/>
      <c r="AO164" s="9298"/>
      <c r="AP164" s="9298"/>
      <c r="AQ164" s="9298"/>
      <c r="AR164" s="9298"/>
      <c r="AS164" s="9298"/>
      <c r="AT164" s="9298"/>
      <c r="AU164" s="9299"/>
      <c r="AV164" s="9300"/>
      <c r="AW164" s="9295"/>
      <c r="AX164" s="9295"/>
      <c r="AY164" s="9295"/>
      <c r="AZ164" s="9295"/>
      <c r="BA164" s="9295"/>
      <c r="BB164" s="9295"/>
      <c r="BC164" s="9295"/>
      <c r="BD164" s="12952"/>
      <c r="BE164" s="12954"/>
      <c r="BF164" s="12952"/>
      <c r="BG164" s="12953"/>
      <c r="BH164" s="12953"/>
      <c r="BI164" s="12954"/>
      <c r="BJ164" s="12952"/>
      <c r="BK164" s="12953"/>
      <c r="BL164" s="12954"/>
      <c r="BM164" s="9306"/>
      <c r="BN164" s="9306"/>
      <c r="BO164" s="9306"/>
      <c r="BP164" s="9307"/>
    </row>
    <row r="165" spans="1:68" s="9301" customFormat="1" ht="14.25" customHeight="1">
      <c r="A165" s="9291">
        <f>COUNTA($F$11:F165)</f>
        <v>8</v>
      </c>
      <c r="B165" s="9292" t="str">
        <f>IF(A165="","","-")</f>
        <v>-</v>
      </c>
      <c r="C165" s="9293">
        <v>2</v>
      </c>
      <c r="D165" s="9294"/>
      <c r="E165" s="9295"/>
      <c r="F165" s="9294"/>
      <c r="G165" s="9295"/>
      <c r="H165" s="9295"/>
      <c r="I165" s="9295"/>
      <c r="J165" s="9295"/>
      <c r="K165" s="9295"/>
      <c r="L165" s="9295"/>
      <c r="M165" s="9295"/>
      <c r="N165" s="9293"/>
      <c r="O165" s="9270"/>
      <c r="P165" s="9269" t="s">
        <v>1165</v>
      </c>
      <c r="Q165" s="9269"/>
      <c r="R165" s="9304"/>
      <c r="S165" s="9304"/>
      <c r="T165" s="9304"/>
      <c r="U165" s="9304"/>
      <c r="V165" s="9304"/>
      <c r="W165" s="9304"/>
      <c r="X165" s="9304"/>
      <c r="Y165" s="9304"/>
      <c r="Z165" s="9304"/>
      <c r="AA165" s="9304"/>
      <c r="AB165" s="9304"/>
      <c r="AC165" s="9304"/>
      <c r="AD165" s="9304"/>
      <c r="AE165" s="9304"/>
      <c r="AF165" s="9304"/>
      <c r="AG165" s="9305"/>
      <c r="AH165" s="9273" t="s">
        <v>1190</v>
      </c>
      <c r="AI165" s="9295"/>
      <c r="AJ165" s="9298"/>
      <c r="AK165" s="9298"/>
      <c r="AL165" s="9298"/>
      <c r="AM165" s="9298"/>
      <c r="AN165" s="9298"/>
      <c r="AO165" s="9298"/>
      <c r="AP165" s="9298"/>
      <c r="AQ165" s="9298"/>
      <c r="AR165" s="9298"/>
      <c r="AS165" s="9298"/>
      <c r="AT165" s="9298"/>
      <c r="AU165" s="9299"/>
      <c r="AV165" s="9276"/>
      <c r="AW165" s="9274"/>
      <c r="AX165" s="9274"/>
      <c r="AY165" s="9274"/>
      <c r="AZ165" s="9274"/>
      <c r="BA165" s="9274"/>
      <c r="BB165" s="9274"/>
      <c r="BC165" s="9274"/>
      <c r="BD165" s="12952"/>
      <c r="BE165" s="12954"/>
      <c r="BF165" s="12955"/>
      <c r="BG165" s="12953"/>
      <c r="BH165" s="12953"/>
      <c r="BI165" s="12954"/>
      <c r="BJ165" s="12952"/>
      <c r="BK165" s="12953"/>
      <c r="BL165" s="12954"/>
      <c r="BM165" s="9306"/>
      <c r="BN165" s="9306"/>
      <c r="BO165" s="9306"/>
      <c r="BP165" s="9307"/>
    </row>
    <row r="166" spans="1:68" s="9301" customFormat="1" ht="14.25" customHeight="1">
      <c r="A166" s="9291">
        <f>COUNTA($F$11:F166)</f>
        <v>8</v>
      </c>
      <c r="B166" s="9292" t="str">
        <f t="shared" ref="B166:B169" si="16">IF(A166="","","-")</f>
        <v>-</v>
      </c>
      <c r="C166" s="9293">
        <v>3</v>
      </c>
      <c r="D166" s="9294"/>
      <c r="E166" s="9295"/>
      <c r="F166" s="9294"/>
      <c r="G166" s="9295"/>
      <c r="H166" s="9295"/>
      <c r="I166" s="9295"/>
      <c r="J166" s="9295"/>
      <c r="K166" s="9295"/>
      <c r="L166" s="9295"/>
      <c r="M166" s="9295"/>
      <c r="N166" s="9293"/>
      <c r="O166" s="9270"/>
      <c r="P166" s="9269" t="s">
        <v>1166</v>
      </c>
      <c r="Q166" s="9269"/>
      <c r="R166" s="9304"/>
      <c r="S166" s="9304"/>
      <c r="T166" s="9304"/>
      <c r="U166" s="9304"/>
      <c r="V166" s="9304"/>
      <c r="W166" s="9304"/>
      <c r="X166" s="9304"/>
      <c r="Y166" s="9304"/>
      <c r="Z166" s="9304"/>
      <c r="AA166" s="9304"/>
      <c r="AB166" s="9304"/>
      <c r="AC166" s="9304"/>
      <c r="AD166" s="9304"/>
      <c r="AE166" s="9304"/>
      <c r="AF166" s="9304"/>
      <c r="AG166" s="9305"/>
      <c r="AH166" s="9273" t="s">
        <v>1190</v>
      </c>
      <c r="AI166" s="9295"/>
      <c r="AJ166" s="9298"/>
      <c r="AK166" s="9298"/>
      <c r="AL166" s="9298"/>
      <c r="AM166" s="9298"/>
      <c r="AN166" s="9298"/>
      <c r="AO166" s="9298"/>
      <c r="AP166" s="9298"/>
      <c r="AQ166" s="9298"/>
      <c r="AR166" s="9298"/>
      <c r="AS166" s="9298"/>
      <c r="AT166" s="9298"/>
      <c r="AU166" s="9299"/>
      <c r="AV166" s="9300"/>
      <c r="AW166" s="9295"/>
      <c r="AX166" s="9295"/>
      <c r="AY166" s="9295"/>
      <c r="AZ166" s="9295"/>
      <c r="BA166" s="9295"/>
      <c r="BB166" s="9295"/>
      <c r="BC166" s="9295"/>
      <c r="BD166" s="12952"/>
      <c r="BE166" s="12954"/>
      <c r="BF166" s="12955"/>
      <c r="BG166" s="12953"/>
      <c r="BH166" s="12953"/>
      <c r="BI166" s="12954"/>
      <c r="BJ166" s="12952"/>
      <c r="BK166" s="12953"/>
      <c r="BL166" s="12954"/>
      <c r="BM166" s="9306"/>
      <c r="BN166" s="9306"/>
      <c r="BO166" s="9306"/>
      <c r="BP166" s="9307"/>
    </row>
    <row r="167" spans="1:68" s="9301" customFormat="1" ht="14.25" customHeight="1">
      <c r="A167" s="9291">
        <f>COUNTA($F$11:F167)</f>
        <v>8</v>
      </c>
      <c r="B167" s="9292" t="str">
        <f t="shared" si="16"/>
        <v>-</v>
      </c>
      <c r="C167" s="9293">
        <v>4</v>
      </c>
      <c r="D167" s="9294"/>
      <c r="E167" s="9295"/>
      <c r="F167" s="9294"/>
      <c r="G167" s="9295"/>
      <c r="H167" s="9295"/>
      <c r="I167" s="9295"/>
      <c r="J167" s="9295"/>
      <c r="K167" s="9295"/>
      <c r="L167" s="9295"/>
      <c r="M167" s="9295"/>
      <c r="N167" s="9293"/>
      <c r="O167" s="9270"/>
      <c r="P167" s="9269" t="s">
        <v>1167</v>
      </c>
      <c r="Q167" s="9269"/>
      <c r="R167" s="9304"/>
      <c r="S167" s="9304"/>
      <c r="T167" s="9304"/>
      <c r="U167" s="9304"/>
      <c r="V167" s="9304"/>
      <c r="W167" s="9304"/>
      <c r="X167" s="9304"/>
      <c r="Y167" s="9304"/>
      <c r="Z167" s="9304"/>
      <c r="AA167" s="9304"/>
      <c r="AB167" s="9304"/>
      <c r="AC167" s="9304"/>
      <c r="AD167" s="9304"/>
      <c r="AE167" s="9304"/>
      <c r="AF167" s="9304"/>
      <c r="AG167" s="9305"/>
      <c r="AH167" s="9273" t="s">
        <v>1192</v>
      </c>
      <c r="AI167" s="9295"/>
      <c r="AJ167" s="9298"/>
      <c r="AK167" s="9298"/>
      <c r="AL167" s="9298"/>
      <c r="AM167" s="9298"/>
      <c r="AN167" s="9298"/>
      <c r="AO167" s="9298"/>
      <c r="AP167" s="9298"/>
      <c r="AQ167" s="9298"/>
      <c r="AR167" s="9298"/>
      <c r="AS167" s="9298"/>
      <c r="AT167" s="9298"/>
      <c r="AU167" s="9299"/>
      <c r="AV167" s="9300"/>
      <c r="AW167" s="9295"/>
      <c r="AX167" s="9295"/>
      <c r="AY167" s="9295"/>
      <c r="AZ167" s="9295"/>
      <c r="BA167" s="9295"/>
      <c r="BB167" s="9295"/>
      <c r="BC167" s="9295"/>
      <c r="BD167" s="12952"/>
      <c r="BE167" s="12954"/>
      <c r="BF167" s="12952"/>
      <c r="BG167" s="12953"/>
      <c r="BH167" s="12953"/>
      <c r="BI167" s="12954"/>
      <c r="BJ167" s="12952"/>
      <c r="BK167" s="12953"/>
      <c r="BL167" s="12954"/>
      <c r="BM167" s="9306"/>
      <c r="BN167" s="9306"/>
      <c r="BO167" s="9306"/>
      <c r="BP167" s="9307"/>
    </row>
    <row r="168" spans="1:68" s="9301" customFormat="1" ht="14.25" customHeight="1">
      <c r="A168" s="9291">
        <f>COUNTA($F$11:F168)</f>
        <v>8</v>
      </c>
      <c r="B168" s="9292" t="str">
        <f t="shared" si="16"/>
        <v>-</v>
      </c>
      <c r="C168" s="9293">
        <v>5</v>
      </c>
      <c r="D168" s="9294"/>
      <c r="E168" s="9295"/>
      <c r="F168" s="9294"/>
      <c r="G168" s="9295"/>
      <c r="H168" s="9295"/>
      <c r="I168" s="9295"/>
      <c r="J168" s="9295"/>
      <c r="K168" s="9295"/>
      <c r="L168" s="9295"/>
      <c r="M168" s="9295"/>
      <c r="N168" s="9293"/>
      <c r="O168" s="9270"/>
      <c r="P168" s="9269" t="s">
        <v>1168</v>
      </c>
      <c r="Q168" s="9269"/>
      <c r="R168" s="9304"/>
      <c r="S168" s="9304"/>
      <c r="T168" s="9304"/>
      <c r="U168" s="9304"/>
      <c r="V168" s="9304"/>
      <c r="W168" s="9304"/>
      <c r="X168" s="9304"/>
      <c r="Y168" s="9304"/>
      <c r="Z168" s="9304"/>
      <c r="AA168" s="9304"/>
      <c r="AB168" s="9304"/>
      <c r="AC168" s="9304"/>
      <c r="AD168" s="9304"/>
      <c r="AE168" s="9304"/>
      <c r="AF168" s="9304"/>
      <c r="AG168" s="9305"/>
      <c r="AH168" s="9273" t="s">
        <v>1192</v>
      </c>
      <c r="AI168" s="9269"/>
      <c r="AJ168" s="9298"/>
      <c r="AK168" s="9298"/>
      <c r="AL168" s="9298"/>
      <c r="AM168" s="9298"/>
      <c r="AN168" s="9298"/>
      <c r="AO168" s="9298"/>
      <c r="AP168" s="9298"/>
      <c r="AQ168" s="9298"/>
      <c r="AR168" s="9298"/>
      <c r="AS168" s="9298"/>
      <c r="AT168" s="9298"/>
      <c r="AU168" s="9299"/>
      <c r="AV168" s="9276"/>
      <c r="AW168" s="9274"/>
      <c r="AX168" s="9274"/>
      <c r="AY168" s="9274"/>
      <c r="AZ168" s="9274"/>
      <c r="BA168" s="9274"/>
      <c r="BB168" s="9274"/>
      <c r="BC168" s="9274"/>
      <c r="BD168" s="12952"/>
      <c r="BE168" s="12954"/>
      <c r="BF168" s="12962"/>
      <c r="BG168" s="12957"/>
      <c r="BH168" s="12957"/>
      <c r="BI168" s="12958"/>
      <c r="BJ168" s="12952"/>
      <c r="BK168" s="12953"/>
      <c r="BL168" s="12954"/>
      <c r="BM168" s="9306"/>
      <c r="BN168" s="9306"/>
      <c r="BO168" s="9306"/>
      <c r="BP168" s="9307"/>
    </row>
    <row r="169" spans="1:68" s="9271" customFormat="1" ht="14.25" customHeight="1">
      <c r="A169" s="9291">
        <f>COUNTA($F$11:F169)</f>
        <v>8</v>
      </c>
      <c r="B169" s="9292" t="str">
        <f t="shared" si="16"/>
        <v>-</v>
      </c>
      <c r="C169" s="9293">
        <v>6</v>
      </c>
      <c r="D169" s="9273"/>
      <c r="E169" s="9274"/>
      <c r="F169" s="9273"/>
      <c r="G169" s="9274"/>
      <c r="H169" s="9274"/>
      <c r="I169" s="9274"/>
      <c r="J169" s="9274"/>
      <c r="K169" s="9274"/>
      <c r="L169" s="9274"/>
      <c r="M169" s="9274"/>
      <c r="N169" s="9272"/>
      <c r="O169" s="9270"/>
      <c r="P169" s="9271" t="s">
        <v>1193</v>
      </c>
      <c r="Q169" s="9269"/>
      <c r="R169" s="9304"/>
      <c r="S169" s="9304"/>
      <c r="T169" s="9304"/>
      <c r="U169" s="9304"/>
      <c r="V169" s="9304"/>
      <c r="W169" s="9304"/>
      <c r="X169" s="9304"/>
      <c r="Y169" s="9304"/>
      <c r="Z169" s="9304"/>
      <c r="AA169" s="9304"/>
      <c r="AB169" s="9304"/>
      <c r="AC169" s="9304"/>
      <c r="AD169" s="9304"/>
      <c r="AE169" s="9304"/>
      <c r="AF169" s="9304"/>
      <c r="AG169" s="9305"/>
      <c r="AH169" s="9273" t="s">
        <v>1195</v>
      </c>
      <c r="AI169" s="9269"/>
      <c r="AJ169" s="9277"/>
      <c r="AK169" s="9277"/>
      <c r="AL169" s="9277"/>
      <c r="AM169" s="9277"/>
      <c r="AN169" s="9277"/>
      <c r="AO169" s="9277"/>
      <c r="AP169" s="9277"/>
      <c r="AQ169" s="9277"/>
      <c r="AR169" s="9277"/>
      <c r="AS169" s="9277"/>
      <c r="AT169" s="9277"/>
      <c r="AU169" s="9275"/>
      <c r="AV169" s="9276"/>
      <c r="AW169" s="9274"/>
      <c r="AX169" s="9274"/>
      <c r="AY169" s="9274"/>
      <c r="AZ169" s="9274"/>
      <c r="BA169" s="9274"/>
      <c r="BB169" s="9274"/>
      <c r="BC169" s="9274"/>
      <c r="BD169" s="12952"/>
      <c r="BE169" s="12954"/>
      <c r="BF169" s="12955"/>
      <c r="BG169" s="12953"/>
      <c r="BH169" s="12953"/>
      <c r="BI169" s="12954"/>
      <c r="BJ169" s="12952"/>
      <c r="BK169" s="12953"/>
      <c r="BL169" s="12954"/>
      <c r="BM169" s="9304"/>
      <c r="BN169" s="9304"/>
      <c r="BO169" s="9304"/>
      <c r="BP169" s="9305"/>
    </row>
    <row r="170" spans="1:68" s="9301" customFormat="1" ht="14.25" customHeight="1">
      <c r="A170" s="9291"/>
      <c r="B170" s="9292"/>
      <c r="C170" s="9293"/>
      <c r="D170" s="9294"/>
      <c r="E170" s="9295"/>
      <c r="F170" s="9294"/>
      <c r="G170" s="9295"/>
      <c r="H170" s="9295"/>
      <c r="I170" s="9295"/>
      <c r="J170" s="9295"/>
      <c r="K170" s="9295"/>
      <c r="L170" s="9295"/>
      <c r="M170" s="9295"/>
      <c r="N170" s="9293"/>
      <c r="O170" s="9296"/>
      <c r="P170" s="9297"/>
      <c r="Q170" s="9297"/>
      <c r="R170" s="9306"/>
      <c r="S170" s="9306"/>
      <c r="T170" s="9306"/>
      <c r="U170" s="9306"/>
      <c r="V170" s="9306"/>
      <c r="W170" s="9306"/>
      <c r="X170" s="9306"/>
      <c r="Y170" s="9306"/>
      <c r="Z170" s="9306"/>
      <c r="AA170" s="9306"/>
      <c r="AB170" s="9306"/>
      <c r="AC170" s="9306"/>
      <c r="AD170" s="9306"/>
      <c r="AE170" s="9306"/>
      <c r="AF170" s="9306"/>
      <c r="AG170" s="9307"/>
      <c r="AH170" s="9294"/>
      <c r="AI170" s="9295"/>
      <c r="AJ170" s="9298"/>
      <c r="AK170" s="9298"/>
      <c r="AL170" s="9298"/>
      <c r="AM170" s="9298"/>
      <c r="AN170" s="9298"/>
      <c r="AO170" s="9298"/>
      <c r="AP170" s="9298"/>
      <c r="AQ170" s="9298"/>
      <c r="AR170" s="9298"/>
      <c r="AS170" s="9298"/>
      <c r="AT170" s="9298"/>
      <c r="AU170" s="9299"/>
      <c r="AV170" s="9300"/>
      <c r="AW170" s="9295"/>
      <c r="AX170" s="9295"/>
      <c r="AY170" s="9295"/>
      <c r="AZ170" s="9295"/>
      <c r="BA170" s="9295"/>
      <c r="BB170" s="9295"/>
      <c r="BC170" s="9295"/>
      <c r="BD170" s="12952"/>
      <c r="BE170" s="12954"/>
      <c r="BF170" s="12952"/>
      <c r="BG170" s="12953"/>
      <c r="BH170" s="12953"/>
      <c r="BI170" s="12954"/>
      <c r="BJ170" s="12952"/>
      <c r="BK170" s="12953"/>
      <c r="BL170" s="12954"/>
      <c r="BM170" s="9306"/>
      <c r="BN170" s="9306"/>
      <c r="BO170" s="9306"/>
      <c r="BP170" s="9307"/>
    </row>
    <row r="171" spans="1:68" s="9302" customFormat="1" ht="14.25" customHeight="1">
      <c r="A171" s="9303"/>
      <c r="B171" s="9278"/>
      <c r="C171" s="9279"/>
      <c r="D171" s="9280"/>
      <c r="E171" s="9281"/>
      <c r="F171" s="9280" t="s">
        <v>1394</v>
      </c>
      <c r="H171" s="9281"/>
      <c r="I171" s="9281"/>
      <c r="J171" s="9281"/>
      <c r="K171" s="9281"/>
      <c r="L171" s="9281"/>
      <c r="M171" s="9281"/>
      <c r="N171" s="9279"/>
      <c r="O171" s="9282"/>
      <c r="P171" s="9283"/>
      <c r="Q171" s="9283"/>
      <c r="R171" s="9284"/>
      <c r="S171" s="9284"/>
      <c r="T171" s="9284"/>
      <c r="U171" s="9284"/>
      <c r="V171" s="9284"/>
      <c r="W171" s="9284"/>
      <c r="X171" s="9284"/>
      <c r="Y171" s="9284"/>
      <c r="Z171" s="9284"/>
      <c r="AA171" s="9284"/>
      <c r="AB171" s="9284"/>
      <c r="AC171" s="9284"/>
      <c r="AD171" s="9284"/>
      <c r="AE171" s="9284"/>
      <c r="AF171" s="9284"/>
      <c r="AG171" s="9285"/>
      <c r="AH171" s="9280"/>
      <c r="AI171" s="9283"/>
      <c r="AJ171" s="9286"/>
      <c r="AK171" s="9286"/>
      <c r="AL171" s="9286"/>
      <c r="AM171" s="9286"/>
      <c r="AN171" s="9286"/>
      <c r="AO171" s="9286"/>
      <c r="AP171" s="9286"/>
      <c r="AQ171" s="9286"/>
      <c r="AR171" s="9286"/>
      <c r="AS171" s="9286"/>
      <c r="AT171" s="9286"/>
      <c r="AU171" s="9287"/>
      <c r="AV171" s="9288"/>
      <c r="AW171" s="9281"/>
      <c r="AX171" s="9281"/>
      <c r="AY171" s="9281"/>
      <c r="AZ171" s="9281"/>
      <c r="BA171" s="9281"/>
      <c r="BB171" s="9281"/>
      <c r="BC171" s="9281"/>
      <c r="BD171" s="9289"/>
      <c r="BE171" s="9290"/>
      <c r="BF171" s="9289"/>
      <c r="BG171" s="9286"/>
      <c r="BH171" s="9286"/>
      <c r="BI171" s="9290"/>
      <c r="BJ171" s="9289"/>
      <c r="BK171" s="9286"/>
      <c r="BL171" s="9290"/>
      <c r="BM171" s="9284"/>
      <c r="BN171" s="9284"/>
      <c r="BO171" s="9284"/>
      <c r="BP171" s="9285"/>
    </row>
    <row r="172" spans="1:68" s="9301" customFormat="1" ht="14.25" customHeight="1">
      <c r="A172" s="9291"/>
      <c r="B172" s="9292"/>
      <c r="C172" s="9293"/>
      <c r="D172" s="9294"/>
      <c r="E172" s="9295"/>
      <c r="F172" s="9294"/>
      <c r="G172" s="9295"/>
      <c r="H172" s="9295"/>
      <c r="I172" s="9295"/>
      <c r="J172" s="9295"/>
      <c r="K172" s="9295"/>
      <c r="L172" s="9295"/>
      <c r="M172" s="9295"/>
      <c r="N172" s="9293"/>
      <c r="O172" s="9270" t="s">
        <v>1623</v>
      </c>
      <c r="P172" s="9268"/>
      <c r="Q172" s="9297"/>
      <c r="R172" s="9306"/>
      <c r="S172" s="9306"/>
      <c r="T172" s="9306"/>
      <c r="U172" s="9306"/>
      <c r="V172" s="9306"/>
      <c r="W172" s="9306"/>
      <c r="X172" s="9306"/>
      <c r="Y172" s="9306"/>
      <c r="Z172" s="9306"/>
      <c r="AA172" s="9306"/>
      <c r="AB172" s="9306"/>
      <c r="AC172" s="9306"/>
      <c r="AD172" s="9306"/>
      <c r="AE172" s="9306"/>
      <c r="AF172" s="9306"/>
      <c r="AG172" s="9307"/>
      <c r="AH172" s="9273"/>
      <c r="AI172" s="9274"/>
      <c r="AJ172" s="9298"/>
      <c r="AK172" s="9298"/>
      <c r="AL172" s="9298"/>
      <c r="AM172" s="9298"/>
      <c r="AN172" s="9298"/>
      <c r="AO172" s="9298"/>
      <c r="AP172" s="9298"/>
      <c r="AQ172" s="9298"/>
      <c r="AR172" s="9298"/>
      <c r="AS172" s="9298"/>
      <c r="AT172" s="9298"/>
      <c r="AU172" s="9299"/>
      <c r="AV172" s="9276"/>
      <c r="AW172" s="9274"/>
      <c r="AX172" s="9274"/>
      <c r="AY172" s="9274"/>
      <c r="AZ172" s="9274"/>
      <c r="BA172" s="9274"/>
      <c r="BB172" s="9274"/>
      <c r="BC172" s="9274"/>
      <c r="BD172" s="12952"/>
      <c r="BE172" s="12954"/>
      <c r="BF172" s="12962"/>
      <c r="BG172" s="12957"/>
      <c r="BH172" s="12957"/>
      <c r="BI172" s="12958"/>
      <c r="BJ172" s="12952"/>
      <c r="BK172" s="12953"/>
      <c r="BL172" s="12954"/>
      <c r="BM172" s="9306"/>
      <c r="BN172" s="9306"/>
      <c r="BO172" s="9306"/>
      <c r="BP172" s="9307"/>
    </row>
    <row r="173" spans="1:68" s="9301" customFormat="1" ht="14.25" customHeight="1">
      <c r="A173" s="9291">
        <f>COUNTA($F$11:F173)</f>
        <v>9</v>
      </c>
      <c r="B173" s="9292" t="str">
        <f t="shared" ref="B173:B174" si="17">IF(A173="","","-")</f>
        <v>-</v>
      </c>
      <c r="C173" s="9293">
        <v>1</v>
      </c>
      <c r="D173" s="9294"/>
      <c r="E173" s="9295"/>
      <c r="F173" s="9294"/>
      <c r="G173" s="9295"/>
      <c r="H173" s="9295"/>
      <c r="I173" s="9295"/>
      <c r="J173" s="9295"/>
      <c r="K173" s="9295"/>
      <c r="L173" s="9295"/>
      <c r="M173" s="9295"/>
      <c r="N173" s="9293"/>
      <c r="O173" s="9296"/>
      <c r="P173" s="9269" t="s">
        <v>1367</v>
      </c>
      <c r="Q173" s="9269"/>
      <c r="R173" s="9304"/>
      <c r="S173" s="9304"/>
      <c r="T173" s="9304"/>
      <c r="U173" s="9304"/>
      <c r="V173" s="9304"/>
      <c r="W173" s="9304"/>
      <c r="X173" s="9304"/>
      <c r="Y173" s="9304"/>
      <c r="Z173" s="9304"/>
      <c r="AA173" s="9304"/>
      <c r="AB173" s="9304"/>
      <c r="AC173" s="9304"/>
      <c r="AD173" s="9304"/>
      <c r="AE173" s="9304"/>
      <c r="AF173" s="9304"/>
      <c r="AG173" s="9305"/>
      <c r="AH173" s="9273" t="s">
        <v>395</v>
      </c>
      <c r="AI173" s="9295"/>
      <c r="AJ173" s="9298"/>
      <c r="AK173" s="9298"/>
      <c r="AL173" s="9298"/>
      <c r="AM173" s="9298"/>
      <c r="AN173" s="9298"/>
      <c r="AO173" s="9298"/>
      <c r="AP173" s="9298"/>
      <c r="AQ173" s="9298"/>
      <c r="AR173" s="9298"/>
      <c r="AS173" s="9298"/>
      <c r="AT173" s="9298"/>
      <c r="AU173" s="9299"/>
      <c r="AV173" s="9300"/>
      <c r="AW173" s="9295"/>
      <c r="AX173" s="9295"/>
      <c r="AY173" s="9295"/>
      <c r="AZ173" s="9295"/>
      <c r="BA173" s="9295"/>
      <c r="BB173" s="9295"/>
      <c r="BC173" s="9295"/>
      <c r="BD173" s="12952"/>
      <c r="BE173" s="12954"/>
      <c r="BF173" s="12955"/>
      <c r="BG173" s="12953"/>
      <c r="BH173" s="12953"/>
      <c r="BI173" s="12954"/>
      <c r="BJ173" s="12952"/>
      <c r="BK173" s="12953"/>
      <c r="BL173" s="12954"/>
      <c r="BM173" s="9306"/>
      <c r="BN173" s="9306"/>
      <c r="BO173" s="9306"/>
      <c r="BP173" s="9307"/>
    </row>
    <row r="174" spans="1:68" s="9301" customFormat="1" ht="14.25" customHeight="1">
      <c r="A174" s="9291">
        <f>COUNTA($F$11:F174)</f>
        <v>9</v>
      </c>
      <c r="B174" s="9292" t="str">
        <f t="shared" si="17"/>
        <v>-</v>
      </c>
      <c r="C174" s="9293">
        <v>2</v>
      </c>
      <c r="D174" s="9294"/>
      <c r="E174" s="9295"/>
      <c r="F174" s="9294"/>
      <c r="G174" s="9295"/>
      <c r="H174" s="9295"/>
      <c r="I174" s="9295"/>
      <c r="J174" s="9295"/>
      <c r="K174" s="9295"/>
      <c r="L174" s="9295"/>
      <c r="M174" s="9295"/>
      <c r="N174" s="9293"/>
      <c r="O174" s="9296"/>
      <c r="P174" s="9269" t="s">
        <v>1368</v>
      </c>
      <c r="Q174" s="9269"/>
      <c r="R174" s="9304"/>
      <c r="S174" s="9304"/>
      <c r="T174" s="9304"/>
      <c r="U174" s="9304"/>
      <c r="V174" s="9304"/>
      <c r="W174" s="9304"/>
      <c r="X174" s="9304"/>
      <c r="Y174" s="9304"/>
      <c r="Z174" s="9304"/>
      <c r="AA174" s="9304"/>
      <c r="AB174" s="9304"/>
      <c r="AC174" s="9304"/>
      <c r="AD174" s="9304"/>
      <c r="AE174" s="9304"/>
      <c r="AF174" s="9304"/>
      <c r="AG174" s="9305"/>
      <c r="AH174" s="9273" t="s">
        <v>389</v>
      </c>
      <c r="AI174" s="9295"/>
      <c r="AJ174" s="9298"/>
      <c r="AK174" s="9298"/>
      <c r="AL174" s="9298"/>
      <c r="AM174" s="9298"/>
      <c r="AN174" s="9298"/>
      <c r="AO174" s="9298"/>
      <c r="AP174" s="9298"/>
      <c r="AQ174" s="9298"/>
      <c r="AR174" s="9298"/>
      <c r="AS174" s="9298"/>
      <c r="AT174" s="9298"/>
      <c r="AU174" s="9299"/>
      <c r="AV174" s="9300"/>
      <c r="AW174" s="9295"/>
      <c r="AX174" s="9295"/>
      <c r="AY174" s="9295"/>
      <c r="AZ174" s="9295"/>
      <c r="BA174" s="9295"/>
      <c r="BB174" s="9295"/>
      <c r="BC174" s="9295"/>
      <c r="BD174" s="12952"/>
      <c r="BE174" s="12954"/>
      <c r="BF174" s="12955"/>
      <c r="BG174" s="12953"/>
      <c r="BH174" s="12953"/>
      <c r="BI174" s="12954"/>
      <c r="BJ174" s="12952"/>
      <c r="BK174" s="12953"/>
      <c r="BL174" s="12954"/>
      <c r="BM174" s="9306"/>
      <c r="BN174" s="9306"/>
      <c r="BO174" s="9306"/>
      <c r="BP174" s="9307"/>
    </row>
    <row r="175" spans="1:68" s="9301" customFormat="1" ht="14.25" customHeight="1">
      <c r="A175" s="9291">
        <f>COUNTA($F$11:F175)</f>
        <v>9</v>
      </c>
      <c r="B175" s="9292" t="str">
        <f>IF(A175="","","-")</f>
        <v>-</v>
      </c>
      <c r="C175" s="9293">
        <v>3</v>
      </c>
      <c r="D175" s="9294"/>
      <c r="E175" s="9295"/>
      <c r="F175" s="9294"/>
      <c r="G175" s="9295"/>
      <c r="H175" s="9295"/>
      <c r="I175" s="9295"/>
      <c r="J175" s="9295"/>
      <c r="K175" s="9295"/>
      <c r="L175" s="9295"/>
      <c r="M175" s="9295"/>
      <c r="N175" s="9293"/>
      <c r="O175" s="9270"/>
      <c r="P175" s="9271" t="s">
        <v>1612</v>
      </c>
      <c r="Q175" s="9297"/>
      <c r="R175" s="9306"/>
      <c r="S175" s="9306"/>
      <c r="T175" s="9306"/>
      <c r="U175" s="9306"/>
      <c r="V175" s="9306"/>
      <c r="W175" s="9306"/>
      <c r="X175" s="9306"/>
      <c r="Y175" s="9306"/>
      <c r="Z175" s="9306"/>
      <c r="AA175" s="9306"/>
      <c r="AB175" s="9306"/>
      <c r="AC175" s="9306"/>
      <c r="AD175" s="9306"/>
      <c r="AE175" s="9306"/>
      <c r="AF175" s="9306"/>
      <c r="AG175" s="9307"/>
      <c r="AH175" s="9273" t="s">
        <v>1613</v>
      </c>
      <c r="AI175" s="9295"/>
      <c r="AJ175" s="9298"/>
      <c r="AK175" s="9298"/>
      <c r="AL175" s="9298"/>
      <c r="AM175" s="9298"/>
      <c r="AN175" s="9298"/>
      <c r="AO175" s="9298"/>
      <c r="AP175" s="9298"/>
      <c r="AQ175" s="9298"/>
      <c r="AR175" s="9298"/>
      <c r="AS175" s="9298"/>
      <c r="AT175" s="9298"/>
      <c r="AU175" s="9299"/>
      <c r="AV175" s="9300"/>
      <c r="AW175" s="9295"/>
      <c r="AX175" s="9295"/>
      <c r="AY175" s="9295"/>
      <c r="AZ175" s="9295"/>
      <c r="BA175" s="9295"/>
      <c r="BB175" s="9295"/>
      <c r="BC175" s="9295"/>
      <c r="BD175" s="12952"/>
      <c r="BE175" s="12954"/>
      <c r="BF175" s="12955"/>
      <c r="BG175" s="12953"/>
      <c r="BH175" s="12953"/>
      <c r="BI175" s="12954"/>
      <c r="BJ175" s="12952"/>
      <c r="BK175" s="12953"/>
      <c r="BL175" s="12954"/>
      <c r="BM175" s="9306"/>
      <c r="BN175" s="9306"/>
      <c r="BO175" s="9306"/>
      <c r="BP175" s="9307"/>
    </row>
    <row r="176" spans="1:68" s="9301" customFormat="1" ht="14.25" customHeight="1">
      <c r="A176" s="9291"/>
      <c r="B176" s="9292"/>
      <c r="C176" s="9293"/>
      <c r="D176" s="9294"/>
      <c r="E176" s="9295"/>
      <c r="F176" s="9294"/>
      <c r="G176" s="9295"/>
      <c r="H176" s="9295"/>
      <c r="I176" s="9295"/>
      <c r="J176" s="9295"/>
      <c r="K176" s="9295"/>
      <c r="L176" s="9295"/>
      <c r="M176" s="9295"/>
      <c r="N176" s="9293"/>
      <c r="O176" s="9270"/>
      <c r="P176" s="9271"/>
      <c r="Q176" s="9297"/>
      <c r="R176" s="9306"/>
      <c r="S176" s="9306"/>
      <c r="T176" s="9306"/>
      <c r="U176" s="9306"/>
      <c r="V176" s="9306"/>
      <c r="W176" s="9306"/>
      <c r="X176" s="9306"/>
      <c r="Y176" s="9306"/>
      <c r="Z176" s="9306"/>
      <c r="AA176" s="9306"/>
      <c r="AB176" s="9306"/>
      <c r="AC176" s="9306"/>
      <c r="AD176" s="9306"/>
      <c r="AE176" s="9306"/>
      <c r="AF176" s="9306"/>
      <c r="AG176" s="9307"/>
      <c r="AH176" s="9294"/>
      <c r="AI176" s="9295"/>
      <c r="AJ176" s="9298"/>
      <c r="AK176" s="9298"/>
      <c r="AL176" s="9298"/>
      <c r="AM176" s="9298"/>
      <c r="AN176" s="9298"/>
      <c r="AO176" s="9298"/>
      <c r="AP176" s="9298"/>
      <c r="AQ176" s="9298"/>
      <c r="AR176" s="9298"/>
      <c r="AS176" s="9298"/>
      <c r="AT176" s="9298"/>
      <c r="AU176" s="9299"/>
      <c r="AV176" s="9300"/>
      <c r="AW176" s="9295"/>
      <c r="AX176" s="9295"/>
      <c r="AY176" s="9295"/>
      <c r="AZ176" s="9295"/>
      <c r="BA176" s="9295"/>
      <c r="BB176" s="9295"/>
      <c r="BC176" s="9295"/>
      <c r="BD176" s="12952"/>
      <c r="BE176" s="12954"/>
      <c r="BF176" s="12952"/>
      <c r="BG176" s="12953"/>
      <c r="BH176" s="12953"/>
      <c r="BI176" s="12954"/>
      <c r="BJ176" s="12952"/>
      <c r="BK176" s="12953"/>
      <c r="BL176" s="12954"/>
      <c r="BM176" s="9306"/>
      <c r="BN176" s="9306"/>
      <c r="BO176" s="9306"/>
      <c r="BP176" s="9307"/>
    </row>
    <row r="177" spans="1:68" s="9243" customFormat="1" ht="14.25" customHeight="1">
      <c r="A177" s="9291">
        <f>COUNTA($F$11:F177)</f>
        <v>9</v>
      </c>
      <c r="B177" s="9292" t="str">
        <f>IF(A177="","","-")</f>
        <v>-</v>
      </c>
      <c r="C177" s="9293">
        <v>4</v>
      </c>
      <c r="D177" s="9236"/>
      <c r="E177" s="9237"/>
      <c r="F177" s="9236"/>
      <c r="G177" s="9237"/>
      <c r="H177" s="9237"/>
      <c r="I177" s="9237"/>
      <c r="J177" s="9237"/>
      <c r="K177" s="9237"/>
      <c r="L177" s="9237"/>
      <c r="M177" s="9237"/>
      <c r="N177" s="9235"/>
      <c r="O177" s="9270" t="s">
        <v>1586</v>
      </c>
      <c r="P177" s="9268"/>
      <c r="Q177" s="9269"/>
      <c r="R177" s="9304"/>
      <c r="S177" s="9304"/>
      <c r="T177" s="9304"/>
      <c r="U177" s="9304"/>
      <c r="V177" s="9304"/>
      <c r="W177" s="9304"/>
      <c r="X177" s="9304"/>
      <c r="Y177" s="9304"/>
      <c r="Z177" s="9304"/>
      <c r="AA177" s="9304"/>
      <c r="AB177" s="9304"/>
      <c r="AC177" s="9304"/>
      <c r="AD177" s="9304"/>
      <c r="AE177" s="9304"/>
      <c r="AF177" s="9304"/>
      <c r="AG177" s="9305"/>
      <c r="AH177" s="9273" t="s">
        <v>1172</v>
      </c>
      <c r="AI177" s="9237"/>
      <c r="AJ177" s="9240"/>
      <c r="AK177" s="9240"/>
      <c r="AL177" s="9240"/>
      <c r="AM177" s="9240"/>
      <c r="AN177" s="9240"/>
      <c r="AO177" s="9240"/>
      <c r="AP177" s="9240"/>
      <c r="AQ177" s="9240"/>
      <c r="AR177" s="9240"/>
      <c r="AS177" s="9240"/>
      <c r="AT177" s="9240"/>
      <c r="AU177" s="9241"/>
      <c r="AV177" s="9242"/>
      <c r="AW177" s="9237"/>
      <c r="AX177" s="9237"/>
      <c r="AY177" s="9237"/>
      <c r="AZ177" s="9237"/>
      <c r="BA177" s="9237"/>
      <c r="BB177" s="9237"/>
      <c r="BC177" s="9237"/>
      <c r="BD177" s="12952"/>
      <c r="BE177" s="12954"/>
      <c r="BF177" s="12955"/>
      <c r="BG177" s="12953"/>
      <c r="BH177" s="12953"/>
      <c r="BI177" s="12954"/>
      <c r="BJ177" s="12952"/>
      <c r="BK177" s="12953"/>
      <c r="BL177" s="12954"/>
      <c r="BM177" s="9246"/>
      <c r="BN177" s="9246"/>
      <c r="BO177" s="9246"/>
      <c r="BP177" s="9247"/>
    </row>
    <row r="178" spans="1:68" s="9243" customFormat="1" ht="14.25" customHeight="1">
      <c r="A178" s="9233"/>
      <c r="B178" s="9234"/>
      <c r="C178" s="9235"/>
      <c r="D178" s="9236"/>
      <c r="E178" s="9237"/>
      <c r="F178" s="9236"/>
      <c r="G178" s="9237"/>
      <c r="H178" s="9237"/>
      <c r="I178" s="9237"/>
      <c r="J178" s="9237"/>
      <c r="K178" s="9237"/>
      <c r="L178" s="9237"/>
      <c r="M178" s="9237"/>
      <c r="N178" s="9235"/>
      <c r="O178" s="9270"/>
      <c r="P178" s="9269" t="s">
        <v>1471</v>
      </c>
      <c r="Q178" s="9269"/>
      <c r="R178" s="9269"/>
      <c r="S178" s="9304"/>
      <c r="T178" s="9304"/>
      <c r="U178" s="9304"/>
      <c r="V178" s="9304"/>
      <c r="W178" s="9304"/>
      <c r="X178" s="9304"/>
      <c r="Y178" s="9304"/>
      <c r="Z178" s="9304"/>
      <c r="AA178" s="9304"/>
      <c r="AB178" s="9304"/>
      <c r="AC178" s="9304"/>
      <c r="AD178" s="9304"/>
      <c r="AE178" s="9304"/>
      <c r="AF178" s="9304"/>
      <c r="AG178" s="9305"/>
      <c r="AH178" s="9269"/>
      <c r="AI178" s="9237"/>
      <c r="AJ178" s="9240"/>
      <c r="AK178" s="9240"/>
      <c r="AL178" s="9240"/>
      <c r="AM178" s="9240"/>
      <c r="AN178" s="9240"/>
      <c r="AO178" s="9240"/>
      <c r="AP178" s="9240"/>
      <c r="AQ178" s="9240"/>
      <c r="AR178" s="9240"/>
      <c r="AS178" s="9240"/>
      <c r="AT178" s="9240"/>
      <c r="AU178" s="9241"/>
      <c r="AV178" s="9229"/>
      <c r="AW178" s="9227"/>
      <c r="AX178" s="9227"/>
      <c r="AY178" s="9227"/>
      <c r="AZ178" s="9227"/>
      <c r="BA178" s="9227"/>
      <c r="BB178" s="9227"/>
      <c r="BC178" s="9227"/>
      <c r="BD178" s="12952"/>
      <c r="BE178" s="12954"/>
      <c r="BF178" s="12962"/>
      <c r="BG178" s="12957"/>
      <c r="BH178" s="12957"/>
      <c r="BI178" s="12958"/>
      <c r="BJ178" s="12952"/>
      <c r="BK178" s="12953"/>
      <c r="BL178" s="12954"/>
      <c r="BM178" s="9246"/>
      <c r="BN178" s="9246"/>
      <c r="BO178" s="9246"/>
      <c r="BP178" s="9247"/>
    </row>
    <row r="179" spans="1:68" s="9243" customFormat="1" ht="14.25" customHeight="1">
      <c r="A179" s="9233"/>
      <c r="B179" s="9234"/>
      <c r="C179" s="9235"/>
      <c r="D179" s="9236"/>
      <c r="E179" s="9237"/>
      <c r="F179" s="9236"/>
      <c r="G179" s="9237"/>
      <c r="H179" s="9237"/>
      <c r="I179" s="9237"/>
      <c r="J179" s="9237"/>
      <c r="K179" s="9237"/>
      <c r="L179" s="9237"/>
      <c r="M179" s="9237"/>
      <c r="N179" s="9235"/>
      <c r="O179" s="9296"/>
      <c r="P179" s="9269" t="s">
        <v>1269</v>
      </c>
      <c r="Q179" s="9297"/>
      <c r="R179" s="9306"/>
      <c r="S179" s="9306"/>
      <c r="T179" s="9306"/>
      <c r="U179" s="9306"/>
      <c r="V179" s="9306"/>
      <c r="W179" s="9306"/>
      <c r="X179" s="9306"/>
      <c r="Y179" s="9306"/>
      <c r="Z179" s="9306"/>
      <c r="AA179" s="9306"/>
      <c r="AB179" s="9306"/>
      <c r="AC179" s="9306"/>
      <c r="AD179" s="9306"/>
      <c r="AE179" s="9306"/>
      <c r="AF179" s="9306"/>
      <c r="AG179" s="9307"/>
      <c r="AH179" s="9296"/>
      <c r="AI179" s="9237"/>
      <c r="AJ179" s="9240"/>
      <c r="AK179" s="9240"/>
      <c r="AL179" s="9240"/>
      <c r="AM179" s="9240"/>
      <c r="AN179" s="9240"/>
      <c r="AO179" s="9240"/>
      <c r="AP179" s="9240"/>
      <c r="AQ179" s="9240"/>
      <c r="AR179" s="9240"/>
      <c r="AS179" s="9240"/>
      <c r="AT179" s="9240"/>
      <c r="AU179" s="9241"/>
      <c r="AV179" s="9242"/>
      <c r="AW179" s="9237"/>
      <c r="AX179" s="9237"/>
      <c r="AY179" s="9237"/>
      <c r="AZ179" s="9237"/>
      <c r="BA179" s="9237"/>
      <c r="BB179" s="9237"/>
      <c r="BC179" s="9237"/>
      <c r="BD179" s="12952"/>
      <c r="BE179" s="12954"/>
      <c r="BF179" s="12952"/>
      <c r="BG179" s="12953"/>
      <c r="BH179" s="12953"/>
      <c r="BI179" s="12954"/>
      <c r="BJ179" s="12952"/>
      <c r="BK179" s="12953"/>
      <c r="BL179" s="12954"/>
      <c r="BM179" s="9246"/>
      <c r="BN179" s="9246"/>
      <c r="BO179" s="9246"/>
      <c r="BP179" s="9247"/>
    </row>
    <row r="180" spans="1:68" s="9243" customFormat="1" ht="14.25" customHeight="1">
      <c r="A180" s="9233"/>
      <c r="B180" s="9234"/>
      <c r="C180" s="9235"/>
      <c r="D180" s="9236"/>
      <c r="E180" s="9237"/>
      <c r="F180" s="9236"/>
      <c r="G180" s="9237"/>
      <c r="H180" s="9237"/>
      <c r="I180" s="9237"/>
      <c r="J180" s="9237"/>
      <c r="K180" s="9237"/>
      <c r="L180" s="9237"/>
      <c r="M180" s="9237"/>
      <c r="N180" s="9235"/>
      <c r="O180" s="9296"/>
      <c r="P180" s="9269" t="s">
        <v>1587</v>
      </c>
      <c r="Q180" s="9297"/>
      <c r="R180" s="9306"/>
      <c r="S180" s="9306"/>
      <c r="T180" s="9306"/>
      <c r="U180" s="9306"/>
      <c r="V180" s="9306"/>
      <c r="W180" s="9306"/>
      <c r="X180" s="9306"/>
      <c r="Y180" s="9306"/>
      <c r="Z180" s="9306"/>
      <c r="AA180" s="9306"/>
      <c r="AB180" s="9306"/>
      <c r="AC180" s="9306"/>
      <c r="AD180" s="9306"/>
      <c r="AE180" s="9306"/>
      <c r="AF180" s="9306"/>
      <c r="AG180" s="9307"/>
      <c r="AH180" s="9296"/>
      <c r="AI180" s="9222"/>
      <c r="AJ180" s="9240"/>
      <c r="AK180" s="9240"/>
      <c r="AL180" s="9240"/>
      <c r="AM180" s="9240"/>
      <c r="AN180" s="9240"/>
      <c r="AO180" s="9240"/>
      <c r="AP180" s="9240"/>
      <c r="AQ180" s="9240"/>
      <c r="AR180" s="9240"/>
      <c r="AS180" s="9240"/>
      <c r="AT180" s="9240"/>
      <c r="AU180" s="9241"/>
      <c r="AV180" s="9229"/>
      <c r="AW180" s="9227"/>
      <c r="AX180" s="9227"/>
      <c r="AY180" s="9227"/>
      <c r="AZ180" s="9227"/>
      <c r="BA180" s="9227"/>
      <c r="BB180" s="9227"/>
      <c r="BC180" s="9227"/>
      <c r="BD180" s="12952"/>
      <c r="BE180" s="12954"/>
      <c r="BF180" s="12962"/>
      <c r="BG180" s="12957"/>
      <c r="BH180" s="12957"/>
      <c r="BI180" s="12958"/>
      <c r="BJ180" s="12952"/>
      <c r="BK180" s="12953"/>
      <c r="BL180" s="12954"/>
      <c r="BM180" s="9246"/>
      <c r="BN180" s="9246"/>
      <c r="BO180" s="9246"/>
      <c r="BP180" s="9247"/>
    </row>
    <row r="181" spans="1:68" s="9224" customFormat="1" ht="14.25" customHeight="1">
      <c r="A181" s="9223"/>
      <c r="B181" s="9232"/>
      <c r="C181" s="9225"/>
      <c r="D181" s="9226"/>
      <c r="E181" s="9227"/>
      <c r="F181" s="9226"/>
      <c r="G181" s="9227"/>
      <c r="H181" s="9227"/>
      <c r="I181" s="9227"/>
      <c r="J181" s="9227"/>
      <c r="K181" s="9227"/>
      <c r="L181" s="9227"/>
      <c r="M181" s="9227"/>
      <c r="N181" s="9225"/>
      <c r="O181" s="9296"/>
      <c r="P181" s="9297"/>
      <c r="Q181" s="9297"/>
      <c r="R181" s="9306"/>
      <c r="S181" s="9306"/>
      <c r="T181" s="9306"/>
      <c r="U181" s="9306"/>
      <c r="V181" s="9306"/>
      <c r="W181" s="9306"/>
      <c r="X181" s="9306"/>
      <c r="Y181" s="9306"/>
      <c r="Z181" s="9306"/>
      <c r="AA181" s="9306"/>
      <c r="AB181" s="9306"/>
      <c r="AC181" s="9306"/>
      <c r="AD181" s="9306"/>
      <c r="AE181" s="9306"/>
      <c r="AF181" s="9306"/>
      <c r="AG181" s="9307"/>
      <c r="AH181" s="9294"/>
      <c r="AI181" s="9222"/>
      <c r="AJ181" s="9230"/>
      <c r="AK181" s="9230"/>
      <c r="AL181" s="9230"/>
      <c r="AM181" s="9230"/>
      <c r="AN181" s="9230"/>
      <c r="AO181" s="9230"/>
      <c r="AP181" s="9230"/>
      <c r="AQ181" s="9230"/>
      <c r="AR181" s="9230"/>
      <c r="AS181" s="9230"/>
      <c r="AT181" s="9230"/>
      <c r="AU181" s="9228"/>
      <c r="AV181" s="9229"/>
      <c r="AW181" s="9227"/>
      <c r="AX181" s="9227"/>
      <c r="AY181" s="9227"/>
      <c r="AZ181" s="9227"/>
      <c r="BA181" s="9227"/>
      <c r="BB181" s="9227"/>
      <c r="BC181" s="9227"/>
      <c r="BD181" s="12952"/>
      <c r="BE181" s="12954"/>
      <c r="BF181" s="12952"/>
      <c r="BG181" s="12953"/>
      <c r="BH181" s="12953"/>
      <c r="BI181" s="12954"/>
      <c r="BJ181" s="12952"/>
      <c r="BK181" s="12953"/>
      <c r="BL181" s="12954"/>
      <c r="BM181" s="9244"/>
      <c r="BN181" s="9244"/>
      <c r="BO181" s="9244"/>
      <c r="BP181" s="9245"/>
    </row>
    <row r="182" spans="1:68" s="9243" customFormat="1" ht="14.25" customHeight="1">
      <c r="A182" s="9291">
        <f>COUNTA($F$11:F182)</f>
        <v>9</v>
      </c>
      <c r="B182" s="9292" t="str">
        <f>IF(A182="","","-")</f>
        <v>-</v>
      </c>
      <c r="C182" s="9293">
        <v>5</v>
      </c>
      <c r="D182" s="9236"/>
      <c r="E182" s="9237"/>
      <c r="F182" s="9236"/>
      <c r="G182" s="9237"/>
      <c r="H182" s="9237"/>
      <c r="I182" s="9237"/>
      <c r="J182" s="9237"/>
      <c r="K182" s="9237"/>
      <c r="L182" s="9237"/>
      <c r="M182" s="9237"/>
      <c r="N182" s="9235"/>
      <c r="O182" s="9270" t="s">
        <v>1175</v>
      </c>
      <c r="P182" s="9269"/>
      <c r="Q182" s="9269"/>
      <c r="R182" s="9304"/>
      <c r="S182" s="9304"/>
      <c r="T182" s="9304"/>
      <c r="U182" s="9304"/>
      <c r="V182" s="9304"/>
      <c r="W182" s="9304"/>
      <c r="X182" s="9304"/>
      <c r="Y182" s="9304"/>
      <c r="Z182" s="9304"/>
      <c r="AA182" s="9304"/>
      <c r="AB182" s="9304"/>
      <c r="AC182" s="9304"/>
      <c r="AD182" s="9304"/>
      <c r="AE182" s="9304"/>
      <c r="AF182" s="9304"/>
      <c r="AG182" s="9305"/>
      <c r="AH182" s="9273" t="s">
        <v>1177</v>
      </c>
      <c r="AI182" s="9237"/>
      <c r="AJ182" s="9240"/>
      <c r="AK182" s="9240"/>
      <c r="AL182" s="9240"/>
      <c r="AM182" s="9240"/>
      <c r="AN182" s="9240"/>
      <c r="AO182" s="9240"/>
      <c r="AP182" s="9240"/>
      <c r="AQ182" s="9240"/>
      <c r="AR182" s="9240"/>
      <c r="AS182" s="9240"/>
      <c r="AT182" s="9240"/>
      <c r="AU182" s="9241"/>
      <c r="AV182" s="9242"/>
      <c r="AW182" s="9237"/>
      <c r="AX182" s="9237"/>
      <c r="AY182" s="9237"/>
      <c r="AZ182" s="9237"/>
      <c r="BA182" s="9237"/>
      <c r="BB182" s="9237"/>
      <c r="BC182" s="9237"/>
      <c r="BD182" s="12952"/>
      <c r="BE182" s="12954"/>
      <c r="BF182" s="12955"/>
      <c r="BG182" s="12953"/>
      <c r="BH182" s="12953"/>
      <c r="BI182" s="12954"/>
      <c r="BJ182" s="12952"/>
      <c r="BK182" s="12953"/>
      <c r="BL182" s="12954"/>
      <c r="BM182" s="9246"/>
      <c r="BN182" s="9246"/>
      <c r="BO182" s="9246"/>
      <c r="BP182" s="9247"/>
    </row>
    <row r="183" spans="1:68" s="9243" customFormat="1" ht="14.25" customHeight="1">
      <c r="A183" s="9233"/>
      <c r="B183" s="9234"/>
      <c r="C183" s="9235"/>
      <c r="D183" s="9236"/>
      <c r="E183" s="9237"/>
      <c r="F183" s="9236"/>
      <c r="G183" s="9237"/>
      <c r="H183" s="9237"/>
      <c r="I183" s="9237"/>
      <c r="J183" s="9237"/>
      <c r="K183" s="9237"/>
      <c r="L183" s="9237"/>
      <c r="M183" s="9237"/>
      <c r="N183" s="9235"/>
      <c r="O183" s="9238"/>
      <c r="P183" s="9239"/>
      <c r="Q183" s="9239"/>
      <c r="R183" s="9246"/>
      <c r="S183" s="9246"/>
      <c r="T183" s="9246"/>
      <c r="U183" s="9246"/>
      <c r="V183" s="9246"/>
      <c r="W183" s="9246"/>
      <c r="X183" s="9246"/>
      <c r="Y183" s="9246"/>
      <c r="Z183" s="9246"/>
      <c r="AA183" s="9246"/>
      <c r="AB183" s="9246"/>
      <c r="AC183" s="9246"/>
      <c r="AD183" s="9246"/>
      <c r="AE183" s="9246"/>
      <c r="AF183" s="9246"/>
      <c r="AG183" s="9247"/>
      <c r="AH183" s="9226"/>
      <c r="AI183" s="9227"/>
      <c r="AJ183" s="9240"/>
      <c r="AK183" s="9240"/>
      <c r="AL183" s="9240"/>
      <c r="AM183" s="9240"/>
      <c r="AN183" s="9240"/>
      <c r="AO183" s="9240"/>
      <c r="AP183" s="9240"/>
      <c r="AQ183" s="9240"/>
      <c r="AR183" s="9240"/>
      <c r="AS183" s="9240"/>
      <c r="AT183" s="9240"/>
      <c r="AU183" s="9241"/>
      <c r="AV183" s="9242"/>
      <c r="AW183" s="9237"/>
      <c r="AX183" s="9237"/>
      <c r="AY183" s="9237"/>
      <c r="AZ183" s="9237"/>
      <c r="BA183" s="9237"/>
      <c r="BB183" s="9237"/>
      <c r="BC183" s="9237"/>
      <c r="BD183" s="12952"/>
      <c r="BE183" s="12954"/>
      <c r="BF183" s="12952"/>
      <c r="BG183" s="12953"/>
      <c r="BH183" s="12953"/>
      <c r="BI183" s="12954"/>
      <c r="BJ183" s="12952"/>
      <c r="BK183" s="12953"/>
      <c r="BL183" s="12954"/>
      <c r="BM183" s="9246"/>
      <c r="BN183" s="9246"/>
      <c r="BO183" s="9246"/>
      <c r="BP183" s="9247"/>
    </row>
    <row r="184" spans="1:68" s="9243" customFormat="1" ht="14.25" customHeight="1">
      <c r="A184" s="9233"/>
      <c r="B184" s="9234"/>
      <c r="C184" s="9235"/>
      <c r="D184" s="9236"/>
      <c r="E184" s="9237"/>
      <c r="F184" s="9236"/>
      <c r="G184" s="9237"/>
      <c r="H184" s="9237"/>
      <c r="I184" s="9237"/>
      <c r="J184" s="9237"/>
      <c r="K184" s="9237"/>
      <c r="L184" s="9237"/>
      <c r="M184" s="9237"/>
      <c r="N184" s="9235"/>
      <c r="O184" s="9270" t="s">
        <v>1623</v>
      </c>
      <c r="P184" s="9268"/>
      <c r="Q184" s="9297"/>
      <c r="R184" s="9306"/>
      <c r="S184" s="9306"/>
      <c r="T184" s="9306"/>
      <c r="U184" s="9306"/>
      <c r="V184" s="9306"/>
      <c r="W184" s="9306"/>
      <c r="X184" s="9306"/>
      <c r="Y184" s="9306"/>
      <c r="Z184" s="9306"/>
      <c r="AA184" s="9306"/>
      <c r="AB184" s="9306"/>
      <c r="AC184" s="9306"/>
      <c r="AD184" s="9306"/>
      <c r="AE184" s="9306"/>
      <c r="AF184" s="9306"/>
      <c r="AG184" s="9307"/>
      <c r="AH184" s="9273"/>
      <c r="AI184" s="9227"/>
      <c r="AJ184" s="9240"/>
      <c r="AK184" s="9240"/>
      <c r="AL184" s="9240"/>
      <c r="AM184" s="9240"/>
      <c r="AN184" s="9240"/>
      <c r="AO184" s="9240"/>
      <c r="AP184" s="9240"/>
      <c r="AQ184" s="9240"/>
      <c r="AR184" s="9240"/>
      <c r="AS184" s="9240"/>
      <c r="AT184" s="9240"/>
      <c r="AU184" s="9241"/>
      <c r="AV184" s="9229"/>
      <c r="AW184" s="9227"/>
      <c r="AX184" s="9227"/>
      <c r="AY184" s="9227"/>
      <c r="AZ184" s="9227"/>
      <c r="BA184" s="9227"/>
      <c r="BB184" s="9227"/>
      <c r="BC184" s="9227"/>
      <c r="BD184" s="12952"/>
      <c r="BE184" s="12954"/>
      <c r="BF184" s="12962"/>
      <c r="BG184" s="12957"/>
      <c r="BH184" s="12957"/>
      <c r="BI184" s="12958"/>
      <c r="BJ184" s="12952"/>
      <c r="BK184" s="12953"/>
      <c r="BL184" s="12954"/>
      <c r="BM184" s="9246"/>
      <c r="BN184" s="9246"/>
      <c r="BO184" s="9246"/>
      <c r="BP184" s="9247"/>
    </row>
    <row r="185" spans="1:68" s="9301" customFormat="1" ht="14.25" customHeight="1">
      <c r="A185" s="9291">
        <f>COUNTA($F$11:F185)</f>
        <v>9</v>
      </c>
      <c r="B185" s="9292" t="str">
        <f t="shared" ref="B185:B189" si="18">IF(A185="","","-")</f>
        <v>-</v>
      </c>
      <c r="C185" s="9293">
        <v>6</v>
      </c>
      <c r="D185" s="9294"/>
      <c r="E185" s="9295"/>
      <c r="F185" s="9294"/>
      <c r="G185" s="9295"/>
      <c r="H185" s="9295"/>
      <c r="I185" s="9295"/>
      <c r="J185" s="9295"/>
      <c r="K185" s="9295"/>
      <c r="L185" s="9295"/>
      <c r="M185" s="9295"/>
      <c r="N185" s="9293"/>
      <c r="O185" s="9296"/>
      <c r="P185" s="9269" t="s">
        <v>1365</v>
      </c>
      <c r="Q185" s="9269"/>
      <c r="R185" s="9304"/>
      <c r="S185" s="9304"/>
      <c r="T185" s="9304"/>
      <c r="U185" s="9304"/>
      <c r="V185" s="9304"/>
      <c r="W185" s="9304"/>
      <c r="X185" s="9304"/>
      <c r="Y185" s="9304"/>
      <c r="Z185" s="9304"/>
      <c r="AA185" s="9304"/>
      <c r="AB185" s="9304"/>
      <c r="AC185" s="9304"/>
      <c r="AD185" s="9304"/>
      <c r="AE185" s="9304"/>
      <c r="AF185" s="9304"/>
      <c r="AG185" s="9305"/>
      <c r="AH185" s="9273" t="s">
        <v>1592</v>
      </c>
      <c r="AI185" s="9295"/>
      <c r="AJ185" s="9298"/>
      <c r="AK185" s="9298"/>
      <c r="AL185" s="9298"/>
      <c r="AM185" s="9298"/>
      <c r="AN185" s="9298"/>
      <c r="AO185" s="9298"/>
      <c r="AP185" s="9298"/>
      <c r="AQ185" s="9298"/>
      <c r="AR185" s="9298"/>
      <c r="AS185" s="9298"/>
      <c r="AT185" s="9298"/>
      <c r="AU185" s="9299"/>
      <c r="AV185" s="9300"/>
      <c r="AW185" s="9295"/>
      <c r="AX185" s="9295"/>
      <c r="AY185" s="9295"/>
      <c r="AZ185" s="9295"/>
      <c r="BA185" s="9295"/>
      <c r="BB185" s="9295"/>
      <c r="BC185" s="9295"/>
      <c r="BD185" s="12952"/>
      <c r="BE185" s="12954"/>
      <c r="BF185" s="12955"/>
      <c r="BG185" s="12953"/>
      <c r="BH185" s="12953"/>
      <c r="BI185" s="12954"/>
      <c r="BJ185" s="12952"/>
      <c r="BK185" s="12953"/>
      <c r="BL185" s="12954"/>
      <c r="BM185" s="9306"/>
      <c r="BN185" s="9306"/>
      <c r="BO185" s="9306"/>
      <c r="BP185" s="9307"/>
    </row>
    <row r="186" spans="1:68" s="9301" customFormat="1" ht="14.25" customHeight="1">
      <c r="A186" s="9291">
        <f>COUNTA($F$11:F186)</f>
        <v>9</v>
      </c>
      <c r="B186" s="9292" t="str">
        <f t="shared" si="18"/>
        <v>-</v>
      </c>
      <c r="C186" s="9293">
        <v>7</v>
      </c>
      <c r="D186" s="9294"/>
      <c r="E186" s="9295"/>
      <c r="F186" s="9294"/>
      <c r="G186" s="9295"/>
      <c r="H186" s="9295"/>
      <c r="I186" s="9295"/>
      <c r="J186" s="9295"/>
      <c r="K186" s="9295"/>
      <c r="L186" s="9295"/>
      <c r="M186" s="9295"/>
      <c r="N186" s="9293"/>
      <c r="O186" s="9296"/>
      <c r="P186" s="9269" t="s">
        <v>1366</v>
      </c>
      <c r="Q186" s="9269"/>
      <c r="R186" s="9304"/>
      <c r="S186" s="9304"/>
      <c r="T186" s="9304"/>
      <c r="U186" s="9304"/>
      <c r="V186" s="9304"/>
      <c r="W186" s="9304"/>
      <c r="X186" s="9304"/>
      <c r="Y186" s="9304"/>
      <c r="Z186" s="9304"/>
      <c r="AA186" s="9304"/>
      <c r="AB186" s="9304"/>
      <c r="AC186" s="9304"/>
      <c r="AD186" s="9304"/>
      <c r="AE186" s="9304"/>
      <c r="AF186" s="9304"/>
      <c r="AG186" s="9305"/>
      <c r="AH186" s="9273" t="s">
        <v>1524</v>
      </c>
      <c r="AI186" s="9295"/>
      <c r="AJ186" s="9298"/>
      <c r="AK186" s="9298"/>
      <c r="AL186" s="9298"/>
      <c r="AM186" s="9298"/>
      <c r="AN186" s="9298"/>
      <c r="AO186" s="9298"/>
      <c r="AP186" s="9298"/>
      <c r="AQ186" s="9298"/>
      <c r="AR186" s="9298"/>
      <c r="AS186" s="9298"/>
      <c r="AT186" s="9298"/>
      <c r="AU186" s="9299"/>
      <c r="AV186" s="9300"/>
      <c r="AW186" s="9295"/>
      <c r="AX186" s="9295"/>
      <c r="AY186" s="9295"/>
      <c r="AZ186" s="9295"/>
      <c r="BA186" s="9295"/>
      <c r="BB186" s="9295"/>
      <c r="BC186" s="9295"/>
      <c r="BD186" s="12952"/>
      <c r="BE186" s="12954"/>
      <c r="BF186" s="12955"/>
      <c r="BG186" s="12953"/>
      <c r="BH186" s="12953"/>
      <c r="BI186" s="12954"/>
      <c r="BJ186" s="12952"/>
      <c r="BK186" s="12953"/>
      <c r="BL186" s="12954"/>
      <c r="BM186" s="9306"/>
      <c r="BN186" s="9306"/>
      <c r="BO186" s="9306"/>
      <c r="BP186" s="9307"/>
    </row>
    <row r="187" spans="1:68" s="9187" customFormat="1" ht="14.25" customHeight="1">
      <c r="A187" s="9291">
        <f>COUNTA($F$11:F187)</f>
        <v>9</v>
      </c>
      <c r="B187" s="9292" t="str">
        <f t="shared" si="18"/>
        <v>-</v>
      </c>
      <c r="C187" s="9293">
        <v>8</v>
      </c>
      <c r="D187" s="9180"/>
      <c r="E187" s="9181"/>
      <c r="F187" s="9180"/>
      <c r="G187" s="9181"/>
      <c r="H187" s="9181"/>
      <c r="I187" s="9181"/>
      <c r="J187" s="9181"/>
      <c r="K187" s="9181"/>
      <c r="L187" s="9181"/>
      <c r="M187" s="9181"/>
      <c r="N187" s="9179"/>
      <c r="O187" s="9296"/>
      <c r="P187" s="9269" t="s">
        <v>1367</v>
      </c>
      <c r="Q187" s="9269"/>
      <c r="R187" s="9304"/>
      <c r="S187" s="9304"/>
      <c r="T187" s="9304"/>
      <c r="U187" s="9304"/>
      <c r="V187" s="9304"/>
      <c r="W187" s="9304"/>
      <c r="X187" s="9304"/>
      <c r="Y187" s="9304"/>
      <c r="Z187" s="9304"/>
      <c r="AA187" s="9304"/>
      <c r="AB187" s="9304"/>
      <c r="AC187" s="9304"/>
      <c r="AD187" s="9304"/>
      <c r="AE187" s="9304"/>
      <c r="AF187" s="9304"/>
      <c r="AG187" s="9305"/>
      <c r="AH187" s="9273" t="s">
        <v>402</v>
      </c>
      <c r="AI187" s="9181"/>
      <c r="AJ187" s="9184"/>
      <c r="AK187" s="9184"/>
      <c r="AL187" s="9184"/>
      <c r="AM187" s="9184"/>
      <c r="AN187" s="9184"/>
      <c r="AO187" s="9184"/>
      <c r="AP187" s="9184"/>
      <c r="AQ187" s="9184"/>
      <c r="AR187" s="9184"/>
      <c r="AS187" s="9184"/>
      <c r="AT187" s="9184"/>
      <c r="AU187" s="9185"/>
      <c r="AV187" s="9186"/>
      <c r="AW187" s="9181"/>
      <c r="AX187" s="9181"/>
      <c r="AY187" s="9181"/>
      <c r="AZ187" s="9181"/>
      <c r="BA187" s="9181"/>
      <c r="BB187" s="9181"/>
      <c r="BC187" s="9181"/>
      <c r="BD187" s="12952"/>
      <c r="BE187" s="12954"/>
      <c r="BF187" s="12955"/>
      <c r="BG187" s="12953"/>
      <c r="BH187" s="12953"/>
      <c r="BI187" s="12954"/>
      <c r="BJ187" s="12952"/>
      <c r="BK187" s="12953"/>
      <c r="BL187" s="12954"/>
      <c r="BM187" s="9192"/>
      <c r="BN187" s="9192"/>
      <c r="BO187" s="9192"/>
      <c r="BP187" s="9193"/>
    </row>
    <row r="188" spans="1:68" s="9187" customFormat="1" ht="14.25" customHeight="1">
      <c r="A188" s="9291">
        <f>COUNTA($F$11:F188)</f>
        <v>9</v>
      </c>
      <c r="B188" s="9292" t="str">
        <f t="shared" si="18"/>
        <v>-</v>
      </c>
      <c r="C188" s="9293">
        <v>9</v>
      </c>
      <c r="D188" s="9180"/>
      <c r="E188" s="9181"/>
      <c r="F188" s="9180"/>
      <c r="G188" s="9181"/>
      <c r="H188" s="9181"/>
      <c r="I188" s="9181"/>
      <c r="J188" s="9181"/>
      <c r="K188" s="9181"/>
      <c r="L188" s="9181"/>
      <c r="M188" s="9181"/>
      <c r="N188" s="9179"/>
      <c r="O188" s="9296"/>
      <c r="P188" s="9269" t="s">
        <v>1368</v>
      </c>
      <c r="Q188" s="9269"/>
      <c r="R188" s="9304"/>
      <c r="S188" s="9304"/>
      <c r="T188" s="9304"/>
      <c r="U188" s="9304"/>
      <c r="V188" s="9304"/>
      <c r="W188" s="9304"/>
      <c r="X188" s="9304"/>
      <c r="Y188" s="9304"/>
      <c r="Z188" s="9304"/>
      <c r="AA188" s="9304"/>
      <c r="AB188" s="9304"/>
      <c r="AC188" s="9304"/>
      <c r="AD188" s="9304"/>
      <c r="AE188" s="9304"/>
      <c r="AF188" s="9304"/>
      <c r="AG188" s="9305"/>
      <c r="AH188" s="9273" t="s">
        <v>1472</v>
      </c>
      <c r="AI188" s="9181"/>
      <c r="AJ188" s="9184"/>
      <c r="AK188" s="9184"/>
      <c r="AL188" s="9184"/>
      <c r="AM188" s="9184"/>
      <c r="AN188" s="9184"/>
      <c r="AO188" s="9184"/>
      <c r="AP188" s="9184"/>
      <c r="AQ188" s="9184"/>
      <c r="AR188" s="9184"/>
      <c r="AS188" s="9184"/>
      <c r="AT188" s="9184"/>
      <c r="AU188" s="9185"/>
      <c r="AV188" s="9162"/>
      <c r="AW188" s="9160"/>
      <c r="AX188" s="9160"/>
      <c r="AY188" s="9160"/>
      <c r="AZ188" s="9160"/>
      <c r="BA188" s="9160"/>
      <c r="BB188" s="9160"/>
      <c r="BC188" s="9160"/>
      <c r="BD188" s="12952"/>
      <c r="BE188" s="12954"/>
      <c r="BF188" s="12955"/>
      <c r="BG188" s="12953"/>
      <c r="BH188" s="12953"/>
      <c r="BI188" s="12954"/>
      <c r="BJ188" s="12952"/>
      <c r="BK188" s="12953"/>
      <c r="BL188" s="12954"/>
      <c r="BM188" s="9192"/>
      <c r="BN188" s="9192"/>
      <c r="BO188" s="9192"/>
      <c r="BP188" s="9193"/>
    </row>
    <row r="189" spans="1:68" s="9187" customFormat="1" ht="14.25" customHeight="1">
      <c r="A189" s="9291">
        <f>COUNTA($F$11:F189)</f>
        <v>9</v>
      </c>
      <c r="B189" s="9292" t="str">
        <f t="shared" si="18"/>
        <v>-</v>
      </c>
      <c r="C189" s="9293">
        <v>10</v>
      </c>
      <c r="D189" s="9180"/>
      <c r="E189" s="9181"/>
      <c r="F189" s="9180"/>
      <c r="G189" s="9181"/>
      <c r="H189" s="9181"/>
      <c r="I189" s="9181"/>
      <c r="J189" s="9181"/>
      <c r="K189" s="9181"/>
      <c r="L189" s="9181"/>
      <c r="M189" s="9181"/>
      <c r="N189" s="9179"/>
      <c r="O189" s="9270"/>
      <c r="P189" s="9271" t="s">
        <v>1612</v>
      </c>
      <c r="Q189" s="9297"/>
      <c r="R189" s="9306"/>
      <c r="S189" s="9306"/>
      <c r="T189" s="9306"/>
      <c r="U189" s="9306"/>
      <c r="V189" s="9306"/>
      <c r="W189" s="9306"/>
      <c r="X189" s="9306"/>
      <c r="Y189" s="9306"/>
      <c r="Z189" s="9306"/>
      <c r="AA189" s="9306"/>
      <c r="AB189" s="9306"/>
      <c r="AC189" s="9306"/>
      <c r="AD189" s="9306"/>
      <c r="AE189" s="9306"/>
      <c r="AF189" s="9306"/>
      <c r="AG189" s="9307"/>
      <c r="AH189" s="9273" t="s">
        <v>389</v>
      </c>
      <c r="AI189" s="9181"/>
      <c r="AJ189" s="9184"/>
      <c r="AK189" s="9184"/>
      <c r="AL189" s="9184"/>
      <c r="AM189" s="9184"/>
      <c r="AN189" s="9184"/>
      <c r="AO189" s="9184"/>
      <c r="AP189" s="9184"/>
      <c r="AQ189" s="9184"/>
      <c r="AR189" s="9184"/>
      <c r="AS189" s="9184"/>
      <c r="AT189" s="9184"/>
      <c r="AU189" s="9185"/>
      <c r="AV189" s="9186"/>
      <c r="AW189" s="9181"/>
      <c r="AX189" s="9181"/>
      <c r="AY189" s="9181"/>
      <c r="AZ189" s="9181"/>
      <c r="BA189" s="9181"/>
      <c r="BB189" s="9181"/>
      <c r="BC189" s="9181"/>
      <c r="BD189" s="12952"/>
      <c r="BE189" s="12954"/>
      <c r="BF189" s="12955"/>
      <c r="BG189" s="12953"/>
      <c r="BH189" s="12953"/>
      <c r="BI189" s="12954"/>
      <c r="BJ189" s="12952"/>
      <c r="BK189" s="12953"/>
      <c r="BL189" s="12954"/>
      <c r="BM189" s="9192"/>
      <c r="BN189" s="9192"/>
      <c r="BO189" s="9192"/>
      <c r="BP189" s="9193"/>
    </row>
    <row r="190" spans="1:68" s="9187" customFormat="1" ht="14.25" customHeight="1">
      <c r="A190" s="9177"/>
      <c r="B190" s="9178"/>
      <c r="C190" s="9179"/>
      <c r="D190" s="9180"/>
      <c r="E190" s="9181"/>
      <c r="F190" s="9180"/>
      <c r="G190" s="9181"/>
      <c r="H190" s="9181"/>
      <c r="I190" s="9181"/>
      <c r="J190" s="9181"/>
      <c r="K190" s="9181"/>
      <c r="L190" s="9181"/>
      <c r="M190" s="9181"/>
      <c r="N190" s="9179"/>
      <c r="O190" s="9182"/>
      <c r="P190" s="9183"/>
      <c r="Q190" s="9183"/>
      <c r="R190" s="9192"/>
      <c r="S190" s="9192"/>
      <c r="T190" s="9192"/>
      <c r="U190" s="9192"/>
      <c r="V190" s="9192"/>
      <c r="W190" s="9192"/>
      <c r="X190" s="9192"/>
      <c r="Y190" s="9192"/>
      <c r="Z190" s="9192"/>
      <c r="AA190" s="9192"/>
      <c r="AB190" s="9192"/>
      <c r="AC190" s="9192"/>
      <c r="AD190" s="9192"/>
      <c r="AE190" s="9192"/>
      <c r="AF190" s="9192"/>
      <c r="AG190" s="9193"/>
      <c r="AH190" s="9180"/>
      <c r="AI190" s="9181"/>
      <c r="AJ190" s="9184"/>
      <c r="AK190" s="9184"/>
      <c r="AL190" s="9184"/>
      <c r="AM190" s="9184"/>
      <c r="AN190" s="9184"/>
      <c r="AO190" s="9184"/>
      <c r="AP190" s="9184"/>
      <c r="AQ190" s="9184"/>
      <c r="AR190" s="9184"/>
      <c r="AS190" s="9184"/>
      <c r="AT190" s="9184"/>
      <c r="AU190" s="9185"/>
      <c r="AV190" s="9162"/>
      <c r="AW190" s="9160"/>
      <c r="AX190" s="9160"/>
      <c r="AY190" s="9160"/>
      <c r="AZ190" s="9160"/>
      <c r="BA190" s="9160"/>
      <c r="BB190" s="9160"/>
      <c r="BC190" s="9160"/>
      <c r="BD190" s="12952"/>
      <c r="BE190" s="12954"/>
      <c r="BF190" s="12962"/>
      <c r="BG190" s="12957"/>
      <c r="BH190" s="12957"/>
      <c r="BI190" s="12958"/>
      <c r="BJ190" s="12952"/>
      <c r="BK190" s="12953"/>
      <c r="BL190" s="12954"/>
      <c r="BM190" s="9192"/>
      <c r="BN190" s="9192"/>
      <c r="BO190" s="9192"/>
      <c r="BP190" s="9193"/>
    </row>
    <row r="191" spans="1:68" s="9187" customFormat="1" ht="14.25" customHeight="1">
      <c r="A191" s="9177"/>
      <c r="B191" s="9178"/>
      <c r="C191" s="9179"/>
      <c r="D191" s="9180"/>
      <c r="E191" s="9181"/>
      <c r="F191" s="9180"/>
      <c r="G191" s="9181"/>
      <c r="H191" s="9181"/>
      <c r="I191" s="9181"/>
      <c r="J191" s="9181"/>
      <c r="K191" s="9181"/>
      <c r="L191" s="9181"/>
      <c r="M191" s="9181"/>
      <c r="N191" s="9179"/>
      <c r="O191" s="9270" t="s">
        <v>1593</v>
      </c>
      <c r="P191" s="9268"/>
      <c r="Q191" s="9297"/>
      <c r="R191" s="9306"/>
      <c r="S191" s="9306"/>
      <c r="T191" s="9306"/>
      <c r="U191" s="9306"/>
      <c r="V191" s="9306"/>
      <c r="W191" s="9306"/>
      <c r="X191" s="9306"/>
      <c r="Y191" s="9306"/>
      <c r="Z191" s="9306"/>
      <c r="AA191" s="9306"/>
      <c r="AB191" s="9306"/>
      <c r="AC191" s="9306"/>
      <c r="AD191" s="9306"/>
      <c r="AE191" s="9306"/>
      <c r="AF191" s="9306"/>
      <c r="AG191" s="9307"/>
      <c r="AH191" s="9273"/>
      <c r="AI191" s="9181"/>
      <c r="AJ191" s="9184"/>
      <c r="AK191" s="9184"/>
      <c r="AL191" s="9184"/>
      <c r="AM191" s="9184"/>
      <c r="AN191" s="9184"/>
      <c r="AO191" s="9184"/>
      <c r="AP191" s="9184"/>
      <c r="AQ191" s="9184"/>
      <c r="AR191" s="9184"/>
      <c r="AS191" s="9184"/>
      <c r="AT191" s="9184"/>
      <c r="AU191" s="9185"/>
      <c r="AV191" s="9186"/>
      <c r="AW191" s="9181"/>
      <c r="AX191" s="9181"/>
      <c r="AY191" s="9181"/>
      <c r="AZ191" s="9181"/>
      <c r="BA191" s="9181"/>
      <c r="BB191" s="9181"/>
      <c r="BC191" s="9181"/>
      <c r="BD191" s="12952"/>
      <c r="BE191" s="12954"/>
      <c r="BF191" s="12952"/>
      <c r="BG191" s="12953"/>
      <c r="BH191" s="12953"/>
      <c r="BI191" s="12954"/>
      <c r="BJ191" s="12952"/>
      <c r="BK191" s="12953"/>
      <c r="BL191" s="12954"/>
      <c r="BM191" s="9192"/>
      <c r="BN191" s="9192"/>
      <c r="BO191" s="9192"/>
      <c r="BP191" s="9193"/>
    </row>
    <row r="192" spans="1:68" s="9187" customFormat="1" ht="14.25" customHeight="1">
      <c r="A192" s="9291">
        <f>COUNTA($F$11:F192)</f>
        <v>9</v>
      </c>
      <c r="B192" s="9292" t="str">
        <f t="shared" ref="B192:B197" si="19">IF(A192="","","-")</f>
        <v>-</v>
      </c>
      <c r="C192" s="9309">
        <v>11</v>
      </c>
      <c r="D192" s="9180"/>
      <c r="E192" s="9181"/>
      <c r="F192" s="9180"/>
      <c r="G192" s="9181"/>
      <c r="H192" s="9181"/>
      <c r="I192" s="9181"/>
      <c r="J192" s="9181"/>
      <c r="K192" s="9181"/>
      <c r="L192" s="9181"/>
      <c r="M192" s="9181"/>
      <c r="N192" s="9179"/>
      <c r="O192" s="9296"/>
      <c r="P192" s="9269" t="s">
        <v>1365</v>
      </c>
      <c r="Q192" s="9269"/>
      <c r="R192" s="9304"/>
      <c r="S192" s="9304"/>
      <c r="T192" s="9304"/>
      <c r="U192" s="9304"/>
      <c r="V192" s="9304"/>
      <c r="W192" s="9304"/>
      <c r="X192" s="9304"/>
      <c r="Y192" s="9304"/>
      <c r="Z192" s="9304"/>
      <c r="AA192" s="9304"/>
      <c r="AB192" s="9304"/>
      <c r="AC192" s="9304"/>
      <c r="AD192" s="9304"/>
      <c r="AE192" s="9304"/>
      <c r="AF192" s="9304"/>
      <c r="AG192" s="9305"/>
      <c r="AH192" s="9273" t="s">
        <v>394</v>
      </c>
      <c r="AI192" s="9155"/>
      <c r="AJ192" s="9184"/>
      <c r="AK192" s="9184"/>
      <c r="AL192" s="9184"/>
      <c r="AM192" s="9184"/>
      <c r="AN192" s="9184"/>
      <c r="AO192" s="9184"/>
      <c r="AP192" s="9184"/>
      <c r="AQ192" s="9184"/>
      <c r="AR192" s="9184"/>
      <c r="AS192" s="9184"/>
      <c r="AT192" s="9184"/>
      <c r="AU192" s="9185"/>
      <c r="AV192" s="9162"/>
      <c r="AW192" s="9160"/>
      <c r="AX192" s="9160"/>
      <c r="AY192" s="9160"/>
      <c r="AZ192" s="9160"/>
      <c r="BA192" s="9160"/>
      <c r="BB192" s="9160"/>
      <c r="BC192" s="9160"/>
      <c r="BD192" s="12952"/>
      <c r="BE192" s="12954"/>
      <c r="BF192" s="12955"/>
      <c r="BG192" s="12953"/>
      <c r="BH192" s="12953"/>
      <c r="BI192" s="12954"/>
      <c r="BJ192" s="12952"/>
      <c r="BK192" s="12953"/>
      <c r="BL192" s="12954"/>
      <c r="BM192" s="9192"/>
      <c r="BN192" s="9192"/>
      <c r="BO192" s="9192"/>
      <c r="BP192" s="9193"/>
    </row>
    <row r="193" spans="1:68" s="9157" customFormat="1" ht="14.25" customHeight="1">
      <c r="A193" s="9291">
        <f>COUNTA($F$11:F193)</f>
        <v>9</v>
      </c>
      <c r="B193" s="9292" t="str">
        <f t="shared" si="19"/>
        <v>-</v>
      </c>
      <c r="C193" s="9310">
        <v>12</v>
      </c>
      <c r="D193" s="9159"/>
      <c r="E193" s="9160"/>
      <c r="F193" s="9159"/>
      <c r="G193" s="9160"/>
      <c r="H193" s="9160"/>
      <c r="I193" s="9160"/>
      <c r="J193" s="9160"/>
      <c r="K193" s="9160"/>
      <c r="L193" s="9160"/>
      <c r="M193" s="9160"/>
      <c r="N193" s="9158"/>
      <c r="O193" s="9296"/>
      <c r="P193" s="9269" t="s">
        <v>1366</v>
      </c>
      <c r="Q193" s="9269"/>
      <c r="R193" s="9304"/>
      <c r="S193" s="9304"/>
      <c r="T193" s="9304"/>
      <c r="U193" s="9304"/>
      <c r="V193" s="9304"/>
      <c r="W193" s="9304"/>
      <c r="X193" s="9304"/>
      <c r="Y193" s="9304"/>
      <c r="Z193" s="9304"/>
      <c r="AA193" s="9304"/>
      <c r="AB193" s="9304"/>
      <c r="AC193" s="9304"/>
      <c r="AD193" s="9304"/>
      <c r="AE193" s="9304"/>
      <c r="AF193" s="9304"/>
      <c r="AG193" s="9305"/>
      <c r="AH193" s="9273" t="s">
        <v>400</v>
      </c>
      <c r="AI193" s="9155"/>
      <c r="AJ193" s="9163"/>
      <c r="AK193" s="9163"/>
      <c r="AL193" s="9163"/>
      <c r="AM193" s="9163"/>
      <c r="AN193" s="9163"/>
      <c r="AO193" s="9163"/>
      <c r="AP193" s="9163"/>
      <c r="AQ193" s="9163"/>
      <c r="AR193" s="9163"/>
      <c r="AS193" s="9163"/>
      <c r="AT193" s="9163"/>
      <c r="AU193" s="9161"/>
      <c r="AV193" s="9162"/>
      <c r="AW193" s="9160"/>
      <c r="AX193" s="9160"/>
      <c r="AY193" s="9160"/>
      <c r="AZ193" s="9160"/>
      <c r="BA193" s="9160"/>
      <c r="BB193" s="9160"/>
      <c r="BC193" s="9160"/>
      <c r="BD193" s="12952"/>
      <c r="BE193" s="12954"/>
      <c r="BF193" s="12955"/>
      <c r="BG193" s="12953"/>
      <c r="BH193" s="12953"/>
      <c r="BI193" s="12954"/>
      <c r="BJ193" s="12952"/>
      <c r="BK193" s="12953"/>
      <c r="BL193" s="12954"/>
      <c r="BM193" s="9190"/>
      <c r="BN193" s="9190"/>
      <c r="BO193" s="9190"/>
      <c r="BP193" s="9191"/>
    </row>
    <row r="194" spans="1:68" s="9187" customFormat="1" ht="14.25" customHeight="1">
      <c r="A194" s="9291">
        <f>COUNTA($F$11:F194)</f>
        <v>9</v>
      </c>
      <c r="B194" s="9292" t="str">
        <f t="shared" si="19"/>
        <v>-</v>
      </c>
      <c r="C194" s="9309">
        <v>13</v>
      </c>
      <c r="D194" s="9180"/>
      <c r="E194" s="9181"/>
      <c r="F194" s="9180"/>
      <c r="G194" s="9181"/>
      <c r="H194" s="9181"/>
      <c r="I194" s="9181"/>
      <c r="J194" s="9181"/>
      <c r="K194" s="9181"/>
      <c r="L194" s="9181"/>
      <c r="M194" s="9181"/>
      <c r="N194" s="9179"/>
      <c r="O194" s="9296"/>
      <c r="P194" s="9269" t="s">
        <v>1367</v>
      </c>
      <c r="Q194" s="9269"/>
      <c r="R194" s="9304"/>
      <c r="S194" s="9304"/>
      <c r="T194" s="9304"/>
      <c r="U194" s="9304"/>
      <c r="V194" s="9304"/>
      <c r="W194" s="9304"/>
      <c r="X194" s="9304"/>
      <c r="Y194" s="9304"/>
      <c r="Z194" s="9304"/>
      <c r="AA194" s="9304"/>
      <c r="AB194" s="9304"/>
      <c r="AC194" s="9304"/>
      <c r="AD194" s="9304"/>
      <c r="AE194" s="9304"/>
      <c r="AF194" s="9304"/>
      <c r="AG194" s="9305"/>
      <c r="AH194" s="9273" t="s">
        <v>1217</v>
      </c>
      <c r="AI194" s="9181"/>
      <c r="AJ194" s="9184"/>
      <c r="AK194" s="9184"/>
      <c r="AL194" s="9184"/>
      <c r="AM194" s="9184"/>
      <c r="AN194" s="9184"/>
      <c r="AO194" s="9184"/>
      <c r="AP194" s="9184"/>
      <c r="AQ194" s="9184"/>
      <c r="AR194" s="9184"/>
      <c r="AS194" s="9184"/>
      <c r="AT194" s="9184"/>
      <c r="AU194" s="9185"/>
      <c r="AV194" s="9186"/>
      <c r="AW194" s="9181"/>
      <c r="AX194" s="9181"/>
      <c r="AY194" s="9181"/>
      <c r="AZ194" s="9181"/>
      <c r="BA194" s="9181"/>
      <c r="BB194" s="9181"/>
      <c r="BC194" s="9181"/>
      <c r="BD194" s="12952"/>
      <c r="BE194" s="12954"/>
      <c r="BF194" s="12955"/>
      <c r="BG194" s="12953"/>
      <c r="BH194" s="12953"/>
      <c r="BI194" s="12954"/>
      <c r="BJ194" s="12952"/>
      <c r="BK194" s="12953"/>
      <c r="BL194" s="12954"/>
      <c r="BM194" s="9192"/>
      <c r="BN194" s="9192"/>
      <c r="BO194" s="9192"/>
      <c r="BP194" s="9193"/>
    </row>
    <row r="195" spans="1:68" s="9301" customFormat="1" ht="14.25" customHeight="1">
      <c r="A195" s="9291">
        <f>COUNTA($F$11:F195)</f>
        <v>9</v>
      </c>
      <c r="B195" s="9292" t="str">
        <f t="shared" si="19"/>
        <v>-</v>
      </c>
      <c r="C195" s="9310">
        <v>14</v>
      </c>
      <c r="D195" s="9294"/>
      <c r="E195" s="9295"/>
      <c r="F195" s="9294"/>
      <c r="G195" s="9295"/>
      <c r="H195" s="9295"/>
      <c r="I195" s="9295"/>
      <c r="J195" s="9295"/>
      <c r="K195" s="9295"/>
      <c r="L195" s="9295"/>
      <c r="M195" s="9295"/>
      <c r="N195" s="9293"/>
      <c r="O195" s="9296"/>
      <c r="P195" s="9269" t="s">
        <v>1627</v>
      </c>
      <c r="Q195" s="9269"/>
      <c r="R195" s="9304"/>
      <c r="S195" s="9304"/>
      <c r="T195" s="9304"/>
      <c r="U195" s="9304"/>
      <c r="V195" s="9304"/>
      <c r="W195" s="9304"/>
      <c r="X195" s="9304"/>
      <c r="Y195" s="9304"/>
      <c r="Z195" s="9304"/>
      <c r="AA195" s="9304"/>
      <c r="AB195" s="9304"/>
      <c r="AC195" s="9304"/>
      <c r="AD195" s="9304"/>
      <c r="AE195" s="9304"/>
      <c r="AF195" s="9304"/>
      <c r="AG195" s="9305"/>
      <c r="AH195" s="9273" t="s">
        <v>1217</v>
      </c>
      <c r="AI195" s="9295"/>
      <c r="AJ195" s="9298"/>
      <c r="AK195" s="9298"/>
      <c r="AL195" s="9298"/>
      <c r="AM195" s="9298"/>
      <c r="AN195" s="9298"/>
      <c r="AO195" s="9298"/>
      <c r="AP195" s="9298"/>
      <c r="AQ195" s="9298"/>
      <c r="AR195" s="9298"/>
      <c r="AS195" s="9298"/>
      <c r="AT195" s="9298"/>
      <c r="AU195" s="9299"/>
      <c r="AV195" s="9300"/>
      <c r="AW195" s="9295"/>
      <c r="AX195" s="9295"/>
      <c r="AY195" s="9295"/>
      <c r="AZ195" s="9295"/>
      <c r="BA195" s="9295"/>
      <c r="BB195" s="9295"/>
      <c r="BC195" s="9295"/>
      <c r="BD195" s="12952"/>
      <c r="BE195" s="12954"/>
      <c r="BF195" s="12955"/>
      <c r="BG195" s="12953"/>
      <c r="BH195" s="12953"/>
      <c r="BI195" s="12954"/>
      <c r="BJ195" s="12952"/>
      <c r="BK195" s="12953"/>
      <c r="BL195" s="12954"/>
      <c r="BM195" s="9306"/>
      <c r="BN195" s="9306"/>
      <c r="BO195" s="9306"/>
      <c r="BP195" s="9307"/>
    </row>
    <row r="196" spans="1:68" s="9187" customFormat="1" ht="14.25" customHeight="1">
      <c r="A196" s="9291">
        <f>COUNTA($F$11:F196)</f>
        <v>9</v>
      </c>
      <c r="B196" s="9292" t="str">
        <f t="shared" si="19"/>
        <v>-</v>
      </c>
      <c r="C196" s="9309">
        <v>15</v>
      </c>
      <c r="D196" s="9180"/>
      <c r="E196" s="9181"/>
      <c r="F196" s="9180"/>
      <c r="G196" s="9181"/>
      <c r="H196" s="9181"/>
      <c r="I196" s="9181"/>
      <c r="J196" s="9181"/>
      <c r="K196" s="9181"/>
      <c r="L196" s="9181"/>
      <c r="M196" s="9181"/>
      <c r="N196" s="9179"/>
      <c r="O196" s="9296"/>
      <c r="P196" s="9269" t="s">
        <v>1368</v>
      </c>
      <c r="Q196" s="9269"/>
      <c r="R196" s="9304"/>
      <c r="S196" s="9304"/>
      <c r="T196" s="9304"/>
      <c r="U196" s="9304"/>
      <c r="V196" s="9304"/>
      <c r="W196" s="9304"/>
      <c r="X196" s="9304"/>
      <c r="Y196" s="9304"/>
      <c r="Z196" s="9304"/>
      <c r="AA196" s="9304"/>
      <c r="AB196" s="9304"/>
      <c r="AC196" s="9304"/>
      <c r="AD196" s="9304"/>
      <c r="AE196" s="9304"/>
      <c r="AF196" s="9304"/>
      <c r="AG196" s="9305"/>
      <c r="AH196" s="9273" t="s">
        <v>1180</v>
      </c>
      <c r="AI196" s="9160"/>
      <c r="AJ196" s="9184"/>
      <c r="AK196" s="9184"/>
      <c r="AL196" s="9184"/>
      <c r="AM196" s="9184"/>
      <c r="AN196" s="9184"/>
      <c r="AO196" s="9184"/>
      <c r="AP196" s="9184"/>
      <c r="AQ196" s="9184"/>
      <c r="AR196" s="9184"/>
      <c r="AS196" s="9184"/>
      <c r="AT196" s="9184"/>
      <c r="AU196" s="9185"/>
      <c r="AV196" s="9186"/>
      <c r="AW196" s="9181"/>
      <c r="AX196" s="9181"/>
      <c r="AY196" s="9181"/>
      <c r="AZ196" s="9181"/>
      <c r="BA196" s="9181"/>
      <c r="BB196" s="9181"/>
      <c r="BC196" s="9181"/>
      <c r="BD196" s="12952"/>
      <c r="BE196" s="12954"/>
      <c r="BF196" s="12955"/>
      <c r="BG196" s="12953"/>
      <c r="BH196" s="12953"/>
      <c r="BI196" s="12954"/>
      <c r="BJ196" s="12952"/>
      <c r="BK196" s="12953"/>
      <c r="BL196" s="12954"/>
      <c r="BM196" s="9192"/>
      <c r="BN196" s="9192"/>
      <c r="BO196" s="9192"/>
      <c r="BP196" s="9193"/>
    </row>
    <row r="197" spans="1:68" s="9187" customFormat="1" ht="14.25" customHeight="1">
      <c r="A197" s="9291">
        <f>COUNTA($F$11:F197)</f>
        <v>9</v>
      </c>
      <c r="B197" s="9292" t="str">
        <f t="shared" si="19"/>
        <v>-</v>
      </c>
      <c r="C197" s="9310">
        <v>16</v>
      </c>
      <c r="D197" s="9180"/>
      <c r="E197" s="9181"/>
      <c r="F197" s="9180"/>
      <c r="G197" s="9181"/>
      <c r="H197" s="9181"/>
      <c r="I197" s="9181"/>
      <c r="J197" s="9181"/>
      <c r="K197" s="9181"/>
      <c r="L197" s="9181"/>
      <c r="M197" s="9181"/>
      <c r="N197" s="9179"/>
      <c r="O197" s="9270"/>
      <c r="P197" s="9271" t="s">
        <v>1612</v>
      </c>
      <c r="Q197" s="9297"/>
      <c r="R197" s="9306"/>
      <c r="S197" s="9306"/>
      <c r="T197" s="9306"/>
      <c r="U197" s="9306"/>
      <c r="V197" s="9306"/>
      <c r="W197" s="9306"/>
      <c r="X197" s="9306"/>
      <c r="Y197" s="9306"/>
      <c r="Z197" s="9306"/>
      <c r="AA197" s="9306"/>
      <c r="AB197" s="9306"/>
      <c r="AC197" s="9306"/>
      <c r="AD197" s="9306"/>
      <c r="AE197" s="9306"/>
      <c r="AF197" s="9306"/>
      <c r="AG197" s="9307"/>
      <c r="AH197" s="9273" t="s">
        <v>1613</v>
      </c>
      <c r="AI197" s="9160"/>
      <c r="AJ197" s="9184"/>
      <c r="AK197" s="9184"/>
      <c r="AL197" s="9184"/>
      <c r="AM197" s="9184"/>
      <c r="AN197" s="9184"/>
      <c r="AO197" s="9184"/>
      <c r="AP197" s="9184"/>
      <c r="AQ197" s="9184"/>
      <c r="AR197" s="9184"/>
      <c r="AS197" s="9184"/>
      <c r="AT197" s="9184"/>
      <c r="AU197" s="9185"/>
      <c r="AV197" s="9162"/>
      <c r="AW197" s="9160"/>
      <c r="AX197" s="9160"/>
      <c r="AY197" s="9160"/>
      <c r="AZ197" s="9160"/>
      <c r="BA197" s="9160"/>
      <c r="BB197" s="9160"/>
      <c r="BC197" s="9160"/>
      <c r="BD197" s="12952"/>
      <c r="BE197" s="12954"/>
      <c r="BF197" s="12955"/>
      <c r="BG197" s="12953"/>
      <c r="BH197" s="12953"/>
      <c r="BI197" s="12954"/>
      <c r="BJ197" s="12952"/>
      <c r="BK197" s="12953"/>
      <c r="BL197" s="12954"/>
      <c r="BM197" s="9192"/>
      <c r="BN197" s="9192"/>
      <c r="BO197" s="9192"/>
      <c r="BP197" s="9193"/>
    </row>
    <row r="198" spans="1:68" s="9187" customFormat="1" ht="14.25" customHeight="1">
      <c r="A198" s="9177"/>
      <c r="B198" s="9178"/>
      <c r="C198" s="9179"/>
      <c r="D198" s="9180"/>
      <c r="E198" s="9181"/>
      <c r="F198" s="9180"/>
      <c r="G198" s="9181"/>
      <c r="H198" s="9181"/>
      <c r="I198" s="9181"/>
      <c r="J198" s="9181"/>
      <c r="K198" s="9181"/>
      <c r="L198" s="9181"/>
      <c r="M198" s="9181"/>
      <c r="N198" s="9179"/>
      <c r="O198" s="9182"/>
      <c r="P198" s="9183"/>
      <c r="Q198" s="9183"/>
      <c r="R198" s="9192"/>
      <c r="S198" s="9192"/>
      <c r="T198" s="9192"/>
      <c r="U198" s="9192"/>
      <c r="V198" s="9192"/>
      <c r="W198" s="9192"/>
      <c r="X198" s="9192"/>
      <c r="Y198" s="9192"/>
      <c r="Z198" s="9192"/>
      <c r="AA198" s="9192"/>
      <c r="AB198" s="9192"/>
      <c r="AC198" s="9192"/>
      <c r="AD198" s="9192"/>
      <c r="AE198" s="9192"/>
      <c r="AF198" s="9192"/>
      <c r="AG198" s="9193"/>
      <c r="AH198" s="9180"/>
      <c r="AI198" s="9181"/>
      <c r="AJ198" s="9184"/>
      <c r="AK198" s="9184"/>
      <c r="AL198" s="9184"/>
      <c r="AM198" s="9184"/>
      <c r="AN198" s="9184"/>
      <c r="AO198" s="9184"/>
      <c r="AP198" s="9184"/>
      <c r="AQ198" s="9184"/>
      <c r="AR198" s="9184"/>
      <c r="AS198" s="9184"/>
      <c r="AT198" s="9184"/>
      <c r="AU198" s="9185"/>
      <c r="AV198" s="9186"/>
      <c r="AW198" s="9181"/>
      <c r="AX198" s="9181"/>
      <c r="AY198" s="9181"/>
      <c r="AZ198" s="9181"/>
      <c r="BA198" s="9181"/>
      <c r="BB198" s="9181"/>
      <c r="BC198" s="9181"/>
      <c r="BD198" s="12952"/>
      <c r="BE198" s="12954"/>
      <c r="BF198" s="12952"/>
      <c r="BG198" s="12953"/>
      <c r="BH198" s="12953"/>
      <c r="BI198" s="12954"/>
      <c r="BJ198" s="12952"/>
      <c r="BK198" s="12953"/>
      <c r="BL198" s="12954"/>
      <c r="BM198" s="9192"/>
      <c r="BN198" s="9192"/>
      <c r="BO198" s="9192"/>
      <c r="BP198" s="9193"/>
    </row>
    <row r="199" spans="1:68" s="8817" customFormat="1" ht="14.25" customHeight="1">
      <c r="A199" s="8791"/>
      <c r="B199" s="8792"/>
      <c r="C199" s="8793"/>
      <c r="D199" s="8794"/>
      <c r="E199" s="8795"/>
      <c r="F199" s="9320" t="s">
        <v>517</v>
      </c>
      <c r="G199" s="9321"/>
      <c r="H199" s="9321"/>
      <c r="I199" s="9321"/>
      <c r="J199" s="9321"/>
      <c r="K199" s="9321"/>
      <c r="L199" s="9321"/>
      <c r="M199" s="9321"/>
      <c r="N199" s="9319"/>
      <c r="O199" s="9322" t="s">
        <v>1198</v>
      </c>
      <c r="P199" s="9323"/>
      <c r="Q199" s="8797"/>
      <c r="R199" s="8798"/>
      <c r="S199" s="8798"/>
      <c r="T199" s="8798"/>
      <c r="U199" s="8798"/>
      <c r="V199" s="8798"/>
      <c r="W199" s="8798"/>
      <c r="X199" s="8798"/>
      <c r="Y199" s="8798"/>
      <c r="Z199" s="8798"/>
      <c r="AA199" s="8798"/>
      <c r="AB199" s="8798"/>
      <c r="AC199" s="8798"/>
      <c r="AD199" s="8798"/>
      <c r="AE199" s="8798"/>
      <c r="AF199" s="8798"/>
      <c r="AG199" s="8799"/>
      <c r="AH199" s="8794"/>
      <c r="AI199" s="8795"/>
      <c r="AJ199" s="8800"/>
      <c r="AK199" s="8800"/>
      <c r="AL199" s="8800"/>
      <c r="AM199" s="8800"/>
      <c r="AN199" s="8800"/>
      <c r="AO199" s="8800"/>
      <c r="AP199" s="8800"/>
      <c r="AQ199" s="8800"/>
      <c r="AR199" s="8800"/>
      <c r="AS199" s="8800"/>
      <c r="AT199" s="8800"/>
      <c r="AU199" s="8801"/>
      <c r="AV199" s="8802"/>
      <c r="AW199" s="8795"/>
      <c r="AX199" s="8795"/>
      <c r="AY199" s="8795"/>
      <c r="AZ199" s="8795"/>
      <c r="BA199" s="8795"/>
      <c r="BB199" s="8795"/>
      <c r="BC199" s="8795"/>
      <c r="BD199" s="8803"/>
      <c r="BE199" s="8804"/>
      <c r="BF199" s="8803"/>
      <c r="BG199" s="8800"/>
      <c r="BH199" s="8800"/>
      <c r="BI199" s="8804"/>
      <c r="BJ199" s="8803"/>
      <c r="BK199" s="8800"/>
      <c r="BL199" s="8804"/>
      <c r="BM199" s="8798"/>
      <c r="BN199" s="8798"/>
      <c r="BO199" s="8798"/>
      <c r="BP199" s="8799"/>
    </row>
    <row r="200" spans="1:68" ht="14.25" customHeight="1">
      <c r="A200" s="8783">
        <f>COUNTA($F$11:F200)</f>
        <v>10</v>
      </c>
      <c r="B200" s="8805" t="str">
        <f>IF(A200="","","-")</f>
        <v>-</v>
      </c>
      <c r="C200" s="8785">
        <v>1</v>
      </c>
      <c r="D200" s="8786"/>
      <c r="E200" s="8787"/>
      <c r="F200" s="8786"/>
      <c r="H200" s="8787"/>
      <c r="I200" s="8787"/>
      <c r="J200" s="8787"/>
      <c r="K200" s="8787"/>
      <c r="L200" s="8787"/>
      <c r="M200" s="8787"/>
      <c r="N200" s="8785"/>
      <c r="O200" s="9341" t="s">
        <v>518</v>
      </c>
      <c r="P200" s="9357"/>
      <c r="Q200" s="9340"/>
      <c r="R200" s="9362"/>
      <c r="S200" s="9362"/>
      <c r="T200" s="9362"/>
      <c r="U200" s="9362"/>
      <c r="V200" s="9362"/>
      <c r="W200" s="9362"/>
      <c r="X200" s="9362"/>
      <c r="Y200" s="9362"/>
      <c r="Z200" s="9362"/>
      <c r="AA200" s="9362"/>
      <c r="AB200" s="9362"/>
      <c r="AC200" s="9362"/>
      <c r="AD200" s="9362"/>
      <c r="AE200" s="9362"/>
      <c r="AF200" s="9362"/>
      <c r="AG200" s="9363"/>
      <c r="AH200" s="9345" t="s">
        <v>396</v>
      </c>
      <c r="AI200" s="8787"/>
      <c r="AJ200" s="8790"/>
      <c r="AK200" s="8790"/>
      <c r="AL200" s="8790"/>
      <c r="AM200" s="8790"/>
      <c r="AN200" s="8790"/>
      <c r="AO200" s="8790"/>
      <c r="AP200" s="8790"/>
      <c r="AQ200" s="8790"/>
      <c r="AR200" s="8790"/>
      <c r="AS200" s="8790"/>
      <c r="AT200" s="8790"/>
      <c r="AU200" s="8788"/>
      <c r="AV200" s="8789"/>
      <c r="AW200" s="8787"/>
      <c r="AX200" s="8787"/>
      <c r="AY200" s="8787"/>
      <c r="AZ200" s="8787"/>
      <c r="BA200" s="8787"/>
      <c r="BB200" s="8787"/>
      <c r="BC200" s="8787"/>
      <c r="BD200" s="12952"/>
      <c r="BE200" s="12954"/>
      <c r="BF200" s="12955"/>
      <c r="BG200" s="12953"/>
      <c r="BH200" s="12953"/>
      <c r="BI200" s="12954"/>
      <c r="BJ200" s="12952"/>
      <c r="BK200" s="12953"/>
      <c r="BL200" s="12954"/>
      <c r="BM200" s="8853"/>
      <c r="BN200" s="8853"/>
      <c r="BO200" s="8853"/>
      <c r="BP200" s="8854"/>
    </row>
    <row r="201" spans="1:68" s="9312" customFormat="1" ht="14.25" customHeight="1">
      <c r="A201" s="9311"/>
      <c r="B201" s="9324"/>
      <c r="C201" s="9313"/>
      <c r="D201" s="9314"/>
      <c r="E201" s="9315"/>
      <c r="F201" s="9314"/>
      <c r="H201" s="9315"/>
      <c r="I201" s="9315"/>
      <c r="J201" s="9315"/>
      <c r="K201" s="9315"/>
      <c r="L201" s="9315"/>
      <c r="M201" s="9315"/>
      <c r="N201" s="9313"/>
      <c r="O201" s="9341"/>
      <c r="P201" s="9340"/>
      <c r="Q201" s="9340"/>
      <c r="R201" s="9362"/>
      <c r="S201" s="9362"/>
      <c r="T201" s="9362"/>
      <c r="U201" s="9362"/>
      <c r="V201" s="9362"/>
      <c r="W201" s="9362"/>
      <c r="X201" s="9362"/>
      <c r="Y201" s="9362"/>
      <c r="Z201" s="9362"/>
      <c r="AA201" s="9362"/>
      <c r="AB201" s="9362"/>
      <c r="AC201" s="9362"/>
      <c r="AD201" s="9362"/>
      <c r="AE201" s="9362"/>
      <c r="AF201" s="9362"/>
      <c r="AG201" s="9363"/>
      <c r="AH201" s="9345"/>
      <c r="AI201" s="9315"/>
      <c r="AJ201" s="9318"/>
      <c r="AK201" s="9318"/>
      <c r="AL201" s="9318"/>
      <c r="AM201" s="9318"/>
      <c r="AN201" s="9318"/>
      <c r="AO201" s="9318"/>
      <c r="AP201" s="9318"/>
      <c r="AQ201" s="9318"/>
      <c r="AR201" s="9318"/>
      <c r="AS201" s="9318"/>
      <c r="AT201" s="9318"/>
      <c r="AU201" s="9316"/>
      <c r="AV201" s="9317"/>
      <c r="AW201" s="9315"/>
      <c r="AX201" s="9315"/>
      <c r="AY201" s="9315"/>
      <c r="AZ201" s="9315"/>
      <c r="BA201" s="9315"/>
      <c r="BB201" s="9315"/>
      <c r="BC201" s="9315"/>
      <c r="BD201" s="12952"/>
      <c r="BE201" s="12954"/>
      <c r="BF201" s="12952"/>
      <c r="BG201" s="12953"/>
      <c r="BH201" s="12953"/>
      <c r="BI201" s="12954"/>
      <c r="BJ201" s="12952"/>
      <c r="BK201" s="12953"/>
      <c r="BL201" s="12954"/>
      <c r="BM201" s="9336"/>
      <c r="BN201" s="9336"/>
      <c r="BO201" s="9336"/>
      <c r="BP201" s="9337"/>
    </row>
    <row r="202" spans="1:68" s="9335" customFormat="1" ht="14.25" customHeight="1">
      <c r="A202" s="9342">
        <f>COUNTA($F$11:F202)</f>
        <v>10</v>
      </c>
      <c r="B202" s="9350" t="str">
        <f>IF(A202="","","-")</f>
        <v>-</v>
      </c>
      <c r="C202" s="9344">
        <v>2</v>
      </c>
      <c r="D202" s="9328"/>
      <c r="E202" s="9329"/>
      <c r="F202" s="9328"/>
      <c r="G202" s="9329"/>
      <c r="H202" s="9329"/>
      <c r="I202" s="9329"/>
      <c r="J202" s="9329"/>
      <c r="K202" s="9329"/>
      <c r="L202" s="9329"/>
      <c r="M202" s="9329"/>
      <c r="N202" s="9327"/>
      <c r="O202" s="9356" t="s">
        <v>519</v>
      </c>
      <c r="P202" s="9357"/>
      <c r="Q202" s="9340"/>
      <c r="R202" s="9362"/>
      <c r="S202" s="9362"/>
      <c r="T202" s="9362"/>
      <c r="U202" s="9362"/>
      <c r="V202" s="9362"/>
      <c r="W202" s="9362"/>
      <c r="X202" s="9362"/>
      <c r="Y202" s="9362"/>
      <c r="Z202" s="9362"/>
      <c r="AA202" s="9362"/>
      <c r="AB202" s="9362"/>
      <c r="AC202" s="9362"/>
      <c r="AD202" s="9362"/>
      <c r="AE202" s="9362"/>
      <c r="AF202" s="9362"/>
      <c r="AG202" s="9363"/>
      <c r="AH202" s="9345" t="s">
        <v>248</v>
      </c>
      <c r="AI202" s="9331"/>
      <c r="AJ202" s="9332"/>
      <c r="AK202" s="9332"/>
      <c r="AL202" s="9332"/>
      <c r="AM202" s="9332"/>
      <c r="AN202" s="9332"/>
      <c r="AO202" s="9332"/>
      <c r="AP202" s="9332"/>
      <c r="AQ202" s="9332"/>
      <c r="AR202" s="9332"/>
      <c r="AS202" s="9332"/>
      <c r="AT202" s="9332"/>
      <c r="AU202" s="9333"/>
      <c r="AV202" s="9317"/>
      <c r="AW202" s="9315"/>
      <c r="AX202" s="9315"/>
      <c r="AY202" s="9315"/>
      <c r="AZ202" s="9315"/>
      <c r="BA202" s="9315"/>
      <c r="BB202" s="9315"/>
      <c r="BC202" s="9315"/>
      <c r="BD202" s="12952"/>
      <c r="BE202" s="12954"/>
      <c r="BF202" s="12955"/>
      <c r="BG202" s="12953"/>
      <c r="BH202" s="12953"/>
      <c r="BI202" s="12954"/>
      <c r="BJ202" s="12952"/>
      <c r="BK202" s="12953"/>
      <c r="BL202" s="12954"/>
      <c r="BM202" s="9338"/>
      <c r="BN202" s="9338"/>
      <c r="BO202" s="9338"/>
      <c r="BP202" s="9339"/>
    </row>
    <row r="203" spans="1:68" s="9335" customFormat="1" ht="14.25" customHeight="1">
      <c r="A203" s="9325"/>
      <c r="B203" s="9326"/>
      <c r="C203" s="9327"/>
      <c r="D203" s="9328"/>
      <c r="E203" s="9329"/>
      <c r="F203" s="9328"/>
      <c r="G203" s="9329"/>
      <c r="H203" s="9329"/>
      <c r="I203" s="9329"/>
      <c r="J203" s="9329"/>
      <c r="K203" s="9329"/>
      <c r="L203" s="9329"/>
      <c r="M203" s="9329"/>
      <c r="N203" s="9327"/>
      <c r="O203" s="9341"/>
      <c r="P203" s="9357" t="s">
        <v>247</v>
      </c>
      <c r="Q203" s="9340"/>
      <c r="R203" s="9362"/>
      <c r="S203" s="9362"/>
      <c r="T203" s="9362"/>
      <c r="U203" s="9362"/>
      <c r="V203" s="9362"/>
      <c r="W203" s="9362"/>
      <c r="X203" s="9362"/>
      <c r="Y203" s="9362"/>
      <c r="Z203" s="9362"/>
      <c r="AA203" s="9362"/>
      <c r="AB203" s="9362"/>
      <c r="AC203" s="9362"/>
      <c r="AD203" s="9362"/>
      <c r="AE203" s="9362"/>
      <c r="AF203" s="9362"/>
      <c r="AG203" s="9363"/>
      <c r="AH203" s="9345"/>
      <c r="AJ203" s="9332"/>
      <c r="AK203" s="9332"/>
      <c r="AL203" s="9332"/>
      <c r="AM203" s="9332"/>
      <c r="AN203" s="9332"/>
      <c r="AO203" s="9332"/>
      <c r="AP203" s="9332"/>
      <c r="AQ203" s="9332"/>
      <c r="AR203" s="9332"/>
      <c r="AS203" s="9332"/>
      <c r="AT203" s="9332"/>
      <c r="AU203" s="9333"/>
      <c r="AV203" s="9334"/>
      <c r="AW203" s="9329"/>
      <c r="AX203" s="9329"/>
      <c r="AY203" s="9329"/>
      <c r="AZ203" s="9329"/>
      <c r="BA203" s="9329"/>
      <c r="BB203" s="9329"/>
      <c r="BC203" s="9329"/>
      <c r="BD203" s="12952"/>
      <c r="BE203" s="12954"/>
      <c r="BF203" s="12952"/>
      <c r="BG203" s="12953"/>
      <c r="BH203" s="12953"/>
      <c r="BI203" s="12954"/>
      <c r="BJ203" s="12952"/>
      <c r="BK203" s="12953"/>
      <c r="BL203" s="12954"/>
      <c r="BM203" s="9338"/>
      <c r="BN203" s="9338"/>
      <c r="BO203" s="9338"/>
      <c r="BP203" s="9339"/>
    </row>
    <row r="204" spans="1:68" s="9335" customFormat="1" ht="14.25" customHeight="1">
      <c r="A204" s="9325"/>
      <c r="B204" s="9326"/>
      <c r="C204" s="9327"/>
      <c r="D204" s="9328"/>
      <c r="E204" s="9329"/>
      <c r="F204" s="9328"/>
      <c r="G204" s="9329"/>
      <c r="H204" s="9329"/>
      <c r="I204" s="9329"/>
      <c r="J204" s="9329"/>
      <c r="K204" s="9329"/>
      <c r="L204" s="9329"/>
      <c r="M204" s="9329"/>
      <c r="N204" s="9327"/>
      <c r="O204" s="9341"/>
      <c r="P204" s="9357"/>
      <c r="Q204" s="9340"/>
      <c r="R204" s="9362"/>
      <c r="S204" s="9362"/>
      <c r="T204" s="9362"/>
      <c r="U204" s="9362"/>
      <c r="V204" s="9362"/>
      <c r="W204" s="9362"/>
      <c r="X204" s="9362"/>
      <c r="Y204" s="9362"/>
      <c r="Z204" s="9362"/>
      <c r="AA204" s="9362"/>
      <c r="AB204" s="9362"/>
      <c r="AC204" s="9362"/>
      <c r="AD204" s="9362"/>
      <c r="AE204" s="9362"/>
      <c r="AF204" s="9362"/>
      <c r="AG204" s="9363"/>
      <c r="AH204" s="9345"/>
      <c r="AI204" s="9329"/>
      <c r="AJ204" s="9332"/>
      <c r="AK204" s="9332"/>
      <c r="AL204" s="9332"/>
      <c r="AM204" s="9332"/>
      <c r="AN204" s="9332"/>
      <c r="AO204" s="9332"/>
      <c r="AP204" s="9332"/>
      <c r="AQ204" s="9332"/>
      <c r="AR204" s="9332"/>
      <c r="AS204" s="9332"/>
      <c r="AT204" s="9332"/>
      <c r="AU204" s="9333"/>
      <c r="AV204" s="9334"/>
      <c r="AW204" s="9329"/>
      <c r="AX204" s="9329"/>
      <c r="AY204" s="9329"/>
      <c r="AZ204" s="9329"/>
      <c r="BA204" s="9329"/>
      <c r="BB204" s="9329"/>
      <c r="BC204" s="9329"/>
      <c r="BD204" s="12952"/>
      <c r="BE204" s="12954"/>
      <c r="BF204" s="12952"/>
      <c r="BG204" s="12953"/>
      <c r="BH204" s="12953"/>
      <c r="BI204" s="12954"/>
      <c r="BJ204" s="12952"/>
      <c r="BK204" s="12953"/>
      <c r="BL204" s="12954"/>
      <c r="BM204" s="9338"/>
      <c r="BN204" s="9338"/>
      <c r="BO204" s="9338"/>
      <c r="BP204" s="9339"/>
    </row>
    <row r="205" spans="1:68" s="9312" customFormat="1" ht="14.25" customHeight="1">
      <c r="A205" s="9342">
        <f>COUNTA($F$11:F205)</f>
        <v>10</v>
      </c>
      <c r="B205" s="9350" t="str">
        <f>IF(A205="","","-")</f>
        <v>-</v>
      </c>
      <c r="C205" s="9344">
        <v>3</v>
      </c>
      <c r="D205" s="9314"/>
      <c r="E205" s="9315"/>
      <c r="F205" s="9314"/>
      <c r="H205" s="9315"/>
      <c r="I205" s="9315"/>
      <c r="J205" s="9315"/>
      <c r="K205" s="9315"/>
      <c r="L205" s="9315"/>
      <c r="M205" s="9315"/>
      <c r="N205" s="9313"/>
      <c r="O205" s="9356" t="s">
        <v>520</v>
      </c>
      <c r="P205" s="9357"/>
      <c r="Q205" s="9340"/>
      <c r="R205" s="9362"/>
      <c r="S205" s="9362"/>
      <c r="T205" s="9362"/>
      <c r="U205" s="9362"/>
      <c r="V205" s="9362"/>
      <c r="W205" s="9362"/>
      <c r="X205" s="9362"/>
      <c r="Y205" s="9362"/>
      <c r="Z205" s="9362"/>
      <c r="AA205" s="9362"/>
      <c r="AB205" s="9362"/>
      <c r="AC205" s="9362"/>
      <c r="AD205" s="9362"/>
      <c r="AE205" s="9362"/>
      <c r="AF205" s="9362"/>
      <c r="AG205" s="9363"/>
      <c r="AH205" s="9354" t="s">
        <v>521</v>
      </c>
      <c r="AI205" s="9315"/>
      <c r="AJ205" s="9318"/>
      <c r="AK205" s="9318"/>
      <c r="AL205" s="9318"/>
      <c r="AM205" s="9318"/>
      <c r="AN205" s="9318"/>
      <c r="AO205" s="9318"/>
      <c r="AP205" s="9318"/>
      <c r="AQ205" s="9318"/>
      <c r="AR205" s="9318"/>
      <c r="AS205" s="9318"/>
      <c r="AT205" s="9318"/>
      <c r="AU205" s="9316"/>
      <c r="AV205" s="9317"/>
      <c r="AW205" s="9315"/>
      <c r="AX205" s="9315"/>
      <c r="AY205" s="9315"/>
      <c r="AZ205" s="9315"/>
      <c r="BA205" s="9315"/>
      <c r="BB205" s="9315"/>
      <c r="BC205" s="9315"/>
      <c r="BD205" s="12952"/>
      <c r="BE205" s="12954"/>
      <c r="BF205" s="12955"/>
      <c r="BG205" s="12953"/>
      <c r="BH205" s="12953"/>
      <c r="BI205" s="12954"/>
      <c r="BJ205" s="12952"/>
      <c r="BK205" s="12953"/>
      <c r="BL205" s="12954"/>
      <c r="BM205" s="9336"/>
      <c r="BN205" s="9336"/>
      <c r="BO205" s="9336"/>
      <c r="BP205" s="9337"/>
    </row>
    <row r="206" spans="1:68" s="9335" customFormat="1" ht="14.25" customHeight="1">
      <c r="A206" s="9325"/>
      <c r="B206" s="9326"/>
      <c r="C206" s="9327"/>
      <c r="D206" s="9328"/>
      <c r="E206" s="9329"/>
      <c r="F206" s="9328"/>
      <c r="G206" s="9329"/>
      <c r="H206" s="9329"/>
      <c r="I206" s="9329"/>
      <c r="J206" s="9329"/>
      <c r="K206" s="9329"/>
      <c r="L206" s="9329"/>
      <c r="M206" s="9329"/>
      <c r="N206" s="9327"/>
      <c r="O206" s="9330"/>
      <c r="P206" s="9331"/>
      <c r="Q206" s="9331"/>
      <c r="R206" s="9338"/>
      <c r="S206" s="9338"/>
      <c r="T206" s="9338"/>
      <c r="U206" s="9338"/>
      <c r="V206" s="9338"/>
      <c r="W206" s="9338"/>
      <c r="X206" s="9338"/>
      <c r="Y206" s="9338"/>
      <c r="Z206" s="9338"/>
      <c r="AA206" s="9338"/>
      <c r="AB206" s="9338"/>
      <c r="AC206" s="9338"/>
      <c r="AD206" s="9338"/>
      <c r="AE206" s="9338"/>
      <c r="AF206" s="9338"/>
      <c r="AG206" s="9339"/>
      <c r="AH206" s="9330"/>
      <c r="AI206" s="9331"/>
      <c r="AJ206" s="9332"/>
      <c r="AK206" s="9332"/>
      <c r="AL206" s="9332"/>
      <c r="AM206" s="9332"/>
      <c r="AN206" s="9332"/>
      <c r="AO206" s="9332"/>
      <c r="AP206" s="9332"/>
      <c r="AQ206" s="9332"/>
      <c r="AR206" s="9332"/>
      <c r="AS206" s="9332"/>
      <c r="AT206" s="9332"/>
      <c r="AU206" s="9333"/>
      <c r="AV206" s="9317"/>
      <c r="AW206" s="9315"/>
      <c r="AX206" s="9315"/>
      <c r="AY206" s="9315"/>
      <c r="AZ206" s="9315"/>
      <c r="BA206" s="9315"/>
      <c r="BB206" s="9315"/>
      <c r="BC206" s="9315"/>
      <c r="BD206" s="12952"/>
      <c r="BE206" s="12954"/>
      <c r="BF206" s="12962"/>
      <c r="BG206" s="12957"/>
      <c r="BH206" s="12957"/>
      <c r="BI206" s="12958"/>
      <c r="BJ206" s="12952"/>
      <c r="BK206" s="12953"/>
      <c r="BL206" s="12954"/>
      <c r="BM206" s="9338"/>
      <c r="BN206" s="9338"/>
      <c r="BO206" s="9338"/>
      <c r="BP206" s="9339"/>
    </row>
    <row r="207" spans="1:68" s="9361" customFormat="1" ht="14.25" customHeight="1">
      <c r="A207" s="9351"/>
      <c r="B207" s="9352"/>
      <c r="C207" s="9353"/>
      <c r="D207" s="9354"/>
      <c r="E207" s="9355"/>
      <c r="F207" s="9354"/>
      <c r="G207" s="9355"/>
      <c r="H207" s="9355"/>
      <c r="I207" s="9355"/>
      <c r="J207" s="9355"/>
      <c r="K207" s="9355"/>
      <c r="L207" s="9355"/>
      <c r="M207" s="9355"/>
      <c r="N207" s="9353"/>
      <c r="O207" s="9367" t="s">
        <v>387</v>
      </c>
      <c r="P207" s="9366"/>
      <c r="Q207" s="9366"/>
      <c r="R207" s="9370"/>
      <c r="S207" s="9370"/>
      <c r="T207" s="9370"/>
      <c r="U207" s="9370"/>
      <c r="V207" s="9370"/>
      <c r="W207" s="9370"/>
      <c r="X207" s="9370"/>
      <c r="Y207" s="9370"/>
      <c r="Z207" s="9370"/>
      <c r="AA207" s="9370"/>
      <c r="AB207" s="9370"/>
      <c r="AC207" s="9370"/>
      <c r="AD207" s="9370"/>
      <c r="AE207" s="9370"/>
      <c r="AF207" s="9370"/>
      <c r="AG207" s="9371"/>
      <c r="AH207" s="9369"/>
      <c r="AJ207" s="9358"/>
      <c r="AK207" s="9358"/>
      <c r="AL207" s="9358"/>
      <c r="AM207" s="9358"/>
      <c r="AN207" s="9358"/>
      <c r="AO207" s="9358"/>
      <c r="AP207" s="9358"/>
      <c r="AQ207" s="9358"/>
      <c r="AR207" s="9358"/>
      <c r="AS207" s="9358"/>
      <c r="AT207" s="9358"/>
      <c r="AU207" s="9359"/>
      <c r="AV207" s="9360"/>
      <c r="AW207" s="9355"/>
      <c r="AX207" s="9355"/>
      <c r="AY207" s="9355"/>
      <c r="AZ207" s="9355"/>
      <c r="BA207" s="9355"/>
      <c r="BB207" s="9355"/>
      <c r="BC207" s="9355"/>
      <c r="BD207" s="12952"/>
      <c r="BE207" s="12954"/>
      <c r="BF207" s="12952"/>
      <c r="BG207" s="12953"/>
      <c r="BH207" s="12953"/>
      <c r="BI207" s="12954"/>
      <c r="BJ207" s="12952"/>
      <c r="BK207" s="12953"/>
      <c r="BL207" s="12954"/>
      <c r="BM207" s="9364"/>
      <c r="BN207" s="9364"/>
      <c r="BO207" s="9364"/>
      <c r="BP207" s="9365"/>
    </row>
    <row r="208" spans="1:68" s="9361" customFormat="1" ht="14.25" customHeight="1">
      <c r="A208" s="9351"/>
      <c r="B208" s="9352"/>
      <c r="C208" s="9353"/>
      <c r="D208" s="9354"/>
      <c r="E208" s="9355"/>
      <c r="F208" s="9354"/>
      <c r="G208" s="9355"/>
      <c r="H208" s="9355"/>
      <c r="I208" s="9355"/>
      <c r="J208" s="9355"/>
      <c r="K208" s="9355"/>
      <c r="L208" s="9355"/>
      <c r="M208" s="9355"/>
      <c r="N208" s="9353"/>
      <c r="O208" s="9367"/>
      <c r="P208" s="9366" t="s">
        <v>1200</v>
      </c>
      <c r="Q208" s="9366"/>
      <c r="R208" s="9370"/>
      <c r="S208" s="9370"/>
      <c r="T208" s="9370"/>
      <c r="U208" s="9370"/>
      <c r="V208" s="9370"/>
      <c r="W208" s="9370"/>
      <c r="X208" s="9370"/>
      <c r="Y208" s="9370"/>
      <c r="Z208" s="9370"/>
      <c r="AA208" s="9370"/>
      <c r="AB208" s="9370"/>
      <c r="AC208" s="9370"/>
      <c r="AD208" s="9370"/>
      <c r="AE208" s="9370"/>
      <c r="AF208" s="9370"/>
      <c r="AG208" s="9371"/>
      <c r="AH208" s="9368"/>
      <c r="AI208" s="9355"/>
      <c r="AJ208" s="9358"/>
      <c r="AK208" s="9358"/>
      <c r="AL208" s="9358"/>
      <c r="AM208" s="9358"/>
      <c r="AN208" s="9358"/>
      <c r="AO208" s="9358"/>
      <c r="AP208" s="9358"/>
      <c r="AQ208" s="9358"/>
      <c r="AR208" s="9358"/>
      <c r="AS208" s="9358"/>
      <c r="AT208" s="9358"/>
      <c r="AU208" s="9359"/>
      <c r="AV208" s="9360"/>
      <c r="AW208" s="9355"/>
      <c r="AX208" s="9355"/>
      <c r="AY208" s="9355"/>
      <c r="AZ208" s="9355"/>
      <c r="BA208" s="9355"/>
      <c r="BB208" s="9355"/>
      <c r="BC208" s="9355"/>
      <c r="BD208" s="12952"/>
      <c r="BE208" s="12954"/>
      <c r="BF208" s="12952"/>
      <c r="BG208" s="12953"/>
      <c r="BH208" s="12953"/>
      <c r="BI208" s="12954"/>
      <c r="BJ208" s="12952"/>
      <c r="BK208" s="12953"/>
      <c r="BL208" s="12954"/>
      <c r="BM208" s="9364"/>
      <c r="BN208" s="9364"/>
      <c r="BO208" s="9364"/>
      <c r="BP208" s="9365"/>
    </row>
    <row r="209" spans="1:68" s="9343" customFormat="1" ht="14.25" customHeight="1">
      <c r="A209" s="9402">
        <f>COUNTA($F$11:F209)</f>
        <v>10</v>
      </c>
      <c r="B209" s="9404" t="str">
        <f t="shared" ref="B209:B215" si="20">IF(A209="","","-")</f>
        <v>-</v>
      </c>
      <c r="C209" s="9403">
        <v>4</v>
      </c>
      <c r="D209" s="9345"/>
      <c r="E209" s="9346"/>
      <c r="F209" s="9345"/>
      <c r="H209" s="9346"/>
      <c r="I209" s="9346"/>
      <c r="J209" s="9346"/>
      <c r="K209" s="9346"/>
      <c r="L209" s="9346"/>
      <c r="M209" s="9346"/>
      <c r="N209" s="9344"/>
      <c r="O209" s="9367"/>
      <c r="P209" s="9366"/>
      <c r="Q209" s="9366" t="s">
        <v>1140</v>
      </c>
      <c r="R209" s="9370"/>
      <c r="S209" s="9370"/>
      <c r="T209" s="9370"/>
      <c r="U209" s="9370"/>
      <c r="V209" s="9370"/>
      <c r="W209" s="9370"/>
      <c r="X209" s="9370"/>
      <c r="Y209" s="9370"/>
      <c r="Z209" s="9370"/>
      <c r="AA209" s="9370"/>
      <c r="AB209" s="9370"/>
      <c r="AC209" s="9370"/>
      <c r="AD209" s="9370"/>
      <c r="AE209" s="9370"/>
      <c r="AF209" s="9370"/>
      <c r="AG209" s="9371"/>
      <c r="AH209" s="9368" t="s">
        <v>1439</v>
      </c>
      <c r="AI209" s="9346"/>
      <c r="AJ209" s="9349"/>
      <c r="AK209" s="9349"/>
      <c r="AL209" s="9349"/>
      <c r="AM209" s="9349"/>
      <c r="AN209" s="9349"/>
      <c r="AO209" s="9349"/>
      <c r="AP209" s="9349"/>
      <c r="AQ209" s="9349"/>
      <c r="AR209" s="9349"/>
      <c r="AS209" s="9349"/>
      <c r="AT209" s="9349"/>
      <c r="AU209" s="9347"/>
      <c r="AV209" s="9348"/>
      <c r="AW209" s="9346"/>
      <c r="AX209" s="9346"/>
      <c r="AY209" s="9346"/>
      <c r="AZ209" s="9346"/>
      <c r="BA209" s="9346"/>
      <c r="BB209" s="9346"/>
      <c r="BC209" s="9346"/>
      <c r="BD209" s="12952"/>
      <c r="BE209" s="12954"/>
      <c r="BF209" s="12955"/>
      <c r="BG209" s="12953"/>
      <c r="BH209" s="12953"/>
      <c r="BI209" s="12954"/>
      <c r="BJ209" s="12952"/>
      <c r="BK209" s="12953"/>
      <c r="BL209" s="12954"/>
      <c r="BM209" s="9362"/>
      <c r="BN209" s="9362"/>
      <c r="BO209" s="9362"/>
      <c r="BP209" s="9363"/>
    </row>
    <row r="210" spans="1:68" s="9395" customFormat="1" ht="14.25" customHeight="1">
      <c r="A210" s="9402">
        <f>COUNTA($F$11:F210)</f>
        <v>10</v>
      </c>
      <c r="B210" s="9404" t="str">
        <f t="shared" si="20"/>
        <v>-</v>
      </c>
      <c r="C210" s="9403">
        <v>5</v>
      </c>
      <c r="D210" s="9390"/>
      <c r="E210" s="9391"/>
      <c r="F210" s="9390"/>
      <c r="G210" s="9391"/>
      <c r="H210" s="9391"/>
      <c r="I210" s="9391"/>
      <c r="J210" s="9391"/>
      <c r="K210" s="9391"/>
      <c r="L210" s="9391"/>
      <c r="M210" s="9391"/>
      <c r="N210" s="9389"/>
      <c r="O210" s="9385"/>
      <c r="P210" s="9384"/>
      <c r="Q210" s="9384" t="s">
        <v>1407</v>
      </c>
      <c r="R210" s="9396"/>
      <c r="S210" s="9396"/>
      <c r="T210" s="9396"/>
      <c r="U210" s="9396"/>
      <c r="V210" s="9396"/>
      <c r="W210" s="9396"/>
      <c r="X210" s="9396"/>
      <c r="Y210" s="9396"/>
      <c r="Z210" s="9396"/>
      <c r="AA210" s="9396"/>
      <c r="AB210" s="9396"/>
      <c r="AC210" s="9396"/>
      <c r="AD210" s="9396"/>
      <c r="AE210" s="9396"/>
      <c r="AF210" s="9396"/>
      <c r="AG210" s="9397"/>
      <c r="AH210" s="9386" t="s">
        <v>1439</v>
      </c>
      <c r="AI210" s="9392"/>
      <c r="AJ210" s="9393"/>
      <c r="AK210" s="9393"/>
      <c r="AL210" s="9393"/>
      <c r="AM210" s="9393"/>
      <c r="AN210" s="9393"/>
      <c r="AO210" s="9393"/>
      <c r="AP210" s="9393"/>
      <c r="AQ210" s="9393"/>
      <c r="AR210" s="9393"/>
      <c r="AS210" s="9393"/>
      <c r="AT210" s="9393"/>
      <c r="AU210" s="9394"/>
      <c r="AV210" s="9388"/>
      <c r="AW210" s="9387"/>
      <c r="AX210" s="9387"/>
      <c r="AY210" s="9387"/>
      <c r="AZ210" s="9387"/>
      <c r="BA210" s="9387"/>
      <c r="BB210" s="9387"/>
      <c r="BC210" s="9387"/>
      <c r="BD210" s="12952"/>
      <c r="BE210" s="12954"/>
      <c r="BF210" s="12955"/>
      <c r="BG210" s="12953"/>
      <c r="BH210" s="12953"/>
      <c r="BI210" s="12954"/>
      <c r="BJ210" s="12952"/>
      <c r="BK210" s="12953"/>
      <c r="BL210" s="12954"/>
      <c r="BM210" s="9398"/>
      <c r="BN210" s="9398"/>
      <c r="BO210" s="9398"/>
      <c r="BP210" s="9399"/>
    </row>
    <row r="211" spans="1:68" s="9375" customFormat="1" ht="14.25" customHeight="1">
      <c r="A211" s="9402">
        <f>COUNTA($F$11:F211)</f>
        <v>10</v>
      </c>
      <c r="B211" s="9404" t="str">
        <f t="shared" si="20"/>
        <v>-</v>
      </c>
      <c r="C211" s="9403">
        <v>6</v>
      </c>
      <c r="D211" s="9377"/>
      <c r="E211" s="9378"/>
      <c r="F211" s="9377"/>
      <c r="H211" s="9378"/>
      <c r="I211" s="9378"/>
      <c r="J211" s="9378"/>
      <c r="K211" s="9378"/>
      <c r="L211" s="9378"/>
      <c r="M211" s="9378"/>
      <c r="N211" s="9376"/>
      <c r="O211" s="9374"/>
      <c r="P211" s="9373"/>
      <c r="Q211" s="9384" t="s">
        <v>1288</v>
      </c>
      <c r="R211" s="9382"/>
      <c r="S211" s="9382"/>
      <c r="T211" s="9382"/>
      <c r="U211" s="9382"/>
      <c r="V211" s="9382"/>
      <c r="W211" s="9382"/>
      <c r="X211" s="9382"/>
      <c r="Y211" s="9382"/>
      <c r="Z211" s="9382"/>
      <c r="AA211" s="9382"/>
      <c r="AB211" s="9382"/>
      <c r="AC211" s="9382"/>
      <c r="AD211" s="9382"/>
      <c r="AE211" s="9382"/>
      <c r="AF211" s="9382"/>
      <c r="AG211" s="9383"/>
      <c r="AH211" s="12824" t="s">
        <v>1439</v>
      </c>
      <c r="AI211" s="9378"/>
      <c r="AJ211" s="9381"/>
      <c r="AK211" s="9381"/>
      <c r="AL211" s="9381"/>
      <c r="AM211" s="9381"/>
      <c r="AN211" s="9381"/>
      <c r="AO211" s="9381"/>
      <c r="AP211" s="9381"/>
      <c r="AQ211" s="9381"/>
      <c r="AR211" s="9381"/>
      <c r="AS211" s="9381"/>
      <c r="AT211" s="9381"/>
      <c r="AU211" s="9379"/>
      <c r="AV211" s="9380"/>
      <c r="AW211" s="9378"/>
      <c r="AX211" s="9378"/>
      <c r="AY211" s="9378"/>
      <c r="AZ211" s="9378"/>
      <c r="BA211" s="9378"/>
      <c r="BB211" s="9378"/>
      <c r="BC211" s="9378"/>
      <c r="BD211" s="12952"/>
      <c r="BE211" s="12954"/>
      <c r="BF211" s="12955"/>
      <c r="BG211" s="12953"/>
      <c r="BH211" s="12953"/>
      <c r="BI211" s="12954"/>
      <c r="BJ211" s="12952"/>
      <c r="BK211" s="12953"/>
      <c r="BL211" s="12954"/>
      <c r="BM211" s="9382"/>
      <c r="BN211" s="9382"/>
      <c r="BO211" s="9382"/>
      <c r="BP211" s="9383"/>
    </row>
    <row r="212" spans="1:68" s="9361" customFormat="1" ht="14.25" customHeight="1">
      <c r="A212" s="9402">
        <f>COUNTA($F$11:F212)</f>
        <v>10</v>
      </c>
      <c r="B212" s="9404" t="str">
        <f t="shared" si="20"/>
        <v>-</v>
      </c>
      <c r="C212" s="9403">
        <v>7</v>
      </c>
      <c r="D212" s="9354"/>
      <c r="E212" s="9355"/>
      <c r="F212" s="9354"/>
      <c r="G212" s="9355"/>
      <c r="H212" s="9355"/>
      <c r="I212" s="9355"/>
      <c r="J212" s="9355"/>
      <c r="K212" s="9355"/>
      <c r="L212" s="9355"/>
      <c r="M212" s="9355"/>
      <c r="N212" s="9353"/>
      <c r="O212" s="9367"/>
      <c r="P212" s="9366"/>
      <c r="Q212" s="9401" t="s">
        <v>1257</v>
      </c>
      <c r="R212" s="9370"/>
      <c r="S212" s="9370"/>
      <c r="T212" s="9370"/>
      <c r="U212" s="9370"/>
      <c r="V212" s="9370"/>
      <c r="W212" s="9370"/>
      <c r="X212" s="9370"/>
      <c r="Y212" s="9370"/>
      <c r="Z212" s="9370"/>
      <c r="AA212" s="9370"/>
      <c r="AB212" s="9370"/>
      <c r="AC212" s="9370"/>
      <c r="AD212" s="9370"/>
      <c r="AE212" s="9370"/>
      <c r="AF212" s="9370"/>
      <c r="AG212" s="9371"/>
      <c r="AH212" s="9368" t="s">
        <v>1205</v>
      </c>
      <c r="AI212" s="9357"/>
      <c r="AJ212" s="9358"/>
      <c r="AK212" s="9358"/>
      <c r="AL212" s="9358"/>
      <c r="AM212" s="9358"/>
      <c r="AN212" s="9358"/>
      <c r="AO212" s="9358"/>
      <c r="AP212" s="9358"/>
      <c r="AQ212" s="9358"/>
      <c r="AR212" s="9358"/>
      <c r="AS212" s="9358"/>
      <c r="AT212" s="9358"/>
      <c r="AU212" s="9359"/>
      <c r="AV212" s="9348"/>
      <c r="AW212" s="9346"/>
      <c r="AX212" s="9346"/>
      <c r="AY212" s="9346"/>
      <c r="AZ212" s="9346"/>
      <c r="BA212" s="9346"/>
      <c r="BB212" s="9346"/>
      <c r="BC212" s="9346"/>
      <c r="BD212" s="12952"/>
      <c r="BE212" s="12954"/>
      <c r="BF212" s="12955"/>
      <c r="BG212" s="12953"/>
      <c r="BH212" s="12953"/>
      <c r="BI212" s="12954"/>
      <c r="BJ212" s="12952"/>
      <c r="BK212" s="12953"/>
      <c r="BL212" s="12954"/>
      <c r="BM212" s="9364"/>
      <c r="BN212" s="9364"/>
      <c r="BO212" s="9364"/>
      <c r="BP212" s="9365"/>
    </row>
    <row r="213" spans="1:68" s="9361" customFormat="1" ht="14.25" customHeight="1">
      <c r="A213" s="9402">
        <f>COUNTA($F$11:F213)</f>
        <v>10</v>
      </c>
      <c r="B213" s="9404" t="str">
        <f t="shared" si="20"/>
        <v>-</v>
      </c>
      <c r="C213" s="9403">
        <v>8</v>
      </c>
      <c r="D213" s="9354"/>
      <c r="E213" s="9355"/>
      <c r="F213" s="9354"/>
      <c r="G213" s="9355"/>
      <c r="H213" s="9355"/>
      <c r="I213" s="9355"/>
      <c r="J213" s="9355"/>
      <c r="K213" s="9355"/>
      <c r="L213" s="9355"/>
      <c r="M213" s="9355"/>
      <c r="N213" s="9353"/>
      <c r="O213" s="9367"/>
      <c r="P213" s="9366"/>
      <c r="Q213" s="9366" t="s">
        <v>1141</v>
      </c>
      <c r="R213" s="9370"/>
      <c r="S213" s="9370"/>
      <c r="T213" s="9370"/>
      <c r="U213" s="9370"/>
      <c r="V213" s="9370"/>
      <c r="W213" s="9370"/>
      <c r="X213" s="9370"/>
      <c r="Y213" s="9370"/>
      <c r="Z213" s="9370"/>
      <c r="AA213" s="9370"/>
      <c r="AB213" s="9370"/>
      <c r="AC213" s="9370"/>
      <c r="AD213" s="9370"/>
      <c r="AE213" s="9370"/>
      <c r="AF213" s="9370"/>
      <c r="AG213" s="9371"/>
      <c r="AH213" s="9368" t="s">
        <v>1628</v>
      </c>
      <c r="AJ213" s="9358"/>
      <c r="AK213" s="9358"/>
      <c r="AL213" s="9358"/>
      <c r="AM213" s="9358"/>
      <c r="AN213" s="9358"/>
      <c r="AO213" s="9358"/>
      <c r="AP213" s="9358"/>
      <c r="AQ213" s="9358"/>
      <c r="AR213" s="9358"/>
      <c r="AS213" s="9358"/>
      <c r="AT213" s="9358"/>
      <c r="AU213" s="9359"/>
      <c r="AV213" s="9360"/>
      <c r="AW213" s="9355"/>
      <c r="AX213" s="9355"/>
      <c r="AY213" s="9355"/>
      <c r="AZ213" s="9355"/>
      <c r="BA213" s="9355"/>
      <c r="BB213" s="9355"/>
      <c r="BC213" s="9355"/>
      <c r="BD213" s="12952"/>
      <c r="BE213" s="12954"/>
      <c r="BF213" s="12955"/>
      <c r="BG213" s="12953"/>
      <c r="BH213" s="12953"/>
      <c r="BI213" s="12954"/>
      <c r="BJ213" s="12952"/>
      <c r="BK213" s="12953"/>
      <c r="BL213" s="12954"/>
      <c r="BM213" s="9364"/>
      <c r="BN213" s="9364"/>
      <c r="BO213" s="9364"/>
      <c r="BP213" s="9365"/>
    </row>
    <row r="214" spans="1:68" s="9361" customFormat="1" ht="14.25" customHeight="1">
      <c r="A214" s="9402">
        <f>COUNTA($F$11:F214)</f>
        <v>10</v>
      </c>
      <c r="B214" s="9404" t="str">
        <f t="shared" si="20"/>
        <v>-</v>
      </c>
      <c r="C214" s="9403">
        <v>9</v>
      </c>
      <c r="D214" s="9354"/>
      <c r="E214" s="9355"/>
      <c r="F214" s="9354"/>
      <c r="G214" s="9355"/>
      <c r="H214" s="9355"/>
      <c r="I214" s="9355"/>
      <c r="J214" s="9355"/>
      <c r="K214" s="9355"/>
      <c r="L214" s="9355"/>
      <c r="M214" s="9355"/>
      <c r="N214" s="9353"/>
      <c r="O214" s="9367"/>
      <c r="P214" s="9366"/>
      <c r="Q214" s="9366" t="s">
        <v>1408</v>
      </c>
      <c r="R214" s="9370"/>
      <c r="S214" s="9370"/>
      <c r="T214" s="9370"/>
      <c r="U214" s="9370"/>
      <c r="V214" s="9370"/>
      <c r="W214" s="9370"/>
      <c r="X214" s="9370"/>
      <c r="Y214" s="9370"/>
      <c r="Z214" s="9370"/>
      <c r="AA214" s="9370"/>
      <c r="AB214" s="9370"/>
      <c r="AC214" s="9370"/>
      <c r="AD214" s="9370"/>
      <c r="AE214" s="9370"/>
      <c r="AF214" s="9370"/>
      <c r="AG214" s="9371"/>
      <c r="AH214" s="9368" t="s">
        <v>1628</v>
      </c>
      <c r="AI214" s="9355"/>
      <c r="AJ214" s="9358"/>
      <c r="AK214" s="9358"/>
      <c r="AL214" s="9358"/>
      <c r="AM214" s="9358"/>
      <c r="AN214" s="9358"/>
      <c r="AO214" s="9358"/>
      <c r="AP214" s="9358"/>
      <c r="AQ214" s="9358"/>
      <c r="AR214" s="9358"/>
      <c r="AS214" s="9358"/>
      <c r="AT214" s="9358"/>
      <c r="AU214" s="9359"/>
      <c r="AV214" s="9360"/>
      <c r="AW214" s="9355"/>
      <c r="AX214" s="9355"/>
      <c r="AY214" s="9355"/>
      <c r="AZ214" s="9355"/>
      <c r="BA214" s="9355"/>
      <c r="BB214" s="9355"/>
      <c r="BC214" s="9355"/>
      <c r="BD214" s="12952"/>
      <c r="BE214" s="12954"/>
      <c r="BF214" s="12955"/>
      <c r="BG214" s="12953"/>
      <c r="BH214" s="12953"/>
      <c r="BI214" s="12954"/>
      <c r="BJ214" s="12952"/>
      <c r="BK214" s="12953"/>
      <c r="BL214" s="12954"/>
      <c r="BM214" s="9364"/>
      <c r="BN214" s="9364"/>
      <c r="BO214" s="9364"/>
      <c r="BP214" s="9365"/>
    </row>
    <row r="215" spans="1:68" s="9335" customFormat="1" ht="14.25" customHeight="1">
      <c r="A215" s="9402">
        <f>COUNTA($F$11:F215)</f>
        <v>10</v>
      </c>
      <c r="B215" s="9404" t="str">
        <f t="shared" si="20"/>
        <v>-</v>
      </c>
      <c r="C215" s="9403">
        <v>10</v>
      </c>
      <c r="D215" s="9328"/>
      <c r="E215" s="9329"/>
      <c r="F215" s="9328"/>
      <c r="G215" s="9329"/>
      <c r="H215" s="9329"/>
      <c r="I215" s="9329"/>
      <c r="J215" s="9329"/>
      <c r="K215" s="9329"/>
      <c r="L215" s="9329"/>
      <c r="M215" s="9329"/>
      <c r="N215" s="9327"/>
      <c r="O215" s="9330"/>
      <c r="P215" s="9372" t="s">
        <v>1201</v>
      </c>
      <c r="Q215" s="9331"/>
      <c r="R215" s="9338"/>
      <c r="S215" s="9338"/>
      <c r="T215" s="9338"/>
      <c r="U215" s="9338"/>
      <c r="V215" s="9338"/>
      <c r="W215" s="9338"/>
      <c r="X215" s="9338"/>
      <c r="Y215" s="9338"/>
      <c r="Z215" s="9338"/>
      <c r="AA215" s="9338"/>
      <c r="AB215" s="9338"/>
      <c r="AC215" s="9338"/>
      <c r="AD215" s="9338"/>
      <c r="AE215" s="9338"/>
      <c r="AF215" s="9338"/>
      <c r="AG215" s="9339"/>
      <c r="AH215" s="9377" t="s">
        <v>1146</v>
      </c>
      <c r="AI215" s="9331"/>
      <c r="AJ215" s="9332"/>
      <c r="AK215" s="9332"/>
      <c r="AL215" s="9332"/>
      <c r="AM215" s="9332"/>
      <c r="AN215" s="9332"/>
      <c r="AO215" s="9332"/>
      <c r="AP215" s="9332"/>
      <c r="AQ215" s="9332"/>
      <c r="AR215" s="9332"/>
      <c r="AS215" s="9332"/>
      <c r="AT215" s="9332"/>
      <c r="AU215" s="9333"/>
      <c r="AV215" s="9317"/>
      <c r="AW215" s="9315"/>
      <c r="AX215" s="9315"/>
      <c r="AY215" s="9315"/>
      <c r="AZ215" s="9315"/>
      <c r="BA215" s="9315"/>
      <c r="BB215" s="9315"/>
      <c r="BC215" s="9315"/>
      <c r="BD215" s="12952"/>
      <c r="BE215" s="12954"/>
      <c r="BF215" s="12955"/>
      <c r="BG215" s="12953"/>
      <c r="BH215" s="12953"/>
      <c r="BI215" s="12954"/>
      <c r="BJ215" s="12952"/>
      <c r="BK215" s="12953"/>
      <c r="BL215" s="12954"/>
      <c r="BM215" s="9338"/>
      <c r="BN215" s="9338"/>
      <c r="BO215" s="9338"/>
      <c r="BP215" s="9339"/>
    </row>
    <row r="216" spans="1:68" s="9335" customFormat="1" ht="14.25" customHeight="1">
      <c r="A216" s="9325"/>
      <c r="B216" s="9326"/>
      <c r="C216" s="9327"/>
      <c r="D216" s="9328"/>
      <c r="E216" s="9329"/>
      <c r="F216" s="9328"/>
      <c r="G216" s="9329"/>
      <c r="H216" s="9329"/>
      <c r="I216" s="9329"/>
      <c r="J216" s="9329"/>
      <c r="K216" s="9329"/>
      <c r="L216" s="9329"/>
      <c r="M216" s="9329"/>
      <c r="N216" s="9327"/>
      <c r="O216" s="9330"/>
      <c r="Q216" s="9331"/>
      <c r="R216" s="9338"/>
      <c r="S216" s="9338"/>
      <c r="T216" s="9338"/>
      <c r="U216" s="9338"/>
      <c r="V216" s="9338"/>
      <c r="W216" s="9338"/>
      <c r="X216" s="9338"/>
      <c r="Y216" s="9338"/>
      <c r="Z216" s="9338"/>
      <c r="AA216" s="9338"/>
      <c r="AB216" s="9338"/>
      <c r="AC216" s="9338"/>
      <c r="AD216" s="9338"/>
      <c r="AE216" s="9338"/>
      <c r="AF216" s="9338"/>
      <c r="AG216" s="9339"/>
      <c r="AH216" s="9377" t="s">
        <v>1203</v>
      </c>
      <c r="AJ216" s="9332"/>
      <c r="AK216" s="9332"/>
      <c r="AL216" s="9332"/>
      <c r="AM216" s="9332"/>
      <c r="AN216" s="9332"/>
      <c r="AO216" s="9332"/>
      <c r="AP216" s="9332"/>
      <c r="AQ216" s="9332"/>
      <c r="AR216" s="9332"/>
      <c r="AS216" s="9332"/>
      <c r="AT216" s="9332"/>
      <c r="AU216" s="9333"/>
      <c r="AV216" s="9334"/>
      <c r="AW216" s="9329"/>
      <c r="AX216" s="9329"/>
      <c r="AY216" s="9329"/>
      <c r="AZ216" s="9329"/>
      <c r="BA216" s="9329"/>
      <c r="BB216" s="9329"/>
      <c r="BC216" s="9329"/>
      <c r="BD216" s="12952"/>
      <c r="BE216" s="12954"/>
      <c r="BF216" s="12952"/>
      <c r="BG216" s="12953"/>
      <c r="BH216" s="12953"/>
      <c r="BI216" s="12954"/>
      <c r="BJ216" s="12952"/>
      <c r="BK216" s="12953"/>
      <c r="BL216" s="12954"/>
      <c r="BM216" s="9338"/>
      <c r="BN216" s="9338"/>
      <c r="BO216" s="9338"/>
      <c r="BP216" s="9339"/>
    </row>
    <row r="217" spans="1:68" ht="14.25" customHeight="1">
      <c r="A217" s="8822"/>
      <c r="B217" s="8823"/>
      <c r="C217" s="8824"/>
      <c r="D217" s="8825"/>
      <c r="E217" s="8826"/>
      <c r="F217" s="8825"/>
      <c r="G217" s="8826"/>
      <c r="H217" s="8826"/>
      <c r="I217" s="8826"/>
      <c r="J217" s="8826"/>
      <c r="K217" s="8826"/>
      <c r="L217" s="8826"/>
      <c r="M217" s="8826"/>
      <c r="N217" s="8824"/>
      <c r="O217" s="8827"/>
      <c r="P217" s="8828"/>
      <c r="Q217" s="8828"/>
      <c r="R217" s="8826"/>
      <c r="S217" s="8857"/>
      <c r="T217" s="8857"/>
      <c r="U217" s="8857"/>
      <c r="V217" s="8857"/>
      <c r="W217" s="8857"/>
      <c r="X217" s="8857"/>
      <c r="Y217" s="8857"/>
      <c r="Z217" s="8857"/>
      <c r="AA217" s="8857"/>
      <c r="AB217" s="8857"/>
      <c r="AC217" s="8857"/>
      <c r="AD217" s="8857"/>
      <c r="AE217" s="8857"/>
      <c r="AF217" s="8857"/>
      <c r="AG217" s="8858"/>
      <c r="AH217" s="8825"/>
      <c r="AI217" s="8831"/>
      <c r="AJ217" s="8831"/>
      <c r="AK217" s="8831"/>
      <c r="AL217" s="8831"/>
      <c r="AM217" s="8831"/>
      <c r="AN217" s="8831"/>
      <c r="AO217" s="8831"/>
      <c r="AP217" s="8831"/>
      <c r="AQ217" s="8831"/>
      <c r="AR217" s="8831"/>
      <c r="AS217" s="8831"/>
      <c r="AT217" s="8831"/>
      <c r="AU217" s="8829"/>
      <c r="AV217" s="8830"/>
      <c r="AW217" s="8826"/>
      <c r="AX217" s="8826"/>
      <c r="AY217" s="8826"/>
      <c r="AZ217" s="8826"/>
      <c r="BA217" s="8826"/>
      <c r="BB217" s="8826"/>
      <c r="BC217" s="8826"/>
      <c r="BD217" s="13031"/>
      <c r="BE217" s="13032"/>
      <c r="BF217" s="13031"/>
      <c r="BG217" s="13033"/>
      <c r="BH217" s="13033"/>
      <c r="BI217" s="13032"/>
      <c r="BJ217" s="13031"/>
      <c r="BK217" s="13033"/>
      <c r="BL217" s="13032"/>
      <c r="BM217" s="8857"/>
      <c r="BN217" s="8857"/>
      <c r="BO217" s="8857"/>
      <c r="BP217" s="8858"/>
    </row>
    <row r="218" spans="1:68" ht="14.25" customHeight="1">
      <c r="AV218" s="8852"/>
      <c r="AW218" s="8852"/>
      <c r="AX218" s="8852"/>
      <c r="AY218" s="8852"/>
      <c r="AZ218" s="8852"/>
      <c r="BA218" s="8852"/>
      <c r="BB218" s="8852"/>
      <c r="BC218" s="8852"/>
      <c r="BD218" s="8852"/>
      <c r="BE218" s="8852"/>
      <c r="BF218" s="8852"/>
      <c r="BG218" s="8852"/>
      <c r="BH218" s="8852"/>
      <c r="BI218" s="8852"/>
      <c r="BJ218" s="8852"/>
      <c r="BK218" s="8852"/>
      <c r="BL218" s="8852"/>
    </row>
    <row r="219" spans="1:68" ht="14.25" customHeight="1">
      <c r="AV219" s="8852"/>
      <c r="AW219" s="8852"/>
      <c r="AX219" s="8852"/>
      <c r="AY219" s="8852"/>
      <c r="AZ219" s="8852"/>
      <c r="BA219" s="8852"/>
      <c r="BB219" s="8852"/>
      <c r="BC219" s="8852"/>
      <c r="BD219" s="8852"/>
      <c r="BE219" s="8852"/>
      <c r="BF219" s="8852"/>
      <c r="BG219" s="8852"/>
      <c r="BH219" s="8852"/>
      <c r="BI219" s="8852"/>
      <c r="BJ219" s="8852"/>
      <c r="BK219" s="8852"/>
      <c r="BL219" s="8852"/>
    </row>
    <row r="220" spans="1:68" ht="14.25" customHeight="1">
      <c r="AV220" s="8852"/>
      <c r="AW220" s="8852"/>
      <c r="AX220" s="8852"/>
      <c r="AY220" s="8852"/>
      <c r="AZ220" s="8852"/>
      <c r="BA220" s="8852"/>
      <c r="BB220" s="8852"/>
      <c r="BC220" s="8852"/>
      <c r="BD220" s="8852"/>
      <c r="BE220" s="8852"/>
      <c r="BF220" s="8852"/>
      <c r="BG220" s="8852"/>
      <c r="BH220" s="8852"/>
      <c r="BI220" s="8852"/>
      <c r="BJ220" s="8852"/>
      <c r="BK220" s="8852"/>
      <c r="BL220" s="8852"/>
    </row>
    <row r="221" spans="1:68" ht="14.25" customHeight="1">
      <c r="AV221" s="8852"/>
      <c r="AW221" s="8852"/>
      <c r="AX221" s="8852"/>
      <c r="AY221" s="8852"/>
      <c r="AZ221" s="8852"/>
      <c r="BA221" s="8852"/>
      <c r="BB221" s="8852"/>
      <c r="BC221" s="8852"/>
      <c r="BD221" s="8852"/>
      <c r="BE221" s="8852"/>
      <c r="BF221" s="8852"/>
      <c r="BG221" s="8852"/>
      <c r="BH221" s="8852"/>
      <c r="BI221" s="8852"/>
      <c r="BJ221" s="8852"/>
      <c r="BK221" s="8852"/>
      <c r="BL221" s="8852"/>
    </row>
    <row r="222" spans="1:68" ht="14.25" customHeight="1">
      <c r="AV222" s="8852"/>
      <c r="AW222" s="8852"/>
      <c r="AX222" s="8852"/>
      <c r="AY222" s="8852"/>
      <c r="AZ222" s="8852"/>
      <c r="BA222" s="8852"/>
      <c r="BB222" s="8852"/>
      <c r="BC222" s="8852"/>
      <c r="BD222" s="8852"/>
      <c r="BE222" s="8852"/>
      <c r="BF222" s="8852"/>
      <c r="BG222" s="8852"/>
      <c r="BH222" s="8852"/>
      <c r="BI222" s="8852"/>
      <c r="BJ222" s="8852"/>
      <c r="BK222" s="8852"/>
      <c r="BL222" s="8852"/>
    </row>
    <row r="223" spans="1:68" ht="14.25" customHeight="1">
      <c r="AV223" s="8852"/>
      <c r="AW223" s="8852"/>
      <c r="AX223" s="8852"/>
      <c r="AY223" s="8852"/>
      <c r="AZ223" s="8852"/>
      <c r="BA223" s="8852"/>
      <c r="BB223" s="8852"/>
      <c r="BC223" s="8852"/>
      <c r="BD223" s="8852"/>
      <c r="BE223" s="8852"/>
      <c r="BF223" s="8852"/>
      <c r="BG223" s="8852"/>
      <c r="BH223" s="8852"/>
      <c r="BI223" s="8852"/>
      <c r="BJ223" s="8852"/>
      <c r="BK223" s="8852"/>
      <c r="BL223" s="8852"/>
    </row>
    <row r="224" spans="1:68" ht="14.25" customHeight="1">
      <c r="AV224" s="8852"/>
      <c r="AW224" s="8852"/>
      <c r="AX224" s="8852"/>
      <c r="AY224" s="8852"/>
      <c r="AZ224" s="8852"/>
      <c r="BA224" s="8852"/>
      <c r="BB224" s="8852"/>
      <c r="BC224" s="8852"/>
      <c r="BD224" s="8852"/>
      <c r="BE224" s="8852"/>
      <c r="BF224" s="8852"/>
      <c r="BG224" s="8852"/>
      <c r="BH224" s="8852"/>
      <c r="BI224" s="8852"/>
      <c r="BJ224" s="8852"/>
      <c r="BK224" s="8852"/>
      <c r="BL224" s="8852"/>
    </row>
    <row r="225" spans="48:64" ht="14.25" customHeight="1">
      <c r="AV225" s="8852"/>
      <c r="AW225" s="8852"/>
      <c r="AX225" s="8852"/>
      <c r="AY225" s="8852"/>
      <c r="AZ225" s="8852"/>
      <c r="BA225" s="8852"/>
      <c r="BB225" s="8852"/>
      <c r="BC225" s="8852"/>
      <c r="BD225" s="8852"/>
      <c r="BE225" s="8852"/>
      <c r="BF225" s="8852"/>
      <c r="BG225" s="8852"/>
      <c r="BH225" s="8852"/>
      <c r="BI225" s="8852"/>
      <c r="BJ225" s="8852"/>
      <c r="BK225" s="8852"/>
      <c r="BL225" s="8852"/>
    </row>
    <row r="226" spans="48:64" ht="14.25" customHeight="1">
      <c r="AV226" s="8852"/>
      <c r="AW226" s="8852"/>
      <c r="AX226" s="8852"/>
      <c r="AY226" s="8852"/>
      <c r="AZ226" s="8852"/>
      <c r="BA226" s="8852"/>
      <c r="BB226" s="8852"/>
      <c r="BC226" s="8852"/>
      <c r="BD226" s="8852"/>
      <c r="BE226" s="8852"/>
      <c r="BF226" s="8852"/>
      <c r="BG226" s="8852"/>
      <c r="BH226" s="8852"/>
      <c r="BI226" s="8852"/>
      <c r="BJ226" s="8852"/>
      <c r="BK226" s="8852"/>
      <c r="BL226" s="8852"/>
    </row>
    <row r="227" spans="48:64" ht="14.25" customHeight="1">
      <c r="AV227" s="8852"/>
      <c r="AW227" s="8852"/>
      <c r="AX227" s="8852"/>
      <c r="AY227" s="8852"/>
      <c r="AZ227" s="8852"/>
      <c r="BA227" s="8852"/>
      <c r="BB227" s="8852"/>
      <c r="BC227" s="8852"/>
      <c r="BD227" s="8852"/>
      <c r="BE227" s="8852"/>
      <c r="BF227" s="8852"/>
      <c r="BG227" s="8852"/>
      <c r="BH227" s="8852"/>
      <c r="BI227" s="8852"/>
      <c r="BJ227" s="8852"/>
      <c r="BK227" s="8852"/>
      <c r="BL227" s="8852"/>
    </row>
    <row r="228" spans="48:64" ht="14.25" customHeight="1">
      <c r="AV228" s="8852"/>
      <c r="AW228" s="8852"/>
      <c r="AX228" s="8852"/>
      <c r="AY228" s="8852"/>
      <c r="AZ228" s="8852"/>
      <c r="BA228" s="8852"/>
      <c r="BB228" s="8852"/>
      <c r="BC228" s="8852"/>
      <c r="BD228" s="8852"/>
      <c r="BE228" s="8852"/>
      <c r="BF228" s="8852"/>
      <c r="BG228" s="8852"/>
      <c r="BH228" s="8852"/>
      <c r="BI228" s="8852"/>
      <c r="BJ228" s="8852"/>
      <c r="BK228" s="8852"/>
      <c r="BL228" s="8852"/>
    </row>
    <row r="229" spans="48:64" ht="14.25" customHeight="1">
      <c r="AV229" s="8852"/>
      <c r="AW229" s="8852"/>
      <c r="AX229" s="8852"/>
      <c r="AY229" s="8852"/>
      <c r="AZ229" s="8852"/>
      <c r="BA229" s="8852"/>
      <c r="BB229" s="8852"/>
      <c r="BC229" s="8852"/>
      <c r="BD229" s="8852"/>
      <c r="BE229" s="8852"/>
      <c r="BF229" s="8852"/>
      <c r="BG229" s="8852"/>
      <c r="BH229" s="8852"/>
      <c r="BI229" s="8852"/>
      <c r="BJ229" s="8852"/>
      <c r="BK229" s="8852"/>
      <c r="BL229" s="8852"/>
    </row>
  </sheetData>
  <mergeCells count="636">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A7:C8"/>
    <mergeCell ref="D7:E8"/>
    <mergeCell ref="F7:AU7"/>
    <mergeCell ref="AV7:BC8"/>
    <mergeCell ref="BD7:BE8"/>
    <mergeCell ref="BF7:BI8"/>
    <mergeCell ref="BJ63:BL63"/>
    <mergeCell ref="BF17:BI17"/>
    <mergeCell ref="BJ17:BL17"/>
    <mergeCell ref="BD37:BE37"/>
    <mergeCell ref="BD10:BE10"/>
    <mergeCell ref="BF10:BI10"/>
    <mergeCell ref="BJ10:BL10"/>
    <mergeCell ref="BD12:BE12"/>
    <mergeCell ref="BF12:BI12"/>
    <mergeCell ref="BJ12:BL12"/>
    <mergeCell ref="BD25:BE25"/>
    <mergeCell ref="BF25:BI25"/>
    <mergeCell ref="BJ25:BL25"/>
    <mergeCell ref="BD46:BE46"/>
    <mergeCell ref="BF46:BI46"/>
    <mergeCell ref="BJ46:BL46"/>
    <mergeCell ref="BD47:BE47"/>
    <mergeCell ref="BF47:BI47"/>
    <mergeCell ref="BJ47:BL47"/>
    <mergeCell ref="BD39:BE39"/>
    <mergeCell ref="BF39:BI39"/>
    <mergeCell ref="BJ39:BL39"/>
    <mergeCell ref="BD40:BE40"/>
    <mergeCell ref="BF40:BI40"/>
    <mergeCell ref="BD65:BE65"/>
    <mergeCell ref="BF65:BI65"/>
    <mergeCell ref="BJ65:BL65"/>
    <mergeCell ref="BD66:BE66"/>
    <mergeCell ref="BD216:BE216"/>
    <mergeCell ref="BF216:BI216"/>
    <mergeCell ref="BJ216:BL216"/>
    <mergeCell ref="BD13:BE13"/>
    <mergeCell ref="BF13:BI13"/>
    <mergeCell ref="BJ13:BL13"/>
    <mergeCell ref="BD14:BE14"/>
    <mergeCell ref="BF14:BI14"/>
    <mergeCell ref="BJ14:BL14"/>
    <mergeCell ref="BD215:BE215"/>
    <mergeCell ref="BF215:BI215"/>
    <mergeCell ref="BJ215:BL215"/>
    <mergeCell ref="BD15:BE15"/>
    <mergeCell ref="BF15:BI15"/>
    <mergeCell ref="BJ15:BL15"/>
    <mergeCell ref="BD16:BE16"/>
    <mergeCell ref="BF16:BI16"/>
    <mergeCell ref="BJ16:BL16"/>
    <mergeCell ref="BD63:BE63"/>
    <mergeCell ref="BF63:BI63"/>
    <mergeCell ref="BD214:BE214"/>
    <mergeCell ref="BF214:BI214"/>
    <mergeCell ref="BJ214:BL214"/>
    <mergeCell ref="BD211:BE211"/>
    <mergeCell ref="BF211:BI211"/>
    <mergeCell ref="BJ211:BL211"/>
    <mergeCell ref="BD210:BE210"/>
    <mergeCell ref="BF210:BI210"/>
    <mergeCell ref="BJ210:BL210"/>
    <mergeCell ref="BD212:BE212"/>
    <mergeCell ref="BF212:BI212"/>
    <mergeCell ref="BJ212:BL212"/>
    <mergeCell ref="BD213:BE213"/>
    <mergeCell ref="BF213:BI213"/>
    <mergeCell ref="BJ213:BL213"/>
    <mergeCell ref="BF66:BI66"/>
    <mergeCell ref="BJ66:BL66"/>
    <mergeCell ref="BD207:BE207"/>
    <mergeCell ref="BF207:BI207"/>
    <mergeCell ref="BJ207:BL207"/>
    <mergeCell ref="BD208:BE208"/>
    <mergeCell ref="BF208:BI208"/>
    <mergeCell ref="BJ208:BL208"/>
    <mergeCell ref="BD209:BE209"/>
    <mergeCell ref="BF209:BI209"/>
    <mergeCell ref="BJ209:BL209"/>
    <mergeCell ref="BD205:BE205"/>
    <mergeCell ref="BF205:BI205"/>
    <mergeCell ref="BJ205:BL205"/>
    <mergeCell ref="BD206:BE206"/>
    <mergeCell ref="BF206:BI206"/>
    <mergeCell ref="BJ206:BL206"/>
    <mergeCell ref="BD67:BE67"/>
    <mergeCell ref="BF67:BI67"/>
    <mergeCell ref="BJ67:BL67"/>
    <mergeCell ref="BD68:BE68"/>
    <mergeCell ref="BF68:BI68"/>
    <mergeCell ref="BJ68:BL68"/>
    <mergeCell ref="BD202:BE202"/>
    <mergeCell ref="BF202:BI202"/>
    <mergeCell ref="BJ202:BL202"/>
    <mergeCell ref="BD203:BE203"/>
    <mergeCell ref="BF203:BI203"/>
    <mergeCell ref="BJ203:BL203"/>
    <mergeCell ref="BD204:BE204"/>
    <mergeCell ref="BF204:BI204"/>
    <mergeCell ref="BJ204:BL204"/>
    <mergeCell ref="BD197:BE197"/>
    <mergeCell ref="BF197:BI197"/>
    <mergeCell ref="BJ197:BL197"/>
    <mergeCell ref="BD198:BE198"/>
    <mergeCell ref="BF198:BI198"/>
    <mergeCell ref="BJ198:BL198"/>
    <mergeCell ref="BD201:BE201"/>
    <mergeCell ref="BF201:BI201"/>
    <mergeCell ref="BJ201:BL201"/>
    <mergeCell ref="BD69:BE69"/>
    <mergeCell ref="BF69:BI69"/>
    <mergeCell ref="BJ69:BL69"/>
    <mergeCell ref="BD196:BE196"/>
    <mergeCell ref="BF196:BI196"/>
    <mergeCell ref="BJ196:BL196"/>
    <mergeCell ref="BD195:BE195"/>
    <mergeCell ref="BF195:BI195"/>
    <mergeCell ref="BJ195:BL195"/>
    <mergeCell ref="BD76:BE76"/>
    <mergeCell ref="BF76:BI76"/>
    <mergeCell ref="BJ76:BL76"/>
    <mergeCell ref="BD71:BE71"/>
    <mergeCell ref="BF71:BI71"/>
    <mergeCell ref="BJ71:BL71"/>
    <mergeCell ref="BD72:BE72"/>
    <mergeCell ref="BF72:BI72"/>
    <mergeCell ref="BJ72:BL72"/>
    <mergeCell ref="BD194:BE194"/>
    <mergeCell ref="BF194:BI194"/>
    <mergeCell ref="BJ194:BL194"/>
    <mergeCell ref="BD79:BE79"/>
    <mergeCell ref="BF79:BI79"/>
    <mergeCell ref="BJ79:BL79"/>
    <mergeCell ref="BD73:BE73"/>
    <mergeCell ref="BF73:BI73"/>
    <mergeCell ref="BJ73:BL73"/>
    <mergeCell ref="BD74:BE74"/>
    <mergeCell ref="BF74:BI74"/>
    <mergeCell ref="BJ74:BL74"/>
    <mergeCell ref="BD193:BE193"/>
    <mergeCell ref="BF193:BI193"/>
    <mergeCell ref="BJ193:BL193"/>
    <mergeCell ref="BD176:BE176"/>
    <mergeCell ref="BF176:BI176"/>
    <mergeCell ref="BJ176:BL176"/>
    <mergeCell ref="BD185:BE185"/>
    <mergeCell ref="BF185:BI185"/>
    <mergeCell ref="BJ185:BL185"/>
    <mergeCell ref="BD186:BE186"/>
    <mergeCell ref="BF186:BI186"/>
    <mergeCell ref="BJ186:BL186"/>
    <mergeCell ref="BD77:BE77"/>
    <mergeCell ref="BF77:BI77"/>
    <mergeCell ref="BJ77:BL77"/>
    <mergeCell ref="BD80:BE80"/>
    <mergeCell ref="BF80:BI80"/>
    <mergeCell ref="BJ80:BL80"/>
    <mergeCell ref="BD192:BE192"/>
    <mergeCell ref="BF192:BI192"/>
    <mergeCell ref="BJ192:BL192"/>
    <mergeCell ref="BD170:BE170"/>
    <mergeCell ref="BF170:BI170"/>
    <mergeCell ref="BJ170:BL170"/>
    <mergeCell ref="BD172:BE172"/>
    <mergeCell ref="BF172:BI172"/>
    <mergeCell ref="BJ172:BL172"/>
    <mergeCell ref="BD173:BE173"/>
    <mergeCell ref="BF173:BI173"/>
    <mergeCell ref="BJ173:BL173"/>
    <mergeCell ref="BD174:BE174"/>
    <mergeCell ref="BF174:BI174"/>
    <mergeCell ref="BJ174:BL174"/>
    <mergeCell ref="BD175:BE175"/>
    <mergeCell ref="BF175:BI175"/>
    <mergeCell ref="BJ175:BL175"/>
    <mergeCell ref="BD189:BE189"/>
    <mergeCell ref="BF189:BI189"/>
    <mergeCell ref="BJ189:BL189"/>
    <mergeCell ref="BD177:BE177"/>
    <mergeCell ref="BF177:BI177"/>
    <mergeCell ref="BJ177:BL177"/>
    <mergeCell ref="BD81:BE81"/>
    <mergeCell ref="BF81:BI81"/>
    <mergeCell ref="BJ81:BL81"/>
    <mergeCell ref="BD191:BE191"/>
    <mergeCell ref="BF191:BI191"/>
    <mergeCell ref="BJ191:BL191"/>
    <mergeCell ref="BD165:BE165"/>
    <mergeCell ref="BF165:BI165"/>
    <mergeCell ref="BJ165:BL165"/>
    <mergeCell ref="BD166:BE166"/>
    <mergeCell ref="BF166:BI166"/>
    <mergeCell ref="BJ166:BL166"/>
    <mergeCell ref="BD167:BE167"/>
    <mergeCell ref="BF167:BI167"/>
    <mergeCell ref="BJ167:BL167"/>
    <mergeCell ref="BD168:BE168"/>
    <mergeCell ref="BF168:BI168"/>
    <mergeCell ref="BJ168:BL168"/>
    <mergeCell ref="BD169:BE169"/>
    <mergeCell ref="BF169:BI169"/>
    <mergeCell ref="BJ169:BL169"/>
    <mergeCell ref="BD190:BE190"/>
    <mergeCell ref="BF190:BI190"/>
    <mergeCell ref="BJ190:BL190"/>
    <mergeCell ref="BD152:BE152"/>
    <mergeCell ref="BF152:BI152"/>
    <mergeCell ref="BJ152:BL152"/>
    <mergeCell ref="BD155:BE155"/>
    <mergeCell ref="BF155:BI155"/>
    <mergeCell ref="BJ155:BL155"/>
    <mergeCell ref="BD162:BE162"/>
    <mergeCell ref="BF162:BI162"/>
    <mergeCell ref="BJ162:BL162"/>
    <mergeCell ref="BD159:BE159"/>
    <mergeCell ref="BF159:BI159"/>
    <mergeCell ref="BJ159:BL159"/>
    <mergeCell ref="BD160:BE160"/>
    <mergeCell ref="BF160:BI160"/>
    <mergeCell ref="BJ160:BL160"/>
    <mergeCell ref="BD163:BE163"/>
    <mergeCell ref="BF163:BI163"/>
    <mergeCell ref="BJ163:BL163"/>
    <mergeCell ref="BD164:BE164"/>
    <mergeCell ref="BF164:BI164"/>
    <mergeCell ref="BJ164:BL164"/>
    <mergeCell ref="BD91:BE91"/>
    <mergeCell ref="BF91:BI91"/>
    <mergeCell ref="BJ91:BL91"/>
    <mergeCell ref="BD153:BE153"/>
    <mergeCell ref="BF153:BI153"/>
    <mergeCell ref="BJ153:BL153"/>
    <mergeCell ref="BD154:BE154"/>
    <mergeCell ref="BF154:BI154"/>
    <mergeCell ref="BJ154:BL154"/>
    <mergeCell ref="BD156:BE156"/>
    <mergeCell ref="BF156:BI156"/>
    <mergeCell ref="BJ156:BL156"/>
    <mergeCell ref="BD157:BE157"/>
    <mergeCell ref="BF157:BI157"/>
    <mergeCell ref="BJ157:BL157"/>
    <mergeCell ref="BD158:BE158"/>
    <mergeCell ref="BF158:BI158"/>
    <mergeCell ref="BJ158:BL158"/>
    <mergeCell ref="BD82:BE82"/>
    <mergeCell ref="BF82:BI82"/>
    <mergeCell ref="BJ82:BL82"/>
    <mergeCell ref="BD84:BE84"/>
    <mergeCell ref="BF84:BI84"/>
    <mergeCell ref="BJ84:BL84"/>
    <mergeCell ref="BD188:BE188"/>
    <mergeCell ref="BF188:BI188"/>
    <mergeCell ref="BJ188:BL188"/>
    <mergeCell ref="BD183:BE183"/>
    <mergeCell ref="BF183:BI183"/>
    <mergeCell ref="BJ183:BL183"/>
    <mergeCell ref="BD184:BE184"/>
    <mergeCell ref="BF184:BI184"/>
    <mergeCell ref="BJ184:BL184"/>
    <mergeCell ref="BD149:BE149"/>
    <mergeCell ref="BF149:BI149"/>
    <mergeCell ref="BJ149:BL149"/>
    <mergeCell ref="BD150:BE150"/>
    <mergeCell ref="BF150:BI150"/>
    <mergeCell ref="BJ150:BL150"/>
    <mergeCell ref="BD151:BE151"/>
    <mergeCell ref="BF151:BI151"/>
    <mergeCell ref="BJ151:BL151"/>
    <mergeCell ref="BD187:BE187"/>
    <mergeCell ref="BF187:BI187"/>
    <mergeCell ref="BJ187:BL187"/>
    <mergeCell ref="BD178:BE178"/>
    <mergeCell ref="BF178:BI178"/>
    <mergeCell ref="BJ178:BL178"/>
    <mergeCell ref="BD179:BE179"/>
    <mergeCell ref="BF179:BI179"/>
    <mergeCell ref="BJ179:BL179"/>
    <mergeCell ref="BD180:BE180"/>
    <mergeCell ref="BF180:BI180"/>
    <mergeCell ref="BJ180:BL180"/>
    <mergeCell ref="BD181:BE181"/>
    <mergeCell ref="BF181:BI181"/>
    <mergeCell ref="BJ181:BL181"/>
    <mergeCell ref="BD182:BE182"/>
    <mergeCell ref="BF182:BI182"/>
    <mergeCell ref="BJ182:BL182"/>
    <mergeCell ref="BD104:BE104"/>
    <mergeCell ref="BF104:BI104"/>
    <mergeCell ref="BJ104:BL104"/>
    <mergeCell ref="BD105:BE105"/>
    <mergeCell ref="BF105:BI105"/>
    <mergeCell ref="BJ105:BL105"/>
    <mergeCell ref="BD85:BE85"/>
    <mergeCell ref="BF85:BI85"/>
    <mergeCell ref="BJ85:BL85"/>
    <mergeCell ref="BD96:BE96"/>
    <mergeCell ref="BF96:BI96"/>
    <mergeCell ref="BJ96:BL96"/>
    <mergeCell ref="BD95:BE95"/>
    <mergeCell ref="BF95:BI95"/>
    <mergeCell ref="BJ95:BL95"/>
    <mergeCell ref="BD101:BE101"/>
    <mergeCell ref="BF101:BI101"/>
    <mergeCell ref="BJ101:BL101"/>
    <mergeCell ref="BD102:BE102"/>
    <mergeCell ref="BF102:BI102"/>
    <mergeCell ref="BJ102:BL102"/>
    <mergeCell ref="BD97:BE97"/>
    <mergeCell ref="BF97:BI97"/>
    <mergeCell ref="BJ97:BL97"/>
    <mergeCell ref="BD142:BE142"/>
    <mergeCell ref="BF142:BI142"/>
    <mergeCell ref="BJ142:BL142"/>
    <mergeCell ref="BD148:BE148"/>
    <mergeCell ref="BF148:BI148"/>
    <mergeCell ref="BJ148:BL148"/>
    <mergeCell ref="BD136:BE136"/>
    <mergeCell ref="BF136:BI136"/>
    <mergeCell ref="BJ136:BL136"/>
    <mergeCell ref="BD139:BE139"/>
    <mergeCell ref="BF139:BI139"/>
    <mergeCell ref="BJ139:BL139"/>
    <mergeCell ref="BD137:BE137"/>
    <mergeCell ref="BF137:BI137"/>
    <mergeCell ref="BJ137:BL137"/>
    <mergeCell ref="BD138:BE138"/>
    <mergeCell ref="BF138:BI138"/>
    <mergeCell ref="BJ138:BL138"/>
    <mergeCell ref="BD143:BE143"/>
    <mergeCell ref="BF143:BI143"/>
    <mergeCell ref="BJ143:BL143"/>
    <mergeCell ref="BD144:BE144"/>
    <mergeCell ref="BF144:BI144"/>
    <mergeCell ref="BJ144:BL144"/>
    <mergeCell ref="BD106:BE106"/>
    <mergeCell ref="BF106:BI106"/>
    <mergeCell ref="BJ106:BL106"/>
    <mergeCell ref="BD112:BE112"/>
    <mergeCell ref="BF112:BI112"/>
    <mergeCell ref="BJ112:BL112"/>
    <mergeCell ref="BD121:BE121"/>
    <mergeCell ref="BF121:BI121"/>
    <mergeCell ref="BJ121:BL121"/>
    <mergeCell ref="BD107:BE107"/>
    <mergeCell ref="BF107:BI107"/>
    <mergeCell ref="BJ107:BL107"/>
    <mergeCell ref="BD108:BE108"/>
    <mergeCell ref="BF108:BI108"/>
    <mergeCell ref="BJ108:BL108"/>
    <mergeCell ref="BD111:BE111"/>
    <mergeCell ref="BF111:BI111"/>
    <mergeCell ref="BJ111:BL111"/>
    <mergeCell ref="BD110:BE110"/>
    <mergeCell ref="BF110:BI110"/>
    <mergeCell ref="BJ110:BL110"/>
    <mergeCell ref="BD113:BE113"/>
    <mergeCell ref="BF113:BI113"/>
    <mergeCell ref="BJ113:BL113"/>
    <mergeCell ref="BD109:BE109"/>
    <mergeCell ref="BF109:BI109"/>
    <mergeCell ref="BJ109:BL109"/>
    <mergeCell ref="BD117:BE117"/>
    <mergeCell ref="BF117:BI117"/>
    <mergeCell ref="BJ117:BL117"/>
    <mergeCell ref="BD126:BE126"/>
    <mergeCell ref="BF126:BI126"/>
    <mergeCell ref="BJ126:BL126"/>
    <mergeCell ref="BD116:BE116"/>
    <mergeCell ref="BF116:BI116"/>
    <mergeCell ref="BJ116:BL116"/>
    <mergeCell ref="BD119:BE119"/>
    <mergeCell ref="BF119:BI119"/>
    <mergeCell ref="BJ119:BL119"/>
    <mergeCell ref="BD103:BE103"/>
    <mergeCell ref="BF103:BI103"/>
    <mergeCell ref="BJ103:BL103"/>
    <mergeCell ref="BD98:BE98"/>
    <mergeCell ref="BF98:BI98"/>
    <mergeCell ref="BJ98:BL98"/>
    <mergeCell ref="BD99:BE99"/>
    <mergeCell ref="BF99:BI99"/>
    <mergeCell ref="BJ99:BL99"/>
    <mergeCell ref="BD100:BE100"/>
    <mergeCell ref="BF100:BI100"/>
    <mergeCell ref="BJ100:BL100"/>
    <mergeCell ref="BD93:BE93"/>
    <mergeCell ref="BF93:BI93"/>
    <mergeCell ref="BJ93:BL93"/>
    <mergeCell ref="BD94:BE94"/>
    <mergeCell ref="BF94:BI94"/>
    <mergeCell ref="BJ94:BL94"/>
    <mergeCell ref="BD124:BE124"/>
    <mergeCell ref="BF124:BI124"/>
    <mergeCell ref="BJ124:BL124"/>
    <mergeCell ref="BD122:BE122"/>
    <mergeCell ref="BF122:BI122"/>
    <mergeCell ref="BJ122:BL122"/>
    <mergeCell ref="BD123:BE123"/>
    <mergeCell ref="BF123:BI123"/>
    <mergeCell ref="BJ123:BL123"/>
    <mergeCell ref="BD114:BE114"/>
    <mergeCell ref="BF114:BI114"/>
    <mergeCell ref="BJ114:BL114"/>
    <mergeCell ref="BD115:BE115"/>
    <mergeCell ref="BF115:BI115"/>
    <mergeCell ref="BJ115:BL115"/>
    <mergeCell ref="BD120:BE120"/>
    <mergeCell ref="BF120:BI120"/>
    <mergeCell ref="BJ120:BL120"/>
    <mergeCell ref="BD75:BE75"/>
    <mergeCell ref="BF75:BI75"/>
    <mergeCell ref="BJ75:BL75"/>
    <mergeCell ref="BD78:BE78"/>
    <mergeCell ref="BF78:BI78"/>
    <mergeCell ref="BJ78:BL78"/>
    <mergeCell ref="BD92:BE92"/>
    <mergeCell ref="BF92:BI92"/>
    <mergeCell ref="BJ92:BL92"/>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90:BE90"/>
    <mergeCell ref="BF90:BI90"/>
    <mergeCell ref="BJ90:BL90"/>
    <mergeCell ref="BD130:BE130"/>
    <mergeCell ref="BF130:BI130"/>
    <mergeCell ref="BJ130:BL130"/>
    <mergeCell ref="BD127:BE127"/>
    <mergeCell ref="BF127:BI127"/>
    <mergeCell ref="BJ127:BL127"/>
    <mergeCell ref="BD128:BE128"/>
    <mergeCell ref="BF128:BI128"/>
    <mergeCell ref="BJ128:BL128"/>
    <mergeCell ref="BD131:BE131"/>
    <mergeCell ref="BF131:BI131"/>
    <mergeCell ref="BJ131:BL131"/>
    <mergeCell ref="BD53:BE53"/>
    <mergeCell ref="BF53:BI53"/>
    <mergeCell ref="BJ53:BL53"/>
    <mergeCell ref="BD54:BE54"/>
    <mergeCell ref="BF54:BI54"/>
    <mergeCell ref="BJ54:BL54"/>
    <mergeCell ref="BD55:BE55"/>
    <mergeCell ref="BF55:BI55"/>
    <mergeCell ref="BJ55:BL55"/>
    <mergeCell ref="BD56:BE56"/>
    <mergeCell ref="BF56:BI56"/>
    <mergeCell ref="BJ56:BL56"/>
    <mergeCell ref="BD58:BE58"/>
    <mergeCell ref="BF58:BI58"/>
    <mergeCell ref="BJ58:BL58"/>
    <mergeCell ref="BD60:BE60"/>
    <mergeCell ref="BF60:BI60"/>
    <mergeCell ref="BJ60:BL60"/>
    <mergeCell ref="BD129:BE129"/>
    <mergeCell ref="BF129:BI129"/>
    <mergeCell ref="BJ129:BL129"/>
    <mergeCell ref="BD22:BE22"/>
    <mergeCell ref="BF22:BI22"/>
    <mergeCell ref="BJ22:BL22"/>
    <mergeCell ref="BD23:BE23"/>
    <mergeCell ref="BF23:BI23"/>
    <mergeCell ref="BJ23:BL23"/>
    <mergeCell ref="BD24:BE24"/>
    <mergeCell ref="BF24:BI24"/>
    <mergeCell ref="BJ24:BL24"/>
    <mergeCell ref="BD19:BE19"/>
    <mergeCell ref="BF19:BI19"/>
    <mergeCell ref="BJ19:BL19"/>
    <mergeCell ref="BD20:BE20"/>
    <mergeCell ref="BF20:BI20"/>
    <mergeCell ref="BJ20:BL20"/>
    <mergeCell ref="BD21:BE21"/>
    <mergeCell ref="BF21:BI21"/>
    <mergeCell ref="BJ21:BL21"/>
    <mergeCell ref="BD62:BE62"/>
    <mergeCell ref="BF62:BI62"/>
    <mergeCell ref="BJ62:BL62"/>
    <mergeCell ref="BD45:BE45"/>
    <mergeCell ref="BF45:BI45"/>
    <mergeCell ref="BJ45:BL45"/>
    <mergeCell ref="BD134:BE134"/>
    <mergeCell ref="BF134:BI134"/>
    <mergeCell ref="BJ134:BL134"/>
    <mergeCell ref="BD48:BE48"/>
    <mergeCell ref="BF48:BI48"/>
    <mergeCell ref="BJ48:BL48"/>
    <mergeCell ref="BD49:BE49"/>
    <mergeCell ref="BF49:BI49"/>
    <mergeCell ref="BJ49:BL49"/>
    <mergeCell ref="BD50:BE50"/>
    <mergeCell ref="BF50:BI50"/>
    <mergeCell ref="BJ50:BL50"/>
    <mergeCell ref="BD132:BE132"/>
    <mergeCell ref="BF132:BI132"/>
    <mergeCell ref="BJ132:BL132"/>
    <mergeCell ref="BD133:BE133"/>
    <mergeCell ref="BF133:BI133"/>
    <mergeCell ref="BJ133:BL133"/>
    <mergeCell ref="BD61:BE61"/>
    <mergeCell ref="BF61:BI61"/>
    <mergeCell ref="BJ61:BL61"/>
    <mergeCell ref="BD44:BE44"/>
    <mergeCell ref="BF44:BI44"/>
    <mergeCell ref="BJ44:BL44"/>
    <mergeCell ref="BJ57:BL57"/>
    <mergeCell ref="BF57:BI57"/>
    <mergeCell ref="BD57:BE57"/>
    <mergeCell ref="BD31:BE31"/>
    <mergeCell ref="BF31:BI31"/>
    <mergeCell ref="BJ31:BL31"/>
    <mergeCell ref="BD32:BE32"/>
    <mergeCell ref="BF32:BI32"/>
    <mergeCell ref="BJ32:BL32"/>
    <mergeCell ref="BD59:BE59"/>
    <mergeCell ref="BF59:BI59"/>
    <mergeCell ref="BJ59:BL59"/>
    <mergeCell ref="BF37:BI37"/>
    <mergeCell ref="BJ37:BL37"/>
    <mergeCell ref="BD38:BE38"/>
    <mergeCell ref="BF38:BI38"/>
    <mergeCell ref="BJ38:BL38"/>
    <mergeCell ref="BJ40:BL40"/>
    <mergeCell ref="BD41:BE41"/>
    <mergeCell ref="BF41:BI41"/>
    <mergeCell ref="BJ41:BL41"/>
    <mergeCell ref="BD42:BE42"/>
    <mergeCell ref="BF42:BI42"/>
    <mergeCell ref="BJ42:BL42"/>
    <mergeCell ref="BD43:BE43"/>
    <mergeCell ref="BF43:BI43"/>
    <mergeCell ref="BJ43:BL43"/>
    <mergeCell ref="BD217:BE217"/>
    <mergeCell ref="BF217:BI217"/>
    <mergeCell ref="BJ217:BL217"/>
    <mergeCell ref="BD33:BE33"/>
    <mergeCell ref="BF33:BI33"/>
    <mergeCell ref="BJ33:BL33"/>
    <mergeCell ref="BD34:BE34"/>
    <mergeCell ref="BF34:BI34"/>
    <mergeCell ref="BJ34:BL34"/>
    <mergeCell ref="BD35:BE35"/>
    <mergeCell ref="BF35:BI35"/>
    <mergeCell ref="BJ35:BL35"/>
    <mergeCell ref="BD36:BE36"/>
    <mergeCell ref="BF36:BI36"/>
    <mergeCell ref="BJ36:BL36"/>
    <mergeCell ref="BD51:BE51"/>
    <mergeCell ref="BF51:BI51"/>
    <mergeCell ref="BJ51:BL51"/>
    <mergeCell ref="BD52:BE52"/>
    <mergeCell ref="BF52:BI52"/>
    <mergeCell ref="BJ52:BL52"/>
    <mergeCell ref="BD200:BE200"/>
    <mergeCell ref="BF200:BI200"/>
    <mergeCell ref="BJ200:BL200"/>
    <mergeCell ref="BD18:BE18"/>
    <mergeCell ref="BF18:BI18"/>
    <mergeCell ref="BJ18:BL18"/>
    <mergeCell ref="BD140:BE140"/>
    <mergeCell ref="BF140:BI140"/>
    <mergeCell ref="BJ140:BL140"/>
    <mergeCell ref="BD141:BE141"/>
    <mergeCell ref="BF141:BI141"/>
    <mergeCell ref="BJ141:BL141"/>
    <mergeCell ref="BD26:BE26"/>
    <mergeCell ref="BF26:BI26"/>
    <mergeCell ref="BJ26:BL26"/>
    <mergeCell ref="BD27:BE27"/>
    <mergeCell ref="BF27:BI27"/>
    <mergeCell ref="BJ27:BL27"/>
    <mergeCell ref="BD28:BE28"/>
    <mergeCell ref="BF28:BI28"/>
    <mergeCell ref="BJ28:BL28"/>
    <mergeCell ref="BD29:BE29"/>
    <mergeCell ref="BF29:BI29"/>
    <mergeCell ref="BJ29:BL29"/>
    <mergeCell ref="BD30:BE30"/>
    <mergeCell ref="BF30:BI30"/>
    <mergeCell ref="BJ30:BL30"/>
    <mergeCell ref="BD145:BE145"/>
    <mergeCell ref="BF145:BI145"/>
    <mergeCell ref="BJ145:BL145"/>
    <mergeCell ref="BD146:BE146"/>
    <mergeCell ref="BF146:BI146"/>
    <mergeCell ref="BJ146:BL146"/>
    <mergeCell ref="BD147:BE147"/>
    <mergeCell ref="BF147:BI147"/>
    <mergeCell ref="BJ147:BL147"/>
  </mergeCells>
  <phoneticPr fontId="5"/>
  <conditionalFormatting sqref="AW9:AW13 AW15:AW119 AW121:AW217">
    <cfRule type="cellIs" dxfId="24" priority="70"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4.xml><?xml version="1.0" encoding="utf-8"?>
<worksheet xmlns="http://schemas.openxmlformats.org/spreadsheetml/2006/main" xmlns:r="http://schemas.openxmlformats.org/officeDocument/2006/relationships">
  <sheetPr>
    <tabColor indexed="18"/>
  </sheetPr>
  <dimension ref="A1:BQ194"/>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8851" customWidth="1"/>
    <col min="2" max="55" width="2.75" style="9375"/>
    <col min="56" max="56" width="2.75" style="9375" customWidth="1"/>
    <col min="57" max="57" width="2.75" style="9375"/>
    <col min="58" max="58" width="2.75" style="9375" customWidth="1"/>
    <col min="59" max="16384" width="2.75" style="9375"/>
  </cols>
  <sheetData>
    <row r="1" spans="1:69" s="8777"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8777"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8777"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SUMPRODUCT((A9:A29666&lt;&gt;"")*(D9:D29666&lt;&gt;"追加"))</f>
        <v>88</v>
      </c>
      <c r="BB3" s="13020"/>
      <c r="BC3" s="13016" t="s">
        <v>16</v>
      </c>
      <c r="BD3" s="13016"/>
      <c r="BE3" s="13019" t="s">
        <v>28</v>
      </c>
      <c r="BF3" s="13019"/>
      <c r="BG3" s="13019"/>
      <c r="BH3" s="13022">
        <f>COUNTIF(D9:D29666,"追加")</f>
        <v>0</v>
      </c>
      <c r="BI3" s="13023"/>
      <c r="BJ3" s="56"/>
      <c r="BK3" s="56"/>
      <c r="BL3" s="56"/>
      <c r="BM3" s="56"/>
      <c r="BN3" s="56"/>
      <c r="BO3" s="56"/>
      <c r="BP3" s="57"/>
    </row>
    <row r="4" spans="1:69" s="8777"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SUMPRODUCT((D9:D29666="")*(BD9:BD29666="NG"))</f>
        <v>0</v>
      </c>
      <c r="BB4" s="13021"/>
      <c r="BC4" s="13017"/>
      <c r="BD4" s="13017"/>
      <c r="BE4" s="13018" t="s">
        <v>118</v>
      </c>
      <c r="BF4" s="13018"/>
      <c r="BG4" s="13018"/>
      <c r="BH4" s="13024">
        <f>SUMPRODUCT((D9:D29666="追加")*(BD9:BD29666="NG"))</f>
        <v>0</v>
      </c>
      <c r="BI4" s="13024"/>
      <c r="BJ4" s="58"/>
      <c r="BK4" s="58"/>
      <c r="BL4" s="58"/>
      <c r="BM4" s="58"/>
      <c r="BN4" s="58"/>
      <c r="BO4" s="58"/>
      <c r="BP4" s="59"/>
    </row>
    <row r="5" spans="1:69" s="8777"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8777"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8832"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8832"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8833"/>
      <c r="B9" s="8834"/>
      <c r="C9" s="8835"/>
      <c r="D9" s="8836"/>
      <c r="E9" s="8864"/>
      <c r="F9" s="8836" t="str">
        <f ca="1">RIGHT(CELL("filename",A1),LEN(CELL("filename",A1))-FIND("]",CELL("filename",A1)))</f>
        <v>12-2</v>
      </c>
      <c r="G9" s="8864"/>
      <c r="H9" s="8864"/>
      <c r="I9" s="12371" t="s">
        <v>2125</v>
      </c>
      <c r="J9" s="8864"/>
      <c r="K9" s="8864"/>
      <c r="L9" s="8864"/>
      <c r="M9" s="8864"/>
      <c r="N9" s="8838"/>
      <c r="O9" s="8839"/>
      <c r="P9" s="8840"/>
      <c r="Q9" s="8840"/>
      <c r="R9" s="8841"/>
      <c r="S9" s="8841"/>
      <c r="T9" s="8841"/>
      <c r="U9" s="8841"/>
      <c r="V9" s="8841"/>
      <c r="W9" s="8841"/>
      <c r="X9" s="8841"/>
      <c r="Y9" s="8841"/>
      <c r="Z9" s="8841"/>
      <c r="AA9" s="8841"/>
      <c r="AB9" s="8841"/>
      <c r="AC9" s="8841"/>
      <c r="AD9" s="8841"/>
      <c r="AE9" s="8841"/>
      <c r="AF9" s="8841"/>
      <c r="AG9" s="8842"/>
      <c r="AH9" s="8836"/>
      <c r="AI9" s="8864"/>
      <c r="AJ9" s="8843"/>
      <c r="AK9" s="8843"/>
      <c r="AL9" s="8843"/>
      <c r="AM9" s="8843"/>
      <c r="AN9" s="8843"/>
      <c r="AO9" s="8843"/>
      <c r="AP9" s="8843"/>
      <c r="AQ9" s="8843"/>
      <c r="AR9" s="8843"/>
      <c r="AS9" s="8843"/>
      <c r="AT9" s="8843"/>
      <c r="AU9" s="8844"/>
      <c r="AV9" s="8845"/>
      <c r="AW9" s="8846"/>
      <c r="AX9" s="8847"/>
      <c r="AY9" s="8847"/>
      <c r="AZ9" s="8847"/>
      <c r="BA9" s="8847"/>
      <c r="BB9" s="8847"/>
      <c r="BC9" s="8847"/>
      <c r="BD9" s="13029"/>
      <c r="BE9" s="13030"/>
      <c r="BF9" s="13026"/>
      <c r="BG9" s="13027"/>
      <c r="BH9" s="13027"/>
      <c r="BI9" s="13028"/>
      <c r="BJ9" s="13026"/>
      <c r="BK9" s="13027"/>
      <c r="BL9" s="13028"/>
      <c r="BM9" s="8848"/>
      <c r="BN9" s="8848"/>
      <c r="BO9" s="8848"/>
      <c r="BP9" s="8849"/>
      <c r="BQ9" s="8850"/>
    </row>
    <row r="10" spans="1:69" ht="14.25" customHeight="1">
      <c r="A10" s="9402"/>
      <c r="C10" s="9403"/>
      <c r="D10" s="9386"/>
      <c r="E10" s="9387"/>
      <c r="F10" s="9386"/>
      <c r="G10" s="9387"/>
      <c r="H10" s="9387"/>
      <c r="I10" s="9387"/>
      <c r="J10" s="9387"/>
      <c r="K10" s="9387"/>
      <c r="L10" s="9387"/>
      <c r="M10" s="9387"/>
      <c r="N10" s="9403"/>
      <c r="O10" s="9385"/>
      <c r="P10" s="9401"/>
      <c r="Q10" s="9401"/>
      <c r="R10" s="9396"/>
      <c r="S10" s="9396"/>
      <c r="T10" s="9396"/>
      <c r="U10" s="9396"/>
      <c r="V10" s="9396"/>
      <c r="W10" s="9396"/>
      <c r="X10" s="9396"/>
      <c r="Y10" s="9396"/>
      <c r="Z10" s="9396"/>
      <c r="AA10" s="9396"/>
      <c r="AB10" s="9396"/>
      <c r="AC10" s="9396"/>
      <c r="AD10" s="9396"/>
      <c r="AE10" s="9396"/>
      <c r="AF10" s="9396"/>
      <c r="AG10" s="9397"/>
      <c r="AH10" s="9386"/>
      <c r="AI10" s="9387"/>
      <c r="AJ10" s="9381"/>
      <c r="AK10" s="9381"/>
      <c r="AL10" s="9381"/>
      <c r="AM10" s="9381"/>
      <c r="AN10" s="9381"/>
      <c r="AO10" s="9381"/>
      <c r="AP10" s="9381"/>
      <c r="AQ10" s="9381"/>
      <c r="AR10" s="9381"/>
      <c r="AS10" s="9381"/>
      <c r="AT10" s="9381"/>
      <c r="AU10" s="9379"/>
      <c r="AV10" s="9388"/>
      <c r="AW10" s="9387"/>
      <c r="AX10" s="9387"/>
      <c r="AY10" s="9387"/>
      <c r="AZ10" s="9387"/>
      <c r="BA10" s="9387"/>
      <c r="BB10" s="9387"/>
      <c r="BC10" s="9387"/>
      <c r="BD10" s="12952"/>
      <c r="BE10" s="12954"/>
      <c r="BF10" s="12952"/>
      <c r="BG10" s="12953"/>
      <c r="BH10" s="12953"/>
      <c r="BI10" s="12954"/>
      <c r="BJ10" s="12952"/>
      <c r="BK10" s="12953"/>
      <c r="BL10" s="12954"/>
      <c r="BM10" s="9396"/>
      <c r="BN10" s="9396"/>
      <c r="BO10" s="9396"/>
      <c r="BP10" s="9397"/>
    </row>
    <row r="11" spans="1:69" s="9302" customFormat="1" ht="14.25" customHeight="1">
      <c r="A11" s="8791"/>
      <c r="B11" s="9278"/>
      <c r="C11" s="9319"/>
      <c r="D11" s="9320"/>
      <c r="E11" s="9321"/>
      <c r="F11" s="9409" t="s">
        <v>1394</v>
      </c>
      <c r="G11" s="9321"/>
      <c r="H11" s="9321"/>
      <c r="I11" s="9321"/>
      <c r="J11" s="9321"/>
      <c r="K11" s="9321"/>
      <c r="L11" s="9321"/>
      <c r="M11" s="9321"/>
      <c r="N11" s="9319"/>
      <c r="O11" s="9322"/>
      <c r="P11" s="9323"/>
      <c r="Q11" s="9323"/>
      <c r="R11" s="9284"/>
      <c r="S11" s="9284"/>
      <c r="T11" s="9284"/>
      <c r="U11" s="9284"/>
      <c r="V11" s="9284"/>
      <c r="W11" s="9284"/>
      <c r="X11" s="9284"/>
      <c r="Y11" s="9284"/>
      <c r="Z11" s="9284"/>
      <c r="AA11" s="9284"/>
      <c r="AB11" s="9284"/>
      <c r="AC11" s="9284"/>
      <c r="AD11" s="9284"/>
      <c r="AE11" s="9284"/>
      <c r="AF11" s="9284"/>
      <c r="AG11" s="9285"/>
      <c r="AH11" s="9320"/>
      <c r="AI11" s="9321"/>
      <c r="AJ11" s="9286"/>
      <c r="AK11" s="9286"/>
      <c r="AL11" s="9286"/>
      <c r="AM11" s="9286"/>
      <c r="AN11" s="9286"/>
      <c r="AO11" s="9286"/>
      <c r="AP11" s="9286"/>
      <c r="AQ11" s="9286"/>
      <c r="AR11" s="9286"/>
      <c r="AS11" s="9286"/>
      <c r="AT11" s="9286"/>
      <c r="AU11" s="9287"/>
      <c r="AV11" s="9288"/>
      <c r="AW11" s="9321"/>
      <c r="AX11" s="9321"/>
      <c r="AY11" s="9321"/>
      <c r="AZ11" s="9321"/>
      <c r="BA11" s="9321"/>
      <c r="BB11" s="9321"/>
      <c r="BC11" s="9321"/>
      <c r="BD11" s="9289"/>
      <c r="BE11" s="9290"/>
      <c r="BF11" s="9289"/>
      <c r="BG11" s="9286"/>
      <c r="BH11" s="9286"/>
      <c r="BI11" s="9290"/>
      <c r="BJ11" s="9289"/>
      <c r="BK11" s="9286"/>
      <c r="BL11" s="9290"/>
      <c r="BM11" s="9284"/>
      <c r="BN11" s="9284"/>
      <c r="BO11" s="9284"/>
      <c r="BP11" s="9285"/>
    </row>
    <row r="12" spans="1:69" ht="14.25" customHeight="1">
      <c r="A12" s="9402">
        <f>COUNTA($F$11:F12)</f>
        <v>1</v>
      </c>
      <c r="B12" s="9404" t="str">
        <f>IF(A12="","","-")</f>
        <v>-</v>
      </c>
      <c r="C12" s="9403">
        <v>1</v>
      </c>
      <c r="D12" s="9386"/>
      <c r="E12" s="9387"/>
      <c r="F12" s="9386"/>
      <c r="G12" s="9387"/>
      <c r="H12" s="9387"/>
      <c r="I12" s="9387"/>
      <c r="J12" s="9387"/>
      <c r="K12" s="9387"/>
      <c r="L12" s="9387"/>
      <c r="M12" s="9387"/>
      <c r="N12" s="9403"/>
      <c r="O12" s="9426" t="s">
        <v>1395</v>
      </c>
      <c r="P12" s="9425"/>
      <c r="Q12" s="9425"/>
      <c r="R12" s="9434"/>
      <c r="S12" s="9434"/>
      <c r="T12" s="9434"/>
      <c r="U12" s="9434"/>
      <c r="V12" s="9434"/>
      <c r="W12" s="9434"/>
      <c r="X12" s="9434"/>
      <c r="Y12" s="9434"/>
      <c r="Z12" s="9434"/>
      <c r="AA12" s="9434"/>
      <c r="AB12" s="9434"/>
      <c r="AC12" s="9434"/>
      <c r="AD12" s="9434"/>
      <c r="AE12" s="9434"/>
      <c r="AF12" s="9434"/>
      <c r="AG12" s="9435"/>
      <c r="AH12" s="9429" t="s">
        <v>396</v>
      </c>
      <c r="AI12" s="9387"/>
      <c r="AJ12" s="9381"/>
      <c r="AK12" s="9381"/>
      <c r="AL12" s="9381"/>
      <c r="AM12" s="9381"/>
      <c r="AN12" s="9381"/>
      <c r="AO12" s="9381"/>
      <c r="AP12" s="9381"/>
      <c r="AQ12" s="9381"/>
      <c r="AR12" s="9381"/>
      <c r="AS12" s="9381"/>
      <c r="AT12" s="9381"/>
      <c r="AU12" s="9379"/>
      <c r="AV12" s="9388"/>
      <c r="AW12" s="9387"/>
      <c r="AX12" s="9387"/>
      <c r="AY12" s="9387"/>
      <c r="AZ12" s="9387"/>
      <c r="BA12" s="9387"/>
      <c r="BB12" s="9387"/>
      <c r="BC12" s="9387"/>
      <c r="BD12" s="12952"/>
      <c r="BE12" s="12954"/>
      <c r="BF12" s="12955"/>
      <c r="BG12" s="12953"/>
      <c r="BH12" s="12953"/>
      <c r="BI12" s="12954"/>
      <c r="BJ12" s="12952"/>
      <c r="BK12" s="12953"/>
      <c r="BL12" s="12954"/>
      <c r="BM12" s="9396"/>
      <c r="BN12" s="9396"/>
      <c r="BO12" s="9396"/>
      <c r="BP12" s="9397"/>
    </row>
    <row r="13" spans="1:69" ht="14.25" customHeight="1">
      <c r="A13" s="9402"/>
      <c r="B13" s="9404"/>
      <c r="C13" s="9403"/>
      <c r="D13" s="9386"/>
      <c r="E13" s="9387"/>
      <c r="F13" s="9386"/>
      <c r="G13" s="9387"/>
      <c r="H13" s="9387"/>
      <c r="I13" s="9387"/>
      <c r="J13" s="9387"/>
      <c r="K13" s="9387"/>
      <c r="L13" s="9387"/>
      <c r="M13" s="9387"/>
      <c r="N13" s="9403"/>
      <c r="O13" s="9426"/>
      <c r="P13" s="9425"/>
      <c r="Q13" s="9425"/>
      <c r="R13" s="9434"/>
      <c r="S13" s="9434"/>
      <c r="T13" s="9434"/>
      <c r="U13" s="9434"/>
      <c r="V13" s="9434"/>
      <c r="W13" s="9434"/>
      <c r="X13" s="9434"/>
      <c r="Y13" s="9434"/>
      <c r="Z13" s="9434"/>
      <c r="AA13" s="9434"/>
      <c r="AB13" s="9434"/>
      <c r="AC13" s="9434"/>
      <c r="AD13" s="9434"/>
      <c r="AE13" s="9434"/>
      <c r="AF13" s="9434"/>
      <c r="AG13" s="9435"/>
      <c r="AH13" s="9429"/>
      <c r="AI13" s="9387"/>
      <c r="AJ13" s="9381"/>
      <c r="AK13" s="9381"/>
      <c r="AL13" s="9381"/>
      <c r="AM13" s="9381"/>
      <c r="AN13" s="9381"/>
      <c r="AO13" s="9381"/>
      <c r="AP13" s="9381"/>
      <c r="AQ13" s="9381"/>
      <c r="AR13" s="9381"/>
      <c r="AS13" s="9381"/>
      <c r="AT13" s="9381"/>
      <c r="AU13" s="9379"/>
      <c r="AV13" s="9388"/>
      <c r="AW13" s="9387"/>
      <c r="AX13" s="9387"/>
      <c r="AY13" s="9387"/>
      <c r="AZ13" s="9387"/>
      <c r="BA13" s="9387"/>
      <c r="BB13" s="9387"/>
      <c r="BC13" s="9387"/>
      <c r="BD13" s="12952"/>
      <c r="BE13" s="12954"/>
      <c r="BF13" s="12952"/>
      <c r="BG13" s="12953"/>
      <c r="BH13" s="12953"/>
      <c r="BI13" s="12954"/>
      <c r="BJ13" s="12952"/>
      <c r="BK13" s="12953"/>
      <c r="BL13" s="12954"/>
      <c r="BM13" s="9396"/>
      <c r="BN13" s="9396"/>
      <c r="BO13" s="9396"/>
      <c r="BP13" s="9397"/>
    </row>
    <row r="14" spans="1:69" s="9420" customFormat="1" ht="14.25" customHeight="1">
      <c r="A14" s="9427">
        <f>COUNTA($F$11:F14)</f>
        <v>1</v>
      </c>
      <c r="B14" s="9430" t="str">
        <f>IF(A14="","","-")</f>
        <v>-</v>
      </c>
      <c r="C14" s="9428">
        <v>2</v>
      </c>
      <c r="D14" s="9413"/>
      <c r="E14" s="9414"/>
      <c r="F14" s="9413"/>
      <c r="G14" s="9414"/>
      <c r="H14" s="9414"/>
      <c r="I14" s="9414"/>
      <c r="J14" s="9414"/>
      <c r="K14" s="9414"/>
      <c r="L14" s="9414"/>
      <c r="M14" s="9414"/>
      <c r="N14" s="9412"/>
      <c r="O14" s="9432" t="s">
        <v>1152</v>
      </c>
      <c r="P14" s="9433"/>
      <c r="Q14" s="9433"/>
      <c r="R14" s="9436"/>
      <c r="S14" s="9436"/>
      <c r="T14" s="9436"/>
      <c r="U14" s="9436"/>
      <c r="V14" s="9436"/>
      <c r="W14" s="9436"/>
      <c r="X14" s="9436"/>
      <c r="Y14" s="9436"/>
      <c r="Z14" s="9436"/>
      <c r="AA14" s="9436"/>
      <c r="AB14" s="9436"/>
      <c r="AC14" s="9436"/>
      <c r="AD14" s="9436"/>
      <c r="AE14" s="9436"/>
      <c r="AF14" s="9436"/>
      <c r="AG14" s="9437"/>
      <c r="AH14" s="9429" t="s">
        <v>1158</v>
      </c>
      <c r="AI14" s="9414"/>
      <c r="AJ14" s="9417"/>
      <c r="AK14" s="9417"/>
      <c r="AL14" s="9417"/>
      <c r="AM14" s="9417"/>
      <c r="AN14" s="9417"/>
      <c r="AO14" s="9417"/>
      <c r="AP14" s="9417"/>
      <c r="AQ14" s="9417"/>
      <c r="AR14" s="9417"/>
      <c r="AS14" s="9417"/>
      <c r="AT14" s="9417"/>
      <c r="AU14" s="9418"/>
      <c r="AV14" s="9419"/>
      <c r="AX14" s="9414"/>
      <c r="AY14" s="9414"/>
      <c r="AZ14" s="9414"/>
      <c r="BA14" s="9414"/>
      <c r="BB14" s="9414"/>
      <c r="BC14" s="9414"/>
      <c r="BD14" s="12952"/>
      <c r="BE14" s="12954"/>
      <c r="BF14" s="12955"/>
      <c r="BG14" s="12953"/>
      <c r="BH14" s="12953"/>
      <c r="BI14" s="12954"/>
      <c r="BJ14" s="12952"/>
      <c r="BK14" s="12953"/>
      <c r="BL14" s="12954"/>
      <c r="BM14" s="9421"/>
      <c r="BN14" s="9421"/>
      <c r="BO14" s="9421"/>
      <c r="BP14" s="9422"/>
    </row>
    <row r="15" spans="1:69" s="9420" customFormat="1" ht="14.25" customHeight="1">
      <c r="A15" s="9410"/>
      <c r="B15" s="9411"/>
      <c r="C15" s="9412"/>
      <c r="D15" s="9413"/>
      <c r="E15" s="9414"/>
      <c r="F15" s="9413"/>
      <c r="G15" s="9414"/>
      <c r="H15" s="9414"/>
      <c r="I15" s="9414"/>
      <c r="J15" s="9414"/>
      <c r="K15" s="9414"/>
      <c r="L15" s="9414"/>
      <c r="M15" s="9414"/>
      <c r="N15" s="9412"/>
      <c r="O15" s="9432"/>
      <c r="P15" s="9433" t="s">
        <v>247</v>
      </c>
      <c r="Q15" s="9433"/>
      <c r="R15" s="9436"/>
      <c r="S15" s="9436"/>
      <c r="T15" s="9436"/>
      <c r="U15" s="9436"/>
      <c r="V15" s="9436"/>
      <c r="W15" s="9436"/>
      <c r="X15" s="9436"/>
      <c r="Y15" s="9436"/>
      <c r="Z15" s="9436"/>
      <c r="AA15" s="9436"/>
      <c r="AB15" s="9436"/>
      <c r="AC15" s="9436"/>
      <c r="AD15" s="9436"/>
      <c r="AE15" s="9436"/>
      <c r="AF15" s="9436"/>
      <c r="AG15" s="9437"/>
      <c r="AH15" s="9431"/>
      <c r="AI15" s="9414"/>
      <c r="AJ15" s="9417"/>
      <c r="AK15" s="9417"/>
      <c r="AL15" s="9417"/>
      <c r="AM15" s="9417"/>
      <c r="AN15" s="9417"/>
      <c r="AO15" s="9417"/>
      <c r="AP15" s="9417"/>
      <c r="AQ15" s="9417"/>
      <c r="AR15" s="9417"/>
      <c r="AS15" s="9417"/>
      <c r="AT15" s="9417"/>
      <c r="AU15" s="9418"/>
      <c r="AV15" s="9419"/>
      <c r="AW15" s="9414"/>
      <c r="AX15" s="9414"/>
      <c r="AY15" s="9414"/>
      <c r="AZ15" s="9414"/>
      <c r="BA15" s="9414"/>
      <c r="BB15" s="9414"/>
      <c r="BC15" s="9414"/>
      <c r="BD15" s="12952"/>
      <c r="BE15" s="12954"/>
      <c r="BF15" s="12952"/>
      <c r="BG15" s="12953"/>
      <c r="BH15" s="12953"/>
      <c r="BI15" s="12954"/>
      <c r="BJ15" s="12952"/>
      <c r="BK15" s="12953"/>
      <c r="BL15" s="12954"/>
      <c r="BM15" s="9421"/>
      <c r="BN15" s="9421"/>
      <c r="BO15" s="9421"/>
      <c r="BP15" s="9422"/>
    </row>
    <row r="16" spans="1:69" s="9420" customFormat="1" ht="14.25" customHeight="1">
      <c r="A16" s="9410"/>
      <c r="B16" s="9411"/>
      <c r="C16" s="9412"/>
      <c r="D16" s="9413"/>
      <c r="E16" s="9414"/>
      <c r="F16" s="9413"/>
      <c r="G16" s="9414"/>
      <c r="H16" s="9414"/>
      <c r="I16" s="9414"/>
      <c r="J16" s="9414"/>
      <c r="K16" s="9414"/>
      <c r="L16" s="9414"/>
      <c r="M16" s="9414"/>
      <c r="N16" s="9412"/>
      <c r="O16" s="9432"/>
      <c r="P16" s="9553" t="s">
        <v>1630</v>
      </c>
      <c r="Q16" s="9433"/>
      <c r="R16" s="9436"/>
      <c r="S16" s="9436"/>
      <c r="T16" s="9436"/>
      <c r="U16" s="9436"/>
      <c r="V16" s="9436"/>
      <c r="W16" s="9436"/>
      <c r="X16" s="9436"/>
      <c r="Y16" s="9436"/>
      <c r="Z16" s="9436"/>
      <c r="AA16" s="9436"/>
      <c r="AB16" s="9436"/>
      <c r="AC16" s="9436"/>
      <c r="AD16" s="9436"/>
      <c r="AE16" s="9436"/>
      <c r="AF16" s="9436"/>
      <c r="AG16" s="9437"/>
      <c r="AH16" s="9429"/>
      <c r="AI16" s="9414"/>
      <c r="AJ16" s="9417"/>
      <c r="AK16" s="9417"/>
      <c r="AL16" s="9417"/>
      <c r="AM16" s="9417"/>
      <c r="AN16" s="9417"/>
      <c r="AO16" s="9417"/>
      <c r="AP16" s="9417"/>
      <c r="AQ16" s="9417"/>
      <c r="AR16" s="9417"/>
      <c r="AS16" s="9417"/>
      <c r="AT16" s="9417"/>
      <c r="AU16" s="9418"/>
      <c r="AV16" s="9419"/>
      <c r="AW16" s="9414"/>
      <c r="AX16" s="9414"/>
      <c r="AY16" s="9414"/>
      <c r="AZ16" s="9414"/>
      <c r="BA16" s="9414"/>
      <c r="BB16" s="9414"/>
      <c r="BC16" s="9414"/>
      <c r="BD16" s="12952"/>
      <c r="BE16" s="12954"/>
      <c r="BF16" s="12952"/>
      <c r="BG16" s="12953"/>
      <c r="BH16" s="12953"/>
      <c r="BI16" s="12954"/>
      <c r="BJ16" s="12952"/>
      <c r="BK16" s="12953"/>
      <c r="BL16" s="12954"/>
      <c r="BM16" s="9421"/>
      <c r="BN16" s="9421"/>
      <c r="BO16" s="9421"/>
      <c r="BP16" s="9422"/>
    </row>
    <row r="17" spans="1:68" s="9420" customFormat="1" ht="14.25" customHeight="1">
      <c r="A17" s="9410"/>
      <c r="B17" s="9411"/>
      <c r="C17" s="9412"/>
      <c r="D17" s="9413"/>
      <c r="E17" s="9414"/>
      <c r="F17" s="9413"/>
      <c r="G17" s="9414"/>
      <c r="H17" s="9414"/>
      <c r="I17" s="9414"/>
      <c r="J17" s="9414"/>
      <c r="K17" s="9414"/>
      <c r="L17" s="9414"/>
      <c r="M17" s="9414"/>
      <c r="N17" s="9412"/>
      <c r="O17" s="9432"/>
      <c r="P17" s="9433"/>
      <c r="Q17" s="9433"/>
      <c r="R17" s="9436"/>
      <c r="S17" s="9436"/>
      <c r="T17" s="9436"/>
      <c r="U17" s="9436"/>
      <c r="V17" s="9436"/>
      <c r="W17" s="9436"/>
      <c r="X17" s="9436"/>
      <c r="Y17" s="9436"/>
      <c r="Z17" s="9436"/>
      <c r="AA17" s="9436"/>
      <c r="AB17" s="9436"/>
      <c r="AC17" s="9436"/>
      <c r="AD17" s="9436"/>
      <c r="AE17" s="9436"/>
      <c r="AF17" s="9436"/>
      <c r="AG17" s="9437"/>
      <c r="AH17" s="9429"/>
      <c r="AI17" s="9414"/>
      <c r="AJ17" s="9417"/>
      <c r="AK17" s="9417"/>
      <c r="AL17" s="9417"/>
      <c r="AM17" s="9417"/>
      <c r="AN17" s="9417"/>
      <c r="AO17" s="9417"/>
      <c r="AP17" s="9417"/>
      <c r="AQ17" s="9417"/>
      <c r="AR17" s="9417"/>
      <c r="AS17" s="9417"/>
      <c r="AT17" s="9417"/>
      <c r="AU17" s="9418"/>
      <c r="AV17" s="9419"/>
      <c r="AW17" s="9414"/>
      <c r="AX17" s="9414"/>
      <c r="AY17" s="9414"/>
      <c r="AZ17" s="9414"/>
      <c r="BA17" s="9414"/>
      <c r="BB17" s="9414"/>
      <c r="BC17" s="9414"/>
      <c r="BD17" s="9423"/>
      <c r="BE17" s="9424"/>
      <c r="BF17" s="12955"/>
      <c r="BG17" s="12953"/>
      <c r="BH17" s="12953"/>
      <c r="BI17" s="12954"/>
      <c r="BJ17" s="12952"/>
      <c r="BK17" s="12953"/>
      <c r="BL17" s="12954"/>
      <c r="BM17" s="9421"/>
      <c r="BN17" s="9421"/>
      <c r="BO17" s="9421"/>
      <c r="BP17" s="9422"/>
    </row>
    <row r="18" spans="1:68" s="9420" customFormat="1" ht="14.25" customHeight="1">
      <c r="A18" s="9427">
        <f>COUNTA($F$11:F18)</f>
        <v>1</v>
      </c>
      <c r="B18" s="9430" t="str">
        <f>IF(A18="","","-")</f>
        <v>-</v>
      </c>
      <c r="C18" s="9428">
        <v>3</v>
      </c>
      <c r="D18" s="9413"/>
      <c r="E18" s="9414"/>
      <c r="F18" s="9413"/>
      <c r="G18" s="9414"/>
      <c r="H18" s="9414"/>
      <c r="I18" s="9414"/>
      <c r="J18" s="9414"/>
      <c r="K18" s="9414"/>
      <c r="L18" s="9414"/>
      <c r="M18" s="9414"/>
      <c r="N18" s="9412"/>
      <c r="O18" s="9432" t="s">
        <v>249</v>
      </c>
      <c r="P18" s="9434"/>
      <c r="Q18" s="9425"/>
      <c r="R18" s="9434"/>
      <c r="S18" s="9434"/>
      <c r="T18" s="9434"/>
      <c r="U18" s="9434"/>
      <c r="V18" s="9434"/>
      <c r="W18" s="9434"/>
      <c r="X18" s="9434"/>
      <c r="Y18" s="9434"/>
      <c r="Z18" s="9434"/>
      <c r="AA18" s="9434"/>
      <c r="AB18" s="9434"/>
      <c r="AC18" s="9434"/>
      <c r="AD18" s="9434"/>
      <c r="AE18" s="9434"/>
      <c r="AF18" s="9434"/>
      <c r="AG18" s="9435"/>
      <c r="AH18" s="9431" t="s">
        <v>250</v>
      </c>
      <c r="AI18" s="9414"/>
      <c r="AJ18" s="9417"/>
      <c r="AK18" s="9417"/>
      <c r="AL18" s="9417"/>
      <c r="AM18" s="9417"/>
      <c r="AN18" s="9417"/>
      <c r="AO18" s="9417"/>
      <c r="AP18" s="9417"/>
      <c r="AQ18" s="9417"/>
      <c r="AR18" s="9417"/>
      <c r="AS18" s="9417"/>
      <c r="AT18" s="9417"/>
      <c r="AU18" s="9418"/>
      <c r="AV18" s="9419"/>
      <c r="AW18" s="9414"/>
      <c r="AX18" s="9414"/>
      <c r="AY18" s="9414"/>
      <c r="AZ18" s="9414"/>
      <c r="BA18" s="9414"/>
      <c r="BB18" s="9414"/>
      <c r="BC18" s="9414"/>
      <c r="BD18" s="12952"/>
      <c r="BE18" s="12954"/>
      <c r="BF18" s="12955"/>
      <c r="BG18" s="12953"/>
      <c r="BH18" s="12953"/>
      <c r="BI18" s="12954"/>
      <c r="BJ18" s="12952"/>
      <c r="BK18" s="12953"/>
      <c r="BL18" s="12954"/>
      <c r="BM18" s="9421"/>
      <c r="BN18" s="9421"/>
      <c r="BO18" s="9421"/>
      <c r="BP18" s="9422"/>
    </row>
    <row r="19" spans="1:68" s="9420" customFormat="1" ht="14.25" customHeight="1">
      <c r="A19" s="9410"/>
      <c r="B19" s="9411"/>
      <c r="C19" s="9412"/>
      <c r="D19" s="9413"/>
      <c r="E19" s="9414"/>
      <c r="F19" s="9413"/>
      <c r="G19" s="9414"/>
      <c r="H19" s="9414"/>
      <c r="I19" s="9414"/>
      <c r="J19" s="9414"/>
      <c r="K19" s="9414"/>
      <c r="L19" s="9414"/>
      <c r="M19" s="9414"/>
      <c r="N19" s="9412"/>
      <c r="O19" s="9415"/>
      <c r="P19" s="9416"/>
      <c r="Q19" s="9416"/>
      <c r="R19" s="9421"/>
      <c r="S19" s="9421"/>
      <c r="T19" s="9421"/>
      <c r="U19" s="9421"/>
      <c r="V19" s="9421"/>
      <c r="W19" s="9421"/>
      <c r="X19" s="9421"/>
      <c r="Y19" s="9421"/>
      <c r="Z19" s="9421"/>
      <c r="AA19" s="9421"/>
      <c r="AB19" s="9421"/>
      <c r="AC19" s="9421"/>
      <c r="AD19" s="9421"/>
      <c r="AE19" s="9421"/>
      <c r="AF19" s="9421"/>
      <c r="AG19" s="9422"/>
      <c r="AH19" s="9413"/>
      <c r="AI19" s="9414"/>
      <c r="AJ19" s="9417"/>
      <c r="AK19" s="9417"/>
      <c r="AL19" s="9417"/>
      <c r="AM19" s="9417"/>
      <c r="AN19" s="9417"/>
      <c r="AO19" s="9417"/>
      <c r="AP19" s="9417"/>
      <c r="AQ19" s="9417"/>
      <c r="AR19" s="9417"/>
      <c r="AS19" s="9417"/>
      <c r="AT19" s="9417"/>
      <c r="AU19" s="9418"/>
      <c r="AV19" s="9419"/>
      <c r="AW19" s="9414"/>
      <c r="AX19" s="9414"/>
      <c r="AY19" s="9414"/>
      <c r="AZ19" s="9414"/>
      <c r="BA19" s="9414"/>
      <c r="BB19" s="9414"/>
      <c r="BC19" s="9414"/>
      <c r="BD19" s="12952"/>
      <c r="BE19" s="12954"/>
      <c r="BF19" s="12952"/>
      <c r="BG19" s="12953"/>
      <c r="BH19" s="12953"/>
      <c r="BI19" s="12954"/>
      <c r="BJ19" s="12952"/>
      <c r="BK19" s="12953"/>
      <c r="BL19" s="12954"/>
      <c r="BM19" s="9421"/>
      <c r="BN19" s="9421"/>
      <c r="BO19" s="9421"/>
      <c r="BP19" s="9422"/>
    </row>
    <row r="20" spans="1:68" s="9420" customFormat="1" ht="14.25" customHeight="1">
      <c r="A20" s="9441">
        <f>COUNTA($F$11:F20)</f>
        <v>1</v>
      </c>
      <c r="B20" s="9444" t="str">
        <f>IF(A20="","","-")</f>
        <v>-</v>
      </c>
      <c r="C20" s="9442">
        <v>4</v>
      </c>
      <c r="D20" s="9413"/>
      <c r="E20" s="9414"/>
      <c r="F20" s="9413"/>
      <c r="G20" s="9414"/>
      <c r="H20" s="9414"/>
      <c r="I20" s="9414"/>
      <c r="J20" s="9414"/>
      <c r="K20" s="9414"/>
      <c r="L20" s="9414"/>
      <c r="M20" s="9414"/>
      <c r="N20" s="9412"/>
      <c r="O20" s="9440" t="s">
        <v>1588</v>
      </c>
      <c r="P20" s="9438"/>
      <c r="Q20" s="9439"/>
      <c r="R20" s="9448"/>
      <c r="S20" s="9448"/>
      <c r="T20" s="9448"/>
      <c r="U20" s="9448"/>
      <c r="V20" s="9448"/>
      <c r="W20" s="9448"/>
      <c r="X20" s="9448"/>
      <c r="Y20" s="9448"/>
      <c r="Z20" s="9448"/>
      <c r="AA20" s="9448"/>
      <c r="AB20" s="9448"/>
      <c r="AC20" s="9448"/>
      <c r="AD20" s="9448"/>
      <c r="AE20" s="9448"/>
      <c r="AF20" s="9448"/>
      <c r="AG20" s="9449"/>
      <c r="AH20" s="9443" t="s">
        <v>1172</v>
      </c>
      <c r="AI20" s="9414"/>
      <c r="AJ20" s="9417"/>
      <c r="AK20" s="9417"/>
      <c r="AL20" s="9417"/>
      <c r="AM20" s="9417"/>
      <c r="AN20" s="9417"/>
      <c r="AO20" s="9417"/>
      <c r="AP20" s="9417"/>
      <c r="AQ20" s="9417"/>
      <c r="AR20" s="9417"/>
      <c r="AS20" s="9417"/>
      <c r="AT20" s="9417"/>
      <c r="AU20" s="9418"/>
      <c r="AV20" s="9419"/>
      <c r="AW20" s="9414"/>
      <c r="AX20" s="9414"/>
      <c r="AY20" s="9414"/>
      <c r="AZ20" s="9414"/>
      <c r="BA20" s="9414"/>
      <c r="BB20" s="9414"/>
      <c r="BC20" s="9414"/>
      <c r="BD20" s="12952"/>
      <c r="BE20" s="12954"/>
      <c r="BF20" s="12955"/>
      <c r="BG20" s="12953"/>
      <c r="BH20" s="12953"/>
      <c r="BI20" s="12954"/>
      <c r="BJ20" s="12952"/>
      <c r="BK20" s="12953"/>
      <c r="BL20" s="12954"/>
      <c r="BM20" s="9421"/>
      <c r="BN20" s="9421"/>
      <c r="BO20" s="9421"/>
      <c r="BP20" s="9422"/>
    </row>
    <row r="21" spans="1:68" s="9420" customFormat="1" ht="14.25" customHeight="1">
      <c r="A21" s="9410"/>
      <c r="B21" s="9411"/>
      <c r="C21" s="9412"/>
      <c r="D21" s="9413"/>
      <c r="E21" s="9414"/>
      <c r="F21" s="9413"/>
      <c r="G21" s="9414"/>
      <c r="H21" s="9414"/>
      <c r="I21" s="9414"/>
      <c r="J21" s="9414"/>
      <c r="K21" s="9414"/>
      <c r="L21" s="9414"/>
      <c r="M21" s="9414"/>
      <c r="N21" s="9412"/>
      <c r="O21" s="9440"/>
      <c r="P21" s="9439" t="s">
        <v>1471</v>
      </c>
      <c r="Q21" s="9439"/>
      <c r="R21" s="9439"/>
      <c r="S21" s="9448"/>
      <c r="T21" s="9448"/>
      <c r="U21" s="9448"/>
      <c r="V21" s="9448"/>
      <c r="W21" s="9448"/>
      <c r="X21" s="9448"/>
      <c r="Y21" s="9448"/>
      <c r="Z21" s="9448"/>
      <c r="AA21" s="9448"/>
      <c r="AB21" s="9448"/>
      <c r="AC21" s="9448"/>
      <c r="AD21" s="9448"/>
      <c r="AE21" s="9448"/>
      <c r="AF21" s="9448"/>
      <c r="AG21" s="9449"/>
      <c r="AH21" s="9439"/>
      <c r="AI21" s="9414"/>
      <c r="AJ21" s="9417"/>
      <c r="AK21" s="9417"/>
      <c r="AL21" s="9417"/>
      <c r="AM21" s="9417"/>
      <c r="AN21" s="9417"/>
      <c r="AO21" s="9417"/>
      <c r="AP21" s="9417"/>
      <c r="AQ21" s="9417"/>
      <c r="AR21" s="9417"/>
      <c r="AS21" s="9417"/>
      <c r="AT21" s="9417"/>
      <c r="AU21" s="9418"/>
      <c r="AV21" s="9419"/>
      <c r="AW21" s="9414"/>
      <c r="AX21" s="9414"/>
      <c r="AY21" s="9414"/>
      <c r="AZ21" s="9414"/>
      <c r="BA21" s="9414"/>
      <c r="BB21" s="9414"/>
      <c r="BC21" s="9414"/>
      <c r="BD21" s="12952"/>
      <c r="BE21" s="12954"/>
      <c r="BF21" s="12955"/>
      <c r="BG21" s="12953"/>
      <c r="BH21" s="12953"/>
      <c r="BI21" s="12954"/>
      <c r="BJ21" s="12952"/>
      <c r="BK21" s="12953"/>
      <c r="BL21" s="12954"/>
      <c r="BM21" s="9421"/>
      <c r="BN21" s="9421"/>
      <c r="BO21" s="9421"/>
      <c r="BP21" s="9422"/>
    </row>
    <row r="22" spans="1:68" s="9420" customFormat="1" ht="14.25" customHeight="1">
      <c r="A22" s="9410"/>
      <c r="B22" s="9411"/>
      <c r="C22" s="9412"/>
      <c r="D22" s="9413"/>
      <c r="E22" s="9414"/>
      <c r="F22" s="9413"/>
      <c r="G22" s="9414"/>
      <c r="H22" s="9414"/>
      <c r="I22" s="9414"/>
      <c r="J22" s="9414"/>
      <c r="K22" s="9414"/>
      <c r="L22" s="9414"/>
      <c r="M22" s="9414"/>
      <c r="N22" s="9412"/>
      <c r="O22" s="9446"/>
      <c r="P22" s="9439" t="s">
        <v>1269</v>
      </c>
      <c r="Q22" s="9447"/>
      <c r="R22" s="9450"/>
      <c r="S22" s="9450"/>
      <c r="T22" s="9450"/>
      <c r="U22" s="9450"/>
      <c r="V22" s="9450"/>
      <c r="W22" s="9450"/>
      <c r="X22" s="9450"/>
      <c r="Y22" s="9450"/>
      <c r="Z22" s="9450"/>
      <c r="AA22" s="9450"/>
      <c r="AB22" s="9450"/>
      <c r="AC22" s="9450"/>
      <c r="AD22" s="9450"/>
      <c r="AE22" s="9450"/>
      <c r="AF22" s="9450"/>
      <c r="AG22" s="9451"/>
      <c r="AH22" s="9446"/>
      <c r="AI22" s="9414"/>
      <c r="AJ22" s="9417"/>
      <c r="AK22" s="9417"/>
      <c r="AL22" s="9417"/>
      <c r="AM22" s="9417"/>
      <c r="AN22" s="9417"/>
      <c r="AO22" s="9417"/>
      <c r="AP22" s="9417"/>
      <c r="AQ22" s="9417"/>
      <c r="AR22" s="9417"/>
      <c r="AS22" s="9417"/>
      <c r="AT22" s="9417"/>
      <c r="AU22" s="9418"/>
      <c r="AV22" s="9419"/>
      <c r="AX22" s="9414"/>
      <c r="AY22" s="9414"/>
      <c r="AZ22" s="9414"/>
      <c r="BA22" s="9414"/>
      <c r="BB22" s="9414"/>
      <c r="BC22" s="9414"/>
      <c r="BD22" s="12952"/>
      <c r="BE22" s="12954"/>
      <c r="BF22" s="12955"/>
      <c r="BG22" s="12953"/>
      <c r="BH22" s="12953"/>
      <c r="BI22" s="12954"/>
      <c r="BJ22" s="12952"/>
      <c r="BK22" s="12953"/>
      <c r="BL22" s="12954"/>
      <c r="BM22" s="9421"/>
      <c r="BN22" s="9421"/>
      <c r="BO22" s="9421"/>
      <c r="BP22" s="9422"/>
    </row>
    <row r="23" spans="1:68" s="9420" customFormat="1" ht="14.25" customHeight="1">
      <c r="A23" s="9410"/>
      <c r="B23" s="9411"/>
      <c r="C23" s="9412"/>
      <c r="D23" s="9413"/>
      <c r="E23" s="9414"/>
      <c r="F23" s="9413"/>
      <c r="G23" s="9414"/>
      <c r="H23" s="9414"/>
      <c r="I23" s="9414"/>
      <c r="J23" s="9414"/>
      <c r="K23" s="9414"/>
      <c r="L23" s="9414"/>
      <c r="M23" s="9414"/>
      <c r="N23" s="9412"/>
      <c r="O23" s="9446"/>
      <c r="P23" s="9439" t="s">
        <v>1587</v>
      </c>
      <c r="Q23" s="9447"/>
      <c r="R23" s="9450"/>
      <c r="S23" s="9450"/>
      <c r="T23" s="9450"/>
      <c r="U23" s="9450"/>
      <c r="V23" s="9450"/>
      <c r="W23" s="9450"/>
      <c r="X23" s="9450"/>
      <c r="Y23" s="9450"/>
      <c r="Z23" s="9450"/>
      <c r="AA23" s="9450"/>
      <c r="AB23" s="9450"/>
      <c r="AC23" s="9450"/>
      <c r="AD23" s="9450"/>
      <c r="AE23" s="9450"/>
      <c r="AF23" s="9450"/>
      <c r="AG23" s="9451"/>
      <c r="AH23" s="9446"/>
      <c r="AI23" s="9414"/>
      <c r="AJ23" s="9417"/>
      <c r="AK23" s="9417"/>
      <c r="AL23" s="9417"/>
      <c r="AM23" s="9417"/>
      <c r="AN23" s="9417"/>
      <c r="AO23" s="9417"/>
      <c r="AP23" s="9417"/>
      <c r="AQ23" s="9417"/>
      <c r="AR23" s="9417"/>
      <c r="AS23" s="9417"/>
      <c r="AT23" s="9417"/>
      <c r="AU23" s="9418"/>
      <c r="AV23" s="9419"/>
      <c r="AW23" s="9414"/>
      <c r="AX23" s="9414"/>
      <c r="AY23" s="9414"/>
      <c r="AZ23" s="9414"/>
      <c r="BA23" s="9414"/>
      <c r="BB23" s="9414"/>
      <c r="BC23" s="9414"/>
      <c r="BD23" s="12952"/>
      <c r="BE23" s="12954"/>
      <c r="BF23" s="12952"/>
      <c r="BG23" s="12953"/>
      <c r="BH23" s="12953"/>
      <c r="BI23" s="12954"/>
      <c r="BJ23" s="12952"/>
      <c r="BK23" s="12953"/>
      <c r="BL23" s="12954"/>
      <c r="BM23" s="9421"/>
      <c r="BN23" s="9421"/>
      <c r="BO23" s="9421"/>
      <c r="BP23" s="9422"/>
    </row>
    <row r="24" spans="1:68" s="9420" customFormat="1" ht="14.25" customHeight="1">
      <c r="A24" s="9410"/>
      <c r="B24" s="9411"/>
      <c r="C24" s="9412"/>
      <c r="D24" s="9413"/>
      <c r="E24" s="9414"/>
      <c r="F24" s="9413"/>
      <c r="G24" s="9414"/>
      <c r="H24" s="9414"/>
      <c r="I24" s="9414"/>
      <c r="J24" s="9414"/>
      <c r="K24" s="9414"/>
      <c r="L24" s="9414"/>
      <c r="M24" s="9414"/>
      <c r="N24" s="9412"/>
      <c r="O24" s="9446"/>
      <c r="P24" s="9447"/>
      <c r="Q24" s="9447"/>
      <c r="R24" s="9450"/>
      <c r="S24" s="9450"/>
      <c r="T24" s="9450"/>
      <c r="U24" s="9450"/>
      <c r="V24" s="9450"/>
      <c r="W24" s="9450"/>
      <c r="X24" s="9450"/>
      <c r="Y24" s="9450"/>
      <c r="Z24" s="9450"/>
      <c r="AA24" s="9450"/>
      <c r="AB24" s="9450"/>
      <c r="AC24" s="9450"/>
      <c r="AD24" s="9450"/>
      <c r="AE24" s="9450"/>
      <c r="AF24" s="9450"/>
      <c r="AG24" s="9451"/>
      <c r="AH24" s="9445"/>
      <c r="AI24" s="9414"/>
      <c r="AJ24" s="9417"/>
      <c r="AK24" s="9417"/>
      <c r="AL24" s="9417"/>
      <c r="AM24" s="9417"/>
      <c r="AN24" s="9417"/>
      <c r="AO24" s="9417"/>
      <c r="AP24" s="9417"/>
      <c r="AQ24" s="9417"/>
      <c r="AR24" s="9417"/>
      <c r="AS24" s="9417"/>
      <c r="AT24" s="9417"/>
      <c r="AU24" s="9418"/>
      <c r="AV24" s="9419"/>
      <c r="AW24" s="9414"/>
      <c r="AX24" s="9414"/>
      <c r="AY24" s="9414"/>
      <c r="AZ24" s="9414"/>
      <c r="BA24" s="9414"/>
      <c r="BB24" s="9414"/>
      <c r="BC24" s="9414"/>
      <c r="BD24" s="12952"/>
      <c r="BE24" s="12954"/>
      <c r="BF24" s="12952"/>
      <c r="BG24" s="12953"/>
      <c r="BH24" s="12953"/>
      <c r="BI24" s="12954"/>
      <c r="BJ24" s="12952"/>
      <c r="BK24" s="12953"/>
      <c r="BL24" s="12954"/>
      <c r="BM24" s="9421"/>
      <c r="BN24" s="9421"/>
      <c r="BO24" s="9421"/>
      <c r="BP24" s="9422"/>
    </row>
    <row r="25" spans="1:68" s="9420" customFormat="1" ht="14.25" customHeight="1">
      <c r="A25" s="9441">
        <f>COUNTA($F$11:F25)</f>
        <v>1</v>
      </c>
      <c r="B25" s="9444" t="str">
        <f>IF(A25="","","-")</f>
        <v>-</v>
      </c>
      <c r="C25" s="9442">
        <v>5</v>
      </c>
      <c r="D25" s="9413"/>
      <c r="E25" s="9414"/>
      <c r="F25" s="9413"/>
      <c r="G25" s="9414"/>
      <c r="H25" s="9414"/>
      <c r="I25" s="9414"/>
      <c r="J25" s="9414"/>
      <c r="K25" s="9414"/>
      <c r="L25" s="9414"/>
      <c r="M25" s="9414"/>
      <c r="N25" s="9412"/>
      <c r="O25" s="9440" t="s">
        <v>1176</v>
      </c>
      <c r="P25" s="9438"/>
      <c r="Q25" s="9439"/>
      <c r="R25" s="9448"/>
      <c r="S25" s="9448"/>
      <c r="T25" s="9448"/>
      <c r="U25" s="9448"/>
      <c r="V25" s="9448"/>
      <c r="W25" s="9448"/>
      <c r="X25" s="9448"/>
      <c r="Y25" s="9448"/>
      <c r="Z25" s="9448"/>
      <c r="AA25" s="9448"/>
      <c r="AB25" s="9448"/>
      <c r="AC25" s="9448"/>
      <c r="AD25" s="9448"/>
      <c r="AE25" s="9448"/>
      <c r="AF25" s="9448"/>
      <c r="AG25" s="9449"/>
      <c r="AH25" s="9443" t="s">
        <v>1172</v>
      </c>
      <c r="AI25" s="9414"/>
      <c r="AJ25" s="9417"/>
      <c r="AK25" s="9417"/>
      <c r="AL25" s="9417"/>
      <c r="AM25" s="9417"/>
      <c r="AN25" s="9417"/>
      <c r="AO25" s="9417"/>
      <c r="AP25" s="9417"/>
      <c r="AQ25" s="9417"/>
      <c r="AR25" s="9417"/>
      <c r="AS25" s="9417"/>
      <c r="AT25" s="9417"/>
      <c r="AU25" s="9418"/>
      <c r="AV25" s="9419"/>
      <c r="AW25" s="9414"/>
      <c r="AX25" s="9414"/>
      <c r="AY25" s="9414"/>
      <c r="AZ25" s="9414"/>
      <c r="BA25" s="9414"/>
      <c r="BB25" s="9414"/>
      <c r="BC25" s="9414"/>
      <c r="BD25" s="12952"/>
      <c r="BE25" s="12954"/>
      <c r="BF25" s="12955"/>
      <c r="BG25" s="12953"/>
      <c r="BH25" s="12953"/>
      <c r="BI25" s="12954"/>
      <c r="BJ25" s="12952"/>
      <c r="BK25" s="12953"/>
      <c r="BL25" s="12954"/>
      <c r="BM25" s="9421"/>
      <c r="BN25" s="9421"/>
      <c r="BO25" s="9421"/>
      <c r="BP25" s="9422"/>
    </row>
    <row r="26" spans="1:68" s="9420" customFormat="1" ht="14.25" customHeight="1">
      <c r="A26" s="9410"/>
      <c r="B26" s="9411"/>
      <c r="C26" s="9412"/>
      <c r="D26" s="9413"/>
      <c r="E26" s="9414"/>
      <c r="F26" s="9413"/>
      <c r="G26" s="9414"/>
      <c r="H26" s="9414"/>
      <c r="I26" s="9414"/>
      <c r="J26" s="9414"/>
      <c r="K26" s="9414"/>
      <c r="L26" s="9414"/>
      <c r="M26" s="9414"/>
      <c r="N26" s="9412"/>
      <c r="O26" s="9440"/>
      <c r="P26" s="9439" t="s">
        <v>1471</v>
      </c>
      <c r="Q26" s="9439"/>
      <c r="R26" s="9439"/>
      <c r="S26" s="9448"/>
      <c r="T26" s="9448"/>
      <c r="U26" s="9448"/>
      <c r="V26" s="9448"/>
      <c r="W26" s="9448"/>
      <c r="X26" s="9448"/>
      <c r="Y26" s="9448"/>
      <c r="Z26" s="9448"/>
      <c r="AA26" s="9448"/>
      <c r="AB26" s="9448"/>
      <c r="AC26" s="9448"/>
      <c r="AD26" s="9448"/>
      <c r="AE26" s="9448"/>
      <c r="AF26" s="9448"/>
      <c r="AG26" s="9449"/>
      <c r="AH26" s="9445"/>
      <c r="AI26" s="9414"/>
      <c r="AJ26" s="9417"/>
      <c r="AK26" s="9417"/>
      <c r="AL26" s="9417"/>
      <c r="AM26" s="9417"/>
      <c r="AN26" s="9417"/>
      <c r="AO26" s="9417"/>
      <c r="AP26" s="9417"/>
      <c r="AQ26" s="9417"/>
      <c r="AR26" s="9417"/>
      <c r="AS26" s="9417"/>
      <c r="AT26" s="9417"/>
      <c r="AU26" s="9418"/>
      <c r="AV26" s="9419"/>
      <c r="AW26" s="9414"/>
      <c r="AX26" s="9414"/>
      <c r="AY26" s="9414"/>
      <c r="AZ26" s="9414"/>
      <c r="BA26" s="9414"/>
      <c r="BB26" s="9414"/>
      <c r="BC26" s="9414"/>
      <c r="BD26" s="9423"/>
      <c r="BE26" s="9424"/>
      <c r="BF26" s="9423"/>
      <c r="BG26" s="9408"/>
      <c r="BH26" s="9408"/>
      <c r="BI26" s="9424"/>
      <c r="BJ26" s="9423"/>
      <c r="BK26" s="9408"/>
      <c r="BL26" s="9424"/>
      <c r="BM26" s="9421"/>
      <c r="BN26" s="9421"/>
      <c r="BO26" s="9421"/>
      <c r="BP26" s="9422"/>
    </row>
    <row r="27" spans="1:68" s="9420" customFormat="1" ht="14.25" customHeight="1">
      <c r="A27" s="9410"/>
      <c r="B27" s="9411"/>
      <c r="C27" s="9412"/>
      <c r="D27" s="9413"/>
      <c r="E27" s="9414"/>
      <c r="F27" s="9413"/>
      <c r="G27" s="9414"/>
      <c r="H27" s="9414"/>
      <c r="I27" s="9414"/>
      <c r="J27" s="9414"/>
      <c r="K27" s="9414"/>
      <c r="L27" s="9414"/>
      <c r="M27" s="9414"/>
      <c r="N27" s="9412"/>
      <c r="O27" s="9446"/>
      <c r="P27" s="9439" t="s">
        <v>1269</v>
      </c>
      <c r="Q27" s="9447"/>
      <c r="R27" s="9450"/>
      <c r="S27" s="9450"/>
      <c r="T27" s="9450"/>
      <c r="U27" s="9450"/>
      <c r="V27" s="9450"/>
      <c r="W27" s="9450"/>
      <c r="X27" s="9450"/>
      <c r="Y27" s="9450"/>
      <c r="Z27" s="9450"/>
      <c r="AA27" s="9450"/>
      <c r="AB27" s="9450"/>
      <c r="AC27" s="9450"/>
      <c r="AD27" s="9450"/>
      <c r="AE27" s="9450"/>
      <c r="AF27" s="9450"/>
      <c r="AG27" s="9451"/>
      <c r="AH27" s="9445"/>
      <c r="AI27" s="9414"/>
      <c r="AJ27" s="9417"/>
      <c r="AK27" s="9417"/>
      <c r="AL27" s="9417"/>
      <c r="AM27" s="9417"/>
      <c r="AN27" s="9417"/>
      <c r="AO27" s="9417"/>
      <c r="AP27" s="9417"/>
      <c r="AQ27" s="9417"/>
      <c r="AR27" s="9417"/>
      <c r="AS27" s="9417"/>
      <c r="AT27" s="9417"/>
      <c r="AU27" s="9418"/>
      <c r="AV27" s="9419"/>
      <c r="AW27" s="9414"/>
      <c r="AX27" s="9414"/>
      <c r="AY27" s="9414"/>
      <c r="AZ27" s="9414"/>
      <c r="BA27" s="9414"/>
      <c r="BB27" s="9414"/>
      <c r="BC27" s="9414"/>
      <c r="BD27" s="12952"/>
      <c r="BE27" s="12954"/>
      <c r="BF27" s="12952"/>
      <c r="BG27" s="12953"/>
      <c r="BH27" s="12953"/>
      <c r="BI27" s="12954"/>
      <c r="BJ27" s="12952"/>
      <c r="BK27" s="12953"/>
      <c r="BL27" s="12954"/>
      <c r="BM27" s="9421"/>
      <c r="BN27" s="9421"/>
      <c r="BO27" s="9421"/>
      <c r="BP27" s="9422"/>
    </row>
    <row r="28" spans="1:68" s="9420" customFormat="1" ht="14.25" customHeight="1">
      <c r="A28" s="9410"/>
      <c r="B28" s="9411"/>
      <c r="C28" s="9412"/>
      <c r="D28" s="9413"/>
      <c r="E28" s="9414"/>
      <c r="F28" s="9413"/>
      <c r="G28" s="9414"/>
      <c r="H28" s="9414"/>
      <c r="I28" s="9414"/>
      <c r="J28" s="9414"/>
      <c r="K28" s="9414"/>
      <c r="L28" s="9414"/>
      <c r="M28" s="9414"/>
      <c r="N28" s="9412"/>
      <c r="O28" s="9446"/>
      <c r="P28" s="9439" t="s">
        <v>1587</v>
      </c>
      <c r="Q28" s="9447"/>
      <c r="R28" s="9450"/>
      <c r="S28" s="9450"/>
      <c r="T28" s="9450"/>
      <c r="U28" s="9450"/>
      <c r="V28" s="9450"/>
      <c r="W28" s="9450"/>
      <c r="X28" s="9450"/>
      <c r="Y28" s="9450"/>
      <c r="Z28" s="9450"/>
      <c r="AA28" s="9450"/>
      <c r="AB28" s="9450"/>
      <c r="AC28" s="9450"/>
      <c r="AD28" s="9450"/>
      <c r="AE28" s="9450"/>
      <c r="AF28" s="9450"/>
      <c r="AG28" s="9451"/>
      <c r="AH28" s="9445"/>
      <c r="AI28" s="9414"/>
      <c r="AJ28" s="9417"/>
      <c r="AK28" s="9417"/>
      <c r="AL28" s="9417"/>
      <c r="AM28" s="9417"/>
      <c r="AN28" s="9417"/>
      <c r="AO28" s="9417"/>
      <c r="AP28" s="9417"/>
      <c r="AQ28" s="9417"/>
      <c r="AR28" s="9417"/>
      <c r="AS28" s="9417"/>
      <c r="AT28" s="9417"/>
      <c r="AU28" s="9418"/>
      <c r="AV28" s="9419"/>
      <c r="AW28" s="9414"/>
      <c r="AX28" s="9414"/>
      <c r="AY28" s="9414"/>
      <c r="AZ28" s="9414"/>
      <c r="BA28" s="9414"/>
      <c r="BB28" s="9414"/>
      <c r="BC28" s="9414"/>
      <c r="BD28" s="12952"/>
      <c r="BE28" s="12954"/>
      <c r="BF28" s="12952"/>
      <c r="BG28" s="12953"/>
      <c r="BH28" s="12953"/>
      <c r="BI28" s="12954"/>
      <c r="BJ28" s="12952"/>
      <c r="BK28" s="12953"/>
      <c r="BL28" s="12954"/>
      <c r="BM28" s="9421"/>
      <c r="BN28" s="9421"/>
      <c r="BO28" s="9421"/>
      <c r="BP28" s="9422"/>
    </row>
    <row r="29" spans="1:68" s="9420" customFormat="1" ht="14.25" customHeight="1">
      <c r="A29" s="9410"/>
      <c r="B29" s="9411"/>
      <c r="C29" s="9412"/>
      <c r="D29" s="9413"/>
      <c r="E29" s="9414"/>
      <c r="F29" s="9413"/>
      <c r="G29" s="9414"/>
      <c r="H29" s="9414"/>
      <c r="I29" s="9414"/>
      <c r="J29" s="9414"/>
      <c r="K29" s="9414"/>
      <c r="L29" s="9414"/>
      <c r="M29" s="9414"/>
      <c r="N29" s="9412"/>
      <c r="O29" s="9415"/>
      <c r="P29" s="9416"/>
      <c r="Q29" s="9416"/>
      <c r="R29" s="9421"/>
      <c r="S29" s="9421"/>
      <c r="T29" s="9421"/>
      <c r="U29" s="9421"/>
      <c r="V29" s="9421"/>
      <c r="W29" s="9421"/>
      <c r="X29" s="9421"/>
      <c r="Y29" s="9421"/>
      <c r="Z29" s="9421"/>
      <c r="AA29" s="9421"/>
      <c r="AB29" s="9421"/>
      <c r="AC29" s="9421"/>
      <c r="AD29" s="9421"/>
      <c r="AE29" s="9421"/>
      <c r="AF29" s="9421"/>
      <c r="AG29" s="9422"/>
      <c r="AH29" s="9413"/>
      <c r="AI29" s="9414"/>
      <c r="AJ29" s="9417"/>
      <c r="AK29" s="9417"/>
      <c r="AL29" s="9417"/>
      <c r="AM29" s="9417"/>
      <c r="AN29" s="9417"/>
      <c r="AO29" s="9417"/>
      <c r="AP29" s="9417"/>
      <c r="AQ29" s="9417"/>
      <c r="AR29" s="9417"/>
      <c r="AS29" s="9417"/>
      <c r="AT29" s="9417"/>
      <c r="AU29" s="9418"/>
      <c r="AV29" s="9419"/>
      <c r="AW29" s="9414"/>
      <c r="AX29" s="9414"/>
      <c r="AY29" s="9414"/>
      <c r="AZ29" s="9414"/>
      <c r="BA29" s="9414"/>
      <c r="BB29" s="9414"/>
      <c r="BC29" s="9414"/>
      <c r="BD29" s="12952"/>
      <c r="BE29" s="12954"/>
      <c r="BF29" s="12955"/>
      <c r="BG29" s="12953"/>
      <c r="BH29" s="12953"/>
      <c r="BI29" s="12954"/>
      <c r="BJ29" s="12952"/>
      <c r="BK29" s="12953"/>
      <c r="BL29" s="12954"/>
      <c r="BM29" s="9421"/>
      <c r="BN29" s="9421"/>
      <c r="BO29" s="9421"/>
      <c r="BP29" s="9422"/>
    </row>
    <row r="30" spans="1:68" s="9420" customFormat="1" ht="14.25" customHeight="1">
      <c r="A30" s="9455">
        <f>COUNTA($F$11:F30)</f>
        <v>1</v>
      </c>
      <c r="B30" s="9458" t="str">
        <f>IF(A30="","","-")</f>
        <v>-</v>
      </c>
      <c r="C30" s="9456">
        <v>6</v>
      </c>
      <c r="D30" s="9413"/>
      <c r="E30" s="9414"/>
      <c r="F30" s="9413"/>
      <c r="G30" s="9414"/>
      <c r="H30" s="9414"/>
      <c r="I30" s="9414"/>
      <c r="J30" s="9414"/>
      <c r="K30" s="9414"/>
      <c r="L30" s="9414"/>
      <c r="M30" s="9414"/>
      <c r="N30" s="9412"/>
      <c r="O30" s="9454" t="s">
        <v>1589</v>
      </c>
      <c r="P30" s="9452"/>
      <c r="Q30" s="9453"/>
      <c r="R30" s="9470"/>
      <c r="S30" s="9470"/>
      <c r="T30" s="9470"/>
      <c r="U30" s="9470"/>
      <c r="V30" s="9470"/>
      <c r="W30" s="9470"/>
      <c r="X30" s="9470"/>
      <c r="Y30" s="9470"/>
      <c r="Z30" s="9470"/>
      <c r="AA30" s="9470"/>
      <c r="AB30" s="9470"/>
      <c r="AC30" s="9470"/>
      <c r="AD30" s="9470"/>
      <c r="AE30" s="9470"/>
      <c r="AF30" s="9470"/>
      <c r="AG30" s="9471"/>
      <c r="AH30" s="9457" t="s">
        <v>1172</v>
      </c>
      <c r="AI30" s="9414"/>
      <c r="AJ30" s="9417"/>
      <c r="AK30" s="9417"/>
      <c r="AL30" s="9417"/>
      <c r="AM30" s="9417"/>
      <c r="AN30" s="9417"/>
      <c r="AO30" s="9417"/>
      <c r="AP30" s="9417"/>
      <c r="AQ30" s="9417"/>
      <c r="AR30" s="9417"/>
      <c r="AS30" s="9417"/>
      <c r="AT30" s="9417"/>
      <c r="AU30" s="9418"/>
      <c r="AV30" s="9419"/>
      <c r="AX30" s="9414"/>
      <c r="AY30" s="9414"/>
      <c r="AZ30" s="9414"/>
      <c r="BA30" s="9414"/>
      <c r="BB30" s="9414"/>
      <c r="BC30" s="9414"/>
      <c r="BD30" s="12952"/>
      <c r="BE30" s="12954"/>
      <c r="BF30" s="12955"/>
      <c r="BG30" s="12953"/>
      <c r="BH30" s="12953"/>
      <c r="BI30" s="12954"/>
      <c r="BJ30" s="12952"/>
      <c r="BK30" s="12953"/>
      <c r="BL30" s="12954"/>
      <c r="BM30" s="9421"/>
      <c r="BN30" s="9421"/>
      <c r="BO30" s="9421"/>
      <c r="BP30" s="9422"/>
    </row>
    <row r="31" spans="1:68" s="9420" customFormat="1" ht="14.25" customHeight="1">
      <c r="A31" s="9410"/>
      <c r="B31" s="9411"/>
      <c r="C31" s="9412"/>
      <c r="D31" s="9413"/>
      <c r="E31" s="9414"/>
      <c r="F31" s="9413"/>
      <c r="G31" s="9414"/>
      <c r="H31" s="9414"/>
      <c r="I31" s="9414"/>
      <c r="J31" s="9414"/>
      <c r="K31" s="9414"/>
      <c r="L31" s="9414"/>
      <c r="M31" s="9414"/>
      <c r="N31" s="9412"/>
      <c r="O31" s="9454"/>
      <c r="P31" s="9453" t="s">
        <v>1471</v>
      </c>
      <c r="Q31" s="9453"/>
      <c r="R31" s="9453"/>
      <c r="S31" s="9470"/>
      <c r="T31" s="9470"/>
      <c r="U31" s="9470"/>
      <c r="V31" s="9470"/>
      <c r="W31" s="9470"/>
      <c r="X31" s="9470"/>
      <c r="Y31" s="9470"/>
      <c r="Z31" s="9470"/>
      <c r="AA31" s="9470"/>
      <c r="AB31" s="9470"/>
      <c r="AC31" s="9470"/>
      <c r="AD31" s="9470"/>
      <c r="AE31" s="9470"/>
      <c r="AF31" s="9470"/>
      <c r="AG31" s="9471"/>
      <c r="AH31" s="9453"/>
      <c r="AI31" s="9414"/>
      <c r="AJ31" s="9417"/>
      <c r="AK31" s="9417"/>
      <c r="AL31" s="9417"/>
      <c r="AM31" s="9417"/>
      <c r="AN31" s="9417"/>
      <c r="AO31" s="9417"/>
      <c r="AP31" s="9417"/>
      <c r="AQ31" s="9417"/>
      <c r="AR31" s="9417"/>
      <c r="AS31" s="9417"/>
      <c r="AT31" s="9417"/>
      <c r="AU31" s="9418"/>
      <c r="AV31" s="9419"/>
      <c r="AW31" s="9414"/>
      <c r="AX31" s="9414"/>
      <c r="AY31" s="9414"/>
      <c r="AZ31" s="9414"/>
      <c r="BA31" s="9414"/>
      <c r="BB31" s="9414"/>
      <c r="BC31" s="9414"/>
      <c r="BD31" s="12952"/>
      <c r="BE31" s="12954"/>
      <c r="BF31" s="12952"/>
      <c r="BG31" s="12953"/>
      <c r="BH31" s="12953"/>
      <c r="BI31" s="12954"/>
      <c r="BJ31" s="12952"/>
      <c r="BK31" s="12953"/>
      <c r="BL31" s="12954"/>
      <c r="BM31" s="9421"/>
      <c r="BN31" s="9421"/>
      <c r="BO31" s="9421"/>
      <c r="BP31" s="9422"/>
    </row>
    <row r="32" spans="1:68" s="9420" customFormat="1" ht="14.25" customHeight="1">
      <c r="A32" s="9410"/>
      <c r="B32" s="9411"/>
      <c r="C32" s="9412"/>
      <c r="D32" s="9413"/>
      <c r="E32" s="9414"/>
      <c r="F32" s="9413"/>
      <c r="G32" s="9414"/>
      <c r="H32" s="9414"/>
      <c r="I32" s="9414"/>
      <c r="J32" s="9414"/>
      <c r="K32" s="9414"/>
      <c r="L32" s="9414"/>
      <c r="M32" s="9414"/>
      <c r="N32" s="9412"/>
      <c r="O32" s="9464"/>
      <c r="P32" s="9453" t="s">
        <v>1269</v>
      </c>
      <c r="Q32" s="9465"/>
      <c r="R32" s="9472"/>
      <c r="S32" s="9472"/>
      <c r="T32" s="9472"/>
      <c r="U32" s="9472"/>
      <c r="V32" s="9472"/>
      <c r="W32" s="9472"/>
      <c r="X32" s="9472"/>
      <c r="Y32" s="9472"/>
      <c r="Z32" s="9472"/>
      <c r="AA32" s="9472"/>
      <c r="AB32" s="9472"/>
      <c r="AC32" s="9472"/>
      <c r="AD32" s="9472"/>
      <c r="AE32" s="9472"/>
      <c r="AF32" s="9472"/>
      <c r="AG32" s="9473"/>
      <c r="AH32" s="9464"/>
      <c r="AI32" s="9414"/>
      <c r="AJ32" s="9417"/>
      <c r="AK32" s="9417"/>
      <c r="AL32" s="9417"/>
      <c r="AM32" s="9417"/>
      <c r="AN32" s="9417"/>
      <c r="AO32" s="9417"/>
      <c r="AP32" s="9417"/>
      <c r="AQ32" s="9417"/>
      <c r="AR32" s="9417"/>
      <c r="AS32" s="9417"/>
      <c r="AT32" s="9417"/>
      <c r="AU32" s="9418"/>
      <c r="AV32" s="9419"/>
      <c r="AW32" s="9414"/>
      <c r="AX32" s="9414"/>
      <c r="AY32" s="9414"/>
      <c r="AZ32" s="9414"/>
      <c r="BA32" s="9414"/>
      <c r="BB32" s="9414"/>
      <c r="BC32" s="9414"/>
      <c r="BD32" s="12952"/>
      <c r="BE32" s="12954"/>
      <c r="BF32" s="12952"/>
      <c r="BG32" s="12953"/>
      <c r="BH32" s="12953"/>
      <c r="BI32" s="12954"/>
      <c r="BJ32" s="12952"/>
      <c r="BK32" s="12953"/>
      <c r="BL32" s="12954"/>
      <c r="BM32" s="9421"/>
      <c r="BN32" s="9421"/>
      <c r="BO32" s="9421"/>
      <c r="BP32" s="9422"/>
    </row>
    <row r="33" spans="1:68" s="9420" customFormat="1" ht="14.25" customHeight="1">
      <c r="A33" s="9410"/>
      <c r="B33" s="9411"/>
      <c r="C33" s="9412"/>
      <c r="D33" s="9413"/>
      <c r="E33" s="9414"/>
      <c r="F33" s="9413"/>
      <c r="G33" s="9414"/>
      <c r="H33" s="9414"/>
      <c r="I33" s="9414"/>
      <c r="J33" s="9414"/>
      <c r="K33" s="9414"/>
      <c r="L33" s="9414"/>
      <c r="M33" s="9414"/>
      <c r="N33" s="9412"/>
      <c r="O33" s="9464"/>
      <c r="P33" s="9453" t="s">
        <v>1587</v>
      </c>
      <c r="Q33" s="9465"/>
      <c r="R33" s="9472"/>
      <c r="S33" s="9472"/>
      <c r="T33" s="9472"/>
      <c r="U33" s="9472"/>
      <c r="V33" s="9472"/>
      <c r="W33" s="9472"/>
      <c r="X33" s="9472"/>
      <c r="Y33" s="9472"/>
      <c r="Z33" s="9472"/>
      <c r="AA33" s="9472"/>
      <c r="AB33" s="9472"/>
      <c r="AC33" s="9472"/>
      <c r="AD33" s="9472"/>
      <c r="AE33" s="9472"/>
      <c r="AF33" s="9472"/>
      <c r="AG33" s="9473"/>
      <c r="AH33" s="9464"/>
      <c r="AI33" s="9414"/>
      <c r="AJ33" s="9417"/>
      <c r="AK33" s="9417"/>
      <c r="AL33" s="9417"/>
      <c r="AM33" s="9417"/>
      <c r="AN33" s="9417"/>
      <c r="AO33" s="9417"/>
      <c r="AP33" s="9417"/>
      <c r="AQ33" s="9417"/>
      <c r="AR33" s="9417"/>
      <c r="AS33" s="9417"/>
      <c r="AT33" s="9417"/>
      <c r="AU33" s="9418"/>
      <c r="AV33" s="9419"/>
      <c r="AW33" s="9414"/>
      <c r="AX33" s="9414"/>
      <c r="AY33" s="9414"/>
      <c r="AZ33" s="9414"/>
      <c r="BA33" s="9414"/>
      <c r="BB33" s="9414"/>
      <c r="BC33" s="9414"/>
      <c r="BD33" s="9423"/>
      <c r="BE33" s="9424"/>
      <c r="BF33" s="12955"/>
      <c r="BG33" s="12953"/>
      <c r="BH33" s="12953"/>
      <c r="BI33" s="12954"/>
      <c r="BJ33" s="12952"/>
      <c r="BK33" s="12953"/>
      <c r="BL33" s="12954"/>
      <c r="BM33" s="9421"/>
      <c r="BN33" s="9421"/>
      <c r="BO33" s="9421"/>
      <c r="BP33" s="9422"/>
    </row>
    <row r="34" spans="1:68" s="9420" customFormat="1" ht="14.25" customHeight="1">
      <c r="A34" s="9410"/>
      <c r="B34" s="9411"/>
      <c r="C34" s="9412"/>
      <c r="D34" s="9413"/>
      <c r="E34" s="9414"/>
      <c r="F34" s="9413"/>
      <c r="G34" s="9414"/>
      <c r="H34" s="9414"/>
      <c r="I34" s="9414"/>
      <c r="J34" s="9414"/>
      <c r="K34" s="9414"/>
      <c r="L34" s="9414"/>
      <c r="M34" s="9414"/>
      <c r="N34" s="9412"/>
      <c r="O34" s="9464"/>
      <c r="P34" s="9465"/>
      <c r="Q34" s="9465"/>
      <c r="R34" s="9472"/>
      <c r="S34" s="9472"/>
      <c r="T34" s="9472"/>
      <c r="U34" s="9472"/>
      <c r="V34" s="9472"/>
      <c r="W34" s="9472"/>
      <c r="X34" s="9472"/>
      <c r="Y34" s="9472"/>
      <c r="Z34" s="9472"/>
      <c r="AA34" s="9472"/>
      <c r="AB34" s="9472"/>
      <c r="AC34" s="9472"/>
      <c r="AD34" s="9472"/>
      <c r="AE34" s="9472"/>
      <c r="AF34" s="9472"/>
      <c r="AG34" s="9473"/>
      <c r="AH34" s="9462"/>
      <c r="AI34" s="9414"/>
      <c r="AJ34" s="9417"/>
      <c r="AK34" s="9417"/>
      <c r="AL34" s="9417"/>
      <c r="AM34" s="9417"/>
      <c r="AN34" s="9417"/>
      <c r="AO34" s="9417"/>
      <c r="AP34" s="9417"/>
      <c r="AQ34" s="9417"/>
      <c r="AR34" s="9417"/>
      <c r="AS34" s="9417"/>
      <c r="AT34" s="9417"/>
      <c r="AU34" s="9418"/>
      <c r="AV34" s="9419"/>
      <c r="AW34" s="9414"/>
      <c r="AX34" s="9414"/>
      <c r="AY34" s="9414"/>
      <c r="AZ34" s="9414"/>
      <c r="BA34" s="9414"/>
      <c r="BB34" s="9414"/>
      <c r="BC34" s="9414"/>
      <c r="BD34" s="9423"/>
      <c r="BE34" s="9424"/>
      <c r="BF34" s="9423"/>
      <c r="BG34" s="9408"/>
      <c r="BH34" s="9408"/>
      <c r="BI34" s="9424"/>
      <c r="BJ34" s="9423"/>
      <c r="BK34" s="9408"/>
      <c r="BL34" s="9424"/>
      <c r="BM34" s="9421"/>
      <c r="BN34" s="9421"/>
      <c r="BO34" s="9421"/>
      <c r="BP34" s="9422"/>
    </row>
    <row r="35" spans="1:68" s="9420" customFormat="1" ht="14.25" customHeight="1">
      <c r="A35" s="9455">
        <f>COUNTA($F$11:F35)</f>
        <v>1</v>
      </c>
      <c r="B35" s="9458" t="str">
        <f>IF(A35="","","-")</f>
        <v>-</v>
      </c>
      <c r="C35" s="9456">
        <v>7</v>
      </c>
      <c r="D35" s="9413"/>
      <c r="E35" s="9414"/>
      <c r="F35" s="9413"/>
      <c r="G35" s="9414"/>
      <c r="H35" s="9414"/>
      <c r="I35" s="9414"/>
      <c r="J35" s="9414"/>
      <c r="K35" s="9414"/>
      <c r="L35" s="9414"/>
      <c r="M35" s="9414"/>
      <c r="N35" s="9412"/>
      <c r="O35" s="9454" t="s">
        <v>1590</v>
      </c>
      <c r="P35" s="9452"/>
      <c r="Q35" s="9453"/>
      <c r="R35" s="9470"/>
      <c r="S35" s="9470"/>
      <c r="T35" s="9470"/>
      <c r="U35" s="9470"/>
      <c r="V35" s="9470"/>
      <c r="W35" s="9470"/>
      <c r="X35" s="9470"/>
      <c r="Y35" s="9470"/>
      <c r="Z35" s="9470"/>
      <c r="AA35" s="9470"/>
      <c r="AB35" s="9470"/>
      <c r="AC35" s="9470"/>
      <c r="AD35" s="9470"/>
      <c r="AE35" s="9470"/>
      <c r="AF35" s="9470"/>
      <c r="AG35" s="9471"/>
      <c r="AH35" s="9457" t="s">
        <v>1172</v>
      </c>
      <c r="AI35" s="9414"/>
      <c r="AJ35" s="9417"/>
      <c r="AK35" s="9417"/>
      <c r="AL35" s="9417"/>
      <c r="AM35" s="9417"/>
      <c r="AN35" s="9417"/>
      <c r="AO35" s="9417"/>
      <c r="AP35" s="9417"/>
      <c r="AQ35" s="9417"/>
      <c r="AR35" s="9417"/>
      <c r="AS35" s="9417"/>
      <c r="AT35" s="9417"/>
      <c r="AU35" s="9418"/>
      <c r="AV35" s="9419"/>
      <c r="AW35" s="9414"/>
      <c r="AX35" s="9414"/>
      <c r="AY35" s="9414"/>
      <c r="AZ35" s="9414"/>
      <c r="BA35" s="9414"/>
      <c r="BB35" s="9414"/>
      <c r="BC35" s="9414"/>
      <c r="BD35" s="12952"/>
      <c r="BE35" s="12954"/>
      <c r="BF35" s="12955"/>
      <c r="BG35" s="12953"/>
      <c r="BH35" s="12953"/>
      <c r="BI35" s="12954"/>
      <c r="BJ35" s="12952"/>
      <c r="BK35" s="12953"/>
      <c r="BL35" s="12954"/>
      <c r="BM35" s="9421"/>
      <c r="BN35" s="9421"/>
      <c r="BO35" s="9421"/>
      <c r="BP35" s="9422"/>
    </row>
    <row r="36" spans="1:68" s="9420" customFormat="1" ht="14.25" customHeight="1">
      <c r="A36" s="9410"/>
      <c r="B36" s="9411"/>
      <c r="C36" s="9412"/>
      <c r="D36" s="9413"/>
      <c r="E36" s="9414"/>
      <c r="F36" s="9413"/>
      <c r="G36" s="9414"/>
      <c r="H36" s="9414"/>
      <c r="I36" s="9414"/>
      <c r="J36" s="9414"/>
      <c r="K36" s="9414"/>
      <c r="L36" s="9414"/>
      <c r="M36" s="9414"/>
      <c r="N36" s="9412"/>
      <c r="O36" s="9454"/>
      <c r="P36" s="9453" t="s">
        <v>1471</v>
      </c>
      <c r="Q36" s="9453"/>
      <c r="R36" s="9453"/>
      <c r="S36" s="9470"/>
      <c r="T36" s="9470"/>
      <c r="U36" s="9470"/>
      <c r="V36" s="9470"/>
      <c r="W36" s="9470"/>
      <c r="X36" s="9470"/>
      <c r="Y36" s="9470"/>
      <c r="Z36" s="9470"/>
      <c r="AA36" s="9470"/>
      <c r="AB36" s="9470"/>
      <c r="AC36" s="9470"/>
      <c r="AD36" s="9470"/>
      <c r="AE36" s="9470"/>
      <c r="AF36" s="9470"/>
      <c r="AG36" s="9471"/>
      <c r="AH36" s="9453"/>
      <c r="AI36" s="9414"/>
      <c r="AJ36" s="9417"/>
      <c r="AK36" s="9417"/>
      <c r="AL36" s="9417"/>
      <c r="AM36" s="9417"/>
      <c r="AN36" s="9417"/>
      <c r="AO36" s="9417"/>
      <c r="AP36" s="9417"/>
      <c r="AQ36" s="9417"/>
      <c r="AR36" s="9417"/>
      <c r="AS36" s="9417"/>
      <c r="AT36" s="9417"/>
      <c r="AU36" s="9418"/>
      <c r="AV36" s="9419"/>
      <c r="AW36" s="9414"/>
      <c r="AX36" s="9414"/>
      <c r="AY36" s="9414"/>
      <c r="AZ36" s="9414"/>
      <c r="BA36" s="9414"/>
      <c r="BB36" s="9414"/>
      <c r="BC36" s="9414"/>
      <c r="BD36" s="12952"/>
      <c r="BE36" s="12954"/>
      <c r="BF36" s="12952"/>
      <c r="BG36" s="12953"/>
      <c r="BH36" s="12953"/>
      <c r="BI36" s="12954"/>
      <c r="BJ36" s="12952"/>
      <c r="BK36" s="12953"/>
      <c r="BL36" s="12954"/>
      <c r="BM36" s="9421"/>
      <c r="BN36" s="9421"/>
      <c r="BO36" s="9421"/>
      <c r="BP36" s="9422"/>
    </row>
    <row r="37" spans="1:68" s="9420" customFormat="1" ht="14.25" customHeight="1">
      <c r="A37" s="9410"/>
      <c r="B37" s="9411"/>
      <c r="C37" s="9412"/>
      <c r="D37" s="9413"/>
      <c r="E37" s="9414"/>
      <c r="F37" s="9413"/>
      <c r="G37" s="9414"/>
      <c r="H37" s="9414"/>
      <c r="I37" s="9414"/>
      <c r="J37" s="9414"/>
      <c r="K37" s="9414"/>
      <c r="L37" s="9414"/>
      <c r="M37" s="9414"/>
      <c r="N37" s="9412"/>
      <c r="O37" s="9464"/>
      <c r="P37" s="9453" t="s">
        <v>1269</v>
      </c>
      <c r="Q37" s="9465"/>
      <c r="R37" s="9472"/>
      <c r="S37" s="9472"/>
      <c r="T37" s="9472"/>
      <c r="U37" s="9472"/>
      <c r="V37" s="9472"/>
      <c r="W37" s="9472"/>
      <c r="X37" s="9472"/>
      <c r="Y37" s="9472"/>
      <c r="Z37" s="9472"/>
      <c r="AA37" s="9472"/>
      <c r="AB37" s="9472"/>
      <c r="AC37" s="9472"/>
      <c r="AD37" s="9472"/>
      <c r="AE37" s="9472"/>
      <c r="AF37" s="9472"/>
      <c r="AG37" s="9473"/>
      <c r="AH37" s="9464"/>
      <c r="AI37" s="9414"/>
      <c r="AJ37" s="9417"/>
      <c r="AK37" s="9417"/>
      <c r="AL37" s="9417"/>
      <c r="AM37" s="9417"/>
      <c r="AN37" s="9417"/>
      <c r="AO37" s="9417"/>
      <c r="AP37" s="9417"/>
      <c r="AQ37" s="9417"/>
      <c r="AR37" s="9417"/>
      <c r="AS37" s="9417"/>
      <c r="AT37" s="9417"/>
      <c r="AU37" s="9418"/>
      <c r="AV37" s="9419"/>
      <c r="AW37" s="9414"/>
      <c r="AX37" s="9414"/>
      <c r="AY37" s="9414"/>
      <c r="AZ37" s="9414"/>
      <c r="BA37" s="9414"/>
      <c r="BB37" s="9414"/>
      <c r="BC37" s="9414"/>
      <c r="BD37" s="12952"/>
      <c r="BE37" s="12954"/>
      <c r="BF37" s="12955"/>
      <c r="BG37" s="12953"/>
      <c r="BH37" s="12953"/>
      <c r="BI37" s="12954"/>
      <c r="BJ37" s="12952"/>
      <c r="BK37" s="12953"/>
      <c r="BL37" s="12954"/>
      <c r="BM37" s="9421"/>
      <c r="BN37" s="9421"/>
      <c r="BO37" s="9421"/>
      <c r="BP37" s="9422"/>
    </row>
    <row r="38" spans="1:68" s="9395" customFormat="1" ht="14.25" customHeight="1">
      <c r="A38" s="9351"/>
      <c r="B38" s="9352"/>
      <c r="C38" s="9389"/>
      <c r="D38" s="9390"/>
      <c r="E38" s="9391"/>
      <c r="F38" s="9390"/>
      <c r="G38" s="9391"/>
      <c r="H38" s="9391"/>
      <c r="I38" s="9391"/>
      <c r="J38" s="9391"/>
      <c r="K38" s="9391"/>
      <c r="L38" s="9391"/>
      <c r="M38" s="9391"/>
      <c r="N38" s="9389"/>
      <c r="O38" s="9464"/>
      <c r="P38" s="9453" t="s">
        <v>1587</v>
      </c>
      <c r="Q38" s="9465"/>
      <c r="R38" s="9472"/>
      <c r="S38" s="9472"/>
      <c r="T38" s="9472"/>
      <c r="U38" s="9472"/>
      <c r="V38" s="9472"/>
      <c r="W38" s="9472"/>
      <c r="X38" s="9472"/>
      <c r="Y38" s="9472"/>
      <c r="Z38" s="9472"/>
      <c r="AA38" s="9472"/>
      <c r="AB38" s="9472"/>
      <c r="AC38" s="9472"/>
      <c r="AD38" s="9472"/>
      <c r="AE38" s="9472"/>
      <c r="AF38" s="9472"/>
      <c r="AG38" s="9473"/>
      <c r="AH38" s="9464"/>
      <c r="AI38" s="9391"/>
      <c r="AJ38" s="9393"/>
      <c r="AK38" s="9393"/>
      <c r="AL38" s="9393"/>
      <c r="AM38" s="9393"/>
      <c r="AN38" s="9393"/>
      <c r="AO38" s="9393"/>
      <c r="AP38" s="9393"/>
      <c r="AQ38" s="9393"/>
      <c r="AR38" s="9393"/>
      <c r="AS38" s="9393"/>
      <c r="AT38" s="9393"/>
      <c r="AU38" s="9394"/>
      <c r="AV38" s="9360"/>
      <c r="AX38" s="9391"/>
      <c r="AY38" s="9391"/>
      <c r="AZ38" s="9391"/>
      <c r="BA38" s="9391"/>
      <c r="BB38" s="9391"/>
      <c r="BC38" s="9391"/>
      <c r="BD38" s="12952"/>
      <c r="BE38" s="12954"/>
      <c r="BF38" s="12955"/>
      <c r="BG38" s="12953"/>
      <c r="BH38" s="12953"/>
      <c r="BI38" s="12954"/>
      <c r="BJ38" s="12952"/>
      <c r="BK38" s="12953"/>
      <c r="BL38" s="12954"/>
      <c r="BM38" s="9398"/>
      <c r="BN38" s="9398"/>
      <c r="BO38" s="9398"/>
      <c r="BP38" s="9399"/>
    </row>
    <row r="39" spans="1:68" s="9469" customFormat="1" ht="14.25" customHeight="1">
      <c r="A39" s="9459"/>
      <c r="B39" s="9460"/>
      <c r="C39" s="9461"/>
      <c r="D39" s="9462"/>
      <c r="E39" s="9463"/>
      <c r="F39" s="9462"/>
      <c r="G39" s="9463"/>
      <c r="H39" s="9463"/>
      <c r="I39" s="9463"/>
      <c r="J39" s="9463"/>
      <c r="K39" s="9463"/>
      <c r="L39" s="9463"/>
      <c r="M39" s="9463"/>
      <c r="N39" s="9461"/>
      <c r="O39" s="9464"/>
      <c r="P39" s="9465"/>
      <c r="Q39" s="9465"/>
      <c r="R39" s="9472"/>
      <c r="S39" s="9472"/>
      <c r="T39" s="9472"/>
      <c r="U39" s="9472"/>
      <c r="V39" s="9472"/>
      <c r="W39" s="9472"/>
      <c r="X39" s="9472"/>
      <c r="Y39" s="9472"/>
      <c r="Z39" s="9472"/>
      <c r="AA39" s="9472"/>
      <c r="AB39" s="9472"/>
      <c r="AC39" s="9472"/>
      <c r="AD39" s="9472"/>
      <c r="AE39" s="9472"/>
      <c r="AF39" s="9472"/>
      <c r="AG39" s="9473"/>
      <c r="AH39" s="9462"/>
      <c r="AI39" s="9463"/>
      <c r="AJ39" s="9466"/>
      <c r="AK39" s="9466"/>
      <c r="AL39" s="9466"/>
      <c r="AM39" s="9466"/>
      <c r="AN39" s="9466"/>
      <c r="AO39" s="9466"/>
      <c r="AP39" s="9466"/>
      <c r="AQ39" s="9466"/>
      <c r="AR39" s="9466"/>
      <c r="AS39" s="9466"/>
      <c r="AT39" s="9466"/>
      <c r="AU39" s="9467"/>
      <c r="AV39" s="9468"/>
      <c r="AW39" s="9463"/>
      <c r="AX39" s="9463"/>
      <c r="AY39" s="9463"/>
      <c r="AZ39" s="9463"/>
      <c r="BA39" s="9463"/>
      <c r="BB39" s="9463"/>
      <c r="BC39" s="9463"/>
      <c r="BD39" s="12952"/>
      <c r="BE39" s="12954"/>
      <c r="BF39" s="12952"/>
      <c r="BG39" s="12953"/>
      <c r="BH39" s="12953"/>
      <c r="BI39" s="12954"/>
      <c r="BJ39" s="12952"/>
      <c r="BK39" s="12953"/>
      <c r="BL39" s="12954"/>
      <c r="BM39" s="9472"/>
      <c r="BN39" s="9472"/>
      <c r="BO39" s="9472"/>
      <c r="BP39" s="9473"/>
    </row>
    <row r="40" spans="1:68" s="9469" customFormat="1" ht="14.25" customHeight="1">
      <c r="A40" s="9478">
        <f>COUNTA($F$11:F40)</f>
        <v>1</v>
      </c>
      <c r="B40" s="9482" t="str">
        <f>IF(A40="","","-")</f>
        <v>-</v>
      </c>
      <c r="C40" s="9479">
        <v>8</v>
      </c>
      <c r="D40" s="9462"/>
      <c r="E40" s="9463"/>
      <c r="F40" s="9462"/>
      <c r="G40" s="9463"/>
      <c r="H40" s="9463"/>
      <c r="I40" s="9463"/>
      <c r="J40" s="9463"/>
      <c r="K40" s="9463"/>
      <c r="L40" s="9463"/>
      <c r="M40" s="9463"/>
      <c r="N40" s="9461"/>
      <c r="O40" s="9477" t="s">
        <v>1175</v>
      </c>
      <c r="P40" s="9476"/>
      <c r="Q40" s="9476"/>
      <c r="R40" s="9494"/>
      <c r="S40" s="9494"/>
      <c r="T40" s="9494"/>
      <c r="U40" s="9494"/>
      <c r="V40" s="9494"/>
      <c r="W40" s="9494"/>
      <c r="X40" s="9494"/>
      <c r="Y40" s="9494"/>
      <c r="Z40" s="9494"/>
      <c r="AA40" s="9494"/>
      <c r="AB40" s="9494"/>
      <c r="AC40" s="9494"/>
      <c r="AD40" s="9494"/>
      <c r="AE40" s="9494"/>
      <c r="AF40" s="9494"/>
      <c r="AG40" s="9495"/>
      <c r="AH40" s="9480" t="s">
        <v>1177</v>
      </c>
      <c r="AI40" s="9463"/>
      <c r="AJ40" s="9466"/>
      <c r="AK40" s="9466"/>
      <c r="AL40" s="9466"/>
      <c r="AM40" s="9466"/>
      <c r="AN40" s="9466"/>
      <c r="AO40" s="9466"/>
      <c r="AP40" s="9466"/>
      <c r="AQ40" s="9466"/>
      <c r="AR40" s="9466"/>
      <c r="AS40" s="9466"/>
      <c r="AT40" s="9466"/>
      <c r="AU40" s="9467"/>
      <c r="AV40" s="9468"/>
      <c r="AW40" s="9463"/>
      <c r="AX40" s="9463"/>
      <c r="AY40" s="9463"/>
      <c r="AZ40" s="9463"/>
      <c r="BA40" s="9463"/>
      <c r="BB40" s="9463"/>
      <c r="BC40" s="9463"/>
      <c r="BD40" s="12952"/>
      <c r="BE40" s="12954"/>
      <c r="BF40" s="12955"/>
      <c r="BG40" s="12953"/>
      <c r="BH40" s="12953"/>
      <c r="BI40" s="12954"/>
      <c r="BJ40" s="12952"/>
      <c r="BK40" s="12953"/>
      <c r="BL40" s="12954"/>
      <c r="BM40" s="9472"/>
      <c r="BN40" s="9472"/>
      <c r="BO40" s="9472"/>
      <c r="BP40" s="9473"/>
    </row>
    <row r="41" spans="1:68" s="9469" customFormat="1" ht="14.25" customHeight="1">
      <c r="A41" s="9459"/>
      <c r="B41" s="9460"/>
      <c r="C41" s="9461"/>
      <c r="D41" s="9462"/>
      <c r="E41" s="9463"/>
      <c r="F41" s="9462"/>
      <c r="G41" s="9463"/>
      <c r="H41" s="9463"/>
      <c r="I41" s="9463"/>
      <c r="J41" s="9463"/>
      <c r="K41" s="9463"/>
      <c r="L41" s="9463"/>
      <c r="M41" s="9463"/>
      <c r="N41" s="9461"/>
      <c r="O41" s="9464"/>
      <c r="P41" s="9465"/>
      <c r="Q41" s="9465"/>
      <c r="R41" s="9472"/>
      <c r="S41" s="9472"/>
      <c r="T41" s="9472"/>
      <c r="U41" s="9472"/>
      <c r="V41" s="9472"/>
      <c r="W41" s="9472"/>
      <c r="X41" s="9472"/>
      <c r="Y41" s="9472"/>
      <c r="Z41" s="9472"/>
      <c r="AA41" s="9472"/>
      <c r="AB41" s="9472"/>
      <c r="AC41" s="9472"/>
      <c r="AD41" s="9472"/>
      <c r="AE41" s="9472"/>
      <c r="AF41" s="9472"/>
      <c r="AG41" s="9473"/>
      <c r="AH41" s="9457"/>
      <c r="AI41" s="9463"/>
      <c r="AJ41" s="9466"/>
      <c r="AK41" s="9466"/>
      <c r="AL41" s="9466"/>
      <c r="AM41" s="9466"/>
      <c r="AN41" s="9466"/>
      <c r="AO41" s="9466"/>
      <c r="AP41" s="9466"/>
      <c r="AQ41" s="9466"/>
      <c r="AR41" s="9466"/>
      <c r="AS41" s="9466"/>
      <c r="AT41" s="9466"/>
      <c r="AU41" s="9467"/>
      <c r="AV41" s="9468"/>
      <c r="AW41" s="9463"/>
      <c r="AX41" s="9463"/>
      <c r="AY41" s="9463"/>
      <c r="AZ41" s="9463"/>
      <c r="BA41" s="9463"/>
      <c r="BB41" s="9463"/>
      <c r="BC41" s="9463"/>
      <c r="BD41" s="9474"/>
      <c r="BE41" s="9475"/>
      <c r="BF41" s="12955"/>
      <c r="BG41" s="12953"/>
      <c r="BH41" s="12953"/>
      <c r="BI41" s="12954"/>
      <c r="BJ41" s="12952"/>
      <c r="BK41" s="12953"/>
      <c r="BL41" s="12954"/>
      <c r="BM41" s="9472"/>
      <c r="BN41" s="9472"/>
      <c r="BO41" s="9472"/>
      <c r="BP41" s="9473"/>
    </row>
    <row r="42" spans="1:68" s="9493" customFormat="1" ht="14.25" customHeight="1">
      <c r="A42" s="9483"/>
      <c r="B42" s="9484"/>
      <c r="C42" s="9485"/>
      <c r="D42" s="9486"/>
      <c r="E42" s="9487"/>
      <c r="F42" s="9486"/>
      <c r="G42" s="9487"/>
      <c r="H42" s="9487"/>
      <c r="I42" s="9487"/>
      <c r="J42" s="9487"/>
      <c r="K42" s="9487"/>
      <c r="L42" s="9487"/>
      <c r="M42" s="9487"/>
      <c r="N42" s="9485"/>
      <c r="O42" s="9501" t="s">
        <v>1611</v>
      </c>
      <c r="P42" s="9500"/>
      <c r="Q42" s="9500"/>
      <c r="R42" s="9509"/>
      <c r="S42" s="9509"/>
      <c r="T42" s="9509"/>
      <c r="U42" s="9509"/>
      <c r="V42" s="9509"/>
      <c r="W42" s="9509"/>
      <c r="X42" s="9509"/>
      <c r="Y42" s="9509"/>
      <c r="Z42" s="9509"/>
      <c r="AA42" s="9509"/>
      <c r="AB42" s="9509"/>
      <c r="AC42" s="9509"/>
      <c r="AD42" s="9509"/>
      <c r="AE42" s="9509"/>
      <c r="AF42" s="9509"/>
      <c r="AG42" s="9510"/>
      <c r="AH42" s="9504"/>
      <c r="AI42" s="9487"/>
      <c r="AJ42" s="9490"/>
      <c r="AK42" s="9490"/>
      <c r="AL42" s="9490"/>
      <c r="AM42" s="9490"/>
      <c r="AN42" s="9490"/>
      <c r="AO42" s="9490"/>
      <c r="AP42" s="9490"/>
      <c r="AQ42" s="9490"/>
      <c r="AR42" s="9490"/>
      <c r="AS42" s="9490"/>
      <c r="AT42" s="9490"/>
      <c r="AU42" s="9491"/>
      <c r="AV42" s="9492"/>
      <c r="AW42" s="9487"/>
      <c r="AX42" s="9487"/>
      <c r="AY42" s="9487"/>
      <c r="AZ42" s="9487"/>
      <c r="BA42" s="9487"/>
      <c r="BB42" s="9487"/>
      <c r="BC42" s="9487"/>
      <c r="BD42" s="9498"/>
      <c r="BE42" s="9499"/>
      <c r="BF42" s="9498"/>
      <c r="BG42" s="9481"/>
      <c r="BH42" s="9481"/>
      <c r="BI42" s="9499"/>
      <c r="BJ42" s="9498"/>
      <c r="BK42" s="9481"/>
      <c r="BL42" s="9499"/>
      <c r="BM42" s="9496"/>
      <c r="BN42" s="9496"/>
      <c r="BO42" s="9496"/>
      <c r="BP42" s="9497"/>
    </row>
    <row r="43" spans="1:68" s="9493" customFormat="1" ht="14.25" customHeight="1">
      <c r="A43" s="9502">
        <f>COUNTA($F$11:F43)</f>
        <v>1</v>
      </c>
      <c r="B43" s="9505" t="str">
        <f t="shared" ref="B43:B46" si="0">IF(A43="","","-")</f>
        <v>-</v>
      </c>
      <c r="C43" s="9515">
        <v>9</v>
      </c>
      <c r="D43" s="9486"/>
      <c r="E43" s="9487"/>
      <c r="F43" s="9486"/>
      <c r="G43" s="9487"/>
      <c r="H43" s="9487"/>
      <c r="I43" s="9487"/>
      <c r="J43" s="9487"/>
      <c r="K43" s="9487"/>
      <c r="L43" s="9487"/>
      <c r="M43" s="9487"/>
      <c r="N43" s="9485"/>
      <c r="O43" s="9501"/>
      <c r="P43" s="9503" t="s">
        <v>1365</v>
      </c>
      <c r="Q43" s="9500"/>
      <c r="R43" s="9509"/>
      <c r="S43" s="9509"/>
      <c r="T43" s="9509"/>
      <c r="U43" s="9509"/>
      <c r="V43" s="9509"/>
      <c r="W43" s="9509"/>
      <c r="X43" s="9509"/>
      <c r="Y43" s="9509"/>
      <c r="Z43" s="9509"/>
      <c r="AA43" s="9509"/>
      <c r="AB43" s="9509"/>
      <c r="AC43" s="9509"/>
      <c r="AD43" s="9509"/>
      <c r="AE43" s="9509"/>
      <c r="AF43" s="9509"/>
      <c r="AG43" s="9510"/>
      <c r="AH43" s="9504" t="s">
        <v>1592</v>
      </c>
      <c r="AI43" s="9487"/>
      <c r="AJ43" s="9490"/>
      <c r="AK43" s="9490"/>
      <c r="AL43" s="9490"/>
      <c r="AM43" s="9490"/>
      <c r="AN43" s="9490"/>
      <c r="AO43" s="9490"/>
      <c r="AP43" s="9490"/>
      <c r="AQ43" s="9490"/>
      <c r="AR43" s="9490"/>
      <c r="AS43" s="9490"/>
      <c r="AT43" s="9490"/>
      <c r="AU43" s="9491"/>
      <c r="AV43" s="9492"/>
      <c r="AW43" s="9487"/>
      <c r="AX43" s="9487"/>
      <c r="AY43" s="9487"/>
      <c r="AZ43" s="9487"/>
      <c r="BA43" s="9487"/>
      <c r="BB43" s="9487"/>
      <c r="BC43" s="9487"/>
      <c r="BD43" s="12952"/>
      <c r="BE43" s="12954"/>
      <c r="BF43" s="12955"/>
      <c r="BG43" s="12953"/>
      <c r="BH43" s="12953"/>
      <c r="BI43" s="12954"/>
      <c r="BJ43" s="12952"/>
      <c r="BK43" s="12953"/>
      <c r="BL43" s="12954"/>
      <c r="BM43" s="9496"/>
      <c r="BN43" s="9496"/>
      <c r="BO43" s="9496"/>
      <c r="BP43" s="9497"/>
    </row>
    <row r="44" spans="1:68" s="9493" customFormat="1" ht="14.25" customHeight="1">
      <c r="A44" s="9502">
        <f>COUNTA($F$11:F44)</f>
        <v>1</v>
      </c>
      <c r="B44" s="9505" t="str">
        <f t="shared" si="0"/>
        <v>-</v>
      </c>
      <c r="C44" s="9515">
        <v>10</v>
      </c>
      <c r="D44" s="9486"/>
      <c r="E44" s="9487"/>
      <c r="F44" s="9486"/>
      <c r="G44" s="9487"/>
      <c r="H44" s="9487"/>
      <c r="I44" s="9487"/>
      <c r="J44" s="9487"/>
      <c r="K44" s="9487"/>
      <c r="L44" s="9487"/>
      <c r="M44" s="9487"/>
      <c r="N44" s="9485"/>
      <c r="O44" s="9501"/>
      <c r="P44" s="9503" t="s">
        <v>1366</v>
      </c>
      <c r="Q44" s="9500"/>
      <c r="R44" s="9509"/>
      <c r="S44" s="9509"/>
      <c r="T44" s="9509"/>
      <c r="U44" s="9509"/>
      <c r="V44" s="9509"/>
      <c r="W44" s="9509"/>
      <c r="X44" s="9509"/>
      <c r="Y44" s="9509"/>
      <c r="Z44" s="9509"/>
      <c r="AA44" s="9509"/>
      <c r="AB44" s="9509"/>
      <c r="AC44" s="9509"/>
      <c r="AD44" s="9509"/>
      <c r="AE44" s="9509"/>
      <c r="AF44" s="9509"/>
      <c r="AG44" s="9510"/>
      <c r="AH44" s="9504" t="s">
        <v>1524</v>
      </c>
      <c r="AI44" s="9487"/>
      <c r="AJ44" s="9490"/>
      <c r="AK44" s="9490"/>
      <c r="AL44" s="9490"/>
      <c r="AM44" s="9490"/>
      <c r="AN44" s="9490"/>
      <c r="AO44" s="9490"/>
      <c r="AP44" s="9490"/>
      <c r="AQ44" s="9490"/>
      <c r="AR44" s="9490"/>
      <c r="AS44" s="9490"/>
      <c r="AT44" s="9490"/>
      <c r="AU44" s="9491"/>
      <c r="AV44" s="9492"/>
      <c r="AW44" s="9487"/>
      <c r="AX44" s="9487"/>
      <c r="AY44" s="9487"/>
      <c r="AZ44" s="9487"/>
      <c r="BA44" s="9487"/>
      <c r="BB44" s="9487"/>
      <c r="BC44" s="9487"/>
      <c r="BD44" s="12952"/>
      <c r="BE44" s="12954"/>
      <c r="BF44" s="12955"/>
      <c r="BG44" s="12953"/>
      <c r="BH44" s="12953"/>
      <c r="BI44" s="12954"/>
      <c r="BJ44" s="12952"/>
      <c r="BK44" s="12953"/>
      <c r="BL44" s="12954"/>
      <c r="BM44" s="9496"/>
      <c r="BN44" s="9496"/>
      <c r="BO44" s="9496"/>
      <c r="BP44" s="9497"/>
    </row>
    <row r="45" spans="1:68" s="9493" customFormat="1" ht="14.25" customHeight="1">
      <c r="A45" s="9502">
        <f>COUNTA($F$11:F45)</f>
        <v>1</v>
      </c>
      <c r="B45" s="9505" t="str">
        <f t="shared" si="0"/>
        <v>-</v>
      </c>
      <c r="C45" s="9515">
        <v>11</v>
      </c>
      <c r="D45" s="9486"/>
      <c r="E45" s="9487"/>
      <c r="F45" s="9486"/>
      <c r="G45" s="9487"/>
      <c r="H45" s="9487"/>
      <c r="I45" s="9487"/>
      <c r="J45" s="9487"/>
      <c r="K45" s="9487"/>
      <c r="L45" s="9487"/>
      <c r="M45" s="9487"/>
      <c r="N45" s="9485"/>
      <c r="O45" s="9501"/>
      <c r="P45" s="9500" t="s">
        <v>1367</v>
      </c>
      <c r="Q45" s="9500"/>
      <c r="R45" s="9509"/>
      <c r="S45" s="9509"/>
      <c r="T45" s="9509"/>
      <c r="U45" s="9509"/>
      <c r="V45" s="9509"/>
      <c r="W45" s="9509"/>
      <c r="X45" s="9509"/>
      <c r="Y45" s="9509"/>
      <c r="Z45" s="9509"/>
      <c r="AA45" s="9509"/>
      <c r="AB45" s="9509"/>
      <c r="AC45" s="9509"/>
      <c r="AD45" s="9509"/>
      <c r="AE45" s="9509"/>
      <c r="AF45" s="9509"/>
      <c r="AG45" s="9510"/>
      <c r="AH45" s="9504" t="s">
        <v>402</v>
      </c>
      <c r="AI45" s="9487"/>
      <c r="AJ45" s="9490"/>
      <c r="AK45" s="9490"/>
      <c r="AL45" s="9490"/>
      <c r="AM45" s="9490"/>
      <c r="AN45" s="9490"/>
      <c r="AO45" s="9490"/>
      <c r="AP45" s="9490"/>
      <c r="AQ45" s="9490"/>
      <c r="AR45" s="9490"/>
      <c r="AS45" s="9490"/>
      <c r="AT45" s="9490"/>
      <c r="AU45" s="9491"/>
      <c r="AV45" s="9492"/>
      <c r="AW45" s="9487"/>
      <c r="AX45" s="9487"/>
      <c r="AY45" s="9487"/>
      <c r="AZ45" s="9487"/>
      <c r="BA45" s="9487"/>
      <c r="BB45" s="9487"/>
      <c r="BC45" s="9487"/>
      <c r="BD45" s="12952"/>
      <c r="BE45" s="12954"/>
      <c r="BF45" s="12955"/>
      <c r="BG45" s="12953"/>
      <c r="BH45" s="12953"/>
      <c r="BI45" s="12954"/>
      <c r="BJ45" s="12952"/>
      <c r="BK45" s="12953"/>
      <c r="BL45" s="12954"/>
      <c r="BM45" s="9496"/>
      <c r="BN45" s="9496"/>
      <c r="BO45" s="9496"/>
      <c r="BP45" s="9497"/>
    </row>
    <row r="46" spans="1:68" s="9493" customFormat="1" ht="14.25" customHeight="1">
      <c r="A46" s="9502">
        <f>COUNTA($F$11:F46)</f>
        <v>1</v>
      </c>
      <c r="B46" s="9505" t="str">
        <f t="shared" si="0"/>
        <v>-</v>
      </c>
      <c r="C46" s="9515">
        <v>12</v>
      </c>
      <c r="D46" s="9486"/>
      <c r="E46" s="9487"/>
      <c r="F46" s="9486"/>
      <c r="G46" s="9487"/>
      <c r="H46" s="9487"/>
      <c r="I46" s="9487"/>
      <c r="J46" s="9487"/>
      <c r="K46" s="9487"/>
      <c r="L46" s="9487"/>
      <c r="M46" s="9487"/>
      <c r="N46" s="9485"/>
      <c r="O46" s="9501"/>
      <c r="P46" s="9500" t="s">
        <v>1368</v>
      </c>
      <c r="Q46" s="9500"/>
      <c r="R46" s="9509"/>
      <c r="S46" s="9509"/>
      <c r="T46" s="9509"/>
      <c r="U46" s="9509"/>
      <c r="V46" s="9509"/>
      <c r="W46" s="9509"/>
      <c r="X46" s="9509"/>
      <c r="Y46" s="9509"/>
      <c r="Z46" s="9509"/>
      <c r="AA46" s="9509"/>
      <c r="AB46" s="9509"/>
      <c r="AC46" s="9509"/>
      <c r="AD46" s="9509"/>
      <c r="AE46" s="9509"/>
      <c r="AF46" s="9509"/>
      <c r="AG46" s="9510"/>
      <c r="AH46" s="9504" t="s">
        <v>1472</v>
      </c>
      <c r="AI46" s="9487"/>
      <c r="AJ46" s="9490"/>
      <c r="AK46" s="9490"/>
      <c r="AL46" s="9490"/>
      <c r="AM46" s="9490"/>
      <c r="AN46" s="9490"/>
      <c r="AO46" s="9490"/>
      <c r="AP46" s="9490"/>
      <c r="AQ46" s="9490"/>
      <c r="AR46" s="9490"/>
      <c r="AS46" s="9490"/>
      <c r="AT46" s="9490"/>
      <c r="AU46" s="9491"/>
      <c r="AV46" s="9492"/>
      <c r="AW46" s="9487"/>
      <c r="AX46" s="9487"/>
      <c r="AY46" s="9487"/>
      <c r="AZ46" s="9487"/>
      <c r="BA46" s="9487"/>
      <c r="BB46" s="9487"/>
      <c r="BC46" s="9487"/>
      <c r="BD46" s="12952"/>
      <c r="BE46" s="12954"/>
      <c r="BF46" s="12955"/>
      <c r="BG46" s="12953"/>
      <c r="BH46" s="12953"/>
      <c r="BI46" s="12954"/>
      <c r="BJ46" s="12952"/>
      <c r="BK46" s="12953"/>
      <c r="BL46" s="12954"/>
      <c r="BM46" s="9496"/>
      <c r="BN46" s="9496"/>
      <c r="BO46" s="9496"/>
      <c r="BP46" s="9497"/>
    </row>
    <row r="47" spans="1:68" s="9493" customFormat="1" ht="14.25" customHeight="1">
      <c r="A47" s="9483"/>
      <c r="B47" s="9484"/>
      <c r="C47" s="9485"/>
      <c r="D47" s="9486"/>
      <c r="E47" s="9487"/>
      <c r="F47" s="9486"/>
      <c r="G47" s="9487"/>
      <c r="H47" s="9487"/>
      <c r="I47" s="9487"/>
      <c r="J47" s="9487"/>
      <c r="K47" s="9487"/>
      <c r="L47" s="9487"/>
      <c r="M47" s="9487"/>
      <c r="N47" s="9485"/>
      <c r="O47" s="9507"/>
      <c r="P47" s="9508"/>
      <c r="Q47" s="9508"/>
      <c r="R47" s="9511"/>
      <c r="S47" s="9511"/>
      <c r="T47" s="9511"/>
      <c r="U47" s="9511"/>
      <c r="V47" s="9511"/>
      <c r="W47" s="9511"/>
      <c r="X47" s="9511"/>
      <c r="Y47" s="9511"/>
      <c r="Z47" s="9511"/>
      <c r="AA47" s="9511"/>
      <c r="AB47" s="9511"/>
      <c r="AC47" s="9511"/>
      <c r="AD47" s="9511"/>
      <c r="AE47" s="9511"/>
      <c r="AF47" s="9511"/>
      <c r="AG47" s="9512"/>
      <c r="AH47" s="9506"/>
      <c r="AI47" s="9487"/>
      <c r="AJ47" s="9490"/>
      <c r="AK47" s="9490"/>
      <c r="AL47" s="9490"/>
      <c r="AM47" s="9490"/>
      <c r="AN47" s="9490"/>
      <c r="AO47" s="9490"/>
      <c r="AP47" s="9490"/>
      <c r="AQ47" s="9490"/>
      <c r="AR47" s="9490"/>
      <c r="AS47" s="9490"/>
      <c r="AT47" s="9490"/>
      <c r="AU47" s="9491"/>
      <c r="AV47" s="9492"/>
      <c r="AW47" s="9487"/>
      <c r="AX47" s="9487"/>
      <c r="AY47" s="9487"/>
      <c r="AZ47" s="9487"/>
      <c r="BA47" s="9487"/>
      <c r="BB47" s="9487"/>
      <c r="BC47" s="9487"/>
      <c r="BD47" s="12952"/>
      <c r="BE47" s="12954"/>
      <c r="BF47" s="12952"/>
      <c r="BG47" s="12953"/>
      <c r="BH47" s="12953"/>
      <c r="BI47" s="12954"/>
      <c r="BJ47" s="12952"/>
      <c r="BK47" s="12953"/>
      <c r="BL47" s="12954"/>
      <c r="BM47" s="9496"/>
      <c r="BN47" s="9496"/>
      <c r="BO47" s="9496"/>
      <c r="BP47" s="9497"/>
    </row>
    <row r="48" spans="1:68" s="9493" customFormat="1" ht="14.25" customHeight="1">
      <c r="A48" s="9483"/>
      <c r="B48" s="9484"/>
      <c r="C48" s="9485"/>
      <c r="D48" s="9486"/>
      <c r="E48" s="9487"/>
      <c r="F48" s="9486"/>
      <c r="G48" s="9487"/>
      <c r="H48" s="9487"/>
      <c r="I48" s="9487"/>
      <c r="J48" s="9487"/>
      <c r="K48" s="9487"/>
      <c r="L48" s="9487"/>
      <c r="M48" s="9487"/>
      <c r="N48" s="9485"/>
      <c r="O48" s="9501" t="s">
        <v>1593</v>
      </c>
      <c r="P48" s="9508"/>
      <c r="Q48" s="9508"/>
      <c r="R48" s="9511"/>
      <c r="S48" s="9511"/>
      <c r="T48" s="9511"/>
      <c r="U48" s="9511"/>
      <c r="V48" s="9511"/>
      <c r="W48" s="9511"/>
      <c r="X48" s="9511"/>
      <c r="Y48" s="9511"/>
      <c r="Z48" s="9511"/>
      <c r="AA48" s="9511"/>
      <c r="AB48" s="9511"/>
      <c r="AC48" s="9511"/>
      <c r="AD48" s="9511"/>
      <c r="AE48" s="9511"/>
      <c r="AF48" s="9511"/>
      <c r="AG48" s="9512"/>
      <c r="AH48" s="9506"/>
      <c r="AI48" s="9487"/>
      <c r="AJ48" s="9490"/>
      <c r="AK48" s="9490"/>
      <c r="AL48" s="9490"/>
      <c r="AM48" s="9490"/>
      <c r="AN48" s="9490"/>
      <c r="AO48" s="9490"/>
      <c r="AP48" s="9490"/>
      <c r="AQ48" s="9490"/>
      <c r="AR48" s="9490"/>
      <c r="AS48" s="9490"/>
      <c r="AT48" s="9490"/>
      <c r="AU48" s="9491"/>
      <c r="AV48" s="9492"/>
      <c r="AW48" s="9487"/>
      <c r="AX48" s="9487"/>
      <c r="AY48" s="9487"/>
      <c r="AZ48" s="9487"/>
      <c r="BA48" s="9487"/>
      <c r="BB48" s="9487"/>
      <c r="BC48" s="9487"/>
      <c r="BD48" s="9498"/>
      <c r="BE48" s="9499"/>
      <c r="BF48" s="12955"/>
      <c r="BG48" s="12953"/>
      <c r="BH48" s="12953"/>
      <c r="BI48" s="12954"/>
      <c r="BJ48" s="12952"/>
      <c r="BK48" s="12953"/>
      <c r="BL48" s="12954"/>
      <c r="BM48" s="9496"/>
      <c r="BN48" s="9496"/>
      <c r="BO48" s="9496"/>
      <c r="BP48" s="9497"/>
    </row>
    <row r="49" spans="1:68" s="9493" customFormat="1" ht="14.25" customHeight="1">
      <c r="A49" s="9513">
        <f>COUNTA($F$11:F49)</f>
        <v>1</v>
      </c>
      <c r="B49" s="9514" t="str">
        <f t="shared" ref="B49:B53" si="1">IF(A49="","","-")</f>
        <v>-</v>
      </c>
      <c r="C49" s="9516">
        <v>13</v>
      </c>
      <c r="D49" s="9486"/>
      <c r="E49" s="9487"/>
      <c r="F49" s="9486"/>
      <c r="G49" s="9487"/>
      <c r="H49" s="9487"/>
      <c r="I49" s="9487"/>
      <c r="J49" s="9487"/>
      <c r="K49" s="9487"/>
      <c r="L49" s="9487"/>
      <c r="M49" s="9487"/>
      <c r="N49" s="9485"/>
      <c r="O49" s="9507"/>
      <c r="P49" s="9500" t="s">
        <v>1367</v>
      </c>
      <c r="Q49" s="9500"/>
      <c r="R49" s="9509"/>
      <c r="S49" s="9509"/>
      <c r="T49" s="9509"/>
      <c r="U49" s="9509"/>
      <c r="V49" s="9509"/>
      <c r="W49" s="9509"/>
      <c r="X49" s="9509"/>
      <c r="Y49" s="9509"/>
      <c r="Z49" s="9509"/>
      <c r="AA49" s="9509"/>
      <c r="AB49" s="9509"/>
      <c r="AC49" s="9509"/>
      <c r="AD49" s="9509"/>
      <c r="AE49" s="9509"/>
      <c r="AF49" s="9509"/>
      <c r="AG49" s="9510"/>
      <c r="AH49" s="9504" t="s">
        <v>395</v>
      </c>
      <c r="AI49" s="9487"/>
      <c r="AJ49" s="9490"/>
      <c r="AK49" s="9490"/>
      <c r="AL49" s="9490"/>
      <c r="AM49" s="9490"/>
      <c r="AN49" s="9490"/>
      <c r="AO49" s="9490"/>
      <c r="AP49" s="9490"/>
      <c r="AQ49" s="9490"/>
      <c r="AR49" s="9490"/>
      <c r="AS49" s="9490"/>
      <c r="AT49" s="9490"/>
      <c r="AU49" s="9491"/>
      <c r="AV49" s="9492"/>
      <c r="AW49" s="9487"/>
      <c r="AX49" s="9487"/>
      <c r="AY49" s="9487"/>
      <c r="AZ49" s="9487"/>
      <c r="BA49" s="9487"/>
      <c r="BB49" s="9487"/>
      <c r="BC49" s="9487"/>
      <c r="BD49" s="12952"/>
      <c r="BE49" s="12954"/>
      <c r="BF49" s="12955"/>
      <c r="BG49" s="12953"/>
      <c r="BH49" s="12953"/>
      <c r="BI49" s="12954"/>
      <c r="BJ49" s="12952"/>
      <c r="BK49" s="12953"/>
      <c r="BL49" s="12954"/>
      <c r="BM49" s="9496"/>
      <c r="BN49" s="9496"/>
      <c r="BO49" s="9496"/>
      <c r="BP49" s="9497"/>
    </row>
    <row r="50" spans="1:68" s="9493" customFormat="1" ht="14.25" customHeight="1">
      <c r="A50" s="9513">
        <f>COUNTA($F$11:F50)</f>
        <v>1</v>
      </c>
      <c r="B50" s="9514" t="str">
        <f t="shared" si="1"/>
        <v>-</v>
      </c>
      <c r="C50" s="9517">
        <v>14</v>
      </c>
      <c r="D50" s="9486"/>
      <c r="E50" s="9487"/>
      <c r="F50" s="9486"/>
      <c r="G50" s="9487"/>
      <c r="H50" s="9487"/>
      <c r="I50" s="9487"/>
      <c r="J50" s="9487"/>
      <c r="K50" s="9487"/>
      <c r="L50" s="9487"/>
      <c r="M50" s="9487"/>
      <c r="N50" s="9485"/>
      <c r="O50" s="9507"/>
      <c r="P50" s="9500" t="s">
        <v>1368</v>
      </c>
      <c r="Q50" s="9500"/>
      <c r="R50" s="9509"/>
      <c r="S50" s="9509"/>
      <c r="T50" s="9509"/>
      <c r="U50" s="9509"/>
      <c r="V50" s="9509"/>
      <c r="W50" s="9509"/>
      <c r="X50" s="9509"/>
      <c r="Y50" s="9509"/>
      <c r="Z50" s="9509"/>
      <c r="AA50" s="9509"/>
      <c r="AB50" s="9509"/>
      <c r="AC50" s="9509"/>
      <c r="AD50" s="9509"/>
      <c r="AE50" s="9509"/>
      <c r="AF50" s="9509"/>
      <c r="AG50" s="9510"/>
      <c r="AH50" s="9504" t="s">
        <v>389</v>
      </c>
      <c r="AI50" s="9487"/>
      <c r="AJ50" s="9490"/>
      <c r="AK50" s="9490"/>
      <c r="AL50" s="9490"/>
      <c r="AM50" s="9490"/>
      <c r="AN50" s="9490"/>
      <c r="AO50" s="9490"/>
      <c r="AP50" s="9490"/>
      <c r="AQ50" s="9490"/>
      <c r="AR50" s="9490"/>
      <c r="AS50" s="9490"/>
      <c r="AT50" s="9490"/>
      <c r="AU50" s="9491"/>
      <c r="AV50" s="9492"/>
      <c r="AW50" s="9487"/>
      <c r="AX50" s="9487"/>
      <c r="AY50" s="9487"/>
      <c r="AZ50" s="9487"/>
      <c r="BA50" s="9487"/>
      <c r="BB50" s="9487"/>
      <c r="BC50" s="9487"/>
      <c r="BD50" s="12952"/>
      <c r="BE50" s="12954"/>
      <c r="BF50" s="12955"/>
      <c r="BG50" s="12953"/>
      <c r="BH50" s="12953"/>
      <c r="BI50" s="12954"/>
      <c r="BJ50" s="12952"/>
      <c r="BK50" s="12953"/>
      <c r="BL50" s="12954"/>
      <c r="BM50" s="9496"/>
      <c r="BN50" s="9496"/>
      <c r="BO50" s="9496"/>
      <c r="BP50" s="9497"/>
    </row>
    <row r="51" spans="1:68" s="9493" customFormat="1" ht="14.25" customHeight="1">
      <c r="A51" s="9513">
        <f>COUNTA($F$11:F51)</f>
        <v>1</v>
      </c>
      <c r="B51" s="9514" t="str">
        <f t="shared" si="1"/>
        <v>-</v>
      </c>
      <c r="C51" s="9516">
        <v>15</v>
      </c>
      <c r="D51" s="9486"/>
      <c r="E51" s="9487"/>
      <c r="F51" s="9486"/>
      <c r="G51" s="9487"/>
      <c r="H51" s="9487"/>
      <c r="I51" s="9487"/>
      <c r="J51" s="9487"/>
      <c r="K51" s="9487"/>
      <c r="L51" s="9487"/>
      <c r="M51" s="9487"/>
      <c r="N51" s="9485"/>
      <c r="O51" s="9507"/>
      <c r="P51" s="9508" t="s">
        <v>1612</v>
      </c>
      <c r="Q51" s="9508"/>
      <c r="R51" s="9511"/>
      <c r="S51" s="9511"/>
      <c r="T51" s="9511"/>
      <c r="U51" s="9511"/>
      <c r="V51" s="9511"/>
      <c r="W51" s="9511"/>
      <c r="X51" s="9511"/>
      <c r="Y51" s="9511"/>
      <c r="Z51" s="9511"/>
      <c r="AA51" s="9511"/>
      <c r="AB51" s="9511"/>
      <c r="AC51" s="9511"/>
      <c r="AD51" s="9511"/>
      <c r="AE51" s="9511"/>
      <c r="AF51" s="9511"/>
      <c r="AG51" s="9512"/>
      <c r="AH51" s="9504" t="s">
        <v>389</v>
      </c>
      <c r="AI51" s="9487"/>
      <c r="AJ51" s="9490"/>
      <c r="AK51" s="9490"/>
      <c r="AL51" s="9490"/>
      <c r="AM51" s="9490"/>
      <c r="AN51" s="9490"/>
      <c r="AO51" s="9490"/>
      <c r="AP51" s="9490"/>
      <c r="AQ51" s="9490"/>
      <c r="AR51" s="9490"/>
      <c r="AS51" s="9490"/>
      <c r="AT51" s="9490"/>
      <c r="AU51" s="9491"/>
      <c r="AV51" s="9492"/>
      <c r="AW51" s="9487"/>
      <c r="AX51" s="9487"/>
      <c r="AY51" s="9487"/>
      <c r="AZ51" s="9487"/>
      <c r="BA51" s="9487"/>
      <c r="BB51" s="9487"/>
      <c r="BC51" s="9487"/>
      <c r="BD51" s="12952"/>
      <c r="BE51" s="12954"/>
      <c r="BF51" s="12955"/>
      <c r="BG51" s="12953"/>
      <c r="BH51" s="12953"/>
      <c r="BI51" s="12954"/>
      <c r="BJ51" s="12952"/>
      <c r="BK51" s="12953"/>
      <c r="BL51" s="12954"/>
      <c r="BM51" s="9496"/>
      <c r="BN51" s="9496"/>
      <c r="BO51" s="9496"/>
      <c r="BP51" s="9497"/>
    </row>
    <row r="52" spans="1:68" s="9493" customFormat="1" ht="14.25" customHeight="1">
      <c r="A52" s="9483"/>
      <c r="B52" s="9484"/>
      <c r="C52" s="9485"/>
      <c r="D52" s="9486"/>
      <c r="E52" s="9487"/>
      <c r="F52" s="9486"/>
      <c r="G52" s="9487"/>
      <c r="H52" s="9487"/>
      <c r="I52" s="9487"/>
      <c r="J52" s="9487"/>
      <c r="K52" s="9487"/>
      <c r="L52" s="9487"/>
      <c r="M52" s="9487"/>
      <c r="N52" s="9485"/>
      <c r="O52" s="9488"/>
      <c r="P52" s="9489"/>
      <c r="Q52" s="9489"/>
      <c r="R52" s="9496"/>
      <c r="S52" s="9496"/>
      <c r="T52" s="9496"/>
      <c r="U52" s="9496"/>
      <c r="V52" s="9496"/>
      <c r="W52" s="9496"/>
      <c r="X52" s="9496"/>
      <c r="Y52" s="9496"/>
      <c r="Z52" s="9496"/>
      <c r="AA52" s="9496"/>
      <c r="AB52" s="9496"/>
      <c r="AC52" s="9496"/>
      <c r="AD52" s="9496"/>
      <c r="AE52" s="9496"/>
      <c r="AF52" s="9496"/>
      <c r="AG52" s="9497"/>
      <c r="AH52" s="9486"/>
      <c r="AI52" s="9487"/>
      <c r="AJ52" s="9490"/>
      <c r="AK52" s="9490"/>
      <c r="AL52" s="9490"/>
      <c r="AM52" s="9490"/>
      <c r="AN52" s="9490"/>
      <c r="AO52" s="9490"/>
      <c r="AP52" s="9490"/>
      <c r="AQ52" s="9490"/>
      <c r="AR52" s="9490"/>
      <c r="AS52" s="9490"/>
      <c r="AT52" s="9490"/>
      <c r="AU52" s="9491"/>
      <c r="AV52" s="9492"/>
      <c r="AW52" s="9487"/>
      <c r="AX52" s="9487"/>
      <c r="AY52" s="9487"/>
      <c r="AZ52" s="9487"/>
      <c r="BA52" s="9487"/>
      <c r="BB52" s="9487"/>
      <c r="BC52" s="9487"/>
      <c r="BD52" s="12952"/>
      <c r="BE52" s="12954"/>
      <c r="BF52" s="12955"/>
      <c r="BG52" s="12953"/>
      <c r="BH52" s="12953"/>
      <c r="BI52" s="12954"/>
      <c r="BJ52" s="12952"/>
      <c r="BK52" s="12953"/>
      <c r="BL52" s="12954"/>
      <c r="BM52" s="9496"/>
      <c r="BN52" s="9496"/>
      <c r="BO52" s="9496"/>
      <c r="BP52" s="9497"/>
    </row>
    <row r="53" spans="1:68" s="9493" customFormat="1" ht="14.25" customHeight="1">
      <c r="A53" s="9520">
        <f>COUNTA($F$11:F53)</f>
        <v>1</v>
      </c>
      <c r="B53" s="9522" t="str">
        <f t="shared" si="1"/>
        <v>-</v>
      </c>
      <c r="C53" s="9525">
        <v>16</v>
      </c>
      <c r="D53" s="9486"/>
      <c r="E53" s="9487"/>
      <c r="F53" s="9486"/>
      <c r="G53" s="9487"/>
      <c r="H53" s="9487"/>
      <c r="I53" s="9487"/>
      <c r="J53" s="9487"/>
      <c r="K53" s="9487"/>
      <c r="L53" s="9487"/>
      <c r="M53" s="9487"/>
      <c r="N53" s="9485"/>
      <c r="O53" s="9519" t="s">
        <v>1182</v>
      </c>
      <c r="P53" s="9518"/>
      <c r="Q53" s="9518"/>
      <c r="R53" s="9523"/>
      <c r="S53" s="9523"/>
      <c r="T53" s="9523"/>
      <c r="U53" s="9523"/>
      <c r="V53" s="9523"/>
      <c r="W53" s="9523"/>
      <c r="X53" s="9523"/>
      <c r="Y53" s="9523"/>
      <c r="Z53" s="9523"/>
      <c r="AA53" s="9523"/>
      <c r="AB53" s="9523"/>
      <c r="AC53" s="9523"/>
      <c r="AD53" s="9523"/>
      <c r="AE53" s="9523"/>
      <c r="AF53" s="9523"/>
      <c r="AG53" s="9524"/>
      <c r="AH53" s="9521" t="s">
        <v>1184</v>
      </c>
      <c r="AI53" s="9487"/>
      <c r="AJ53" s="9490"/>
      <c r="AK53" s="9490"/>
      <c r="AL53" s="9490"/>
      <c r="AM53" s="9490"/>
      <c r="AN53" s="9490"/>
      <c r="AO53" s="9490"/>
      <c r="AP53" s="9490"/>
      <c r="AQ53" s="9490"/>
      <c r="AR53" s="9490"/>
      <c r="AS53" s="9490"/>
      <c r="AT53" s="9490"/>
      <c r="AU53" s="9491"/>
      <c r="AV53" s="9492"/>
      <c r="AW53" s="9487"/>
      <c r="AX53" s="9487"/>
      <c r="AY53" s="9487"/>
      <c r="AZ53" s="9487"/>
      <c r="BA53" s="9487"/>
      <c r="BB53" s="9487"/>
      <c r="BC53" s="9487"/>
      <c r="BD53" s="12952"/>
      <c r="BE53" s="12954"/>
      <c r="BF53" s="12955"/>
      <c r="BG53" s="12953"/>
      <c r="BH53" s="12953"/>
      <c r="BI53" s="12954"/>
      <c r="BJ53" s="12952"/>
      <c r="BK53" s="12953"/>
      <c r="BL53" s="12954"/>
      <c r="BM53" s="9496"/>
      <c r="BN53" s="9496"/>
      <c r="BO53" s="9496"/>
      <c r="BP53" s="9497"/>
    </row>
    <row r="54" spans="1:68" s="9493" customFormat="1" ht="14.25" customHeight="1">
      <c r="A54" s="9483"/>
      <c r="B54" s="9484"/>
      <c r="C54" s="9485"/>
      <c r="D54" s="9486"/>
      <c r="E54" s="9487"/>
      <c r="F54" s="9486"/>
      <c r="G54" s="9487"/>
      <c r="H54" s="9487"/>
      <c r="I54" s="9487"/>
      <c r="J54" s="9487"/>
      <c r="K54" s="9487"/>
      <c r="L54" s="9487"/>
      <c r="M54" s="9487"/>
      <c r="N54" s="9485"/>
      <c r="O54" s="9488"/>
      <c r="P54" s="9489"/>
      <c r="Q54" s="9489"/>
      <c r="R54" s="9496"/>
      <c r="S54" s="9496"/>
      <c r="T54" s="9496"/>
      <c r="U54" s="9496"/>
      <c r="V54" s="9496"/>
      <c r="W54" s="9496"/>
      <c r="X54" s="9496"/>
      <c r="Y54" s="9496"/>
      <c r="Z54" s="9496"/>
      <c r="AA54" s="9496"/>
      <c r="AB54" s="9496"/>
      <c r="AC54" s="9496"/>
      <c r="AD54" s="9496"/>
      <c r="AE54" s="9496"/>
      <c r="AF54" s="9496"/>
      <c r="AG54" s="9497"/>
      <c r="AH54" s="9486"/>
      <c r="AI54" s="9487"/>
      <c r="AJ54" s="9490"/>
      <c r="AK54" s="9490"/>
      <c r="AL54" s="9490"/>
      <c r="AM54" s="9490"/>
      <c r="AN54" s="9490"/>
      <c r="AO54" s="9490"/>
      <c r="AP54" s="9490"/>
      <c r="AQ54" s="9490"/>
      <c r="AR54" s="9490"/>
      <c r="AS54" s="9490"/>
      <c r="AT54" s="9490"/>
      <c r="AU54" s="9491"/>
      <c r="AV54" s="9492"/>
      <c r="AW54" s="9487"/>
      <c r="AX54" s="9487"/>
      <c r="AY54" s="9487"/>
      <c r="AZ54" s="9487"/>
      <c r="BA54" s="9487"/>
      <c r="BB54" s="9487"/>
      <c r="BC54" s="9487"/>
      <c r="BD54" s="12952"/>
      <c r="BE54" s="12954"/>
      <c r="BF54" s="12952"/>
      <c r="BG54" s="12953"/>
      <c r="BH54" s="12953"/>
      <c r="BI54" s="12954"/>
      <c r="BJ54" s="12952"/>
      <c r="BK54" s="12953"/>
      <c r="BL54" s="12954"/>
      <c r="BM54" s="9496"/>
      <c r="BN54" s="9496"/>
      <c r="BO54" s="9496"/>
      <c r="BP54" s="9497"/>
    </row>
    <row r="55" spans="1:68" s="9493" customFormat="1" ht="14.25" customHeight="1">
      <c r="A55" s="9483"/>
      <c r="B55" s="9484"/>
      <c r="C55" s="9485"/>
      <c r="D55" s="9486"/>
      <c r="E55" s="9487"/>
      <c r="F55" s="9486"/>
      <c r="G55" s="9487"/>
      <c r="H55" s="9487"/>
      <c r="I55" s="9487"/>
      <c r="J55" s="9487"/>
      <c r="K55" s="9487"/>
      <c r="L55" s="9487"/>
      <c r="M55" s="9487"/>
      <c r="N55" s="9485"/>
      <c r="O55" s="9527" t="s">
        <v>387</v>
      </c>
      <c r="P55" s="9526"/>
      <c r="Q55" s="9526"/>
      <c r="R55" s="9526"/>
      <c r="S55" s="9531"/>
      <c r="T55" s="9531"/>
      <c r="U55" s="9531"/>
      <c r="V55" s="9531"/>
      <c r="W55" s="9531"/>
      <c r="X55" s="9531"/>
      <c r="Y55" s="9531"/>
      <c r="Z55" s="9531"/>
      <c r="AA55" s="9531"/>
      <c r="AB55" s="9531"/>
      <c r="AC55" s="9531"/>
      <c r="AD55" s="9531"/>
      <c r="AE55" s="9531"/>
      <c r="AF55" s="9531"/>
      <c r="AG55" s="9532"/>
      <c r="AH55" s="9526"/>
      <c r="AI55" s="9487"/>
      <c r="AJ55" s="9490"/>
      <c r="AK55" s="9490"/>
      <c r="AL55" s="9490"/>
      <c r="AM55" s="9490"/>
      <c r="AN55" s="9490"/>
      <c r="AO55" s="9490"/>
      <c r="AP55" s="9490"/>
      <c r="AQ55" s="9490"/>
      <c r="AR55" s="9490"/>
      <c r="AS55" s="9490"/>
      <c r="AT55" s="9490"/>
      <c r="AU55" s="9491"/>
      <c r="AV55" s="9492"/>
      <c r="AW55" s="9487"/>
      <c r="AX55" s="9487"/>
      <c r="AY55" s="9487"/>
      <c r="AZ55" s="9487"/>
      <c r="BA55" s="9487"/>
      <c r="BB55" s="9487"/>
      <c r="BC55" s="9487"/>
      <c r="BD55" s="12952"/>
      <c r="BE55" s="12954"/>
      <c r="BF55" s="12952"/>
      <c r="BG55" s="12953"/>
      <c r="BH55" s="12953"/>
      <c r="BI55" s="12954"/>
      <c r="BJ55" s="12952"/>
      <c r="BK55" s="12953"/>
      <c r="BL55" s="12954"/>
      <c r="BM55" s="9496"/>
      <c r="BN55" s="9496"/>
      <c r="BO55" s="9496"/>
      <c r="BP55" s="9497"/>
    </row>
    <row r="56" spans="1:68" s="9493" customFormat="1" ht="14.25" customHeight="1">
      <c r="A56" s="9528">
        <f>COUNTA($F$11:F56)</f>
        <v>1</v>
      </c>
      <c r="B56" s="9530" t="str">
        <f t="shared" ref="B56:B60" si="2">IF(A56="","","-")</f>
        <v>-</v>
      </c>
      <c r="C56" s="9533">
        <v>17</v>
      </c>
      <c r="D56" s="9486"/>
      <c r="E56" s="9487"/>
      <c r="F56" s="9486"/>
      <c r="G56" s="9487"/>
      <c r="H56" s="9487"/>
      <c r="I56" s="9487"/>
      <c r="J56" s="9487"/>
      <c r="K56" s="9487"/>
      <c r="L56" s="9487"/>
      <c r="M56" s="9487"/>
      <c r="N56" s="9485"/>
      <c r="O56" s="9527"/>
      <c r="P56" s="9526" t="s">
        <v>1165</v>
      </c>
      <c r="Q56" s="9526"/>
      <c r="R56" s="9526"/>
      <c r="S56" s="9531"/>
      <c r="T56" s="9531"/>
      <c r="U56" s="9531"/>
      <c r="V56" s="9531"/>
      <c r="W56" s="9531"/>
      <c r="X56" s="9531"/>
      <c r="Y56" s="9531"/>
      <c r="Z56" s="9531"/>
      <c r="AA56" s="9531"/>
      <c r="AB56" s="9531"/>
      <c r="AC56" s="9531"/>
      <c r="AD56" s="9531"/>
      <c r="AE56" s="9531"/>
      <c r="AF56" s="9531"/>
      <c r="AG56" s="9532"/>
      <c r="AH56" s="9526" t="s">
        <v>1187</v>
      </c>
      <c r="AI56" s="9487"/>
      <c r="AJ56" s="9490"/>
      <c r="AK56" s="9490"/>
      <c r="AL56" s="9490"/>
      <c r="AM56" s="9490"/>
      <c r="AN56" s="9490"/>
      <c r="AO56" s="9490"/>
      <c r="AP56" s="9490"/>
      <c r="AQ56" s="9490"/>
      <c r="AR56" s="9490"/>
      <c r="AS56" s="9490"/>
      <c r="AT56" s="9490"/>
      <c r="AU56" s="9491"/>
      <c r="AV56" s="9492"/>
      <c r="AW56" s="9487"/>
      <c r="AX56" s="9487"/>
      <c r="AY56" s="9487"/>
      <c r="AZ56" s="9487"/>
      <c r="BA56" s="9487"/>
      <c r="BB56" s="9487"/>
      <c r="BC56" s="9487"/>
      <c r="BD56" s="12952"/>
      <c r="BE56" s="12954"/>
      <c r="BF56" s="12955"/>
      <c r="BG56" s="12953"/>
      <c r="BH56" s="12953"/>
      <c r="BI56" s="12954"/>
      <c r="BJ56" s="12952"/>
      <c r="BK56" s="12953"/>
      <c r="BL56" s="12954"/>
      <c r="BM56" s="9496"/>
      <c r="BN56" s="9496"/>
      <c r="BO56" s="9496"/>
      <c r="BP56" s="9497"/>
    </row>
    <row r="57" spans="1:68" s="9493" customFormat="1" ht="14.25" customHeight="1">
      <c r="A57" s="9528">
        <f>COUNTA($F$11:F57)</f>
        <v>1</v>
      </c>
      <c r="B57" s="9530" t="str">
        <f t="shared" si="2"/>
        <v>-</v>
      </c>
      <c r="C57" s="9533">
        <v>18</v>
      </c>
      <c r="D57" s="9486"/>
      <c r="E57" s="9487"/>
      <c r="F57" s="9486"/>
      <c r="G57" s="9487"/>
      <c r="H57" s="9487"/>
      <c r="I57" s="9487"/>
      <c r="J57" s="9487"/>
      <c r="K57" s="9487"/>
      <c r="L57" s="9487"/>
      <c r="M57" s="9487"/>
      <c r="N57" s="9485"/>
      <c r="O57" s="9527"/>
      <c r="P57" s="9526" t="s">
        <v>1166</v>
      </c>
      <c r="Q57" s="9526"/>
      <c r="R57" s="9526"/>
      <c r="S57" s="9531"/>
      <c r="T57" s="9531"/>
      <c r="U57" s="9531"/>
      <c r="V57" s="9531"/>
      <c r="W57" s="9531"/>
      <c r="X57" s="9531"/>
      <c r="Y57" s="9531"/>
      <c r="Z57" s="9531"/>
      <c r="AA57" s="9531"/>
      <c r="AB57" s="9531"/>
      <c r="AC57" s="9531"/>
      <c r="AD57" s="9531"/>
      <c r="AE57" s="9531"/>
      <c r="AF57" s="9531"/>
      <c r="AG57" s="9532"/>
      <c r="AH57" s="9526" t="s">
        <v>1187</v>
      </c>
      <c r="AI57" s="9487"/>
      <c r="AJ57" s="9490"/>
      <c r="AK57" s="9490"/>
      <c r="AL57" s="9490"/>
      <c r="AM57" s="9490"/>
      <c r="AN57" s="9490"/>
      <c r="AO57" s="9490"/>
      <c r="AP57" s="9490"/>
      <c r="AQ57" s="9490"/>
      <c r="AR57" s="9490"/>
      <c r="AS57" s="9490"/>
      <c r="AT57" s="9490"/>
      <c r="AU57" s="9491"/>
      <c r="AV57" s="9492"/>
      <c r="AW57" s="9487"/>
      <c r="AX57" s="9487"/>
      <c r="AY57" s="9487"/>
      <c r="AZ57" s="9487"/>
      <c r="BA57" s="9487"/>
      <c r="BB57" s="9487"/>
      <c r="BC57" s="9487"/>
      <c r="BD57" s="12952"/>
      <c r="BE57" s="12954"/>
      <c r="BF57" s="12955"/>
      <c r="BG57" s="12953"/>
      <c r="BH57" s="12953"/>
      <c r="BI57" s="12954"/>
      <c r="BJ57" s="12952"/>
      <c r="BK57" s="12953"/>
      <c r="BL57" s="12954"/>
      <c r="BM57" s="9496"/>
      <c r="BN57" s="9496"/>
      <c r="BO57" s="9496"/>
      <c r="BP57" s="9497"/>
    </row>
    <row r="58" spans="1:68" s="9493" customFormat="1" ht="14.25" customHeight="1">
      <c r="A58" s="9528">
        <f>COUNTA($F$11:F58)</f>
        <v>1</v>
      </c>
      <c r="B58" s="9530" t="str">
        <f t="shared" si="2"/>
        <v>-</v>
      </c>
      <c r="C58" s="9533">
        <v>19</v>
      </c>
      <c r="D58" s="9486"/>
      <c r="E58" s="9487"/>
      <c r="F58" s="9486"/>
      <c r="G58" s="9487"/>
      <c r="H58" s="9487"/>
      <c r="I58" s="9487"/>
      <c r="J58" s="9487"/>
      <c r="K58" s="9487"/>
      <c r="L58" s="9487"/>
      <c r="M58" s="9487"/>
      <c r="N58" s="9485"/>
      <c r="O58" s="9527"/>
      <c r="P58" s="9526" t="s">
        <v>1185</v>
      </c>
      <c r="Q58" s="9526"/>
      <c r="R58" s="9526"/>
      <c r="S58" s="9531"/>
      <c r="T58" s="9531"/>
      <c r="U58" s="9531"/>
      <c r="V58" s="9531"/>
      <c r="W58" s="9531"/>
      <c r="X58" s="9531"/>
      <c r="Y58" s="9531"/>
      <c r="Z58" s="9531"/>
      <c r="AA58" s="9531"/>
      <c r="AB58" s="9531"/>
      <c r="AC58" s="9531"/>
      <c r="AD58" s="9531"/>
      <c r="AE58" s="9531"/>
      <c r="AF58" s="9531"/>
      <c r="AG58" s="9532"/>
      <c r="AH58" s="9526" t="s">
        <v>1187</v>
      </c>
      <c r="AI58" s="9487"/>
      <c r="AJ58" s="9490"/>
      <c r="AK58" s="9490"/>
      <c r="AL58" s="9490"/>
      <c r="AM58" s="9490"/>
      <c r="AN58" s="9490"/>
      <c r="AO58" s="9490"/>
      <c r="AP58" s="9490"/>
      <c r="AQ58" s="9490"/>
      <c r="AR58" s="9490"/>
      <c r="AS58" s="9490"/>
      <c r="AT58" s="9490"/>
      <c r="AU58" s="9491"/>
      <c r="AV58" s="9492"/>
      <c r="AW58" s="9487"/>
      <c r="AX58" s="9487"/>
      <c r="AY58" s="9487"/>
      <c r="AZ58" s="9487"/>
      <c r="BA58" s="9487"/>
      <c r="BB58" s="9487"/>
      <c r="BC58" s="9487"/>
      <c r="BD58" s="12952"/>
      <c r="BE58" s="12954"/>
      <c r="BF58" s="12955"/>
      <c r="BG58" s="12953"/>
      <c r="BH58" s="12953"/>
      <c r="BI58" s="12954"/>
      <c r="BJ58" s="12952"/>
      <c r="BK58" s="12953"/>
      <c r="BL58" s="12954"/>
      <c r="BM58" s="9496"/>
      <c r="BN58" s="9496"/>
      <c r="BO58" s="9496"/>
      <c r="BP58" s="9497"/>
    </row>
    <row r="59" spans="1:68" s="9493" customFormat="1" ht="14.25" customHeight="1">
      <c r="A59" s="9528">
        <f>COUNTA($F$11:F59)</f>
        <v>1</v>
      </c>
      <c r="B59" s="9530" t="str">
        <f t="shared" si="2"/>
        <v>-</v>
      </c>
      <c r="C59" s="9533">
        <v>20</v>
      </c>
      <c r="D59" s="9486"/>
      <c r="E59" s="9487"/>
      <c r="F59" s="9486"/>
      <c r="G59" s="9487"/>
      <c r="H59" s="9487"/>
      <c r="I59" s="9487"/>
      <c r="J59" s="9487"/>
      <c r="K59" s="9487"/>
      <c r="L59" s="9487"/>
      <c r="M59" s="9487"/>
      <c r="N59" s="9485"/>
      <c r="O59" s="9527"/>
      <c r="P59" s="9526" t="s">
        <v>1167</v>
      </c>
      <c r="Q59" s="9526"/>
      <c r="R59" s="9526"/>
      <c r="S59" s="9531"/>
      <c r="T59" s="9531"/>
      <c r="U59" s="9531"/>
      <c r="V59" s="9531"/>
      <c r="W59" s="9531"/>
      <c r="X59" s="9531"/>
      <c r="Y59" s="9531"/>
      <c r="Z59" s="9531"/>
      <c r="AA59" s="9531"/>
      <c r="AB59" s="9531"/>
      <c r="AC59" s="9531"/>
      <c r="AD59" s="9531"/>
      <c r="AE59" s="9531"/>
      <c r="AF59" s="9531"/>
      <c r="AG59" s="9532"/>
      <c r="AH59" s="9529" t="s">
        <v>1188</v>
      </c>
      <c r="AI59" s="9487"/>
      <c r="AJ59" s="9490"/>
      <c r="AK59" s="9490"/>
      <c r="AL59" s="9490"/>
      <c r="AM59" s="9490"/>
      <c r="AN59" s="9490"/>
      <c r="AO59" s="9490"/>
      <c r="AP59" s="9490"/>
      <c r="AQ59" s="9490"/>
      <c r="AR59" s="9490"/>
      <c r="AS59" s="9490"/>
      <c r="AT59" s="9490"/>
      <c r="AU59" s="9491"/>
      <c r="AV59" s="9492"/>
      <c r="AW59" s="9487"/>
      <c r="AX59" s="9487"/>
      <c r="AY59" s="9487"/>
      <c r="AZ59" s="9487"/>
      <c r="BA59" s="9487"/>
      <c r="BB59" s="9487"/>
      <c r="BC59" s="9487"/>
      <c r="BD59" s="12952"/>
      <c r="BE59" s="12954"/>
      <c r="BF59" s="12952"/>
      <c r="BG59" s="12953"/>
      <c r="BH59" s="12953"/>
      <c r="BI59" s="12954"/>
      <c r="BJ59" s="12952"/>
      <c r="BK59" s="12953"/>
      <c r="BL59" s="12954"/>
      <c r="BM59" s="9496"/>
      <c r="BN59" s="9496"/>
      <c r="BO59" s="9496"/>
      <c r="BP59" s="9497"/>
    </row>
    <row r="60" spans="1:68" s="9493" customFormat="1" ht="14.25" customHeight="1">
      <c r="A60" s="9528">
        <f>COUNTA($F$11:F60)</f>
        <v>1</v>
      </c>
      <c r="B60" s="9530" t="str">
        <f t="shared" si="2"/>
        <v>-</v>
      </c>
      <c r="C60" s="9533">
        <v>21</v>
      </c>
      <c r="D60" s="9486"/>
      <c r="E60" s="9487"/>
      <c r="F60" s="9486"/>
      <c r="G60" s="9487"/>
      <c r="H60" s="9487"/>
      <c r="I60" s="9487"/>
      <c r="J60" s="9487"/>
      <c r="K60" s="9487"/>
      <c r="L60" s="9487"/>
      <c r="M60" s="9487"/>
      <c r="N60" s="9485"/>
      <c r="O60" s="9527"/>
      <c r="P60" s="9526" t="s">
        <v>1168</v>
      </c>
      <c r="Q60" s="9526"/>
      <c r="R60" s="9526"/>
      <c r="S60" s="9531"/>
      <c r="T60" s="9531"/>
      <c r="U60" s="9531"/>
      <c r="V60" s="9531"/>
      <c r="W60" s="9531"/>
      <c r="X60" s="9531"/>
      <c r="Y60" s="9531"/>
      <c r="Z60" s="9531"/>
      <c r="AA60" s="9531"/>
      <c r="AB60" s="9531"/>
      <c r="AC60" s="9531"/>
      <c r="AD60" s="9531"/>
      <c r="AE60" s="9531"/>
      <c r="AF60" s="9531"/>
      <c r="AG60" s="9532"/>
      <c r="AH60" s="9529" t="s">
        <v>1188</v>
      </c>
      <c r="AI60" s="9487"/>
      <c r="AJ60" s="9490"/>
      <c r="AK60" s="9490"/>
      <c r="AL60" s="9490"/>
      <c r="AM60" s="9490"/>
      <c r="AN60" s="9490"/>
      <c r="AO60" s="9490"/>
      <c r="AP60" s="9490"/>
      <c r="AQ60" s="9490"/>
      <c r="AR60" s="9490"/>
      <c r="AS60" s="9490"/>
      <c r="AT60" s="9490"/>
      <c r="AU60" s="9491"/>
      <c r="AV60" s="9492"/>
      <c r="AW60" s="9487"/>
      <c r="AX60" s="9487"/>
      <c r="AY60" s="9487"/>
      <c r="AZ60" s="9487"/>
      <c r="BA60" s="9487"/>
      <c r="BB60" s="9487"/>
      <c r="BC60" s="9487"/>
      <c r="BD60" s="12952"/>
      <c r="BE60" s="12954"/>
      <c r="BF60" s="12952"/>
      <c r="BG60" s="12953"/>
      <c r="BH60" s="12953"/>
      <c r="BI60" s="12954"/>
      <c r="BJ60" s="12952"/>
      <c r="BK60" s="12953"/>
      <c r="BL60" s="12954"/>
      <c r="BM60" s="9496"/>
      <c r="BN60" s="9496"/>
      <c r="BO60" s="9496"/>
      <c r="BP60" s="9497"/>
    </row>
    <row r="61" spans="1:68" ht="14.25" customHeight="1">
      <c r="A61" s="9402"/>
      <c r="B61" s="9404"/>
      <c r="C61" s="9403"/>
      <c r="D61" s="9386"/>
      <c r="E61" s="9387"/>
      <c r="F61" s="9386"/>
      <c r="G61" s="9387"/>
      <c r="H61" s="9387"/>
      <c r="I61" s="9387"/>
      <c r="J61" s="9387"/>
      <c r="K61" s="9387"/>
      <c r="L61" s="9387"/>
      <c r="M61" s="9387"/>
      <c r="N61" s="9403"/>
      <c r="O61" s="9385"/>
      <c r="P61" s="9401"/>
      <c r="Q61" s="9401"/>
      <c r="R61" s="9396"/>
      <c r="S61" s="9396"/>
      <c r="T61" s="9396"/>
      <c r="U61" s="9396"/>
      <c r="V61" s="9396"/>
      <c r="W61" s="9396"/>
      <c r="X61" s="9396"/>
      <c r="Y61" s="9396"/>
      <c r="Z61" s="9396"/>
      <c r="AA61" s="9396"/>
      <c r="AB61" s="9396"/>
      <c r="AC61" s="9396"/>
      <c r="AD61" s="9396"/>
      <c r="AE61" s="9396"/>
      <c r="AF61" s="9396"/>
      <c r="AG61" s="9397"/>
      <c r="AH61" s="9386"/>
      <c r="AI61" s="9387"/>
      <c r="AJ61" s="9381"/>
      <c r="AK61" s="9381"/>
      <c r="AL61" s="9381"/>
      <c r="AM61" s="9381"/>
      <c r="AN61" s="9381"/>
      <c r="AO61" s="9381"/>
      <c r="AP61" s="9381"/>
      <c r="AQ61" s="9381"/>
      <c r="AR61" s="9381"/>
      <c r="AS61" s="9381"/>
      <c r="AT61" s="9381"/>
      <c r="AU61" s="9379"/>
      <c r="AV61" s="9388"/>
      <c r="AW61" s="9387"/>
      <c r="AX61" s="9387"/>
      <c r="AY61" s="9387"/>
      <c r="AZ61" s="9387"/>
      <c r="BA61" s="9387"/>
      <c r="BB61" s="9387"/>
      <c r="BC61" s="9387"/>
      <c r="BD61" s="12952"/>
      <c r="BE61" s="12954"/>
      <c r="BF61" s="12952"/>
      <c r="BG61" s="12953"/>
      <c r="BH61" s="12953"/>
      <c r="BI61" s="12954"/>
      <c r="BJ61" s="12952"/>
      <c r="BK61" s="12953"/>
      <c r="BL61" s="12954"/>
      <c r="BM61" s="9396"/>
      <c r="BN61" s="9396"/>
      <c r="BO61" s="9396"/>
      <c r="BP61" s="9397"/>
    </row>
    <row r="62" spans="1:68" s="9302" customFormat="1" ht="14.25" customHeight="1">
      <c r="A62" s="8791"/>
      <c r="B62" s="9278"/>
      <c r="C62" s="9319"/>
      <c r="D62" s="9320"/>
      <c r="E62" s="9321"/>
      <c r="F62" s="9534" t="s">
        <v>1357</v>
      </c>
      <c r="H62" s="9321"/>
      <c r="I62" s="9321"/>
      <c r="J62" s="9321"/>
      <c r="K62" s="9321"/>
      <c r="L62" s="9321"/>
      <c r="M62" s="9321"/>
      <c r="N62" s="9319"/>
      <c r="O62" s="9322"/>
      <c r="P62" s="9323"/>
      <c r="Q62" s="9323"/>
      <c r="R62" s="9284"/>
      <c r="S62" s="9284"/>
      <c r="T62" s="9284"/>
      <c r="U62" s="9284"/>
      <c r="V62" s="9284"/>
      <c r="W62" s="9284"/>
      <c r="X62" s="8859"/>
      <c r="Y62" s="9284"/>
      <c r="Z62" s="9284"/>
      <c r="AA62" s="9284"/>
      <c r="AB62" s="9284"/>
      <c r="AC62" s="9284"/>
      <c r="AD62" s="9284"/>
      <c r="AE62" s="9284"/>
      <c r="AF62" s="9284"/>
      <c r="AG62" s="9285"/>
      <c r="AH62" s="9320"/>
      <c r="AI62" s="9321"/>
      <c r="AJ62" s="9286"/>
      <c r="AK62" s="9286"/>
      <c r="AL62" s="9286"/>
      <c r="AM62" s="9286"/>
      <c r="AN62" s="9286"/>
      <c r="AO62" s="9286"/>
      <c r="AP62" s="9286"/>
      <c r="AQ62" s="9286"/>
      <c r="AR62" s="9286"/>
      <c r="AS62" s="9286"/>
      <c r="AT62" s="9286"/>
      <c r="AU62" s="9287"/>
      <c r="AV62" s="9288"/>
      <c r="AW62" s="9321"/>
      <c r="AX62" s="9321"/>
      <c r="AY62" s="9321"/>
      <c r="AZ62" s="9321"/>
      <c r="BA62" s="9321"/>
      <c r="BB62" s="9321"/>
      <c r="BC62" s="9321"/>
      <c r="BD62" s="9289"/>
      <c r="BE62" s="9290"/>
      <c r="BF62" s="9289"/>
      <c r="BG62" s="9286"/>
      <c r="BH62" s="9286"/>
      <c r="BI62" s="9290"/>
      <c r="BJ62" s="9289"/>
      <c r="BK62" s="9286"/>
      <c r="BL62" s="9290"/>
      <c r="BM62" s="9284"/>
      <c r="BN62" s="9284"/>
      <c r="BO62" s="9284"/>
      <c r="BP62" s="9285"/>
    </row>
    <row r="63" spans="1:68" ht="14.25" customHeight="1">
      <c r="A63" s="9402">
        <f>COUNTA($F$11:F63)</f>
        <v>2</v>
      </c>
      <c r="B63" s="9404" t="str">
        <f t="shared" ref="B63" si="3">IF(A63="","","-")</f>
        <v>-</v>
      </c>
      <c r="C63" s="9403">
        <v>1</v>
      </c>
      <c r="D63" s="9386"/>
      <c r="E63" s="9387"/>
      <c r="F63" s="9386"/>
      <c r="H63" s="9387"/>
      <c r="I63" s="9387"/>
      <c r="J63" s="9387"/>
      <c r="K63" s="9387"/>
      <c r="L63" s="9387"/>
      <c r="M63" s="9387"/>
      <c r="N63" s="9403"/>
      <c r="O63" s="9536" t="s">
        <v>1358</v>
      </c>
      <c r="P63" s="9535"/>
      <c r="Q63" s="9535"/>
      <c r="R63" s="9541"/>
      <c r="S63" s="9541"/>
      <c r="T63" s="9541"/>
      <c r="U63" s="9541"/>
      <c r="V63" s="9541"/>
      <c r="W63" s="9541"/>
      <c r="X63" s="9541"/>
      <c r="Y63" s="9541"/>
      <c r="Z63" s="9541"/>
      <c r="AA63" s="9541"/>
      <c r="AB63" s="9541"/>
      <c r="AC63" s="9541"/>
      <c r="AD63" s="9541"/>
      <c r="AE63" s="9541"/>
      <c r="AF63" s="9541"/>
      <c r="AG63" s="9542"/>
      <c r="AH63" s="9537" t="s">
        <v>396</v>
      </c>
      <c r="AI63" s="9387"/>
      <c r="AJ63" s="9381"/>
      <c r="AK63" s="9381"/>
      <c r="AL63" s="9381"/>
      <c r="AM63" s="9381"/>
      <c r="AN63" s="9381"/>
      <c r="AO63" s="9381"/>
      <c r="AP63" s="9381"/>
      <c r="AQ63" s="9381"/>
      <c r="AR63" s="9381"/>
      <c r="AS63" s="9381"/>
      <c r="AT63" s="9381"/>
      <c r="AU63" s="9379"/>
      <c r="AV63" s="9388"/>
      <c r="AW63" s="9387"/>
      <c r="AX63" s="9387"/>
      <c r="AY63" s="9387"/>
      <c r="AZ63" s="9387"/>
      <c r="BA63" s="9387"/>
      <c r="BB63" s="9387"/>
      <c r="BC63" s="9387"/>
      <c r="BD63" s="12952"/>
      <c r="BE63" s="12954"/>
      <c r="BF63" s="12955"/>
      <c r="BG63" s="12953"/>
      <c r="BH63" s="12953"/>
      <c r="BI63" s="12954"/>
      <c r="BJ63" s="12952"/>
      <c r="BK63" s="12953"/>
      <c r="BL63" s="12954"/>
      <c r="BM63" s="9396"/>
      <c r="BN63" s="9396"/>
      <c r="BO63" s="9396"/>
      <c r="BP63" s="9397"/>
    </row>
    <row r="64" spans="1:68" ht="14.25" customHeight="1">
      <c r="A64" s="9402"/>
      <c r="B64" s="9404"/>
      <c r="C64" s="9403"/>
      <c r="D64" s="9386"/>
      <c r="E64" s="9387"/>
      <c r="F64" s="9386"/>
      <c r="H64" s="9387"/>
      <c r="I64" s="9387"/>
      <c r="J64" s="9387"/>
      <c r="K64" s="9387"/>
      <c r="L64" s="9387"/>
      <c r="M64" s="9387"/>
      <c r="N64" s="9403"/>
      <c r="O64" s="9536"/>
      <c r="P64" s="9535"/>
      <c r="Q64" s="9535"/>
      <c r="R64" s="9541"/>
      <c r="S64" s="9541"/>
      <c r="T64" s="9541"/>
      <c r="U64" s="9541"/>
      <c r="V64" s="9541"/>
      <c r="W64" s="9541"/>
      <c r="X64" s="9541"/>
      <c r="Y64" s="9541"/>
      <c r="Z64" s="9541"/>
      <c r="AA64" s="9541"/>
      <c r="AB64" s="9541"/>
      <c r="AC64" s="9541"/>
      <c r="AD64" s="9541"/>
      <c r="AE64" s="9541"/>
      <c r="AF64" s="9541"/>
      <c r="AG64" s="9542"/>
      <c r="AH64" s="9537"/>
      <c r="AI64" s="8860"/>
      <c r="AJ64" s="9381"/>
      <c r="AK64" s="9381"/>
      <c r="AL64" s="9381"/>
      <c r="AM64" s="9381"/>
      <c r="AN64" s="9381"/>
      <c r="AO64" s="9381"/>
      <c r="AP64" s="9381"/>
      <c r="AQ64" s="9381"/>
      <c r="AR64" s="9381"/>
      <c r="AS64" s="9381"/>
      <c r="AT64" s="9381"/>
      <c r="AU64" s="9379"/>
      <c r="AV64" s="9388"/>
      <c r="AW64" s="9387"/>
      <c r="AX64" s="9387"/>
      <c r="AY64" s="9387"/>
      <c r="AZ64" s="9387"/>
      <c r="BA64" s="9387"/>
      <c r="BB64" s="9387"/>
      <c r="BC64" s="9387"/>
      <c r="BD64" s="12952"/>
      <c r="BE64" s="12954"/>
      <c r="BF64" s="12956"/>
      <c r="BG64" s="12957"/>
      <c r="BH64" s="12957"/>
      <c r="BI64" s="12958"/>
      <c r="BJ64" s="12959"/>
      <c r="BK64" s="12960"/>
      <c r="BL64" s="12961"/>
      <c r="BM64" s="9396"/>
      <c r="BN64" s="9396"/>
      <c r="BO64" s="9396"/>
      <c r="BP64" s="9397"/>
    </row>
    <row r="65" spans="1:68" ht="14.25" customHeight="1">
      <c r="A65" s="9402">
        <f>COUNTA($F$11:F65)</f>
        <v>2</v>
      </c>
      <c r="B65" s="9404" t="str">
        <f t="shared" ref="B65" si="4">IF(A65="","","-")</f>
        <v>-</v>
      </c>
      <c r="C65" s="9403">
        <v>2</v>
      </c>
      <c r="D65" s="9386"/>
      <c r="E65" s="9387"/>
      <c r="F65" s="9386"/>
      <c r="H65" s="9387"/>
      <c r="I65" s="9387"/>
      <c r="J65" s="9387"/>
      <c r="K65" s="9387"/>
      <c r="L65" s="9387"/>
      <c r="M65" s="9387"/>
      <c r="N65" s="9403"/>
      <c r="O65" s="9539" t="s">
        <v>245</v>
      </c>
      <c r="P65" s="9540"/>
      <c r="Q65" s="9540"/>
      <c r="R65" s="9543"/>
      <c r="S65" s="9543"/>
      <c r="T65" s="9543"/>
      <c r="U65" s="9543"/>
      <c r="V65" s="9543"/>
      <c r="W65" s="9543"/>
      <c r="X65" s="9543"/>
      <c r="Y65" s="9543"/>
      <c r="Z65" s="9543"/>
      <c r="AA65" s="9543"/>
      <c r="AB65" s="9543"/>
      <c r="AC65" s="9543"/>
      <c r="AD65" s="9543"/>
      <c r="AE65" s="9543"/>
      <c r="AF65" s="9543"/>
      <c r="AG65" s="9544"/>
      <c r="AH65" s="9537" t="s">
        <v>248</v>
      </c>
      <c r="AI65" s="9387"/>
      <c r="AJ65" s="9381"/>
      <c r="AK65" s="9381"/>
      <c r="AL65" s="9381"/>
      <c r="AM65" s="9381"/>
      <c r="AN65" s="9381"/>
      <c r="AO65" s="9381"/>
      <c r="AP65" s="9381"/>
      <c r="AQ65" s="9381"/>
      <c r="AR65" s="9381"/>
      <c r="AS65" s="9381"/>
      <c r="AT65" s="9381"/>
      <c r="AU65" s="8818"/>
      <c r="AV65" s="9388"/>
      <c r="AW65" s="9387"/>
      <c r="AX65" s="9387"/>
      <c r="AY65" s="9387"/>
      <c r="AZ65" s="9387"/>
      <c r="BA65" s="9387"/>
      <c r="BB65" s="9387"/>
      <c r="BC65" s="9387"/>
      <c r="BD65" s="12952"/>
      <c r="BE65" s="12954"/>
      <c r="BF65" s="12955"/>
      <c r="BG65" s="12953"/>
      <c r="BH65" s="12953"/>
      <c r="BI65" s="12954"/>
      <c r="BJ65" s="12952"/>
      <c r="BK65" s="12953"/>
      <c r="BL65" s="12954"/>
      <c r="BM65" s="9396"/>
      <c r="BN65" s="9396"/>
      <c r="BO65" s="9396"/>
      <c r="BP65" s="9397"/>
    </row>
    <row r="66" spans="1:68" ht="14.25" customHeight="1">
      <c r="A66" s="9402"/>
      <c r="B66" s="9404"/>
      <c r="C66" s="9403"/>
      <c r="D66" s="9386"/>
      <c r="E66" s="9387"/>
      <c r="F66" s="9386"/>
      <c r="H66" s="9387"/>
      <c r="I66" s="9387"/>
      <c r="J66" s="9387"/>
      <c r="K66" s="9387"/>
      <c r="L66" s="9387"/>
      <c r="M66" s="9387"/>
      <c r="N66" s="9403"/>
      <c r="O66" s="9539"/>
      <c r="P66" s="9540" t="s">
        <v>1596</v>
      </c>
      <c r="Q66" s="9540"/>
      <c r="R66" s="9543"/>
      <c r="S66" s="9543"/>
      <c r="T66" s="9543"/>
      <c r="U66" s="9543"/>
      <c r="V66" s="9543"/>
      <c r="W66" s="9543"/>
      <c r="X66" s="9543"/>
      <c r="Y66" s="9543"/>
      <c r="Z66" s="9543"/>
      <c r="AA66" s="9543"/>
      <c r="AB66" s="9543"/>
      <c r="AC66" s="9543"/>
      <c r="AD66" s="9543"/>
      <c r="AE66" s="9543"/>
      <c r="AF66" s="9543"/>
      <c r="AG66" s="9544"/>
      <c r="AH66" s="9538"/>
      <c r="AI66" s="9387"/>
      <c r="AJ66" s="9381"/>
      <c r="AK66" s="9381"/>
      <c r="AL66" s="9381"/>
      <c r="AM66" s="9381"/>
      <c r="AN66" s="9381"/>
      <c r="AO66" s="9381"/>
      <c r="AP66" s="9381"/>
      <c r="AQ66" s="9381"/>
      <c r="AR66" s="9381"/>
      <c r="AS66" s="9381"/>
      <c r="AT66" s="9381"/>
      <c r="AU66" s="9379"/>
      <c r="AV66" s="9388"/>
      <c r="AW66" s="9387"/>
      <c r="AX66" s="9387"/>
      <c r="AY66" s="9387"/>
      <c r="AZ66" s="9387"/>
      <c r="BA66" s="9387"/>
      <c r="BB66" s="9387"/>
      <c r="BC66" s="9387"/>
      <c r="BD66" s="12952"/>
      <c r="BE66" s="12954"/>
      <c r="BF66" s="12956"/>
      <c r="BG66" s="12957"/>
      <c r="BH66" s="12957"/>
      <c r="BI66" s="12958"/>
      <c r="BJ66" s="12959"/>
      <c r="BK66" s="12960"/>
      <c r="BL66" s="12961"/>
      <c r="BM66" s="9396"/>
      <c r="BN66" s="9396"/>
      <c r="BO66" s="9396"/>
      <c r="BP66" s="9397"/>
    </row>
    <row r="67" spans="1:68" ht="14.25" customHeight="1">
      <c r="A67" s="9402"/>
      <c r="B67" s="9404"/>
      <c r="C67" s="9403"/>
      <c r="D67" s="9386"/>
      <c r="E67" s="9387"/>
      <c r="F67" s="9386"/>
      <c r="G67" s="9387"/>
      <c r="H67" s="9387"/>
      <c r="I67" s="9387"/>
      <c r="J67" s="9387"/>
      <c r="K67" s="9387"/>
      <c r="L67" s="9387"/>
      <c r="M67" s="9387"/>
      <c r="N67" s="9403"/>
      <c r="O67" s="9385"/>
      <c r="P67" s="9401"/>
      <c r="Q67" s="9401"/>
      <c r="R67" s="9401"/>
      <c r="S67" s="9396"/>
      <c r="T67" s="9396"/>
      <c r="U67" s="9396"/>
      <c r="V67" s="9396"/>
      <c r="W67" s="9396"/>
      <c r="X67" s="9396"/>
      <c r="Y67" s="9396"/>
      <c r="Z67" s="9396"/>
      <c r="AA67" s="9396"/>
      <c r="AB67" s="9396"/>
      <c r="AC67" s="9396"/>
      <c r="AD67" s="9396"/>
      <c r="AE67" s="9396"/>
      <c r="AF67" s="9396"/>
      <c r="AG67" s="9397"/>
      <c r="AH67" s="9401"/>
      <c r="AI67" s="9387"/>
      <c r="AJ67" s="9381"/>
      <c r="AK67" s="9381"/>
      <c r="AL67" s="9381"/>
      <c r="AM67" s="9381"/>
      <c r="AN67" s="9381"/>
      <c r="AO67" s="9381"/>
      <c r="AP67" s="9381"/>
      <c r="AQ67" s="9381"/>
      <c r="AR67" s="9381"/>
      <c r="AS67" s="9381"/>
      <c r="AT67" s="9381"/>
      <c r="AU67" s="9379"/>
      <c r="AV67" s="9388"/>
      <c r="AW67" s="9387"/>
      <c r="AX67" s="9387"/>
      <c r="AY67" s="9387"/>
      <c r="AZ67" s="9387"/>
      <c r="BA67" s="9387"/>
      <c r="BB67" s="9387"/>
      <c r="BC67" s="9387"/>
      <c r="BD67" s="12952"/>
      <c r="BE67" s="12954"/>
      <c r="BF67" s="12952"/>
      <c r="BG67" s="12953"/>
      <c r="BH67" s="12953"/>
      <c r="BI67" s="12954"/>
      <c r="BJ67" s="12952"/>
      <c r="BK67" s="12953"/>
      <c r="BL67" s="12954"/>
      <c r="BM67" s="9396"/>
      <c r="BN67" s="9396"/>
      <c r="BO67" s="9396"/>
      <c r="BP67" s="9397"/>
    </row>
    <row r="68" spans="1:68" s="9302" customFormat="1" ht="14.25" customHeight="1">
      <c r="A68" s="8791"/>
      <c r="B68" s="9278"/>
      <c r="C68" s="9319"/>
      <c r="D68" s="9320"/>
      <c r="E68" s="9321"/>
      <c r="F68" s="9545" t="s">
        <v>217</v>
      </c>
      <c r="G68" s="9321"/>
      <c r="H68" s="9321"/>
      <c r="I68" s="9321"/>
      <c r="J68" s="9321"/>
      <c r="K68" s="9321"/>
      <c r="L68" s="9321"/>
      <c r="M68" s="9321"/>
      <c r="N68" s="9319"/>
      <c r="O68" s="9547" t="s">
        <v>1629</v>
      </c>
      <c r="P68" s="9548"/>
      <c r="Q68" s="9548"/>
      <c r="R68" s="9548"/>
      <c r="S68" s="9549"/>
      <c r="T68" s="9549"/>
      <c r="U68" s="9549"/>
      <c r="V68" s="9549"/>
      <c r="W68" s="9549"/>
      <c r="X68" s="9556"/>
      <c r="Y68" s="9549"/>
      <c r="Z68" s="9549"/>
      <c r="AA68" s="9549"/>
      <c r="AB68" s="9549"/>
      <c r="AC68" s="9549"/>
      <c r="AD68" s="9549"/>
      <c r="AE68" s="9549"/>
      <c r="AF68" s="9549"/>
      <c r="AG68" s="9550"/>
      <c r="AH68" s="9548"/>
      <c r="AI68" s="9321"/>
      <c r="AJ68" s="9286"/>
      <c r="AK68" s="9286"/>
      <c r="AL68" s="9286"/>
      <c r="AM68" s="9286"/>
      <c r="AN68" s="9286"/>
      <c r="AO68" s="9286"/>
      <c r="AP68" s="9286"/>
      <c r="AQ68" s="9286"/>
      <c r="AR68" s="9286"/>
      <c r="AS68" s="9286"/>
      <c r="AT68" s="9286"/>
      <c r="AU68" s="9287"/>
      <c r="AV68" s="9288"/>
      <c r="AW68" s="9321"/>
      <c r="AX68" s="9321"/>
      <c r="AY68" s="9321"/>
      <c r="AZ68" s="9321"/>
      <c r="BA68" s="9321"/>
      <c r="BB68" s="9321"/>
      <c r="BC68" s="9321"/>
      <c r="BD68" s="9289"/>
      <c r="BE68" s="9290"/>
      <c r="BF68" s="9289"/>
      <c r="BG68" s="9286"/>
      <c r="BH68" s="9286"/>
      <c r="BI68" s="9290"/>
      <c r="BJ68" s="9289"/>
      <c r="BK68" s="9286"/>
      <c r="BL68" s="9290"/>
      <c r="BM68" s="9284"/>
      <c r="BN68" s="9284"/>
      <c r="BO68" s="9284"/>
      <c r="BP68" s="9285"/>
    </row>
    <row r="69" spans="1:68" ht="14.25" customHeight="1">
      <c r="A69" s="9402">
        <f>COUNTA($F$11:F69)</f>
        <v>3</v>
      </c>
      <c r="B69" s="9404" t="str">
        <f t="shared" ref="B69" si="5">IF(A69="","","-")</f>
        <v>-</v>
      </c>
      <c r="C69" s="9403">
        <v>1</v>
      </c>
      <c r="D69" s="9386"/>
      <c r="E69" s="9387"/>
      <c r="F69" s="9386"/>
      <c r="H69" s="9387"/>
      <c r="I69" s="9387"/>
      <c r="J69" s="9387"/>
      <c r="K69" s="9387"/>
      <c r="L69" s="9387"/>
      <c r="M69" s="9387"/>
      <c r="N69" s="9403"/>
      <c r="O69" s="9552" t="s">
        <v>249</v>
      </c>
      <c r="P69" s="9554"/>
      <c r="Q69" s="9546"/>
      <c r="R69" s="9554"/>
      <c r="S69" s="9554"/>
      <c r="T69" s="9554"/>
      <c r="U69" s="9554"/>
      <c r="V69" s="9554"/>
      <c r="W69" s="9554"/>
      <c r="X69" s="9554"/>
      <c r="Y69" s="9554"/>
      <c r="Z69" s="9554"/>
      <c r="AA69" s="9554"/>
      <c r="AB69" s="9554"/>
      <c r="AC69" s="9554"/>
      <c r="AD69" s="9554"/>
      <c r="AE69" s="9554"/>
      <c r="AF69" s="9554"/>
      <c r="AG69" s="9555"/>
      <c r="AH69" s="9551" t="s">
        <v>250</v>
      </c>
      <c r="AI69" s="9387"/>
      <c r="AJ69" s="9381"/>
      <c r="AK69" s="9381"/>
      <c r="AL69" s="9381"/>
      <c r="AM69" s="9381"/>
      <c r="AN69" s="9381"/>
      <c r="AO69" s="9381"/>
      <c r="AP69" s="9381"/>
      <c r="AQ69" s="9381"/>
      <c r="AR69" s="9381"/>
      <c r="AS69" s="9381"/>
      <c r="AT69" s="9381"/>
      <c r="AU69" s="9379"/>
      <c r="AV69" s="9388"/>
      <c r="AW69" s="9387"/>
      <c r="AX69" s="9387"/>
      <c r="AY69" s="9387"/>
      <c r="AZ69" s="9387"/>
      <c r="BA69" s="9387"/>
      <c r="BB69" s="9387"/>
      <c r="BC69" s="9387"/>
      <c r="BD69" s="12952"/>
      <c r="BE69" s="12954"/>
      <c r="BF69" s="12955"/>
      <c r="BG69" s="12953"/>
      <c r="BH69" s="12953"/>
      <c r="BI69" s="12954"/>
      <c r="BJ69" s="12952"/>
      <c r="BK69" s="12953"/>
      <c r="BL69" s="12954"/>
      <c r="BM69" s="9396"/>
      <c r="BN69" s="9396"/>
      <c r="BO69" s="9396"/>
      <c r="BP69" s="9397"/>
    </row>
    <row r="70" spans="1:68" ht="14.25" customHeight="1">
      <c r="A70" s="9402"/>
      <c r="B70" s="9404"/>
      <c r="C70" s="9403"/>
      <c r="D70" s="9386"/>
      <c r="E70" s="9387"/>
      <c r="F70" s="9386"/>
      <c r="H70" s="9387"/>
      <c r="I70" s="9387"/>
      <c r="J70" s="9387"/>
      <c r="K70" s="9387"/>
      <c r="L70" s="9387"/>
      <c r="M70" s="9387"/>
      <c r="N70" s="9403"/>
      <c r="O70" s="9385"/>
      <c r="Q70" s="9401"/>
      <c r="R70" s="9396"/>
      <c r="S70" s="9396"/>
      <c r="T70" s="9396"/>
      <c r="U70" s="9396"/>
      <c r="V70" s="9396"/>
      <c r="W70" s="9396"/>
      <c r="X70" s="9396"/>
      <c r="Y70" s="9396"/>
      <c r="Z70" s="9396"/>
      <c r="AA70" s="9396"/>
      <c r="AB70" s="9396"/>
      <c r="AC70" s="9396"/>
      <c r="AD70" s="9396"/>
      <c r="AE70" s="9396"/>
      <c r="AF70" s="9396"/>
      <c r="AG70" s="9397"/>
      <c r="AH70" s="9386"/>
      <c r="AI70" s="8860"/>
      <c r="AJ70" s="9381"/>
      <c r="AK70" s="9381"/>
      <c r="AL70" s="9381"/>
      <c r="AM70" s="9381"/>
      <c r="AN70" s="9381"/>
      <c r="AO70" s="9381"/>
      <c r="AP70" s="9381"/>
      <c r="AQ70" s="9381"/>
      <c r="AR70" s="9381"/>
      <c r="AS70" s="9381"/>
      <c r="AT70" s="9381"/>
      <c r="AU70" s="9379"/>
      <c r="AV70" s="9388"/>
      <c r="AW70" s="9387"/>
      <c r="AX70" s="9387"/>
      <c r="AY70" s="9387"/>
      <c r="AZ70" s="9387"/>
      <c r="BA70" s="9387"/>
      <c r="BB70" s="9387"/>
      <c r="BC70" s="9387"/>
      <c r="BD70" s="12952"/>
      <c r="BE70" s="12954"/>
      <c r="BF70" s="12952"/>
      <c r="BG70" s="12953"/>
      <c r="BH70" s="12953"/>
      <c r="BI70" s="12954"/>
      <c r="BJ70" s="12952"/>
      <c r="BK70" s="12953"/>
      <c r="BL70" s="12954"/>
      <c r="BM70" s="9396"/>
      <c r="BN70" s="9396"/>
      <c r="BO70" s="9396"/>
      <c r="BP70" s="9397"/>
    </row>
    <row r="71" spans="1:68" ht="14.25" customHeight="1">
      <c r="A71" s="9402"/>
      <c r="B71" s="9404" t="str">
        <f>IF(A71="","","-")</f>
        <v/>
      </c>
      <c r="C71" s="9403"/>
      <c r="D71" s="9386"/>
      <c r="E71" s="9387"/>
      <c r="F71" s="9386"/>
      <c r="G71" s="9387"/>
      <c r="H71" s="9387"/>
      <c r="I71" s="9387"/>
      <c r="J71" s="9387"/>
      <c r="K71" s="9387"/>
      <c r="L71" s="9387"/>
      <c r="M71" s="9387"/>
      <c r="N71" s="9403"/>
      <c r="O71" s="9561" t="s">
        <v>387</v>
      </c>
      <c r="P71" s="9560"/>
      <c r="Q71" s="9560"/>
      <c r="R71" s="9566"/>
      <c r="S71" s="9566"/>
      <c r="T71" s="9566"/>
      <c r="U71" s="9566"/>
      <c r="V71" s="9566"/>
      <c r="W71" s="9566"/>
      <c r="X71" s="9566"/>
      <c r="Y71" s="9566"/>
      <c r="Z71" s="9566"/>
      <c r="AA71" s="9568"/>
      <c r="AB71" s="9566"/>
      <c r="AC71" s="9566"/>
      <c r="AD71" s="9566"/>
      <c r="AE71" s="9566"/>
      <c r="AF71" s="9566"/>
      <c r="AG71" s="9567"/>
      <c r="AH71" s="9564"/>
      <c r="AJ71" s="9381"/>
      <c r="AK71" s="9381"/>
      <c r="AL71" s="9381"/>
      <c r="AM71" s="9381"/>
      <c r="AN71" s="9381"/>
      <c r="AO71" s="9381"/>
      <c r="AP71" s="9381"/>
      <c r="AQ71" s="9381"/>
      <c r="AR71" s="9381"/>
      <c r="AS71" s="9381"/>
      <c r="AT71" s="9381"/>
      <c r="AU71" s="9379"/>
      <c r="AV71" s="9388"/>
      <c r="AW71" s="9387"/>
      <c r="AX71" s="9387"/>
      <c r="AY71" s="9387"/>
      <c r="AZ71" s="9387"/>
      <c r="BA71" s="9387"/>
      <c r="BB71" s="9387"/>
      <c r="BC71" s="9387"/>
      <c r="BD71" s="12952"/>
      <c r="BE71" s="12954"/>
      <c r="BF71" s="12952"/>
      <c r="BG71" s="12953"/>
      <c r="BH71" s="12953"/>
      <c r="BI71" s="12954"/>
      <c r="BJ71" s="12952"/>
      <c r="BK71" s="12953"/>
      <c r="BL71" s="12954"/>
      <c r="BM71" s="9396"/>
      <c r="BN71" s="9396"/>
      <c r="BO71" s="9396"/>
      <c r="BP71" s="9397"/>
    </row>
    <row r="72" spans="1:68" ht="14.25" customHeight="1">
      <c r="A72" s="9402">
        <f>COUNTA($F$11:F72)</f>
        <v>3</v>
      </c>
      <c r="B72" s="9404" t="str">
        <f>IF(A72="","","-")</f>
        <v>-</v>
      </c>
      <c r="C72" s="9403">
        <v>2</v>
      </c>
      <c r="D72" s="9386"/>
      <c r="E72" s="9387"/>
      <c r="F72" s="9386"/>
      <c r="H72" s="9387"/>
      <c r="I72" s="9387"/>
      <c r="J72" s="9387"/>
      <c r="K72" s="9387"/>
      <c r="L72" s="9387"/>
      <c r="M72" s="9387"/>
      <c r="N72" s="9403"/>
      <c r="O72" s="9561"/>
      <c r="P72" s="9560" t="s">
        <v>1165</v>
      </c>
      <c r="Q72" s="9560"/>
      <c r="R72" s="9566"/>
      <c r="S72" s="9566"/>
      <c r="T72" s="9566"/>
      <c r="U72" s="9566"/>
      <c r="V72" s="9566"/>
      <c r="W72" s="9566"/>
      <c r="X72" s="9566"/>
      <c r="Y72" s="9566"/>
      <c r="Z72" s="9566"/>
      <c r="AA72" s="9566"/>
      <c r="AB72" s="9566"/>
      <c r="AC72" s="9566"/>
      <c r="AD72" s="9566"/>
      <c r="AE72" s="9566"/>
      <c r="AF72" s="9566"/>
      <c r="AG72" s="9567"/>
      <c r="AH72" s="9564" t="s">
        <v>390</v>
      </c>
      <c r="AI72" s="9401"/>
      <c r="AJ72" s="9381"/>
      <c r="AK72" s="9381"/>
      <c r="AL72" s="9381"/>
      <c r="AM72" s="9381"/>
      <c r="AN72" s="9381"/>
      <c r="AO72" s="9381"/>
      <c r="AP72" s="9381"/>
      <c r="AQ72" s="9381"/>
      <c r="AR72" s="9381"/>
      <c r="AS72" s="9381"/>
      <c r="AT72" s="9381"/>
      <c r="AU72" s="9379"/>
      <c r="AV72" s="9388"/>
      <c r="AW72" s="9387"/>
      <c r="AX72" s="9387"/>
      <c r="AY72" s="9387"/>
      <c r="AZ72" s="9387"/>
      <c r="BA72" s="9387"/>
      <c r="BB72" s="9387"/>
      <c r="BC72" s="9387"/>
      <c r="BD72" s="12952"/>
      <c r="BE72" s="12954"/>
      <c r="BF72" s="12955"/>
      <c r="BG72" s="12953"/>
      <c r="BH72" s="12953"/>
      <c r="BI72" s="12954"/>
      <c r="BJ72" s="12952"/>
      <c r="BK72" s="12953"/>
      <c r="BL72" s="12954"/>
      <c r="BM72" s="9396"/>
      <c r="BN72" s="9396"/>
      <c r="BO72" s="9396"/>
      <c r="BP72" s="9397"/>
    </row>
    <row r="73" spans="1:68" ht="14.25" customHeight="1">
      <c r="A73" s="9562">
        <f>COUNTA($F$11:F73)</f>
        <v>3</v>
      </c>
      <c r="B73" s="9565" t="str">
        <f t="shared" ref="B73:B77" si="6">IF(A73="","","-")</f>
        <v>-</v>
      </c>
      <c r="C73" s="9563">
        <v>3</v>
      </c>
      <c r="D73" s="9386"/>
      <c r="E73" s="9387"/>
      <c r="F73" s="9386"/>
      <c r="H73" s="9387"/>
      <c r="I73" s="9387"/>
      <c r="J73" s="9387"/>
      <c r="K73" s="9387"/>
      <c r="L73" s="9387"/>
      <c r="M73" s="9387"/>
      <c r="N73" s="9403"/>
      <c r="O73" s="9561"/>
      <c r="P73" s="9560"/>
      <c r="Q73" s="9560" t="s">
        <v>1621</v>
      </c>
      <c r="R73" s="9566"/>
      <c r="S73" s="9566"/>
      <c r="T73" s="9566"/>
      <c r="U73" s="9566"/>
      <c r="V73" s="9566"/>
      <c r="W73" s="9566"/>
      <c r="X73" s="9566"/>
      <c r="Y73" s="9566"/>
      <c r="Z73" s="9566"/>
      <c r="AA73" s="9566"/>
      <c r="AB73" s="9566"/>
      <c r="AC73" s="9566"/>
      <c r="AD73" s="9566"/>
      <c r="AE73" s="9566"/>
      <c r="AF73" s="9566"/>
      <c r="AG73" s="9567"/>
      <c r="AH73" s="9560" t="s">
        <v>1632</v>
      </c>
      <c r="AI73" s="9401"/>
      <c r="AJ73" s="9381"/>
      <c r="AK73" s="9381"/>
      <c r="AL73" s="9381"/>
      <c r="AM73" s="9381"/>
      <c r="AN73" s="9381"/>
      <c r="AO73" s="9381"/>
      <c r="AP73" s="9381"/>
      <c r="AQ73" s="9381"/>
      <c r="AR73" s="9381"/>
      <c r="AS73" s="9381"/>
      <c r="AT73" s="9381"/>
      <c r="AU73" s="9379"/>
      <c r="AV73" s="9388"/>
      <c r="AW73" s="9387"/>
      <c r="AX73" s="9387"/>
      <c r="AY73" s="9387"/>
      <c r="AZ73" s="9387"/>
      <c r="BA73" s="9387"/>
      <c r="BB73" s="9387"/>
      <c r="BC73" s="9387"/>
      <c r="BD73" s="12952"/>
      <c r="BE73" s="12954"/>
      <c r="BF73" s="12955"/>
      <c r="BG73" s="12953"/>
      <c r="BH73" s="12953"/>
      <c r="BI73" s="12954"/>
      <c r="BJ73" s="12952"/>
      <c r="BK73" s="12953"/>
      <c r="BL73" s="12954"/>
      <c r="BM73" s="9396"/>
      <c r="BN73" s="9396"/>
      <c r="BO73" s="9396"/>
      <c r="BP73" s="9397"/>
    </row>
    <row r="74" spans="1:68" ht="14.25" customHeight="1">
      <c r="A74" s="9562">
        <f>COUNTA($F$11:F74)</f>
        <v>3</v>
      </c>
      <c r="B74" s="9565" t="str">
        <f t="shared" si="6"/>
        <v>-</v>
      </c>
      <c r="C74" s="9574">
        <v>4</v>
      </c>
      <c r="D74" s="9386"/>
      <c r="E74" s="9387"/>
      <c r="F74" s="9386"/>
      <c r="G74" s="9387"/>
      <c r="H74" s="9387"/>
      <c r="I74" s="9387"/>
      <c r="J74" s="9387"/>
      <c r="K74" s="9387"/>
      <c r="L74" s="9387"/>
      <c r="M74" s="9387"/>
      <c r="N74" s="9403"/>
      <c r="O74" s="9561"/>
      <c r="P74" s="9560" t="s">
        <v>1166</v>
      </c>
      <c r="Q74" s="9560"/>
      <c r="R74" s="9566"/>
      <c r="S74" s="9566"/>
      <c r="T74" s="9566"/>
      <c r="U74" s="9566"/>
      <c r="V74" s="9566"/>
      <c r="W74" s="9566"/>
      <c r="X74" s="9566"/>
      <c r="Y74" s="9566"/>
      <c r="Z74" s="9566"/>
      <c r="AA74" s="9566"/>
      <c r="AB74" s="9566"/>
      <c r="AC74" s="9566"/>
      <c r="AD74" s="9566"/>
      <c r="AE74" s="9566"/>
      <c r="AF74" s="9566"/>
      <c r="AG74" s="9567"/>
      <c r="AH74" s="9564" t="s">
        <v>390</v>
      </c>
      <c r="AI74" s="9387"/>
      <c r="AJ74" s="9381"/>
      <c r="AK74" s="9381"/>
      <c r="AL74" s="9381"/>
      <c r="AM74" s="9381"/>
      <c r="AN74" s="9381"/>
      <c r="AO74" s="9381"/>
      <c r="AP74" s="9381"/>
      <c r="AQ74" s="9381"/>
      <c r="AR74" s="9381"/>
      <c r="AS74" s="9381"/>
      <c r="AT74" s="9381"/>
      <c r="AU74" s="9379"/>
      <c r="AV74" s="9388"/>
      <c r="AW74" s="9387"/>
      <c r="AX74" s="9387"/>
      <c r="AY74" s="9387"/>
      <c r="AZ74" s="9387"/>
      <c r="BA74" s="9387"/>
      <c r="BB74" s="9387"/>
      <c r="BC74" s="9387"/>
      <c r="BD74" s="12952"/>
      <c r="BE74" s="12954"/>
      <c r="BF74" s="12955"/>
      <c r="BG74" s="12953"/>
      <c r="BH74" s="12953"/>
      <c r="BI74" s="12954"/>
      <c r="BJ74" s="12952"/>
      <c r="BK74" s="12953"/>
      <c r="BL74" s="12954"/>
      <c r="BM74" s="9396"/>
      <c r="BN74" s="9396"/>
      <c r="BO74" s="9396"/>
      <c r="BP74" s="9397"/>
    </row>
    <row r="75" spans="1:68" ht="14.25" customHeight="1">
      <c r="A75" s="9562">
        <f>COUNTA($F$11:F75)</f>
        <v>3</v>
      </c>
      <c r="B75" s="9565" t="str">
        <f t="shared" si="6"/>
        <v>-</v>
      </c>
      <c r="C75" s="9574">
        <v>5</v>
      </c>
      <c r="D75" s="9386"/>
      <c r="E75" s="9387"/>
      <c r="F75" s="9386"/>
      <c r="G75" s="9387"/>
      <c r="H75" s="9387"/>
      <c r="I75" s="9387"/>
      <c r="J75" s="9387"/>
      <c r="K75" s="9387"/>
      <c r="L75" s="9387"/>
      <c r="M75" s="9387"/>
      <c r="N75" s="9403"/>
      <c r="O75" s="9561"/>
      <c r="P75" s="9560"/>
      <c r="Q75" s="9560" t="s">
        <v>1621</v>
      </c>
      <c r="R75" s="9566"/>
      <c r="S75" s="9566"/>
      <c r="T75" s="9566"/>
      <c r="U75" s="9566"/>
      <c r="V75" s="9566"/>
      <c r="W75" s="9566"/>
      <c r="X75" s="9566"/>
      <c r="Y75" s="9566"/>
      <c r="Z75" s="9566"/>
      <c r="AA75" s="9566"/>
      <c r="AB75" s="9566"/>
      <c r="AC75" s="9566"/>
      <c r="AD75" s="9566"/>
      <c r="AE75" s="9566"/>
      <c r="AF75" s="9566"/>
      <c r="AG75" s="9567"/>
      <c r="AH75" s="9560" t="s">
        <v>1632</v>
      </c>
      <c r="AI75" s="9387"/>
      <c r="AJ75" s="9381"/>
      <c r="AK75" s="9381"/>
      <c r="AL75" s="9381"/>
      <c r="AM75" s="9381"/>
      <c r="AN75" s="9381"/>
      <c r="AO75" s="9381"/>
      <c r="AP75" s="9381"/>
      <c r="AQ75" s="9381"/>
      <c r="AR75" s="9381"/>
      <c r="AS75" s="9381"/>
      <c r="AT75" s="9381"/>
      <c r="AU75" s="9379"/>
      <c r="AV75" s="9388"/>
      <c r="AW75" s="9387"/>
      <c r="AX75" s="9387"/>
      <c r="AY75" s="9387"/>
      <c r="AZ75" s="9387"/>
      <c r="BA75" s="9387"/>
      <c r="BB75" s="9387"/>
      <c r="BC75" s="9387"/>
      <c r="BD75" s="12952"/>
      <c r="BE75" s="12954"/>
      <c r="BF75" s="12955"/>
      <c r="BG75" s="12953"/>
      <c r="BH75" s="12953"/>
      <c r="BI75" s="12954"/>
      <c r="BJ75" s="12952"/>
      <c r="BK75" s="12953"/>
      <c r="BL75" s="12954"/>
      <c r="BM75" s="9396"/>
      <c r="BN75" s="9396"/>
      <c r="BO75" s="9396"/>
      <c r="BP75" s="9397"/>
    </row>
    <row r="76" spans="1:68" ht="14.25" customHeight="1">
      <c r="A76" s="9562">
        <f>COUNTA($F$11:F76)</f>
        <v>3</v>
      </c>
      <c r="B76" s="9565" t="str">
        <f t="shared" si="6"/>
        <v>-</v>
      </c>
      <c r="C76" s="9574">
        <v>6</v>
      </c>
      <c r="D76" s="9386"/>
      <c r="E76" s="9387"/>
      <c r="F76" s="9386"/>
      <c r="H76" s="9387"/>
      <c r="I76" s="9387"/>
      <c r="J76" s="9387"/>
      <c r="K76" s="9387"/>
      <c r="L76" s="9387"/>
      <c r="M76" s="9387"/>
      <c r="N76" s="9403"/>
      <c r="O76" s="9561"/>
      <c r="P76" s="9560" t="s">
        <v>1167</v>
      </c>
      <c r="Q76" s="9560"/>
      <c r="R76" s="9566"/>
      <c r="S76" s="9566"/>
      <c r="T76" s="9566"/>
      <c r="U76" s="9566"/>
      <c r="V76" s="9566"/>
      <c r="W76" s="9566"/>
      <c r="X76" s="9566"/>
      <c r="Y76" s="9566"/>
      <c r="Z76" s="9566"/>
      <c r="AA76" s="9566"/>
      <c r="AB76" s="9566"/>
      <c r="AC76" s="9566"/>
      <c r="AD76" s="9566"/>
      <c r="AE76" s="9566"/>
      <c r="AF76" s="9566"/>
      <c r="AG76" s="9567"/>
      <c r="AH76" s="9564" t="s">
        <v>1137</v>
      </c>
      <c r="AJ76" s="9381"/>
      <c r="AK76" s="9381"/>
      <c r="AL76" s="9381"/>
      <c r="AM76" s="9381"/>
      <c r="AN76" s="9381"/>
      <c r="AO76" s="9381"/>
      <c r="AP76" s="9381"/>
      <c r="AQ76" s="9381"/>
      <c r="AR76" s="9381"/>
      <c r="AS76" s="9381"/>
      <c r="AT76" s="9381"/>
      <c r="AU76" s="9379"/>
      <c r="AV76" s="9388"/>
      <c r="AW76" s="9387"/>
      <c r="AX76" s="9387"/>
      <c r="AY76" s="9387"/>
      <c r="AZ76" s="9387"/>
      <c r="BA76" s="9387"/>
      <c r="BB76" s="9387"/>
      <c r="BC76" s="9387"/>
      <c r="BD76" s="12952"/>
      <c r="BE76" s="12954"/>
      <c r="BF76" s="12952"/>
      <c r="BG76" s="12953"/>
      <c r="BH76" s="12953"/>
      <c r="BI76" s="12954"/>
      <c r="BJ76" s="12952"/>
      <c r="BK76" s="12953"/>
      <c r="BL76" s="12954"/>
      <c r="BM76" s="9396"/>
      <c r="BN76" s="9396"/>
      <c r="BO76" s="9396"/>
      <c r="BP76" s="9397"/>
    </row>
    <row r="77" spans="1:68" ht="14.25" customHeight="1">
      <c r="A77" s="9562">
        <f>COUNTA($F$11:F77)</f>
        <v>3</v>
      </c>
      <c r="B77" s="9565" t="str">
        <f t="shared" si="6"/>
        <v>-</v>
      </c>
      <c r="C77" s="9574">
        <v>7</v>
      </c>
      <c r="D77" s="9386"/>
      <c r="E77" s="9387"/>
      <c r="F77" s="9386"/>
      <c r="G77" s="9387"/>
      <c r="H77" s="9387"/>
      <c r="I77" s="9387"/>
      <c r="J77" s="9387"/>
      <c r="K77" s="9387"/>
      <c r="L77" s="9387"/>
      <c r="M77" s="9387"/>
      <c r="N77" s="9403"/>
      <c r="O77" s="9561"/>
      <c r="P77" s="9560" t="s">
        <v>1168</v>
      </c>
      <c r="Q77" s="9560"/>
      <c r="R77" s="9566"/>
      <c r="S77" s="9566"/>
      <c r="T77" s="9566"/>
      <c r="U77" s="9566"/>
      <c r="V77" s="9566"/>
      <c r="W77" s="9566"/>
      <c r="X77" s="9566"/>
      <c r="Y77" s="9566"/>
      <c r="Z77" s="9566"/>
      <c r="AA77" s="9566"/>
      <c r="AB77" s="9566"/>
      <c r="AC77" s="9566"/>
      <c r="AD77" s="9566"/>
      <c r="AE77" s="9566"/>
      <c r="AF77" s="9566"/>
      <c r="AG77" s="9567"/>
      <c r="AH77" s="9564" t="s">
        <v>1137</v>
      </c>
      <c r="AI77" s="9387"/>
      <c r="AJ77" s="9381"/>
      <c r="AK77" s="9381"/>
      <c r="AL77" s="9381"/>
      <c r="AM77" s="9381"/>
      <c r="AN77" s="9381"/>
      <c r="AO77" s="9381"/>
      <c r="AP77" s="9381"/>
      <c r="AQ77" s="9381"/>
      <c r="AR77" s="9381"/>
      <c r="AS77" s="9381"/>
      <c r="AT77" s="9381"/>
      <c r="AU77" s="9379"/>
      <c r="AV77" s="9388"/>
      <c r="AW77" s="9387"/>
      <c r="AX77" s="9387"/>
      <c r="AY77" s="9387"/>
      <c r="AZ77" s="9387"/>
      <c r="BA77" s="9387"/>
      <c r="BB77" s="9387"/>
      <c r="BC77" s="9387"/>
      <c r="BD77" s="12952"/>
      <c r="BE77" s="12954"/>
      <c r="BF77" s="12952"/>
      <c r="BG77" s="12953"/>
      <c r="BH77" s="12953"/>
      <c r="BI77" s="12954"/>
      <c r="BJ77" s="12952"/>
      <c r="BK77" s="12953"/>
      <c r="BL77" s="12954"/>
      <c r="BM77" s="9396"/>
      <c r="BN77" s="9396"/>
      <c r="BO77" s="9396"/>
      <c r="BP77" s="9397"/>
    </row>
    <row r="78" spans="1:68" ht="14.25" customHeight="1">
      <c r="A78" s="8819"/>
      <c r="B78" s="9404"/>
      <c r="C78" s="9403"/>
      <c r="D78" s="9386"/>
      <c r="E78" s="9387"/>
      <c r="F78" s="9386"/>
      <c r="G78" s="9387"/>
      <c r="H78" s="9387"/>
      <c r="I78" s="9387"/>
      <c r="J78" s="9387"/>
      <c r="K78" s="9387"/>
      <c r="L78" s="9387"/>
      <c r="M78" s="9387"/>
      <c r="N78" s="9403"/>
      <c r="O78" s="9385"/>
      <c r="P78" s="9401"/>
      <c r="Q78" s="9401"/>
      <c r="R78" s="9396"/>
      <c r="S78" s="9396"/>
      <c r="T78" s="9396"/>
      <c r="U78" s="9396"/>
      <c r="V78" s="9396"/>
      <c r="W78" s="9396"/>
      <c r="X78" s="9396"/>
      <c r="Y78" s="9396"/>
      <c r="Z78" s="9396"/>
      <c r="AA78" s="9396"/>
      <c r="AB78" s="9396"/>
      <c r="AC78" s="9396"/>
      <c r="AD78" s="9396"/>
      <c r="AE78" s="9396"/>
      <c r="AF78" s="9396"/>
      <c r="AG78" s="9397"/>
      <c r="AH78" s="9386"/>
      <c r="AI78" s="9381"/>
      <c r="AJ78" s="9381"/>
      <c r="AK78" s="9381"/>
      <c r="AL78" s="9381"/>
      <c r="AM78" s="9381"/>
      <c r="AN78" s="9381"/>
      <c r="AO78" s="9381"/>
      <c r="AP78" s="9381"/>
      <c r="AQ78" s="9381"/>
      <c r="AR78" s="9381"/>
      <c r="AS78" s="9381"/>
      <c r="AT78" s="9381"/>
      <c r="AU78" s="9379"/>
      <c r="AV78" s="9388"/>
      <c r="AW78" s="9387"/>
      <c r="AX78" s="9387"/>
      <c r="AY78" s="9387"/>
      <c r="AZ78" s="9387"/>
      <c r="BA78" s="9387"/>
      <c r="BB78" s="9387"/>
      <c r="BC78" s="9387"/>
      <c r="BD78" s="12952"/>
      <c r="BE78" s="12954"/>
      <c r="BF78" s="12952"/>
      <c r="BG78" s="12953"/>
      <c r="BH78" s="12953"/>
      <c r="BI78" s="12954"/>
      <c r="BJ78" s="12952"/>
      <c r="BK78" s="12953"/>
      <c r="BL78" s="12954"/>
      <c r="BM78" s="9396"/>
      <c r="BN78" s="9396"/>
      <c r="BO78" s="9396"/>
      <c r="BP78" s="9397"/>
    </row>
    <row r="79" spans="1:68" s="9302" customFormat="1" ht="14.25" customHeight="1">
      <c r="A79" s="8791"/>
      <c r="B79" s="9278"/>
      <c r="C79" s="9319"/>
      <c r="D79" s="9320"/>
      <c r="E79" s="9321"/>
      <c r="F79" s="9569" t="s">
        <v>1357</v>
      </c>
      <c r="G79" s="9321"/>
      <c r="H79" s="9321"/>
      <c r="I79" s="9321"/>
      <c r="J79" s="9321"/>
      <c r="K79" s="9321"/>
      <c r="L79" s="9321"/>
      <c r="M79" s="9321"/>
      <c r="N79" s="9319"/>
      <c r="O79" s="9322"/>
      <c r="P79" s="9323"/>
      <c r="Q79" s="9323"/>
      <c r="R79" s="9284"/>
      <c r="S79" s="9284"/>
      <c r="T79" s="9284"/>
      <c r="U79" s="9284"/>
      <c r="V79" s="9284"/>
      <c r="W79" s="9284"/>
      <c r="X79" s="8859"/>
      <c r="Y79" s="9284"/>
      <c r="Z79" s="9284"/>
      <c r="AA79" s="9284"/>
      <c r="AB79" s="9284"/>
      <c r="AC79" s="9284"/>
      <c r="AD79" s="9284"/>
      <c r="AE79" s="9284"/>
      <c r="AF79" s="9284"/>
      <c r="AG79" s="9285"/>
      <c r="AH79" s="9320"/>
      <c r="AI79" s="9321"/>
      <c r="AJ79" s="9286"/>
      <c r="AK79" s="9286"/>
      <c r="AL79" s="9286"/>
      <c r="AM79" s="9286"/>
      <c r="AN79" s="9286"/>
      <c r="AO79" s="9286"/>
      <c r="AP79" s="9286"/>
      <c r="AQ79" s="9286"/>
      <c r="AR79" s="9286"/>
      <c r="AS79" s="9286"/>
      <c r="AT79" s="9286"/>
      <c r="AU79" s="9287"/>
      <c r="AV79" s="9288"/>
      <c r="AW79" s="9321"/>
      <c r="AX79" s="9321"/>
      <c r="AY79" s="9321"/>
      <c r="AZ79" s="9321"/>
      <c r="BA79" s="9321"/>
      <c r="BB79" s="9321"/>
      <c r="BC79" s="9321"/>
      <c r="BD79" s="9289"/>
      <c r="BE79" s="9290"/>
      <c r="BF79" s="9289"/>
      <c r="BG79" s="9286"/>
      <c r="BH79" s="9286"/>
      <c r="BI79" s="9290"/>
      <c r="BJ79" s="9289"/>
      <c r="BK79" s="9286"/>
      <c r="BL79" s="9290"/>
      <c r="BM79" s="9284"/>
      <c r="BN79" s="9284"/>
      <c r="BO79" s="9284"/>
      <c r="BP79" s="9285"/>
    </row>
    <row r="80" spans="1:68" ht="14.25" customHeight="1">
      <c r="A80" s="9402">
        <f>COUNTA($F$11:F80)</f>
        <v>4</v>
      </c>
      <c r="B80" s="9404" t="str">
        <f>IF(A80="","","-")</f>
        <v>-</v>
      </c>
      <c r="C80" s="9403">
        <v>1</v>
      </c>
      <c r="D80" s="9386"/>
      <c r="E80" s="9387"/>
      <c r="F80" s="9386"/>
      <c r="H80" s="9387"/>
      <c r="I80" s="9387"/>
      <c r="J80" s="9387"/>
      <c r="K80" s="9387"/>
      <c r="L80" s="9387"/>
      <c r="M80" s="9387"/>
      <c r="N80" s="9403"/>
      <c r="O80" s="9571" t="s">
        <v>1362</v>
      </c>
      <c r="P80" s="9570"/>
      <c r="Q80" s="9570"/>
      <c r="R80" s="9582"/>
      <c r="S80" s="9582"/>
      <c r="T80" s="9582"/>
      <c r="U80" s="9582"/>
      <c r="V80" s="9582"/>
      <c r="W80" s="9582"/>
      <c r="X80" s="9582"/>
      <c r="Y80" s="9582"/>
      <c r="Z80" s="9582"/>
      <c r="AA80" s="9582"/>
      <c r="AB80" s="9582"/>
      <c r="AC80" s="9582"/>
      <c r="AD80" s="9582"/>
      <c r="AE80" s="9582"/>
      <c r="AF80" s="9582"/>
      <c r="AG80" s="9583"/>
      <c r="AH80" s="9575" t="s">
        <v>1364</v>
      </c>
      <c r="AI80" s="9387"/>
      <c r="AJ80" s="9381"/>
      <c r="AK80" s="9381"/>
      <c r="AL80" s="9381"/>
      <c r="AM80" s="9381"/>
      <c r="AN80" s="9381"/>
      <c r="AO80" s="9381"/>
      <c r="AP80" s="9381"/>
      <c r="AQ80" s="9381"/>
      <c r="AR80" s="9381"/>
      <c r="AS80" s="9381"/>
      <c r="AT80" s="9381"/>
      <c r="AU80" s="9379"/>
      <c r="AV80" s="9388"/>
      <c r="AW80" s="9387"/>
      <c r="AX80" s="9387"/>
      <c r="AY80" s="9387"/>
      <c r="AZ80" s="9387"/>
      <c r="BA80" s="9387"/>
      <c r="BB80" s="9387"/>
      <c r="BC80" s="9387"/>
      <c r="BD80" s="12952"/>
      <c r="BE80" s="12954"/>
      <c r="BF80" s="12955"/>
      <c r="BG80" s="12953"/>
      <c r="BH80" s="12953"/>
      <c r="BI80" s="12954"/>
      <c r="BJ80" s="12952"/>
      <c r="BK80" s="12953"/>
      <c r="BL80" s="12954"/>
      <c r="BM80" s="9396"/>
      <c r="BN80" s="9396"/>
      <c r="BO80" s="9396"/>
      <c r="BP80" s="9397"/>
    </row>
    <row r="81" spans="1:68" ht="14.25" customHeight="1">
      <c r="A81" s="9402"/>
      <c r="B81" s="9404"/>
      <c r="C81" s="9403"/>
      <c r="D81" s="9386"/>
      <c r="E81" s="9387"/>
      <c r="F81" s="9386"/>
      <c r="H81" s="9387"/>
      <c r="I81" s="9387"/>
      <c r="J81" s="9387"/>
      <c r="K81" s="9387"/>
      <c r="L81" s="9387"/>
      <c r="M81" s="9387"/>
      <c r="N81" s="9403"/>
      <c r="O81" s="9571"/>
      <c r="P81" s="9581" t="s">
        <v>1633</v>
      </c>
      <c r="Q81" s="9570"/>
      <c r="R81" s="9582"/>
      <c r="S81" s="9582"/>
      <c r="T81" s="9582"/>
      <c r="U81" s="9582"/>
      <c r="V81" s="9582"/>
      <c r="W81" s="9582"/>
      <c r="X81" s="9582"/>
      <c r="Y81" s="9582"/>
      <c r="Z81" s="9582"/>
      <c r="AA81" s="9582"/>
      <c r="AB81" s="9582"/>
      <c r="AC81" s="9582"/>
      <c r="AD81" s="9582"/>
      <c r="AE81" s="9582"/>
      <c r="AF81" s="9582"/>
      <c r="AG81" s="9583"/>
      <c r="AH81" s="9575"/>
      <c r="AI81" s="9387"/>
      <c r="AJ81" s="9381"/>
      <c r="AK81" s="9381"/>
      <c r="AL81" s="9381"/>
      <c r="AM81" s="9381"/>
      <c r="AN81" s="9381"/>
      <c r="AO81" s="9381"/>
      <c r="AP81" s="9381"/>
      <c r="AQ81" s="9381"/>
      <c r="AR81" s="9381"/>
      <c r="AS81" s="9381"/>
      <c r="AT81" s="9381"/>
      <c r="AU81" s="9379"/>
      <c r="AV81" s="9388"/>
      <c r="AW81" s="9387"/>
      <c r="AX81" s="9387"/>
      <c r="AY81" s="9387"/>
      <c r="AZ81" s="9387"/>
      <c r="BA81" s="9387"/>
      <c r="BB81" s="9387"/>
      <c r="BC81" s="9387"/>
      <c r="BD81" s="12952"/>
      <c r="BE81" s="12954"/>
      <c r="BF81" s="12952"/>
      <c r="BG81" s="12953"/>
      <c r="BH81" s="12953"/>
      <c r="BI81" s="12954"/>
      <c r="BJ81" s="12952"/>
      <c r="BK81" s="12953"/>
      <c r="BL81" s="12954"/>
      <c r="BM81" s="9396"/>
      <c r="BN81" s="9396"/>
      <c r="BO81" s="9396"/>
      <c r="BP81" s="9397"/>
    </row>
    <row r="82" spans="1:68" s="9573" customFormat="1" ht="14.25" customHeight="1">
      <c r="A82" s="9572"/>
      <c r="B82" s="9580"/>
      <c r="C82" s="9574"/>
      <c r="D82" s="9575"/>
      <c r="E82" s="9576"/>
      <c r="F82" s="9575"/>
      <c r="H82" s="9576"/>
      <c r="I82" s="9576"/>
      <c r="J82" s="9576"/>
      <c r="K82" s="9576"/>
      <c r="L82" s="9576"/>
      <c r="M82" s="9576"/>
      <c r="N82" s="9574"/>
      <c r="O82" s="9571"/>
      <c r="P82" s="9570"/>
      <c r="Q82" s="9570"/>
      <c r="R82" s="9582"/>
      <c r="S82" s="9582"/>
      <c r="T82" s="9582"/>
      <c r="U82" s="9582"/>
      <c r="V82" s="9582"/>
      <c r="W82" s="9582"/>
      <c r="X82" s="9582"/>
      <c r="Y82" s="9582"/>
      <c r="Z82" s="9582"/>
      <c r="AA82" s="9582"/>
      <c r="AB82" s="9582"/>
      <c r="AC82" s="9582"/>
      <c r="AD82" s="9582"/>
      <c r="AE82" s="9582"/>
      <c r="AF82" s="9582"/>
      <c r="AG82" s="9583"/>
      <c r="AH82" s="9575"/>
      <c r="AI82" s="9576"/>
      <c r="AJ82" s="9579"/>
      <c r="AK82" s="9579"/>
      <c r="AL82" s="9579"/>
      <c r="AM82" s="9579"/>
      <c r="AN82" s="9579"/>
      <c r="AO82" s="9579"/>
      <c r="AP82" s="9579"/>
      <c r="AQ82" s="9579"/>
      <c r="AR82" s="9579"/>
      <c r="AS82" s="9579"/>
      <c r="AT82" s="9579"/>
      <c r="AU82" s="9577"/>
      <c r="AV82" s="9578"/>
      <c r="AW82" s="9576"/>
      <c r="AX82" s="9576"/>
      <c r="AY82" s="9576"/>
      <c r="AZ82" s="9576"/>
      <c r="BA82" s="9576"/>
      <c r="BB82" s="9576"/>
      <c r="BC82" s="9576"/>
      <c r="BD82" s="12952"/>
      <c r="BE82" s="12954"/>
      <c r="BF82" s="12952"/>
      <c r="BG82" s="12953"/>
      <c r="BH82" s="12953"/>
      <c r="BI82" s="12954"/>
      <c r="BJ82" s="12952"/>
      <c r="BK82" s="12953"/>
      <c r="BL82" s="12954"/>
      <c r="BM82" s="9582"/>
      <c r="BN82" s="9582"/>
      <c r="BO82" s="9582"/>
      <c r="BP82" s="9583"/>
    </row>
    <row r="83" spans="1:68" s="9573" customFormat="1" ht="14.25" customHeight="1">
      <c r="A83" s="9572"/>
      <c r="B83" s="9580"/>
      <c r="C83" s="9574"/>
      <c r="D83" s="9575"/>
      <c r="E83" s="9576"/>
      <c r="F83" s="9575"/>
      <c r="H83" s="9576"/>
      <c r="I83" s="9576"/>
      <c r="J83" s="9576"/>
      <c r="K83" s="9576"/>
      <c r="L83" s="9576"/>
      <c r="M83" s="9576"/>
      <c r="N83" s="9574"/>
      <c r="O83" s="9586" t="s">
        <v>386</v>
      </c>
      <c r="P83" s="9584"/>
      <c r="Q83" s="9585"/>
      <c r="R83" s="9585"/>
      <c r="S83" s="9592"/>
      <c r="T83" s="9592"/>
      <c r="U83" s="9592"/>
      <c r="V83" s="9592"/>
      <c r="W83" s="9592"/>
      <c r="X83" s="9592"/>
      <c r="Y83" s="9592"/>
      <c r="Z83" s="9592"/>
      <c r="AA83" s="9592"/>
      <c r="AB83" s="9592"/>
      <c r="AC83" s="9592"/>
      <c r="AD83" s="9592"/>
      <c r="AE83" s="9592"/>
      <c r="AF83" s="9592"/>
      <c r="AG83" s="9593"/>
      <c r="AH83" s="9590"/>
      <c r="AI83" s="9576"/>
      <c r="AJ83" s="9579"/>
      <c r="AK83" s="9579"/>
      <c r="AL83" s="9579"/>
      <c r="AM83" s="9579"/>
      <c r="AN83" s="9579"/>
      <c r="AO83" s="9579"/>
      <c r="AP83" s="9579"/>
      <c r="AQ83" s="9579"/>
      <c r="AR83" s="9579"/>
      <c r="AS83" s="9579"/>
      <c r="AT83" s="9579"/>
      <c r="AU83" s="9577"/>
      <c r="AV83" s="9578"/>
      <c r="AW83" s="9576"/>
      <c r="AX83" s="9576"/>
      <c r="AY83" s="9576"/>
      <c r="AZ83" s="9576"/>
      <c r="BA83" s="9576"/>
      <c r="BB83" s="9576"/>
      <c r="BC83" s="9576"/>
      <c r="BD83" s="12952"/>
      <c r="BE83" s="12954"/>
      <c r="BF83" s="12962"/>
      <c r="BG83" s="12957"/>
      <c r="BH83" s="12957"/>
      <c r="BI83" s="12958"/>
      <c r="BJ83" s="12952"/>
      <c r="BK83" s="12953"/>
      <c r="BL83" s="12954"/>
      <c r="BM83" s="9582"/>
      <c r="BN83" s="9582"/>
      <c r="BO83" s="9582"/>
      <c r="BP83" s="9583"/>
    </row>
    <row r="84" spans="1:68" s="9573" customFormat="1" ht="14.25" customHeight="1">
      <c r="A84" s="9587">
        <f>COUNTA($F$11:F84)</f>
        <v>4</v>
      </c>
      <c r="B84" s="9591" t="str">
        <f t="shared" ref="B84:B87" si="7">IF(A84="","","-")</f>
        <v>-</v>
      </c>
      <c r="C84" s="9589">
        <v>2</v>
      </c>
      <c r="D84" s="9575"/>
      <c r="E84" s="9576"/>
      <c r="F84" s="9575"/>
      <c r="H84" s="9576"/>
      <c r="I84" s="9576"/>
      <c r="J84" s="9576"/>
      <c r="K84" s="9576"/>
      <c r="L84" s="9576"/>
      <c r="M84" s="9576"/>
      <c r="N84" s="9574"/>
      <c r="O84" s="9586"/>
      <c r="P84" s="9588" t="s">
        <v>1365</v>
      </c>
      <c r="Q84" s="9585"/>
      <c r="R84" s="9592"/>
      <c r="S84" s="9592"/>
      <c r="T84" s="9592"/>
      <c r="U84" s="9592"/>
      <c r="V84" s="9592"/>
      <c r="W84" s="9592"/>
      <c r="X84" s="9592"/>
      <c r="Y84" s="9592"/>
      <c r="Z84" s="9592"/>
      <c r="AA84" s="9592"/>
      <c r="AB84" s="9592"/>
      <c r="AC84" s="9592"/>
      <c r="AD84" s="9592"/>
      <c r="AE84" s="9592"/>
      <c r="AF84" s="9592"/>
      <c r="AG84" s="9593"/>
      <c r="AH84" s="9590" t="s">
        <v>394</v>
      </c>
      <c r="AI84" s="9576"/>
      <c r="AJ84" s="9579"/>
      <c r="AK84" s="9579"/>
      <c r="AL84" s="9579"/>
      <c r="AM84" s="9579"/>
      <c r="AN84" s="9579"/>
      <c r="AO84" s="9579"/>
      <c r="AP84" s="9579"/>
      <c r="AQ84" s="9579"/>
      <c r="AR84" s="9579"/>
      <c r="AS84" s="9579"/>
      <c r="AT84" s="9579"/>
      <c r="AU84" s="9577"/>
      <c r="AV84" s="9578"/>
      <c r="AW84" s="9576"/>
      <c r="AX84" s="9576"/>
      <c r="AY84" s="9576"/>
      <c r="AZ84" s="9576"/>
      <c r="BA84" s="9576"/>
      <c r="BB84" s="9576"/>
      <c r="BC84" s="9576"/>
      <c r="BD84" s="12952"/>
      <c r="BE84" s="12954"/>
      <c r="BF84" s="12955"/>
      <c r="BG84" s="12953"/>
      <c r="BH84" s="12953"/>
      <c r="BI84" s="12954"/>
      <c r="BJ84" s="12952"/>
      <c r="BK84" s="12953"/>
      <c r="BL84" s="12954"/>
      <c r="BM84" s="9582"/>
      <c r="BN84" s="9582"/>
      <c r="BO84" s="9582"/>
      <c r="BP84" s="9583"/>
    </row>
    <row r="85" spans="1:68" s="9573" customFormat="1" ht="14.25" customHeight="1">
      <c r="A85" s="9587">
        <f>COUNTA($F$11:F85)</f>
        <v>4</v>
      </c>
      <c r="B85" s="9591" t="str">
        <f t="shared" si="7"/>
        <v>-</v>
      </c>
      <c r="C85" s="9589">
        <v>3</v>
      </c>
      <c r="D85" s="9575"/>
      <c r="E85" s="9576"/>
      <c r="F85" s="9575"/>
      <c r="G85" s="9576"/>
      <c r="H85" s="9576"/>
      <c r="I85" s="9576"/>
      <c r="J85" s="9576"/>
      <c r="K85" s="9576"/>
      <c r="L85" s="9576"/>
      <c r="M85" s="9576"/>
      <c r="N85" s="9574"/>
      <c r="O85" s="9586"/>
      <c r="P85" s="9588" t="s">
        <v>1366</v>
      </c>
      <c r="Q85" s="9585"/>
      <c r="R85" s="9592"/>
      <c r="S85" s="9592"/>
      <c r="T85" s="9592"/>
      <c r="U85" s="9592"/>
      <c r="V85" s="9592"/>
      <c r="W85" s="9592"/>
      <c r="X85" s="9592"/>
      <c r="Y85" s="9592"/>
      <c r="Z85" s="9592"/>
      <c r="AA85" s="9592"/>
      <c r="AB85" s="9592"/>
      <c r="AC85" s="9592"/>
      <c r="AD85" s="9592"/>
      <c r="AE85" s="9592"/>
      <c r="AF85" s="9592"/>
      <c r="AG85" s="9593"/>
      <c r="AH85" s="9590" t="s">
        <v>399</v>
      </c>
      <c r="AI85" s="9570"/>
      <c r="AJ85" s="9579"/>
      <c r="AK85" s="9579"/>
      <c r="AL85" s="9579"/>
      <c r="AM85" s="9579"/>
      <c r="AN85" s="9579"/>
      <c r="AO85" s="9579"/>
      <c r="AP85" s="9579"/>
      <c r="AQ85" s="9579"/>
      <c r="AR85" s="9579"/>
      <c r="AS85" s="9579"/>
      <c r="AT85" s="9579"/>
      <c r="AU85" s="9577"/>
      <c r="AV85" s="9578"/>
      <c r="AW85" s="9576"/>
      <c r="AX85" s="9576"/>
      <c r="AY85" s="9576"/>
      <c r="AZ85" s="9576"/>
      <c r="BA85" s="9576"/>
      <c r="BB85" s="9576"/>
      <c r="BC85" s="9576"/>
      <c r="BD85" s="12952"/>
      <c r="BE85" s="12954"/>
      <c r="BF85" s="12955"/>
      <c r="BG85" s="12953"/>
      <c r="BH85" s="12953"/>
      <c r="BI85" s="12954"/>
      <c r="BJ85" s="12952"/>
      <c r="BK85" s="12953"/>
      <c r="BL85" s="12954"/>
      <c r="BM85" s="9582"/>
      <c r="BN85" s="9582"/>
      <c r="BO85" s="9582"/>
      <c r="BP85" s="9583"/>
    </row>
    <row r="86" spans="1:68" s="9573" customFormat="1" ht="14.25" customHeight="1">
      <c r="A86" s="9587">
        <f>COUNTA($F$11:F86)</f>
        <v>4</v>
      </c>
      <c r="B86" s="9591" t="str">
        <f t="shared" si="7"/>
        <v>-</v>
      </c>
      <c r="C86" s="9589">
        <v>4</v>
      </c>
      <c r="D86" s="9575"/>
      <c r="E86" s="9576"/>
      <c r="F86" s="9575"/>
      <c r="G86" s="9576"/>
      <c r="H86" s="9576"/>
      <c r="I86" s="9576"/>
      <c r="J86" s="9576"/>
      <c r="K86" s="9576"/>
      <c r="L86" s="9576"/>
      <c r="M86" s="9576"/>
      <c r="N86" s="9574"/>
      <c r="O86" s="9586"/>
      <c r="P86" s="9585" t="s">
        <v>1367</v>
      </c>
      <c r="Q86" s="9585"/>
      <c r="R86" s="9585"/>
      <c r="S86" s="9592"/>
      <c r="T86" s="9592"/>
      <c r="U86" s="9592"/>
      <c r="V86" s="9592"/>
      <c r="W86" s="9592"/>
      <c r="X86" s="9592"/>
      <c r="Y86" s="9592"/>
      <c r="Z86" s="9592"/>
      <c r="AA86" s="9592"/>
      <c r="AB86" s="9592"/>
      <c r="AC86" s="9592"/>
      <c r="AD86" s="9592"/>
      <c r="AE86" s="9592"/>
      <c r="AF86" s="9592"/>
      <c r="AG86" s="9593"/>
      <c r="AH86" s="9590" t="s">
        <v>1432</v>
      </c>
      <c r="AI86" s="9576"/>
      <c r="AJ86" s="9579"/>
      <c r="AK86" s="9579"/>
      <c r="AL86" s="9579"/>
      <c r="AM86" s="9579"/>
      <c r="AN86" s="9579"/>
      <c r="AO86" s="9579"/>
      <c r="AP86" s="9579"/>
      <c r="AQ86" s="9579"/>
      <c r="AR86" s="9579"/>
      <c r="AS86" s="9579"/>
      <c r="AT86" s="9579"/>
      <c r="AU86" s="9577"/>
      <c r="AV86" s="9578"/>
      <c r="AW86" s="9576"/>
      <c r="AX86" s="9576"/>
      <c r="AY86" s="9576"/>
      <c r="AZ86" s="9576"/>
      <c r="BA86" s="9576"/>
      <c r="BB86" s="9576"/>
      <c r="BC86" s="9576"/>
      <c r="BD86" s="12952"/>
      <c r="BE86" s="12954"/>
      <c r="BF86" s="12955"/>
      <c r="BG86" s="12953"/>
      <c r="BH86" s="12953"/>
      <c r="BI86" s="12954"/>
      <c r="BJ86" s="12952"/>
      <c r="BK86" s="12953"/>
      <c r="BL86" s="12954"/>
      <c r="BM86" s="9582"/>
      <c r="BN86" s="9582"/>
      <c r="BO86" s="9582"/>
      <c r="BP86" s="9583"/>
    </row>
    <row r="87" spans="1:68" s="9573" customFormat="1" ht="14.25" customHeight="1">
      <c r="A87" s="9587">
        <f>COUNTA($F$11:F87)</f>
        <v>4</v>
      </c>
      <c r="B87" s="9591" t="str">
        <f t="shared" si="7"/>
        <v>-</v>
      </c>
      <c r="C87" s="9589">
        <v>5</v>
      </c>
      <c r="D87" s="9575"/>
      <c r="E87" s="9576"/>
      <c r="F87" s="9575"/>
      <c r="H87" s="9576"/>
      <c r="I87" s="9576"/>
      <c r="J87" s="9576"/>
      <c r="K87" s="9576"/>
      <c r="L87" s="9576"/>
      <c r="M87" s="9576"/>
      <c r="N87" s="9574"/>
      <c r="O87" s="9586"/>
      <c r="P87" s="9585" t="s">
        <v>1368</v>
      </c>
      <c r="Q87" s="9585"/>
      <c r="R87" s="9585"/>
      <c r="S87" s="9592"/>
      <c r="T87" s="9592"/>
      <c r="U87" s="9592"/>
      <c r="V87" s="9592"/>
      <c r="W87" s="9592"/>
      <c r="X87" s="9592"/>
      <c r="Y87" s="9592"/>
      <c r="Z87" s="9592"/>
      <c r="AA87" s="9592"/>
      <c r="AB87" s="9592"/>
      <c r="AC87" s="9592"/>
      <c r="AD87" s="9592"/>
      <c r="AE87" s="9592"/>
      <c r="AF87" s="9592"/>
      <c r="AG87" s="9593"/>
      <c r="AH87" s="9590" t="s">
        <v>389</v>
      </c>
      <c r="AI87" s="9576"/>
      <c r="AJ87" s="9579"/>
      <c r="AK87" s="9579"/>
      <c r="AL87" s="9579"/>
      <c r="AM87" s="9579"/>
      <c r="AN87" s="9579"/>
      <c r="AO87" s="9579"/>
      <c r="AP87" s="9579"/>
      <c r="AQ87" s="9579"/>
      <c r="AR87" s="9579"/>
      <c r="AS87" s="9579"/>
      <c r="AT87" s="9579"/>
      <c r="AU87" s="9577"/>
      <c r="AV87" s="9578"/>
      <c r="AW87" s="9576"/>
      <c r="AX87" s="9576"/>
      <c r="AY87" s="9576"/>
      <c r="AZ87" s="9576"/>
      <c r="BA87" s="9576"/>
      <c r="BB87" s="9576"/>
      <c r="BC87" s="9576"/>
      <c r="BD87" s="12952"/>
      <c r="BE87" s="12954"/>
      <c r="BF87" s="12955"/>
      <c r="BG87" s="12953"/>
      <c r="BH87" s="12953"/>
      <c r="BI87" s="12954"/>
      <c r="BJ87" s="12952"/>
      <c r="BK87" s="12953"/>
      <c r="BL87" s="12954"/>
      <c r="BM87" s="9582"/>
      <c r="BN87" s="9582"/>
      <c r="BO87" s="9582"/>
      <c r="BP87" s="9583"/>
    </row>
    <row r="88" spans="1:68" s="9573" customFormat="1" ht="14.25" customHeight="1">
      <c r="A88" s="9572"/>
      <c r="B88" s="9580"/>
      <c r="C88" s="9574"/>
      <c r="D88" s="9575"/>
      <c r="E88" s="9576"/>
      <c r="F88" s="9575"/>
      <c r="H88" s="9576"/>
      <c r="I88" s="9576"/>
      <c r="J88" s="9576"/>
      <c r="K88" s="9576"/>
      <c r="L88" s="9576"/>
      <c r="M88" s="9576"/>
      <c r="N88" s="9574"/>
      <c r="O88" s="9571"/>
      <c r="P88" s="9570"/>
      <c r="Q88" s="9570"/>
      <c r="R88" s="9582"/>
      <c r="S88" s="9582"/>
      <c r="T88" s="9582"/>
      <c r="U88" s="9582"/>
      <c r="V88" s="9582"/>
      <c r="W88" s="9582"/>
      <c r="X88" s="9582"/>
      <c r="Y88" s="9582"/>
      <c r="Z88" s="9582"/>
      <c r="AA88" s="9582"/>
      <c r="AB88" s="9582"/>
      <c r="AC88" s="9582"/>
      <c r="AD88" s="9582"/>
      <c r="AE88" s="9582"/>
      <c r="AF88" s="9582"/>
      <c r="AG88" s="9583"/>
      <c r="AH88" s="9575"/>
      <c r="AI88" s="9576"/>
      <c r="AJ88" s="9579"/>
      <c r="AK88" s="9579"/>
      <c r="AL88" s="9579"/>
      <c r="AM88" s="9579"/>
      <c r="AN88" s="9579"/>
      <c r="AO88" s="9579"/>
      <c r="AP88" s="9579"/>
      <c r="AQ88" s="9579"/>
      <c r="AR88" s="9579"/>
      <c r="AS88" s="9579"/>
      <c r="AT88" s="9579"/>
      <c r="AU88" s="9577"/>
      <c r="AV88" s="9578"/>
      <c r="AW88" s="9576"/>
      <c r="AX88" s="9576"/>
      <c r="AY88" s="9576"/>
      <c r="AZ88" s="9576"/>
      <c r="BA88" s="9576"/>
      <c r="BB88" s="9576"/>
      <c r="BC88" s="9576"/>
      <c r="BD88" s="12952"/>
      <c r="BE88" s="12954"/>
      <c r="BF88" s="12962"/>
      <c r="BG88" s="12957"/>
      <c r="BH88" s="12957"/>
      <c r="BI88" s="12958"/>
      <c r="BJ88" s="12952"/>
      <c r="BK88" s="12953"/>
      <c r="BL88" s="12954"/>
      <c r="BM88" s="9582"/>
      <c r="BN88" s="9582"/>
      <c r="BO88" s="9582"/>
      <c r="BP88" s="9583"/>
    </row>
    <row r="89" spans="1:68" s="9573" customFormat="1" ht="14.25" customHeight="1">
      <c r="A89" s="9606">
        <f>COUNTA($F$11:F89)</f>
        <v>4</v>
      </c>
      <c r="B89" s="9609" t="str">
        <f t="shared" ref="B89:B93" si="8">IF(A89="","","-")</f>
        <v>-</v>
      </c>
      <c r="C89" s="9607">
        <v>6</v>
      </c>
      <c r="D89" s="9575"/>
      <c r="E89" s="9576"/>
      <c r="F89" s="9575"/>
      <c r="H89" s="9576"/>
      <c r="I89" s="9576"/>
      <c r="J89" s="9576"/>
      <c r="K89" s="9576"/>
      <c r="L89" s="9576"/>
      <c r="M89" s="9576"/>
      <c r="N89" s="9574"/>
      <c r="O89" s="9596" t="s">
        <v>1384</v>
      </c>
      <c r="P89" s="9594"/>
      <c r="Q89" s="9595"/>
      <c r="R89" s="9602"/>
      <c r="S89" s="9602"/>
      <c r="T89" s="9602"/>
      <c r="U89" s="9602"/>
      <c r="V89" s="9602"/>
      <c r="W89" s="9602"/>
      <c r="X89" s="9602"/>
      <c r="Y89" s="9602"/>
      <c r="Z89" s="9602"/>
      <c r="AA89" s="9602"/>
      <c r="AB89" s="9602"/>
      <c r="AC89" s="9602"/>
      <c r="AD89" s="9602"/>
      <c r="AE89" s="9602"/>
      <c r="AF89" s="9602"/>
      <c r="AG89" s="9603"/>
      <c r="AH89" s="9599" t="s">
        <v>1172</v>
      </c>
      <c r="AI89" s="9576"/>
      <c r="AJ89" s="9579"/>
      <c r="AK89" s="9579"/>
      <c r="AL89" s="9579"/>
      <c r="AM89" s="9579"/>
      <c r="AN89" s="9579"/>
      <c r="AO89" s="9579"/>
      <c r="AP89" s="9579"/>
      <c r="AQ89" s="9579"/>
      <c r="AR89" s="9579"/>
      <c r="AS89" s="9579"/>
      <c r="AT89" s="9579"/>
      <c r="AU89" s="9577"/>
      <c r="AV89" s="9578"/>
      <c r="AW89" s="9576"/>
      <c r="AX89" s="9576"/>
      <c r="AY89" s="9576"/>
      <c r="AZ89" s="9576"/>
      <c r="BA89" s="9576"/>
      <c r="BB89" s="9576"/>
      <c r="BC89" s="9576"/>
      <c r="BD89" s="12952"/>
      <c r="BE89" s="12954"/>
      <c r="BF89" s="12955"/>
      <c r="BG89" s="12953"/>
      <c r="BH89" s="12953"/>
      <c r="BI89" s="12954"/>
      <c r="BJ89" s="12952"/>
      <c r="BK89" s="12953"/>
      <c r="BL89" s="12954"/>
      <c r="BM89" s="9582"/>
      <c r="BN89" s="9582"/>
      <c r="BO89" s="9582"/>
      <c r="BP89" s="9583"/>
    </row>
    <row r="90" spans="1:68" s="9573" customFormat="1" ht="14.25" customHeight="1">
      <c r="A90" s="9597"/>
      <c r="B90" s="9601"/>
      <c r="C90" s="9598"/>
      <c r="D90" s="9575"/>
      <c r="E90" s="9576"/>
      <c r="F90" s="9575"/>
      <c r="G90" s="9576"/>
      <c r="H90" s="9576"/>
      <c r="I90" s="9576"/>
      <c r="J90" s="9576"/>
      <c r="K90" s="9576"/>
      <c r="L90" s="9576"/>
      <c r="M90" s="9576"/>
      <c r="N90" s="9574"/>
      <c r="O90" s="9596"/>
      <c r="P90" s="9595" t="s">
        <v>1173</v>
      </c>
      <c r="Q90" s="9595"/>
      <c r="R90" s="9602"/>
      <c r="S90" s="9602"/>
      <c r="T90" s="9602"/>
      <c r="U90" s="9602"/>
      <c r="V90" s="9602"/>
      <c r="W90" s="9602"/>
      <c r="X90" s="9602"/>
      <c r="Y90" s="9602"/>
      <c r="Z90" s="9602"/>
      <c r="AA90" s="9602"/>
      <c r="AB90" s="9602"/>
      <c r="AC90" s="9602"/>
      <c r="AD90" s="9602"/>
      <c r="AE90" s="9602"/>
      <c r="AF90" s="9602"/>
      <c r="AG90" s="9603"/>
      <c r="AH90" s="9600"/>
      <c r="AI90" s="9570"/>
      <c r="AJ90" s="9579"/>
      <c r="AK90" s="9579"/>
      <c r="AL90" s="9579"/>
      <c r="AM90" s="9579"/>
      <c r="AN90" s="9579"/>
      <c r="AO90" s="9579"/>
      <c r="AP90" s="9579"/>
      <c r="AQ90" s="9579"/>
      <c r="AR90" s="9579"/>
      <c r="AS90" s="9579"/>
      <c r="AT90" s="9579"/>
      <c r="AU90" s="9577"/>
      <c r="AV90" s="9578"/>
      <c r="AW90" s="9576"/>
      <c r="AX90" s="9576"/>
      <c r="AY90" s="9576"/>
      <c r="AZ90" s="9576"/>
      <c r="BA90" s="9576"/>
      <c r="BB90" s="9576"/>
      <c r="BC90" s="9576"/>
      <c r="BD90" s="12952"/>
      <c r="BE90" s="12954"/>
      <c r="BF90" s="12962"/>
      <c r="BG90" s="12957"/>
      <c r="BH90" s="12957"/>
      <c r="BI90" s="12958"/>
      <c r="BJ90" s="12952"/>
      <c r="BK90" s="12953"/>
      <c r="BL90" s="12954"/>
      <c r="BM90" s="9582"/>
      <c r="BN90" s="9582"/>
      <c r="BO90" s="9582"/>
      <c r="BP90" s="9583"/>
    </row>
    <row r="91" spans="1:68" s="9573" customFormat="1" ht="14.25" customHeight="1">
      <c r="A91" s="9597"/>
      <c r="B91" s="9601"/>
      <c r="C91" s="9598"/>
      <c r="D91" s="9575"/>
      <c r="E91" s="9576"/>
      <c r="F91" s="9575"/>
      <c r="G91" s="9576"/>
      <c r="H91" s="9576"/>
      <c r="I91" s="9576"/>
      <c r="J91" s="9576"/>
      <c r="K91" s="9576"/>
      <c r="L91" s="9576"/>
      <c r="M91" s="9576"/>
      <c r="N91" s="9574"/>
      <c r="O91" s="9596"/>
      <c r="P91" s="9595" t="s">
        <v>1598</v>
      </c>
      <c r="Q91" s="9595"/>
      <c r="R91" s="9602"/>
      <c r="S91" s="9602"/>
      <c r="T91" s="9602"/>
      <c r="U91" s="9602"/>
      <c r="V91" s="9602"/>
      <c r="W91" s="9602"/>
      <c r="X91" s="9602"/>
      <c r="Y91" s="9602"/>
      <c r="Z91" s="9602"/>
      <c r="AA91" s="9602"/>
      <c r="AB91" s="9602"/>
      <c r="AC91" s="9602"/>
      <c r="AD91" s="9602"/>
      <c r="AE91" s="9602"/>
      <c r="AF91" s="9602"/>
      <c r="AG91" s="9603"/>
      <c r="AH91" s="9600"/>
      <c r="AI91" s="9576"/>
      <c r="AJ91" s="9579"/>
      <c r="AK91" s="9579"/>
      <c r="AL91" s="9579"/>
      <c r="AM91" s="9579"/>
      <c r="AN91" s="9579"/>
      <c r="AO91" s="9579"/>
      <c r="AP91" s="9579"/>
      <c r="AQ91" s="9579"/>
      <c r="AR91" s="9579"/>
      <c r="AS91" s="9579"/>
      <c r="AT91" s="9579"/>
      <c r="AU91" s="9577"/>
      <c r="AV91" s="9578"/>
      <c r="AW91" s="9576"/>
      <c r="AX91" s="9576"/>
      <c r="AY91" s="9576"/>
      <c r="AZ91" s="9576"/>
      <c r="BA91" s="9576"/>
      <c r="BB91" s="9576"/>
      <c r="BC91" s="9576"/>
      <c r="BD91" s="12952"/>
      <c r="BE91" s="12954"/>
      <c r="BF91" s="12952"/>
      <c r="BG91" s="12953"/>
      <c r="BH91" s="12953"/>
      <c r="BI91" s="12954"/>
      <c r="BJ91" s="12952"/>
      <c r="BK91" s="12953"/>
      <c r="BL91" s="12954"/>
      <c r="BM91" s="9582"/>
      <c r="BN91" s="9582"/>
      <c r="BO91" s="9582"/>
      <c r="BP91" s="9583"/>
    </row>
    <row r="92" spans="1:68" s="9573" customFormat="1" ht="14.25" customHeight="1">
      <c r="A92" s="9572"/>
      <c r="B92" s="9580"/>
      <c r="C92" s="9574"/>
      <c r="D92" s="9575"/>
      <c r="E92" s="9576"/>
      <c r="F92" s="9575"/>
      <c r="H92" s="9576"/>
      <c r="I92" s="9576"/>
      <c r="J92" s="9576"/>
      <c r="K92" s="9576"/>
      <c r="L92" s="9576"/>
      <c r="M92" s="9576"/>
      <c r="N92" s="9574"/>
      <c r="O92" s="9571"/>
      <c r="P92" s="9570"/>
      <c r="Q92" s="9570"/>
      <c r="R92" s="9582"/>
      <c r="S92" s="9582"/>
      <c r="T92" s="9582"/>
      <c r="U92" s="9582"/>
      <c r="V92" s="9582"/>
      <c r="W92" s="9582"/>
      <c r="X92" s="9582"/>
      <c r="Y92" s="9582"/>
      <c r="Z92" s="9582"/>
      <c r="AA92" s="9582"/>
      <c r="AB92" s="9582"/>
      <c r="AC92" s="9582"/>
      <c r="AD92" s="9582"/>
      <c r="AE92" s="9582"/>
      <c r="AF92" s="9582"/>
      <c r="AG92" s="9583"/>
      <c r="AH92" s="9575"/>
      <c r="AI92" s="9576"/>
      <c r="AJ92" s="9579"/>
      <c r="AK92" s="9579"/>
      <c r="AL92" s="9579"/>
      <c r="AM92" s="9579"/>
      <c r="AN92" s="9579"/>
      <c r="AO92" s="9579"/>
      <c r="AP92" s="9579"/>
      <c r="AQ92" s="9579"/>
      <c r="AR92" s="9579"/>
      <c r="AS92" s="9579"/>
      <c r="AT92" s="9579"/>
      <c r="AU92" s="9577"/>
      <c r="AV92" s="9578"/>
      <c r="AW92" s="9576"/>
      <c r="AX92" s="9576"/>
      <c r="AY92" s="9576"/>
      <c r="AZ92" s="9576"/>
      <c r="BA92" s="9576"/>
      <c r="BB92" s="9576"/>
      <c r="BC92" s="9576"/>
      <c r="BD92" s="12952"/>
      <c r="BE92" s="12954"/>
      <c r="BF92" s="12952"/>
      <c r="BG92" s="12953"/>
      <c r="BH92" s="12953"/>
      <c r="BI92" s="12954"/>
      <c r="BJ92" s="12952"/>
      <c r="BK92" s="12953"/>
      <c r="BL92" s="12954"/>
      <c r="BM92" s="9582"/>
      <c r="BN92" s="9582"/>
      <c r="BO92" s="9582"/>
      <c r="BP92" s="9583"/>
    </row>
    <row r="93" spans="1:68" s="9573" customFormat="1" ht="14.25" customHeight="1">
      <c r="A93" s="9606">
        <f>COUNTA($F$11:F93)</f>
        <v>4</v>
      </c>
      <c r="B93" s="9609" t="str">
        <f t="shared" si="8"/>
        <v>-</v>
      </c>
      <c r="C93" s="9607">
        <v>7</v>
      </c>
      <c r="D93" s="9575"/>
      <c r="E93" s="9576"/>
      <c r="F93" s="9575"/>
      <c r="H93" s="9576"/>
      <c r="I93" s="9576"/>
      <c r="J93" s="9576"/>
      <c r="K93" s="9576"/>
      <c r="L93" s="9576"/>
      <c r="M93" s="9576"/>
      <c r="N93" s="9574"/>
      <c r="O93" s="9605" t="s">
        <v>1175</v>
      </c>
      <c r="P93" s="9604"/>
      <c r="Q93" s="9604"/>
      <c r="R93" s="9610"/>
      <c r="S93" s="9610"/>
      <c r="T93" s="9610"/>
      <c r="U93" s="9610"/>
      <c r="V93" s="9610"/>
      <c r="W93" s="9610"/>
      <c r="X93" s="9610"/>
      <c r="Y93" s="9610"/>
      <c r="Z93" s="9610"/>
      <c r="AA93" s="9610"/>
      <c r="AB93" s="9610"/>
      <c r="AC93" s="9610"/>
      <c r="AD93" s="9610"/>
      <c r="AE93" s="9610"/>
      <c r="AF93" s="9610"/>
      <c r="AG93" s="9611"/>
      <c r="AH93" s="9608" t="s">
        <v>1177</v>
      </c>
      <c r="AI93" s="9576"/>
      <c r="AJ93" s="9579"/>
      <c r="AK93" s="9579"/>
      <c r="AL93" s="9579"/>
      <c r="AM93" s="9579"/>
      <c r="AN93" s="9579"/>
      <c r="AO93" s="9579"/>
      <c r="AP93" s="9579"/>
      <c r="AQ93" s="9579"/>
      <c r="AR93" s="9579"/>
      <c r="AS93" s="9579"/>
      <c r="AT93" s="9579"/>
      <c r="AU93" s="9577"/>
      <c r="AV93" s="9578"/>
      <c r="AW93" s="9576"/>
      <c r="AX93" s="9576"/>
      <c r="AY93" s="9576"/>
      <c r="AZ93" s="9576"/>
      <c r="BA93" s="9576"/>
      <c r="BB93" s="9576"/>
      <c r="BC93" s="9576"/>
      <c r="BD93" s="12952"/>
      <c r="BE93" s="12954"/>
      <c r="BF93" s="12955"/>
      <c r="BG93" s="12953"/>
      <c r="BH93" s="12953"/>
      <c r="BI93" s="12954"/>
      <c r="BJ93" s="12952"/>
      <c r="BK93" s="12953"/>
      <c r="BL93" s="12954"/>
      <c r="BM93" s="9582"/>
      <c r="BN93" s="9582"/>
      <c r="BO93" s="9582"/>
      <c r="BP93" s="9583"/>
    </row>
    <row r="94" spans="1:68" s="9573" customFormat="1" ht="14.25" customHeight="1">
      <c r="A94" s="9572"/>
      <c r="B94" s="9580"/>
      <c r="C94" s="9574"/>
      <c r="D94" s="9575"/>
      <c r="E94" s="9576"/>
      <c r="F94" s="9575"/>
      <c r="H94" s="9576"/>
      <c r="I94" s="9576"/>
      <c r="J94" s="9576"/>
      <c r="K94" s="9576"/>
      <c r="L94" s="9576"/>
      <c r="M94" s="9576"/>
      <c r="N94" s="9574"/>
      <c r="O94" s="9571"/>
      <c r="P94" s="9570"/>
      <c r="Q94" s="9570"/>
      <c r="R94" s="9582"/>
      <c r="S94" s="9582"/>
      <c r="T94" s="9582"/>
      <c r="U94" s="9582"/>
      <c r="V94" s="9582"/>
      <c r="W94" s="9582"/>
      <c r="X94" s="9582"/>
      <c r="Y94" s="9582"/>
      <c r="Z94" s="9582"/>
      <c r="AA94" s="9582"/>
      <c r="AB94" s="9582"/>
      <c r="AC94" s="9582"/>
      <c r="AD94" s="9582"/>
      <c r="AE94" s="9582"/>
      <c r="AF94" s="9582"/>
      <c r="AG94" s="9583"/>
      <c r="AH94" s="9575"/>
      <c r="AI94" s="9576"/>
      <c r="AJ94" s="9579"/>
      <c r="AK94" s="9579"/>
      <c r="AL94" s="9579"/>
      <c r="AM94" s="9579"/>
      <c r="AN94" s="9579"/>
      <c r="AO94" s="9579"/>
      <c r="AP94" s="9579"/>
      <c r="AQ94" s="9579"/>
      <c r="AR94" s="9579"/>
      <c r="AS94" s="9579"/>
      <c r="AT94" s="9579"/>
      <c r="AU94" s="9577"/>
      <c r="AV94" s="9578"/>
      <c r="AW94" s="9576"/>
      <c r="AX94" s="9576"/>
      <c r="AY94" s="9576"/>
      <c r="AZ94" s="9576"/>
      <c r="BA94" s="9576"/>
      <c r="BB94" s="9576"/>
      <c r="BC94" s="9576"/>
      <c r="BD94" s="12952"/>
      <c r="BE94" s="12954"/>
      <c r="BF94" s="12952"/>
      <c r="BG94" s="12953"/>
      <c r="BH94" s="12953"/>
      <c r="BI94" s="12954"/>
      <c r="BJ94" s="12952"/>
      <c r="BK94" s="12953"/>
      <c r="BL94" s="12954"/>
      <c r="BM94" s="9582"/>
      <c r="BN94" s="9582"/>
      <c r="BO94" s="9582"/>
      <c r="BP94" s="9583"/>
    </row>
    <row r="95" spans="1:68" s="9573" customFormat="1" ht="14.25" customHeight="1">
      <c r="A95" s="9572"/>
      <c r="B95" s="9580"/>
      <c r="C95" s="9574"/>
      <c r="D95" s="9575"/>
      <c r="E95" s="9576"/>
      <c r="F95" s="9575"/>
      <c r="H95" s="9576"/>
      <c r="I95" s="9576"/>
      <c r="J95" s="9576"/>
      <c r="K95" s="9576"/>
      <c r="L95" s="9576"/>
      <c r="M95" s="9576"/>
      <c r="N95" s="9574"/>
      <c r="O95" s="9614" t="s">
        <v>386</v>
      </c>
      <c r="P95" s="9612"/>
      <c r="Q95" s="9613"/>
      <c r="R95" s="9613"/>
      <c r="S95" s="9620"/>
      <c r="T95" s="9620"/>
      <c r="U95" s="9620"/>
      <c r="V95" s="9620"/>
      <c r="W95" s="9620"/>
      <c r="X95" s="9620"/>
      <c r="Y95" s="9620"/>
      <c r="Z95" s="9620"/>
      <c r="AA95" s="9620"/>
      <c r="AB95" s="9620"/>
      <c r="AC95" s="9620"/>
      <c r="AD95" s="9620"/>
      <c r="AE95" s="9620"/>
      <c r="AF95" s="9620"/>
      <c r="AG95" s="9621"/>
      <c r="AH95" s="9618"/>
      <c r="AI95" s="9576"/>
      <c r="AJ95" s="9579"/>
      <c r="AK95" s="9579"/>
      <c r="AL95" s="9579"/>
      <c r="AM95" s="9579"/>
      <c r="AN95" s="9579"/>
      <c r="AO95" s="9579"/>
      <c r="AP95" s="9579"/>
      <c r="AQ95" s="9579"/>
      <c r="AR95" s="9579"/>
      <c r="AS95" s="9579"/>
      <c r="AT95" s="9579"/>
      <c r="AU95" s="9577"/>
      <c r="AV95" s="9578"/>
      <c r="AW95" s="9576"/>
      <c r="AX95" s="9576"/>
      <c r="AY95" s="9576"/>
      <c r="AZ95" s="9576"/>
      <c r="BA95" s="9576"/>
      <c r="BB95" s="9576"/>
      <c r="BC95" s="9576"/>
      <c r="BD95" s="12952"/>
      <c r="BE95" s="12954"/>
      <c r="BF95" s="12952"/>
      <c r="BG95" s="12953"/>
      <c r="BH95" s="12953"/>
      <c r="BI95" s="12954"/>
      <c r="BJ95" s="12952"/>
      <c r="BK95" s="12953"/>
      <c r="BL95" s="12954"/>
      <c r="BM95" s="9582"/>
      <c r="BN95" s="9582"/>
      <c r="BO95" s="9582"/>
      <c r="BP95" s="9583"/>
    </row>
    <row r="96" spans="1:68" s="9573" customFormat="1" ht="14.25" customHeight="1">
      <c r="A96" s="9615">
        <f>COUNTA($F$11:F96)</f>
        <v>4</v>
      </c>
      <c r="B96" s="9619" t="str">
        <f t="shared" ref="B96:B101" si="9">IF(A96="","","-")</f>
        <v>-</v>
      </c>
      <c r="C96" s="9617">
        <v>8</v>
      </c>
      <c r="D96" s="9575"/>
      <c r="E96" s="9576"/>
      <c r="F96" s="9575"/>
      <c r="H96" s="9576"/>
      <c r="I96" s="9576"/>
      <c r="J96" s="9576"/>
      <c r="K96" s="9576"/>
      <c r="L96" s="9576"/>
      <c r="M96" s="9576"/>
      <c r="N96" s="9574"/>
      <c r="O96" s="9614"/>
      <c r="P96" s="9616" t="s">
        <v>1365</v>
      </c>
      <c r="Q96" s="9613"/>
      <c r="R96" s="9620"/>
      <c r="S96" s="9620"/>
      <c r="T96" s="9620"/>
      <c r="U96" s="9620"/>
      <c r="V96" s="9620"/>
      <c r="W96" s="9620"/>
      <c r="X96" s="9620"/>
      <c r="Y96" s="9620"/>
      <c r="Z96" s="9620"/>
      <c r="AA96" s="9620"/>
      <c r="AB96" s="9620"/>
      <c r="AC96" s="9620"/>
      <c r="AD96" s="9620"/>
      <c r="AE96" s="9620"/>
      <c r="AF96" s="9620"/>
      <c r="AG96" s="9621"/>
      <c r="AH96" s="9618" t="s">
        <v>394</v>
      </c>
      <c r="AI96" s="9576"/>
      <c r="AJ96" s="9579"/>
      <c r="AK96" s="9579"/>
      <c r="AL96" s="9579"/>
      <c r="AM96" s="9579"/>
      <c r="AN96" s="9579"/>
      <c r="AO96" s="9579"/>
      <c r="AP96" s="9579"/>
      <c r="AQ96" s="9579"/>
      <c r="AR96" s="9579"/>
      <c r="AS96" s="9579"/>
      <c r="AT96" s="9579"/>
      <c r="AU96" s="9577"/>
      <c r="AV96" s="9578"/>
      <c r="AW96" s="9576"/>
      <c r="AX96" s="9576"/>
      <c r="AY96" s="9576"/>
      <c r="AZ96" s="9576"/>
      <c r="BA96" s="9576"/>
      <c r="BB96" s="9576"/>
      <c r="BC96" s="9576"/>
      <c r="BD96" s="12952"/>
      <c r="BE96" s="12954"/>
      <c r="BF96" s="12955"/>
      <c r="BG96" s="12953"/>
      <c r="BH96" s="12953"/>
      <c r="BI96" s="12954"/>
      <c r="BJ96" s="12952"/>
      <c r="BK96" s="12953"/>
      <c r="BL96" s="12954"/>
      <c r="BM96" s="9582"/>
      <c r="BN96" s="9582"/>
      <c r="BO96" s="9582"/>
      <c r="BP96" s="9583"/>
    </row>
    <row r="97" spans="1:68" s="9573" customFormat="1" ht="14.25" customHeight="1">
      <c r="A97" s="9615">
        <f>COUNTA($F$11:F97)</f>
        <v>4</v>
      </c>
      <c r="B97" s="9619" t="str">
        <f t="shared" si="9"/>
        <v>-</v>
      </c>
      <c r="C97" s="9617">
        <v>9</v>
      </c>
      <c r="D97" s="9575"/>
      <c r="E97" s="9576"/>
      <c r="F97" s="9575"/>
      <c r="H97" s="9576"/>
      <c r="I97" s="9576"/>
      <c r="J97" s="9576"/>
      <c r="K97" s="9576"/>
      <c r="L97" s="9576"/>
      <c r="M97" s="9576"/>
      <c r="N97" s="9574"/>
      <c r="O97" s="9614"/>
      <c r="P97" s="9616" t="s">
        <v>1366</v>
      </c>
      <c r="Q97" s="9613"/>
      <c r="R97" s="9620"/>
      <c r="S97" s="9620"/>
      <c r="T97" s="9620"/>
      <c r="U97" s="9620"/>
      <c r="V97" s="9620"/>
      <c r="W97" s="9620"/>
      <c r="X97" s="9620"/>
      <c r="Y97" s="9620"/>
      <c r="Z97" s="9620"/>
      <c r="AA97" s="9620"/>
      <c r="AB97" s="9620"/>
      <c r="AC97" s="9620"/>
      <c r="AD97" s="9620"/>
      <c r="AE97" s="9620"/>
      <c r="AF97" s="9620"/>
      <c r="AG97" s="9621"/>
      <c r="AH97" s="9618" t="s">
        <v>400</v>
      </c>
      <c r="AI97" s="9576"/>
      <c r="AJ97" s="9579"/>
      <c r="AK97" s="9579"/>
      <c r="AL97" s="9579"/>
      <c r="AM97" s="9579"/>
      <c r="AN97" s="9579"/>
      <c r="AO97" s="9579"/>
      <c r="AP97" s="9579"/>
      <c r="AQ97" s="9579"/>
      <c r="AR97" s="9579"/>
      <c r="AS97" s="9579"/>
      <c r="AT97" s="9579"/>
      <c r="AU97" s="9577"/>
      <c r="AV97" s="9578"/>
      <c r="AW97" s="9576"/>
      <c r="AX97" s="9576"/>
      <c r="AY97" s="9576"/>
      <c r="AZ97" s="9576"/>
      <c r="BA97" s="9576"/>
      <c r="BB97" s="9576"/>
      <c r="BC97" s="9576"/>
      <c r="BD97" s="12952"/>
      <c r="BE97" s="12954"/>
      <c r="BF97" s="12955"/>
      <c r="BG97" s="12953"/>
      <c r="BH97" s="12953"/>
      <c r="BI97" s="12954"/>
      <c r="BJ97" s="12952"/>
      <c r="BK97" s="12953"/>
      <c r="BL97" s="12954"/>
      <c r="BM97" s="9582"/>
      <c r="BN97" s="9582"/>
      <c r="BO97" s="9582"/>
      <c r="BP97" s="9583"/>
    </row>
    <row r="98" spans="1:68" s="9573" customFormat="1" ht="14.25" customHeight="1">
      <c r="A98" s="9615">
        <f>COUNTA($F$11:F98)</f>
        <v>4</v>
      </c>
      <c r="B98" s="9619" t="str">
        <f t="shared" si="9"/>
        <v>-</v>
      </c>
      <c r="C98" s="9617">
        <v>10</v>
      </c>
      <c r="D98" s="9575"/>
      <c r="E98" s="9576"/>
      <c r="F98" s="9575"/>
      <c r="G98" s="9576"/>
      <c r="H98" s="9576"/>
      <c r="I98" s="9576"/>
      <c r="J98" s="9576"/>
      <c r="K98" s="9576"/>
      <c r="L98" s="9576"/>
      <c r="M98" s="9576"/>
      <c r="N98" s="9574"/>
      <c r="O98" s="9614"/>
      <c r="P98" s="9613" t="s">
        <v>1367</v>
      </c>
      <c r="Q98" s="9613"/>
      <c r="R98" s="9613"/>
      <c r="S98" s="9620"/>
      <c r="T98" s="9620"/>
      <c r="U98" s="9620"/>
      <c r="V98" s="9620"/>
      <c r="W98" s="9620"/>
      <c r="X98" s="9620"/>
      <c r="Y98" s="9620"/>
      <c r="Z98" s="9620"/>
      <c r="AA98" s="9620"/>
      <c r="AB98" s="9620"/>
      <c r="AC98" s="9620"/>
      <c r="AD98" s="9620"/>
      <c r="AE98" s="9620"/>
      <c r="AF98" s="9620"/>
      <c r="AG98" s="9621"/>
      <c r="AH98" s="9618" t="s">
        <v>1217</v>
      </c>
      <c r="AI98" s="9570"/>
      <c r="AJ98" s="9579"/>
      <c r="AK98" s="9579"/>
      <c r="AL98" s="9579"/>
      <c r="AM98" s="9579"/>
      <c r="AN98" s="9579"/>
      <c r="AO98" s="9579"/>
      <c r="AP98" s="9579"/>
      <c r="AQ98" s="9579"/>
      <c r="AR98" s="9579"/>
      <c r="AS98" s="9579"/>
      <c r="AT98" s="9579"/>
      <c r="AU98" s="9577"/>
      <c r="AV98" s="9578"/>
      <c r="AW98" s="9576"/>
      <c r="AX98" s="9576"/>
      <c r="AY98" s="9576"/>
      <c r="AZ98" s="9576"/>
      <c r="BA98" s="9576"/>
      <c r="BB98" s="9576"/>
      <c r="BC98" s="9576"/>
      <c r="BD98" s="12952"/>
      <c r="BE98" s="12954"/>
      <c r="BF98" s="12955"/>
      <c r="BG98" s="12953"/>
      <c r="BH98" s="12953"/>
      <c r="BI98" s="12954"/>
      <c r="BJ98" s="12952"/>
      <c r="BK98" s="12953"/>
      <c r="BL98" s="12954"/>
      <c r="BM98" s="9582"/>
      <c r="BN98" s="9582"/>
      <c r="BO98" s="9582"/>
      <c r="BP98" s="9583"/>
    </row>
    <row r="99" spans="1:68" s="9573" customFormat="1" ht="14.25" customHeight="1">
      <c r="A99" s="9615">
        <f>COUNTA($F$11:F99)</f>
        <v>4</v>
      </c>
      <c r="B99" s="9619" t="str">
        <f t="shared" si="9"/>
        <v>-</v>
      </c>
      <c r="C99" s="9617">
        <v>11</v>
      </c>
      <c r="D99" s="9575"/>
      <c r="E99" s="9576"/>
      <c r="F99" s="9575"/>
      <c r="G99" s="9576"/>
      <c r="H99" s="9576"/>
      <c r="I99" s="9576"/>
      <c r="J99" s="9576"/>
      <c r="K99" s="9576"/>
      <c r="L99" s="9576"/>
      <c r="M99" s="9576"/>
      <c r="N99" s="9574"/>
      <c r="O99" s="9614"/>
      <c r="P99" s="9613" t="s">
        <v>1368</v>
      </c>
      <c r="Q99" s="9613"/>
      <c r="R99" s="9613"/>
      <c r="S99" s="9620"/>
      <c r="T99" s="9620"/>
      <c r="U99" s="9620"/>
      <c r="V99" s="9620"/>
      <c r="W99" s="9620"/>
      <c r="X99" s="9620"/>
      <c r="Y99" s="9620"/>
      <c r="Z99" s="9620"/>
      <c r="AA99" s="9620"/>
      <c r="AB99" s="9620"/>
      <c r="AC99" s="9620"/>
      <c r="AD99" s="9620"/>
      <c r="AE99" s="9620"/>
      <c r="AF99" s="9620"/>
      <c r="AG99" s="9621"/>
      <c r="AH99" s="9618" t="s">
        <v>1180</v>
      </c>
      <c r="AI99" s="9576"/>
      <c r="AJ99" s="9579"/>
      <c r="AK99" s="9579"/>
      <c r="AL99" s="9579"/>
      <c r="AM99" s="9579"/>
      <c r="AN99" s="9579"/>
      <c r="AO99" s="9579"/>
      <c r="AP99" s="9579"/>
      <c r="AQ99" s="9579"/>
      <c r="AR99" s="9579"/>
      <c r="AS99" s="9579"/>
      <c r="AT99" s="9579"/>
      <c r="AU99" s="9577"/>
      <c r="AV99" s="9578"/>
      <c r="AW99" s="9576"/>
      <c r="AX99" s="9576"/>
      <c r="AY99" s="9576"/>
      <c r="AZ99" s="9576"/>
      <c r="BA99" s="9576"/>
      <c r="BB99" s="9576"/>
      <c r="BC99" s="9576"/>
      <c r="BD99" s="12952"/>
      <c r="BE99" s="12954"/>
      <c r="BF99" s="12955"/>
      <c r="BG99" s="12953"/>
      <c r="BH99" s="12953"/>
      <c r="BI99" s="12954"/>
      <c r="BJ99" s="12952"/>
      <c r="BK99" s="12953"/>
      <c r="BL99" s="12954"/>
      <c r="BM99" s="9582"/>
      <c r="BN99" s="9582"/>
      <c r="BO99" s="9582"/>
      <c r="BP99" s="9583"/>
    </row>
    <row r="100" spans="1:68" s="9573" customFormat="1" ht="14.25" customHeight="1">
      <c r="A100" s="9572"/>
      <c r="B100" s="9580"/>
      <c r="C100" s="9574"/>
      <c r="D100" s="9575"/>
      <c r="E100" s="9576"/>
      <c r="F100" s="9575"/>
      <c r="H100" s="9576"/>
      <c r="I100" s="9576"/>
      <c r="J100" s="9576"/>
      <c r="K100" s="9576"/>
      <c r="L100" s="9576"/>
      <c r="M100" s="9576"/>
      <c r="N100" s="9574"/>
      <c r="O100" s="9571"/>
      <c r="P100" s="9570"/>
      <c r="Q100" s="9570"/>
      <c r="R100" s="9582"/>
      <c r="S100" s="9582"/>
      <c r="T100" s="9582"/>
      <c r="U100" s="9582"/>
      <c r="V100" s="9582"/>
      <c r="W100" s="9582"/>
      <c r="X100" s="9582"/>
      <c r="Y100" s="9582"/>
      <c r="Z100" s="9582"/>
      <c r="AA100" s="9582"/>
      <c r="AB100" s="9582"/>
      <c r="AC100" s="9582"/>
      <c r="AD100" s="9582"/>
      <c r="AE100" s="9582"/>
      <c r="AF100" s="9582"/>
      <c r="AG100" s="9583"/>
      <c r="AH100" s="9575"/>
      <c r="AI100" s="9576"/>
      <c r="AJ100" s="9579"/>
      <c r="AK100" s="9579"/>
      <c r="AL100" s="9579"/>
      <c r="AM100" s="9579"/>
      <c r="AN100" s="9579"/>
      <c r="AO100" s="9579"/>
      <c r="AP100" s="9579"/>
      <c r="AQ100" s="9579"/>
      <c r="AR100" s="9579"/>
      <c r="AS100" s="9579"/>
      <c r="AT100" s="9579"/>
      <c r="AU100" s="9577"/>
      <c r="AV100" s="9578"/>
      <c r="AW100" s="9576"/>
      <c r="AX100" s="9576"/>
      <c r="AY100" s="9576"/>
      <c r="AZ100" s="9576"/>
      <c r="BA100" s="9576"/>
      <c r="BB100" s="9576"/>
      <c r="BC100" s="9576"/>
      <c r="BD100" s="12952"/>
      <c r="BE100" s="12954"/>
      <c r="BF100" s="12952"/>
      <c r="BG100" s="12953"/>
      <c r="BH100" s="12953"/>
      <c r="BI100" s="12954"/>
      <c r="BJ100" s="12952"/>
      <c r="BK100" s="12953"/>
      <c r="BL100" s="12954"/>
      <c r="BM100" s="9582"/>
      <c r="BN100" s="9582"/>
      <c r="BO100" s="9582"/>
      <c r="BP100" s="9583"/>
    </row>
    <row r="101" spans="1:68" s="9573" customFormat="1" ht="14.25" customHeight="1">
      <c r="A101" s="9624">
        <f>COUNTA($F$11:F101)</f>
        <v>4</v>
      </c>
      <c r="B101" s="9626" t="str">
        <f t="shared" si="9"/>
        <v>-</v>
      </c>
      <c r="C101" s="9642">
        <v>12</v>
      </c>
      <c r="D101" s="9575"/>
      <c r="E101" s="9576"/>
      <c r="F101" s="9575"/>
      <c r="H101" s="9576"/>
      <c r="I101" s="9576"/>
      <c r="J101" s="9576"/>
      <c r="K101" s="9576"/>
      <c r="L101" s="9576"/>
      <c r="M101" s="9576"/>
      <c r="N101" s="9574"/>
      <c r="O101" s="9623" t="s">
        <v>1182</v>
      </c>
      <c r="P101" s="9622"/>
      <c r="Q101" s="9622"/>
      <c r="R101" s="9627"/>
      <c r="S101" s="9627"/>
      <c r="T101" s="9627"/>
      <c r="U101" s="9627"/>
      <c r="V101" s="9627"/>
      <c r="W101" s="9627"/>
      <c r="X101" s="9627"/>
      <c r="Y101" s="9627"/>
      <c r="Z101" s="9627"/>
      <c r="AA101" s="9627"/>
      <c r="AB101" s="9627"/>
      <c r="AC101" s="9627"/>
      <c r="AD101" s="9627"/>
      <c r="AE101" s="9627"/>
      <c r="AF101" s="9627"/>
      <c r="AG101" s="9628"/>
      <c r="AH101" s="9625" t="s">
        <v>1184</v>
      </c>
      <c r="AI101" s="9576"/>
      <c r="AJ101" s="9579"/>
      <c r="AK101" s="9579"/>
      <c r="AL101" s="9579"/>
      <c r="AM101" s="9579"/>
      <c r="AN101" s="9579"/>
      <c r="AO101" s="9579"/>
      <c r="AP101" s="9579"/>
      <c r="AQ101" s="9579"/>
      <c r="AR101" s="9579"/>
      <c r="AS101" s="9579"/>
      <c r="AT101" s="9579"/>
      <c r="AU101" s="9577"/>
      <c r="AV101" s="9578"/>
      <c r="AW101" s="9576"/>
      <c r="AX101" s="9576"/>
      <c r="AY101" s="9576"/>
      <c r="AZ101" s="9576"/>
      <c r="BA101" s="9576"/>
      <c r="BB101" s="9576"/>
      <c r="BC101" s="9576"/>
      <c r="BD101" s="12952"/>
      <c r="BE101" s="12954"/>
      <c r="BF101" s="12955"/>
      <c r="BG101" s="12953"/>
      <c r="BH101" s="12953"/>
      <c r="BI101" s="12954"/>
      <c r="BJ101" s="12952"/>
      <c r="BK101" s="12953"/>
      <c r="BL101" s="12954"/>
      <c r="BM101" s="9582"/>
      <c r="BN101" s="9582"/>
      <c r="BO101" s="9582"/>
      <c r="BP101" s="9583"/>
    </row>
    <row r="102" spans="1:68" s="9632" customFormat="1" ht="14.25" customHeight="1">
      <c r="A102" s="9631"/>
      <c r="B102" s="9639"/>
      <c r="C102" s="9633"/>
      <c r="D102" s="9634"/>
      <c r="E102" s="9635"/>
      <c r="F102" s="9634"/>
      <c r="H102" s="9635"/>
      <c r="I102" s="9635"/>
      <c r="J102" s="9635"/>
      <c r="K102" s="9635"/>
      <c r="L102" s="9635"/>
      <c r="M102" s="9635"/>
      <c r="N102" s="9633"/>
      <c r="O102" s="9630"/>
      <c r="P102" s="9629"/>
      <c r="Q102" s="9629"/>
      <c r="R102" s="9640"/>
      <c r="S102" s="9640"/>
      <c r="T102" s="9640"/>
      <c r="U102" s="9640"/>
      <c r="V102" s="9640"/>
      <c r="W102" s="9640"/>
      <c r="X102" s="9640"/>
      <c r="Y102" s="9640"/>
      <c r="Z102" s="9640"/>
      <c r="AA102" s="9640"/>
      <c r="AB102" s="9640"/>
      <c r="AC102" s="9640"/>
      <c r="AD102" s="9640"/>
      <c r="AE102" s="9640"/>
      <c r="AF102" s="9640"/>
      <c r="AG102" s="9641"/>
      <c r="AH102" s="9634"/>
      <c r="AI102" s="9635"/>
      <c r="AJ102" s="9638"/>
      <c r="AK102" s="9638"/>
      <c r="AL102" s="9638"/>
      <c r="AM102" s="9638"/>
      <c r="AN102" s="9638"/>
      <c r="AO102" s="9638"/>
      <c r="AP102" s="9638"/>
      <c r="AQ102" s="9638"/>
      <c r="AR102" s="9638"/>
      <c r="AS102" s="9638"/>
      <c r="AT102" s="9638"/>
      <c r="AU102" s="9636"/>
      <c r="AV102" s="9637"/>
      <c r="AW102" s="9635"/>
      <c r="AX102" s="9635"/>
      <c r="AY102" s="9635"/>
      <c r="AZ102" s="9635"/>
      <c r="BA102" s="9635"/>
      <c r="BB102" s="9635"/>
      <c r="BC102" s="9635"/>
      <c r="BD102" s="12952"/>
      <c r="BE102" s="12954"/>
      <c r="BF102" s="12952"/>
      <c r="BG102" s="12953"/>
      <c r="BH102" s="12953"/>
      <c r="BI102" s="12954"/>
      <c r="BJ102" s="12952"/>
      <c r="BK102" s="12953"/>
      <c r="BL102" s="12954"/>
      <c r="BM102" s="9640"/>
      <c r="BN102" s="9640"/>
      <c r="BO102" s="9640"/>
      <c r="BP102" s="9641"/>
    </row>
    <row r="103" spans="1:68" s="9632" customFormat="1" ht="14.25" customHeight="1">
      <c r="A103" s="9631"/>
      <c r="B103" s="9639"/>
      <c r="C103" s="9633"/>
      <c r="D103" s="9634"/>
      <c r="E103" s="9635"/>
      <c r="F103" s="9634"/>
      <c r="G103" s="9635"/>
      <c r="H103" s="9635"/>
      <c r="I103" s="9635"/>
      <c r="J103" s="9635"/>
      <c r="K103" s="9635"/>
      <c r="L103" s="9635"/>
      <c r="M103" s="9635"/>
      <c r="N103" s="9633"/>
      <c r="O103" s="9644" t="s">
        <v>387</v>
      </c>
      <c r="P103" s="9643"/>
      <c r="Q103" s="9643"/>
      <c r="R103" s="9643"/>
      <c r="S103" s="9649"/>
      <c r="T103" s="9649"/>
      <c r="U103" s="9649"/>
      <c r="V103" s="9649"/>
      <c r="W103" s="9649"/>
      <c r="X103" s="9649"/>
      <c r="Y103" s="9649"/>
      <c r="Z103" s="9649"/>
      <c r="AA103" s="9649"/>
      <c r="AB103" s="9649"/>
      <c r="AC103" s="9649"/>
      <c r="AD103" s="9649"/>
      <c r="AE103" s="9649"/>
      <c r="AF103" s="9649"/>
      <c r="AG103" s="9650"/>
      <c r="AH103" s="9643"/>
      <c r="AI103" s="9647"/>
      <c r="AJ103" s="9638"/>
      <c r="AK103" s="9638"/>
      <c r="AL103" s="9638"/>
      <c r="AM103" s="9638"/>
      <c r="AN103" s="9638"/>
      <c r="AO103" s="9638"/>
      <c r="AP103" s="9638"/>
      <c r="AQ103" s="9638"/>
      <c r="AR103" s="9638"/>
      <c r="AS103" s="9638"/>
      <c r="AT103" s="9638"/>
      <c r="AU103" s="9636"/>
      <c r="AV103" s="9637"/>
      <c r="AW103" s="9635"/>
      <c r="AX103" s="9635"/>
      <c r="AY103" s="9635"/>
      <c r="AZ103" s="9635"/>
      <c r="BA103" s="9635"/>
      <c r="BB103" s="9635"/>
      <c r="BC103" s="9635"/>
      <c r="BD103" s="12952"/>
      <c r="BE103" s="12954"/>
      <c r="BF103" s="12962"/>
      <c r="BG103" s="12957"/>
      <c r="BH103" s="12957"/>
      <c r="BI103" s="12958"/>
      <c r="BJ103" s="12952"/>
      <c r="BK103" s="12953"/>
      <c r="BL103" s="12954"/>
      <c r="BM103" s="9640"/>
      <c r="BN103" s="9640"/>
      <c r="BO103" s="9640"/>
      <c r="BP103" s="9641"/>
    </row>
    <row r="104" spans="1:68" s="9632" customFormat="1" ht="14.25" customHeight="1">
      <c r="A104" s="9645">
        <f>COUNTA($F$11:F104)</f>
        <v>4</v>
      </c>
      <c r="B104" s="9648" t="str">
        <f t="shared" ref="B104:B110" si="10">IF(A104="","","-")</f>
        <v>-</v>
      </c>
      <c r="C104" s="9651">
        <v>13</v>
      </c>
      <c r="D104" s="9634"/>
      <c r="E104" s="9635"/>
      <c r="F104" s="9634"/>
      <c r="G104" s="9635"/>
      <c r="H104" s="9635"/>
      <c r="I104" s="9635"/>
      <c r="J104" s="9635"/>
      <c r="K104" s="9635"/>
      <c r="L104" s="9635"/>
      <c r="M104" s="9635"/>
      <c r="N104" s="9633"/>
      <c r="O104" s="9644"/>
      <c r="P104" s="9643" t="s">
        <v>1165</v>
      </c>
      <c r="Q104" s="9643"/>
      <c r="R104" s="9643"/>
      <c r="S104" s="9649"/>
      <c r="T104" s="9649"/>
      <c r="U104" s="9649"/>
      <c r="V104" s="9649"/>
      <c r="W104" s="9649"/>
      <c r="X104" s="9649"/>
      <c r="Y104" s="9649"/>
      <c r="Z104" s="9649"/>
      <c r="AA104" s="9649"/>
      <c r="AB104" s="9649"/>
      <c r="AC104" s="9649"/>
      <c r="AD104" s="9649"/>
      <c r="AE104" s="9649"/>
      <c r="AF104" s="9649"/>
      <c r="AG104" s="9650"/>
      <c r="AH104" s="9643" t="s">
        <v>1187</v>
      </c>
      <c r="AI104" s="9643"/>
      <c r="AJ104" s="9638"/>
      <c r="AK104" s="9638"/>
      <c r="AL104" s="9638"/>
      <c r="AM104" s="9638"/>
      <c r="AN104" s="9638"/>
      <c r="AO104" s="9638"/>
      <c r="AP104" s="9638"/>
      <c r="AQ104" s="9638"/>
      <c r="AR104" s="9638"/>
      <c r="AS104" s="9638"/>
      <c r="AT104" s="9638"/>
      <c r="AU104" s="9636"/>
      <c r="AV104" s="9637"/>
      <c r="AW104" s="9635"/>
      <c r="AX104" s="9635"/>
      <c r="AY104" s="9635"/>
      <c r="AZ104" s="9635"/>
      <c r="BA104" s="9635"/>
      <c r="BB104" s="9635"/>
      <c r="BC104" s="9635"/>
      <c r="BD104" s="12952"/>
      <c r="BE104" s="12954"/>
      <c r="BF104" s="12955"/>
      <c r="BG104" s="12953"/>
      <c r="BH104" s="12953"/>
      <c r="BI104" s="12954"/>
      <c r="BJ104" s="12952"/>
      <c r="BK104" s="12953"/>
      <c r="BL104" s="12954"/>
      <c r="BM104" s="9640"/>
      <c r="BN104" s="9640"/>
      <c r="BO104" s="9640"/>
      <c r="BP104" s="9641"/>
    </row>
    <row r="105" spans="1:68" s="9632" customFormat="1" ht="14.25" customHeight="1">
      <c r="A105" s="9645">
        <f>COUNTA($F$11:F105)</f>
        <v>4</v>
      </c>
      <c r="B105" s="9648" t="str">
        <f t="shared" si="10"/>
        <v>-</v>
      </c>
      <c r="C105" s="9651">
        <v>14</v>
      </c>
      <c r="D105" s="9634"/>
      <c r="E105" s="9635"/>
      <c r="F105" s="9634"/>
      <c r="H105" s="9635"/>
      <c r="I105" s="9635"/>
      <c r="J105" s="9635"/>
      <c r="K105" s="9635"/>
      <c r="L105" s="9635"/>
      <c r="M105" s="9635"/>
      <c r="N105" s="9633"/>
      <c r="O105" s="9644"/>
      <c r="P105" s="9643"/>
      <c r="Q105" s="9643" t="s">
        <v>1621</v>
      </c>
      <c r="R105" s="9649"/>
      <c r="S105" s="9649"/>
      <c r="T105" s="9649"/>
      <c r="U105" s="9649"/>
      <c r="V105" s="9649"/>
      <c r="W105" s="9649"/>
      <c r="X105" s="9649"/>
      <c r="Y105" s="9649"/>
      <c r="Z105" s="9649"/>
      <c r="AA105" s="9649"/>
      <c r="AB105" s="9649"/>
      <c r="AC105" s="9649"/>
      <c r="AD105" s="9649"/>
      <c r="AE105" s="9649"/>
      <c r="AF105" s="9649"/>
      <c r="AG105" s="9650"/>
      <c r="AH105" s="9643" t="s">
        <v>1632</v>
      </c>
      <c r="AI105" s="9643"/>
      <c r="AJ105" s="9638"/>
      <c r="AK105" s="9638"/>
      <c r="AL105" s="9638"/>
      <c r="AM105" s="9638"/>
      <c r="AN105" s="9638"/>
      <c r="AO105" s="9638"/>
      <c r="AP105" s="9638"/>
      <c r="AQ105" s="9638"/>
      <c r="AR105" s="9638"/>
      <c r="AS105" s="9638"/>
      <c r="AT105" s="9638"/>
      <c r="AU105" s="9636"/>
      <c r="AV105" s="9637"/>
      <c r="AW105" s="9635"/>
      <c r="AX105" s="9635"/>
      <c r="AY105" s="9635"/>
      <c r="AZ105" s="9635"/>
      <c r="BA105" s="9635"/>
      <c r="BB105" s="9635"/>
      <c r="BC105" s="9635"/>
      <c r="BD105" s="12952"/>
      <c r="BE105" s="12954"/>
      <c r="BF105" s="12955"/>
      <c r="BG105" s="12953"/>
      <c r="BH105" s="12953"/>
      <c r="BI105" s="12954"/>
      <c r="BJ105" s="12952"/>
      <c r="BK105" s="12953"/>
      <c r="BL105" s="12954"/>
      <c r="BM105" s="9640"/>
      <c r="BN105" s="9640"/>
      <c r="BO105" s="9640"/>
      <c r="BP105" s="9641"/>
    </row>
    <row r="106" spans="1:68" s="9632" customFormat="1" ht="14.25" customHeight="1">
      <c r="A106" s="9645">
        <f>COUNTA($F$11:F106)</f>
        <v>4</v>
      </c>
      <c r="B106" s="9648" t="str">
        <f t="shared" si="10"/>
        <v>-</v>
      </c>
      <c r="C106" s="9651">
        <v>15</v>
      </c>
      <c r="D106" s="9634"/>
      <c r="E106" s="9635"/>
      <c r="F106" s="9634"/>
      <c r="H106" s="9635"/>
      <c r="I106" s="9635"/>
      <c r="J106" s="9635"/>
      <c r="K106" s="9635"/>
      <c r="L106" s="9635"/>
      <c r="M106" s="9635"/>
      <c r="N106" s="9633"/>
      <c r="O106" s="9644"/>
      <c r="P106" s="9643" t="s">
        <v>1166</v>
      </c>
      <c r="Q106" s="9643"/>
      <c r="R106" s="9643"/>
      <c r="S106" s="9649"/>
      <c r="T106" s="9649"/>
      <c r="U106" s="9649"/>
      <c r="V106" s="9649"/>
      <c r="W106" s="9649"/>
      <c r="X106" s="9649"/>
      <c r="Y106" s="9649"/>
      <c r="Z106" s="9649"/>
      <c r="AA106" s="9649"/>
      <c r="AB106" s="9649"/>
      <c r="AC106" s="9649"/>
      <c r="AD106" s="9649"/>
      <c r="AE106" s="9649"/>
      <c r="AF106" s="9649"/>
      <c r="AG106" s="9650"/>
      <c r="AH106" s="9643" t="s">
        <v>1187</v>
      </c>
      <c r="AI106" s="9647"/>
      <c r="AJ106" s="9638"/>
      <c r="AK106" s="9638"/>
      <c r="AL106" s="9638"/>
      <c r="AM106" s="9638"/>
      <c r="AN106" s="9638"/>
      <c r="AO106" s="9638"/>
      <c r="AP106" s="9638"/>
      <c r="AQ106" s="9638"/>
      <c r="AR106" s="9638"/>
      <c r="AS106" s="9638"/>
      <c r="AT106" s="9638"/>
      <c r="AU106" s="9636"/>
      <c r="AV106" s="9637"/>
      <c r="AW106" s="9635"/>
      <c r="AX106" s="9635"/>
      <c r="AY106" s="9635"/>
      <c r="AZ106" s="9635"/>
      <c r="BA106" s="9635"/>
      <c r="BB106" s="9635"/>
      <c r="BC106" s="9635"/>
      <c r="BD106" s="12952"/>
      <c r="BE106" s="12954"/>
      <c r="BF106" s="12955"/>
      <c r="BG106" s="12953"/>
      <c r="BH106" s="12953"/>
      <c r="BI106" s="12954"/>
      <c r="BJ106" s="12952"/>
      <c r="BK106" s="12953"/>
      <c r="BL106" s="12954"/>
      <c r="BM106" s="9640"/>
      <c r="BN106" s="9640"/>
      <c r="BO106" s="9640"/>
      <c r="BP106" s="9641"/>
    </row>
    <row r="107" spans="1:68" s="9632" customFormat="1" ht="14.25" customHeight="1">
      <c r="A107" s="9645">
        <f>COUNTA($F$11:F107)</f>
        <v>4</v>
      </c>
      <c r="B107" s="9648" t="str">
        <f t="shared" si="10"/>
        <v>-</v>
      </c>
      <c r="C107" s="9651">
        <v>16</v>
      </c>
      <c r="D107" s="9634"/>
      <c r="E107" s="9635"/>
      <c r="F107" s="9634"/>
      <c r="G107" s="9635"/>
      <c r="H107" s="9635"/>
      <c r="I107" s="9635"/>
      <c r="J107" s="9635"/>
      <c r="K107" s="9635"/>
      <c r="L107" s="9635"/>
      <c r="M107" s="9635"/>
      <c r="N107" s="9633"/>
      <c r="O107" s="9644"/>
      <c r="P107" s="9643"/>
      <c r="Q107" s="9643" t="s">
        <v>1621</v>
      </c>
      <c r="R107" s="9649"/>
      <c r="S107" s="9649"/>
      <c r="T107" s="9649"/>
      <c r="U107" s="9649"/>
      <c r="V107" s="9649"/>
      <c r="W107" s="9649"/>
      <c r="X107" s="9649"/>
      <c r="Y107" s="9649"/>
      <c r="Z107" s="9649"/>
      <c r="AA107" s="9649"/>
      <c r="AB107" s="9649"/>
      <c r="AC107" s="9649"/>
      <c r="AD107" s="9649"/>
      <c r="AE107" s="9649"/>
      <c r="AF107" s="9649"/>
      <c r="AG107" s="9650"/>
      <c r="AH107" s="9643" t="s">
        <v>1632</v>
      </c>
      <c r="AI107" s="9643"/>
      <c r="AJ107" s="9638"/>
      <c r="AK107" s="9638"/>
      <c r="AL107" s="9638"/>
      <c r="AM107" s="9638"/>
      <c r="AN107" s="9638"/>
      <c r="AO107" s="9638"/>
      <c r="AP107" s="9638"/>
      <c r="AQ107" s="9638"/>
      <c r="AR107" s="9638"/>
      <c r="AS107" s="9638"/>
      <c r="AT107" s="9638"/>
      <c r="AU107" s="9636"/>
      <c r="AV107" s="9637"/>
      <c r="AW107" s="9635"/>
      <c r="AX107" s="9635"/>
      <c r="AY107" s="9635"/>
      <c r="AZ107" s="9635"/>
      <c r="BA107" s="9635"/>
      <c r="BB107" s="9635"/>
      <c r="BC107" s="9635"/>
      <c r="BD107" s="12952"/>
      <c r="BE107" s="12954"/>
      <c r="BF107" s="12955"/>
      <c r="BG107" s="12953"/>
      <c r="BH107" s="12953"/>
      <c r="BI107" s="12954"/>
      <c r="BJ107" s="12952"/>
      <c r="BK107" s="12953"/>
      <c r="BL107" s="12954"/>
      <c r="BM107" s="9640"/>
      <c r="BN107" s="9640"/>
      <c r="BO107" s="9640"/>
      <c r="BP107" s="9641"/>
    </row>
    <row r="108" spans="1:68" s="9573" customFormat="1" ht="14.25" customHeight="1">
      <c r="A108" s="9645">
        <f>COUNTA($F$11:F108)</f>
        <v>4</v>
      </c>
      <c r="B108" s="9648" t="str">
        <f t="shared" si="10"/>
        <v>-</v>
      </c>
      <c r="C108" s="9651">
        <v>17</v>
      </c>
      <c r="D108" s="9575"/>
      <c r="E108" s="9576"/>
      <c r="F108" s="9575"/>
      <c r="H108" s="9576"/>
      <c r="I108" s="9576"/>
      <c r="J108" s="9576"/>
      <c r="K108" s="9576"/>
      <c r="L108" s="9576"/>
      <c r="M108" s="9576"/>
      <c r="N108" s="9574"/>
      <c r="O108" s="9644"/>
      <c r="P108" s="9643" t="s">
        <v>1185</v>
      </c>
      <c r="Q108" s="9643"/>
      <c r="R108" s="9643"/>
      <c r="S108" s="9649"/>
      <c r="T108" s="9649"/>
      <c r="U108" s="9649"/>
      <c r="V108" s="9649"/>
      <c r="W108" s="9649"/>
      <c r="X108" s="9649"/>
      <c r="Y108" s="9649"/>
      <c r="Z108" s="9649"/>
      <c r="AA108" s="9649"/>
      <c r="AB108" s="9649"/>
      <c r="AC108" s="9649"/>
      <c r="AD108" s="9649"/>
      <c r="AE108" s="9649"/>
      <c r="AF108" s="9649"/>
      <c r="AG108" s="9650"/>
      <c r="AH108" s="9643" t="s">
        <v>1187</v>
      </c>
      <c r="AI108" s="9647"/>
      <c r="AJ108" s="9579"/>
      <c r="AK108" s="9579"/>
      <c r="AL108" s="9579"/>
      <c r="AM108" s="9579"/>
      <c r="AN108" s="9579"/>
      <c r="AO108" s="9579"/>
      <c r="AP108" s="9579"/>
      <c r="AQ108" s="9579"/>
      <c r="AR108" s="9579"/>
      <c r="AS108" s="9579"/>
      <c r="AT108" s="9579"/>
      <c r="AU108" s="9577"/>
      <c r="AV108" s="9578"/>
      <c r="AW108" s="9576"/>
      <c r="AX108" s="9576"/>
      <c r="AY108" s="9576"/>
      <c r="AZ108" s="9576"/>
      <c r="BA108" s="9576"/>
      <c r="BB108" s="9576"/>
      <c r="BC108" s="9576"/>
      <c r="BD108" s="12952"/>
      <c r="BE108" s="12954"/>
      <c r="BF108" s="12955"/>
      <c r="BG108" s="12953"/>
      <c r="BH108" s="12953"/>
      <c r="BI108" s="12954"/>
      <c r="BJ108" s="12952"/>
      <c r="BK108" s="12953"/>
      <c r="BL108" s="12954"/>
      <c r="BM108" s="9582"/>
      <c r="BN108" s="9582"/>
      <c r="BO108" s="9582"/>
      <c r="BP108" s="9583"/>
    </row>
    <row r="109" spans="1:68" s="9573" customFormat="1" ht="14.25" customHeight="1">
      <c r="A109" s="9645">
        <f>COUNTA($F$11:F109)</f>
        <v>4</v>
      </c>
      <c r="B109" s="9648" t="str">
        <f t="shared" si="10"/>
        <v>-</v>
      </c>
      <c r="C109" s="9651">
        <v>18</v>
      </c>
      <c r="D109" s="9575"/>
      <c r="E109" s="9576"/>
      <c r="F109" s="9575"/>
      <c r="G109" s="9576"/>
      <c r="H109" s="9576"/>
      <c r="I109" s="9576"/>
      <c r="J109" s="9576"/>
      <c r="K109" s="9576"/>
      <c r="L109" s="9576"/>
      <c r="M109" s="9576"/>
      <c r="N109" s="9574"/>
      <c r="O109" s="9644"/>
      <c r="P109" s="9643" t="s">
        <v>1167</v>
      </c>
      <c r="Q109" s="9643"/>
      <c r="R109" s="9643"/>
      <c r="S109" s="9649"/>
      <c r="T109" s="9649"/>
      <c r="U109" s="9649"/>
      <c r="V109" s="9649"/>
      <c r="W109" s="9649"/>
      <c r="X109" s="9649"/>
      <c r="Y109" s="9649"/>
      <c r="Z109" s="9649"/>
      <c r="AA109" s="9649"/>
      <c r="AB109" s="9649"/>
      <c r="AC109" s="9649"/>
      <c r="AD109" s="9649"/>
      <c r="AE109" s="9649"/>
      <c r="AF109" s="9649"/>
      <c r="AG109" s="9650"/>
      <c r="AH109" s="9646" t="s">
        <v>1188</v>
      </c>
      <c r="AI109" s="9647"/>
      <c r="AJ109" s="9579"/>
      <c r="AK109" s="9579"/>
      <c r="AL109" s="9579"/>
      <c r="AM109" s="9579"/>
      <c r="AN109" s="9579"/>
      <c r="AO109" s="9579"/>
      <c r="AP109" s="9579"/>
      <c r="AQ109" s="9579"/>
      <c r="AR109" s="9579"/>
      <c r="AS109" s="9579"/>
      <c r="AT109" s="9579"/>
      <c r="AU109" s="9577"/>
      <c r="AV109" s="9578"/>
      <c r="AW109" s="9576"/>
      <c r="AX109" s="9576"/>
      <c r="AY109" s="9576"/>
      <c r="AZ109" s="9576"/>
      <c r="BA109" s="9576"/>
      <c r="BB109" s="9576"/>
      <c r="BC109" s="9576"/>
      <c r="BD109" s="12952"/>
      <c r="BE109" s="12954"/>
      <c r="BF109" s="12962"/>
      <c r="BG109" s="12957"/>
      <c r="BH109" s="12957"/>
      <c r="BI109" s="12958"/>
      <c r="BJ109" s="12952"/>
      <c r="BK109" s="12953"/>
      <c r="BL109" s="12954"/>
      <c r="BM109" s="9582"/>
      <c r="BN109" s="9582"/>
      <c r="BO109" s="9582"/>
      <c r="BP109" s="9583"/>
    </row>
    <row r="110" spans="1:68" s="9573" customFormat="1" ht="14.25" customHeight="1">
      <c r="A110" s="9645">
        <f>COUNTA($F$11:F110)</f>
        <v>4</v>
      </c>
      <c r="B110" s="9648" t="str">
        <f t="shared" si="10"/>
        <v>-</v>
      </c>
      <c r="C110" s="9651">
        <v>19</v>
      </c>
      <c r="D110" s="9575"/>
      <c r="E110" s="9576"/>
      <c r="F110" s="9575"/>
      <c r="G110" s="9576"/>
      <c r="H110" s="9576"/>
      <c r="I110" s="9576"/>
      <c r="J110" s="9576"/>
      <c r="K110" s="9576"/>
      <c r="L110" s="9576"/>
      <c r="M110" s="9576"/>
      <c r="N110" s="9574"/>
      <c r="O110" s="9644"/>
      <c r="P110" s="9643" t="s">
        <v>1168</v>
      </c>
      <c r="Q110" s="9643"/>
      <c r="R110" s="9643"/>
      <c r="S110" s="9649"/>
      <c r="T110" s="9649"/>
      <c r="U110" s="9649"/>
      <c r="V110" s="9649"/>
      <c r="W110" s="9649"/>
      <c r="X110" s="9649"/>
      <c r="Y110" s="9649"/>
      <c r="Z110" s="9649"/>
      <c r="AA110" s="9649"/>
      <c r="AB110" s="9649"/>
      <c r="AC110" s="9649"/>
      <c r="AD110" s="9649"/>
      <c r="AE110" s="9649"/>
      <c r="AF110" s="9649"/>
      <c r="AG110" s="9650"/>
      <c r="AH110" s="9646" t="s">
        <v>1188</v>
      </c>
      <c r="AI110" s="9647"/>
      <c r="AJ110" s="9579"/>
      <c r="AK110" s="9579"/>
      <c r="AL110" s="9579"/>
      <c r="AM110" s="9579"/>
      <c r="AN110" s="9579"/>
      <c r="AO110" s="9579"/>
      <c r="AP110" s="9579"/>
      <c r="AQ110" s="9579"/>
      <c r="AR110" s="9579"/>
      <c r="AS110" s="9579"/>
      <c r="AT110" s="9579"/>
      <c r="AU110" s="9577"/>
      <c r="AV110" s="9578"/>
      <c r="AW110" s="9576"/>
      <c r="AX110" s="9576"/>
      <c r="AY110" s="9576"/>
      <c r="AZ110" s="9576"/>
      <c r="BA110" s="9576"/>
      <c r="BB110" s="9576"/>
      <c r="BC110" s="9576"/>
      <c r="BD110" s="12952"/>
      <c r="BE110" s="12954"/>
      <c r="BF110" s="12952"/>
      <c r="BG110" s="12953"/>
      <c r="BH110" s="12953"/>
      <c r="BI110" s="12954"/>
      <c r="BJ110" s="12952"/>
      <c r="BK110" s="12953"/>
      <c r="BL110" s="12954"/>
      <c r="BM110" s="9582"/>
      <c r="BN110" s="9582"/>
      <c r="BO110" s="9582"/>
      <c r="BP110" s="9583"/>
    </row>
    <row r="111" spans="1:68" ht="14.25" customHeight="1">
      <c r="A111" s="9402"/>
      <c r="B111" s="9404"/>
      <c r="C111" s="9403"/>
      <c r="D111" s="9386"/>
      <c r="E111" s="9387"/>
      <c r="F111" s="9386"/>
      <c r="G111" s="9387"/>
      <c r="H111" s="9387"/>
      <c r="I111" s="9387"/>
      <c r="J111" s="9387"/>
      <c r="K111" s="9387"/>
      <c r="L111" s="9387"/>
      <c r="M111" s="9387"/>
      <c r="N111" s="9403"/>
      <c r="O111" s="9385"/>
      <c r="P111" s="9401"/>
      <c r="Q111" s="9401"/>
      <c r="R111" s="9396"/>
      <c r="S111" s="9396"/>
      <c r="T111" s="9396"/>
      <c r="U111" s="9396"/>
      <c r="V111" s="9396"/>
      <c r="W111" s="9396"/>
      <c r="X111" s="9396"/>
      <c r="Y111" s="9396"/>
      <c r="Z111" s="9396"/>
      <c r="AA111" s="9396"/>
      <c r="AB111" s="9396"/>
      <c r="AC111" s="9396"/>
      <c r="AD111" s="9396"/>
      <c r="AE111" s="9396"/>
      <c r="AF111" s="9396"/>
      <c r="AG111" s="9397"/>
      <c r="AH111" s="9386"/>
      <c r="AI111" s="9387"/>
      <c r="AJ111" s="9381"/>
      <c r="AK111" s="9381"/>
      <c r="AL111" s="9381"/>
      <c r="AM111" s="9381"/>
      <c r="AN111" s="9381"/>
      <c r="AO111" s="9381"/>
      <c r="AP111" s="9381"/>
      <c r="AQ111" s="9381"/>
      <c r="AR111" s="9381"/>
      <c r="AS111" s="9381"/>
      <c r="AT111" s="9381"/>
      <c r="AU111" s="9379"/>
      <c r="AV111" s="9388"/>
      <c r="AW111" s="9387"/>
      <c r="AX111" s="9387"/>
      <c r="AY111" s="9387"/>
      <c r="AZ111" s="9387"/>
      <c r="BA111" s="9387"/>
      <c r="BB111" s="9387"/>
      <c r="BC111" s="9387"/>
      <c r="BD111" s="12952"/>
      <c r="BE111" s="12954"/>
      <c r="BF111" s="12952"/>
      <c r="BG111" s="12953"/>
      <c r="BH111" s="12953"/>
      <c r="BI111" s="12954"/>
      <c r="BJ111" s="12952"/>
      <c r="BK111" s="12953"/>
      <c r="BL111" s="12954"/>
      <c r="BM111" s="9396"/>
      <c r="BN111" s="9396"/>
      <c r="BO111" s="9396"/>
      <c r="BP111" s="9397"/>
    </row>
    <row r="112" spans="1:68" s="9302" customFormat="1" ht="14.25" customHeight="1">
      <c r="A112" s="9303"/>
      <c r="B112" s="9278"/>
      <c r="C112" s="9319"/>
      <c r="D112" s="9320"/>
      <c r="E112" s="9321"/>
      <c r="F112" s="9652" t="s">
        <v>1394</v>
      </c>
      <c r="G112" s="9321"/>
      <c r="H112" s="9321"/>
      <c r="I112" s="9321"/>
      <c r="J112" s="9321"/>
      <c r="K112" s="9321"/>
      <c r="L112" s="9321"/>
      <c r="M112" s="9321"/>
      <c r="N112" s="9319"/>
      <c r="O112" s="9322"/>
      <c r="P112" s="9323"/>
      <c r="Q112" s="9323"/>
      <c r="R112" s="9284"/>
      <c r="S112" s="9284"/>
      <c r="T112" s="9284"/>
      <c r="U112" s="9284"/>
      <c r="V112" s="9284"/>
      <c r="W112" s="9284"/>
      <c r="X112" s="9284"/>
      <c r="Y112" s="9284"/>
      <c r="Z112" s="9284"/>
      <c r="AA112" s="9284"/>
      <c r="AB112" s="9284"/>
      <c r="AC112" s="9284"/>
      <c r="AD112" s="9284"/>
      <c r="AE112" s="9284"/>
      <c r="AF112" s="9284"/>
      <c r="AG112" s="9285"/>
      <c r="AH112" s="9320"/>
      <c r="AI112" s="9323"/>
      <c r="AJ112" s="9286"/>
      <c r="AK112" s="9286"/>
      <c r="AL112" s="9286"/>
      <c r="AM112" s="9286"/>
      <c r="AN112" s="9286"/>
      <c r="AO112" s="9286"/>
      <c r="AP112" s="9286"/>
      <c r="AQ112" s="9286"/>
      <c r="AR112" s="9286"/>
      <c r="AS112" s="9286"/>
      <c r="AT112" s="9286"/>
      <c r="AU112" s="9287"/>
      <c r="AV112" s="9288"/>
      <c r="AW112" s="9321"/>
      <c r="AX112" s="9321"/>
      <c r="AY112" s="9321"/>
      <c r="AZ112" s="9321"/>
      <c r="BA112" s="9321"/>
      <c r="BB112" s="9321"/>
      <c r="BC112" s="9321"/>
      <c r="BD112" s="9289"/>
      <c r="BE112" s="9290"/>
      <c r="BF112" s="9289"/>
      <c r="BG112" s="9286"/>
      <c r="BH112" s="9286"/>
      <c r="BI112" s="9290"/>
      <c r="BJ112" s="9289"/>
      <c r="BK112" s="9286"/>
      <c r="BL112" s="9290"/>
      <c r="BM112" s="9284"/>
      <c r="BN112" s="9284"/>
      <c r="BO112" s="9284"/>
      <c r="BP112" s="9285"/>
    </row>
    <row r="113" spans="1:68" ht="14.25" customHeight="1">
      <c r="A113" s="9402">
        <f>COUNTA($F$11:F113)</f>
        <v>5</v>
      </c>
      <c r="B113" s="9404" t="str">
        <f>IF(A113="","","-")</f>
        <v>-</v>
      </c>
      <c r="C113" s="9403">
        <v>1</v>
      </c>
      <c r="D113" s="9386"/>
      <c r="E113" s="9387"/>
      <c r="F113" s="9386"/>
      <c r="G113" s="9387"/>
      <c r="H113" s="9387"/>
      <c r="I113" s="9387"/>
      <c r="J113" s="9387"/>
      <c r="K113" s="9387"/>
      <c r="L113" s="9387"/>
      <c r="M113" s="9387"/>
      <c r="N113" s="9403"/>
      <c r="O113" s="9654" t="s">
        <v>1395</v>
      </c>
      <c r="P113" s="9653"/>
      <c r="Q113" s="9653"/>
      <c r="R113" s="9690"/>
      <c r="S113" s="9690"/>
      <c r="T113" s="9690"/>
      <c r="U113" s="9690"/>
      <c r="V113" s="9690"/>
      <c r="W113" s="9690"/>
      <c r="X113" s="9690"/>
      <c r="Y113" s="9690"/>
      <c r="Z113" s="9690"/>
      <c r="AA113" s="9690"/>
      <c r="AB113" s="9690"/>
      <c r="AC113" s="9690"/>
      <c r="AD113" s="9690"/>
      <c r="AE113" s="9690"/>
      <c r="AF113" s="9690"/>
      <c r="AG113" s="9691"/>
      <c r="AH113" s="9658" t="s">
        <v>396</v>
      </c>
      <c r="AI113" s="9387"/>
      <c r="AJ113" s="9381"/>
      <c r="AK113" s="9381"/>
      <c r="AL113" s="9381"/>
      <c r="AM113" s="9381"/>
      <c r="AN113" s="9381"/>
      <c r="AO113" s="9381"/>
      <c r="AP113" s="9381"/>
      <c r="AQ113" s="9381"/>
      <c r="AR113" s="9381"/>
      <c r="AS113" s="9381"/>
      <c r="AT113" s="9381"/>
      <c r="AU113" s="9379"/>
      <c r="AV113" s="9388"/>
      <c r="AW113" s="9387"/>
      <c r="AX113" s="9387"/>
      <c r="AY113" s="9387"/>
      <c r="AZ113" s="9387"/>
      <c r="BA113" s="9387"/>
      <c r="BB113" s="9387"/>
      <c r="BC113" s="9387"/>
      <c r="BD113" s="12952"/>
      <c r="BE113" s="12954"/>
      <c r="BF113" s="12955"/>
      <c r="BG113" s="12953"/>
      <c r="BH113" s="12953"/>
      <c r="BI113" s="12954"/>
      <c r="BJ113" s="12952"/>
      <c r="BK113" s="12953"/>
      <c r="BL113" s="12954"/>
      <c r="BM113" s="9396"/>
      <c r="BN113" s="9396"/>
      <c r="BO113" s="9396"/>
      <c r="BP113" s="9397"/>
    </row>
    <row r="114" spans="1:68" ht="14.25" customHeight="1">
      <c r="A114" s="9402"/>
      <c r="B114" s="9404"/>
      <c r="C114" s="9403"/>
      <c r="D114" s="9386"/>
      <c r="E114" s="9387"/>
      <c r="F114" s="9386"/>
      <c r="G114" s="9387"/>
      <c r="H114" s="9387"/>
      <c r="I114" s="9387"/>
      <c r="J114" s="9387"/>
      <c r="K114" s="9387"/>
      <c r="L114" s="9387"/>
      <c r="M114" s="9387"/>
      <c r="N114" s="9403"/>
      <c r="O114" s="9654"/>
      <c r="P114" s="9653"/>
      <c r="Q114" s="9653"/>
      <c r="R114" s="9690"/>
      <c r="S114" s="9690"/>
      <c r="T114" s="9690"/>
      <c r="U114" s="9690"/>
      <c r="V114" s="9690"/>
      <c r="W114" s="9690"/>
      <c r="X114" s="9690"/>
      <c r="Y114" s="9690"/>
      <c r="Z114" s="9690"/>
      <c r="AA114" s="9690"/>
      <c r="AB114" s="9690"/>
      <c r="AC114" s="9690"/>
      <c r="AD114" s="9690"/>
      <c r="AE114" s="9690"/>
      <c r="AF114" s="9690"/>
      <c r="AG114" s="9691"/>
      <c r="AH114" s="9658"/>
      <c r="AI114" s="9387"/>
      <c r="AJ114" s="9381"/>
      <c r="AK114" s="9381"/>
      <c r="AL114" s="9381"/>
      <c r="AM114" s="9381"/>
      <c r="AN114" s="9381"/>
      <c r="AO114" s="9381"/>
      <c r="AP114" s="9381"/>
      <c r="AQ114" s="9381"/>
      <c r="AR114" s="9381"/>
      <c r="AS114" s="9381"/>
      <c r="AT114" s="9381"/>
      <c r="AU114" s="9379"/>
      <c r="AV114" s="9386"/>
      <c r="AW114" s="9387"/>
      <c r="AX114" s="9387"/>
      <c r="AY114" s="9387"/>
      <c r="AZ114" s="9387"/>
      <c r="BA114" s="9387"/>
      <c r="BB114" s="9387"/>
      <c r="BC114" s="9387"/>
      <c r="BD114" s="12952"/>
      <c r="BE114" s="12954"/>
      <c r="BF114" s="12952"/>
      <c r="BG114" s="12953"/>
      <c r="BH114" s="12953"/>
      <c r="BI114" s="12954"/>
      <c r="BJ114" s="12952"/>
      <c r="BK114" s="12953"/>
      <c r="BL114" s="12954"/>
      <c r="BM114" s="9396"/>
      <c r="BN114" s="9396"/>
      <c r="BO114" s="9396"/>
      <c r="BP114" s="9397"/>
    </row>
    <row r="115" spans="1:68" ht="14.25" customHeight="1">
      <c r="A115" s="9402">
        <f>COUNTA($F$11:F115)</f>
        <v>5</v>
      </c>
      <c r="B115" s="9404" t="str">
        <f>IF(A115="","","-")</f>
        <v>-</v>
      </c>
      <c r="C115" s="9403">
        <v>2</v>
      </c>
      <c r="D115" s="9386"/>
      <c r="E115" s="9387"/>
      <c r="F115" s="9386"/>
      <c r="G115" s="9387"/>
      <c r="H115" s="9387"/>
      <c r="I115" s="9387"/>
      <c r="J115" s="9387"/>
      <c r="K115" s="9387"/>
      <c r="L115" s="9387"/>
      <c r="M115" s="9387"/>
      <c r="N115" s="9403"/>
      <c r="O115" s="9683" t="s">
        <v>1152</v>
      </c>
      <c r="P115" s="9684"/>
      <c r="Q115" s="9684"/>
      <c r="R115" s="9692"/>
      <c r="S115" s="9692"/>
      <c r="T115" s="9692"/>
      <c r="U115" s="9692"/>
      <c r="V115" s="9692"/>
      <c r="W115" s="9692"/>
      <c r="X115" s="9692"/>
      <c r="Y115" s="9692"/>
      <c r="Z115" s="9692"/>
      <c r="AA115" s="9692"/>
      <c r="AB115" s="9692"/>
      <c r="AC115" s="9692"/>
      <c r="AD115" s="9692"/>
      <c r="AE115" s="9692"/>
      <c r="AF115" s="9692"/>
      <c r="AG115" s="9693"/>
      <c r="AH115" s="9658" t="s">
        <v>1158</v>
      </c>
      <c r="AI115" s="9401"/>
      <c r="AJ115" s="9381"/>
      <c r="AK115" s="9381"/>
      <c r="AL115" s="9381"/>
      <c r="AM115" s="9381"/>
      <c r="AN115" s="9381"/>
      <c r="AO115" s="9381"/>
      <c r="AP115" s="9381"/>
      <c r="AQ115" s="9381"/>
      <c r="AR115" s="9381"/>
      <c r="AS115" s="9381"/>
      <c r="AT115" s="9381"/>
      <c r="AU115" s="9379"/>
      <c r="AV115" s="9388"/>
      <c r="AW115" s="9387"/>
      <c r="AX115" s="9387"/>
      <c r="AY115" s="9387"/>
      <c r="AZ115" s="9387"/>
      <c r="BA115" s="9387"/>
      <c r="BB115" s="9387"/>
      <c r="BC115" s="9387"/>
      <c r="BD115" s="12952"/>
      <c r="BE115" s="12954"/>
      <c r="BF115" s="12955"/>
      <c r="BG115" s="12953"/>
      <c r="BH115" s="12953"/>
      <c r="BI115" s="12954"/>
      <c r="BJ115" s="12952"/>
      <c r="BK115" s="12953"/>
      <c r="BL115" s="12954"/>
      <c r="BM115" s="9396"/>
      <c r="BN115" s="9396"/>
      <c r="BO115" s="9396"/>
      <c r="BP115" s="9397"/>
    </row>
    <row r="116" spans="1:68" ht="14.25" customHeight="1">
      <c r="A116" s="9402"/>
      <c r="B116" s="9404"/>
      <c r="C116" s="9403"/>
      <c r="D116" s="9386"/>
      <c r="E116" s="9387"/>
      <c r="F116" s="9386"/>
      <c r="G116" s="9387"/>
      <c r="H116" s="9387"/>
      <c r="I116" s="9387"/>
      <c r="J116" s="9387"/>
      <c r="K116" s="9387"/>
      <c r="L116" s="9387"/>
      <c r="M116" s="9387"/>
      <c r="N116" s="9403"/>
      <c r="O116" s="9683"/>
      <c r="P116" s="9684" t="s">
        <v>247</v>
      </c>
      <c r="Q116" s="9684"/>
      <c r="R116" s="9692"/>
      <c r="S116" s="9692"/>
      <c r="T116" s="9692"/>
      <c r="U116" s="9692"/>
      <c r="V116" s="9692"/>
      <c r="W116" s="9692"/>
      <c r="X116" s="9692"/>
      <c r="Y116" s="9692"/>
      <c r="Z116" s="9692"/>
      <c r="AA116" s="9692"/>
      <c r="AB116" s="9692"/>
      <c r="AC116" s="9692"/>
      <c r="AD116" s="9692"/>
      <c r="AE116" s="9692"/>
      <c r="AF116" s="9692"/>
      <c r="AG116" s="9693"/>
      <c r="AH116" s="9681"/>
      <c r="AI116" s="9401"/>
      <c r="AJ116" s="9381"/>
      <c r="AK116" s="9381"/>
      <c r="AL116" s="9381"/>
      <c r="AM116" s="9381"/>
      <c r="AN116" s="9381"/>
      <c r="AO116" s="9381"/>
      <c r="AP116" s="9381"/>
      <c r="AQ116" s="9381"/>
      <c r="AR116" s="9381"/>
      <c r="AS116" s="9381"/>
      <c r="AT116" s="9381"/>
      <c r="AU116" s="9379"/>
      <c r="AV116" s="9388"/>
      <c r="AW116" s="9387"/>
      <c r="AX116" s="9387"/>
      <c r="AY116" s="9387"/>
      <c r="AZ116" s="9387"/>
      <c r="BA116" s="9387"/>
      <c r="BB116" s="9387"/>
      <c r="BC116" s="9387"/>
      <c r="BD116" s="12952"/>
      <c r="BE116" s="12954"/>
      <c r="BF116" s="12952"/>
      <c r="BG116" s="12953"/>
      <c r="BH116" s="12953"/>
      <c r="BI116" s="12954"/>
      <c r="BJ116" s="12952"/>
      <c r="BK116" s="12953"/>
      <c r="BL116" s="12954"/>
      <c r="BM116" s="9396"/>
      <c r="BN116" s="9396"/>
      <c r="BO116" s="9396"/>
      <c r="BP116" s="9397"/>
    </row>
    <row r="117" spans="1:68" ht="14.25" customHeight="1">
      <c r="A117" s="9402"/>
      <c r="B117" s="9404"/>
      <c r="C117" s="9403"/>
      <c r="D117" s="9386"/>
      <c r="E117" s="9387"/>
      <c r="F117" s="9386"/>
      <c r="G117" s="9387"/>
      <c r="H117" s="9387"/>
      <c r="I117" s="9387"/>
      <c r="J117" s="9387"/>
      <c r="K117" s="9387"/>
      <c r="L117" s="9387"/>
      <c r="M117" s="9387"/>
      <c r="N117" s="9403"/>
      <c r="O117" s="9683"/>
      <c r="P117" s="9581" t="s">
        <v>1630</v>
      </c>
      <c r="Q117" s="9684"/>
      <c r="R117" s="9692"/>
      <c r="S117" s="9692"/>
      <c r="T117" s="9692"/>
      <c r="U117" s="9692"/>
      <c r="V117" s="9692"/>
      <c r="W117" s="9692"/>
      <c r="X117" s="9692"/>
      <c r="Y117" s="9692"/>
      <c r="Z117" s="9692"/>
      <c r="AA117" s="9692"/>
      <c r="AB117" s="9692"/>
      <c r="AC117" s="9692"/>
      <c r="AD117" s="9692"/>
      <c r="AE117" s="9692"/>
      <c r="AF117" s="9692"/>
      <c r="AG117" s="9693"/>
      <c r="AH117" s="9658"/>
      <c r="AI117" s="9401"/>
      <c r="AJ117" s="9381"/>
      <c r="AK117" s="9381"/>
      <c r="AL117" s="9381"/>
      <c r="AM117" s="9381"/>
      <c r="AN117" s="9381"/>
      <c r="AO117" s="9381"/>
      <c r="AP117" s="9381"/>
      <c r="AQ117" s="9381"/>
      <c r="AR117" s="9381"/>
      <c r="AS117" s="9381"/>
      <c r="AT117" s="9381"/>
      <c r="AU117" s="9379"/>
      <c r="AV117" s="9388"/>
      <c r="AW117" s="9387"/>
      <c r="AX117" s="9387"/>
      <c r="AY117" s="9387"/>
      <c r="AZ117" s="9387"/>
      <c r="BA117" s="9387"/>
      <c r="BB117" s="9387"/>
      <c r="BC117" s="9387"/>
      <c r="BD117" s="12952"/>
      <c r="BE117" s="12954"/>
      <c r="BF117" s="12952"/>
      <c r="BG117" s="12953"/>
      <c r="BH117" s="12953"/>
      <c r="BI117" s="12954"/>
      <c r="BJ117" s="12952"/>
      <c r="BK117" s="12953"/>
      <c r="BL117" s="12954"/>
      <c r="BM117" s="9396"/>
      <c r="BN117" s="9396"/>
      <c r="BO117" s="9396"/>
      <c r="BP117" s="9397"/>
    </row>
    <row r="118" spans="1:68" s="9395" customFormat="1" ht="14.25" customHeight="1">
      <c r="A118" s="8821"/>
      <c r="B118" s="9352"/>
      <c r="C118" s="9389"/>
      <c r="D118" s="9390"/>
      <c r="E118" s="9391"/>
      <c r="F118" s="9390"/>
      <c r="G118" s="9391"/>
      <c r="H118" s="9391"/>
      <c r="I118" s="9391"/>
      <c r="J118" s="9391"/>
      <c r="K118" s="9391"/>
      <c r="L118" s="9391"/>
      <c r="M118" s="9391"/>
      <c r="N118" s="9389"/>
      <c r="O118" s="9356"/>
      <c r="P118" s="9392"/>
      <c r="Q118" s="9392"/>
      <c r="R118" s="9398"/>
      <c r="S118" s="9398"/>
      <c r="T118" s="9398"/>
      <c r="U118" s="9398"/>
      <c r="V118" s="9398"/>
      <c r="W118" s="9398"/>
      <c r="X118" s="9398"/>
      <c r="Y118" s="9398"/>
      <c r="Z118" s="9398"/>
      <c r="AA118" s="9398"/>
      <c r="AB118" s="9398"/>
      <c r="AC118" s="9398"/>
      <c r="AD118" s="9398"/>
      <c r="AE118" s="9398"/>
      <c r="AF118" s="9398"/>
      <c r="AG118" s="9399"/>
      <c r="AH118" s="9390"/>
      <c r="AI118" s="8861"/>
      <c r="AJ118" s="9393"/>
      <c r="AK118" s="9393"/>
      <c r="AL118" s="9393"/>
      <c r="AM118" s="9393"/>
      <c r="AN118" s="9393"/>
      <c r="AO118" s="9393"/>
      <c r="AP118" s="9393"/>
      <c r="AQ118" s="9393"/>
      <c r="AR118" s="9393"/>
      <c r="AS118" s="9393"/>
      <c r="AT118" s="9393"/>
      <c r="AU118" s="9394"/>
      <c r="AV118" s="9360"/>
      <c r="AW118" s="9391"/>
      <c r="AX118" s="9391"/>
      <c r="AY118" s="9391"/>
      <c r="AZ118" s="9391"/>
      <c r="BA118" s="9391"/>
      <c r="BB118" s="9391"/>
      <c r="BC118" s="9391"/>
      <c r="BD118" s="12952"/>
      <c r="BE118" s="12954"/>
      <c r="BF118" s="12952"/>
      <c r="BG118" s="12953"/>
      <c r="BH118" s="12953"/>
      <c r="BI118" s="12954"/>
      <c r="BJ118" s="12952"/>
      <c r="BK118" s="12953"/>
      <c r="BL118" s="12954"/>
      <c r="BM118" s="9398"/>
      <c r="BN118" s="9398"/>
      <c r="BO118" s="9398"/>
      <c r="BP118" s="9399"/>
    </row>
    <row r="119" spans="1:68" s="9302" customFormat="1" ht="14.25" customHeight="1">
      <c r="A119" s="9303"/>
      <c r="B119" s="9278"/>
      <c r="C119" s="9319"/>
      <c r="D119" s="9320"/>
      <c r="E119" s="9321"/>
      <c r="F119" s="9694" t="s">
        <v>217</v>
      </c>
      <c r="H119" s="9321"/>
      <c r="I119" s="9321"/>
      <c r="J119" s="9321"/>
      <c r="K119" s="9321"/>
      <c r="L119" s="9321"/>
      <c r="M119" s="9321"/>
      <c r="N119" s="9319"/>
      <c r="O119" s="9322"/>
      <c r="P119" s="9323"/>
      <c r="Q119" s="9323"/>
      <c r="R119" s="9284"/>
      <c r="S119" s="9284"/>
      <c r="T119" s="9284"/>
      <c r="U119" s="9284"/>
      <c r="V119" s="9284"/>
      <c r="W119" s="9284"/>
      <c r="X119" s="9284"/>
      <c r="Y119" s="9284"/>
      <c r="Z119" s="9284"/>
      <c r="AA119" s="9284"/>
      <c r="AB119" s="9284"/>
      <c r="AC119" s="9284"/>
      <c r="AD119" s="9284"/>
      <c r="AE119" s="9284"/>
      <c r="AF119" s="9284"/>
      <c r="AG119" s="9285"/>
      <c r="AH119" s="9320"/>
      <c r="AI119" s="9323"/>
      <c r="AJ119" s="9286"/>
      <c r="AK119" s="9286"/>
      <c r="AL119" s="9286"/>
      <c r="AM119" s="9286"/>
      <c r="AN119" s="9286"/>
      <c r="AO119" s="9286"/>
      <c r="AP119" s="9286"/>
      <c r="AQ119" s="9286"/>
      <c r="AR119" s="9286"/>
      <c r="AS119" s="9286"/>
      <c r="AT119" s="9286"/>
      <c r="AU119" s="9287"/>
      <c r="AV119" s="9288"/>
      <c r="AW119" s="9321"/>
      <c r="AX119" s="9321"/>
      <c r="AY119" s="9321"/>
      <c r="AZ119" s="9321"/>
      <c r="BA119" s="9321"/>
      <c r="BB119" s="9321"/>
      <c r="BC119" s="9321"/>
      <c r="BD119" s="9289"/>
      <c r="BE119" s="9290"/>
      <c r="BF119" s="9289"/>
      <c r="BG119" s="9286"/>
      <c r="BH119" s="9286"/>
      <c r="BI119" s="9290"/>
      <c r="BJ119" s="9289"/>
      <c r="BK119" s="9286"/>
      <c r="BL119" s="9290"/>
      <c r="BM119" s="9284"/>
      <c r="BN119" s="9284"/>
      <c r="BO119" s="9284"/>
      <c r="BP119" s="9285"/>
    </row>
    <row r="120" spans="1:68" s="9395" customFormat="1" ht="14.25" customHeight="1">
      <c r="A120" s="9351">
        <f>COUNTA($F$11:F120)</f>
        <v>6</v>
      </c>
      <c r="B120" s="9352" t="str">
        <f>IF(A120="","","-")</f>
        <v>-</v>
      </c>
      <c r="C120" s="9389">
        <v>1</v>
      </c>
      <c r="D120" s="9390"/>
      <c r="E120" s="9391"/>
      <c r="F120" s="9390"/>
      <c r="G120" s="9391"/>
      <c r="H120" s="9391"/>
      <c r="I120" s="9391"/>
      <c r="J120" s="9391"/>
      <c r="K120" s="9391"/>
      <c r="L120" s="9391"/>
      <c r="M120" s="9391"/>
      <c r="N120" s="9389"/>
      <c r="O120" s="9705" t="s">
        <v>249</v>
      </c>
      <c r="P120" s="9707"/>
      <c r="Q120" s="9695"/>
      <c r="R120" s="9707"/>
      <c r="S120" s="9707"/>
      <c r="T120" s="9707"/>
      <c r="U120" s="9707"/>
      <c r="V120" s="9707"/>
      <c r="W120" s="9707"/>
      <c r="X120" s="9707"/>
      <c r="Y120" s="9707"/>
      <c r="Z120" s="9707"/>
      <c r="AA120" s="9707"/>
      <c r="AB120" s="9707"/>
      <c r="AC120" s="9707"/>
      <c r="AD120" s="9707"/>
      <c r="AE120" s="9707"/>
      <c r="AF120" s="9707"/>
      <c r="AG120" s="9708"/>
      <c r="AH120" s="9703" t="s">
        <v>250</v>
      </c>
      <c r="AI120" s="9699"/>
      <c r="AJ120" s="9393"/>
      <c r="AK120" s="9393"/>
      <c r="AL120" s="9393"/>
      <c r="AM120" s="9393"/>
      <c r="AN120" s="9393"/>
      <c r="AO120" s="9393"/>
      <c r="AP120" s="9393"/>
      <c r="AQ120" s="9393"/>
      <c r="AR120" s="9393"/>
      <c r="AS120" s="9393"/>
      <c r="AT120" s="9393"/>
      <c r="AU120" s="9394"/>
      <c r="AV120" s="9388"/>
      <c r="AW120" s="9387"/>
      <c r="AX120" s="9387"/>
      <c r="AY120" s="9387"/>
      <c r="AZ120" s="9387"/>
      <c r="BA120" s="9387"/>
      <c r="BB120" s="9387"/>
      <c r="BC120" s="9387"/>
      <c r="BD120" s="12952"/>
      <c r="BE120" s="12954"/>
      <c r="BF120" s="12955"/>
      <c r="BG120" s="12953"/>
      <c r="BH120" s="12953"/>
      <c r="BI120" s="12954"/>
      <c r="BJ120" s="12952"/>
      <c r="BK120" s="12953"/>
      <c r="BL120" s="12954"/>
      <c r="BM120" s="9398"/>
      <c r="BN120" s="9398"/>
      <c r="BO120" s="9398"/>
      <c r="BP120" s="9399"/>
    </row>
    <row r="121" spans="1:68" s="9395" customFormat="1" ht="14.25" customHeight="1">
      <c r="A121" s="9351"/>
      <c r="B121" s="9352"/>
      <c r="C121" s="9389"/>
      <c r="D121" s="9390"/>
      <c r="E121" s="9391"/>
      <c r="F121" s="9390"/>
      <c r="G121" s="9391"/>
      <c r="H121" s="9391"/>
      <c r="I121" s="9391"/>
      <c r="J121" s="9391"/>
      <c r="K121" s="9391"/>
      <c r="L121" s="9391"/>
      <c r="M121" s="9391"/>
      <c r="N121" s="9389"/>
      <c r="O121" s="9705"/>
      <c r="P121" s="9706"/>
      <c r="Q121" s="9706"/>
      <c r="R121" s="9709"/>
      <c r="S121" s="9709"/>
      <c r="T121" s="9709"/>
      <c r="U121" s="9709"/>
      <c r="V121" s="9709"/>
      <c r="W121" s="9709"/>
      <c r="X121" s="9709"/>
      <c r="Y121" s="9709"/>
      <c r="Z121" s="9709"/>
      <c r="AA121" s="9709"/>
      <c r="AB121" s="9709"/>
      <c r="AC121" s="9709"/>
      <c r="AD121" s="9709"/>
      <c r="AE121" s="9709"/>
      <c r="AF121" s="9709"/>
      <c r="AG121" s="9710"/>
      <c r="AH121" s="9703"/>
      <c r="AI121" s="9704"/>
      <c r="AJ121" s="9393"/>
      <c r="AK121" s="9393"/>
      <c r="AL121" s="9393"/>
      <c r="AM121" s="9393"/>
      <c r="AN121" s="9393"/>
      <c r="AO121" s="9393"/>
      <c r="AP121" s="9393"/>
      <c r="AQ121" s="9393"/>
      <c r="AR121" s="9393"/>
      <c r="AS121" s="9393"/>
      <c r="AT121" s="9393"/>
      <c r="AU121" s="9394"/>
      <c r="AV121" s="9360"/>
      <c r="AW121" s="9391"/>
      <c r="AX121" s="9391"/>
      <c r="AY121" s="9391"/>
      <c r="AZ121" s="9391"/>
      <c r="BA121" s="9391"/>
      <c r="BB121" s="9391"/>
      <c r="BC121" s="9391"/>
      <c r="BD121" s="12952"/>
      <c r="BE121" s="12954"/>
      <c r="BF121" s="12952"/>
      <c r="BG121" s="12953"/>
      <c r="BH121" s="12953"/>
      <c r="BI121" s="12954"/>
      <c r="BJ121" s="12952"/>
      <c r="BK121" s="12953"/>
      <c r="BL121" s="12954"/>
      <c r="BM121" s="9398"/>
      <c r="BN121" s="9398"/>
      <c r="BO121" s="9398"/>
      <c r="BP121" s="9399"/>
    </row>
    <row r="122" spans="1:68" s="9395" customFormat="1" ht="14.25" customHeight="1">
      <c r="A122" s="9351"/>
      <c r="B122" s="9352"/>
      <c r="C122" s="9389"/>
      <c r="D122" s="9390"/>
      <c r="E122" s="9391"/>
      <c r="F122" s="9390"/>
      <c r="G122" s="9391"/>
      <c r="H122" s="9391"/>
      <c r="I122" s="9391"/>
      <c r="J122" s="9391"/>
      <c r="K122" s="9391"/>
      <c r="L122" s="9391"/>
      <c r="M122" s="9391"/>
      <c r="N122" s="9389"/>
      <c r="O122" s="9696" t="s">
        <v>387</v>
      </c>
      <c r="P122" s="9695"/>
      <c r="Q122" s="9695"/>
      <c r="R122" s="9707"/>
      <c r="S122" s="9707"/>
      <c r="T122" s="9707"/>
      <c r="U122" s="9707"/>
      <c r="V122" s="9707"/>
      <c r="W122" s="9707"/>
      <c r="X122" s="9707"/>
      <c r="Y122" s="9707"/>
      <c r="Z122" s="9707"/>
      <c r="AA122" s="9711"/>
      <c r="AB122" s="9707"/>
      <c r="AC122" s="9707"/>
      <c r="AD122" s="9707"/>
      <c r="AE122" s="9707"/>
      <c r="AF122" s="9707"/>
      <c r="AG122" s="9708"/>
      <c r="AH122" s="9698"/>
      <c r="AI122" s="9704"/>
      <c r="AJ122" s="9393"/>
      <c r="AK122" s="9393"/>
      <c r="AL122" s="9393"/>
      <c r="AM122" s="9393"/>
      <c r="AN122" s="9393"/>
      <c r="AO122" s="9393"/>
      <c r="AP122" s="9393"/>
      <c r="AQ122" s="9393"/>
      <c r="AR122" s="9393"/>
      <c r="AS122" s="9393"/>
      <c r="AT122" s="9393"/>
      <c r="AU122" s="9394"/>
      <c r="AV122" s="9360"/>
      <c r="AW122" s="9391"/>
      <c r="AX122" s="9391"/>
      <c r="AY122" s="9391"/>
      <c r="AZ122" s="9391"/>
      <c r="BA122" s="9391"/>
      <c r="BB122" s="9391"/>
      <c r="BC122" s="9391"/>
      <c r="BD122" s="12952"/>
      <c r="BE122" s="12954"/>
      <c r="BF122" s="12952"/>
      <c r="BG122" s="12953"/>
      <c r="BH122" s="12953"/>
      <c r="BI122" s="12954"/>
      <c r="BJ122" s="12952"/>
      <c r="BK122" s="12953"/>
      <c r="BL122" s="12954"/>
      <c r="BM122" s="9398"/>
      <c r="BN122" s="9398"/>
      <c r="BO122" s="9398"/>
      <c r="BP122" s="9399"/>
    </row>
    <row r="123" spans="1:68" s="9395" customFormat="1" ht="14.25" customHeight="1">
      <c r="A123" s="9351">
        <f>COUNTA($F$11:F123)</f>
        <v>6</v>
      </c>
      <c r="B123" s="9352" t="str">
        <f>IF(A123="","","-")</f>
        <v>-</v>
      </c>
      <c r="C123" s="9389">
        <v>2</v>
      </c>
      <c r="D123" s="9390"/>
      <c r="E123" s="9391"/>
      <c r="F123" s="9390"/>
      <c r="G123" s="9391"/>
      <c r="H123" s="9391"/>
      <c r="I123" s="9391"/>
      <c r="J123" s="9391"/>
      <c r="K123" s="9391"/>
      <c r="L123" s="9391"/>
      <c r="M123" s="9391"/>
      <c r="N123" s="9389"/>
      <c r="O123" s="9696"/>
      <c r="P123" s="9695" t="s">
        <v>1165</v>
      </c>
      <c r="Q123" s="9695"/>
      <c r="R123" s="9707"/>
      <c r="S123" s="9707"/>
      <c r="T123" s="9707"/>
      <c r="U123" s="9707"/>
      <c r="V123" s="9707"/>
      <c r="W123" s="9707"/>
      <c r="X123" s="9707"/>
      <c r="Y123" s="9707"/>
      <c r="Z123" s="9707"/>
      <c r="AA123" s="9707"/>
      <c r="AB123" s="9707"/>
      <c r="AC123" s="9707"/>
      <c r="AD123" s="9707"/>
      <c r="AE123" s="9707"/>
      <c r="AF123" s="9707"/>
      <c r="AG123" s="9708"/>
      <c r="AH123" s="9698" t="s">
        <v>1190</v>
      </c>
      <c r="AI123" s="9704"/>
      <c r="AJ123" s="9393"/>
      <c r="AK123" s="9393"/>
      <c r="AL123" s="9393"/>
      <c r="AM123" s="9393"/>
      <c r="AN123" s="9393"/>
      <c r="AO123" s="9393"/>
      <c r="AP123" s="9393"/>
      <c r="AQ123" s="9393"/>
      <c r="AR123" s="9393"/>
      <c r="AS123" s="9393"/>
      <c r="AT123" s="9393"/>
      <c r="AU123" s="9394"/>
      <c r="AV123" s="9388"/>
      <c r="AW123" s="9387"/>
      <c r="AX123" s="9387"/>
      <c r="AY123" s="9387"/>
      <c r="AZ123" s="9387"/>
      <c r="BA123" s="9387"/>
      <c r="BB123" s="9387"/>
      <c r="BC123" s="9387"/>
      <c r="BD123" s="12952"/>
      <c r="BE123" s="12954"/>
      <c r="BF123" s="12955"/>
      <c r="BG123" s="12953"/>
      <c r="BH123" s="12953"/>
      <c r="BI123" s="12954"/>
      <c r="BJ123" s="12952"/>
      <c r="BK123" s="12953"/>
      <c r="BL123" s="12954"/>
      <c r="BM123" s="9398"/>
      <c r="BN123" s="9398"/>
      <c r="BO123" s="9398"/>
      <c r="BP123" s="9399"/>
    </row>
    <row r="124" spans="1:68" s="9395" customFormat="1" ht="14.25" customHeight="1">
      <c r="A124" s="9700">
        <f>COUNTA($F$11:F124)</f>
        <v>6</v>
      </c>
      <c r="B124" s="9701" t="str">
        <f t="shared" ref="B124:B127" si="11">IF(A124="","","-")</f>
        <v>-</v>
      </c>
      <c r="C124" s="9702">
        <v>3</v>
      </c>
      <c r="D124" s="9390"/>
      <c r="E124" s="9391"/>
      <c r="F124" s="9390"/>
      <c r="G124" s="9391"/>
      <c r="H124" s="9391"/>
      <c r="I124" s="9391"/>
      <c r="J124" s="9391"/>
      <c r="K124" s="9391"/>
      <c r="L124" s="9391"/>
      <c r="M124" s="9391"/>
      <c r="N124" s="9389"/>
      <c r="O124" s="9696"/>
      <c r="P124" s="9695" t="s">
        <v>1166</v>
      </c>
      <c r="Q124" s="9695"/>
      <c r="R124" s="9707"/>
      <c r="S124" s="9707"/>
      <c r="T124" s="9707"/>
      <c r="U124" s="9707"/>
      <c r="V124" s="9707"/>
      <c r="W124" s="9707"/>
      <c r="X124" s="9707"/>
      <c r="Y124" s="9707"/>
      <c r="Z124" s="9707"/>
      <c r="AA124" s="9707"/>
      <c r="AB124" s="9707"/>
      <c r="AC124" s="9707"/>
      <c r="AD124" s="9707"/>
      <c r="AE124" s="9707"/>
      <c r="AF124" s="9707"/>
      <c r="AG124" s="9708"/>
      <c r="AH124" s="9698" t="s">
        <v>1190</v>
      </c>
      <c r="AI124" s="9704"/>
      <c r="AJ124" s="9393"/>
      <c r="AK124" s="9393"/>
      <c r="AL124" s="9393"/>
      <c r="AM124" s="9393"/>
      <c r="AN124" s="9393"/>
      <c r="AO124" s="9393"/>
      <c r="AP124" s="9393"/>
      <c r="AQ124" s="9393"/>
      <c r="AR124" s="9393"/>
      <c r="AS124" s="9393"/>
      <c r="AT124" s="9393"/>
      <c r="AU124" s="9394"/>
      <c r="AV124" s="9360"/>
      <c r="AW124" s="9391"/>
      <c r="AX124" s="9391"/>
      <c r="AY124" s="9391"/>
      <c r="AZ124" s="9391"/>
      <c r="BA124" s="9391"/>
      <c r="BB124" s="9391"/>
      <c r="BC124" s="9391"/>
      <c r="BD124" s="12952"/>
      <c r="BE124" s="12954"/>
      <c r="BF124" s="12955"/>
      <c r="BG124" s="12953"/>
      <c r="BH124" s="12953"/>
      <c r="BI124" s="12954"/>
      <c r="BJ124" s="12952"/>
      <c r="BK124" s="12953"/>
      <c r="BL124" s="12954"/>
      <c r="BM124" s="9398"/>
      <c r="BN124" s="9398"/>
      <c r="BO124" s="9398"/>
      <c r="BP124" s="9399"/>
    </row>
    <row r="125" spans="1:68" s="9395" customFormat="1" ht="14.25" customHeight="1">
      <c r="A125" s="9700">
        <f>COUNTA($F$11:F125)</f>
        <v>6</v>
      </c>
      <c r="B125" s="9701" t="str">
        <f t="shared" si="11"/>
        <v>-</v>
      </c>
      <c r="C125" s="9702">
        <v>4</v>
      </c>
      <c r="D125" s="9390"/>
      <c r="E125" s="9391"/>
      <c r="F125" s="9390"/>
      <c r="G125" s="9391"/>
      <c r="H125" s="9391"/>
      <c r="I125" s="9391"/>
      <c r="J125" s="9391"/>
      <c r="K125" s="9391"/>
      <c r="L125" s="9391"/>
      <c r="M125" s="9391"/>
      <c r="N125" s="9389"/>
      <c r="O125" s="9696"/>
      <c r="P125" s="9695" t="s">
        <v>1167</v>
      </c>
      <c r="Q125" s="9695"/>
      <c r="R125" s="9707"/>
      <c r="S125" s="9707"/>
      <c r="T125" s="9707"/>
      <c r="U125" s="9707"/>
      <c r="V125" s="9707"/>
      <c r="W125" s="9707"/>
      <c r="X125" s="9707"/>
      <c r="Y125" s="9707"/>
      <c r="Z125" s="9707"/>
      <c r="AA125" s="9707"/>
      <c r="AB125" s="9707"/>
      <c r="AC125" s="9707"/>
      <c r="AD125" s="9707"/>
      <c r="AE125" s="9707"/>
      <c r="AF125" s="9707"/>
      <c r="AG125" s="9708"/>
      <c r="AH125" s="9698" t="s">
        <v>1192</v>
      </c>
      <c r="AI125" s="9704"/>
      <c r="AJ125" s="9393"/>
      <c r="AK125" s="9393"/>
      <c r="AL125" s="9393"/>
      <c r="AM125" s="9393"/>
      <c r="AN125" s="9393"/>
      <c r="AO125" s="9393"/>
      <c r="AP125" s="9393"/>
      <c r="AQ125" s="9393"/>
      <c r="AR125" s="9393"/>
      <c r="AS125" s="9393"/>
      <c r="AT125" s="9393"/>
      <c r="AU125" s="9394"/>
      <c r="AV125" s="9388"/>
      <c r="AW125" s="9387"/>
      <c r="AX125" s="9387"/>
      <c r="AY125" s="9387"/>
      <c r="AZ125" s="9387"/>
      <c r="BA125" s="9387"/>
      <c r="BB125" s="9387"/>
      <c r="BC125" s="9387"/>
      <c r="BD125" s="12952"/>
      <c r="BE125" s="12954"/>
      <c r="BF125" s="12962"/>
      <c r="BG125" s="12957"/>
      <c r="BH125" s="12957"/>
      <c r="BI125" s="12958"/>
      <c r="BJ125" s="12952"/>
      <c r="BK125" s="12953"/>
      <c r="BL125" s="12954"/>
      <c r="BM125" s="9398"/>
      <c r="BN125" s="9398"/>
      <c r="BO125" s="9398"/>
      <c r="BP125" s="9399"/>
    </row>
    <row r="126" spans="1:68" s="9395" customFormat="1" ht="14.25" customHeight="1">
      <c r="A126" s="9700">
        <f>COUNTA($F$11:F126)</f>
        <v>6</v>
      </c>
      <c r="B126" s="9701" t="str">
        <f t="shared" si="11"/>
        <v>-</v>
      </c>
      <c r="C126" s="9702">
        <v>5</v>
      </c>
      <c r="D126" s="9390"/>
      <c r="E126" s="9391"/>
      <c r="F126" s="9390"/>
      <c r="G126" s="9391"/>
      <c r="H126" s="9391"/>
      <c r="I126" s="9391"/>
      <c r="J126" s="9391"/>
      <c r="K126" s="9391"/>
      <c r="L126" s="9391"/>
      <c r="M126" s="9391"/>
      <c r="N126" s="9389"/>
      <c r="O126" s="9696"/>
      <c r="P126" s="9695" t="s">
        <v>1168</v>
      </c>
      <c r="Q126" s="9695"/>
      <c r="R126" s="9707"/>
      <c r="S126" s="9707"/>
      <c r="T126" s="9707"/>
      <c r="U126" s="9707"/>
      <c r="V126" s="9707"/>
      <c r="W126" s="9707"/>
      <c r="X126" s="9707"/>
      <c r="Y126" s="9707"/>
      <c r="Z126" s="9707"/>
      <c r="AA126" s="9707"/>
      <c r="AB126" s="9707"/>
      <c r="AC126" s="9707"/>
      <c r="AD126" s="9707"/>
      <c r="AE126" s="9707"/>
      <c r="AF126" s="9707"/>
      <c r="AG126" s="9708"/>
      <c r="AH126" s="9698" t="s">
        <v>1192</v>
      </c>
      <c r="AI126" s="9695"/>
      <c r="AJ126" s="9393"/>
      <c r="AK126" s="9393"/>
      <c r="AL126" s="9393"/>
      <c r="AM126" s="9393"/>
      <c r="AN126" s="9393"/>
      <c r="AO126" s="9393"/>
      <c r="AP126" s="9393"/>
      <c r="AQ126" s="9393"/>
      <c r="AR126" s="9393"/>
      <c r="AS126" s="9393"/>
      <c r="AT126" s="9393"/>
      <c r="AU126" s="9394"/>
      <c r="AV126" s="9360"/>
      <c r="AW126" s="9391"/>
      <c r="AX126" s="9391"/>
      <c r="AY126" s="9391"/>
      <c r="AZ126" s="9391"/>
      <c r="BA126" s="9391"/>
      <c r="BB126" s="9391"/>
      <c r="BC126" s="9391"/>
      <c r="BD126" s="12952"/>
      <c r="BE126" s="12954"/>
      <c r="BF126" s="12952"/>
      <c r="BG126" s="12953"/>
      <c r="BH126" s="12953"/>
      <c r="BI126" s="12954"/>
      <c r="BJ126" s="12952"/>
      <c r="BK126" s="12953"/>
      <c r="BL126" s="12954"/>
      <c r="BM126" s="9398"/>
      <c r="BN126" s="9398"/>
      <c r="BO126" s="9398"/>
      <c r="BP126" s="9399"/>
    </row>
    <row r="127" spans="1:68" s="9395" customFormat="1" ht="14.25" customHeight="1">
      <c r="A127" s="9700">
        <f>COUNTA($F$11:F127)</f>
        <v>6</v>
      </c>
      <c r="B127" s="9701" t="str">
        <f t="shared" si="11"/>
        <v>-</v>
      </c>
      <c r="C127" s="9702">
        <v>6</v>
      </c>
      <c r="D127" s="9390"/>
      <c r="E127" s="9391"/>
      <c r="F127" s="9390"/>
      <c r="G127" s="9391"/>
      <c r="H127" s="9391"/>
      <c r="I127" s="9391"/>
      <c r="J127" s="9391"/>
      <c r="K127" s="9391"/>
      <c r="L127" s="9391"/>
      <c r="M127" s="9391"/>
      <c r="N127" s="9389"/>
      <c r="O127" s="9696"/>
      <c r="P127" s="9697" t="s">
        <v>1193</v>
      </c>
      <c r="Q127" s="9695"/>
      <c r="R127" s="9707"/>
      <c r="S127" s="9707"/>
      <c r="T127" s="9707"/>
      <c r="U127" s="9707"/>
      <c r="V127" s="9707"/>
      <c r="W127" s="9707"/>
      <c r="X127" s="9707"/>
      <c r="Y127" s="9707"/>
      <c r="Z127" s="9707"/>
      <c r="AA127" s="9707"/>
      <c r="AB127" s="9707"/>
      <c r="AC127" s="9707"/>
      <c r="AD127" s="9707"/>
      <c r="AE127" s="9707"/>
      <c r="AF127" s="9707"/>
      <c r="AG127" s="9708"/>
      <c r="AH127" s="9698" t="s">
        <v>1195</v>
      </c>
      <c r="AI127" s="9695"/>
      <c r="AJ127" s="9393"/>
      <c r="AK127" s="9393"/>
      <c r="AL127" s="9393"/>
      <c r="AM127" s="9393"/>
      <c r="AN127" s="9393"/>
      <c r="AO127" s="9393"/>
      <c r="AP127" s="9393"/>
      <c r="AQ127" s="9393"/>
      <c r="AR127" s="9393"/>
      <c r="AS127" s="9393"/>
      <c r="AT127" s="9393"/>
      <c r="AU127" s="9394"/>
      <c r="AV127" s="9388"/>
      <c r="AW127" s="9387"/>
      <c r="AX127" s="9387"/>
      <c r="AY127" s="9387"/>
      <c r="AZ127" s="9387"/>
      <c r="BA127" s="9387"/>
      <c r="BB127" s="9387"/>
      <c r="BC127" s="9387"/>
      <c r="BD127" s="12952"/>
      <c r="BE127" s="12954"/>
      <c r="BF127" s="12955"/>
      <c r="BG127" s="12953"/>
      <c r="BH127" s="12953"/>
      <c r="BI127" s="12954"/>
      <c r="BJ127" s="12952"/>
      <c r="BK127" s="12953"/>
      <c r="BL127" s="12954"/>
      <c r="BM127" s="9398"/>
      <c r="BN127" s="9398"/>
      <c r="BO127" s="9398"/>
      <c r="BP127" s="9399"/>
    </row>
    <row r="128" spans="1:68" s="9688" customFormat="1" ht="14.25" customHeight="1">
      <c r="A128" s="9678"/>
      <c r="B128" s="9679"/>
      <c r="C128" s="9680"/>
      <c r="D128" s="9681"/>
      <c r="E128" s="9682"/>
      <c r="F128" s="9681"/>
      <c r="G128" s="9682"/>
      <c r="H128" s="9682"/>
      <c r="I128" s="9682"/>
      <c r="J128" s="9682"/>
      <c r="K128" s="9682"/>
      <c r="L128" s="9682"/>
      <c r="M128" s="9682"/>
      <c r="N128" s="9680"/>
      <c r="O128" s="9683"/>
      <c r="P128" s="9684"/>
      <c r="Q128" s="9684"/>
      <c r="R128" s="9692"/>
      <c r="S128" s="9692"/>
      <c r="T128" s="9692"/>
      <c r="U128" s="9692"/>
      <c r="V128" s="9692"/>
      <c r="W128" s="9692"/>
      <c r="X128" s="9692"/>
      <c r="Y128" s="9692"/>
      <c r="Z128" s="9692"/>
      <c r="AA128" s="9692"/>
      <c r="AB128" s="9692"/>
      <c r="AC128" s="9692"/>
      <c r="AD128" s="9692"/>
      <c r="AE128" s="9692"/>
      <c r="AF128" s="9692"/>
      <c r="AG128" s="9693"/>
      <c r="AH128" s="9681"/>
      <c r="AI128" s="9682"/>
      <c r="AJ128" s="9685"/>
      <c r="AK128" s="9685"/>
      <c r="AL128" s="9685"/>
      <c r="AM128" s="9685"/>
      <c r="AN128" s="9685"/>
      <c r="AO128" s="9685"/>
      <c r="AP128" s="9685"/>
      <c r="AQ128" s="9685"/>
      <c r="AR128" s="9685"/>
      <c r="AS128" s="9685"/>
      <c r="AT128" s="9685"/>
      <c r="AU128" s="9686"/>
      <c r="AV128" s="9687"/>
      <c r="AW128" s="9682"/>
      <c r="AX128" s="9682"/>
      <c r="AY128" s="9682"/>
      <c r="AZ128" s="9682"/>
      <c r="BA128" s="9682"/>
      <c r="BB128" s="9682"/>
      <c r="BC128" s="9682"/>
      <c r="BD128" s="12952"/>
      <c r="BE128" s="12954"/>
      <c r="BF128" s="12952"/>
      <c r="BG128" s="12953"/>
      <c r="BH128" s="12953"/>
      <c r="BI128" s="12954"/>
      <c r="BJ128" s="12952"/>
      <c r="BK128" s="12953"/>
      <c r="BL128" s="12954"/>
      <c r="BM128" s="9692"/>
      <c r="BN128" s="9692"/>
      <c r="BO128" s="9692"/>
      <c r="BP128" s="9693"/>
    </row>
    <row r="129" spans="1:68" s="9689" customFormat="1" ht="14.25" customHeight="1">
      <c r="A129" s="9663"/>
      <c r="B129" s="9664"/>
      <c r="C129" s="9665"/>
      <c r="D129" s="9666"/>
      <c r="E129" s="9667"/>
      <c r="F129" s="9720" t="s">
        <v>1394</v>
      </c>
      <c r="G129" s="9667"/>
      <c r="H129" s="9667"/>
      <c r="I129" s="9667"/>
      <c r="J129" s="9667"/>
      <c r="K129" s="9667"/>
      <c r="L129" s="9667"/>
      <c r="M129" s="9667"/>
      <c r="N129" s="9665"/>
      <c r="O129" s="9668"/>
      <c r="P129" s="9669"/>
      <c r="Q129" s="9669"/>
      <c r="R129" s="9670"/>
      <c r="S129" s="9670"/>
      <c r="T129" s="9670"/>
      <c r="U129" s="9670"/>
      <c r="V129" s="9670"/>
      <c r="W129" s="9670"/>
      <c r="X129" s="9670"/>
      <c r="Y129" s="9670"/>
      <c r="Z129" s="9670"/>
      <c r="AA129" s="9670"/>
      <c r="AB129" s="9670"/>
      <c r="AC129" s="9670"/>
      <c r="AD129" s="9670"/>
      <c r="AE129" s="9670"/>
      <c r="AF129" s="9670"/>
      <c r="AG129" s="9671"/>
      <c r="AH129" s="9666"/>
      <c r="AI129" s="9667"/>
      <c r="AJ129" s="9672"/>
      <c r="AK129" s="9672"/>
      <c r="AL129" s="9672"/>
      <c r="AM129" s="9672"/>
      <c r="AN129" s="9672"/>
      <c r="AO129" s="9672"/>
      <c r="AP129" s="9672"/>
      <c r="AQ129" s="9672"/>
      <c r="AR129" s="9672"/>
      <c r="AS129" s="9672"/>
      <c r="AT129" s="9672"/>
      <c r="AU129" s="9673"/>
      <c r="AV129" s="9674"/>
      <c r="AW129" s="9667"/>
      <c r="AX129" s="9667"/>
      <c r="AY129" s="9667"/>
      <c r="AZ129" s="9667"/>
      <c r="BA129" s="9667"/>
      <c r="BB129" s="9667"/>
      <c r="BC129" s="9667"/>
      <c r="BD129" s="9675"/>
      <c r="BE129" s="9676"/>
      <c r="BF129" s="9675"/>
      <c r="BG129" s="9672"/>
      <c r="BH129" s="9672"/>
      <c r="BI129" s="9676"/>
      <c r="BJ129" s="9675"/>
      <c r="BK129" s="9672"/>
      <c r="BL129" s="9676"/>
      <c r="BM129" s="9670"/>
      <c r="BN129" s="9670"/>
      <c r="BO129" s="9670"/>
      <c r="BP129" s="9671"/>
    </row>
    <row r="130" spans="1:68" s="9656" customFormat="1" ht="14.25" customHeight="1">
      <c r="A130" s="9655"/>
      <c r="B130" s="9677"/>
      <c r="C130" s="9657"/>
      <c r="D130" s="9658"/>
      <c r="E130" s="9659"/>
      <c r="F130" s="9658"/>
      <c r="H130" s="9659"/>
      <c r="I130" s="9659"/>
      <c r="J130" s="9659"/>
      <c r="K130" s="9659"/>
      <c r="L130" s="9659"/>
      <c r="M130" s="9659"/>
      <c r="N130" s="9657"/>
      <c r="O130" s="9736" t="s">
        <v>1623</v>
      </c>
      <c r="P130" s="9734"/>
      <c r="Q130" s="9752"/>
      <c r="R130" s="9759"/>
      <c r="S130" s="9759"/>
      <c r="T130" s="9759"/>
      <c r="U130" s="9759"/>
      <c r="V130" s="9759"/>
      <c r="W130" s="9759"/>
      <c r="X130" s="9759"/>
      <c r="Y130" s="9759"/>
      <c r="Z130" s="9759"/>
      <c r="AA130" s="9759"/>
      <c r="AB130" s="9759"/>
      <c r="AC130" s="9759"/>
      <c r="AD130" s="9759"/>
      <c r="AE130" s="9759"/>
      <c r="AF130" s="9759"/>
      <c r="AG130" s="9760"/>
      <c r="AH130" s="9740"/>
      <c r="AI130" s="9659"/>
      <c r="AJ130" s="9662"/>
      <c r="AK130" s="9662"/>
      <c r="AL130" s="9662"/>
      <c r="AM130" s="9662"/>
      <c r="AN130" s="9662"/>
      <c r="AO130" s="9662"/>
      <c r="AP130" s="9662"/>
      <c r="AQ130" s="9662"/>
      <c r="AR130" s="9662"/>
      <c r="AS130" s="9662"/>
      <c r="AT130" s="9662"/>
      <c r="AU130" s="9660"/>
      <c r="AV130" s="9661"/>
      <c r="AW130" s="9659"/>
      <c r="AX130" s="9659"/>
      <c r="AY130" s="9659"/>
      <c r="AZ130" s="9659"/>
      <c r="BA130" s="9659"/>
      <c r="BB130" s="9659"/>
      <c r="BC130" s="9659"/>
      <c r="BD130" s="12952"/>
      <c r="BE130" s="12954"/>
      <c r="BF130" s="12962"/>
      <c r="BG130" s="12957"/>
      <c r="BH130" s="12957"/>
      <c r="BI130" s="12958"/>
      <c r="BJ130" s="12952"/>
      <c r="BK130" s="12953"/>
      <c r="BL130" s="12954"/>
      <c r="BM130" s="9690"/>
      <c r="BN130" s="9690"/>
      <c r="BO130" s="9690"/>
      <c r="BP130" s="9691"/>
    </row>
    <row r="131" spans="1:68" s="9713" customFormat="1" ht="14.25" customHeight="1">
      <c r="A131" s="9712">
        <f>COUNTA($F$11:F131)</f>
        <v>7</v>
      </c>
      <c r="B131" s="9721" t="str">
        <f>IF(A131="","","-")</f>
        <v>-</v>
      </c>
      <c r="C131" s="9714">
        <v>1</v>
      </c>
      <c r="D131" s="9715"/>
      <c r="E131" s="9716"/>
      <c r="F131" s="9715"/>
      <c r="H131" s="9716"/>
      <c r="I131" s="9716"/>
      <c r="J131" s="9716"/>
      <c r="K131" s="9716"/>
      <c r="L131" s="9716"/>
      <c r="M131" s="9716"/>
      <c r="N131" s="9714"/>
      <c r="O131" s="9751"/>
      <c r="P131" s="9735" t="s">
        <v>1367</v>
      </c>
      <c r="Q131" s="9735"/>
      <c r="R131" s="9757"/>
      <c r="S131" s="9757"/>
      <c r="T131" s="9757"/>
      <c r="U131" s="9757"/>
      <c r="V131" s="9757"/>
      <c r="W131" s="9757"/>
      <c r="X131" s="9757"/>
      <c r="Y131" s="9757"/>
      <c r="Z131" s="9757"/>
      <c r="AA131" s="9757"/>
      <c r="AB131" s="9757"/>
      <c r="AC131" s="9757"/>
      <c r="AD131" s="9757"/>
      <c r="AE131" s="9757"/>
      <c r="AF131" s="9757"/>
      <c r="AG131" s="9758"/>
      <c r="AH131" s="9740" t="s">
        <v>395</v>
      </c>
      <c r="AI131" s="9716"/>
      <c r="AJ131" s="9719"/>
      <c r="AK131" s="9719"/>
      <c r="AL131" s="9719"/>
      <c r="AM131" s="9719"/>
      <c r="AN131" s="9719"/>
      <c r="AO131" s="9719"/>
      <c r="AP131" s="9719"/>
      <c r="AQ131" s="9719"/>
      <c r="AR131" s="9719"/>
      <c r="AS131" s="9719"/>
      <c r="AT131" s="9719"/>
      <c r="AU131" s="9717"/>
      <c r="AV131" s="9718"/>
      <c r="AW131" s="9716"/>
      <c r="AX131" s="9716"/>
      <c r="AY131" s="9716"/>
      <c r="AZ131" s="9716"/>
      <c r="BA131" s="9716"/>
      <c r="BB131" s="9716"/>
      <c r="BC131" s="9716"/>
      <c r="BD131" s="12952"/>
      <c r="BE131" s="12954"/>
      <c r="BF131" s="12955"/>
      <c r="BG131" s="12953"/>
      <c r="BH131" s="12953"/>
      <c r="BI131" s="12954"/>
      <c r="BJ131" s="12952"/>
      <c r="BK131" s="12953"/>
      <c r="BL131" s="12954"/>
      <c r="BM131" s="9730"/>
      <c r="BN131" s="9730"/>
      <c r="BO131" s="9730"/>
      <c r="BP131" s="9731"/>
    </row>
    <row r="132" spans="1:68" s="9729" customFormat="1" ht="14.25" customHeight="1">
      <c r="A132" s="9764">
        <f>COUNTA($F$11:F132)</f>
        <v>7</v>
      </c>
      <c r="B132" s="9767" t="str">
        <f>IF(A132="","","-")</f>
        <v>-</v>
      </c>
      <c r="C132" s="9765">
        <v>2</v>
      </c>
      <c r="D132" s="9723"/>
      <c r="E132" s="9724"/>
      <c r="F132" s="9723"/>
      <c r="G132" s="9724"/>
      <c r="H132" s="9724"/>
      <c r="I132" s="9724"/>
      <c r="J132" s="9724"/>
      <c r="K132" s="9724"/>
      <c r="L132" s="9724"/>
      <c r="M132" s="9724"/>
      <c r="N132" s="9722"/>
      <c r="O132" s="9751"/>
      <c r="P132" s="9735" t="s">
        <v>1368</v>
      </c>
      <c r="Q132" s="9735"/>
      <c r="R132" s="9757"/>
      <c r="S132" s="9757"/>
      <c r="T132" s="9757"/>
      <c r="U132" s="9757"/>
      <c r="V132" s="9757"/>
      <c r="W132" s="9757"/>
      <c r="X132" s="9757"/>
      <c r="Y132" s="9757"/>
      <c r="Z132" s="9757"/>
      <c r="AA132" s="9757"/>
      <c r="AB132" s="9757"/>
      <c r="AC132" s="9757"/>
      <c r="AD132" s="9757"/>
      <c r="AE132" s="9757"/>
      <c r="AF132" s="9757"/>
      <c r="AG132" s="9758"/>
      <c r="AH132" s="9740" t="s">
        <v>389</v>
      </c>
      <c r="AI132" s="9725"/>
      <c r="AJ132" s="9726"/>
      <c r="AK132" s="9726"/>
      <c r="AL132" s="9726"/>
      <c r="AM132" s="9726"/>
      <c r="AN132" s="9726"/>
      <c r="AO132" s="9726"/>
      <c r="AP132" s="9726"/>
      <c r="AQ132" s="9726"/>
      <c r="AR132" s="9726"/>
      <c r="AS132" s="9726"/>
      <c r="AT132" s="9726"/>
      <c r="AU132" s="9727"/>
      <c r="AV132" s="9718"/>
      <c r="AW132" s="9716"/>
      <c r="AX132" s="9716"/>
      <c r="AY132" s="9716"/>
      <c r="AZ132" s="9716"/>
      <c r="BA132" s="9716"/>
      <c r="BB132" s="9716"/>
      <c r="BC132" s="9716"/>
      <c r="BD132" s="12952"/>
      <c r="BE132" s="12954"/>
      <c r="BF132" s="12955"/>
      <c r="BG132" s="12953"/>
      <c r="BH132" s="12953"/>
      <c r="BI132" s="12954"/>
      <c r="BJ132" s="12952"/>
      <c r="BK132" s="12953"/>
      <c r="BL132" s="12954"/>
      <c r="BM132" s="9732"/>
      <c r="BN132" s="9732"/>
      <c r="BO132" s="9732"/>
      <c r="BP132" s="9733"/>
    </row>
    <row r="133" spans="1:68" s="9729" customFormat="1" ht="14.25" customHeight="1">
      <c r="A133" s="9764">
        <f>COUNTA($F$11:F133)</f>
        <v>7</v>
      </c>
      <c r="B133" s="9767" t="str">
        <f>IF(A133="","","-")</f>
        <v>-</v>
      </c>
      <c r="C133" s="9765">
        <v>3</v>
      </c>
      <c r="D133" s="9723"/>
      <c r="E133" s="9724"/>
      <c r="F133" s="9723"/>
      <c r="G133" s="9724"/>
      <c r="H133" s="9724"/>
      <c r="I133" s="9724"/>
      <c r="J133" s="9724"/>
      <c r="K133" s="9724"/>
      <c r="L133" s="9724"/>
      <c r="M133" s="9724"/>
      <c r="N133" s="9722"/>
      <c r="O133" s="9736"/>
      <c r="P133" s="9738" t="s">
        <v>1612</v>
      </c>
      <c r="Q133" s="9752"/>
      <c r="R133" s="9759"/>
      <c r="S133" s="9759"/>
      <c r="T133" s="9759"/>
      <c r="U133" s="9759"/>
      <c r="V133" s="9759"/>
      <c r="W133" s="9759"/>
      <c r="X133" s="9759"/>
      <c r="Y133" s="9759"/>
      <c r="Z133" s="9759"/>
      <c r="AA133" s="9759"/>
      <c r="AB133" s="9759"/>
      <c r="AC133" s="9759"/>
      <c r="AD133" s="9759"/>
      <c r="AE133" s="9759"/>
      <c r="AF133" s="9759"/>
      <c r="AG133" s="9760"/>
      <c r="AH133" s="9740" t="s">
        <v>1634</v>
      </c>
      <c r="AJ133" s="9726"/>
      <c r="AK133" s="9726"/>
      <c r="AL133" s="9726"/>
      <c r="AM133" s="9726"/>
      <c r="AN133" s="9726"/>
      <c r="AO133" s="9726"/>
      <c r="AP133" s="9726"/>
      <c r="AQ133" s="9726"/>
      <c r="AR133" s="9726"/>
      <c r="AS133" s="9726"/>
      <c r="AT133" s="9726"/>
      <c r="AU133" s="9727"/>
      <c r="AV133" s="9728"/>
      <c r="AW133" s="9724"/>
      <c r="AX133" s="9724"/>
      <c r="AY133" s="9724"/>
      <c r="AZ133" s="9724"/>
      <c r="BA133" s="9724"/>
      <c r="BB133" s="9724"/>
      <c r="BC133" s="9724"/>
      <c r="BD133" s="12952"/>
      <c r="BE133" s="12954"/>
      <c r="BF133" s="12955"/>
      <c r="BG133" s="12953"/>
      <c r="BH133" s="12953"/>
      <c r="BI133" s="12954"/>
      <c r="BJ133" s="12952"/>
      <c r="BK133" s="12953"/>
      <c r="BL133" s="12954"/>
      <c r="BM133" s="9732"/>
      <c r="BN133" s="9732"/>
      <c r="BO133" s="9732"/>
      <c r="BP133" s="9733"/>
    </row>
    <row r="134" spans="1:68" s="9756" customFormat="1" ht="14.25" customHeight="1">
      <c r="A134" s="9746"/>
      <c r="B134" s="9747"/>
      <c r="C134" s="9748"/>
      <c r="D134" s="9749"/>
      <c r="E134" s="9750"/>
      <c r="F134" s="9749"/>
      <c r="G134" s="9750"/>
      <c r="H134" s="9750"/>
      <c r="I134" s="9750"/>
      <c r="J134" s="9750"/>
      <c r="K134" s="9750"/>
      <c r="L134" s="9750"/>
      <c r="M134" s="9750"/>
      <c r="N134" s="9748"/>
      <c r="O134" s="9751"/>
      <c r="P134" s="9752"/>
      <c r="Q134" s="9752"/>
      <c r="R134" s="9759"/>
      <c r="S134" s="9759"/>
      <c r="T134" s="9759"/>
      <c r="U134" s="9759"/>
      <c r="V134" s="9759"/>
      <c r="W134" s="9759"/>
      <c r="X134" s="9759"/>
      <c r="Y134" s="9759"/>
      <c r="Z134" s="9759"/>
      <c r="AA134" s="9759"/>
      <c r="AB134" s="9759"/>
      <c r="AC134" s="9759"/>
      <c r="AD134" s="9759"/>
      <c r="AE134" s="9759"/>
      <c r="AF134" s="9759"/>
      <c r="AG134" s="9760"/>
      <c r="AH134" s="9749"/>
      <c r="AI134" s="9750"/>
      <c r="AJ134" s="9753"/>
      <c r="AK134" s="9753"/>
      <c r="AL134" s="9753"/>
      <c r="AM134" s="9753"/>
      <c r="AN134" s="9753"/>
      <c r="AO134" s="9753"/>
      <c r="AP134" s="9753"/>
      <c r="AQ134" s="9753"/>
      <c r="AR134" s="9753"/>
      <c r="AS134" s="9753"/>
      <c r="AT134" s="9753"/>
      <c r="AU134" s="9754"/>
      <c r="AV134" s="9755"/>
      <c r="AW134" s="9750"/>
      <c r="AX134" s="9750"/>
      <c r="AY134" s="9750"/>
      <c r="AZ134" s="9750"/>
      <c r="BA134" s="9750"/>
      <c r="BB134" s="9750"/>
      <c r="BC134" s="9750"/>
      <c r="BD134" s="12952"/>
      <c r="BE134" s="12954"/>
      <c r="BF134" s="12952"/>
      <c r="BG134" s="12953"/>
      <c r="BH134" s="12953"/>
      <c r="BI134" s="12954"/>
      <c r="BJ134" s="12952"/>
      <c r="BK134" s="12953"/>
      <c r="BL134" s="12954"/>
      <c r="BM134" s="9759"/>
      <c r="BN134" s="9759"/>
      <c r="BO134" s="9759"/>
      <c r="BP134" s="9760"/>
    </row>
    <row r="135" spans="1:68" s="9738" customFormat="1" ht="14.25" customHeight="1">
      <c r="A135" s="9764">
        <f>COUNTA($F$11:F135)</f>
        <v>7</v>
      </c>
      <c r="B135" s="9767" t="str">
        <f>IF(A135="","","-")</f>
        <v>-</v>
      </c>
      <c r="C135" s="9765">
        <v>4</v>
      </c>
      <c r="D135" s="9740"/>
      <c r="E135" s="9741"/>
      <c r="F135" s="9740"/>
      <c r="H135" s="9741"/>
      <c r="I135" s="9741"/>
      <c r="J135" s="9741"/>
      <c r="K135" s="9741"/>
      <c r="L135" s="9741"/>
      <c r="M135" s="9741"/>
      <c r="N135" s="9739"/>
      <c r="O135" s="9763" t="s">
        <v>1635</v>
      </c>
      <c r="P135" s="9761"/>
      <c r="Q135" s="9762"/>
      <c r="R135" s="9770"/>
      <c r="S135" s="9770"/>
      <c r="T135" s="9770"/>
      <c r="U135" s="9770"/>
      <c r="V135" s="9770"/>
      <c r="W135" s="9770"/>
      <c r="X135" s="9770"/>
      <c r="Y135" s="9770"/>
      <c r="Z135" s="9770"/>
      <c r="AA135" s="9770"/>
      <c r="AB135" s="9770"/>
      <c r="AC135" s="9770"/>
      <c r="AD135" s="9770"/>
      <c r="AE135" s="9770"/>
      <c r="AF135" s="9770"/>
      <c r="AG135" s="9771"/>
      <c r="AH135" s="9766" t="s">
        <v>1172</v>
      </c>
      <c r="AI135" s="9741"/>
      <c r="AJ135" s="9744"/>
      <c r="AK135" s="9744"/>
      <c r="AL135" s="9744"/>
      <c r="AM135" s="9744"/>
      <c r="AN135" s="9744"/>
      <c r="AO135" s="9744"/>
      <c r="AP135" s="9744"/>
      <c r="AQ135" s="9744"/>
      <c r="AR135" s="9744"/>
      <c r="AS135" s="9744"/>
      <c r="AT135" s="9744"/>
      <c r="AU135" s="9742"/>
      <c r="AV135" s="9743"/>
      <c r="AW135" s="9741"/>
      <c r="AX135" s="9741"/>
      <c r="AY135" s="9741"/>
      <c r="AZ135" s="9741"/>
      <c r="BA135" s="9741"/>
      <c r="BB135" s="9741"/>
      <c r="BC135" s="9741"/>
      <c r="BD135" s="12952"/>
      <c r="BE135" s="12954"/>
      <c r="BF135" s="12955"/>
      <c r="BG135" s="12953"/>
      <c r="BH135" s="12953"/>
      <c r="BI135" s="12954"/>
      <c r="BJ135" s="12952"/>
      <c r="BK135" s="12953"/>
      <c r="BL135" s="12954"/>
      <c r="BM135" s="9757"/>
      <c r="BN135" s="9757"/>
      <c r="BO135" s="9757"/>
      <c r="BP135" s="9758"/>
    </row>
    <row r="136" spans="1:68" s="9756" customFormat="1" ht="14.25" customHeight="1">
      <c r="A136" s="9746"/>
      <c r="B136" s="9747"/>
      <c r="C136" s="9748"/>
      <c r="D136" s="9749"/>
      <c r="E136" s="9750"/>
      <c r="F136" s="9749"/>
      <c r="G136" s="9750"/>
      <c r="H136" s="9750"/>
      <c r="I136" s="9750"/>
      <c r="J136" s="9750"/>
      <c r="K136" s="9750"/>
      <c r="L136" s="9750"/>
      <c r="M136" s="9750"/>
      <c r="N136" s="9748"/>
      <c r="O136" s="9763"/>
      <c r="P136" s="9762" t="s">
        <v>1471</v>
      </c>
      <c r="Q136" s="9762"/>
      <c r="R136" s="9762"/>
      <c r="S136" s="9770"/>
      <c r="T136" s="9770"/>
      <c r="U136" s="9770"/>
      <c r="V136" s="9770"/>
      <c r="W136" s="9770"/>
      <c r="X136" s="9770"/>
      <c r="Y136" s="9770"/>
      <c r="Z136" s="9770"/>
      <c r="AA136" s="9770"/>
      <c r="AB136" s="9770"/>
      <c r="AC136" s="9770"/>
      <c r="AD136" s="9770"/>
      <c r="AE136" s="9770"/>
      <c r="AF136" s="9770"/>
      <c r="AG136" s="9771"/>
      <c r="AH136" s="9762"/>
      <c r="AI136" s="9752"/>
      <c r="AJ136" s="9753"/>
      <c r="AK136" s="9753"/>
      <c r="AL136" s="9753"/>
      <c r="AM136" s="9753"/>
      <c r="AN136" s="9753"/>
      <c r="AO136" s="9753"/>
      <c r="AP136" s="9753"/>
      <c r="AQ136" s="9753"/>
      <c r="AR136" s="9753"/>
      <c r="AS136" s="9753"/>
      <c r="AT136" s="9753"/>
      <c r="AU136" s="9754"/>
      <c r="AV136" s="9743"/>
      <c r="AW136" s="9741"/>
      <c r="AX136" s="9741"/>
      <c r="AY136" s="9741"/>
      <c r="AZ136" s="9741"/>
      <c r="BA136" s="9741"/>
      <c r="BB136" s="9741"/>
      <c r="BC136" s="9741"/>
      <c r="BD136" s="12952"/>
      <c r="BE136" s="12954"/>
      <c r="BF136" s="12962"/>
      <c r="BG136" s="12957"/>
      <c r="BH136" s="12957"/>
      <c r="BI136" s="12958"/>
      <c r="BJ136" s="12952"/>
      <c r="BK136" s="12953"/>
      <c r="BL136" s="12954"/>
      <c r="BM136" s="9759"/>
      <c r="BN136" s="9759"/>
      <c r="BO136" s="9759"/>
      <c r="BP136" s="9760"/>
    </row>
    <row r="137" spans="1:68" s="9756" customFormat="1" ht="14.25" customHeight="1">
      <c r="A137" s="9746"/>
      <c r="B137" s="9747"/>
      <c r="C137" s="9748"/>
      <c r="D137" s="9749"/>
      <c r="E137" s="9750"/>
      <c r="F137" s="9749"/>
      <c r="G137" s="9750"/>
      <c r="H137" s="9750"/>
      <c r="I137" s="9750"/>
      <c r="J137" s="9750"/>
      <c r="K137" s="9750"/>
      <c r="L137" s="9750"/>
      <c r="M137" s="9750"/>
      <c r="N137" s="9748"/>
      <c r="O137" s="9768"/>
      <c r="P137" s="9762" t="s">
        <v>1636</v>
      </c>
      <c r="Q137" s="9769"/>
      <c r="R137" s="9772"/>
      <c r="S137" s="9772"/>
      <c r="T137" s="9772"/>
      <c r="U137" s="9772"/>
      <c r="V137" s="9772"/>
      <c r="W137" s="9772"/>
      <c r="X137" s="9772"/>
      <c r="Y137" s="9772"/>
      <c r="Z137" s="9772"/>
      <c r="AA137" s="9772"/>
      <c r="AB137" s="9772"/>
      <c r="AC137" s="9772"/>
      <c r="AD137" s="9772"/>
      <c r="AE137" s="9772"/>
      <c r="AF137" s="9772"/>
      <c r="AG137" s="9773"/>
      <c r="AH137" s="9768"/>
      <c r="AI137" s="9750"/>
      <c r="AJ137" s="9753"/>
      <c r="AK137" s="9753"/>
      <c r="AL137" s="9753"/>
      <c r="AM137" s="9753"/>
      <c r="AN137" s="9753"/>
      <c r="AO137" s="9753"/>
      <c r="AP137" s="9753"/>
      <c r="AQ137" s="9753"/>
      <c r="AR137" s="9753"/>
      <c r="AS137" s="9753"/>
      <c r="AT137" s="9753"/>
      <c r="AU137" s="9754"/>
      <c r="AV137" s="9755"/>
      <c r="AW137" s="9750"/>
      <c r="AX137" s="9750"/>
      <c r="AY137" s="9750"/>
      <c r="AZ137" s="9750"/>
      <c r="BA137" s="9750"/>
      <c r="BB137" s="9750"/>
      <c r="BC137" s="9750"/>
      <c r="BD137" s="12952"/>
      <c r="BE137" s="12954"/>
      <c r="BF137" s="12952"/>
      <c r="BG137" s="12953"/>
      <c r="BH137" s="12953"/>
      <c r="BI137" s="12954"/>
      <c r="BJ137" s="12952"/>
      <c r="BK137" s="12953"/>
      <c r="BL137" s="12954"/>
      <c r="BM137" s="9759"/>
      <c r="BN137" s="9759"/>
      <c r="BO137" s="9759"/>
      <c r="BP137" s="9760"/>
    </row>
    <row r="138" spans="1:68" s="9738" customFormat="1" ht="14.25" customHeight="1">
      <c r="A138" s="9737"/>
      <c r="B138" s="9745"/>
      <c r="C138" s="9739"/>
      <c r="D138" s="9740"/>
      <c r="E138" s="9741"/>
      <c r="F138" s="9740"/>
      <c r="H138" s="9741"/>
      <c r="I138" s="9741"/>
      <c r="J138" s="9741"/>
      <c r="K138" s="9741"/>
      <c r="L138" s="9741"/>
      <c r="M138" s="9741"/>
      <c r="N138" s="9739"/>
      <c r="O138" s="9736"/>
      <c r="P138" s="9735"/>
      <c r="Q138" s="9735"/>
      <c r="R138" s="9757"/>
      <c r="S138" s="9757"/>
      <c r="T138" s="9757"/>
      <c r="U138" s="9757"/>
      <c r="V138" s="9757"/>
      <c r="W138" s="9757"/>
      <c r="X138" s="9757"/>
      <c r="Y138" s="9757"/>
      <c r="Z138" s="9757"/>
      <c r="AA138" s="9757"/>
      <c r="AB138" s="9757"/>
      <c r="AC138" s="9757"/>
      <c r="AD138" s="9757"/>
      <c r="AE138" s="9757"/>
      <c r="AF138" s="9757"/>
      <c r="AG138" s="9758"/>
      <c r="AH138" s="9740"/>
      <c r="AI138" s="9741"/>
      <c r="AJ138" s="9744"/>
      <c r="AK138" s="9744"/>
      <c r="AL138" s="9744"/>
      <c r="AM138" s="9744"/>
      <c r="AN138" s="9744"/>
      <c r="AO138" s="9744"/>
      <c r="AP138" s="9744"/>
      <c r="AQ138" s="9744"/>
      <c r="AR138" s="9744"/>
      <c r="AS138" s="9744"/>
      <c r="AT138" s="9744"/>
      <c r="AU138" s="9742"/>
      <c r="AV138" s="9743"/>
      <c r="AW138" s="9741"/>
      <c r="AX138" s="9741"/>
      <c r="AY138" s="9741"/>
      <c r="AZ138" s="9741"/>
      <c r="BA138" s="9741"/>
      <c r="BB138" s="9741"/>
      <c r="BC138" s="9741"/>
      <c r="BD138" s="12952"/>
      <c r="BE138" s="12954"/>
      <c r="BF138" s="12952"/>
      <c r="BG138" s="12953"/>
      <c r="BH138" s="12953"/>
      <c r="BI138" s="12954"/>
      <c r="BJ138" s="12952"/>
      <c r="BK138" s="12953"/>
      <c r="BL138" s="12954"/>
      <c r="BM138" s="9757"/>
      <c r="BN138" s="9757"/>
      <c r="BO138" s="9757"/>
      <c r="BP138" s="9758"/>
    </row>
    <row r="139" spans="1:68" s="9756" customFormat="1" ht="14.25" customHeight="1">
      <c r="A139" s="9776">
        <f>COUNTA($F$11:F139)</f>
        <v>7</v>
      </c>
      <c r="B139" s="9779" t="str">
        <f>IF(A139="","","-")</f>
        <v>-</v>
      </c>
      <c r="C139" s="9777">
        <v>5</v>
      </c>
      <c r="D139" s="9749"/>
      <c r="E139" s="9750"/>
      <c r="F139" s="9749"/>
      <c r="G139" s="9750"/>
      <c r="H139" s="9750"/>
      <c r="I139" s="9750"/>
      <c r="J139" s="9750"/>
      <c r="K139" s="9750"/>
      <c r="L139" s="9750"/>
      <c r="M139" s="9750"/>
      <c r="N139" s="9748"/>
      <c r="O139" s="9775" t="s">
        <v>1175</v>
      </c>
      <c r="P139" s="9774"/>
      <c r="Q139" s="9774"/>
      <c r="R139" s="9780"/>
      <c r="S139" s="9780"/>
      <c r="T139" s="9780"/>
      <c r="U139" s="9780"/>
      <c r="V139" s="9780"/>
      <c r="W139" s="9780"/>
      <c r="X139" s="9780"/>
      <c r="Y139" s="9780"/>
      <c r="Z139" s="9780"/>
      <c r="AA139" s="9780"/>
      <c r="AB139" s="9780"/>
      <c r="AC139" s="9780"/>
      <c r="AD139" s="9780"/>
      <c r="AE139" s="9780"/>
      <c r="AF139" s="9780"/>
      <c r="AG139" s="9781"/>
      <c r="AH139" s="9778" t="s">
        <v>1177</v>
      </c>
      <c r="AI139" s="9752"/>
      <c r="AJ139" s="9753"/>
      <c r="AK139" s="9753"/>
      <c r="AL139" s="9753"/>
      <c r="AM139" s="9753"/>
      <c r="AN139" s="9753"/>
      <c r="AO139" s="9753"/>
      <c r="AP139" s="9753"/>
      <c r="AQ139" s="9753"/>
      <c r="AR139" s="9753"/>
      <c r="AS139" s="9753"/>
      <c r="AT139" s="9753"/>
      <c r="AU139" s="9754"/>
      <c r="AV139" s="9743"/>
      <c r="AW139" s="9741"/>
      <c r="AX139" s="9741"/>
      <c r="AY139" s="9741"/>
      <c r="AZ139" s="9741"/>
      <c r="BA139" s="9741"/>
      <c r="BB139" s="9741"/>
      <c r="BC139" s="9741"/>
      <c r="BD139" s="12952"/>
      <c r="BE139" s="12954"/>
      <c r="BF139" s="12955"/>
      <c r="BG139" s="12953"/>
      <c r="BH139" s="12953"/>
      <c r="BI139" s="12954"/>
      <c r="BJ139" s="12952"/>
      <c r="BK139" s="12953"/>
      <c r="BL139" s="12954"/>
      <c r="BM139" s="9759"/>
      <c r="BN139" s="9759"/>
      <c r="BO139" s="9759"/>
      <c r="BP139" s="9760"/>
    </row>
    <row r="140" spans="1:68" s="9756" customFormat="1" ht="14.25" customHeight="1">
      <c r="A140" s="9746"/>
      <c r="B140" s="9747"/>
      <c r="C140" s="9748"/>
      <c r="D140" s="9749"/>
      <c r="E140" s="9750"/>
      <c r="F140" s="9749"/>
      <c r="G140" s="9750"/>
      <c r="H140" s="9750"/>
      <c r="I140" s="9750"/>
      <c r="J140" s="9750"/>
      <c r="K140" s="9750"/>
      <c r="L140" s="9750"/>
      <c r="M140" s="9750"/>
      <c r="N140" s="9748"/>
      <c r="O140" s="9751"/>
      <c r="Q140" s="9752"/>
      <c r="R140" s="9759"/>
      <c r="S140" s="9759"/>
      <c r="T140" s="9759"/>
      <c r="U140" s="9759"/>
      <c r="V140" s="9759"/>
      <c r="W140" s="9759"/>
      <c r="X140" s="9759"/>
      <c r="Y140" s="9759"/>
      <c r="Z140" s="9759"/>
      <c r="AA140" s="9759"/>
      <c r="AB140" s="9759"/>
      <c r="AC140" s="9759"/>
      <c r="AD140" s="9759"/>
      <c r="AE140" s="9759"/>
      <c r="AF140" s="9759"/>
      <c r="AG140" s="9760"/>
      <c r="AH140" s="9751"/>
      <c r="AJ140" s="9753"/>
      <c r="AK140" s="9753"/>
      <c r="AL140" s="9753"/>
      <c r="AM140" s="9753"/>
      <c r="AN140" s="9753"/>
      <c r="AO140" s="9753"/>
      <c r="AP140" s="9753"/>
      <c r="AQ140" s="9753"/>
      <c r="AR140" s="9753"/>
      <c r="AS140" s="9753"/>
      <c r="AT140" s="9753"/>
      <c r="AU140" s="9754"/>
      <c r="AV140" s="9755"/>
      <c r="AW140" s="9750"/>
      <c r="AX140" s="9750"/>
      <c r="AY140" s="9750"/>
      <c r="AZ140" s="9750"/>
      <c r="BA140" s="9750"/>
      <c r="BB140" s="9750"/>
      <c r="BC140" s="9750"/>
      <c r="BD140" s="12952"/>
      <c r="BE140" s="12954"/>
      <c r="BF140" s="12952"/>
      <c r="BG140" s="12953"/>
      <c r="BH140" s="12953"/>
      <c r="BI140" s="12954"/>
      <c r="BJ140" s="12952"/>
      <c r="BK140" s="12953"/>
      <c r="BL140" s="12954"/>
      <c r="BM140" s="9759"/>
      <c r="BN140" s="9759"/>
      <c r="BO140" s="9759"/>
      <c r="BP140" s="9760"/>
    </row>
    <row r="141" spans="1:68" s="9756" customFormat="1" ht="14.25" customHeight="1">
      <c r="A141" s="9746"/>
      <c r="B141" s="9747"/>
      <c r="C141" s="9748"/>
      <c r="D141" s="9749"/>
      <c r="E141" s="9750"/>
      <c r="F141" s="9749"/>
      <c r="G141" s="9750"/>
      <c r="H141" s="9750"/>
      <c r="I141" s="9750"/>
      <c r="J141" s="9750"/>
      <c r="K141" s="9750"/>
      <c r="L141" s="9750"/>
      <c r="M141" s="9750"/>
      <c r="N141" s="9748"/>
      <c r="O141" s="9784" t="s">
        <v>1593</v>
      </c>
      <c r="P141" s="9782"/>
      <c r="Q141" s="9798"/>
      <c r="R141" s="9759"/>
      <c r="S141" s="9759"/>
      <c r="T141" s="9759"/>
      <c r="U141" s="9759"/>
      <c r="V141" s="9759"/>
      <c r="W141" s="9759"/>
      <c r="X141" s="9759"/>
      <c r="Y141" s="9759"/>
      <c r="Z141" s="9759"/>
      <c r="AA141" s="9759"/>
      <c r="AB141" s="9759"/>
      <c r="AC141" s="9759"/>
      <c r="AD141" s="9759"/>
      <c r="AE141" s="9759"/>
      <c r="AF141" s="9759"/>
      <c r="AG141" s="9760"/>
      <c r="AH141" s="9749"/>
      <c r="AI141" s="9750"/>
      <c r="AJ141" s="9753"/>
      <c r="AK141" s="9753"/>
      <c r="AL141" s="9753"/>
      <c r="AM141" s="9753"/>
      <c r="AN141" s="9753"/>
      <c r="AO141" s="9753"/>
      <c r="AP141" s="9753"/>
      <c r="AQ141" s="9753"/>
      <c r="AR141" s="9753"/>
      <c r="AS141" s="9753"/>
      <c r="AT141" s="9753"/>
      <c r="AU141" s="9754"/>
      <c r="AV141" s="9755"/>
      <c r="AW141" s="9750"/>
      <c r="AX141" s="9750"/>
      <c r="AY141" s="9750"/>
      <c r="AZ141" s="9750"/>
      <c r="BA141" s="9750"/>
      <c r="BB141" s="9750"/>
      <c r="BC141" s="9750"/>
      <c r="BD141" s="12952"/>
      <c r="BE141" s="12954"/>
      <c r="BF141" s="12952"/>
      <c r="BG141" s="12953"/>
      <c r="BH141" s="12953"/>
      <c r="BI141" s="12954"/>
      <c r="BJ141" s="12952"/>
      <c r="BK141" s="12953"/>
      <c r="BL141" s="12954"/>
      <c r="BM141" s="9759"/>
      <c r="BN141" s="9759"/>
      <c r="BO141" s="9759"/>
      <c r="BP141" s="9760"/>
    </row>
    <row r="142" spans="1:68" s="9729" customFormat="1" ht="14.25" customHeight="1">
      <c r="A142" s="9785">
        <f>COUNTA($F$11:F142)</f>
        <v>7</v>
      </c>
      <c r="B142" s="9791" t="str">
        <f t="shared" ref="B142:B146" si="12">IF(A142="","","-")</f>
        <v>-</v>
      </c>
      <c r="C142" s="9787">
        <v>6</v>
      </c>
      <c r="D142" s="9723"/>
      <c r="E142" s="9724"/>
      <c r="F142" s="9723"/>
      <c r="G142" s="9724"/>
      <c r="H142" s="9724"/>
      <c r="I142" s="9724"/>
      <c r="J142" s="9724"/>
      <c r="K142" s="9724"/>
      <c r="L142" s="9724"/>
      <c r="M142" s="9724"/>
      <c r="N142" s="9722"/>
      <c r="O142" s="9797"/>
      <c r="P142" s="9783" t="s">
        <v>1365</v>
      </c>
      <c r="Q142" s="9783"/>
      <c r="R142" s="9732"/>
      <c r="S142" s="9732"/>
      <c r="T142" s="9732"/>
      <c r="U142" s="9732"/>
      <c r="V142" s="9732"/>
      <c r="W142" s="9732"/>
      <c r="X142" s="9732"/>
      <c r="Y142" s="9732"/>
      <c r="Z142" s="9732"/>
      <c r="AA142" s="9732"/>
      <c r="AB142" s="9732"/>
      <c r="AC142" s="9732"/>
      <c r="AD142" s="9732"/>
      <c r="AE142" s="9732"/>
      <c r="AF142" s="9732"/>
      <c r="AG142" s="9733"/>
      <c r="AH142" s="9788" t="s">
        <v>394</v>
      </c>
      <c r="AI142" s="9724"/>
      <c r="AJ142" s="9726"/>
      <c r="AK142" s="9726"/>
      <c r="AL142" s="9726"/>
      <c r="AM142" s="9726"/>
      <c r="AN142" s="9726"/>
      <c r="AO142" s="9726"/>
      <c r="AP142" s="9726"/>
      <c r="AQ142" s="9726"/>
      <c r="AR142" s="9726"/>
      <c r="AS142" s="9726"/>
      <c r="AT142" s="9726"/>
      <c r="AU142" s="9727"/>
      <c r="AV142" s="9728"/>
      <c r="AW142" s="9724"/>
      <c r="AX142" s="9724"/>
      <c r="AY142" s="9724"/>
      <c r="AZ142" s="9724"/>
      <c r="BA142" s="9724"/>
      <c r="BB142" s="9724"/>
      <c r="BC142" s="9724"/>
      <c r="BD142" s="12952"/>
      <c r="BE142" s="12954"/>
      <c r="BF142" s="12955"/>
      <c r="BG142" s="12953"/>
      <c r="BH142" s="12953"/>
      <c r="BI142" s="12954"/>
      <c r="BJ142" s="12952"/>
      <c r="BK142" s="12953"/>
      <c r="BL142" s="12954"/>
      <c r="BM142" s="9732"/>
      <c r="BN142" s="9732"/>
      <c r="BO142" s="9732"/>
      <c r="BP142" s="9733"/>
    </row>
    <row r="143" spans="1:68" s="9713" customFormat="1" ht="14.25" customHeight="1">
      <c r="A143" s="9785">
        <f>COUNTA($F$11:F143)</f>
        <v>7</v>
      </c>
      <c r="B143" s="9791" t="str">
        <f t="shared" si="12"/>
        <v>-</v>
      </c>
      <c r="C143" s="9787">
        <v>7</v>
      </c>
      <c r="D143" s="9715"/>
      <c r="E143" s="9716"/>
      <c r="F143" s="9715"/>
      <c r="H143" s="9716"/>
      <c r="I143" s="9716"/>
      <c r="J143" s="9716"/>
      <c r="K143" s="9716"/>
      <c r="L143" s="9716"/>
      <c r="M143" s="9716"/>
      <c r="N143" s="9714"/>
      <c r="O143" s="9797"/>
      <c r="P143" s="9783" t="s">
        <v>1366</v>
      </c>
      <c r="Q143" s="9783"/>
      <c r="R143" s="9730"/>
      <c r="S143" s="9730"/>
      <c r="T143" s="9730"/>
      <c r="U143" s="9730"/>
      <c r="V143" s="9730"/>
      <c r="W143" s="9730"/>
      <c r="X143" s="9730"/>
      <c r="Y143" s="9730"/>
      <c r="Z143" s="9730"/>
      <c r="AA143" s="9730"/>
      <c r="AB143" s="9730"/>
      <c r="AC143" s="9730"/>
      <c r="AD143" s="9730"/>
      <c r="AE143" s="9730"/>
      <c r="AF143" s="9730"/>
      <c r="AG143" s="9731"/>
      <c r="AH143" s="9788" t="s">
        <v>1300</v>
      </c>
      <c r="AI143" s="9716"/>
      <c r="AJ143" s="9719"/>
      <c r="AK143" s="9719"/>
      <c r="AL143" s="9719"/>
      <c r="AM143" s="9719"/>
      <c r="AN143" s="9719"/>
      <c r="AO143" s="9719"/>
      <c r="AP143" s="9719"/>
      <c r="AQ143" s="9719"/>
      <c r="AR143" s="9719"/>
      <c r="AS143" s="9719"/>
      <c r="AT143" s="9719"/>
      <c r="AU143" s="9717"/>
      <c r="AV143" s="9718"/>
      <c r="AW143" s="9716"/>
      <c r="AX143" s="9716"/>
      <c r="AY143" s="9716"/>
      <c r="AZ143" s="9716"/>
      <c r="BA143" s="9716"/>
      <c r="BB143" s="9716"/>
      <c r="BC143" s="9716"/>
      <c r="BD143" s="12952"/>
      <c r="BE143" s="12954"/>
      <c r="BF143" s="12955"/>
      <c r="BG143" s="12953"/>
      <c r="BH143" s="12953"/>
      <c r="BI143" s="12954"/>
      <c r="BJ143" s="12952"/>
      <c r="BK143" s="12953"/>
      <c r="BL143" s="12954"/>
      <c r="BM143" s="9730"/>
      <c r="BN143" s="9730"/>
      <c r="BO143" s="9730"/>
      <c r="BP143" s="9731"/>
    </row>
    <row r="144" spans="1:68" s="9729" customFormat="1" ht="14.25" customHeight="1">
      <c r="A144" s="9785">
        <f>COUNTA($F$11:F144)</f>
        <v>7</v>
      </c>
      <c r="B144" s="9791" t="str">
        <f t="shared" si="12"/>
        <v>-</v>
      </c>
      <c r="C144" s="9787">
        <v>8</v>
      </c>
      <c r="D144" s="9723"/>
      <c r="E144" s="9724"/>
      <c r="F144" s="9723"/>
      <c r="G144" s="9724"/>
      <c r="H144" s="9724"/>
      <c r="I144" s="9724"/>
      <c r="J144" s="9724"/>
      <c r="K144" s="9724"/>
      <c r="L144" s="9724"/>
      <c r="M144" s="9724"/>
      <c r="N144" s="9722"/>
      <c r="O144" s="9797"/>
      <c r="P144" s="9783" t="s">
        <v>1367</v>
      </c>
      <c r="Q144" s="9783"/>
      <c r="R144" s="9732"/>
      <c r="S144" s="9732"/>
      <c r="T144" s="9732"/>
      <c r="U144" s="9732"/>
      <c r="V144" s="9732"/>
      <c r="W144" s="9732"/>
      <c r="X144" s="9732"/>
      <c r="Y144" s="9732"/>
      <c r="Z144" s="9732"/>
      <c r="AA144" s="9732"/>
      <c r="AB144" s="9732"/>
      <c r="AC144" s="9732"/>
      <c r="AD144" s="9732"/>
      <c r="AE144" s="9732"/>
      <c r="AF144" s="9732"/>
      <c r="AG144" s="9733"/>
      <c r="AH144" s="9788" t="s">
        <v>1492</v>
      </c>
      <c r="AI144" s="9725"/>
      <c r="AJ144" s="9726"/>
      <c r="AK144" s="9726"/>
      <c r="AL144" s="9726"/>
      <c r="AM144" s="9726"/>
      <c r="AN144" s="9726"/>
      <c r="AO144" s="9726"/>
      <c r="AP144" s="9726"/>
      <c r="AQ144" s="9726"/>
      <c r="AR144" s="9726"/>
      <c r="AS144" s="9726"/>
      <c r="AT144" s="9726"/>
      <c r="AU144" s="9727"/>
      <c r="AV144" s="9718"/>
      <c r="AW144" s="9716"/>
      <c r="AX144" s="9716"/>
      <c r="AY144" s="9716"/>
      <c r="AZ144" s="9716"/>
      <c r="BA144" s="9716"/>
      <c r="BB144" s="9716"/>
      <c r="BC144" s="9716"/>
      <c r="BD144" s="12952"/>
      <c r="BE144" s="12954"/>
      <c r="BF144" s="12955"/>
      <c r="BG144" s="12953"/>
      <c r="BH144" s="12953"/>
      <c r="BI144" s="12954"/>
      <c r="BJ144" s="12952"/>
      <c r="BK144" s="12953"/>
      <c r="BL144" s="12954"/>
      <c r="BM144" s="9732"/>
      <c r="BN144" s="9732"/>
      <c r="BO144" s="9732"/>
      <c r="BP144" s="9733"/>
    </row>
    <row r="145" spans="1:68" s="9729" customFormat="1" ht="14.25" customHeight="1">
      <c r="A145" s="9785">
        <f>COUNTA($F$11:F145)</f>
        <v>7</v>
      </c>
      <c r="B145" s="9791" t="str">
        <f t="shared" si="12"/>
        <v>-</v>
      </c>
      <c r="C145" s="9787">
        <v>9</v>
      </c>
      <c r="D145" s="9723"/>
      <c r="E145" s="9724"/>
      <c r="F145" s="9723"/>
      <c r="G145" s="9724"/>
      <c r="H145" s="9724"/>
      <c r="I145" s="9724"/>
      <c r="J145" s="9724"/>
      <c r="K145" s="9724"/>
      <c r="L145" s="9724"/>
      <c r="M145" s="9724"/>
      <c r="N145" s="9722"/>
      <c r="O145" s="9797"/>
      <c r="P145" s="9783" t="s">
        <v>1368</v>
      </c>
      <c r="Q145" s="9783"/>
      <c r="R145" s="9732"/>
      <c r="S145" s="9732"/>
      <c r="T145" s="9732"/>
      <c r="U145" s="9732"/>
      <c r="V145" s="9732"/>
      <c r="W145" s="9732"/>
      <c r="X145" s="9732"/>
      <c r="Y145" s="9732"/>
      <c r="Z145" s="9732"/>
      <c r="AA145" s="9732"/>
      <c r="AB145" s="9732"/>
      <c r="AC145" s="9732"/>
      <c r="AD145" s="9732"/>
      <c r="AE145" s="9732"/>
      <c r="AF145" s="9732"/>
      <c r="AG145" s="9733"/>
      <c r="AH145" s="9788" t="s">
        <v>1472</v>
      </c>
      <c r="AI145" s="9724"/>
      <c r="AJ145" s="9726"/>
      <c r="AK145" s="9726"/>
      <c r="AL145" s="9726"/>
      <c r="AM145" s="9726"/>
      <c r="AN145" s="9726"/>
      <c r="AO145" s="9726"/>
      <c r="AP145" s="9726"/>
      <c r="AQ145" s="9726"/>
      <c r="AR145" s="9726"/>
      <c r="AS145" s="9726"/>
      <c r="AT145" s="9726"/>
      <c r="AU145" s="9727"/>
      <c r="AV145" s="9728"/>
      <c r="AW145" s="9724"/>
      <c r="AX145" s="9724"/>
      <c r="AY145" s="9724"/>
      <c r="AZ145" s="9724"/>
      <c r="BA145" s="9724"/>
      <c r="BB145" s="9724"/>
      <c r="BC145" s="9724"/>
      <c r="BD145" s="12952"/>
      <c r="BE145" s="12954"/>
      <c r="BF145" s="12955"/>
      <c r="BG145" s="12953"/>
      <c r="BH145" s="12953"/>
      <c r="BI145" s="12954"/>
      <c r="BJ145" s="12952"/>
      <c r="BK145" s="12953"/>
      <c r="BL145" s="12954"/>
      <c r="BM145" s="9732"/>
      <c r="BN145" s="9732"/>
      <c r="BO145" s="9732"/>
      <c r="BP145" s="9733"/>
    </row>
    <row r="146" spans="1:68" s="9656" customFormat="1" ht="14.25" customHeight="1">
      <c r="A146" s="9785">
        <f>COUNTA($F$11:F146)</f>
        <v>7</v>
      </c>
      <c r="B146" s="9791" t="str">
        <f t="shared" si="12"/>
        <v>-</v>
      </c>
      <c r="C146" s="9787">
        <v>10</v>
      </c>
      <c r="D146" s="9658"/>
      <c r="E146" s="9659"/>
      <c r="F146" s="9658"/>
      <c r="H146" s="9659"/>
      <c r="I146" s="9659"/>
      <c r="J146" s="9659"/>
      <c r="K146" s="9659"/>
      <c r="L146" s="9659"/>
      <c r="M146" s="9659"/>
      <c r="N146" s="9657"/>
      <c r="O146" s="9784"/>
      <c r="P146" s="9786" t="s">
        <v>1612</v>
      </c>
      <c r="Q146" s="9798"/>
      <c r="R146" s="9690"/>
      <c r="S146" s="9690"/>
      <c r="T146" s="9690"/>
      <c r="U146" s="9690"/>
      <c r="V146" s="9690"/>
      <c r="W146" s="9690"/>
      <c r="X146" s="9690"/>
      <c r="Y146" s="9690"/>
      <c r="Z146" s="9690"/>
      <c r="AA146" s="9690"/>
      <c r="AB146" s="9690"/>
      <c r="AC146" s="9690"/>
      <c r="AD146" s="9690"/>
      <c r="AE146" s="9690"/>
      <c r="AF146" s="9690"/>
      <c r="AG146" s="9691"/>
      <c r="AH146" s="9788" t="s">
        <v>389</v>
      </c>
      <c r="AI146" s="9659"/>
      <c r="AJ146" s="9662"/>
      <c r="AK146" s="9662"/>
      <c r="AL146" s="9662"/>
      <c r="AM146" s="9662"/>
      <c r="AN146" s="9662"/>
      <c r="AO146" s="9662"/>
      <c r="AP146" s="9662"/>
      <c r="AQ146" s="9662"/>
      <c r="AR146" s="9662"/>
      <c r="AS146" s="9662"/>
      <c r="AT146" s="9662"/>
      <c r="AU146" s="9660"/>
      <c r="AV146" s="9661"/>
      <c r="AW146" s="9659"/>
      <c r="AX146" s="9659"/>
      <c r="AY146" s="9659"/>
      <c r="AZ146" s="9659"/>
      <c r="BA146" s="9659"/>
      <c r="BB146" s="9659"/>
      <c r="BC146" s="9659"/>
      <c r="BD146" s="12952"/>
      <c r="BE146" s="12954"/>
      <c r="BF146" s="12955"/>
      <c r="BG146" s="12953"/>
      <c r="BH146" s="12953"/>
      <c r="BI146" s="12954"/>
      <c r="BJ146" s="12952"/>
      <c r="BK146" s="12953"/>
      <c r="BL146" s="12954"/>
      <c r="BM146" s="9690"/>
      <c r="BN146" s="9690"/>
      <c r="BO146" s="9690"/>
      <c r="BP146" s="9691"/>
    </row>
    <row r="147" spans="1:68" s="9802" customFormat="1" ht="14.25" customHeight="1">
      <c r="A147" s="9792"/>
      <c r="B147" s="9793"/>
      <c r="C147" s="9794"/>
      <c r="D147" s="9795"/>
      <c r="E147" s="9796"/>
      <c r="F147" s="9795"/>
      <c r="G147" s="9796"/>
      <c r="H147" s="9796"/>
      <c r="I147" s="9796"/>
      <c r="J147" s="9796"/>
      <c r="K147" s="9796"/>
      <c r="L147" s="9796"/>
      <c r="M147" s="9796"/>
      <c r="N147" s="9794"/>
      <c r="O147" s="9797"/>
      <c r="P147" s="9798"/>
      <c r="Q147" s="9798"/>
      <c r="R147" s="9803"/>
      <c r="S147" s="9803"/>
      <c r="T147" s="9803"/>
      <c r="U147" s="9803"/>
      <c r="V147" s="9803"/>
      <c r="W147" s="9803"/>
      <c r="X147" s="9803"/>
      <c r="Y147" s="9803"/>
      <c r="Z147" s="9803"/>
      <c r="AA147" s="9803"/>
      <c r="AB147" s="9803"/>
      <c r="AC147" s="9803"/>
      <c r="AD147" s="9803"/>
      <c r="AE147" s="9803"/>
      <c r="AF147" s="9803"/>
      <c r="AG147" s="9804"/>
      <c r="AH147" s="9797"/>
      <c r="AI147" s="9798"/>
      <c r="AJ147" s="9799"/>
      <c r="AK147" s="9799"/>
      <c r="AL147" s="9799"/>
      <c r="AM147" s="9799"/>
      <c r="AN147" s="9799"/>
      <c r="AO147" s="9799"/>
      <c r="AP147" s="9799"/>
      <c r="AQ147" s="9799"/>
      <c r="AR147" s="9799"/>
      <c r="AS147" s="9799"/>
      <c r="AT147" s="9799"/>
      <c r="AU147" s="9800"/>
      <c r="AV147" s="9790"/>
      <c r="AW147" s="9789"/>
      <c r="AX147" s="9789"/>
      <c r="AY147" s="9789"/>
      <c r="AZ147" s="9789"/>
      <c r="BA147" s="9789"/>
      <c r="BB147" s="9789"/>
      <c r="BC147" s="9789"/>
      <c r="BD147" s="12952"/>
      <c r="BE147" s="12954"/>
      <c r="BF147" s="12962"/>
      <c r="BG147" s="12957"/>
      <c r="BH147" s="12957"/>
      <c r="BI147" s="12958"/>
      <c r="BJ147" s="12952"/>
      <c r="BK147" s="12953"/>
      <c r="BL147" s="12954"/>
      <c r="BM147" s="9803"/>
      <c r="BN147" s="9803"/>
      <c r="BO147" s="9803"/>
      <c r="BP147" s="9804"/>
    </row>
    <row r="148" spans="1:68" s="9802" customFormat="1" ht="14.25" customHeight="1">
      <c r="A148" s="9810">
        <v>7</v>
      </c>
      <c r="B148" s="9811" t="s">
        <v>1637</v>
      </c>
      <c r="C148" s="9812">
        <v>11</v>
      </c>
      <c r="D148" s="9795"/>
      <c r="E148" s="9796"/>
      <c r="F148" s="9795"/>
      <c r="G148" s="9796"/>
      <c r="H148" s="9796"/>
      <c r="I148" s="9796"/>
      <c r="J148" s="9796"/>
      <c r="K148" s="9796"/>
      <c r="L148" s="9796"/>
      <c r="M148" s="9796"/>
      <c r="N148" s="9794"/>
      <c r="O148" s="9806" t="s">
        <v>1182</v>
      </c>
      <c r="P148" s="9805"/>
      <c r="Q148" s="9805"/>
      <c r="R148" s="9808"/>
      <c r="S148" s="9808"/>
      <c r="T148" s="9808"/>
      <c r="U148" s="9808"/>
      <c r="V148" s="9808"/>
      <c r="W148" s="9808"/>
      <c r="X148" s="9808"/>
      <c r="Y148" s="9808"/>
      <c r="Z148" s="9808"/>
      <c r="AA148" s="9808"/>
      <c r="AB148" s="9808"/>
      <c r="AC148" s="9808"/>
      <c r="AD148" s="9808"/>
      <c r="AE148" s="9808"/>
      <c r="AF148" s="9808"/>
      <c r="AG148" s="9809"/>
      <c r="AH148" s="9807" t="s">
        <v>1184</v>
      </c>
      <c r="AJ148" s="9799"/>
      <c r="AK148" s="9799"/>
      <c r="AL148" s="9799"/>
      <c r="AM148" s="9799"/>
      <c r="AN148" s="9799"/>
      <c r="AO148" s="9799"/>
      <c r="AP148" s="9799"/>
      <c r="AQ148" s="9799"/>
      <c r="AR148" s="9799"/>
      <c r="AS148" s="9799"/>
      <c r="AT148" s="9799"/>
      <c r="AU148" s="9800"/>
      <c r="AV148" s="9801"/>
      <c r="AW148" s="9796"/>
      <c r="AX148" s="9796"/>
      <c r="AY148" s="9796"/>
      <c r="AZ148" s="9796"/>
      <c r="BA148" s="9796"/>
      <c r="BB148" s="9796"/>
      <c r="BC148" s="9796"/>
      <c r="BD148" s="12952"/>
      <c r="BE148" s="12954"/>
      <c r="BF148" s="12955"/>
      <c r="BG148" s="12953"/>
      <c r="BH148" s="12953"/>
      <c r="BI148" s="12954"/>
      <c r="BJ148" s="12952"/>
      <c r="BK148" s="12953"/>
      <c r="BL148" s="12954"/>
      <c r="BM148" s="9803"/>
      <c r="BN148" s="9803"/>
      <c r="BO148" s="9803"/>
      <c r="BP148" s="9804"/>
    </row>
    <row r="149" spans="1:68" s="9802" customFormat="1" ht="14.25" customHeight="1">
      <c r="A149" s="9792"/>
      <c r="B149" s="9793"/>
      <c r="C149" s="9794"/>
      <c r="D149" s="9795"/>
      <c r="E149" s="9796"/>
      <c r="F149" s="9795"/>
      <c r="G149" s="9796"/>
      <c r="H149" s="9796"/>
      <c r="I149" s="9796"/>
      <c r="J149" s="9796"/>
      <c r="K149" s="9796"/>
      <c r="L149" s="9796"/>
      <c r="M149" s="9796"/>
      <c r="N149" s="9794"/>
      <c r="O149" s="9797"/>
      <c r="P149" s="9798"/>
      <c r="Q149" s="9798"/>
      <c r="R149" s="9803"/>
      <c r="S149" s="9803"/>
      <c r="T149" s="9803"/>
      <c r="U149" s="9803"/>
      <c r="V149" s="9803"/>
      <c r="W149" s="9803"/>
      <c r="X149" s="9803"/>
      <c r="Y149" s="9803"/>
      <c r="Z149" s="9803"/>
      <c r="AA149" s="9803"/>
      <c r="AB149" s="9803"/>
      <c r="AC149" s="9803"/>
      <c r="AD149" s="9803"/>
      <c r="AE149" s="9803"/>
      <c r="AF149" s="9803"/>
      <c r="AG149" s="9804"/>
      <c r="AH149" s="9795"/>
      <c r="AI149" s="9796"/>
      <c r="AJ149" s="9799"/>
      <c r="AK149" s="9799"/>
      <c r="AL149" s="9799"/>
      <c r="AM149" s="9799"/>
      <c r="AN149" s="9799"/>
      <c r="AO149" s="9799"/>
      <c r="AP149" s="9799"/>
      <c r="AQ149" s="9799"/>
      <c r="AR149" s="9799"/>
      <c r="AS149" s="9799"/>
      <c r="AT149" s="9799"/>
      <c r="AU149" s="9800"/>
      <c r="AV149" s="9801"/>
      <c r="AW149" s="9796"/>
      <c r="AX149" s="9796"/>
      <c r="AY149" s="9796"/>
      <c r="AZ149" s="9796"/>
      <c r="BA149" s="9796"/>
      <c r="BB149" s="9796"/>
      <c r="BC149" s="9796"/>
      <c r="BD149" s="12952"/>
      <c r="BE149" s="12954"/>
      <c r="BF149" s="12952"/>
      <c r="BG149" s="12953"/>
      <c r="BH149" s="12953"/>
      <c r="BI149" s="12954"/>
      <c r="BJ149" s="12952"/>
      <c r="BK149" s="12953"/>
      <c r="BL149" s="12954"/>
      <c r="BM149" s="9803"/>
      <c r="BN149" s="9803"/>
      <c r="BO149" s="9803"/>
      <c r="BP149" s="9804"/>
    </row>
    <row r="150" spans="1:68" s="9829" customFormat="1" ht="14.25" customHeight="1">
      <c r="A150" s="9820"/>
      <c r="B150" s="9821"/>
      <c r="C150" s="9822"/>
      <c r="D150" s="9823"/>
      <c r="E150" s="9824"/>
      <c r="F150" s="9823"/>
      <c r="G150" s="9824"/>
      <c r="H150" s="9824"/>
      <c r="I150" s="9824"/>
      <c r="J150" s="9824"/>
      <c r="K150" s="9824"/>
      <c r="L150" s="9824"/>
      <c r="M150" s="9824"/>
      <c r="N150" s="9822"/>
      <c r="O150" s="9833" t="s">
        <v>387</v>
      </c>
      <c r="P150" s="9832"/>
      <c r="Q150" s="9832"/>
      <c r="R150" s="9832"/>
      <c r="S150" s="9837"/>
      <c r="T150" s="9837"/>
      <c r="U150" s="9837"/>
      <c r="V150" s="9837"/>
      <c r="W150" s="9837"/>
      <c r="X150" s="9837"/>
      <c r="Y150" s="9837"/>
      <c r="Z150" s="9837"/>
      <c r="AA150" s="9837"/>
      <c r="AB150" s="9837"/>
      <c r="AC150" s="9837"/>
      <c r="AD150" s="9837"/>
      <c r="AE150" s="9837"/>
      <c r="AF150" s="9837"/>
      <c r="AG150" s="9838"/>
      <c r="AH150" s="9832"/>
      <c r="AI150" s="9825"/>
      <c r="AJ150" s="9826"/>
      <c r="AK150" s="9826"/>
      <c r="AL150" s="9826"/>
      <c r="AM150" s="9826"/>
      <c r="AN150" s="9826"/>
      <c r="AO150" s="9826"/>
      <c r="AP150" s="9826"/>
      <c r="AQ150" s="9826"/>
      <c r="AR150" s="9826"/>
      <c r="AS150" s="9826"/>
      <c r="AT150" s="9826"/>
      <c r="AU150" s="9827"/>
      <c r="AV150" s="9819"/>
      <c r="AW150" s="9818"/>
      <c r="AX150" s="9818"/>
      <c r="AY150" s="9818"/>
      <c r="AZ150" s="9818"/>
      <c r="BA150" s="9818"/>
      <c r="BB150" s="9818"/>
      <c r="BC150" s="9818"/>
      <c r="BD150" s="12952"/>
      <c r="BE150" s="12954"/>
      <c r="BF150" s="12962"/>
      <c r="BG150" s="12957"/>
      <c r="BH150" s="12957"/>
      <c r="BI150" s="12958"/>
      <c r="BJ150" s="12952"/>
      <c r="BK150" s="12953"/>
      <c r="BL150" s="12954"/>
      <c r="BM150" s="9830"/>
      <c r="BN150" s="9830"/>
      <c r="BO150" s="9830"/>
      <c r="BP150" s="9831"/>
    </row>
    <row r="151" spans="1:68" s="9829" customFormat="1" ht="14.25" customHeight="1">
      <c r="A151" s="9835">
        <v>7</v>
      </c>
      <c r="B151" s="9836" t="s">
        <v>1637</v>
      </c>
      <c r="C151" s="9839">
        <v>12</v>
      </c>
      <c r="D151" s="9823"/>
      <c r="E151" s="9824"/>
      <c r="F151" s="9823"/>
      <c r="G151" s="9824"/>
      <c r="H151" s="9824"/>
      <c r="I151" s="9824"/>
      <c r="J151" s="9824"/>
      <c r="K151" s="9824"/>
      <c r="L151" s="9824"/>
      <c r="M151" s="9824"/>
      <c r="N151" s="9822"/>
      <c r="O151" s="9833"/>
      <c r="P151" s="9832" t="s">
        <v>1165</v>
      </c>
      <c r="Q151" s="9832"/>
      <c r="R151" s="9832"/>
      <c r="S151" s="9837"/>
      <c r="T151" s="9837"/>
      <c r="U151" s="9837"/>
      <c r="V151" s="9837"/>
      <c r="W151" s="9837"/>
      <c r="X151" s="9837"/>
      <c r="Y151" s="9837"/>
      <c r="Z151" s="9837"/>
      <c r="AA151" s="9837"/>
      <c r="AB151" s="9837"/>
      <c r="AC151" s="9837"/>
      <c r="AD151" s="9837"/>
      <c r="AE151" s="9837"/>
      <c r="AF151" s="9837"/>
      <c r="AG151" s="9838"/>
      <c r="AH151" s="9832" t="s">
        <v>1187</v>
      </c>
      <c r="AJ151" s="9826"/>
      <c r="AK151" s="9826"/>
      <c r="AL151" s="9826"/>
      <c r="AM151" s="9826"/>
      <c r="AN151" s="9826"/>
      <c r="AO151" s="9826"/>
      <c r="AP151" s="9826"/>
      <c r="AQ151" s="9826"/>
      <c r="AR151" s="9826"/>
      <c r="AS151" s="9826"/>
      <c r="AT151" s="9826"/>
      <c r="AU151" s="9827"/>
      <c r="AV151" s="9828"/>
      <c r="AW151" s="9824"/>
      <c r="AX151" s="9824"/>
      <c r="AY151" s="9824"/>
      <c r="AZ151" s="9824"/>
      <c r="BA151" s="9824"/>
      <c r="BB151" s="9824"/>
      <c r="BC151" s="9824"/>
      <c r="BD151" s="12952"/>
      <c r="BE151" s="12954"/>
      <c r="BF151" s="12955"/>
      <c r="BG151" s="12953"/>
      <c r="BH151" s="12953"/>
      <c r="BI151" s="12954"/>
      <c r="BJ151" s="12952"/>
      <c r="BK151" s="12953"/>
      <c r="BL151" s="12954"/>
      <c r="BM151" s="9830"/>
      <c r="BN151" s="9830"/>
      <c r="BO151" s="9830"/>
      <c r="BP151" s="9831"/>
    </row>
    <row r="152" spans="1:68" s="9829" customFormat="1" ht="14.25" customHeight="1">
      <c r="A152" s="9835">
        <v>7</v>
      </c>
      <c r="B152" s="9836" t="s">
        <v>1637</v>
      </c>
      <c r="C152" s="9839">
        <v>13</v>
      </c>
      <c r="D152" s="9823"/>
      <c r="E152" s="9824"/>
      <c r="F152" s="9823"/>
      <c r="G152" s="9824"/>
      <c r="H152" s="9824"/>
      <c r="I152" s="9824"/>
      <c r="J152" s="9824"/>
      <c r="K152" s="9824"/>
      <c r="L152" s="9824"/>
      <c r="M152" s="9824"/>
      <c r="N152" s="9822"/>
      <c r="O152" s="9833"/>
      <c r="P152" s="9832"/>
      <c r="Q152" s="9832" t="s">
        <v>1621</v>
      </c>
      <c r="R152" s="9837"/>
      <c r="S152" s="9837"/>
      <c r="T152" s="9837"/>
      <c r="U152" s="9837"/>
      <c r="V152" s="9837"/>
      <c r="W152" s="9837"/>
      <c r="X152" s="9837"/>
      <c r="Y152" s="9837"/>
      <c r="Z152" s="9837"/>
      <c r="AA152" s="9837"/>
      <c r="AB152" s="9837"/>
      <c r="AC152" s="9837"/>
      <c r="AD152" s="9837"/>
      <c r="AE152" s="9837"/>
      <c r="AF152" s="9837"/>
      <c r="AG152" s="9838"/>
      <c r="AH152" s="9832" t="s">
        <v>1632</v>
      </c>
      <c r="AI152" s="9824"/>
      <c r="AJ152" s="9826"/>
      <c r="AK152" s="9826"/>
      <c r="AL152" s="9826"/>
      <c r="AM152" s="9826"/>
      <c r="AN152" s="9826"/>
      <c r="AO152" s="9826"/>
      <c r="AP152" s="9826"/>
      <c r="AQ152" s="9826"/>
      <c r="AR152" s="9826"/>
      <c r="AS152" s="9826"/>
      <c r="AT152" s="9826"/>
      <c r="AU152" s="9827"/>
      <c r="AV152" s="9828"/>
      <c r="AW152" s="9824"/>
      <c r="AX152" s="9824"/>
      <c r="AY152" s="9824"/>
      <c r="AZ152" s="9824"/>
      <c r="BA152" s="9824"/>
      <c r="BB152" s="9824"/>
      <c r="BC152" s="9824"/>
      <c r="BD152" s="12952"/>
      <c r="BE152" s="12954"/>
      <c r="BF152" s="12955"/>
      <c r="BG152" s="12953"/>
      <c r="BH152" s="12953"/>
      <c r="BI152" s="12954"/>
      <c r="BJ152" s="12952"/>
      <c r="BK152" s="12953"/>
      <c r="BL152" s="12954"/>
      <c r="BM152" s="9830"/>
      <c r="BN152" s="9830"/>
      <c r="BO152" s="9830"/>
      <c r="BP152" s="9831"/>
    </row>
    <row r="153" spans="1:68" s="9802" customFormat="1" ht="14.25" customHeight="1">
      <c r="A153" s="9835">
        <v>7</v>
      </c>
      <c r="B153" s="9836" t="s">
        <v>1637</v>
      </c>
      <c r="C153" s="9839">
        <v>14</v>
      </c>
      <c r="D153" s="9795"/>
      <c r="E153" s="9796"/>
      <c r="F153" s="9795"/>
      <c r="G153" s="9796"/>
      <c r="H153" s="9796"/>
      <c r="I153" s="9796"/>
      <c r="J153" s="9796"/>
      <c r="K153" s="9796"/>
      <c r="L153" s="9796"/>
      <c r="M153" s="9796"/>
      <c r="N153" s="9794"/>
      <c r="O153" s="9833"/>
      <c r="P153" s="9832" t="s">
        <v>1166</v>
      </c>
      <c r="Q153" s="9832"/>
      <c r="R153" s="9832"/>
      <c r="S153" s="9837"/>
      <c r="T153" s="9837"/>
      <c r="U153" s="9837"/>
      <c r="V153" s="9837"/>
      <c r="W153" s="9837"/>
      <c r="X153" s="9837"/>
      <c r="Y153" s="9837"/>
      <c r="Z153" s="9837"/>
      <c r="AA153" s="9837"/>
      <c r="AB153" s="9837"/>
      <c r="AC153" s="9837"/>
      <c r="AD153" s="9837"/>
      <c r="AE153" s="9837"/>
      <c r="AF153" s="9837"/>
      <c r="AG153" s="9838"/>
      <c r="AH153" s="9832" t="s">
        <v>1187</v>
      </c>
      <c r="AJ153" s="9799"/>
      <c r="AK153" s="9799"/>
      <c r="AL153" s="9799"/>
      <c r="AM153" s="9799"/>
      <c r="AN153" s="9799"/>
      <c r="AO153" s="9799"/>
      <c r="AP153" s="9799"/>
      <c r="AQ153" s="9799"/>
      <c r="AR153" s="9799"/>
      <c r="AS153" s="9799"/>
      <c r="AT153" s="9799"/>
      <c r="AU153" s="9800"/>
      <c r="AV153" s="9801"/>
      <c r="AW153" s="9796"/>
      <c r="AX153" s="9796"/>
      <c r="AY153" s="9796"/>
      <c r="AZ153" s="9796"/>
      <c r="BA153" s="9796"/>
      <c r="BB153" s="9796"/>
      <c r="BC153" s="9796"/>
      <c r="BD153" s="12952"/>
      <c r="BE153" s="12954"/>
      <c r="BF153" s="12955"/>
      <c r="BG153" s="12953"/>
      <c r="BH153" s="12953"/>
      <c r="BI153" s="12954"/>
      <c r="BJ153" s="12952"/>
      <c r="BK153" s="12953"/>
      <c r="BL153" s="12954"/>
      <c r="BM153" s="9803"/>
      <c r="BN153" s="9803"/>
      <c r="BO153" s="9803"/>
      <c r="BP153" s="9804"/>
    </row>
    <row r="154" spans="1:68" s="9802" customFormat="1" ht="14.25" customHeight="1">
      <c r="A154" s="9835">
        <v>7</v>
      </c>
      <c r="B154" s="9836" t="s">
        <v>1637</v>
      </c>
      <c r="C154" s="9839">
        <v>15</v>
      </c>
      <c r="D154" s="9795"/>
      <c r="E154" s="9796"/>
      <c r="F154" s="9795"/>
      <c r="G154" s="9796"/>
      <c r="H154" s="9796"/>
      <c r="I154" s="9796"/>
      <c r="J154" s="9796"/>
      <c r="K154" s="9796"/>
      <c r="L154" s="9796"/>
      <c r="M154" s="9796"/>
      <c r="N154" s="9794"/>
      <c r="O154" s="9833"/>
      <c r="P154" s="9832"/>
      <c r="Q154" s="9832" t="s">
        <v>1621</v>
      </c>
      <c r="R154" s="9837"/>
      <c r="S154" s="9837"/>
      <c r="T154" s="9837"/>
      <c r="U154" s="9837"/>
      <c r="V154" s="9837"/>
      <c r="W154" s="9837"/>
      <c r="X154" s="9837"/>
      <c r="Y154" s="9837"/>
      <c r="Z154" s="9837"/>
      <c r="AA154" s="9837"/>
      <c r="AB154" s="9837"/>
      <c r="AC154" s="9837"/>
      <c r="AD154" s="9837"/>
      <c r="AE154" s="9837"/>
      <c r="AF154" s="9837"/>
      <c r="AG154" s="9838"/>
      <c r="AH154" s="9832" t="s">
        <v>1632</v>
      </c>
      <c r="AI154" s="9796"/>
      <c r="AJ154" s="9799"/>
      <c r="AK154" s="9799"/>
      <c r="AL154" s="9799"/>
      <c r="AM154" s="9799"/>
      <c r="AN154" s="9799"/>
      <c r="AO154" s="9799"/>
      <c r="AP154" s="9799"/>
      <c r="AQ154" s="9799"/>
      <c r="AR154" s="9799"/>
      <c r="AS154" s="9799"/>
      <c r="AT154" s="9799"/>
      <c r="AU154" s="9800"/>
      <c r="AV154" s="9801"/>
      <c r="AW154" s="9796"/>
      <c r="AX154" s="9796"/>
      <c r="AY154" s="9796"/>
      <c r="AZ154" s="9796"/>
      <c r="BA154" s="9796"/>
      <c r="BB154" s="9796"/>
      <c r="BC154" s="9796"/>
      <c r="BD154" s="12952"/>
      <c r="BE154" s="12954"/>
      <c r="BF154" s="12955"/>
      <c r="BG154" s="12953"/>
      <c r="BH154" s="12953"/>
      <c r="BI154" s="12954"/>
      <c r="BJ154" s="12952"/>
      <c r="BK154" s="12953"/>
      <c r="BL154" s="12954"/>
      <c r="BM154" s="9803"/>
      <c r="BN154" s="9803"/>
      <c r="BO154" s="9803"/>
      <c r="BP154" s="9804"/>
    </row>
    <row r="155" spans="1:68" s="9802" customFormat="1" ht="14.25" customHeight="1">
      <c r="A155" s="9835">
        <v>7</v>
      </c>
      <c r="B155" s="9836" t="s">
        <v>1637</v>
      </c>
      <c r="C155" s="9839">
        <v>16</v>
      </c>
      <c r="D155" s="9795"/>
      <c r="E155" s="9796"/>
      <c r="F155" s="9795"/>
      <c r="G155" s="9796"/>
      <c r="H155" s="9796"/>
      <c r="I155" s="9796"/>
      <c r="J155" s="9796"/>
      <c r="K155" s="9796"/>
      <c r="L155" s="9796"/>
      <c r="M155" s="9796"/>
      <c r="N155" s="9794"/>
      <c r="O155" s="9833"/>
      <c r="P155" s="9832" t="s">
        <v>1185</v>
      </c>
      <c r="Q155" s="9832"/>
      <c r="R155" s="9832"/>
      <c r="S155" s="9837"/>
      <c r="T155" s="9837"/>
      <c r="U155" s="9837"/>
      <c r="V155" s="9837"/>
      <c r="W155" s="9837"/>
      <c r="X155" s="9837"/>
      <c r="Y155" s="9837"/>
      <c r="Z155" s="9837"/>
      <c r="AA155" s="9837"/>
      <c r="AB155" s="9837"/>
      <c r="AC155" s="9837"/>
      <c r="AD155" s="9837"/>
      <c r="AE155" s="9837"/>
      <c r="AF155" s="9837"/>
      <c r="AG155" s="9838"/>
      <c r="AH155" s="9832" t="s">
        <v>1187</v>
      </c>
      <c r="AJ155" s="9799"/>
      <c r="AK155" s="9799"/>
      <c r="AL155" s="9799"/>
      <c r="AM155" s="9799"/>
      <c r="AN155" s="9799"/>
      <c r="AO155" s="9799"/>
      <c r="AP155" s="9799"/>
      <c r="AQ155" s="9799"/>
      <c r="AR155" s="9799"/>
      <c r="AS155" s="9799"/>
      <c r="AT155" s="9799"/>
      <c r="AU155" s="9800"/>
      <c r="AV155" s="9801"/>
      <c r="AW155" s="9796"/>
      <c r="AX155" s="9796"/>
      <c r="AY155" s="9796"/>
      <c r="AZ155" s="9796"/>
      <c r="BA155" s="9796"/>
      <c r="BB155" s="9796"/>
      <c r="BC155" s="9796"/>
      <c r="BD155" s="12952"/>
      <c r="BE155" s="12954"/>
      <c r="BF155" s="12955"/>
      <c r="BG155" s="12953"/>
      <c r="BH155" s="12953"/>
      <c r="BI155" s="12954"/>
      <c r="BJ155" s="12952"/>
      <c r="BK155" s="12953"/>
      <c r="BL155" s="12954"/>
      <c r="BM155" s="9803"/>
      <c r="BN155" s="9803"/>
      <c r="BO155" s="9803"/>
      <c r="BP155" s="9804"/>
    </row>
    <row r="156" spans="1:68" s="9802" customFormat="1" ht="14.25" customHeight="1">
      <c r="A156" s="9835">
        <v>7</v>
      </c>
      <c r="B156" s="9836" t="s">
        <v>1637</v>
      </c>
      <c r="C156" s="9839">
        <v>17</v>
      </c>
      <c r="D156" s="9795"/>
      <c r="E156" s="9796"/>
      <c r="F156" s="9795"/>
      <c r="G156" s="9796"/>
      <c r="H156" s="9796"/>
      <c r="I156" s="9796"/>
      <c r="J156" s="9796"/>
      <c r="K156" s="9796"/>
      <c r="L156" s="9796"/>
      <c r="M156" s="9796"/>
      <c r="N156" s="9794"/>
      <c r="O156" s="9833"/>
      <c r="P156" s="9832" t="s">
        <v>1167</v>
      </c>
      <c r="Q156" s="9832"/>
      <c r="R156" s="9832"/>
      <c r="S156" s="9837"/>
      <c r="T156" s="9837"/>
      <c r="U156" s="9837"/>
      <c r="V156" s="9837"/>
      <c r="W156" s="9837"/>
      <c r="X156" s="9837"/>
      <c r="Y156" s="9837"/>
      <c r="Z156" s="9837"/>
      <c r="AA156" s="9837"/>
      <c r="AB156" s="9837"/>
      <c r="AC156" s="9837"/>
      <c r="AD156" s="9837"/>
      <c r="AE156" s="9837"/>
      <c r="AF156" s="9837"/>
      <c r="AG156" s="9838"/>
      <c r="AH156" s="9834" t="s">
        <v>1188</v>
      </c>
      <c r="AI156" s="9796"/>
      <c r="AJ156" s="9799"/>
      <c r="AK156" s="9799"/>
      <c r="AL156" s="9799"/>
      <c r="AM156" s="9799"/>
      <c r="AN156" s="9799"/>
      <c r="AO156" s="9799"/>
      <c r="AP156" s="9799"/>
      <c r="AQ156" s="9799"/>
      <c r="AR156" s="9799"/>
      <c r="AS156" s="9799"/>
      <c r="AT156" s="9799"/>
      <c r="AU156" s="9800"/>
      <c r="AV156" s="9801"/>
      <c r="AW156" s="9796"/>
      <c r="AX156" s="9796"/>
      <c r="AY156" s="9796"/>
      <c r="AZ156" s="9796"/>
      <c r="BA156" s="9796"/>
      <c r="BB156" s="9796"/>
      <c r="BC156" s="9796"/>
      <c r="BD156" s="12952"/>
      <c r="BE156" s="12954"/>
      <c r="BF156" s="12952"/>
      <c r="BG156" s="12953"/>
      <c r="BH156" s="12953"/>
      <c r="BI156" s="12954"/>
      <c r="BJ156" s="12952"/>
      <c r="BK156" s="12953"/>
      <c r="BL156" s="12954"/>
      <c r="BM156" s="9803"/>
      <c r="BN156" s="9803"/>
      <c r="BO156" s="9803"/>
      <c r="BP156" s="9804"/>
    </row>
    <row r="157" spans="1:68" s="9688" customFormat="1" ht="14.25" customHeight="1">
      <c r="A157" s="9835">
        <v>7</v>
      </c>
      <c r="B157" s="9836" t="s">
        <v>1637</v>
      </c>
      <c r="C157" s="9839">
        <v>18</v>
      </c>
      <c r="D157" s="9681"/>
      <c r="E157" s="9682"/>
      <c r="F157" s="9681"/>
      <c r="G157" s="9682"/>
      <c r="H157" s="9682"/>
      <c r="I157" s="9682"/>
      <c r="J157" s="9682"/>
      <c r="K157" s="9682"/>
      <c r="L157" s="9682"/>
      <c r="M157" s="9682"/>
      <c r="N157" s="9680"/>
      <c r="O157" s="9833"/>
      <c r="P157" s="9832" t="s">
        <v>1168</v>
      </c>
      <c r="Q157" s="9832"/>
      <c r="R157" s="9832"/>
      <c r="S157" s="9837"/>
      <c r="T157" s="9837"/>
      <c r="U157" s="9837"/>
      <c r="V157" s="9837"/>
      <c r="W157" s="9837"/>
      <c r="X157" s="9837"/>
      <c r="Y157" s="9837"/>
      <c r="Z157" s="9837"/>
      <c r="AA157" s="9837"/>
      <c r="AB157" s="9837"/>
      <c r="AC157" s="9837"/>
      <c r="AD157" s="9837"/>
      <c r="AE157" s="9837"/>
      <c r="AF157" s="9837"/>
      <c r="AG157" s="9838"/>
      <c r="AH157" s="9834" t="s">
        <v>1188</v>
      </c>
      <c r="AI157" s="9684"/>
      <c r="AJ157" s="9685"/>
      <c r="AK157" s="9685"/>
      <c r="AL157" s="9685"/>
      <c r="AM157" s="9685"/>
      <c r="AN157" s="9685"/>
      <c r="AO157" s="9685"/>
      <c r="AP157" s="9685"/>
      <c r="AQ157" s="9685"/>
      <c r="AR157" s="9685"/>
      <c r="AS157" s="9685"/>
      <c r="AT157" s="9685"/>
      <c r="AU157" s="9686"/>
      <c r="AV157" s="9661"/>
      <c r="AW157" s="9659"/>
      <c r="AX157" s="9659"/>
      <c r="AY157" s="9659"/>
      <c r="AZ157" s="9659"/>
      <c r="BA157" s="9659"/>
      <c r="BB157" s="9659"/>
      <c r="BC157" s="9659"/>
      <c r="BD157" s="12952"/>
      <c r="BE157" s="12954"/>
      <c r="BF157" s="12962"/>
      <c r="BG157" s="12957"/>
      <c r="BH157" s="12957"/>
      <c r="BI157" s="12958"/>
      <c r="BJ157" s="12952"/>
      <c r="BK157" s="12953"/>
      <c r="BL157" s="12954"/>
      <c r="BM157" s="9692"/>
      <c r="BN157" s="9692"/>
      <c r="BO157" s="9692"/>
      <c r="BP157" s="9693"/>
    </row>
    <row r="158" spans="1:68" s="9688" customFormat="1" ht="14.25" customHeight="1">
      <c r="A158" s="9678"/>
      <c r="B158" s="9679"/>
      <c r="C158" s="9680"/>
      <c r="D158" s="9681"/>
      <c r="E158" s="9682"/>
      <c r="F158" s="9681"/>
      <c r="G158" s="9682"/>
      <c r="H158" s="9682"/>
      <c r="I158" s="9682"/>
      <c r="J158" s="9682"/>
      <c r="K158" s="9682"/>
      <c r="L158" s="9682"/>
      <c r="M158" s="9682"/>
      <c r="N158" s="9680"/>
      <c r="O158" s="9814"/>
      <c r="P158" s="9815"/>
      <c r="Q158" s="9815"/>
      <c r="R158" s="9816"/>
      <c r="S158" s="9816"/>
      <c r="T158" s="9816"/>
      <c r="U158" s="9816"/>
      <c r="V158" s="9816"/>
      <c r="W158" s="9816"/>
      <c r="X158" s="9816"/>
      <c r="Y158" s="9816"/>
      <c r="Z158" s="9816"/>
      <c r="AA158" s="9816"/>
      <c r="AB158" s="9816"/>
      <c r="AC158" s="9816"/>
      <c r="AD158" s="9816"/>
      <c r="AE158" s="9816"/>
      <c r="AF158" s="9816"/>
      <c r="AG158" s="9817"/>
      <c r="AH158" s="9813"/>
      <c r="AI158" s="9682"/>
      <c r="AJ158" s="9685"/>
      <c r="AK158" s="9685"/>
      <c r="AL158" s="9685"/>
      <c r="AM158" s="9685"/>
      <c r="AN158" s="9685"/>
      <c r="AO158" s="9685"/>
      <c r="AP158" s="9685"/>
      <c r="AQ158" s="9685"/>
      <c r="AR158" s="9685"/>
      <c r="AS158" s="9685"/>
      <c r="AT158" s="9685"/>
      <c r="AU158" s="9686"/>
      <c r="AV158" s="9687"/>
      <c r="AW158" s="9682"/>
      <c r="AX158" s="9682"/>
      <c r="AY158" s="9682"/>
      <c r="AZ158" s="9682"/>
      <c r="BA158" s="9682"/>
      <c r="BB158" s="9682"/>
      <c r="BC158" s="9682"/>
      <c r="BD158" s="12952"/>
      <c r="BE158" s="12954"/>
      <c r="BF158" s="12952"/>
      <c r="BG158" s="12953"/>
      <c r="BH158" s="12953"/>
      <c r="BI158" s="12954"/>
      <c r="BJ158" s="12952"/>
      <c r="BK158" s="12953"/>
      <c r="BL158" s="12954"/>
      <c r="BM158" s="9692"/>
      <c r="BN158" s="9692"/>
      <c r="BO158" s="9692"/>
      <c r="BP158" s="9693"/>
    </row>
    <row r="159" spans="1:68" s="9689" customFormat="1" ht="14.25" customHeight="1">
      <c r="A159" s="9663"/>
      <c r="B159" s="9664"/>
      <c r="C159" s="9665"/>
      <c r="D159" s="9666"/>
      <c r="E159" s="9667"/>
      <c r="F159" s="9851" t="s">
        <v>517</v>
      </c>
      <c r="G159" s="9852"/>
      <c r="H159" s="9852"/>
      <c r="I159" s="9852"/>
      <c r="J159" s="9852"/>
      <c r="K159" s="9852"/>
      <c r="L159" s="9852"/>
      <c r="M159" s="9852"/>
      <c r="N159" s="9850"/>
      <c r="O159" s="9853" t="s">
        <v>1198</v>
      </c>
      <c r="P159" s="9669"/>
      <c r="Q159" s="9669"/>
      <c r="R159" s="9670"/>
      <c r="S159" s="9670"/>
      <c r="T159" s="9670"/>
      <c r="U159" s="9670"/>
      <c r="V159" s="9670"/>
      <c r="W159" s="9670"/>
      <c r="X159" s="9670"/>
      <c r="Y159" s="9670"/>
      <c r="Z159" s="9670"/>
      <c r="AA159" s="9670"/>
      <c r="AB159" s="9670"/>
      <c r="AC159" s="9670"/>
      <c r="AD159" s="9670"/>
      <c r="AE159" s="9670"/>
      <c r="AF159" s="9670"/>
      <c r="AG159" s="9671"/>
      <c r="AH159" s="9666"/>
      <c r="AI159" s="9667"/>
      <c r="AJ159" s="9672"/>
      <c r="AK159" s="9672"/>
      <c r="AL159" s="9672"/>
      <c r="AM159" s="9672"/>
      <c r="AN159" s="9672"/>
      <c r="AO159" s="9672"/>
      <c r="AP159" s="9672"/>
      <c r="AQ159" s="9672"/>
      <c r="AR159" s="9672"/>
      <c r="AS159" s="9672"/>
      <c r="AT159" s="9672"/>
      <c r="AU159" s="9673"/>
      <c r="AV159" s="9674"/>
      <c r="AW159" s="9667"/>
      <c r="AX159" s="9667"/>
      <c r="AY159" s="9667"/>
      <c r="AZ159" s="9667"/>
      <c r="BA159" s="9667"/>
      <c r="BB159" s="9667"/>
      <c r="BC159" s="9667"/>
      <c r="BD159" s="9675"/>
      <c r="BE159" s="9676"/>
      <c r="BF159" s="9675"/>
      <c r="BG159" s="9672"/>
      <c r="BH159" s="9672"/>
      <c r="BI159" s="9676"/>
      <c r="BJ159" s="9675"/>
      <c r="BK159" s="9672"/>
      <c r="BL159" s="9676"/>
      <c r="BM159" s="9670"/>
      <c r="BN159" s="9670"/>
      <c r="BO159" s="9670"/>
      <c r="BP159" s="9671"/>
    </row>
    <row r="160" spans="1:68" s="9656" customFormat="1" ht="14.25" customHeight="1">
      <c r="A160" s="9655">
        <f>COUNTA($F$11:F160)</f>
        <v>8</v>
      </c>
      <c r="B160" s="9677" t="str">
        <f>IF(A160="","","-")</f>
        <v>-</v>
      </c>
      <c r="C160" s="9657">
        <v>1</v>
      </c>
      <c r="D160" s="9658"/>
      <c r="E160" s="9659"/>
      <c r="F160" s="9658"/>
      <c r="H160" s="9659"/>
      <c r="I160" s="9659"/>
      <c r="J160" s="9659"/>
      <c r="K160" s="9659"/>
      <c r="L160" s="9659"/>
      <c r="M160" s="9659"/>
      <c r="N160" s="9657"/>
      <c r="O160" s="9871" t="s">
        <v>518</v>
      </c>
      <c r="P160" s="9887"/>
      <c r="Q160" s="9870"/>
      <c r="R160" s="9892"/>
      <c r="S160" s="9892"/>
      <c r="T160" s="9892"/>
      <c r="U160" s="9892"/>
      <c r="V160" s="9892"/>
      <c r="W160" s="9892"/>
      <c r="X160" s="9892"/>
      <c r="Y160" s="9892"/>
      <c r="Z160" s="9892"/>
      <c r="AA160" s="9892"/>
      <c r="AB160" s="9892"/>
      <c r="AC160" s="9892"/>
      <c r="AD160" s="9892"/>
      <c r="AE160" s="9892"/>
      <c r="AF160" s="9892"/>
      <c r="AG160" s="9893"/>
      <c r="AH160" s="9875" t="s">
        <v>396</v>
      </c>
      <c r="AI160" s="9659"/>
      <c r="AJ160" s="9662"/>
      <c r="AK160" s="9662"/>
      <c r="AL160" s="9662"/>
      <c r="AM160" s="9662"/>
      <c r="AN160" s="9662"/>
      <c r="AO160" s="9662"/>
      <c r="AP160" s="9662"/>
      <c r="AQ160" s="9662"/>
      <c r="AR160" s="9662"/>
      <c r="AS160" s="9662"/>
      <c r="AT160" s="9662"/>
      <c r="AU160" s="9660"/>
      <c r="AV160" s="9661"/>
      <c r="AW160" s="9659"/>
      <c r="AX160" s="9659"/>
      <c r="AY160" s="9659"/>
      <c r="AZ160" s="9659"/>
      <c r="BA160" s="9659"/>
      <c r="BB160" s="9659"/>
      <c r="BC160" s="9659"/>
      <c r="BD160" s="12952"/>
      <c r="BE160" s="12954"/>
      <c r="BF160" s="12955"/>
      <c r="BG160" s="12953"/>
      <c r="BH160" s="12953"/>
      <c r="BI160" s="12954"/>
      <c r="BJ160" s="12952"/>
      <c r="BK160" s="12953"/>
      <c r="BL160" s="12954"/>
      <c r="BM160" s="9690"/>
      <c r="BN160" s="9690"/>
      <c r="BO160" s="9690"/>
      <c r="BP160" s="9691"/>
    </row>
    <row r="161" spans="1:68" s="9843" customFormat="1" ht="14.25" customHeight="1">
      <c r="A161" s="9842"/>
      <c r="B161" s="9854"/>
      <c r="C161" s="9844"/>
      <c r="D161" s="9845"/>
      <c r="E161" s="9846"/>
      <c r="F161" s="9845"/>
      <c r="H161" s="9846"/>
      <c r="I161" s="9846"/>
      <c r="J161" s="9846"/>
      <c r="K161" s="9846"/>
      <c r="L161" s="9846"/>
      <c r="M161" s="9846"/>
      <c r="N161" s="9844"/>
      <c r="O161" s="9871"/>
      <c r="P161" s="9870"/>
      <c r="Q161" s="9870"/>
      <c r="R161" s="9892"/>
      <c r="S161" s="9892"/>
      <c r="T161" s="9892"/>
      <c r="U161" s="9892"/>
      <c r="V161" s="9892"/>
      <c r="W161" s="9892"/>
      <c r="X161" s="9892"/>
      <c r="Y161" s="9892"/>
      <c r="Z161" s="9892"/>
      <c r="AA161" s="9892"/>
      <c r="AB161" s="9892"/>
      <c r="AC161" s="9892"/>
      <c r="AD161" s="9892"/>
      <c r="AE161" s="9892"/>
      <c r="AF161" s="9892"/>
      <c r="AG161" s="9893"/>
      <c r="AH161" s="9875"/>
      <c r="AI161" s="9846"/>
      <c r="AJ161" s="9849"/>
      <c r="AK161" s="9849"/>
      <c r="AL161" s="9849"/>
      <c r="AM161" s="9849"/>
      <c r="AN161" s="9849"/>
      <c r="AO161" s="9849"/>
      <c r="AP161" s="9849"/>
      <c r="AQ161" s="9849"/>
      <c r="AR161" s="9849"/>
      <c r="AS161" s="9849"/>
      <c r="AT161" s="9849"/>
      <c r="AU161" s="9847"/>
      <c r="AV161" s="9848"/>
      <c r="AW161" s="9846"/>
      <c r="AX161" s="9846"/>
      <c r="AY161" s="9846"/>
      <c r="AZ161" s="9846"/>
      <c r="BA161" s="9846"/>
      <c r="BB161" s="9846"/>
      <c r="BC161" s="9846"/>
      <c r="BD161" s="12952"/>
      <c r="BE161" s="12954"/>
      <c r="BF161" s="12952"/>
      <c r="BG161" s="12953"/>
      <c r="BH161" s="12953"/>
      <c r="BI161" s="12954"/>
      <c r="BJ161" s="12952"/>
      <c r="BK161" s="12953"/>
      <c r="BL161" s="12954"/>
      <c r="BM161" s="9866"/>
      <c r="BN161" s="9866"/>
      <c r="BO161" s="9866"/>
      <c r="BP161" s="9867"/>
    </row>
    <row r="162" spans="1:68" s="9865" customFormat="1" ht="14.25" customHeight="1">
      <c r="A162" s="9872">
        <f>COUNTA($F$11:F162)</f>
        <v>8</v>
      </c>
      <c r="B162" s="9880" t="str">
        <f>IF(A162="","","-")</f>
        <v>-</v>
      </c>
      <c r="C162" s="9874">
        <v>2</v>
      </c>
      <c r="D162" s="9858"/>
      <c r="E162" s="9859"/>
      <c r="F162" s="9858"/>
      <c r="G162" s="9859"/>
      <c r="H162" s="9859"/>
      <c r="I162" s="9859"/>
      <c r="J162" s="9859"/>
      <c r="K162" s="9859"/>
      <c r="L162" s="9859"/>
      <c r="M162" s="9859"/>
      <c r="N162" s="9857"/>
      <c r="O162" s="9886" t="s">
        <v>519</v>
      </c>
      <c r="P162" s="9887"/>
      <c r="Q162" s="9870"/>
      <c r="R162" s="9892"/>
      <c r="S162" s="9892"/>
      <c r="T162" s="9892"/>
      <c r="U162" s="9892"/>
      <c r="V162" s="9892"/>
      <c r="W162" s="9892"/>
      <c r="X162" s="9892"/>
      <c r="Y162" s="9892"/>
      <c r="Z162" s="9892"/>
      <c r="AA162" s="9892"/>
      <c r="AB162" s="9892"/>
      <c r="AC162" s="9892"/>
      <c r="AD162" s="9892"/>
      <c r="AE162" s="9892"/>
      <c r="AF162" s="9892"/>
      <c r="AG162" s="9893"/>
      <c r="AH162" s="9875" t="s">
        <v>248</v>
      </c>
      <c r="AI162" s="9861"/>
      <c r="AJ162" s="9862"/>
      <c r="AK162" s="9862"/>
      <c r="AL162" s="9862"/>
      <c r="AM162" s="9862"/>
      <c r="AN162" s="9862"/>
      <c r="AO162" s="9862"/>
      <c r="AP162" s="9862"/>
      <c r="AQ162" s="9862"/>
      <c r="AR162" s="9862"/>
      <c r="AS162" s="9862"/>
      <c r="AT162" s="9862"/>
      <c r="AU162" s="9863"/>
      <c r="AV162" s="9848"/>
      <c r="AW162" s="9846"/>
      <c r="AX162" s="9846"/>
      <c r="AY162" s="9846"/>
      <c r="AZ162" s="9846"/>
      <c r="BA162" s="9846"/>
      <c r="BB162" s="9846"/>
      <c r="BC162" s="9846"/>
      <c r="BD162" s="12952"/>
      <c r="BE162" s="12954"/>
      <c r="BF162" s="12955"/>
      <c r="BG162" s="12953"/>
      <c r="BH162" s="12953"/>
      <c r="BI162" s="12954"/>
      <c r="BJ162" s="12952"/>
      <c r="BK162" s="12953"/>
      <c r="BL162" s="12954"/>
      <c r="BM162" s="9868"/>
      <c r="BN162" s="9868"/>
      <c r="BO162" s="9868"/>
      <c r="BP162" s="9869"/>
    </row>
    <row r="163" spans="1:68" s="9865" customFormat="1" ht="14.25" customHeight="1">
      <c r="A163" s="9855"/>
      <c r="B163" s="9856"/>
      <c r="C163" s="9857"/>
      <c r="D163" s="9858"/>
      <c r="E163" s="9859"/>
      <c r="F163" s="9858"/>
      <c r="G163" s="9859"/>
      <c r="H163" s="9859"/>
      <c r="I163" s="9859"/>
      <c r="J163" s="9859"/>
      <c r="K163" s="9859"/>
      <c r="L163" s="9859"/>
      <c r="M163" s="9859"/>
      <c r="N163" s="9857"/>
      <c r="O163" s="9871"/>
      <c r="P163" s="9887" t="s">
        <v>247</v>
      </c>
      <c r="Q163" s="9870"/>
      <c r="R163" s="9892"/>
      <c r="S163" s="9892"/>
      <c r="T163" s="9892"/>
      <c r="U163" s="9892"/>
      <c r="V163" s="9892"/>
      <c r="W163" s="9892"/>
      <c r="X163" s="9892"/>
      <c r="Y163" s="9892"/>
      <c r="Z163" s="9892"/>
      <c r="AA163" s="9892"/>
      <c r="AB163" s="9892"/>
      <c r="AC163" s="9892"/>
      <c r="AD163" s="9892"/>
      <c r="AE163" s="9892"/>
      <c r="AF163" s="9892"/>
      <c r="AG163" s="9893"/>
      <c r="AH163" s="9875"/>
      <c r="AJ163" s="9862"/>
      <c r="AK163" s="9862"/>
      <c r="AL163" s="9862"/>
      <c r="AM163" s="9862"/>
      <c r="AN163" s="9862"/>
      <c r="AO163" s="9862"/>
      <c r="AP163" s="9862"/>
      <c r="AQ163" s="9862"/>
      <c r="AR163" s="9862"/>
      <c r="AS163" s="9862"/>
      <c r="AT163" s="9862"/>
      <c r="AU163" s="9863"/>
      <c r="AV163" s="9864"/>
      <c r="AW163" s="9859"/>
      <c r="AX163" s="9859"/>
      <c r="AY163" s="9859"/>
      <c r="AZ163" s="9859"/>
      <c r="BA163" s="9859"/>
      <c r="BB163" s="9859"/>
      <c r="BC163" s="9859"/>
      <c r="BD163" s="12952"/>
      <c r="BE163" s="12954"/>
      <c r="BF163" s="12952"/>
      <c r="BG163" s="12953"/>
      <c r="BH163" s="12953"/>
      <c r="BI163" s="12954"/>
      <c r="BJ163" s="12952"/>
      <c r="BK163" s="12953"/>
      <c r="BL163" s="12954"/>
      <c r="BM163" s="9868"/>
      <c r="BN163" s="9868"/>
      <c r="BO163" s="9868"/>
      <c r="BP163" s="9869"/>
    </row>
    <row r="164" spans="1:68" s="9865" customFormat="1" ht="14.25" customHeight="1">
      <c r="A164" s="9855"/>
      <c r="B164" s="9856"/>
      <c r="C164" s="9857"/>
      <c r="D164" s="9858"/>
      <c r="E164" s="9859"/>
      <c r="F164" s="9858"/>
      <c r="G164" s="9859"/>
      <c r="H164" s="9859"/>
      <c r="I164" s="9859"/>
      <c r="J164" s="9859"/>
      <c r="K164" s="9859"/>
      <c r="L164" s="9859"/>
      <c r="M164" s="9859"/>
      <c r="N164" s="9857"/>
      <c r="O164" s="9871"/>
      <c r="P164" s="9887"/>
      <c r="Q164" s="9870"/>
      <c r="R164" s="9892"/>
      <c r="S164" s="9892"/>
      <c r="T164" s="9892"/>
      <c r="U164" s="9892"/>
      <c r="V164" s="9892"/>
      <c r="W164" s="9892"/>
      <c r="X164" s="9892"/>
      <c r="Y164" s="9892"/>
      <c r="Z164" s="9892"/>
      <c r="AA164" s="9892"/>
      <c r="AB164" s="9892"/>
      <c r="AC164" s="9892"/>
      <c r="AD164" s="9892"/>
      <c r="AE164" s="9892"/>
      <c r="AF164" s="9892"/>
      <c r="AG164" s="9893"/>
      <c r="AH164" s="9875"/>
      <c r="AI164" s="9859"/>
      <c r="AJ164" s="9862"/>
      <c r="AK164" s="9862"/>
      <c r="AL164" s="9862"/>
      <c r="AM164" s="9862"/>
      <c r="AN164" s="9862"/>
      <c r="AO164" s="9862"/>
      <c r="AP164" s="9862"/>
      <c r="AQ164" s="9862"/>
      <c r="AR164" s="9862"/>
      <c r="AS164" s="9862"/>
      <c r="AT164" s="9862"/>
      <c r="AU164" s="9863"/>
      <c r="AV164" s="9864"/>
      <c r="AW164" s="9859"/>
      <c r="AX164" s="9859"/>
      <c r="AY164" s="9859"/>
      <c r="AZ164" s="9859"/>
      <c r="BA164" s="9859"/>
      <c r="BB164" s="9859"/>
      <c r="BC164" s="9859"/>
      <c r="BD164" s="12952"/>
      <c r="BE164" s="12954"/>
      <c r="BF164" s="12952"/>
      <c r="BG164" s="12953"/>
      <c r="BH164" s="12953"/>
      <c r="BI164" s="12954"/>
      <c r="BJ164" s="12952"/>
      <c r="BK164" s="12953"/>
      <c r="BL164" s="12954"/>
      <c r="BM164" s="9868"/>
      <c r="BN164" s="9868"/>
      <c r="BO164" s="9868"/>
      <c r="BP164" s="9869"/>
    </row>
    <row r="165" spans="1:68" s="9865" customFormat="1" ht="14.25" customHeight="1">
      <c r="A165" s="9872">
        <f>COUNTA($F$11:F165)</f>
        <v>8</v>
      </c>
      <c r="B165" s="9880" t="str">
        <f>IF(A165="","","-")</f>
        <v>-</v>
      </c>
      <c r="C165" s="9874">
        <v>3</v>
      </c>
      <c r="D165" s="9858"/>
      <c r="E165" s="9859"/>
      <c r="F165" s="9858"/>
      <c r="G165" s="9859"/>
      <c r="H165" s="9859"/>
      <c r="I165" s="9859"/>
      <c r="J165" s="9859"/>
      <c r="K165" s="9859"/>
      <c r="L165" s="9859"/>
      <c r="M165" s="9859"/>
      <c r="N165" s="9857"/>
      <c r="O165" s="9886" t="s">
        <v>520</v>
      </c>
      <c r="P165" s="9887"/>
      <c r="Q165" s="9870"/>
      <c r="R165" s="9892"/>
      <c r="S165" s="9892"/>
      <c r="T165" s="9892"/>
      <c r="U165" s="9892"/>
      <c r="V165" s="9892"/>
      <c r="W165" s="9892"/>
      <c r="X165" s="9892"/>
      <c r="Y165" s="9892"/>
      <c r="Z165" s="9892"/>
      <c r="AA165" s="9892"/>
      <c r="AB165" s="9892"/>
      <c r="AC165" s="9892"/>
      <c r="AD165" s="9892"/>
      <c r="AE165" s="9892"/>
      <c r="AF165" s="9892"/>
      <c r="AG165" s="9893"/>
      <c r="AH165" s="9884" t="s">
        <v>521</v>
      </c>
      <c r="AJ165" s="9862"/>
      <c r="AK165" s="9862"/>
      <c r="AL165" s="9862"/>
      <c r="AM165" s="9862"/>
      <c r="AN165" s="9862"/>
      <c r="AO165" s="9862"/>
      <c r="AP165" s="9862"/>
      <c r="AQ165" s="9862"/>
      <c r="AR165" s="9862"/>
      <c r="AS165" s="9862"/>
      <c r="AT165" s="9862"/>
      <c r="AU165" s="9863"/>
      <c r="AV165" s="9864"/>
      <c r="AW165" s="9859"/>
      <c r="AX165" s="9859"/>
      <c r="AY165" s="9859"/>
      <c r="AZ165" s="9859"/>
      <c r="BA165" s="9859"/>
      <c r="BB165" s="9859"/>
      <c r="BC165" s="9859"/>
      <c r="BD165" s="12952"/>
      <c r="BE165" s="12954"/>
      <c r="BF165" s="12955"/>
      <c r="BG165" s="12953"/>
      <c r="BH165" s="12953"/>
      <c r="BI165" s="12954"/>
      <c r="BJ165" s="12952"/>
      <c r="BK165" s="12953"/>
      <c r="BL165" s="12954"/>
      <c r="BM165" s="9868"/>
      <c r="BN165" s="9868"/>
      <c r="BO165" s="9868"/>
      <c r="BP165" s="9869"/>
    </row>
    <row r="166" spans="1:68" s="9865" customFormat="1" ht="14.25" customHeight="1">
      <c r="A166" s="9855"/>
      <c r="B166" s="9856"/>
      <c r="C166" s="9857"/>
      <c r="D166" s="9858"/>
      <c r="E166" s="9859"/>
      <c r="F166" s="9858"/>
      <c r="G166" s="9859"/>
      <c r="H166" s="9859"/>
      <c r="I166" s="9859"/>
      <c r="J166" s="9859"/>
      <c r="K166" s="9859"/>
      <c r="L166" s="9859"/>
      <c r="M166" s="9859"/>
      <c r="N166" s="9857"/>
      <c r="O166" s="9860"/>
      <c r="P166" s="9861"/>
      <c r="Q166" s="9861"/>
      <c r="R166" s="9868"/>
      <c r="S166" s="9868"/>
      <c r="T166" s="9868"/>
      <c r="U166" s="9868"/>
      <c r="V166" s="9868"/>
      <c r="W166" s="9868"/>
      <c r="X166" s="9868"/>
      <c r="Y166" s="9868"/>
      <c r="Z166" s="9868"/>
      <c r="AA166" s="9868"/>
      <c r="AB166" s="9868"/>
      <c r="AC166" s="9868"/>
      <c r="AD166" s="9868"/>
      <c r="AE166" s="9868"/>
      <c r="AF166" s="9868"/>
      <c r="AG166" s="9869"/>
      <c r="AH166" s="9858"/>
      <c r="AI166" s="9859"/>
      <c r="AJ166" s="9862"/>
      <c r="AK166" s="9862"/>
      <c r="AL166" s="9862"/>
      <c r="AM166" s="9862"/>
      <c r="AN166" s="9862"/>
      <c r="AO166" s="9862"/>
      <c r="AP166" s="9862"/>
      <c r="AQ166" s="9862"/>
      <c r="AR166" s="9862"/>
      <c r="AS166" s="9862"/>
      <c r="AT166" s="9862"/>
      <c r="AU166" s="9863"/>
      <c r="AV166" s="9864"/>
      <c r="AW166" s="9859"/>
      <c r="AX166" s="9859"/>
      <c r="AY166" s="9859"/>
      <c r="AZ166" s="9859"/>
      <c r="BA166" s="9859"/>
      <c r="BB166" s="9859"/>
      <c r="BC166" s="9859"/>
      <c r="BD166" s="12952"/>
      <c r="BE166" s="12954"/>
      <c r="BF166" s="12952"/>
      <c r="BG166" s="12953"/>
      <c r="BH166" s="12953"/>
      <c r="BI166" s="12954"/>
      <c r="BJ166" s="12952"/>
      <c r="BK166" s="12953"/>
      <c r="BL166" s="12954"/>
      <c r="BM166" s="9868"/>
      <c r="BN166" s="9868"/>
      <c r="BO166" s="9868"/>
      <c r="BP166" s="9869"/>
    </row>
    <row r="167" spans="1:68" s="9873" customFormat="1" ht="14.25" customHeight="1">
      <c r="A167" s="9872"/>
      <c r="B167" s="9880"/>
      <c r="C167" s="9874"/>
      <c r="D167" s="9875"/>
      <c r="E167" s="9876"/>
      <c r="F167" s="9875"/>
      <c r="H167" s="9876"/>
      <c r="I167" s="9876"/>
      <c r="J167" s="9876"/>
      <c r="K167" s="9876"/>
      <c r="L167" s="9876"/>
      <c r="M167" s="9876"/>
      <c r="N167" s="9874"/>
      <c r="O167" s="9897" t="s">
        <v>387</v>
      </c>
      <c r="P167" s="9896"/>
      <c r="Q167" s="9896"/>
      <c r="R167" s="9910"/>
      <c r="S167" s="9910"/>
      <c r="T167" s="9910"/>
      <c r="U167" s="9910"/>
      <c r="V167" s="9910"/>
      <c r="W167" s="9910"/>
      <c r="X167" s="9910"/>
      <c r="Y167" s="9910"/>
      <c r="Z167" s="9910"/>
      <c r="AA167" s="9910"/>
      <c r="AB167" s="9910"/>
      <c r="AC167" s="9910"/>
      <c r="AD167" s="9910"/>
      <c r="AE167" s="9910"/>
      <c r="AF167" s="9910"/>
      <c r="AG167" s="9911"/>
      <c r="AH167" s="9902"/>
      <c r="AI167" s="9876"/>
      <c r="AJ167" s="9879"/>
      <c r="AK167" s="9879"/>
      <c r="AL167" s="9879"/>
      <c r="AM167" s="9879"/>
      <c r="AN167" s="9879"/>
      <c r="AO167" s="9879"/>
      <c r="AP167" s="9879"/>
      <c r="AQ167" s="9879"/>
      <c r="AR167" s="9879"/>
      <c r="AS167" s="9879"/>
      <c r="AT167" s="9879"/>
      <c r="AU167" s="9877"/>
      <c r="AV167" s="9878"/>
      <c r="AW167" s="9876"/>
      <c r="AX167" s="9876"/>
      <c r="AY167" s="9876"/>
      <c r="AZ167" s="9876"/>
      <c r="BA167" s="9876"/>
      <c r="BB167" s="9876"/>
      <c r="BC167" s="9876"/>
      <c r="BD167" s="12952"/>
      <c r="BE167" s="12954"/>
      <c r="BF167" s="12952"/>
      <c r="BG167" s="12953"/>
      <c r="BH167" s="12953"/>
      <c r="BI167" s="12954"/>
      <c r="BJ167" s="12952"/>
      <c r="BK167" s="12953"/>
      <c r="BL167" s="12954"/>
      <c r="BM167" s="9892"/>
      <c r="BN167" s="9892"/>
      <c r="BO167" s="9892"/>
      <c r="BP167" s="9893"/>
    </row>
    <row r="168" spans="1:68" s="9909" customFormat="1" ht="14.25" customHeight="1">
      <c r="A168" s="9899"/>
      <c r="B168" s="9900"/>
      <c r="C168" s="9914"/>
      <c r="D168" s="9902"/>
      <c r="E168" s="9903"/>
      <c r="F168" s="9902"/>
      <c r="G168" s="9903"/>
      <c r="H168" s="9903"/>
      <c r="I168" s="9903"/>
      <c r="J168" s="9903"/>
      <c r="K168" s="9903"/>
      <c r="L168" s="9903"/>
      <c r="M168" s="9903"/>
      <c r="N168" s="9901"/>
      <c r="O168" s="9897"/>
      <c r="P168" s="9896" t="s">
        <v>1165</v>
      </c>
      <c r="Q168" s="9896"/>
      <c r="R168" s="9896"/>
      <c r="S168" s="9910"/>
      <c r="T168" s="9910"/>
      <c r="U168" s="9910"/>
      <c r="V168" s="9910"/>
      <c r="W168" s="9910"/>
      <c r="X168" s="9910"/>
      <c r="Y168" s="9910"/>
      <c r="Z168" s="9910"/>
      <c r="AA168" s="9910"/>
      <c r="AB168" s="9910"/>
      <c r="AC168" s="9910"/>
      <c r="AD168" s="9910"/>
      <c r="AE168" s="9910"/>
      <c r="AF168" s="9910"/>
      <c r="AG168" s="9911"/>
      <c r="AH168" s="9896"/>
      <c r="AJ168" s="9906"/>
      <c r="AK168" s="9906"/>
      <c r="AL168" s="9906"/>
      <c r="AM168" s="9906"/>
      <c r="AN168" s="9906"/>
      <c r="AO168" s="9906"/>
      <c r="AP168" s="9906"/>
      <c r="AQ168" s="9906"/>
      <c r="AR168" s="9906"/>
      <c r="AS168" s="9906"/>
      <c r="AT168" s="9906"/>
      <c r="AU168" s="9907"/>
      <c r="AV168" s="9908"/>
      <c r="AW168" s="9903"/>
      <c r="AX168" s="9903"/>
      <c r="AY168" s="9903"/>
      <c r="AZ168" s="9903"/>
      <c r="BA168" s="9903"/>
      <c r="BB168" s="9903"/>
      <c r="BC168" s="9903"/>
      <c r="BD168" s="12952"/>
      <c r="BE168" s="12954"/>
      <c r="BF168" s="12952"/>
      <c r="BG168" s="12953"/>
      <c r="BH168" s="12953"/>
      <c r="BI168" s="12954"/>
      <c r="BJ168" s="12952"/>
      <c r="BK168" s="12953"/>
      <c r="BL168" s="12954"/>
      <c r="BM168" s="9912"/>
      <c r="BN168" s="9912"/>
      <c r="BO168" s="9912"/>
      <c r="BP168" s="9913"/>
    </row>
    <row r="169" spans="1:68" s="9909" customFormat="1" ht="14.25" customHeight="1">
      <c r="A169" s="9918">
        <f>COUNTA($F$11:F169)</f>
        <v>8</v>
      </c>
      <c r="B169" s="9920" t="str">
        <f>IF(A169="","","-")</f>
        <v>-</v>
      </c>
      <c r="C169" s="9919">
        <v>4</v>
      </c>
      <c r="D169" s="9902"/>
      <c r="E169" s="9903"/>
      <c r="F169" s="9902"/>
      <c r="G169" s="9903"/>
      <c r="H169" s="9903"/>
      <c r="I169" s="9903"/>
      <c r="J169" s="9903"/>
      <c r="K169" s="9903"/>
      <c r="L169" s="9903"/>
      <c r="M169" s="9903"/>
      <c r="N169" s="9901"/>
      <c r="O169" s="9897"/>
      <c r="P169" s="9896"/>
      <c r="Q169" s="9896" t="s">
        <v>1621</v>
      </c>
      <c r="R169" s="9910"/>
      <c r="S169" s="9910"/>
      <c r="T169" s="9910"/>
      <c r="U169" s="9910"/>
      <c r="V169" s="9910"/>
      <c r="W169" s="9910"/>
      <c r="X169" s="9910"/>
      <c r="Y169" s="9910"/>
      <c r="Z169" s="9910"/>
      <c r="AA169" s="9910"/>
      <c r="AB169" s="9910"/>
      <c r="AC169" s="9910"/>
      <c r="AD169" s="9910"/>
      <c r="AE169" s="9910"/>
      <c r="AF169" s="9910"/>
      <c r="AG169" s="9911"/>
      <c r="AH169" s="9896" t="s">
        <v>1640</v>
      </c>
      <c r="AI169" s="9903"/>
      <c r="AJ169" s="9906"/>
      <c r="AK169" s="9906"/>
      <c r="AL169" s="9906"/>
      <c r="AM169" s="9906"/>
      <c r="AN169" s="9906"/>
      <c r="AO169" s="9906"/>
      <c r="AP169" s="9906"/>
      <c r="AQ169" s="9906"/>
      <c r="AR169" s="9906"/>
      <c r="AS169" s="9906"/>
      <c r="AT169" s="9906"/>
      <c r="AU169" s="9907"/>
      <c r="AV169" s="9908"/>
      <c r="AW169" s="9903"/>
      <c r="AX169" s="9903"/>
      <c r="AY169" s="9903"/>
      <c r="AZ169" s="9903"/>
      <c r="BA169" s="9903"/>
      <c r="BB169" s="9903"/>
      <c r="BC169" s="9903"/>
      <c r="BD169" s="12952"/>
      <c r="BE169" s="12954"/>
      <c r="BF169" s="12955"/>
      <c r="BG169" s="12953"/>
      <c r="BH169" s="12953"/>
      <c r="BI169" s="12954"/>
      <c r="BJ169" s="12952"/>
      <c r="BK169" s="12953"/>
      <c r="BL169" s="12954"/>
      <c r="BM169" s="9912"/>
      <c r="BN169" s="9912"/>
      <c r="BO169" s="9912"/>
      <c r="BP169" s="9913"/>
    </row>
    <row r="170" spans="1:68" s="9929" customFormat="1" ht="14.25" customHeight="1">
      <c r="A170" s="9921"/>
      <c r="B170" s="9922"/>
      <c r="C170" s="9935"/>
      <c r="D170" s="9924"/>
      <c r="E170" s="9925"/>
      <c r="F170" s="9924"/>
      <c r="G170" s="9925"/>
      <c r="H170" s="9925"/>
      <c r="I170" s="9925"/>
      <c r="J170" s="9925"/>
      <c r="K170" s="9925"/>
      <c r="L170" s="9925"/>
      <c r="M170" s="9925"/>
      <c r="N170" s="9923"/>
      <c r="O170" s="9917"/>
      <c r="P170" s="9896" t="s">
        <v>1641</v>
      </c>
      <c r="Q170" s="9916"/>
      <c r="R170" s="9916"/>
      <c r="S170" s="9930"/>
      <c r="T170" s="9930"/>
      <c r="U170" s="9930"/>
      <c r="V170" s="9930"/>
      <c r="W170" s="9930"/>
      <c r="X170" s="9930"/>
      <c r="Y170" s="9930"/>
      <c r="Z170" s="9930"/>
      <c r="AA170" s="9930"/>
      <c r="AB170" s="9930"/>
      <c r="AC170" s="9930"/>
      <c r="AD170" s="9930"/>
      <c r="AE170" s="9930"/>
      <c r="AF170" s="9930"/>
      <c r="AG170" s="9931"/>
      <c r="AH170" s="9916"/>
      <c r="AJ170" s="9926"/>
      <c r="AK170" s="9926"/>
      <c r="AL170" s="9926"/>
      <c r="AM170" s="9926"/>
      <c r="AN170" s="9926"/>
      <c r="AO170" s="9926"/>
      <c r="AP170" s="9926"/>
      <c r="AQ170" s="9926"/>
      <c r="AR170" s="9926"/>
      <c r="AS170" s="9926"/>
      <c r="AT170" s="9926"/>
      <c r="AU170" s="9927"/>
      <c r="AV170" s="9928"/>
      <c r="AW170" s="9925"/>
      <c r="AX170" s="9925"/>
      <c r="AY170" s="9925"/>
      <c r="AZ170" s="9925"/>
      <c r="BA170" s="9925"/>
      <c r="BB170" s="9925"/>
      <c r="BC170" s="9925"/>
      <c r="BD170" s="12952"/>
      <c r="BE170" s="12954"/>
      <c r="BF170" s="12952"/>
      <c r="BG170" s="12953"/>
      <c r="BH170" s="12953"/>
      <c r="BI170" s="12954"/>
      <c r="BJ170" s="12952"/>
      <c r="BK170" s="12953"/>
      <c r="BL170" s="12954"/>
      <c r="BM170" s="9932"/>
      <c r="BN170" s="9932"/>
      <c r="BO170" s="9932"/>
      <c r="BP170" s="9933"/>
    </row>
    <row r="171" spans="1:68" s="9929" customFormat="1" ht="14.25" customHeight="1">
      <c r="A171" s="9918">
        <f>COUNTA($F$11:F171)</f>
        <v>8</v>
      </c>
      <c r="B171" s="9920" t="str">
        <f>IF(A171="","","-")</f>
        <v>-</v>
      </c>
      <c r="C171" s="9919">
        <v>5</v>
      </c>
      <c r="D171" s="9924"/>
      <c r="E171" s="9925"/>
      <c r="F171" s="9924"/>
      <c r="G171" s="9925"/>
      <c r="H171" s="9925"/>
      <c r="I171" s="9925"/>
      <c r="J171" s="9925"/>
      <c r="K171" s="9925"/>
      <c r="L171" s="9925"/>
      <c r="M171" s="9925"/>
      <c r="N171" s="9923"/>
      <c r="O171" s="9917"/>
      <c r="P171" s="9916"/>
      <c r="Q171" s="9916" t="s">
        <v>1621</v>
      </c>
      <c r="R171" s="9930"/>
      <c r="S171" s="9930"/>
      <c r="T171" s="9930"/>
      <c r="U171" s="9930"/>
      <c r="V171" s="9930"/>
      <c r="W171" s="9930"/>
      <c r="X171" s="9930"/>
      <c r="Y171" s="9930"/>
      <c r="Z171" s="9930"/>
      <c r="AA171" s="9930"/>
      <c r="AB171" s="9930"/>
      <c r="AC171" s="9930"/>
      <c r="AD171" s="9930"/>
      <c r="AE171" s="9930"/>
      <c r="AF171" s="9930"/>
      <c r="AG171" s="9931"/>
      <c r="AH171" s="9916" t="s">
        <v>1640</v>
      </c>
      <c r="AI171" s="9925"/>
      <c r="AJ171" s="9926"/>
      <c r="AK171" s="9926"/>
      <c r="AL171" s="9926"/>
      <c r="AM171" s="9926"/>
      <c r="AN171" s="9926"/>
      <c r="AO171" s="9926"/>
      <c r="AP171" s="9926"/>
      <c r="AQ171" s="9926"/>
      <c r="AR171" s="9926"/>
      <c r="AS171" s="9926"/>
      <c r="AT171" s="9926"/>
      <c r="AU171" s="9927"/>
      <c r="AV171" s="9928"/>
      <c r="AW171" s="9925"/>
      <c r="AX171" s="9925"/>
      <c r="AY171" s="9925"/>
      <c r="AZ171" s="9925"/>
      <c r="BA171" s="9925"/>
      <c r="BB171" s="9925"/>
      <c r="BC171" s="9925"/>
      <c r="BD171" s="12952"/>
      <c r="BE171" s="12954"/>
      <c r="BF171" s="12955"/>
      <c r="BG171" s="12953"/>
      <c r="BH171" s="12953"/>
      <c r="BI171" s="12954"/>
      <c r="BJ171" s="12952"/>
      <c r="BK171" s="12953"/>
      <c r="BL171" s="12954"/>
      <c r="BM171" s="9932"/>
      <c r="BN171" s="9932"/>
      <c r="BO171" s="9932"/>
      <c r="BP171" s="9933"/>
    </row>
    <row r="172" spans="1:68" s="9891" customFormat="1" ht="14.25" customHeight="1">
      <c r="A172" s="9881"/>
      <c r="B172" s="9882"/>
      <c r="C172" s="9883"/>
      <c r="D172" s="9884"/>
      <c r="E172" s="9885"/>
      <c r="F172" s="9884"/>
      <c r="G172" s="9885"/>
      <c r="H172" s="9885"/>
      <c r="I172" s="9885"/>
      <c r="J172" s="9885"/>
      <c r="K172" s="9885"/>
      <c r="L172" s="9885"/>
      <c r="M172" s="9885"/>
      <c r="N172" s="9883"/>
      <c r="O172" s="9897"/>
      <c r="P172" s="9896" t="s">
        <v>1200</v>
      </c>
      <c r="Q172" s="9896"/>
      <c r="R172" s="9910"/>
      <c r="S172" s="9910"/>
      <c r="T172" s="9910"/>
      <c r="U172" s="9910"/>
      <c r="V172" s="9910"/>
      <c r="W172" s="9910"/>
      <c r="X172" s="9910"/>
      <c r="Y172" s="9910"/>
      <c r="Z172" s="9910"/>
      <c r="AA172" s="9910"/>
      <c r="AB172" s="9910"/>
      <c r="AC172" s="9910"/>
      <c r="AD172" s="9910"/>
      <c r="AE172" s="9910"/>
      <c r="AF172" s="9910"/>
      <c r="AG172" s="9911"/>
      <c r="AH172" s="9898"/>
      <c r="AI172" s="9887"/>
      <c r="AJ172" s="9888"/>
      <c r="AK172" s="9888"/>
      <c r="AL172" s="9888"/>
      <c r="AM172" s="9888"/>
      <c r="AN172" s="9888"/>
      <c r="AO172" s="9888"/>
      <c r="AP172" s="9888"/>
      <c r="AQ172" s="9888"/>
      <c r="AR172" s="9888"/>
      <c r="AS172" s="9888"/>
      <c r="AT172" s="9888"/>
      <c r="AU172" s="9889"/>
      <c r="AV172" s="9878"/>
      <c r="AW172" s="9876"/>
      <c r="AX172" s="9876"/>
      <c r="AY172" s="9876"/>
      <c r="AZ172" s="9876"/>
      <c r="BA172" s="9876"/>
      <c r="BB172" s="9876"/>
      <c r="BC172" s="9876"/>
      <c r="BD172" s="12952"/>
      <c r="BE172" s="12954"/>
      <c r="BF172" s="12962"/>
      <c r="BG172" s="12957"/>
      <c r="BH172" s="12957"/>
      <c r="BI172" s="12958"/>
      <c r="BJ172" s="12952"/>
      <c r="BK172" s="12953"/>
      <c r="BL172" s="12954"/>
      <c r="BM172" s="9894"/>
      <c r="BN172" s="9894"/>
      <c r="BO172" s="9894"/>
      <c r="BP172" s="9895"/>
    </row>
    <row r="173" spans="1:68" s="9891" customFormat="1" ht="14.25" customHeight="1">
      <c r="A173" s="9918">
        <f>COUNTA($F$11:F173)</f>
        <v>8</v>
      </c>
      <c r="B173" s="9920" t="str">
        <f t="shared" ref="B173:B178" si="13">IF(A173="","","-")</f>
        <v>-</v>
      </c>
      <c r="C173" s="9919">
        <v>6</v>
      </c>
      <c r="D173" s="9884"/>
      <c r="E173" s="9885"/>
      <c r="F173" s="9884"/>
      <c r="G173" s="9885"/>
      <c r="H173" s="9885"/>
      <c r="I173" s="9885"/>
      <c r="J173" s="9885"/>
      <c r="K173" s="9885"/>
      <c r="L173" s="9885"/>
      <c r="M173" s="9885"/>
      <c r="N173" s="9883"/>
      <c r="O173" s="9897"/>
      <c r="P173" s="9896"/>
      <c r="Q173" s="9896" t="s">
        <v>1140</v>
      </c>
      <c r="R173" s="9910"/>
      <c r="S173" s="9910"/>
      <c r="T173" s="9910"/>
      <c r="U173" s="9910"/>
      <c r="V173" s="9910"/>
      <c r="W173" s="9910"/>
      <c r="X173" s="9910"/>
      <c r="Y173" s="9910"/>
      <c r="Z173" s="9910"/>
      <c r="AA173" s="9910"/>
      <c r="AB173" s="9910"/>
      <c r="AC173" s="9910"/>
      <c r="AD173" s="9910"/>
      <c r="AE173" s="9910"/>
      <c r="AF173" s="9910"/>
      <c r="AG173" s="9911"/>
      <c r="AH173" s="9898" t="s">
        <v>1439</v>
      </c>
      <c r="AJ173" s="9888"/>
      <c r="AK173" s="9888"/>
      <c r="AL173" s="9888"/>
      <c r="AM173" s="9888"/>
      <c r="AN173" s="9888"/>
      <c r="AO173" s="9888"/>
      <c r="AP173" s="9888"/>
      <c r="AQ173" s="9888"/>
      <c r="AR173" s="9888"/>
      <c r="AS173" s="9888"/>
      <c r="AT173" s="9888"/>
      <c r="AU173" s="9889"/>
      <c r="AV173" s="9890"/>
      <c r="AW173" s="9885"/>
      <c r="AX173" s="9885"/>
      <c r="AY173" s="9885"/>
      <c r="AZ173" s="9885"/>
      <c r="BA173" s="9885"/>
      <c r="BB173" s="9885"/>
      <c r="BC173" s="9885"/>
      <c r="BD173" s="12952"/>
      <c r="BE173" s="12954"/>
      <c r="BF173" s="12955"/>
      <c r="BG173" s="12953"/>
      <c r="BH173" s="12953"/>
      <c r="BI173" s="12954"/>
      <c r="BJ173" s="12952"/>
      <c r="BK173" s="12953"/>
      <c r="BL173" s="12954"/>
      <c r="BM173" s="9894"/>
      <c r="BN173" s="9894"/>
      <c r="BO173" s="9894"/>
      <c r="BP173" s="9895"/>
    </row>
    <row r="174" spans="1:68" s="9891" customFormat="1" ht="14.25" customHeight="1">
      <c r="A174" s="9918">
        <f>COUNTA($F$11:F174)</f>
        <v>8</v>
      </c>
      <c r="B174" s="9920" t="str">
        <f t="shared" si="13"/>
        <v>-</v>
      </c>
      <c r="C174" s="9919">
        <v>7</v>
      </c>
      <c r="D174" s="9884"/>
      <c r="E174" s="9885"/>
      <c r="F174" s="9884"/>
      <c r="G174" s="9885"/>
      <c r="H174" s="9885"/>
      <c r="I174" s="9885"/>
      <c r="J174" s="9885"/>
      <c r="K174" s="9885"/>
      <c r="L174" s="9885"/>
      <c r="M174" s="9885"/>
      <c r="N174" s="9883"/>
      <c r="O174" s="9897"/>
      <c r="P174" s="9896"/>
      <c r="Q174" s="9896" t="s">
        <v>1407</v>
      </c>
      <c r="R174" s="9910"/>
      <c r="S174" s="9910"/>
      <c r="T174" s="9910"/>
      <c r="U174" s="9910"/>
      <c r="V174" s="9910"/>
      <c r="W174" s="9910"/>
      <c r="X174" s="9910"/>
      <c r="Y174" s="9910"/>
      <c r="Z174" s="9910"/>
      <c r="AA174" s="9910"/>
      <c r="AB174" s="9910"/>
      <c r="AC174" s="9910"/>
      <c r="AD174" s="9910"/>
      <c r="AE174" s="9910"/>
      <c r="AF174" s="9910"/>
      <c r="AG174" s="9911"/>
      <c r="AH174" s="9898" t="s">
        <v>1439</v>
      </c>
      <c r="AI174" s="9885"/>
      <c r="AJ174" s="9888"/>
      <c r="AK174" s="9888"/>
      <c r="AL174" s="9888"/>
      <c r="AM174" s="9888"/>
      <c r="AN174" s="9888"/>
      <c r="AO174" s="9888"/>
      <c r="AP174" s="9888"/>
      <c r="AQ174" s="9888"/>
      <c r="AR174" s="9888"/>
      <c r="AS174" s="9888"/>
      <c r="AT174" s="9888"/>
      <c r="AU174" s="9889"/>
      <c r="AV174" s="9890"/>
      <c r="AW174" s="9885"/>
      <c r="AX174" s="9885"/>
      <c r="AY174" s="9885"/>
      <c r="AZ174" s="9885"/>
      <c r="BA174" s="9885"/>
      <c r="BB174" s="9885"/>
      <c r="BC174" s="9885"/>
      <c r="BD174" s="12952"/>
      <c r="BE174" s="12954"/>
      <c r="BF174" s="12955"/>
      <c r="BG174" s="12953"/>
      <c r="BH174" s="12953"/>
      <c r="BI174" s="12954"/>
      <c r="BJ174" s="12952"/>
      <c r="BK174" s="12953"/>
      <c r="BL174" s="12954"/>
      <c r="BM174" s="9894"/>
      <c r="BN174" s="9894"/>
      <c r="BO174" s="9894"/>
      <c r="BP174" s="9895"/>
    </row>
    <row r="175" spans="1:68" s="9891" customFormat="1" ht="14.25" customHeight="1">
      <c r="A175" s="9918">
        <f>COUNTA($F$11:F175)</f>
        <v>8</v>
      </c>
      <c r="B175" s="9920" t="str">
        <f t="shared" si="13"/>
        <v>-</v>
      </c>
      <c r="C175" s="9919">
        <v>8</v>
      </c>
      <c r="D175" s="9884"/>
      <c r="E175" s="9885"/>
      <c r="F175" s="9884"/>
      <c r="G175" s="9885"/>
      <c r="H175" s="9885"/>
      <c r="I175" s="9885"/>
      <c r="J175" s="9885"/>
      <c r="K175" s="9885"/>
      <c r="L175" s="9885"/>
      <c r="M175" s="9885"/>
      <c r="N175" s="9883"/>
      <c r="O175" s="9897"/>
      <c r="P175" s="9896"/>
      <c r="Q175" s="9896" t="s">
        <v>1288</v>
      </c>
      <c r="R175" s="9910"/>
      <c r="S175" s="9910"/>
      <c r="T175" s="9910"/>
      <c r="U175" s="9910"/>
      <c r="V175" s="9910"/>
      <c r="W175" s="9910"/>
      <c r="X175" s="9910"/>
      <c r="Y175" s="9910"/>
      <c r="Z175" s="9910"/>
      <c r="AA175" s="9910"/>
      <c r="AB175" s="9910"/>
      <c r="AC175" s="9910"/>
      <c r="AD175" s="9910"/>
      <c r="AE175" s="9910"/>
      <c r="AF175" s="9910"/>
      <c r="AG175" s="9911"/>
      <c r="AH175" s="12824" t="s">
        <v>1439</v>
      </c>
      <c r="AJ175" s="9888"/>
      <c r="AK175" s="9888"/>
      <c r="AL175" s="9888"/>
      <c r="AM175" s="9888"/>
      <c r="AN175" s="9888"/>
      <c r="AO175" s="9888"/>
      <c r="AP175" s="9888"/>
      <c r="AQ175" s="9888"/>
      <c r="AR175" s="9888"/>
      <c r="AS175" s="9888"/>
      <c r="AT175" s="9888"/>
      <c r="AU175" s="9889"/>
      <c r="AV175" s="9890"/>
      <c r="AW175" s="9885"/>
      <c r="AX175" s="9885"/>
      <c r="AY175" s="9885"/>
      <c r="AZ175" s="9885"/>
      <c r="BA175" s="9885"/>
      <c r="BB175" s="9885"/>
      <c r="BC175" s="9885"/>
      <c r="BD175" s="12952"/>
      <c r="BE175" s="12954"/>
      <c r="BF175" s="12955"/>
      <c r="BG175" s="12953"/>
      <c r="BH175" s="12953"/>
      <c r="BI175" s="12954"/>
      <c r="BJ175" s="12952"/>
      <c r="BK175" s="12953"/>
      <c r="BL175" s="12954"/>
      <c r="BM175" s="9894"/>
      <c r="BN175" s="9894"/>
      <c r="BO175" s="9894"/>
      <c r="BP175" s="9895"/>
    </row>
    <row r="176" spans="1:68" s="9891" customFormat="1" ht="14.25" customHeight="1">
      <c r="A176" s="9918">
        <f>COUNTA($F$11:F176)</f>
        <v>8</v>
      </c>
      <c r="B176" s="9920" t="str">
        <f t="shared" si="13"/>
        <v>-</v>
      </c>
      <c r="C176" s="9919">
        <v>9</v>
      </c>
      <c r="D176" s="9884"/>
      <c r="E176" s="9885"/>
      <c r="F176" s="9884"/>
      <c r="G176" s="9885"/>
      <c r="H176" s="9885"/>
      <c r="I176" s="9885"/>
      <c r="J176" s="9885"/>
      <c r="K176" s="9885"/>
      <c r="L176" s="9885"/>
      <c r="M176" s="9885"/>
      <c r="N176" s="9883"/>
      <c r="O176" s="9897"/>
      <c r="P176" s="9896"/>
      <c r="Q176" s="9896" t="s">
        <v>1257</v>
      </c>
      <c r="R176" s="9910"/>
      <c r="S176" s="9910"/>
      <c r="T176" s="9910"/>
      <c r="U176" s="9910"/>
      <c r="V176" s="9910"/>
      <c r="W176" s="9910"/>
      <c r="X176" s="9910"/>
      <c r="Y176" s="9910"/>
      <c r="Z176" s="9910"/>
      <c r="AA176" s="9910"/>
      <c r="AB176" s="9910"/>
      <c r="AC176" s="9910"/>
      <c r="AD176" s="9910"/>
      <c r="AE176" s="9910"/>
      <c r="AF176" s="9910"/>
      <c r="AG176" s="9911"/>
      <c r="AH176" s="9898" t="s">
        <v>1205</v>
      </c>
      <c r="AI176" s="9885"/>
      <c r="AJ176" s="9888"/>
      <c r="AK176" s="9888"/>
      <c r="AL176" s="9888"/>
      <c r="AM176" s="9888"/>
      <c r="AN176" s="9888"/>
      <c r="AO176" s="9888"/>
      <c r="AP176" s="9888"/>
      <c r="AQ176" s="9888"/>
      <c r="AR176" s="9888"/>
      <c r="AS176" s="9888"/>
      <c r="AT176" s="9888"/>
      <c r="AU176" s="9889"/>
      <c r="AV176" s="9890"/>
      <c r="AW176" s="9885"/>
      <c r="AX176" s="9885"/>
      <c r="AY176" s="9885"/>
      <c r="AZ176" s="9885"/>
      <c r="BA176" s="9885"/>
      <c r="BB176" s="9885"/>
      <c r="BC176" s="9885"/>
      <c r="BD176" s="12952"/>
      <c r="BE176" s="12954"/>
      <c r="BF176" s="12955"/>
      <c r="BG176" s="12953"/>
      <c r="BH176" s="12953"/>
      <c r="BI176" s="12954"/>
      <c r="BJ176" s="12952"/>
      <c r="BK176" s="12953"/>
      <c r="BL176" s="12954"/>
      <c r="BM176" s="9894"/>
      <c r="BN176" s="9894"/>
      <c r="BO176" s="9894"/>
      <c r="BP176" s="9895"/>
    </row>
    <row r="177" spans="1:68" s="9873" customFormat="1" ht="14.25" customHeight="1">
      <c r="A177" s="9918">
        <f>COUNTA($F$11:F177)</f>
        <v>8</v>
      </c>
      <c r="B177" s="9920" t="str">
        <f t="shared" si="13"/>
        <v>-</v>
      </c>
      <c r="C177" s="9919">
        <v>10</v>
      </c>
      <c r="D177" s="9875"/>
      <c r="E177" s="9876"/>
      <c r="F177" s="9875"/>
      <c r="H177" s="9876"/>
      <c r="I177" s="9876"/>
      <c r="J177" s="9876"/>
      <c r="K177" s="9876"/>
      <c r="L177" s="9876"/>
      <c r="M177" s="9876"/>
      <c r="N177" s="9874"/>
      <c r="O177" s="9897"/>
      <c r="P177" s="9896"/>
      <c r="Q177" s="9896" t="s">
        <v>1141</v>
      </c>
      <c r="R177" s="9910"/>
      <c r="S177" s="9910"/>
      <c r="T177" s="9910"/>
      <c r="U177" s="9910"/>
      <c r="V177" s="9910"/>
      <c r="W177" s="9910"/>
      <c r="X177" s="9910"/>
      <c r="Y177" s="9910"/>
      <c r="Z177" s="9910"/>
      <c r="AA177" s="9910"/>
      <c r="AB177" s="9910"/>
      <c r="AC177" s="9910"/>
      <c r="AD177" s="9910"/>
      <c r="AE177" s="9910"/>
      <c r="AF177" s="9910"/>
      <c r="AG177" s="9911"/>
      <c r="AH177" s="9898" t="s">
        <v>1639</v>
      </c>
      <c r="AI177" s="9876"/>
      <c r="AJ177" s="9879"/>
      <c r="AK177" s="9879"/>
      <c r="AL177" s="9879"/>
      <c r="AM177" s="9879"/>
      <c r="AN177" s="9879"/>
      <c r="AO177" s="9879"/>
      <c r="AP177" s="9879"/>
      <c r="AQ177" s="9879"/>
      <c r="AR177" s="9879"/>
      <c r="AS177" s="9879"/>
      <c r="AT177" s="9879"/>
      <c r="AU177" s="9877"/>
      <c r="AV177" s="9878"/>
      <c r="AW177" s="9876"/>
      <c r="AX177" s="9876"/>
      <c r="AY177" s="9876"/>
      <c r="AZ177" s="9876"/>
      <c r="BA177" s="9876"/>
      <c r="BB177" s="9876"/>
      <c r="BC177" s="9876"/>
      <c r="BD177" s="12952"/>
      <c r="BE177" s="12954"/>
      <c r="BF177" s="12955"/>
      <c r="BG177" s="12953"/>
      <c r="BH177" s="12953"/>
      <c r="BI177" s="12954"/>
      <c r="BJ177" s="12952"/>
      <c r="BK177" s="12953"/>
      <c r="BL177" s="12954"/>
      <c r="BM177" s="9892"/>
      <c r="BN177" s="9892"/>
      <c r="BO177" s="9892"/>
      <c r="BP177" s="9893"/>
    </row>
    <row r="178" spans="1:68" s="9891" customFormat="1" ht="14.25" customHeight="1">
      <c r="A178" s="9918">
        <f>COUNTA($F$11:F178)</f>
        <v>8</v>
      </c>
      <c r="B178" s="9920" t="str">
        <f t="shared" si="13"/>
        <v>-</v>
      </c>
      <c r="C178" s="9919">
        <v>11</v>
      </c>
      <c r="D178" s="9884"/>
      <c r="E178" s="9885"/>
      <c r="F178" s="9884"/>
      <c r="G178" s="9885"/>
      <c r="H178" s="9885"/>
      <c r="I178" s="9885"/>
      <c r="J178" s="9885"/>
      <c r="K178" s="9885"/>
      <c r="L178" s="9885"/>
      <c r="M178" s="9885"/>
      <c r="N178" s="9883"/>
      <c r="O178" s="9897"/>
      <c r="P178" s="9896"/>
      <c r="Q178" s="9896" t="s">
        <v>1408</v>
      </c>
      <c r="R178" s="9910"/>
      <c r="S178" s="9910"/>
      <c r="T178" s="9910"/>
      <c r="U178" s="9910"/>
      <c r="V178" s="9910"/>
      <c r="W178" s="9910"/>
      <c r="X178" s="9910"/>
      <c r="Y178" s="9910"/>
      <c r="Z178" s="9910"/>
      <c r="AA178" s="9910"/>
      <c r="AB178" s="9910"/>
      <c r="AC178" s="9910"/>
      <c r="AD178" s="9910"/>
      <c r="AE178" s="9910"/>
      <c r="AF178" s="9910"/>
      <c r="AG178" s="9911"/>
      <c r="AH178" s="9898" t="s">
        <v>1639</v>
      </c>
      <c r="AI178" s="9887"/>
      <c r="AJ178" s="9888"/>
      <c r="AK178" s="9888"/>
      <c r="AL178" s="9888"/>
      <c r="AM178" s="9888"/>
      <c r="AN178" s="9888"/>
      <c r="AO178" s="9888"/>
      <c r="AP178" s="9888"/>
      <c r="AQ178" s="9888"/>
      <c r="AR178" s="9888"/>
      <c r="AS178" s="9888"/>
      <c r="AT178" s="9888"/>
      <c r="AU178" s="9889"/>
      <c r="AV178" s="9878"/>
      <c r="AW178" s="9876"/>
      <c r="AX178" s="9876"/>
      <c r="AY178" s="9876"/>
      <c r="AZ178" s="9876"/>
      <c r="BA178" s="9876"/>
      <c r="BB178" s="9876"/>
      <c r="BC178" s="9876"/>
      <c r="BD178" s="12952"/>
      <c r="BE178" s="12954"/>
      <c r="BF178" s="12955"/>
      <c r="BG178" s="12953"/>
      <c r="BH178" s="12953"/>
      <c r="BI178" s="12954"/>
      <c r="BJ178" s="12952"/>
      <c r="BK178" s="12953"/>
      <c r="BL178" s="12954"/>
      <c r="BM178" s="9894"/>
      <c r="BN178" s="9894"/>
      <c r="BO178" s="9894"/>
      <c r="BP178" s="9895"/>
    </row>
    <row r="179" spans="1:68" s="9891" customFormat="1" ht="14.25" customHeight="1">
      <c r="A179" s="9918">
        <f>COUNTA($F$11:F179)</f>
        <v>8</v>
      </c>
      <c r="B179" s="9920" t="str">
        <f>IF(A179="","","-")</f>
        <v>-</v>
      </c>
      <c r="C179" s="9919">
        <v>12</v>
      </c>
      <c r="D179" s="9884"/>
      <c r="E179" s="9885"/>
      <c r="F179" s="9884"/>
      <c r="G179" s="9885"/>
      <c r="H179" s="9885"/>
      <c r="I179" s="9885"/>
      <c r="J179" s="9885"/>
      <c r="K179" s="9885"/>
      <c r="L179" s="9885"/>
      <c r="M179" s="9885"/>
      <c r="N179" s="9883"/>
      <c r="O179" s="9904"/>
      <c r="P179" s="9896" t="s">
        <v>1201</v>
      </c>
      <c r="Q179" s="9905"/>
      <c r="R179" s="9912"/>
      <c r="S179" s="9912"/>
      <c r="T179" s="9912"/>
      <c r="U179" s="9912"/>
      <c r="V179" s="9912"/>
      <c r="W179" s="9912"/>
      <c r="X179" s="9912"/>
      <c r="Y179" s="9912"/>
      <c r="Z179" s="9912"/>
      <c r="AA179" s="9912"/>
      <c r="AB179" s="9912"/>
      <c r="AC179" s="9912"/>
      <c r="AD179" s="9912"/>
      <c r="AE179" s="9912"/>
      <c r="AF179" s="9912"/>
      <c r="AG179" s="9913"/>
      <c r="AH179" s="12824" t="s">
        <v>1505</v>
      </c>
      <c r="AJ179" s="9888"/>
      <c r="AK179" s="9888"/>
      <c r="AL179" s="9888"/>
      <c r="AM179" s="9888"/>
      <c r="AN179" s="9888"/>
      <c r="AO179" s="9888"/>
      <c r="AP179" s="9888"/>
      <c r="AQ179" s="9888"/>
      <c r="AR179" s="9888"/>
      <c r="AS179" s="9888"/>
      <c r="AT179" s="9888"/>
      <c r="AU179" s="9889"/>
      <c r="AV179" s="9890"/>
      <c r="AW179" s="9885"/>
      <c r="AX179" s="9885"/>
      <c r="AY179" s="9885"/>
      <c r="AZ179" s="9885"/>
      <c r="BA179" s="9885"/>
      <c r="BB179" s="9885"/>
      <c r="BC179" s="9885"/>
      <c r="BD179" s="12952"/>
      <c r="BE179" s="12954"/>
      <c r="BF179" s="12955"/>
      <c r="BG179" s="12953"/>
      <c r="BH179" s="12953"/>
      <c r="BI179" s="12954"/>
      <c r="BJ179" s="12952"/>
      <c r="BK179" s="12953"/>
      <c r="BL179" s="12954"/>
      <c r="BM179" s="9894"/>
      <c r="BN179" s="9894"/>
      <c r="BO179" s="9894"/>
      <c r="BP179" s="9895"/>
    </row>
    <row r="180" spans="1:68" s="9891" customFormat="1" ht="14.25" customHeight="1">
      <c r="A180" s="9881"/>
      <c r="B180" s="9882"/>
      <c r="C180" s="9883"/>
      <c r="D180" s="9884"/>
      <c r="E180" s="9885"/>
      <c r="F180" s="9884"/>
      <c r="G180" s="9885"/>
      <c r="H180" s="9885"/>
      <c r="I180" s="9885"/>
      <c r="J180" s="9885"/>
      <c r="K180" s="9885"/>
      <c r="L180" s="9885"/>
      <c r="M180" s="9885"/>
      <c r="N180" s="9883"/>
      <c r="O180" s="9904"/>
      <c r="P180" s="9909"/>
      <c r="Q180" s="9905"/>
      <c r="R180" s="9912"/>
      <c r="S180" s="9912"/>
      <c r="T180" s="9912"/>
      <c r="U180" s="9912"/>
      <c r="V180" s="9912"/>
      <c r="W180" s="9912"/>
      <c r="X180" s="9912"/>
      <c r="Y180" s="9912"/>
      <c r="Z180" s="9912"/>
      <c r="AA180" s="9912"/>
      <c r="AB180" s="9912"/>
      <c r="AC180" s="9912"/>
      <c r="AD180" s="9912"/>
      <c r="AE180" s="9912"/>
      <c r="AF180" s="9912"/>
      <c r="AG180" s="9913"/>
      <c r="AH180" s="12824" t="s">
        <v>1517</v>
      </c>
      <c r="AI180" s="9885"/>
      <c r="AJ180" s="9888"/>
      <c r="AK180" s="9888"/>
      <c r="AL180" s="9888"/>
      <c r="AM180" s="9888"/>
      <c r="AN180" s="9888"/>
      <c r="AO180" s="9888"/>
      <c r="AP180" s="9888"/>
      <c r="AQ180" s="9888"/>
      <c r="AR180" s="9888"/>
      <c r="AS180" s="9888"/>
      <c r="AT180" s="9888"/>
      <c r="AU180" s="9889"/>
      <c r="AV180" s="9890"/>
      <c r="AW180" s="9885"/>
      <c r="AX180" s="9885"/>
      <c r="AY180" s="9885"/>
      <c r="AZ180" s="9885"/>
      <c r="BA180" s="9885"/>
      <c r="BB180" s="9885"/>
      <c r="BC180" s="9885"/>
      <c r="BD180" s="12952"/>
      <c r="BE180" s="12954"/>
      <c r="BF180" s="12952"/>
      <c r="BG180" s="12953"/>
      <c r="BH180" s="12953"/>
      <c r="BI180" s="12954"/>
      <c r="BJ180" s="12952"/>
      <c r="BK180" s="12953"/>
      <c r="BL180" s="12954"/>
      <c r="BM180" s="9894"/>
      <c r="BN180" s="9894"/>
      <c r="BO180" s="9894"/>
      <c r="BP180" s="9895"/>
    </row>
    <row r="181" spans="1:68" s="9843" customFormat="1" ht="14.25" customHeight="1">
      <c r="A181" s="9918">
        <f>COUNTA($F$11:F181)</f>
        <v>8</v>
      </c>
      <c r="B181" s="9920" t="str">
        <f>IF(A181="","","-")</f>
        <v>-</v>
      </c>
      <c r="C181" s="9934">
        <v>13</v>
      </c>
      <c r="D181" s="9845"/>
      <c r="E181" s="9846"/>
      <c r="F181" s="9845"/>
      <c r="H181" s="9846"/>
      <c r="I181" s="9846"/>
      <c r="J181" s="9846"/>
      <c r="K181" s="9846"/>
      <c r="L181" s="9846"/>
      <c r="M181" s="9846"/>
      <c r="N181" s="9844"/>
      <c r="O181" s="9841"/>
      <c r="P181" s="9915" t="s">
        <v>1638</v>
      </c>
      <c r="Q181" s="9840"/>
      <c r="R181" s="9866"/>
      <c r="S181" s="9866"/>
      <c r="T181" s="9866"/>
      <c r="U181" s="9866"/>
      <c r="V181" s="9866"/>
      <c r="W181" s="9866"/>
      <c r="X181" s="9866"/>
      <c r="Y181" s="9866"/>
      <c r="Z181" s="9866"/>
      <c r="AA181" s="9866"/>
      <c r="AB181" s="9866"/>
      <c r="AC181" s="9866"/>
      <c r="AD181" s="9866"/>
      <c r="AE181" s="9866"/>
      <c r="AF181" s="9866"/>
      <c r="AG181" s="9867"/>
      <c r="AH181" s="9916" t="s">
        <v>1626</v>
      </c>
      <c r="AI181" s="9846"/>
      <c r="AJ181" s="9849"/>
      <c r="AK181" s="9849"/>
      <c r="AL181" s="9849"/>
      <c r="AM181" s="9849"/>
      <c r="AN181" s="9849"/>
      <c r="AO181" s="9849"/>
      <c r="AP181" s="9849"/>
      <c r="AQ181" s="9849"/>
      <c r="AR181" s="9849"/>
      <c r="AS181" s="9849"/>
      <c r="AT181" s="9849"/>
      <c r="AU181" s="9847"/>
      <c r="AV181" s="9848"/>
      <c r="AW181" s="9846"/>
      <c r="AX181" s="9846"/>
      <c r="AY181" s="9846"/>
      <c r="AZ181" s="9846"/>
      <c r="BA181" s="9846"/>
      <c r="BB181" s="9846"/>
      <c r="BC181" s="9846"/>
      <c r="BD181" s="12952"/>
      <c r="BE181" s="12954"/>
      <c r="BF181" s="12955"/>
      <c r="BG181" s="12953"/>
      <c r="BH181" s="12953"/>
      <c r="BI181" s="12954"/>
      <c r="BJ181" s="12952"/>
      <c r="BK181" s="12953"/>
      <c r="BL181" s="12954"/>
      <c r="BM181" s="9866"/>
      <c r="BN181" s="9866"/>
      <c r="BO181" s="9866"/>
      <c r="BP181" s="9867"/>
    </row>
    <row r="182" spans="1:68" ht="14.25" customHeight="1">
      <c r="A182" s="8822"/>
      <c r="B182" s="8823"/>
      <c r="C182" s="8824"/>
      <c r="D182" s="8825"/>
      <c r="E182" s="8826"/>
      <c r="F182" s="8825"/>
      <c r="G182" s="8826"/>
      <c r="H182" s="8826"/>
      <c r="I182" s="8826"/>
      <c r="J182" s="8826"/>
      <c r="K182" s="8826"/>
      <c r="L182" s="8826"/>
      <c r="M182" s="8826"/>
      <c r="N182" s="8824"/>
      <c r="O182" s="8827"/>
      <c r="P182" s="8828"/>
      <c r="Q182" s="8828"/>
      <c r="R182" s="8826"/>
      <c r="S182" s="8857"/>
      <c r="T182" s="8857"/>
      <c r="U182" s="8857"/>
      <c r="V182" s="8857"/>
      <c r="W182" s="8857"/>
      <c r="X182" s="8857"/>
      <c r="Y182" s="8857"/>
      <c r="Z182" s="8857"/>
      <c r="AA182" s="8857"/>
      <c r="AB182" s="8857"/>
      <c r="AC182" s="8857"/>
      <c r="AD182" s="8857"/>
      <c r="AE182" s="8857"/>
      <c r="AF182" s="8857"/>
      <c r="AG182" s="8858"/>
      <c r="AH182" s="8825"/>
      <c r="AI182" s="8831"/>
      <c r="AJ182" s="8831"/>
      <c r="AK182" s="8831"/>
      <c r="AL182" s="8831"/>
      <c r="AM182" s="8831"/>
      <c r="AN182" s="8831"/>
      <c r="AO182" s="8831"/>
      <c r="AP182" s="8831"/>
      <c r="AQ182" s="8831"/>
      <c r="AR182" s="8831"/>
      <c r="AS182" s="8831"/>
      <c r="AT182" s="8831"/>
      <c r="AU182" s="8829"/>
      <c r="AV182" s="8830"/>
      <c r="AW182" s="8826"/>
      <c r="AX182" s="8826"/>
      <c r="AY182" s="8826"/>
      <c r="AZ182" s="8826"/>
      <c r="BA182" s="8826"/>
      <c r="BB182" s="8826"/>
      <c r="BC182" s="8826"/>
      <c r="BD182" s="13031"/>
      <c r="BE182" s="13032"/>
      <c r="BF182" s="13031"/>
      <c r="BG182" s="13033"/>
      <c r="BH182" s="13033"/>
      <c r="BI182" s="13032"/>
      <c r="BJ182" s="13031"/>
      <c r="BK182" s="13033"/>
      <c r="BL182" s="13032"/>
      <c r="BM182" s="8857"/>
      <c r="BN182" s="8857"/>
      <c r="BO182" s="8857"/>
      <c r="BP182" s="8858"/>
    </row>
    <row r="183" spans="1:68" ht="14.25" customHeight="1">
      <c r="AV183" s="8852"/>
      <c r="AW183" s="8852"/>
      <c r="AX183" s="8852"/>
      <c r="AY183" s="8852"/>
      <c r="AZ183" s="8852"/>
      <c r="BA183" s="8852"/>
      <c r="BB183" s="8852"/>
      <c r="BC183" s="8852"/>
      <c r="BD183" s="8852"/>
      <c r="BE183" s="8852"/>
      <c r="BF183" s="8852"/>
      <c r="BG183" s="8852"/>
      <c r="BH183" s="8852"/>
      <c r="BI183" s="8852"/>
      <c r="BJ183" s="8852"/>
      <c r="BK183" s="8852"/>
      <c r="BL183" s="8852"/>
    </row>
    <row r="184" spans="1:68" ht="14.25" customHeight="1">
      <c r="AV184" s="8852"/>
      <c r="AW184" s="8852"/>
      <c r="AX184" s="8852"/>
      <c r="AY184" s="8852"/>
      <c r="AZ184" s="8852"/>
      <c r="BA184" s="8852"/>
      <c r="BB184" s="8852"/>
      <c r="BC184" s="8852"/>
      <c r="BD184" s="8852"/>
      <c r="BE184" s="8852"/>
      <c r="BF184" s="8852"/>
      <c r="BG184" s="8852"/>
      <c r="BH184" s="8852"/>
      <c r="BI184" s="8852"/>
      <c r="BJ184" s="8852"/>
      <c r="BK184" s="8852"/>
      <c r="BL184" s="8852"/>
    </row>
    <row r="185" spans="1:68" ht="14.25" customHeight="1">
      <c r="AV185" s="8852"/>
      <c r="AW185" s="8852"/>
      <c r="AX185" s="8852"/>
      <c r="AY185" s="8852"/>
      <c r="AZ185" s="8852"/>
      <c r="BA185" s="8852"/>
      <c r="BB185" s="8852"/>
      <c r="BC185" s="8852"/>
      <c r="BD185" s="8852"/>
      <c r="BE185" s="8852"/>
      <c r="BF185" s="8852"/>
      <c r="BG185" s="8852"/>
      <c r="BH185" s="8852"/>
      <c r="BI185" s="8852"/>
      <c r="BJ185" s="8852"/>
      <c r="BK185" s="8852"/>
      <c r="BL185" s="8852"/>
    </row>
    <row r="186" spans="1:68" ht="14.25" customHeight="1">
      <c r="AV186" s="8852"/>
      <c r="AW186" s="8852"/>
      <c r="AX186" s="8852"/>
      <c r="AY186" s="8852"/>
      <c r="AZ186" s="8852"/>
      <c r="BA186" s="8852"/>
      <c r="BB186" s="8852"/>
      <c r="BC186" s="8852"/>
      <c r="BD186" s="8852"/>
      <c r="BE186" s="8852"/>
      <c r="BF186" s="8852"/>
      <c r="BG186" s="8852"/>
      <c r="BH186" s="8852"/>
      <c r="BI186" s="8852"/>
      <c r="BJ186" s="8852"/>
      <c r="BK186" s="8852"/>
      <c r="BL186" s="8852"/>
    </row>
    <row r="187" spans="1:68" ht="14.25" customHeight="1">
      <c r="AV187" s="8852"/>
      <c r="AW187" s="8852"/>
      <c r="AX187" s="8852"/>
      <c r="AY187" s="8852"/>
      <c r="AZ187" s="8852"/>
      <c r="BA187" s="8852"/>
      <c r="BB187" s="8852"/>
      <c r="BC187" s="8852"/>
      <c r="BD187" s="8852"/>
      <c r="BE187" s="8852"/>
      <c r="BF187" s="8852"/>
      <c r="BG187" s="8852"/>
      <c r="BH187" s="8852"/>
      <c r="BI187" s="8852"/>
      <c r="BJ187" s="8852"/>
      <c r="BK187" s="8852"/>
      <c r="BL187" s="8852"/>
    </row>
    <row r="188" spans="1:68" ht="14.25" customHeight="1">
      <c r="AV188" s="8852"/>
      <c r="AW188" s="8852"/>
      <c r="AX188" s="8852"/>
      <c r="AY188" s="8852"/>
      <c r="AZ188" s="8852"/>
      <c r="BA188" s="8852"/>
      <c r="BB188" s="8852"/>
      <c r="BC188" s="8852"/>
      <c r="BD188" s="8852"/>
      <c r="BE188" s="8852"/>
      <c r="BF188" s="8852"/>
      <c r="BG188" s="8852"/>
      <c r="BH188" s="8852"/>
      <c r="BI188" s="8852"/>
      <c r="BJ188" s="8852"/>
      <c r="BK188" s="8852"/>
      <c r="BL188" s="8852"/>
    </row>
    <row r="189" spans="1:68" ht="14.25" customHeight="1">
      <c r="AV189" s="8852"/>
      <c r="AW189" s="8852"/>
      <c r="AX189" s="8852"/>
      <c r="AY189" s="8852"/>
      <c r="AZ189" s="8852"/>
      <c r="BA189" s="8852"/>
      <c r="BB189" s="8852"/>
      <c r="BC189" s="8852"/>
      <c r="BD189" s="8852"/>
      <c r="BE189" s="8852"/>
      <c r="BF189" s="8852"/>
      <c r="BG189" s="8852"/>
      <c r="BH189" s="8852"/>
      <c r="BI189" s="8852"/>
      <c r="BJ189" s="8852"/>
      <c r="BK189" s="8852"/>
      <c r="BL189" s="8852"/>
    </row>
    <row r="190" spans="1:68" ht="14.25" customHeight="1">
      <c r="AV190" s="8852"/>
      <c r="AW190" s="8852"/>
      <c r="AX190" s="8852"/>
      <c r="AY190" s="8852"/>
      <c r="AZ190" s="8852"/>
      <c r="BA190" s="8852"/>
      <c r="BB190" s="8852"/>
      <c r="BC190" s="8852"/>
      <c r="BD190" s="8852"/>
      <c r="BE190" s="8852"/>
      <c r="BF190" s="8852"/>
      <c r="BG190" s="8852"/>
      <c r="BH190" s="8852"/>
      <c r="BI190" s="8852"/>
      <c r="BJ190" s="8852"/>
      <c r="BK190" s="8852"/>
      <c r="BL190" s="8852"/>
    </row>
    <row r="191" spans="1:68" ht="14.25" customHeight="1">
      <c r="AV191" s="8852"/>
      <c r="AW191" s="8852"/>
      <c r="AX191" s="8852"/>
      <c r="AY191" s="8852"/>
      <c r="AZ191" s="8852"/>
      <c r="BA191" s="8852"/>
      <c r="BB191" s="8852"/>
      <c r="BC191" s="8852"/>
      <c r="BD191" s="8852"/>
      <c r="BE191" s="8852"/>
      <c r="BF191" s="8852"/>
      <c r="BG191" s="8852"/>
      <c r="BH191" s="8852"/>
      <c r="BI191" s="8852"/>
      <c r="BJ191" s="8852"/>
      <c r="BK191" s="8852"/>
      <c r="BL191" s="8852"/>
    </row>
    <row r="192" spans="1:68" ht="14.25" customHeight="1">
      <c r="AV192" s="8852"/>
      <c r="AW192" s="8852"/>
      <c r="AX192" s="8852"/>
      <c r="AY192" s="8852"/>
      <c r="AZ192" s="8852"/>
      <c r="BA192" s="8852"/>
      <c r="BB192" s="8852"/>
      <c r="BC192" s="8852"/>
      <c r="BD192" s="8852"/>
      <c r="BE192" s="8852"/>
      <c r="BF192" s="8852"/>
      <c r="BG192" s="8852"/>
      <c r="BH192" s="8852"/>
      <c r="BI192" s="8852"/>
      <c r="BJ192" s="8852"/>
      <c r="BK192" s="8852"/>
      <c r="BL192" s="8852"/>
    </row>
    <row r="193" spans="48:64" ht="14.25" customHeight="1">
      <c r="AV193" s="8852"/>
      <c r="AW193" s="8852"/>
      <c r="AX193" s="8852"/>
      <c r="AY193" s="8852"/>
      <c r="AZ193" s="8852"/>
      <c r="BA193" s="8852"/>
      <c r="BB193" s="8852"/>
      <c r="BC193" s="8852"/>
      <c r="BD193" s="8852"/>
      <c r="BE193" s="8852"/>
      <c r="BF193" s="8852"/>
      <c r="BG193" s="8852"/>
      <c r="BH193" s="8852"/>
      <c r="BI193" s="8852"/>
      <c r="BJ193" s="8852"/>
      <c r="BK193" s="8852"/>
      <c r="BL193" s="8852"/>
    </row>
    <row r="194" spans="48:64" ht="14.25" customHeight="1">
      <c r="AV194" s="8852"/>
      <c r="AW194" s="8852"/>
      <c r="AX194" s="8852"/>
      <c r="AY194" s="8852"/>
      <c r="AZ194" s="8852"/>
      <c r="BA194" s="8852"/>
      <c r="BB194" s="8852"/>
      <c r="BC194" s="8852"/>
      <c r="BD194" s="8852"/>
      <c r="BE194" s="8852"/>
      <c r="BF194" s="8852"/>
      <c r="BG194" s="8852"/>
      <c r="BH194" s="8852"/>
      <c r="BI194" s="8852"/>
      <c r="BJ194" s="8852"/>
      <c r="BK194" s="8852"/>
      <c r="BL194" s="8852"/>
    </row>
  </sheetData>
  <mergeCells count="525">
    <mergeCell ref="BD173:BE173"/>
    <mergeCell ref="BF173:BI173"/>
    <mergeCell ref="BJ173:BL173"/>
    <mergeCell ref="BJ27:BL27"/>
    <mergeCell ref="BD28:BE28"/>
    <mergeCell ref="BF28:BI28"/>
    <mergeCell ref="BD25:BE25"/>
    <mergeCell ref="BD182:BE182"/>
    <mergeCell ref="BF182:BI182"/>
    <mergeCell ref="BJ182:BL182"/>
    <mergeCell ref="BD30:BE30"/>
    <mergeCell ref="BF30:BI30"/>
    <mergeCell ref="BJ30:BL30"/>
    <mergeCell ref="BD31:BE31"/>
    <mergeCell ref="BF31:BI31"/>
    <mergeCell ref="BJ31:BL31"/>
    <mergeCell ref="BD32:BE32"/>
    <mergeCell ref="BF32:BI32"/>
    <mergeCell ref="BJ32:BL32"/>
    <mergeCell ref="BF33:BI33"/>
    <mergeCell ref="BJ33:BL33"/>
    <mergeCell ref="BD35:BE35"/>
    <mergeCell ref="BF35:BI35"/>
    <mergeCell ref="BJ35:BL35"/>
    <mergeCell ref="BD172:BE172"/>
    <mergeCell ref="BF172:BI172"/>
    <mergeCell ref="BJ172:BL172"/>
    <mergeCell ref="BF41:BI41"/>
    <mergeCell ref="BJ41:BL41"/>
    <mergeCell ref="BD143:BE143"/>
    <mergeCell ref="BF143:BI143"/>
    <mergeCell ref="BJ143:BL143"/>
    <mergeCell ref="BD54:BE54"/>
    <mergeCell ref="BF54:BI54"/>
    <mergeCell ref="BJ54:BL54"/>
    <mergeCell ref="BF125:BI125"/>
    <mergeCell ref="BJ125:BL125"/>
    <mergeCell ref="BD126:BE126"/>
    <mergeCell ref="BF126:BI126"/>
    <mergeCell ref="BJ126:BL126"/>
    <mergeCell ref="BD123:BE123"/>
    <mergeCell ref="BF123:BI123"/>
    <mergeCell ref="BJ39:BL39"/>
    <mergeCell ref="BD40:BE40"/>
    <mergeCell ref="BF40:BI40"/>
    <mergeCell ref="BJ40:BL40"/>
    <mergeCell ref="BD36:BE36"/>
    <mergeCell ref="BF36:BI36"/>
    <mergeCell ref="BJ36:BL36"/>
    <mergeCell ref="BD167:BE167"/>
    <mergeCell ref="BF167:BI167"/>
    <mergeCell ref="BJ167:BL167"/>
    <mergeCell ref="BJ14:BL14"/>
    <mergeCell ref="BD15:BE15"/>
    <mergeCell ref="BF15:BI15"/>
    <mergeCell ref="BJ15:BL15"/>
    <mergeCell ref="BD16:BE16"/>
    <mergeCell ref="BF16:BI16"/>
    <mergeCell ref="BJ16:BL16"/>
    <mergeCell ref="BD18:BE18"/>
    <mergeCell ref="BF18:BI18"/>
    <mergeCell ref="BJ18:BL18"/>
    <mergeCell ref="BJ21:BL21"/>
    <mergeCell ref="BF37:BI37"/>
    <mergeCell ref="BJ37:BL37"/>
    <mergeCell ref="BD22:BE22"/>
    <mergeCell ref="BF22:BI22"/>
    <mergeCell ref="BJ22:BL22"/>
    <mergeCell ref="BD23:BE23"/>
    <mergeCell ref="BF23:BI23"/>
    <mergeCell ref="BJ23:BL23"/>
    <mergeCell ref="BD24:BE24"/>
    <mergeCell ref="BF24:BI24"/>
    <mergeCell ref="BJ24:BL24"/>
    <mergeCell ref="BF25:BI25"/>
    <mergeCell ref="BJ25:BL25"/>
    <mergeCell ref="BD27:BE27"/>
    <mergeCell ref="BJ28:BL28"/>
    <mergeCell ref="BD29:BE29"/>
    <mergeCell ref="BF29:BI29"/>
    <mergeCell ref="BJ29:BL29"/>
    <mergeCell ref="BJ43:BL43"/>
    <mergeCell ref="BD44:BE44"/>
    <mergeCell ref="BF44:BI44"/>
    <mergeCell ref="BJ44:BL44"/>
    <mergeCell ref="BD45:BE45"/>
    <mergeCell ref="BF45:BI45"/>
    <mergeCell ref="BJ45:BL45"/>
    <mergeCell ref="BD127:BE127"/>
    <mergeCell ref="BF127:BI127"/>
    <mergeCell ref="BJ127:BL127"/>
    <mergeCell ref="BF57:BI57"/>
    <mergeCell ref="BJ57:BL57"/>
    <mergeCell ref="BD59:BE59"/>
    <mergeCell ref="BF59:BI59"/>
    <mergeCell ref="BJ59:BL59"/>
    <mergeCell ref="BD60:BE60"/>
    <mergeCell ref="BF60:BI60"/>
    <mergeCell ref="BJ60:BL60"/>
    <mergeCell ref="BD100:BE100"/>
    <mergeCell ref="BF100:BI100"/>
    <mergeCell ref="BJ100:BL100"/>
    <mergeCell ref="BD101:BE101"/>
    <mergeCell ref="BF101:BI101"/>
    <mergeCell ref="BD125:BE125"/>
    <mergeCell ref="BJ46:BL46"/>
    <mergeCell ref="BD47:BE47"/>
    <mergeCell ref="BF47:BI47"/>
    <mergeCell ref="BJ47:BL47"/>
    <mergeCell ref="BF48:BI48"/>
    <mergeCell ref="BJ48:BL48"/>
    <mergeCell ref="BD50:BE50"/>
    <mergeCell ref="BD49:BE49"/>
    <mergeCell ref="BF49:BI49"/>
    <mergeCell ref="BJ49:BL49"/>
    <mergeCell ref="BJ123:BL123"/>
    <mergeCell ref="BD124:BE124"/>
    <mergeCell ref="BF124:BI124"/>
    <mergeCell ref="BJ124:BL124"/>
    <mergeCell ref="BF50:BI50"/>
    <mergeCell ref="BJ50:BL50"/>
    <mergeCell ref="BD51:BE51"/>
    <mergeCell ref="BF51:BI51"/>
    <mergeCell ref="BJ51:BL51"/>
    <mergeCell ref="BD52:BE52"/>
    <mergeCell ref="BF52:BI52"/>
    <mergeCell ref="BJ52:BL52"/>
    <mergeCell ref="BJ101:BL101"/>
    <mergeCell ref="BD108:BE108"/>
    <mergeCell ref="BF108:BI108"/>
    <mergeCell ref="BJ108:BL108"/>
    <mergeCell ref="BD109:BE109"/>
    <mergeCell ref="BF109:BI109"/>
    <mergeCell ref="BJ109:BL109"/>
    <mergeCell ref="BD110:BE110"/>
    <mergeCell ref="BF110:BI110"/>
    <mergeCell ref="BJ110:BL110"/>
    <mergeCell ref="BD121:BE121"/>
    <mergeCell ref="BF121:BI121"/>
    <mergeCell ref="BJ121:BL121"/>
    <mergeCell ref="BD122:BE122"/>
    <mergeCell ref="BF122:BI122"/>
    <mergeCell ref="BJ122:BL122"/>
    <mergeCell ref="BD95:BE95"/>
    <mergeCell ref="BF95:BI95"/>
    <mergeCell ref="BJ95:BL95"/>
    <mergeCell ref="BD96:BE96"/>
    <mergeCell ref="BF96:BI96"/>
    <mergeCell ref="BJ96:BL96"/>
    <mergeCell ref="BD97:BE97"/>
    <mergeCell ref="BF97:BI97"/>
    <mergeCell ref="BJ97:BL97"/>
    <mergeCell ref="BD98:BE98"/>
    <mergeCell ref="BF98:BI98"/>
    <mergeCell ref="BJ98:BL98"/>
    <mergeCell ref="BD99:BE99"/>
    <mergeCell ref="BF99:BI99"/>
    <mergeCell ref="BJ99:BL99"/>
    <mergeCell ref="BD102:BE102"/>
    <mergeCell ref="BF102:BI102"/>
    <mergeCell ref="BJ102:BL102"/>
    <mergeCell ref="BD118:BE118"/>
    <mergeCell ref="BF118:BI118"/>
    <mergeCell ref="BJ118:BL118"/>
    <mergeCell ref="BD120:BE120"/>
    <mergeCell ref="BF120:BI120"/>
    <mergeCell ref="BJ120:BL120"/>
    <mergeCell ref="BD82:BE82"/>
    <mergeCell ref="BF82:BI82"/>
    <mergeCell ref="BJ82:BL82"/>
    <mergeCell ref="BD83:BE83"/>
    <mergeCell ref="BF83:BI83"/>
    <mergeCell ref="BJ83:BL83"/>
    <mergeCell ref="BD84:BE84"/>
    <mergeCell ref="BF84:BI84"/>
    <mergeCell ref="BJ84:BL84"/>
    <mergeCell ref="BD85:BE85"/>
    <mergeCell ref="BF85:BI85"/>
    <mergeCell ref="BJ85:BL85"/>
    <mergeCell ref="BD86:BE86"/>
    <mergeCell ref="BF86:BI86"/>
    <mergeCell ref="BJ86:BL86"/>
    <mergeCell ref="BD87:BE87"/>
    <mergeCell ref="BF87:BI87"/>
    <mergeCell ref="BJ87:BL87"/>
    <mergeCell ref="BD88:BE88"/>
    <mergeCell ref="BF88:BI88"/>
    <mergeCell ref="BJ88:BL88"/>
    <mergeCell ref="BD89:BE89"/>
    <mergeCell ref="BF89:BI89"/>
    <mergeCell ref="BJ89:BL89"/>
    <mergeCell ref="BD90:BE90"/>
    <mergeCell ref="BF90:BI90"/>
    <mergeCell ref="BJ90:BL90"/>
    <mergeCell ref="BD91:BE91"/>
    <mergeCell ref="BF91:BI91"/>
    <mergeCell ref="BJ91:BL91"/>
    <mergeCell ref="BD92:BE92"/>
    <mergeCell ref="BF92:BI92"/>
    <mergeCell ref="BJ92:BL92"/>
    <mergeCell ref="BD93:BE93"/>
    <mergeCell ref="BF93:BI93"/>
    <mergeCell ref="BJ93:BL93"/>
    <mergeCell ref="BD116:BE116"/>
    <mergeCell ref="BF116:BI116"/>
    <mergeCell ref="BJ116:BL116"/>
    <mergeCell ref="BD107:BE107"/>
    <mergeCell ref="BF107:BI107"/>
    <mergeCell ref="BJ107:BL107"/>
    <mergeCell ref="BD111:BE111"/>
    <mergeCell ref="BF111:BI111"/>
    <mergeCell ref="BJ111:BL111"/>
    <mergeCell ref="BD113:BE113"/>
    <mergeCell ref="BF113:BI113"/>
    <mergeCell ref="BJ113:BL113"/>
    <mergeCell ref="BD117:BE117"/>
    <mergeCell ref="BF117:BI117"/>
    <mergeCell ref="BJ117:BL117"/>
    <mergeCell ref="BD94:BE94"/>
    <mergeCell ref="BF94:BI94"/>
    <mergeCell ref="BJ94:BL94"/>
    <mergeCell ref="BD103:BE103"/>
    <mergeCell ref="BF103:BI103"/>
    <mergeCell ref="BJ103:BL103"/>
    <mergeCell ref="BD104:BE104"/>
    <mergeCell ref="BF104:BI104"/>
    <mergeCell ref="BJ104:BL104"/>
    <mergeCell ref="BD105:BE105"/>
    <mergeCell ref="BF105:BI105"/>
    <mergeCell ref="BJ105:BL105"/>
    <mergeCell ref="BD106:BE106"/>
    <mergeCell ref="BF106:BI106"/>
    <mergeCell ref="BJ106:BL106"/>
    <mergeCell ref="BD114:BE114"/>
    <mergeCell ref="BF114:BI114"/>
    <mergeCell ref="BJ114:BL114"/>
    <mergeCell ref="BD115:BE115"/>
    <mergeCell ref="BF115:BI115"/>
    <mergeCell ref="BJ115:BL115"/>
    <mergeCell ref="BD131:BE131"/>
    <mergeCell ref="BF131:BI131"/>
    <mergeCell ref="BJ131:BL131"/>
    <mergeCell ref="BD132:BE132"/>
    <mergeCell ref="BF132:BI132"/>
    <mergeCell ref="BJ132:BL132"/>
    <mergeCell ref="BD133:BE133"/>
    <mergeCell ref="BF133:BI133"/>
    <mergeCell ref="BJ133:BL133"/>
    <mergeCell ref="BD160:BE160"/>
    <mergeCell ref="BF160:BI160"/>
    <mergeCell ref="BJ160:BL160"/>
    <mergeCell ref="BD144:BE144"/>
    <mergeCell ref="BF144:BI144"/>
    <mergeCell ref="BJ144:BL144"/>
    <mergeCell ref="BD145:BE145"/>
    <mergeCell ref="BF145:BI145"/>
    <mergeCell ref="BJ145:BL145"/>
    <mergeCell ref="BD155:BE155"/>
    <mergeCell ref="BF155:BI155"/>
    <mergeCell ref="BJ155:BL155"/>
    <mergeCell ref="BD156:BE156"/>
    <mergeCell ref="BF156:BI156"/>
    <mergeCell ref="BJ156:BL156"/>
    <mergeCell ref="BD158:BE158"/>
    <mergeCell ref="BF158:BI158"/>
    <mergeCell ref="BJ158:BL158"/>
    <mergeCell ref="BD146:BE146"/>
    <mergeCell ref="BF146:BI146"/>
    <mergeCell ref="BJ146:BL146"/>
    <mergeCell ref="BD157:BE157"/>
    <mergeCell ref="BF157:BI157"/>
    <mergeCell ref="BJ157:BL157"/>
    <mergeCell ref="BD142:BE142"/>
    <mergeCell ref="BF142:BI142"/>
    <mergeCell ref="BJ142:BL142"/>
    <mergeCell ref="BD134:BE134"/>
    <mergeCell ref="BF134:BI134"/>
    <mergeCell ref="BJ134:BL134"/>
    <mergeCell ref="BD135:BE135"/>
    <mergeCell ref="BF135:BI135"/>
    <mergeCell ref="BJ135:BL135"/>
    <mergeCell ref="BD138:BE138"/>
    <mergeCell ref="BF138:BI138"/>
    <mergeCell ref="BJ138:BL138"/>
    <mergeCell ref="BD139:BE139"/>
    <mergeCell ref="BF139:BI139"/>
    <mergeCell ref="BJ139:BL139"/>
    <mergeCell ref="BD141:BE141"/>
    <mergeCell ref="BF141:BI141"/>
    <mergeCell ref="BJ141:BL141"/>
    <mergeCell ref="BD78:BE78"/>
    <mergeCell ref="BF78:BI78"/>
    <mergeCell ref="BJ78:BL78"/>
    <mergeCell ref="BD80:BE80"/>
    <mergeCell ref="BF80:BI80"/>
    <mergeCell ref="BJ80:BL80"/>
    <mergeCell ref="BD140:BE140"/>
    <mergeCell ref="BF140:BI140"/>
    <mergeCell ref="BJ140:BL140"/>
    <mergeCell ref="BD81:BE81"/>
    <mergeCell ref="BF81:BI81"/>
    <mergeCell ref="BJ81:BL81"/>
    <mergeCell ref="BD136:BE136"/>
    <mergeCell ref="BF136:BI136"/>
    <mergeCell ref="BJ136:BL136"/>
    <mergeCell ref="BD137:BE137"/>
    <mergeCell ref="BF137:BI137"/>
    <mergeCell ref="BJ137:BL137"/>
    <mergeCell ref="BD128:BE128"/>
    <mergeCell ref="BF128:BI128"/>
    <mergeCell ref="BJ128:BL128"/>
    <mergeCell ref="BD130:BE130"/>
    <mergeCell ref="BF130:BI130"/>
    <mergeCell ref="BJ130:BL130"/>
    <mergeCell ref="BD153:BE153"/>
    <mergeCell ref="BF153:BI153"/>
    <mergeCell ref="BJ153:BL153"/>
    <mergeCell ref="BD154:BE154"/>
    <mergeCell ref="BF154:BI154"/>
    <mergeCell ref="BJ154:BL154"/>
    <mergeCell ref="BD147:BE147"/>
    <mergeCell ref="BF147:BI147"/>
    <mergeCell ref="BJ147:BL147"/>
    <mergeCell ref="BD148:BE148"/>
    <mergeCell ref="BF148:BI148"/>
    <mergeCell ref="BJ148:BL148"/>
    <mergeCell ref="BD150:BE150"/>
    <mergeCell ref="BF150:BI150"/>
    <mergeCell ref="BJ150:BL150"/>
    <mergeCell ref="BD152:BE152"/>
    <mergeCell ref="BF152:BI152"/>
    <mergeCell ref="BJ152:BL152"/>
    <mergeCell ref="BD151:BE151"/>
    <mergeCell ref="BF151:BI151"/>
    <mergeCell ref="BJ151:BL151"/>
    <mergeCell ref="BD149:BE149"/>
    <mergeCell ref="BF149:BI149"/>
    <mergeCell ref="BJ149:BL149"/>
    <mergeCell ref="BD71:BE71"/>
    <mergeCell ref="BF71:BI71"/>
    <mergeCell ref="BJ71:BL71"/>
    <mergeCell ref="BD72:BE72"/>
    <mergeCell ref="BF72:BI72"/>
    <mergeCell ref="BJ72:BL72"/>
    <mergeCell ref="BD76:BE76"/>
    <mergeCell ref="BF76:BI76"/>
    <mergeCell ref="BJ76:BL76"/>
    <mergeCell ref="BD74:BE74"/>
    <mergeCell ref="BF74:BI74"/>
    <mergeCell ref="BJ74:BL74"/>
    <mergeCell ref="BD75:BE75"/>
    <mergeCell ref="BF75:BI75"/>
    <mergeCell ref="BJ75:BL75"/>
    <mergeCell ref="BD73:BE73"/>
    <mergeCell ref="BF73:BI73"/>
    <mergeCell ref="BJ73:BL73"/>
    <mergeCell ref="BD77:BE77"/>
    <mergeCell ref="BF77:BI77"/>
    <mergeCell ref="BJ77:BL77"/>
    <mergeCell ref="BD70:BE70"/>
    <mergeCell ref="BF70:BI70"/>
    <mergeCell ref="BJ70:BL70"/>
    <mergeCell ref="BD181:BE181"/>
    <mergeCell ref="BF181:BI181"/>
    <mergeCell ref="BJ181:BL181"/>
    <mergeCell ref="BD161:BE161"/>
    <mergeCell ref="BF161:BI161"/>
    <mergeCell ref="BJ161:BL161"/>
    <mergeCell ref="BD162:BE162"/>
    <mergeCell ref="BF162:BI162"/>
    <mergeCell ref="BJ162:BL162"/>
    <mergeCell ref="BD163:BE163"/>
    <mergeCell ref="BF163:BI163"/>
    <mergeCell ref="BJ163:BL163"/>
    <mergeCell ref="BD164:BE164"/>
    <mergeCell ref="BF164:BI164"/>
    <mergeCell ref="BJ164:BL164"/>
    <mergeCell ref="BD165:BE165"/>
    <mergeCell ref="BF165:BI165"/>
    <mergeCell ref="BJ165:BL165"/>
    <mergeCell ref="BD67:BE67"/>
    <mergeCell ref="BF67:BI67"/>
    <mergeCell ref="BJ67:BL67"/>
    <mergeCell ref="BD166:BE166"/>
    <mergeCell ref="BF166:BI166"/>
    <mergeCell ref="BJ166:BL166"/>
    <mergeCell ref="BD174:BE174"/>
    <mergeCell ref="BF174:BI174"/>
    <mergeCell ref="BJ174:BL174"/>
    <mergeCell ref="BD168:BE168"/>
    <mergeCell ref="BF168:BI168"/>
    <mergeCell ref="BJ168:BL168"/>
    <mergeCell ref="BD169:BE169"/>
    <mergeCell ref="BF169:BI169"/>
    <mergeCell ref="BJ169:BL169"/>
    <mergeCell ref="BD170:BE170"/>
    <mergeCell ref="BF170:BI170"/>
    <mergeCell ref="BJ170:BL170"/>
    <mergeCell ref="BD171:BE171"/>
    <mergeCell ref="BF171:BI171"/>
    <mergeCell ref="BJ171:BL171"/>
    <mergeCell ref="BD69:BE69"/>
    <mergeCell ref="BF69:BI69"/>
    <mergeCell ref="BJ69:BL69"/>
    <mergeCell ref="BD175:BE175"/>
    <mergeCell ref="BF175:BI175"/>
    <mergeCell ref="BJ175:BL175"/>
    <mergeCell ref="BD176:BE176"/>
    <mergeCell ref="BF176:BI176"/>
    <mergeCell ref="BJ176:BL176"/>
    <mergeCell ref="BD177:BE177"/>
    <mergeCell ref="BF177:BI177"/>
    <mergeCell ref="BJ177:BL177"/>
    <mergeCell ref="BD178:BE178"/>
    <mergeCell ref="BF178:BI178"/>
    <mergeCell ref="BJ178:BL178"/>
    <mergeCell ref="BD179:BE179"/>
    <mergeCell ref="BF179:BI179"/>
    <mergeCell ref="BJ179:BL179"/>
    <mergeCell ref="BD180:BE180"/>
    <mergeCell ref="BF180:BI180"/>
    <mergeCell ref="BJ180:BL180"/>
    <mergeCell ref="BD65:BE65"/>
    <mergeCell ref="BF65:BI65"/>
    <mergeCell ref="BJ65:BL65"/>
    <mergeCell ref="BD66:BE66"/>
    <mergeCell ref="BF66:BI66"/>
    <mergeCell ref="BJ66:BL66"/>
    <mergeCell ref="BD63:BE63"/>
    <mergeCell ref="BF63:BI63"/>
    <mergeCell ref="BJ63:BL63"/>
    <mergeCell ref="BD64:BE64"/>
    <mergeCell ref="BF64:BI64"/>
    <mergeCell ref="BJ64:BL64"/>
    <mergeCell ref="BJ61:BL61"/>
    <mergeCell ref="BD13:BE13"/>
    <mergeCell ref="BF13:BI13"/>
    <mergeCell ref="BJ13:BL13"/>
    <mergeCell ref="BD38:BE38"/>
    <mergeCell ref="BF38:BI38"/>
    <mergeCell ref="BJ38:BL38"/>
    <mergeCell ref="BD55:BE55"/>
    <mergeCell ref="BF55:BI55"/>
    <mergeCell ref="BJ55:BL55"/>
    <mergeCell ref="BD56:BE56"/>
    <mergeCell ref="BF56:BI56"/>
    <mergeCell ref="BJ56:BL56"/>
    <mergeCell ref="BD57:BE57"/>
    <mergeCell ref="BF17:BI17"/>
    <mergeCell ref="BJ17:BL17"/>
    <mergeCell ref="BD19:BE19"/>
    <mergeCell ref="BF19:BI19"/>
    <mergeCell ref="BJ19:BL19"/>
    <mergeCell ref="BD20:BE20"/>
    <mergeCell ref="BF20:BI20"/>
    <mergeCell ref="BJ20:BL20"/>
    <mergeCell ref="BD46:BE46"/>
    <mergeCell ref="BF46:BI46"/>
    <mergeCell ref="BD61:BE61"/>
    <mergeCell ref="BF61:BI61"/>
    <mergeCell ref="BD43:BE43"/>
    <mergeCell ref="BF43:BI43"/>
    <mergeCell ref="BD14:BE14"/>
    <mergeCell ref="BF14:BI14"/>
    <mergeCell ref="BF27:BI27"/>
    <mergeCell ref="BD37:BE37"/>
    <mergeCell ref="AH3:AN3"/>
    <mergeCell ref="AO3:AU3"/>
    <mergeCell ref="AV3:AW4"/>
    <mergeCell ref="BE4:BG4"/>
    <mergeCell ref="BH4:BI4"/>
    <mergeCell ref="BD53:BE53"/>
    <mergeCell ref="BF53:BI53"/>
    <mergeCell ref="BD21:BE21"/>
    <mergeCell ref="BF21:BI21"/>
    <mergeCell ref="BD39:BE39"/>
    <mergeCell ref="BF39:BI39"/>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F8:N8"/>
    <mergeCell ref="O8:AG8"/>
    <mergeCell ref="AH8:AU8"/>
    <mergeCell ref="A1:L4"/>
    <mergeCell ref="M1:AG1"/>
    <mergeCell ref="AH1:AN1"/>
    <mergeCell ref="AO1:AU1"/>
    <mergeCell ref="AV1:BB1"/>
    <mergeCell ref="A7:C8"/>
    <mergeCell ref="D7:E8"/>
    <mergeCell ref="BJ53:BL53"/>
    <mergeCell ref="BD58:BE58"/>
    <mergeCell ref="BF58:BI58"/>
    <mergeCell ref="BJ58:BL58"/>
    <mergeCell ref="BJ1:BP1"/>
    <mergeCell ref="M2:AG2"/>
    <mergeCell ref="AH2:AN2"/>
    <mergeCell ref="AO2:AU2"/>
    <mergeCell ref="AV2:BB2"/>
    <mergeCell ref="BC2:BI2"/>
    <mergeCell ref="BJ2:BP2"/>
    <mergeCell ref="BD10:BE10"/>
    <mergeCell ref="BF10:BI10"/>
    <mergeCell ref="BJ10:BL10"/>
    <mergeCell ref="BD12:BE12"/>
    <mergeCell ref="BF12:BI12"/>
    <mergeCell ref="BJ12:BL12"/>
    <mergeCell ref="BJ7:BL8"/>
    <mergeCell ref="BM7:BP8"/>
    <mergeCell ref="BD9:BE9"/>
    <mergeCell ref="BF9:BI9"/>
    <mergeCell ref="BJ9:BL9"/>
    <mergeCell ref="BC1:BI1"/>
    <mergeCell ref="M3:AG3"/>
  </mergeCells>
  <phoneticPr fontId="5"/>
  <conditionalFormatting sqref="AW9:AW37 AW39:AW76 AW78:AW113 AW115:AW182">
    <cfRule type="cellIs" dxfId="23" priority="60"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5.xml><?xml version="1.0" encoding="utf-8"?>
<worksheet xmlns="http://schemas.openxmlformats.org/spreadsheetml/2006/main" xmlns:r="http://schemas.openxmlformats.org/officeDocument/2006/relationships">
  <sheetPr>
    <tabColor indexed="18"/>
  </sheetPr>
  <dimension ref="A1:BQ145"/>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2294" customWidth="1"/>
    <col min="2" max="55" width="2.75" style="12228"/>
    <col min="56" max="56" width="2.75" style="12228" customWidth="1"/>
    <col min="57" max="57" width="2.75" style="12228"/>
    <col min="58" max="58" width="2.75" style="12228" customWidth="1"/>
    <col min="59" max="16384" width="2.75" style="12228"/>
  </cols>
  <sheetData>
    <row r="1" spans="1:69" s="12221"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2221"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2221"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SUMPRODUCT((A9:A29617&lt;&gt;"")*(D9:D29617&lt;&gt;"追加"))</f>
        <v>61</v>
      </c>
      <c r="BB3" s="13020"/>
      <c r="BC3" s="13016" t="s">
        <v>16</v>
      </c>
      <c r="BD3" s="13016"/>
      <c r="BE3" s="13019" t="s">
        <v>28</v>
      </c>
      <c r="BF3" s="13019"/>
      <c r="BG3" s="13019"/>
      <c r="BH3" s="13022">
        <f>COUNTIF(D9:D29617,"追加")</f>
        <v>0</v>
      </c>
      <c r="BI3" s="13023"/>
      <c r="BJ3" s="56"/>
      <c r="BK3" s="56"/>
      <c r="BL3" s="56"/>
      <c r="BM3" s="56"/>
      <c r="BN3" s="56"/>
      <c r="BO3" s="56"/>
      <c r="BP3" s="57"/>
    </row>
    <row r="4" spans="1:69" s="12221"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SUMPRODUCT((D9:D29617="")*(BD9:BD29617="NG"))</f>
        <v>0</v>
      </c>
      <c r="BB4" s="13021"/>
      <c r="BC4" s="13017"/>
      <c r="BD4" s="13017"/>
      <c r="BE4" s="13018" t="s">
        <v>118</v>
      </c>
      <c r="BF4" s="13018"/>
      <c r="BG4" s="13018"/>
      <c r="BH4" s="13024">
        <f>SUMPRODUCT((D9:D29617="追加")*(BD9:BD29617="NG"))</f>
        <v>0</v>
      </c>
      <c r="BI4" s="13024"/>
      <c r="BJ4" s="58"/>
      <c r="BK4" s="58"/>
      <c r="BL4" s="58"/>
      <c r="BM4" s="58"/>
      <c r="BN4" s="58"/>
      <c r="BO4" s="58"/>
      <c r="BP4" s="59"/>
    </row>
    <row r="5" spans="1:69" s="12221"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2221"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2275"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2275"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2276"/>
      <c r="B9" s="12277"/>
      <c r="C9" s="12278"/>
      <c r="D9" s="12279"/>
      <c r="E9" s="12280"/>
      <c r="F9" s="12279" t="str">
        <f ca="1">RIGHT(CELL("filename",A1),LEN(CELL("filename",A1))-FIND("]",CELL("filename",A1)))</f>
        <v>13-1</v>
      </c>
      <c r="G9" s="12280"/>
      <c r="H9" s="12280"/>
      <c r="I9" s="12371" t="s">
        <v>2134</v>
      </c>
      <c r="J9" s="12280"/>
      <c r="K9" s="12280"/>
      <c r="L9" s="12280"/>
      <c r="M9" s="12280"/>
      <c r="N9" s="12281"/>
      <c r="O9" s="12282"/>
      <c r="P9" s="12283"/>
      <c r="Q9" s="12283"/>
      <c r="R9" s="12284"/>
      <c r="S9" s="12284"/>
      <c r="T9" s="12284"/>
      <c r="U9" s="12284"/>
      <c r="V9" s="12284"/>
      <c r="W9" s="12284"/>
      <c r="X9" s="12284"/>
      <c r="Y9" s="12284"/>
      <c r="Z9" s="12284"/>
      <c r="AA9" s="12284"/>
      <c r="AB9" s="12284"/>
      <c r="AC9" s="12284"/>
      <c r="AD9" s="12284"/>
      <c r="AE9" s="12284"/>
      <c r="AF9" s="12284"/>
      <c r="AG9" s="12285"/>
      <c r="AH9" s="12279"/>
      <c r="AI9" s="12280"/>
      <c r="AJ9" s="12286"/>
      <c r="AK9" s="12286"/>
      <c r="AL9" s="12286"/>
      <c r="AM9" s="12286"/>
      <c r="AN9" s="12286"/>
      <c r="AO9" s="12286"/>
      <c r="AP9" s="12286"/>
      <c r="AQ9" s="12286"/>
      <c r="AR9" s="12286"/>
      <c r="AS9" s="12286"/>
      <c r="AT9" s="12286"/>
      <c r="AU9" s="12287"/>
      <c r="AV9" s="12288"/>
      <c r="AW9" s="12289"/>
      <c r="AX9" s="12290"/>
      <c r="AY9" s="12290"/>
      <c r="AZ9" s="12290"/>
      <c r="BA9" s="12290"/>
      <c r="BB9" s="12290"/>
      <c r="BC9" s="12290"/>
      <c r="BD9" s="13029"/>
      <c r="BE9" s="13030"/>
      <c r="BF9" s="13026"/>
      <c r="BG9" s="13027"/>
      <c r="BH9" s="13027"/>
      <c r="BI9" s="13028"/>
      <c r="BJ9" s="13026"/>
      <c r="BK9" s="13027"/>
      <c r="BL9" s="13028"/>
      <c r="BM9" s="12291"/>
      <c r="BN9" s="12291"/>
      <c r="BO9" s="12291"/>
      <c r="BP9" s="12292"/>
      <c r="BQ9" s="12293"/>
    </row>
    <row r="10" spans="1:69" ht="14.25" customHeight="1">
      <c r="A10" s="12227"/>
      <c r="C10" s="12229"/>
      <c r="D10" s="12230"/>
      <c r="E10" s="12231"/>
      <c r="F10" s="12230"/>
      <c r="G10" s="12231"/>
      <c r="H10" s="12231"/>
      <c r="I10" s="12231"/>
      <c r="J10" s="12231"/>
      <c r="K10" s="12231"/>
      <c r="L10" s="12231"/>
      <c r="M10" s="12231"/>
      <c r="N10" s="12229"/>
      <c r="O10" s="12224"/>
      <c r="P10" s="12223"/>
      <c r="Q10" s="12223"/>
      <c r="R10" s="12296"/>
      <c r="S10" s="12296"/>
      <c r="T10" s="12296"/>
      <c r="U10" s="12296"/>
      <c r="V10" s="12296"/>
      <c r="W10" s="12296"/>
      <c r="X10" s="12296"/>
      <c r="Y10" s="12296"/>
      <c r="Z10" s="12296"/>
      <c r="AA10" s="12296"/>
      <c r="AB10" s="12296"/>
      <c r="AC10" s="12296"/>
      <c r="AD10" s="12296"/>
      <c r="AE10" s="12296"/>
      <c r="AF10" s="12296"/>
      <c r="AG10" s="12297"/>
      <c r="AH10" s="12230"/>
      <c r="AI10" s="12231"/>
      <c r="AJ10" s="12234"/>
      <c r="AK10" s="12234"/>
      <c r="AL10" s="12234"/>
      <c r="AM10" s="12234"/>
      <c r="AN10" s="12234"/>
      <c r="AO10" s="12234"/>
      <c r="AP10" s="12234"/>
      <c r="AQ10" s="12234"/>
      <c r="AR10" s="12234"/>
      <c r="AS10" s="12234"/>
      <c r="AT10" s="12234"/>
      <c r="AU10" s="12232"/>
      <c r="AV10" s="12233"/>
      <c r="AW10" s="12231"/>
      <c r="AX10" s="12231"/>
      <c r="AY10" s="12231"/>
      <c r="AZ10" s="12231"/>
      <c r="BA10" s="12231"/>
      <c r="BB10" s="12231"/>
      <c r="BC10" s="12231"/>
      <c r="BD10" s="12952"/>
      <c r="BE10" s="12954"/>
      <c r="BF10" s="12952"/>
      <c r="BG10" s="12953"/>
      <c r="BH10" s="12953"/>
      <c r="BI10" s="12954"/>
      <c r="BJ10" s="12952"/>
      <c r="BK10" s="12953"/>
      <c r="BL10" s="12954"/>
      <c r="BM10" s="12296"/>
      <c r="BN10" s="12296"/>
      <c r="BO10" s="12296"/>
      <c r="BP10" s="12297"/>
    </row>
    <row r="11" spans="1:69" s="12260" customFormat="1" ht="14.25" customHeight="1">
      <c r="A11" s="12235"/>
      <c r="B11" s="12236"/>
      <c r="C11" s="12237"/>
      <c r="D11" s="12238"/>
      <c r="E11" s="12239"/>
      <c r="F11" s="12238" t="s">
        <v>1357</v>
      </c>
      <c r="G11" s="12239"/>
      <c r="H11" s="12239"/>
      <c r="I11" s="12239"/>
      <c r="J11" s="12239"/>
      <c r="K11" s="12239"/>
      <c r="L11" s="12239"/>
      <c r="M11" s="12239"/>
      <c r="N11" s="12237"/>
      <c r="O11" s="12240"/>
      <c r="P11" s="12241"/>
      <c r="Q11" s="12241"/>
      <c r="R11" s="12242"/>
      <c r="S11" s="12242"/>
      <c r="T11" s="12242"/>
      <c r="U11" s="12242"/>
      <c r="V11" s="12242"/>
      <c r="W11" s="12242"/>
      <c r="X11" s="12242"/>
      <c r="Y11" s="12242"/>
      <c r="Z11" s="12242"/>
      <c r="AA11" s="12242"/>
      <c r="AB11" s="12242"/>
      <c r="AC11" s="12242"/>
      <c r="AD11" s="12242"/>
      <c r="AE11" s="12242"/>
      <c r="AF11" s="12242"/>
      <c r="AG11" s="12243"/>
      <c r="AH11" s="12238"/>
      <c r="AI11" s="12239"/>
      <c r="AJ11" s="12244"/>
      <c r="AK11" s="12244"/>
      <c r="AL11" s="12244"/>
      <c r="AM11" s="12244"/>
      <c r="AN11" s="12244"/>
      <c r="AO11" s="12244"/>
      <c r="AP11" s="12244"/>
      <c r="AQ11" s="12244"/>
      <c r="AR11" s="12244"/>
      <c r="AS11" s="12244"/>
      <c r="AT11" s="12244"/>
      <c r="AU11" s="12245"/>
      <c r="AV11" s="12246"/>
      <c r="AW11" s="12239"/>
      <c r="AX11" s="12239"/>
      <c r="AY11" s="12239"/>
      <c r="AZ11" s="12239"/>
      <c r="BA11" s="12239"/>
      <c r="BB11" s="12239"/>
      <c r="BC11" s="12239"/>
      <c r="BD11" s="12247"/>
      <c r="BE11" s="12248"/>
      <c r="BF11" s="12247"/>
      <c r="BG11" s="12244"/>
      <c r="BH11" s="12244"/>
      <c r="BI11" s="12248"/>
      <c r="BJ11" s="12247"/>
      <c r="BK11" s="12244"/>
      <c r="BL11" s="12248"/>
      <c r="BM11" s="12242"/>
      <c r="BN11" s="12242"/>
      <c r="BO11" s="12242"/>
      <c r="BP11" s="12243"/>
    </row>
    <row r="12" spans="1:69" ht="14.25" customHeight="1">
      <c r="A12" s="12227">
        <f>COUNTA($F$11:F12)</f>
        <v>1</v>
      </c>
      <c r="B12" s="12249" t="str">
        <f>IF(A12="","","-")</f>
        <v>-</v>
      </c>
      <c r="C12" s="12229">
        <v>1</v>
      </c>
      <c r="D12" s="12230"/>
      <c r="E12" s="12231"/>
      <c r="F12" s="12230"/>
      <c r="G12" s="12231"/>
      <c r="H12" s="12231"/>
      <c r="I12" s="12231"/>
      <c r="J12" s="12231"/>
      <c r="K12" s="12231"/>
      <c r="L12" s="12231"/>
      <c r="M12" s="12231"/>
      <c r="N12" s="12229"/>
      <c r="O12" s="12224" t="s">
        <v>1358</v>
      </c>
      <c r="P12" s="12223"/>
      <c r="Q12" s="12223"/>
      <c r="R12" s="12296"/>
      <c r="S12" s="12296"/>
      <c r="T12" s="12296"/>
      <c r="U12" s="12296"/>
      <c r="V12" s="12296"/>
      <c r="W12" s="12296"/>
      <c r="X12" s="12296"/>
      <c r="Y12" s="12296"/>
      <c r="Z12" s="12296"/>
      <c r="AA12" s="12296"/>
      <c r="AB12" s="12296"/>
      <c r="AC12" s="12296"/>
      <c r="AD12" s="12296"/>
      <c r="AE12" s="12296"/>
      <c r="AF12" s="12296"/>
      <c r="AG12" s="12297"/>
      <c r="AH12" s="12230" t="s">
        <v>396</v>
      </c>
      <c r="AI12" s="12231"/>
      <c r="AJ12" s="12234"/>
      <c r="AK12" s="12234"/>
      <c r="AL12" s="12234"/>
      <c r="AM12" s="12234"/>
      <c r="AN12" s="12234"/>
      <c r="AO12" s="12234"/>
      <c r="AP12" s="12234"/>
      <c r="AQ12" s="12234"/>
      <c r="AR12" s="12234"/>
      <c r="AS12" s="12234"/>
      <c r="AT12" s="12234"/>
      <c r="AU12" s="12232"/>
      <c r="AV12" s="12826"/>
      <c r="AW12" s="12825"/>
      <c r="AX12" s="12825"/>
      <c r="AY12" s="12825"/>
      <c r="AZ12" s="12825"/>
      <c r="BA12" s="12825"/>
      <c r="BB12" s="12825"/>
      <c r="BC12" s="12825"/>
      <c r="BD12" s="12952"/>
      <c r="BE12" s="12954"/>
      <c r="BF12" s="12955"/>
      <c r="BG12" s="12953"/>
      <c r="BH12" s="12953"/>
      <c r="BI12" s="12954"/>
      <c r="BJ12" s="12952"/>
      <c r="BK12" s="12953"/>
      <c r="BL12" s="12954"/>
      <c r="BM12" s="12296"/>
      <c r="BN12" s="12296"/>
      <c r="BO12" s="12296"/>
      <c r="BP12" s="12297"/>
    </row>
    <row r="13" spans="1:69" ht="14.25" customHeight="1">
      <c r="A13" s="12227"/>
      <c r="B13" s="12249"/>
      <c r="C13" s="12229"/>
      <c r="D13" s="12230"/>
      <c r="E13" s="12231"/>
      <c r="F13" s="12230"/>
      <c r="G13" s="12231"/>
      <c r="H13" s="12231"/>
      <c r="I13" s="12231"/>
      <c r="J13" s="12231"/>
      <c r="K13" s="12231"/>
      <c r="L13" s="12231"/>
      <c r="M13" s="12231"/>
      <c r="N13" s="12229"/>
      <c r="O13" s="12224"/>
      <c r="P13" s="12223"/>
      <c r="Q13" s="12223"/>
      <c r="R13" s="12296"/>
      <c r="S13" s="12296"/>
      <c r="T13" s="12296"/>
      <c r="U13" s="12296"/>
      <c r="V13" s="12296"/>
      <c r="W13" s="12296"/>
      <c r="X13" s="12296"/>
      <c r="Y13" s="12296"/>
      <c r="Z13" s="12296"/>
      <c r="AA13" s="12296"/>
      <c r="AB13" s="12296"/>
      <c r="AC13" s="12296"/>
      <c r="AD13" s="12296"/>
      <c r="AE13" s="12296"/>
      <c r="AF13" s="12296"/>
      <c r="AG13" s="12297"/>
      <c r="AH13" s="12230"/>
      <c r="AI13" s="12231"/>
      <c r="AJ13" s="12234"/>
      <c r="AK13" s="12234"/>
      <c r="AL13" s="12234"/>
      <c r="AM13" s="12234"/>
      <c r="AN13" s="12234"/>
      <c r="AO13" s="12234"/>
      <c r="AP13" s="12234"/>
      <c r="AQ13" s="12234"/>
      <c r="AR13" s="12234"/>
      <c r="AS13" s="12234"/>
      <c r="AT13" s="12234"/>
      <c r="AU13" s="12232"/>
      <c r="AV13" s="12826"/>
      <c r="AW13" s="12825"/>
      <c r="AX13" s="12825"/>
      <c r="AY13" s="12825"/>
      <c r="AZ13" s="12825"/>
      <c r="BA13" s="12825"/>
      <c r="BB13" s="12825"/>
      <c r="BC13" s="12825"/>
      <c r="BD13" s="12952"/>
      <c r="BE13" s="12954"/>
      <c r="BF13" s="12952"/>
      <c r="BG13" s="12953"/>
      <c r="BH13" s="12953"/>
      <c r="BI13" s="12954"/>
      <c r="BJ13" s="12952"/>
      <c r="BK13" s="12953"/>
      <c r="BL13" s="12954"/>
      <c r="BM13" s="12296"/>
      <c r="BN13" s="12296"/>
      <c r="BO13" s="12296"/>
      <c r="BP13" s="12297"/>
    </row>
    <row r="14" spans="1:69" s="12259" customFormat="1" ht="14.25" customHeight="1">
      <c r="A14" s="12250">
        <f>COUNTA($F$11:F14)</f>
        <v>1</v>
      </c>
      <c r="B14" s="12251" t="str">
        <f>IF(A14="","","-")</f>
        <v>-</v>
      </c>
      <c r="C14" s="12252">
        <v>2</v>
      </c>
      <c r="D14" s="12253"/>
      <c r="E14" s="12254"/>
      <c r="F14" s="12253"/>
      <c r="G14" s="12254"/>
      <c r="H14" s="12254"/>
      <c r="I14" s="12254"/>
      <c r="J14" s="12254"/>
      <c r="K14" s="12254"/>
      <c r="L14" s="12254"/>
      <c r="M14" s="12254"/>
      <c r="N14" s="12252"/>
      <c r="O14" s="12255" t="s">
        <v>245</v>
      </c>
      <c r="P14" s="12256"/>
      <c r="Q14" s="12256"/>
      <c r="R14" s="12298"/>
      <c r="S14" s="12298"/>
      <c r="T14" s="12298"/>
      <c r="U14" s="12298"/>
      <c r="V14" s="12298"/>
      <c r="W14" s="12298"/>
      <c r="X14" s="12298"/>
      <c r="Y14" s="12298"/>
      <c r="Z14" s="12298"/>
      <c r="AA14" s="12298"/>
      <c r="AB14" s="12298"/>
      <c r="AC14" s="12298"/>
      <c r="AD14" s="12298"/>
      <c r="AE14" s="12298"/>
      <c r="AF14" s="12298"/>
      <c r="AG14" s="12299"/>
      <c r="AH14" s="12230" t="s">
        <v>248</v>
      </c>
      <c r="AI14" s="12254"/>
      <c r="AJ14" s="12257"/>
      <c r="AK14" s="12257"/>
      <c r="AL14" s="12257"/>
      <c r="AM14" s="12257"/>
      <c r="AN14" s="12257"/>
      <c r="AO14" s="12257"/>
      <c r="AP14" s="12257"/>
      <c r="AQ14" s="12257"/>
      <c r="AR14" s="12257"/>
      <c r="AS14" s="12257"/>
      <c r="AT14" s="12257"/>
      <c r="AU14" s="12258"/>
      <c r="AV14" s="12833"/>
      <c r="AW14" s="12834"/>
      <c r="AX14" s="12832"/>
      <c r="AY14" s="12832"/>
      <c r="AZ14" s="12832"/>
      <c r="BA14" s="12832"/>
      <c r="BB14" s="12832"/>
      <c r="BC14" s="12832"/>
      <c r="BD14" s="12952"/>
      <c r="BE14" s="12954"/>
      <c r="BF14" s="12955"/>
      <c r="BG14" s="12953"/>
      <c r="BH14" s="12953"/>
      <c r="BI14" s="12954"/>
      <c r="BJ14" s="12952"/>
      <c r="BK14" s="12953"/>
      <c r="BL14" s="12954"/>
      <c r="BM14" s="12298"/>
      <c r="BN14" s="12298"/>
      <c r="BO14" s="12298"/>
      <c r="BP14" s="12299"/>
    </row>
    <row r="15" spans="1:69" s="12259" customFormat="1" ht="14.25" customHeight="1">
      <c r="A15" s="12250"/>
      <c r="B15" s="12251"/>
      <c r="C15" s="12252"/>
      <c r="D15" s="12253"/>
      <c r="E15" s="12254"/>
      <c r="F15" s="12253"/>
      <c r="G15" s="12254"/>
      <c r="H15" s="12254"/>
      <c r="I15" s="12254"/>
      <c r="J15" s="12254"/>
      <c r="K15" s="12254"/>
      <c r="L15" s="12254"/>
      <c r="M15" s="12254"/>
      <c r="N15" s="12252"/>
      <c r="O15" s="12255"/>
      <c r="P15" s="12256" t="s">
        <v>1707</v>
      </c>
      <c r="Q15" s="12256"/>
      <c r="R15" s="12298"/>
      <c r="S15" s="12298"/>
      <c r="T15" s="12298"/>
      <c r="U15" s="12298"/>
      <c r="V15" s="12298"/>
      <c r="W15" s="12298"/>
      <c r="X15" s="12298"/>
      <c r="Y15" s="12298"/>
      <c r="Z15" s="12298"/>
      <c r="AA15" s="12298"/>
      <c r="AB15" s="12298"/>
      <c r="AC15" s="12298"/>
      <c r="AD15" s="12298"/>
      <c r="AE15" s="12298"/>
      <c r="AF15" s="12298"/>
      <c r="AG15" s="12299"/>
      <c r="AH15" s="12253"/>
      <c r="AI15" s="12254"/>
      <c r="AJ15" s="12257"/>
      <c r="AK15" s="12257"/>
      <c r="AL15" s="12257"/>
      <c r="AM15" s="12257"/>
      <c r="AN15" s="12257"/>
      <c r="AO15" s="12257"/>
      <c r="AP15" s="12257"/>
      <c r="AQ15" s="12257"/>
      <c r="AR15" s="12257"/>
      <c r="AS15" s="12257"/>
      <c r="AT15" s="12257"/>
      <c r="AU15" s="12258"/>
      <c r="AV15" s="12833"/>
      <c r="AW15" s="12832"/>
      <c r="AX15" s="12832"/>
      <c r="AY15" s="12832"/>
      <c r="AZ15" s="12832"/>
      <c r="BA15" s="12832"/>
      <c r="BB15" s="12832"/>
      <c r="BC15" s="12832"/>
      <c r="BD15" s="12952"/>
      <c r="BE15" s="12954"/>
      <c r="BF15" s="12952"/>
      <c r="BG15" s="12953"/>
      <c r="BH15" s="12953"/>
      <c r="BI15" s="12954"/>
      <c r="BJ15" s="12952"/>
      <c r="BK15" s="12953"/>
      <c r="BL15" s="12954"/>
      <c r="BM15" s="12298"/>
      <c r="BN15" s="12298"/>
      <c r="BO15" s="12298"/>
      <c r="BP15" s="12299"/>
    </row>
    <row r="16" spans="1:69" s="12318" customFormat="1" ht="14.25" customHeight="1">
      <c r="A16" s="12317"/>
      <c r="B16" s="12339"/>
      <c r="C16" s="12319"/>
      <c r="D16" s="12320"/>
      <c r="E16" s="12321"/>
      <c r="F16" s="12320"/>
      <c r="G16" s="12321"/>
      <c r="H16" s="12321"/>
      <c r="I16" s="12321"/>
      <c r="J16" s="12321"/>
      <c r="K16" s="12321"/>
      <c r="L16" s="12321"/>
      <c r="M16" s="12321"/>
      <c r="N16" s="12319"/>
      <c r="O16" s="12316"/>
      <c r="P16" s="12315"/>
      <c r="Q16" s="12315"/>
      <c r="R16" s="12387"/>
      <c r="S16" s="12387"/>
      <c r="T16" s="12387"/>
      <c r="U16" s="12387"/>
      <c r="V16" s="12387"/>
      <c r="W16" s="12387"/>
      <c r="X16" s="12387"/>
      <c r="Y16" s="12387"/>
      <c r="Z16" s="12387"/>
      <c r="AA16" s="12387"/>
      <c r="AB16" s="12387"/>
      <c r="AC16" s="12387"/>
      <c r="AD16" s="12387"/>
      <c r="AE16" s="12387"/>
      <c r="AF16" s="12387"/>
      <c r="AG16" s="12388"/>
      <c r="AH16" s="12320"/>
      <c r="AI16" s="12321"/>
      <c r="AJ16" s="12324"/>
      <c r="AK16" s="12324"/>
      <c r="AL16" s="12324"/>
      <c r="AM16" s="12324"/>
      <c r="AN16" s="12324"/>
      <c r="AO16" s="12324"/>
      <c r="AP16" s="12324"/>
      <c r="AQ16" s="12324"/>
      <c r="AR16" s="12324"/>
      <c r="AS16" s="12324"/>
      <c r="AT16" s="12324"/>
      <c r="AU16" s="12322"/>
      <c r="AV16" s="12826"/>
      <c r="AW16" s="12825"/>
      <c r="AX16" s="12825"/>
      <c r="AY16" s="12825"/>
      <c r="AZ16" s="12825"/>
      <c r="BA16" s="12825"/>
      <c r="BB16" s="12825"/>
      <c r="BC16" s="12825"/>
      <c r="BD16" s="12952"/>
      <c r="BE16" s="12954"/>
      <c r="BF16" s="12952"/>
      <c r="BG16" s="12953"/>
      <c r="BH16" s="12953"/>
      <c r="BI16" s="12954"/>
      <c r="BJ16" s="12952"/>
      <c r="BK16" s="12953"/>
      <c r="BL16" s="12954"/>
      <c r="BM16" s="12387"/>
      <c r="BN16" s="12387"/>
      <c r="BO16" s="12387"/>
      <c r="BP16" s="12388"/>
    </row>
    <row r="17" spans="1:69" s="12318" customFormat="1" ht="14.25" customHeight="1">
      <c r="A17" s="12367"/>
      <c r="B17" s="12368"/>
      <c r="C17" s="12369"/>
      <c r="D17" s="12370"/>
      <c r="E17" s="12371"/>
      <c r="F17" s="12370"/>
      <c r="G17" s="12371"/>
      <c r="H17" s="12371"/>
      <c r="I17" s="12371" t="s">
        <v>1739</v>
      </c>
      <c r="J17" s="12371"/>
      <c r="K17" s="12371"/>
      <c r="L17" s="12371"/>
      <c r="M17" s="12371"/>
      <c r="N17" s="12372"/>
      <c r="O17" s="12373"/>
      <c r="P17" s="12374"/>
      <c r="Q17" s="12374"/>
      <c r="R17" s="12375"/>
      <c r="S17" s="12375"/>
      <c r="T17" s="12375"/>
      <c r="U17" s="12375"/>
      <c r="V17" s="12375"/>
      <c r="W17" s="12375"/>
      <c r="X17" s="12375"/>
      <c r="Y17" s="12375"/>
      <c r="Z17" s="12375"/>
      <c r="AA17" s="12375"/>
      <c r="AB17" s="12375"/>
      <c r="AC17" s="12375"/>
      <c r="AD17" s="12375"/>
      <c r="AE17" s="12375"/>
      <c r="AF17" s="12375"/>
      <c r="AG17" s="12376"/>
      <c r="AH17" s="12370"/>
      <c r="AI17" s="12371"/>
      <c r="AJ17" s="12377"/>
      <c r="AK17" s="12377"/>
      <c r="AL17" s="12377"/>
      <c r="AM17" s="12377"/>
      <c r="AN17" s="12377"/>
      <c r="AO17" s="12377"/>
      <c r="AP17" s="12377"/>
      <c r="AQ17" s="12377"/>
      <c r="AR17" s="12377"/>
      <c r="AS17" s="12377"/>
      <c r="AT17" s="12377"/>
      <c r="AU17" s="12378"/>
      <c r="AV17" s="12835"/>
      <c r="AW17" s="12836"/>
      <c r="AX17" s="12837"/>
      <c r="AY17" s="12837"/>
      <c r="AZ17" s="12837"/>
      <c r="BA17" s="12837"/>
      <c r="BB17" s="12837"/>
      <c r="BC17" s="12837"/>
      <c r="BD17" s="13029"/>
      <c r="BE17" s="13030"/>
      <c r="BF17" s="13026"/>
      <c r="BG17" s="13027"/>
      <c r="BH17" s="13027"/>
      <c r="BI17" s="13028"/>
      <c r="BJ17" s="13026"/>
      <c r="BK17" s="13027"/>
      <c r="BL17" s="13028"/>
      <c r="BM17" s="12382"/>
      <c r="BN17" s="12382"/>
      <c r="BO17" s="12382"/>
      <c r="BP17" s="12383"/>
      <c r="BQ17" s="12384"/>
    </row>
    <row r="18" spans="1:69" ht="14.25" customHeight="1">
      <c r="A18" s="12227"/>
      <c r="B18" s="12249"/>
      <c r="C18" s="12229"/>
      <c r="D18" s="12230"/>
      <c r="E18" s="12231"/>
      <c r="F18" s="12230"/>
      <c r="G18" s="12231"/>
      <c r="H18" s="12231"/>
      <c r="I18" s="12231"/>
      <c r="J18" s="12231"/>
      <c r="K18" s="12231"/>
      <c r="L18" s="12231"/>
      <c r="M18" s="12231"/>
      <c r="N18" s="12229"/>
      <c r="O18" s="12224"/>
      <c r="P18" s="12223"/>
      <c r="Q18" s="12223"/>
      <c r="R18" s="12296"/>
      <c r="S18" s="12296"/>
      <c r="T18" s="12296"/>
      <c r="U18" s="12296"/>
      <c r="V18" s="12296"/>
      <c r="W18" s="12296"/>
      <c r="X18" s="12296"/>
      <c r="Y18" s="12296"/>
      <c r="Z18" s="12296"/>
      <c r="AA18" s="12296"/>
      <c r="AB18" s="12296"/>
      <c r="AC18" s="12296"/>
      <c r="AD18" s="12296"/>
      <c r="AE18" s="12296"/>
      <c r="AF18" s="12296"/>
      <c r="AG18" s="12297"/>
      <c r="AH18" s="12230"/>
      <c r="AI18" s="12231"/>
      <c r="AJ18" s="12234"/>
      <c r="AK18" s="12234"/>
      <c r="AL18" s="12234"/>
      <c r="AM18" s="12234"/>
      <c r="AN18" s="12234"/>
      <c r="AO18" s="12234"/>
      <c r="AP18" s="12234"/>
      <c r="AQ18" s="12234"/>
      <c r="AR18" s="12234"/>
      <c r="AS18" s="12234"/>
      <c r="AT18" s="12234"/>
      <c r="AU18" s="12232"/>
      <c r="AV18" s="12826"/>
      <c r="AW18" s="12825"/>
      <c r="AX18" s="12825"/>
      <c r="AY18" s="12825"/>
      <c r="AZ18" s="12825"/>
      <c r="BA18" s="12825"/>
      <c r="BB18" s="12825"/>
      <c r="BC18" s="12825"/>
      <c r="BD18" s="12952"/>
      <c r="BE18" s="12954"/>
      <c r="BF18" s="12952"/>
      <c r="BG18" s="12953"/>
      <c r="BH18" s="12953"/>
      <c r="BI18" s="12954"/>
      <c r="BJ18" s="12952"/>
      <c r="BK18" s="12953"/>
      <c r="BL18" s="12954"/>
      <c r="BM18" s="12296"/>
      <c r="BN18" s="12296"/>
      <c r="BO18" s="12296"/>
      <c r="BP18" s="12297"/>
    </row>
    <row r="19" spans="1:69" s="12260" customFormat="1" ht="14.25" customHeight="1">
      <c r="A19" s="12235"/>
      <c r="B19" s="12236"/>
      <c r="C19" s="12237"/>
      <c r="D19" s="12238"/>
      <c r="E19" s="12239"/>
      <c r="F19" s="12238" t="s">
        <v>217</v>
      </c>
      <c r="G19" s="12239"/>
      <c r="H19" s="12239"/>
      <c r="I19" s="12239"/>
      <c r="J19" s="12239"/>
      <c r="K19" s="12239"/>
      <c r="L19" s="12239"/>
      <c r="M19" s="12239"/>
      <c r="N19" s="12237"/>
      <c r="O19" s="12330" t="s">
        <v>1776</v>
      </c>
      <c r="P19" s="12241"/>
      <c r="Q19" s="12241"/>
      <c r="R19" s="12242"/>
      <c r="S19" s="12242"/>
      <c r="T19" s="12242"/>
      <c r="U19" s="12242"/>
      <c r="V19" s="12242"/>
      <c r="W19" s="12242"/>
      <c r="X19" s="12302"/>
      <c r="Y19" s="12242"/>
      <c r="Z19" s="12242"/>
      <c r="AA19" s="12242"/>
      <c r="AB19" s="12242"/>
      <c r="AC19" s="12242"/>
      <c r="AD19" s="12242"/>
      <c r="AE19" s="12242"/>
      <c r="AF19" s="12242"/>
      <c r="AG19" s="12243"/>
      <c r="AH19" s="12238"/>
      <c r="AI19" s="12239"/>
      <c r="AJ19" s="12244"/>
      <c r="AK19" s="12244"/>
      <c r="AL19" s="12244"/>
      <c r="AM19" s="12244"/>
      <c r="AN19" s="12244"/>
      <c r="AO19" s="12244"/>
      <c r="AP19" s="12244"/>
      <c r="AQ19" s="12244"/>
      <c r="AR19" s="12244"/>
      <c r="AS19" s="12244"/>
      <c r="AT19" s="12244"/>
      <c r="AU19" s="12245"/>
      <c r="AV19" s="12829"/>
      <c r="AW19" s="12827"/>
      <c r="AX19" s="12827"/>
      <c r="AY19" s="12827"/>
      <c r="AZ19" s="12827"/>
      <c r="BA19" s="12827"/>
      <c r="BB19" s="12827"/>
      <c r="BC19" s="12827"/>
      <c r="BD19" s="12830"/>
      <c r="BE19" s="12831"/>
      <c r="BF19" s="12830"/>
      <c r="BG19" s="12828"/>
      <c r="BH19" s="12828"/>
      <c r="BI19" s="12831"/>
      <c r="BJ19" s="12830"/>
      <c r="BK19" s="12828"/>
      <c r="BL19" s="12831"/>
      <c r="BM19" s="12242"/>
      <c r="BN19" s="12242"/>
      <c r="BO19" s="12242"/>
      <c r="BP19" s="12243"/>
    </row>
    <row r="20" spans="1:69" ht="14.25" customHeight="1">
      <c r="A20" s="12227">
        <f>COUNTA($F$11:F20)</f>
        <v>2</v>
      </c>
      <c r="B20" s="12249" t="str">
        <f t="shared" ref="B20" si="0">IF(A20="","","-")</f>
        <v>-</v>
      </c>
      <c r="C20" s="12229">
        <v>1</v>
      </c>
      <c r="D20" s="12230"/>
      <c r="E20" s="12231"/>
      <c r="F20" s="12230"/>
      <c r="H20" s="12231"/>
      <c r="I20" s="12231"/>
      <c r="J20" s="12231"/>
      <c r="K20" s="12231"/>
      <c r="L20" s="12231"/>
      <c r="M20" s="12231"/>
      <c r="N20" s="12229"/>
      <c r="O20" s="12255" t="s">
        <v>249</v>
      </c>
      <c r="P20" s="12296"/>
      <c r="Q20" s="12223"/>
      <c r="R20" s="12296"/>
      <c r="S20" s="12296"/>
      <c r="T20" s="12296"/>
      <c r="U20" s="12296"/>
      <c r="V20" s="12296"/>
      <c r="W20" s="12296"/>
      <c r="X20" s="12296"/>
      <c r="Y20" s="12296"/>
      <c r="Z20" s="12296"/>
      <c r="AA20" s="12296"/>
      <c r="AB20" s="12296"/>
      <c r="AC20" s="12296"/>
      <c r="AD20" s="12296"/>
      <c r="AE20" s="12296"/>
      <c r="AF20" s="12296"/>
      <c r="AG20" s="12297"/>
      <c r="AH20" s="12253" t="s">
        <v>250</v>
      </c>
      <c r="AI20" s="12231"/>
      <c r="AJ20" s="12234"/>
      <c r="AK20" s="12234"/>
      <c r="AL20" s="12234"/>
      <c r="AM20" s="12234"/>
      <c r="AN20" s="12234"/>
      <c r="AO20" s="12234"/>
      <c r="AP20" s="12234"/>
      <c r="AQ20" s="12234"/>
      <c r="AR20" s="12234"/>
      <c r="AS20" s="12234"/>
      <c r="AT20" s="12234"/>
      <c r="AU20" s="12232"/>
      <c r="AV20" s="12826"/>
      <c r="AW20" s="12825"/>
      <c r="AX20" s="12825"/>
      <c r="AY20" s="12825"/>
      <c r="AZ20" s="12825"/>
      <c r="BA20" s="12825"/>
      <c r="BB20" s="12825"/>
      <c r="BC20" s="12825"/>
      <c r="BD20" s="12952"/>
      <c r="BE20" s="12954"/>
      <c r="BF20" s="12955"/>
      <c r="BG20" s="12953"/>
      <c r="BH20" s="12953"/>
      <c r="BI20" s="12954"/>
      <c r="BJ20" s="12952"/>
      <c r="BK20" s="12953"/>
      <c r="BL20" s="12954"/>
      <c r="BM20" s="12296"/>
      <c r="BN20" s="12296"/>
      <c r="BO20" s="12296"/>
      <c r="BP20" s="12297"/>
    </row>
    <row r="21" spans="1:69" ht="14.25" customHeight="1">
      <c r="A21" s="12227"/>
      <c r="B21" s="12249"/>
      <c r="C21" s="12229"/>
      <c r="D21" s="12230"/>
      <c r="E21" s="12231"/>
      <c r="F21" s="12230"/>
      <c r="H21" s="12231"/>
      <c r="I21" s="12231"/>
      <c r="J21" s="12231"/>
      <c r="K21" s="12231"/>
      <c r="L21" s="12231"/>
      <c r="M21" s="12231"/>
      <c r="N21" s="12229"/>
      <c r="O21" s="12224"/>
      <c r="Q21" s="12223"/>
      <c r="R21" s="12296"/>
      <c r="S21" s="12296"/>
      <c r="T21" s="12296"/>
      <c r="U21" s="12296"/>
      <c r="V21" s="12296"/>
      <c r="W21" s="12296"/>
      <c r="X21" s="12296"/>
      <c r="Y21" s="12296"/>
      <c r="Z21" s="12296"/>
      <c r="AA21" s="12296"/>
      <c r="AB21" s="12296"/>
      <c r="AC21" s="12296"/>
      <c r="AD21" s="12296"/>
      <c r="AE21" s="12296"/>
      <c r="AF21" s="12296"/>
      <c r="AG21" s="12297"/>
      <c r="AH21" s="12230"/>
      <c r="AI21" s="12303"/>
      <c r="AJ21" s="12234"/>
      <c r="AK21" s="12234"/>
      <c r="AL21" s="12234"/>
      <c r="AM21" s="12234"/>
      <c r="AN21" s="12234"/>
      <c r="AO21" s="12234"/>
      <c r="AP21" s="12234"/>
      <c r="AQ21" s="12234"/>
      <c r="AR21" s="12234"/>
      <c r="AS21" s="12234"/>
      <c r="AT21" s="12234"/>
      <c r="AU21" s="12232"/>
      <c r="AV21" s="12826"/>
      <c r="AW21" s="12825"/>
      <c r="AX21" s="12825"/>
      <c r="AY21" s="12825"/>
      <c r="AZ21" s="12825"/>
      <c r="BA21" s="12825"/>
      <c r="BB21" s="12825"/>
      <c r="BC21" s="12825"/>
      <c r="BD21" s="12952"/>
      <c r="BE21" s="12954"/>
      <c r="BF21" s="12956"/>
      <c r="BG21" s="12957"/>
      <c r="BH21" s="12957"/>
      <c r="BI21" s="12958"/>
      <c r="BJ21" s="12959"/>
      <c r="BK21" s="12960"/>
      <c r="BL21" s="12961"/>
      <c r="BM21" s="12296"/>
      <c r="BN21" s="12296"/>
      <c r="BO21" s="12296"/>
      <c r="BP21" s="12297"/>
    </row>
    <row r="22" spans="1:69" ht="14.25" customHeight="1">
      <c r="A22" s="12227"/>
      <c r="B22" s="12249"/>
      <c r="C22" s="12229"/>
      <c r="D22" s="12230"/>
      <c r="E22" s="12231"/>
      <c r="F22" s="12230"/>
      <c r="H22" s="12231"/>
      <c r="I22" s="12231"/>
      <c r="J22" s="12231"/>
      <c r="K22" s="12231"/>
      <c r="L22" s="12231"/>
      <c r="M22" s="12231"/>
      <c r="N22" s="12229"/>
      <c r="O22" s="12316" t="s">
        <v>387</v>
      </c>
      <c r="P22" s="12223"/>
      <c r="Q22" s="12223"/>
      <c r="R22" s="12296"/>
      <c r="S22" s="12296"/>
      <c r="T22" s="12296"/>
      <c r="U22" s="12296"/>
      <c r="V22" s="12296"/>
      <c r="W22" s="12296"/>
      <c r="X22" s="12296"/>
      <c r="Y22" s="12296"/>
      <c r="Z22" s="12296"/>
      <c r="AA22" s="12304"/>
      <c r="AB22" s="12296"/>
      <c r="AC22" s="12296"/>
      <c r="AD22" s="12296"/>
      <c r="AE22" s="12296"/>
      <c r="AF22" s="12296"/>
      <c r="AG22" s="12297"/>
      <c r="AH22" s="12230"/>
      <c r="AI22" s="12231"/>
      <c r="AJ22" s="12234"/>
      <c r="AK22" s="12234"/>
      <c r="AL22" s="12234"/>
      <c r="AM22" s="12234"/>
      <c r="AN22" s="12234"/>
      <c r="AO22" s="12234"/>
      <c r="AP22" s="12234"/>
      <c r="AQ22" s="12234"/>
      <c r="AR22" s="12234"/>
      <c r="AS22" s="12234"/>
      <c r="AT22" s="12234"/>
      <c r="AU22" s="12261"/>
      <c r="AV22" s="12826"/>
      <c r="AW22" s="12825"/>
      <c r="AX22" s="12825"/>
      <c r="AY22" s="12825"/>
      <c r="AZ22" s="12825"/>
      <c r="BA22" s="12825"/>
      <c r="BB22" s="12825"/>
      <c r="BC22" s="12825"/>
      <c r="BD22" s="12952"/>
      <c r="BE22" s="12954"/>
      <c r="BF22" s="12962"/>
      <c r="BG22" s="12957"/>
      <c r="BH22" s="12957"/>
      <c r="BI22" s="12958"/>
      <c r="BJ22" s="12952"/>
      <c r="BK22" s="12953"/>
      <c r="BL22" s="12954"/>
      <c r="BM22" s="12296"/>
      <c r="BN22" s="12296"/>
      <c r="BO22" s="12296"/>
      <c r="BP22" s="12297"/>
    </row>
    <row r="23" spans="1:69" ht="14.25" customHeight="1">
      <c r="A23" s="12227"/>
      <c r="B23" s="12249"/>
      <c r="C23" s="12229"/>
      <c r="D23" s="12230"/>
      <c r="E23" s="12231"/>
      <c r="F23" s="12230"/>
      <c r="H23" s="12231"/>
      <c r="I23" s="12231"/>
      <c r="J23" s="12231"/>
      <c r="K23" s="12231"/>
      <c r="L23" s="12231"/>
      <c r="M23" s="12231"/>
      <c r="N23" s="12229"/>
      <c r="O23" s="12224"/>
      <c r="P23" s="12318" t="s">
        <v>1728</v>
      </c>
      <c r="Q23" s="12223"/>
      <c r="R23" s="12296"/>
      <c r="S23" s="12296"/>
      <c r="T23" s="12296"/>
      <c r="U23" s="12296"/>
      <c r="V23" s="12296"/>
      <c r="W23" s="12296"/>
      <c r="X23" s="12296"/>
      <c r="Y23" s="12296"/>
      <c r="Z23" s="12296"/>
      <c r="AA23" s="12296"/>
      <c r="AB23" s="12296"/>
      <c r="AC23" s="12296"/>
      <c r="AD23" s="12296"/>
      <c r="AE23" s="12296"/>
      <c r="AF23" s="12296"/>
      <c r="AG23" s="12297"/>
      <c r="AH23" s="12230"/>
      <c r="AI23" s="12231"/>
      <c r="AJ23" s="12234"/>
      <c r="AK23" s="12234"/>
      <c r="AL23" s="12234"/>
      <c r="AM23" s="12234"/>
      <c r="AN23" s="12234"/>
      <c r="AO23" s="12234"/>
      <c r="AP23" s="12234"/>
      <c r="AQ23" s="12234"/>
      <c r="AR23" s="12234"/>
      <c r="AS23" s="12234"/>
      <c r="AT23" s="12234"/>
      <c r="AU23" s="12232"/>
      <c r="AV23" s="12826"/>
      <c r="AW23" s="12825"/>
      <c r="AX23" s="12825"/>
      <c r="AY23" s="12825"/>
      <c r="AZ23" s="12825"/>
      <c r="BA23" s="12825"/>
      <c r="BB23" s="12825"/>
      <c r="BC23" s="12825"/>
      <c r="BD23" s="12952"/>
      <c r="BE23" s="12954"/>
      <c r="BF23" s="12956"/>
      <c r="BG23" s="12957"/>
      <c r="BH23" s="12957"/>
      <c r="BI23" s="12958"/>
      <c r="BJ23" s="12959"/>
      <c r="BK23" s="12960"/>
      <c r="BL23" s="12961"/>
      <c r="BM23" s="12296"/>
      <c r="BN23" s="12296"/>
      <c r="BO23" s="12296"/>
      <c r="BP23" s="12297"/>
    </row>
    <row r="24" spans="1:69" s="12318" customFormat="1" ht="14.25" customHeight="1">
      <c r="A24" s="12317">
        <f>COUNTA($F$11:F24)</f>
        <v>2</v>
      </c>
      <c r="B24" s="12339" t="str">
        <f t="shared" ref="B24" si="1">IF(A24="","","-")</f>
        <v>-</v>
      </c>
      <c r="C24" s="12319">
        <v>2</v>
      </c>
      <c r="D24" s="12320"/>
      <c r="E24" s="12321"/>
      <c r="F24" s="12320"/>
      <c r="H24" s="12321"/>
      <c r="I24" s="12321"/>
      <c r="J24" s="12321"/>
      <c r="K24" s="12321"/>
      <c r="L24" s="12321"/>
      <c r="M24" s="12321"/>
      <c r="N24" s="12319"/>
      <c r="O24" s="12316"/>
      <c r="Q24" s="12315" t="s">
        <v>2148</v>
      </c>
      <c r="R24" s="12387"/>
      <c r="S24" s="12387"/>
      <c r="T24" s="12387"/>
      <c r="U24" s="12387"/>
      <c r="V24" s="12387"/>
      <c r="W24" s="12387"/>
      <c r="X24" s="12387"/>
      <c r="Y24" s="12387"/>
      <c r="Z24" s="12387"/>
      <c r="AA24" s="12387"/>
      <c r="AB24" s="12387"/>
      <c r="AC24" s="12387"/>
      <c r="AD24" s="12387"/>
      <c r="AE24" s="12387"/>
      <c r="AF24" s="12387"/>
      <c r="AG24" s="12388"/>
      <c r="AH24" s="12320" t="s">
        <v>1731</v>
      </c>
      <c r="AI24" s="12393"/>
      <c r="AJ24" s="12324"/>
      <c r="AK24" s="12324"/>
      <c r="AL24" s="12324"/>
      <c r="AM24" s="12324"/>
      <c r="AN24" s="12324"/>
      <c r="AO24" s="12324"/>
      <c r="AP24" s="12324"/>
      <c r="AQ24" s="12324"/>
      <c r="AR24" s="12324"/>
      <c r="AS24" s="12324"/>
      <c r="AT24" s="12324"/>
      <c r="AU24" s="12322"/>
      <c r="AV24" s="12826"/>
      <c r="AW24" s="12825"/>
      <c r="AX24" s="12825"/>
      <c r="AY24" s="12825"/>
      <c r="AZ24" s="12825"/>
      <c r="BA24" s="12825"/>
      <c r="BB24" s="12825"/>
      <c r="BC24" s="12825"/>
      <c r="BD24" s="12952"/>
      <c r="BE24" s="12954"/>
      <c r="BF24" s="12955"/>
      <c r="BG24" s="12953"/>
      <c r="BH24" s="12953"/>
      <c r="BI24" s="12954"/>
      <c r="BJ24" s="12952"/>
      <c r="BK24" s="12953"/>
      <c r="BL24" s="12954"/>
      <c r="BM24" s="12387"/>
      <c r="BN24" s="12387"/>
      <c r="BO24" s="12387"/>
      <c r="BP24" s="12388"/>
    </row>
    <row r="25" spans="1:69" ht="14.25" customHeight="1">
      <c r="A25" s="12317">
        <f>COUNTA($F$11:F25)</f>
        <v>2</v>
      </c>
      <c r="B25" s="12339" t="str">
        <f t="shared" ref="B25" si="2">IF(A25="","","-")</f>
        <v>-</v>
      </c>
      <c r="C25" s="12319">
        <v>3</v>
      </c>
      <c r="D25" s="12230"/>
      <c r="E25" s="12231"/>
      <c r="F25" s="12230"/>
      <c r="H25" s="12231"/>
      <c r="I25" s="12231"/>
      <c r="J25" s="12231"/>
      <c r="K25" s="12231"/>
      <c r="L25" s="12231"/>
      <c r="M25" s="12231"/>
      <c r="N25" s="12229"/>
      <c r="O25" s="12224"/>
      <c r="Q25" s="12315" t="s">
        <v>1729</v>
      </c>
      <c r="R25" s="12296"/>
      <c r="S25" s="12296"/>
      <c r="T25" s="12296"/>
      <c r="U25" s="12296"/>
      <c r="V25" s="12296"/>
      <c r="W25" s="12296"/>
      <c r="X25" s="12296"/>
      <c r="Y25" s="12296"/>
      <c r="Z25" s="12296"/>
      <c r="AA25" s="12296"/>
      <c r="AB25" s="12296"/>
      <c r="AC25" s="12296"/>
      <c r="AD25" s="12296"/>
      <c r="AE25" s="12296"/>
      <c r="AF25" s="12296"/>
      <c r="AG25" s="12297"/>
      <c r="AH25" s="12320" t="s">
        <v>1730</v>
      </c>
      <c r="AJ25" s="12234"/>
      <c r="AK25" s="12234"/>
      <c r="AL25" s="12234"/>
      <c r="AM25" s="12234"/>
      <c r="AN25" s="12234"/>
      <c r="AO25" s="12234"/>
      <c r="AP25" s="12234"/>
      <c r="AQ25" s="12234"/>
      <c r="AR25" s="12234"/>
      <c r="AS25" s="12234"/>
      <c r="AT25" s="12234"/>
      <c r="AU25" s="12232"/>
      <c r="AV25" s="12826"/>
      <c r="AW25" s="12825"/>
      <c r="AX25" s="12825"/>
      <c r="AY25" s="12825"/>
      <c r="AZ25" s="12825"/>
      <c r="BA25" s="12825"/>
      <c r="BB25" s="12825"/>
      <c r="BC25" s="12825"/>
      <c r="BD25" s="12952"/>
      <c r="BE25" s="12954"/>
      <c r="BF25" s="12955"/>
      <c r="BG25" s="12953"/>
      <c r="BH25" s="12953"/>
      <c r="BI25" s="12954"/>
      <c r="BJ25" s="12952"/>
      <c r="BK25" s="12953"/>
      <c r="BL25" s="12954"/>
      <c r="BM25" s="12296"/>
      <c r="BN25" s="12296"/>
      <c r="BO25" s="12296"/>
      <c r="BP25" s="12297"/>
    </row>
    <row r="26" spans="1:69" ht="14.25" customHeight="1">
      <c r="A26" s="12317">
        <f>COUNTA($F$11:F26)</f>
        <v>2</v>
      </c>
      <c r="B26" s="12339" t="str">
        <f t="shared" ref="B26" si="3">IF(A26="","","-")</f>
        <v>-</v>
      </c>
      <c r="C26" s="12319">
        <v>4</v>
      </c>
      <c r="D26" s="12230"/>
      <c r="E26" s="12231"/>
      <c r="F26" s="12230"/>
      <c r="H26" s="12231"/>
      <c r="I26" s="12231"/>
      <c r="J26" s="12231"/>
      <c r="K26" s="12231"/>
      <c r="L26" s="12231"/>
      <c r="M26" s="12231"/>
      <c r="N26" s="12229"/>
      <c r="O26" s="12224"/>
      <c r="Q26" s="12315" t="s">
        <v>1732</v>
      </c>
      <c r="R26" s="12296"/>
      <c r="S26" s="12296"/>
      <c r="T26" s="12296"/>
      <c r="U26" s="12296"/>
      <c r="V26" s="12296"/>
      <c r="W26" s="12296"/>
      <c r="X26" s="12296"/>
      <c r="Y26" s="12296"/>
      <c r="Z26" s="12296"/>
      <c r="AA26" s="12296"/>
      <c r="AB26" s="12296"/>
      <c r="AC26" s="12296"/>
      <c r="AD26" s="12296"/>
      <c r="AE26" s="12296"/>
      <c r="AF26" s="12296"/>
      <c r="AG26" s="12297"/>
      <c r="AH26" s="12320" t="s">
        <v>1733</v>
      </c>
      <c r="AI26" s="12303"/>
      <c r="AJ26" s="12234"/>
      <c r="AK26" s="12234"/>
      <c r="AL26" s="12234"/>
      <c r="AM26" s="12234"/>
      <c r="AN26" s="12234"/>
      <c r="AO26" s="12234"/>
      <c r="AP26" s="12234"/>
      <c r="AQ26" s="12234"/>
      <c r="AR26" s="12234"/>
      <c r="AS26" s="12234"/>
      <c r="AT26" s="12234"/>
      <c r="AU26" s="12232"/>
      <c r="AV26" s="12826"/>
      <c r="AW26" s="12825"/>
      <c r="AX26" s="12825"/>
      <c r="AY26" s="12825"/>
      <c r="AZ26" s="12825"/>
      <c r="BA26" s="12825"/>
      <c r="BB26" s="12825"/>
      <c r="BC26" s="12825"/>
      <c r="BD26" s="12952"/>
      <c r="BE26" s="12954"/>
      <c r="BF26" s="12955"/>
      <c r="BG26" s="12953"/>
      <c r="BH26" s="12953"/>
      <c r="BI26" s="12954"/>
      <c r="BJ26" s="12952"/>
      <c r="BK26" s="12953"/>
      <c r="BL26" s="12954"/>
      <c r="BM26" s="12296"/>
      <c r="BN26" s="12296"/>
      <c r="BO26" s="12296"/>
      <c r="BP26" s="12297"/>
    </row>
    <row r="27" spans="1:69" ht="14.25" customHeight="1">
      <c r="A27" s="12227"/>
      <c r="B27" s="12249"/>
      <c r="C27" s="12229"/>
      <c r="D27" s="12230"/>
      <c r="E27" s="12231"/>
      <c r="F27" s="12230"/>
      <c r="H27" s="12231"/>
      <c r="I27" s="12231"/>
      <c r="J27" s="12231"/>
      <c r="K27" s="12231"/>
      <c r="L27" s="12231"/>
      <c r="M27" s="12231"/>
      <c r="N27" s="12229"/>
      <c r="O27" s="12224"/>
      <c r="Q27" s="12223"/>
      <c r="R27" s="12296"/>
      <c r="S27" s="12296"/>
      <c r="T27" s="12296"/>
      <c r="U27" s="12296"/>
      <c r="V27" s="12296"/>
      <c r="W27" s="12296"/>
      <c r="X27" s="12296"/>
      <c r="Y27" s="12296"/>
      <c r="Z27" s="12296"/>
      <c r="AA27" s="12296"/>
      <c r="AB27" s="12296"/>
      <c r="AC27" s="12296"/>
      <c r="AD27" s="12296"/>
      <c r="AE27" s="12296"/>
      <c r="AF27" s="12296"/>
      <c r="AG27" s="12297"/>
      <c r="AH27" s="12320" t="s">
        <v>1734</v>
      </c>
      <c r="AI27" s="12303"/>
      <c r="AJ27" s="12234"/>
      <c r="AK27" s="12234"/>
      <c r="AL27" s="12234"/>
      <c r="AM27" s="12234"/>
      <c r="AN27" s="12234"/>
      <c r="AO27" s="12234"/>
      <c r="AP27" s="12234"/>
      <c r="AQ27" s="12234"/>
      <c r="AR27" s="12234"/>
      <c r="AS27" s="12234"/>
      <c r="AT27" s="12234"/>
      <c r="AU27" s="12232"/>
      <c r="AV27" s="12826"/>
      <c r="AW27" s="12825"/>
      <c r="AX27" s="12825"/>
      <c r="AY27" s="12825"/>
      <c r="AZ27" s="12825"/>
      <c r="BA27" s="12825"/>
      <c r="BB27" s="12825"/>
      <c r="BC27" s="12825"/>
      <c r="BD27" s="12952"/>
      <c r="BE27" s="12954"/>
      <c r="BF27" s="12956"/>
      <c r="BG27" s="12957"/>
      <c r="BH27" s="12957"/>
      <c r="BI27" s="12958"/>
      <c r="BJ27" s="12959"/>
      <c r="BK27" s="12960"/>
      <c r="BL27" s="12961"/>
      <c r="BM27" s="12296"/>
      <c r="BN27" s="12296"/>
      <c r="BO27" s="12296"/>
      <c r="BP27" s="12297"/>
    </row>
    <row r="28" spans="1:69" ht="14.25" customHeight="1">
      <c r="A28" s="12317">
        <f>COUNTA($F$11:F28)</f>
        <v>2</v>
      </c>
      <c r="B28" s="12339" t="str">
        <f t="shared" ref="B28" si="4">IF(A28="","","-")</f>
        <v>-</v>
      </c>
      <c r="C28" s="12319">
        <v>5</v>
      </c>
      <c r="D28" s="12230"/>
      <c r="E28" s="12231"/>
      <c r="F28" s="12230"/>
      <c r="H28" s="12231"/>
      <c r="I28" s="12231"/>
      <c r="J28" s="12231"/>
      <c r="K28" s="12231"/>
      <c r="L28" s="12231"/>
      <c r="M28" s="12231"/>
      <c r="N28" s="12229"/>
      <c r="O28" s="12224"/>
      <c r="Q28" s="12315" t="s">
        <v>1735</v>
      </c>
      <c r="R28" s="12296"/>
      <c r="S28" s="12296"/>
      <c r="T28" s="12296"/>
      <c r="U28" s="12296"/>
      <c r="V28" s="12296"/>
      <c r="W28" s="12296"/>
      <c r="X28" s="12296"/>
      <c r="Y28" s="12296"/>
      <c r="Z28" s="12296"/>
      <c r="AA28" s="12296"/>
      <c r="AB28" s="12296"/>
      <c r="AC28" s="12296"/>
      <c r="AD28" s="12296"/>
      <c r="AE28" s="12296"/>
      <c r="AF28" s="12296"/>
      <c r="AG28" s="12297"/>
      <c r="AH28" s="12320" t="s">
        <v>1736</v>
      </c>
      <c r="AI28" s="12303"/>
      <c r="AJ28" s="12234"/>
      <c r="AK28" s="12234"/>
      <c r="AL28" s="12234"/>
      <c r="AM28" s="12234"/>
      <c r="AN28" s="12234"/>
      <c r="AO28" s="12234"/>
      <c r="AP28" s="12234"/>
      <c r="AQ28" s="12234"/>
      <c r="AR28" s="12234"/>
      <c r="AS28" s="12234"/>
      <c r="AT28" s="12234"/>
      <c r="AU28" s="12232"/>
      <c r="AV28" s="12826"/>
      <c r="AW28" s="12825"/>
      <c r="AX28" s="12825"/>
      <c r="AY28" s="12825"/>
      <c r="AZ28" s="12825"/>
      <c r="BA28" s="12825"/>
      <c r="BB28" s="12825"/>
      <c r="BC28" s="12825"/>
      <c r="BD28" s="12952"/>
      <c r="BE28" s="12954"/>
      <c r="BF28" s="12955"/>
      <c r="BG28" s="12953"/>
      <c r="BH28" s="12953"/>
      <c r="BI28" s="12954"/>
      <c r="BJ28" s="12952"/>
      <c r="BK28" s="12953"/>
      <c r="BL28" s="12954"/>
      <c r="BM28" s="12296"/>
      <c r="BN28" s="12296"/>
      <c r="BO28" s="12296"/>
      <c r="BP28" s="12297"/>
    </row>
    <row r="29" spans="1:69" s="12318" customFormat="1" ht="14.25" customHeight="1">
      <c r="A29" s="12317">
        <f>COUNTA($F$11:F29)</f>
        <v>2</v>
      </c>
      <c r="B29" s="12339" t="str">
        <f t="shared" ref="B29" si="5">IF(A29="","","-")</f>
        <v>-</v>
      </c>
      <c r="C29" s="12319">
        <v>6</v>
      </c>
      <c r="D29" s="12320"/>
      <c r="E29" s="12321"/>
      <c r="F29" s="12320"/>
      <c r="H29" s="12321"/>
      <c r="I29" s="12321"/>
      <c r="J29" s="12321"/>
      <c r="K29" s="12321"/>
      <c r="L29" s="12321"/>
      <c r="M29" s="12321"/>
      <c r="N29" s="12319"/>
      <c r="O29" s="12316"/>
      <c r="Q29" s="12315" t="s">
        <v>1737</v>
      </c>
      <c r="R29" s="12387"/>
      <c r="S29" s="12387"/>
      <c r="T29" s="12387"/>
      <c r="U29" s="12387"/>
      <c r="V29" s="12387"/>
      <c r="W29" s="12387"/>
      <c r="X29" s="12387"/>
      <c r="Y29" s="12387"/>
      <c r="Z29" s="12387"/>
      <c r="AA29" s="12387"/>
      <c r="AB29" s="12387"/>
      <c r="AC29" s="12387"/>
      <c r="AD29" s="12387"/>
      <c r="AE29" s="12387"/>
      <c r="AF29" s="12387"/>
      <c r="AG29" s="12388"/>
      <c r="AH29" s="12320" t="s">
        <v>1738</v>
      </c>
      <c r="AI29" s="12393"/>
      <c r="AJ29" s="12324"/>
      <c r="AK29" s="12324"/>
      <c r="AL29" s="12324"/>
      <c r="AM29" s="12324"/>
      <c r="AN29" s="12324"/>
      <c r="AO29" s="12324"/>
      <c r="AP29" s="12324"/>
      <c r="AQ29" s="12324"/>
      <c r="AR29" s="12324"/>
      <c r="AS29" s="12324"/>
      <c r="AT29" s="12324"/>
      <c r="AU29" s="12322"/>
      <c r="AV29" s="12826"/>
      <c r="AW29" s="12825"/>
      <c r="AX29" s="12825"/>
      <c r="AY29" s="12825"/>
      <c r="AZ29" s="12825"/>
      <c r="BA29" s="12825"/>
      <c r="BB29" s="12825"/>
      <c r="BC29" s="12825"/>
      <c r="BD29" s="12952"/>
      <c r="BE29" s="12954"/>
      <c r="BF29" s="12955"/>
      <c r="BG29" s="12953"/>
      <c r="BH29" s="12953"/>
      <c r="BI29" s="12954"/>
      <c r="BJ29" s="12952"/>
      <c r="BK29" s="12953"/>
      <c r="BL29" s="12954"/>
      <c r="BM29" s="12387"/>
      <c r="BN29" s="12387"/>
      <c r="BO29" s="12387"/>
      <c r="BP29" s="12388"/>
    </row>
    <row r="30" spans="1:69" s="12318" customFormat="1" ht="14.25" customHeight="1">
      <c r="A30" s="12317">
        <f>COUNTA($F$11:F30)</f>
        <v>2</v>
      </c>
      <c r="B30" s="12339" t="str">
        <f t="shared" ref="B30" si="6">IF(A30="","","-")</f>
        <v>-</v>
      </c>
      <c r="C30" s="12319">
        <v>7</v>
      </c>
      <c r="D30" s="12320"/>
      <c r="E30" s="12321"/>
      <c r="F30" s="12320"/>
      <c r="H30" s="12321"/>
      <c r="I30" s="12321"/>
      <c r="J30" s="12321"/>
      <c r="K30" s="12321"/>
      <c r="L30" s="12321"/>
      <c r="M30" s="12321"/>
      <c r="N30" s="12319"/>
      <c r="O30" s="12316"/>
      <c r="Q30" s="12315" t="s">
        <v>1742</v>
      </c>
      <c r="R30" s="12387"/>
      <c r="S30" s="12387"/>
      <c r="T30" s="12387"/>
      <c r="U30" s="12387"/>
      <c r="V30" s="12387"/>
      <c r="W30" s="12387"/>
      <c r="X30" s="12387"/>
      <c r="Y30" s="12387"/>
      <c r="Z30" s="12387"/>
      <c r="AA30" s="12387"/>
      <c r="AB30" s="12387"/>
      <c r="AC30" s="12387"/>
      <c r="AD30" s="12387"/>
      <c r="AE30" s="12387"/>
      <c r="AF30" s="12387"/>
      <c r="AG30" s="12388"/>
      <c r="AH30" s="12320" t="s">
        <v>1743</v>
      </c>
      <c r="AI30" s="12393"/>
      <c r="AJ30" s="12324"/>
      <c r="AK30" s="12324"/>
      <c r="AL30" s="12324"/>
      <c r="AM30" s="12324"/>
      <c r="AN30" s="12324"/>
      <c r="AO30" s="12324"/>
      <c r="AP30" s="12324"/>
      <c r="AQ30" s="12324"/>
      <c r="AR30" s="12324"/>
      <c r="AS30" s="12324"/>
      <c r="AT30" s="12324"/>
      <c r="AU30" s="12322"/>
      <c r="AV30" s="12826"/>
      <c r="AW30" s="12825"/>
      <c r="AX30" s="12825"/>
      <c r="AY30" s="12825"/>
      <c r="AZ30" s="12825"/>
      <c r="BA30" s="12825"/>
      <c r="BB30" s="12825"/>
      <c r="BC30" s="12825"/>
      <c r="BD30" s="12952"/>
      <c r="BE30" s="12954"/>
      <c r="BF30" s="12955"/>
      <c r="BG30" s="12953"/>
      <c r="BH30" s="12953"/>
      <c r="BI30" s="12954"/>
      <c r="BJ30" s="12952"/>
      <c r="BK30" s="12953"/>
      <c r="BL30" s="12954"/>
      <c r="BM30" s="12387"/>
      <c r="BN30" s="12387"/>
      <c r="BO30" s="12387"/>
      <c r="BP30" s="12388"/>
    </row>
    <row r="31" spans="1:69" s="12318" customFormat="1" ht="14.25" customHeight="1">
      <c r="A31" s="12317">
        <f>COUNTA($F$11:F31)</f>
        <v>2</v>
      </c>
      <c r="B31" s="12339" t="str">
        <f t="shared" ref="B31" si="7">IF(A31="","","-")</f>
        <v>-</v>
      </c>
      <c r="C31" s="12319">
        <v>8</v>
      </c>
      <c r="D31" s="12320"/>
      <c r="E31" s="12321"/>
      <c r="F31" s="12320"/>
      <c r="H31" s="12321"/>
      <c r="I31" s="12321"/>
      <c r="J31" s="12321"/>
      <c r="K31" s="12321"/>
      <c r="L31" s="12321"/>
      <c r="M31" s="12321"/>
      <c r="N31" s="12319"/>
      <c r="O31" s="12316"/>
      <c r="Q31" s="12315" t="s">
        <v>1744</v>
      </c>
      <c r="R31" s="12387"/>
      <c r="S31" s="12387"/>
      <c r="T31" s="12387"/>
      <c r="U31" s="12387"/>
      <c r="V31" s="12387"/>
      <c r="W31" s="12387"/>
      <c r="X31" s="12387"/>
      <c r="Y31" s="12387"/>
      <c r="Z31" s="12387"/>
      <c r="AA31" s="12387"/>
      <c r="AB31" s="12387"/>
      <c r="AC31" s="12387"/>
      <c r="AD31" s="12387"/>
      <c r="AE31" s="12387"/>
      <c r="AF31" s="12387"/>
      <c r="AG31" s="12388"/>
      <c r="AH31" s="12320" t="s">
        <v>1743</v>
      </c>
      <c r="AI31" s="12393"/>
      <c r="AJ31" s="12324"/>
      <c r="AK31" s="12324"/>
      <c r="AL31" s="12324"/>
      <c r="AM31" s="12324"/>
      <c r="AN31" s="12324"/>
      <c r="AO31" s="12324"/>
      <c r="AP31" s="12324"/>
      <c r="AQ31" s="12324"/>
      <c r="AR31" s="12324"/>
      <c r="AS31" s="12324"/>
      <c r="AT31" s="12324"/>
      <c r="AU31" s="12322"/>
      <c r="AV31" s="12826"/>
      <c r="AW31" s="12825"/>
      <c r="AX31" s="12825"/>
      <c r="AY31" s="12825"/>
      <c r="AZ31" s="12825"/>
      <c r="BA31" s="12825"/>
      <c r="BB31" s="12825"/>
      <c r="BC31" s="12825"/>
      <c r="BD31" s="12952"/>
      <c r="BE31" s="12954"/>
      <c r="BF31" s="12955"/>
      <c r="BG31" s="12953"/>
      <c r="BH31" s="12953"/>
      <c r="BI31" s="12954"/>
      <c r="BJ31" s="12952"/>
      <c r="BK31" s="12953"/>
      <c r="BL31" s="12954"/>
      <c r="BM31" s="12387"/>
      <c r="BN31" s="12387"/>
      <c r="BO31" s="12387"/>
      <c r="BP31" s="12388"/>
    </row>
    <row r="32" spans="1:69" s="12318" customFormat="1" ht="14.25" customHeight="1">
      <c r="A32" s="12317">
        <f>COUNTA($F$11:F32)</f>
        <v>2</v>
      </c>
      <c r="B32" s="12339" t="str">
        <f t="shared" ref="B32" si="8">IF(A32="","","-")</f>
        <v>-</v>
      </c>
      <c r="C32" s="12319">
        <v>9</v>
      </c>
      <c r="D32" s="12320"/>
      <c r="E32" s="12321"/>
      <c r="F32" s="12320"/>
      <c r="H32" s="12321"/>
      <c r="I32" s="12321"/>
      <c r="J32" s="12321"/>
      <c r="K32" s="12321"/>
      <c r="L32" s="12321"/>
      <c r="M32" s="12321"/>
      <c r="N32" s="12319"/>
      <c r="O32" s="12316"/>
      <c r="Q32" s="12315" t="s">
        <v>1745</v>
      </c>
      <c r="R32" s="12387"/>
      <c r="S32" s="12387"/>
      <c r="T32" s="12387"/>
      <c r="U32" s="12387"/>
      <c r="V32" s="12387"/>
      <c r="W32" s="12387"/>
      <c r="X32" s="12387"/>
      <c r="Y32" s="12387"/>
      <c r="Z32" s="12387"/>
      <c r="AA32" s="12387"/>
      <c r="AB32" s="12387"/>
      <c r="AC32" s="12387"/>
      <c r="AD32" s="12387"/>
      <c r="AE32" s="12387"/>
      <c r="AF32" s="12387"/>
      <c r="AG32" s="12388"/>
      <c r="AH32" s="12320" t="s">
        <v>1743</v>
      </c>
      <c r="AI32" s="12393"/>
      <c r="AJ32" s="12324"/>
      <c r="AK32" s="12324"/>
      <c r="AL32" s="12324"/>
      <c r="AM32" s="12324"/>
      <c r="AN32" s="12324"/>
      <c r="AO32" s="12324"/>
      <c r="AP32" s="12324"/>
      <c r="AQ32" s="12324"/>
      <c r="AR32" s="12324"/>
      <c r="AS32" s="12324"/>
      <c r="AT32" s="12324"/>
      <c r="AU32" s="12322"/>
      <c r="AV32" s="12826"/>
      <c r="AW32" s="12825"/>
      <c r="AX32" s="12825"/>
      <c r="AY32" s="12825"/>
      <c r="AZ32" s="12825"/>
      <c r="BA32" s="12825"/>
      <c r="BB32" s="12825"/>
      <c r="BC32" s="12825"/>
      <c r="BD32" s="12952"/>
      <c r="BE32" s="12954"/>
      <c r="BF32" s="12955"/>
      <c r="BG32" s="12953"/>
      <c r="BH32" s="12953"/>
      <c r="BI32" s="12954"/>
      <c r="BJ32" s="12952"/>
      <c r="BK32" s="12953"/>
      <c r="BL32" s="12954"/>
      <c r="BM32" s="12387"/>
      <c r="BN32" s="12387"/>
      <c r="BO32" s="12387"/>
      <c r="BP32" s="12388"/>
    </row>
    <row r="33" spans="1:68" s="12318" customFormat="1" ht="14.25" customHeight="1">
      <c r="A33" s="12317">
        <f>COUNTA($F$11:F33)</f>
        <v>2</v>
      </c>
      <c r="B33" s="12339" t="str">
        <f t="shared" ref="B33" si="9">IF(A33="","","-")</f>
        <v>-</v>
      </c>
      <c r="C33" s="12319">
        <v>10</v>
      </c>
      <c r="D33" s="12320"/>
      <c r="E33" s="12321"/>
      <c r="F33" s="12320"/>
      <c r="H33" s="12321"/>
      <c r="I33" s="12321"/>
      <c r="J33" s="12321"/>
      <c r="K33" s="12321"/>
      <c r="L33" s="12321"/>
      <c r="M33" s="12321"/>
      <c r="N33" s="12319"/>
      <c r="O33" s="12316"/>
      <c r="Q33" s="12315" t="s">
        <v>1746</v>
      </c>
      <c r="R33" s="12387"/>
      <c r="S33" s="12387"/>
      <c r="T33" s="12387"/>
      <c r="U33" s="12387"/>
      <c r="V33" s="12387"/>
      <c r="W33" s="12387"/>
      <c r="X33" s="12387"/>
      <c r="Y33" s="12387"/>
      <c r="Z33" s="12387"/>
      <c r="AA33" s="12387"/>
      <c r="AB33" s="12387"/>
      <c r="AC33" s="12387"/>
      <c r="AD33" s="12387"/>
      <c r="AE33" s="12387"/>
      <c r="AF33" s="12387"/>
      <c r="AG33" s="12388"/>
      <c r="AH33" s="12320" t="s">
        <v>1743</v>
      </c>
      <c r="AI33" s="12393"/>
      <c r="AJ33" s="12324"/>
      <c r="AK33" s="12324"/>
      <c r="AL33" s="12324"/>
      <c r="AM33" s="12324"/>
      <c r="AN33" s="12324"/>
      <c r="AO33" s="12324"/>
      <c r="AP33" s="12324"/>
      <c r="AQ33" s="12324"/>
      <c r="AR33" s="12324"/>
      <c r="AS33" s="12324"/>
      <c r="AT33" s="12324"/>
      <c r="AU33" s="12322"/>
      <c r="AV33" s="12826"/>
      <c r="AW33" s="12825"/>
      <c r="AX33" s="12825"/>
      <c r="AY33" s="12825"/>
      <c r="AZ33" s="12825"/>
      <c r="BA33" s="12825"/>
      <c r="BB33" s="12825"/>
      <c r="BC33" s="12825"/>
      <c r="BD33" s="12952"/>
      <c r="BE33" s="12954"/>
      <c r="BF33" s="12955"/>
      <c r="BG33" s="12953"/>
      <c r="BH33" s="12953"/>
      <c r="BI33" s="12954"/>
      <c r="BJ33" s="12952"/>
      <c r="BK33" s="12953"/>
      <c r="BL33" s="12954"/>
      <c r="BM33" s="12387"/>
      <c r="BN33" s="12387"/>
      <c r="BO33" s="12387"/>
      <c r="BP33" s="12388"/>
    </row>
    <row r="34" spans="1:68" s="12318" customFormat="1" ht="14.25" customHeight="1">
      <c r="A34" s="12317">
        <f>COUNTA($F$11:F34)</f>
        <v>2</v>
      </c>
      <c r="B34" s="12339" t="str">
        <f t="shared" ref="B34:B35" si="10">IF(A34="","","-")</f>
        <v>-</v>
      </c>
      <c r="C34" s="12319">
        <v>11</v>
      </c>
      <c r="D34" s="12320"/>
      <c r="E34" s="12321"/>
      <c r="F34" s="12320"/>
      <c r="H34" s="12321"/>
      <c r="I34" s="12321"/>
      <c r="J34" s="12321"/>
      <c r="K34" s="12321"/>
      <c r="L34" s="12321"/>
      <c r="M34" s="12321"/>
      <c r="N34" s="12319"/>
      <c r="O34" s="12316"/>
      <c r="Q34" s="12315" t="s">
        <v>1747</v>
      </c>
      <c r="R34" s="12387"/>
      <c r="S34" s="12387"/>
      <c r="T34" s="12387"/>
      <c r="U34" s="12387"/>
      <c r="V34" s="12387"/>
      <c r="W34" s="12387"/>
      <c r="X34" s="12387"/>
      <c r="Y34" s="12387"/>
      <c r="Z34" s="12387"/>
      <c r="AA34" s="12387"/>
      <c r="AB34" s="12387"/>
      <c r="AC34" s="12387"/>
      <c r="AD34" s="12387"/>
      <c r="AE34" s="12387"/>
      <c r="AF34" s="12387"/>
      <c r="AG34" s="12388"/>
      <c r="AH34" s="12320" t="s">
        <v>1748</v>
      </c>
      <c r="AI34" s="12321"/>
      <c r="AJ34" s="12324"/>
      <c r="AK34" s="12324"/>
      <c r="AL34" s="12324"/>
      <c r="AM34" s="12324"/>
      <c r="AN34" s="12324"/>
      <c r="AO34" s="12324"/>
      <c r="AP34" s="12324"/>
      <c r="AQ34" s="12324"/>
      <c r="AR34" s="12324"/>
      <c r="AS34" s="12324"/>
      <c r="AT34" s="12324"/>
      <c r="AU34" s="12322"/>
      <c r="AV34" s="12826"/>
      <c r="AW34" s="12825"/>
      <c r="AX34" s="12825"/>
      <c r="AY34" s="12825"/>
      <c r="AZ34" s="12825"/>
      <c r="BA34" s="12825"/>
      <c r="BB34" s="12825"/>
      <c r="BC34" s="12825"/>
      <c r="BD34" s="12952"/>
      <c r="BE34" s="12954"/>
      <c r="BF34" s="12955"/>
      <c r="BG34" s="12953"/>
      <c r="BH34" s="12953"/>
      <c r="BI34" s="12954"/>
      <c r="BJ34" s="12952"/>
      <c r="BK34" s="12953"/>
      <c r="BL34" s="12954"/>
      <c r="BM34" s="12387"/>
      <c r="BN34" s="12387"/>
      <c r="BO34" s="12387"/>
      <c r="BP34" s="12388"/>
    </row>
    <row r="35" spans="1:68" s="12318" customFormat="1" ht="14.25" customHeight="1">
      <c r="A35" s="12317">
        <f>COUNTA($F$11:F35)</f>
        <v>2</v>
      </c>
      <c r="B35" s="12339" t="str">
        <f t="shared" si="10"/>
        <v>-</v>
      </c>
      <c r="C35" s="12319">
        <v>12</v>
      </c>
      <c r="D35" s="12320"/>
      <c r="E35" s="12321"/>
      <c r="F35" s="12320"/>
      <c r="H35" s="12321"/>
      <c r="I35" s="12321"/>
      <c r="J35" s="12321"/>
      <c r="K35" s="12321"/>
      <c r="L35" s="12321"/>
      <c r="M35" s="12321"/>
      <c r="N35" s="12319"/>
      <c r="O35" s="12316"/>
      <c r="Q35" s="12315" t="s">
        <v>1749</v>
      </c>
      <c r="R35" s="12387"/>
      <c r="S35" s="12387"/>
      <c r="T35" s="12387"/>
      <c r="U35" s="12387"/>
      <c r="V35" s="12387"/>
      <c r="W35" s="12387"/>
      <c r="X35" s="12387"/>
      <c r="Y35" s="12387"/>
      <c r="Z35" s="12387"/>
      <c r="AA35" s="12387"/>
      <c r="AB35" s="12387"/>
      <c r="AC35" s="12387"/>
      <c r="AD35" s="12387"/>
      <c r="AE35" s="12387"/>
      <c r="AF35" s="12387"/>
      <c r="AG35" s="12388"/>
      <c r="AH35" s="12320" t="s">
        <v>1750</v>
      </c>
      <c r="AI35" s="12393"/>
      <c r="AJ35" s="12324"/>
      <c r="AK35" s="12324"/>
      <c r="AL35" s="12324"/>
      <c r="AM35" s="12324"/>
      <c r="AN35" s="12324"/>
      <c r="AO35" s="12324"/>
      <c r="AP35" s="12324"/>
      <c r="AQ35" s="12324"/>
      <c r="AR35" s="12324"/>
      <c r="AS35" s="12324"/>
      <c r="AT35" s="12324"/>
      <c r="AU35" s="12322"/>
      <c r="AV35" s="12826"/>
      <c r="AW35" s="12825"/>
      <c r="AX35" s="12825"/>
      <c r="AY35" s="12825"/>
      <c r="AZ35" s="12825"/>
      <c r="BA35" s="12825"/>
      <c r="BB35" s="12825"/>
      <c r="BC35" s="12825"/>
      <c r="BD35" s="12952"/>
      <c r="BE35" s="12954"/>
      <c r="BF35" s="12955"/>
      <c r="BG35" s="12953"/>
      <c r="BH35" s="12953"/>
      <c r="BI35" s="12954"/>
      <c r="BJ35" s="12952"/>
      <c r="BK35" s="12953"/>
      <c r="BL35" s="12954"/>
      <c r="BM35" s="12387"/>
      <c r="BN35" s="12387"/>
      <c r="BO35" s="12387"/>
      <c r="BP35" s="12388"/>
    </row>
    <row r="36" spans="1:68" s="12318" customFormat="1" ht="14.25" customHeight="1">
      <c r="A36" s="12317"/>
      <c r="B36" s="12339"/>
      <c r="C36" s="12319"/>
      <c r="D36" s="12320"/>
      <c r="E36" s="12321"/>
      <c r="F36" s="12320"/>
      <c r="H36" s="12321"/>
      <c r="I36" s="12321"/>
      <c r="J36" s="12321"/>
      <c r="K36" s="12321"/>
      <c r="L36" s="12321"/>
      <c r="M36" s="12321"/>
      <c r="N36" s="12319"/>
      <c r="O36" s="12316"/>
      <c r="Q36" s="12315"/>
      <c r="R36" s="12387"/>
      <c r="S36" s="12387"/>
      <c r="T36" s="12387"/>
      <c r="U36" s="12387"/>
      <c r="V36" s="12387"/>
      <c r="W36" s="12387"/>
      <c r="X36" s="12387"/>
      <c r="Y36" s="12387"/>
      <c r="Z36" s="12387"/>
      <c r="AA36" s="12387"/>
      <c r="AB36" s="12387"/>
      <c r="AC36" s="12387"/>
      <c r="AD36" s="12387"/>
      <c r="AE36" s="12387"/>
      <c r="AF36" s="12387"/>
      <c r="AG36" s="12388"/>
      <c r="AH36" s="12320" t="s">
        <v>1734</v>
      </c>
      <c r="AI36" s="12393"/>
      <c r="AJ36" s="12324"/>
      <c r="AK36" s="12324"/>
      <c r="AL36" s="12324"/>
      <c r="AM36" s="12324"/>
      <c r="AN36" s="12324"/>
      <c r="AO36" s="12324"/>
      <c r="AP36" s="12324"/>
      <c r="AQ36" s="12324"/>
      <c r="AR36" s="12324"/>
      <c r="AS36" s="12324"/>
      <c r="AT36" s="12324"/>
      <c r="AU36" s="12322"/>
      <c r="AV36" s="12826"/>
      <c r="AW36" s="12825"/>
      <c r="AX36" s="12825"/>
      <c r="AY36" s="12825"/>
      <c r="AZ36" s="12825"/>
      <c r="BA36" s="12825"/>
      <c r="BB36" s="12825"/>
      <c r="BC36" s="12825"/>
      <c r="BD36" s="12952"/>
      <c r="BE36" s="12954"/>
      <c r="BF36" s="12956"/>
      <c r="BG36" s="12957"/>
      <c r="BH36" s="12957"/>
      <c r="BI36" s="12958"/>
      <c r="BJ36" s="12959"/>
      <c r="BK36" s="12960"/>
      <c r="BL36" s="12961"/>
      <c r="BM36" s="12387"/>
      <c r="BN36" s="12387"/>
      <c r="BO36" s="12387"/>
      <c r="BP36" s="12388"/>
    </row>
    <row r="37" spans="1:68" s="12318" customFormat="1" ht="14.25" customHeight="1">
      <c r="A37" s="12317">
        <f>COUNTA($F$11:F37)</f>
        <v>2</v>
      </c>
      <c r="B37" s="12339" t="str">
        <f t="shared" ref="B37" si="11">IF(A37="","","-")</f>
        <v>-</v>
      </c>
      <c r="C37" s="12400">
        <v>13</v>
      </c>
      <c r="D37" s="12320"/>
      <c r="E37" s="12321"/>
      <c r="F37" s="12320"/>
      <c r="H37" s="12321"/>
      <c r="I37" s="12321"/>
      <c r="J37" s="12321"/>
      <c r="K37" s="12321"/>
      <c r="L37" s="12321"/>
      <c r="M37" s="12321"/>
      <c r="N37" s="12319"/>
      <c r="O37" s="12316"/>
      <c r="Q37" s="12315" t="s">
        <v>1751</v>
      </c>
      <c r="R37" s="12387"/>
      <c r="S37" s="12387"/>
      <c r="T37" s="12387"/>
      <c r="U37" s="12387"/>
      <c r="V37" s="12387"/>
      <c r="W37" s="12387"/>
      <c r="X37" s="12387"/>
      <c r="Y37" s="12387"/>
      <c r="Z37" s="12387"/>
      <c r="AA37" s="12387"/>
      <c r="AB37" s="12387"/>
      <c r="AC37" s="12387"/>
      <c r="AD37" s="12387"/>
      <c r="AE37" s="12387"/>
      <c r="AF37" s="12387"/>
      <c r="AG37" s="12388"/>
      <c r="AH37" s="12320" t="s">
        <v>1752</v>
      </c>
      <c r="AI37" s="12393"/>
      <c r="AJ37" s="12324"/>
      <c r="AK37" s="12324"/>
      <c r="AL37" s="12324"/>
      <c r="AM37" s="12324"/>
      <c r="AN37" s="12324"/>
      <c r="AO37" s="12324"/>
      <c r="AP37" s="12324"/>
      <c r="AQ37" s="12324"/>
      <c r="AR37" s="12324"/>
      <c r="AS37" s="12324"/>
      <c r="AT37" s="12324"/>
      <c r="AU37" s="12322"/>
      <c r="AV37" s="12826"/>
      <c r="AW37" s="12825"/>
      <c r="AX37" s="12825"/>
      <c r="AY37" s="12825"/>
      <c r="AZ37" s="12825"/>
      <c r="BA37" s="12825"/>
      <c r="BB37" s="12825"/>
      <c r="BC37" s="12825"/>
      <c r="BD37" s="12952"/>
      <c r="BE37" s="12954"/>
      <c r="BF37" s="12955"/>
      <c r="BG37" s="12953"/>
      <c r="BH37" s="12953"/>
      <c r="BI37" s="12954"/>
      <c r="BJ37" s="12952"/>
      <c r="BK37" s="12953"/>
      <c r="BL37" s="12954"/>
      <c r="BM37" s="12387"/>
      <c r="BN37" s="12387"/>
      <c r="BO37" s="12387"/>
      <c r="BP37" s="12388"/>
    </row>
    <row r="38" spans="1:68" s="12318" customFormat="1" ht="14.25" customHeight="1">
      <c r="A38" s="12317"/>
      <c r="B38" s="12339"/>
      <c r="C38" s="12319"/>
      <c r="D38" s="12320"/>
      <c r="E38" s="12321"/>
      <c r="F38" s="12320"/>
      <c r="H38" s="12321"/>
      <c r="I38" s="12321"/>
      <c r="J38" s="12321"/>
      <c r="K38" s="12321"/>
      <c r="L38" s="12321"/>
      <c r="M38" s="12321"/>
      <c r="N38" s="12319"/>
      <c r="O38" s="12316"/>
      <c r="Q38" s="12315"/>
      <c r="R38" s="12387"/>
      <c r="S38" s="12387"/>
      <c r="T38" s="12387"/>
      <c r="U38" s="12387"/>
      <c r="V38" s="12387"/>
      <c r="W38" s="12387"/>
      <c r="X38" s="12387"/>
      <c r="Y38" s="12387"/>
      <c r="Z38" s="12387"/>
      <c r="AA38" s="12387"/>
      <c r="AB38" s="12387"/>
      <c r="AC38" s="12387"/>
      <c r="AD38" s="12387"/>
      <c r="AE38" s="12387"/>
      <c r="AF38" s="12387"/>
      <c r="AG38" s="12388"/>
      <c r="AH38" s="12320" t="s">
        <v>1734</v>
      </c>
      <c r="AI38" s="12393"/>
      <c r="AJ38" s="12324"/>
      <c r="AK38" s="12324"/>
      <c r="AL38" s="12324"/>
      <c r="AM38" s="12324"/>
      <c r="AN38" s="12324"/>
      <c r="AO38" s="12324"/>
      <c r="AP38" s="12324"/>
      <c r="AQ38" s="12324"/>
      <c r="AR38" s="12324"/>
      <c r="AS38" s="12324"/>
      <c r="AT38" s="12324"/>
      <c r="AU38" s="12322"/>
      <c r="AV38" s="12826"/>
      <c r="AW38" s="12825"/>
      <c r="AX38" s="12825"/>
      <c r="AY38" s="12825"/>
      <c r="AZ38" s="12825"/>
      <c r="BA38" s="12825"/>
      <c r="BB38" s="12825"/>
      <c r="BC38" s="12825"/>
      <c r="BD38" s="12952"/>
      <c r="BE38" s="12954"/>
      <c r="BF38" s="12956"/>
      <c r="BG38" s="12957"/>
      <c r="BH38" s="12957"/>
      <c r="BI38" s="12958"/>
      <c r="BJ38" s="12959"/>
      <c r="BK38" s="12960"/>
      <c r="BL38" s="12961"/>
      <c r="BM38" s="12387"/>
      <c r="BN38" s="12387"/>
      <c r="BO38" s="12387"/>
      <c r="BP38" s="12388"/>
    </row>
    <row r="39" spans="1:68" s="12318" customFormat="1" ht="14.25" customHeight="1">
      <c r="A39" s="12317">
        <f>COUNTA($F$11:F39)</f>
        <v>2</v>
      </c>
      <c r="B39" s="12339" t="str">
        <f t="shared" ref="B39" si="12">IF(A39="","","-")</f>
        <v>-</v>
      </c>
      <c r="C39" s="12400">
        <v>14</v>
      </c>
      <c r="D39" s="12320"/>
      <c r="E39" s="12321"/>
      <c r="F39" s="12320"/>
      <c r="H39" s="12321"/>
      <c r="I39" s="12321"/>
      <c r="J39" s="12321"/>
      <c r="K39" s="12321"/>
      <c r="L39" s="12321"/>
      <c r="M39" s="12321"/>
      <c r="N39" s="12319"/>
      <c r="O39" s="12316"/>
      <c r="Q39" s="12315" t="s">
        <v>1753</v>
      </c>
      <c r="R39" s="12387"/>
      <c r="S39" s="12387"/>
      <c r="T39" s="12387"/>
      <c r="U39" s="12387"/>
      <c r="V39" s="12387"/>
      <c r="W39" s="12387"/>
      <c r="X39" s="12387"/>
      <c r="Y39" s="12387"/>
      <c r="Z39" s="12387"/>
      <c r="AA39" s="12387"/>
      <c r="AB39" s="12387"/>
      <c r="AC39" s="12387"/>
      <c r="AD39" s="12387"/>
      <c r="AE39" s="12387"/>
      <c r="AF39" s="12387"/>
      <c r="AG39" s="12388"/>
      <c r="AH39" s="12320" t="s">
        <v>1754</v>
      </c>
      <c r="AI39" s="12393"/>
      <c r="AJ39" s="12324"/>
      <c r="AK39" s="12324"/>
      <c r="AL39" s="12324"/>
      <c r="AM39" s="12324"/>
      <c r="AN39" s="12324"/>
      <c r="AO39" s="12324"/>
      <c r="AP39" s="12324"/>
      <c r="AQ39" s="12324"/>
      <c r="AR39" s="12324"/>
      <c r="AS39" s="12324"/>
      <c r="AT39" s="12324"/>
      <c r="AU39" s="12322"/>
      <c r="AV39" s="12826"/>
      <c r="AW39" s="12825"/>
      <c r="AX39" s="12825"/>
      <c r="AY39" s="12825"/>
      <c r="AZ39" s="12825"/>
      <c r="BA39" s="12825"/>
      <c r="BB39" s="12825"/>
      <c r="BC39" s="12825"/>
      <c r="BD39" s="12952"/>
      <c r="BE39" s="12954"/>
      <c r="BF39" s="12955"/>
      <c r="BG39" s="12953"/>
      <c r="BH39" s="12953"/>
      <c r="BI39" s="12954"/>
      <c r="BJ39" s="12952"/>
      <c r="BK39" s="12953"/>
      <c r="BL39" s="12954"/>
      <c r="BM39" s="12387"/>
      <c r="BN39" s="12387"/>
      <c r="BO39" s="12387"/>
      <c r="BP39" s="12388"/>
    </row>
    <row r="40" spans="1:68" s="12318" customFormat="1" ht="14.25" customHeight="1">
      <c r="A40" s="12317"/>
      <c r="B40" s="12339"/>
      <c r="C40" s="12319"/>
      <c r="D40" s="12320"/>
      <c r="E40" s="12321"/>
      <c r="F40" s="12320"/>
      <c r="H40" s="12321"/>
      <c r="I40" s="12321"/>
      <c r="J40" s="12321"/>
      <c r="K40" s="12321"/>
      <c r="L40" s="12321"/>
      <c r="M40" s="12321"/>
      <c r="N40" s="12319"/>
      <c r="O40" s="12316"/>
      <c r="Q40" s="12315"/>
      <c r="R40" s="12387"/>
      <c r="S40" s="12387"/>
      <c r="T40" s="12387"/>
      <c r="U40" s="12387"/>
      <c r="V40" s="12387"/>
      <c r="W40" s="12387"/>
      <c r="X40" s="12387"/>
      <c r="Y40" s="12387"/>
      <c r="Z40" s="12387"/>
      <c r="AA40" s="12387"/>
      <c r="AB40" s="12387"/>
      <c r="AC40" s="12387"/>
      <c r="AD40" s="12387"/>
      <c r="AE40" s="12387"/>
      <c r="AF40" s="12387"/>
      <c r="AG40" s="12388"/>
      <c r="AH40" s="12320" t="s">
        <v>1734</v>
      </c>
      <c r="AI40" s="12393"/>
      <c r="AJ40" s="12324"/>
      <c r="AK40" s="12324"/>
      <c r="AL40" s="12324"/>
      <c r="AM40" s="12324"/>
      <c r="AN40" s="12324"/>
      <c r="AO40" s="12324"/>
      <c r="AP40" s="12324"/>
      <c r="AQ40" s="12324"/>
      <c r="AR40" s="12324"/>
      <c r="AS40" s="12324"/>
      <c r="AT40" s="12324"/>
      <c r="AU40" s="12322"/>
      <c r="AV40" s="12826"/>
      <c r="AW40" s="12825"/>
      <c r="AX40" s="12825"/>
      <c r="AY40" s="12825"/>
      <c r="AZ40" s="12825"/>
      <c r="BA40" s="12825"/>
      <c r="BB40" s="12825"/>
      <c r="BC40" s="12825"/>
      <c r="BD40" s="12952"/>
      <c r="BE40" s="12954"/>
      <c r="BF40" s="12956"/>
      <c r="BG40" s="12957"/>
      <c r="BH40" s="12957"/>
      <c r="BI40" s="12958"/>
      <c r="BJ40" s="12959"/>
      <c r="BK40" s="12960"/>
      <c r="BL40" s="12961"/>
      <c r="BM40" s="12387"/>
      <c r="BN40" s="12387"/>
      <c r="BO40" s="12387"/>
      <c r="BP40" s="12388"/>
    </row>
    <row r="41" spans="1:68" s="12318" customFormat="1" ht="14.25" customHeight="1">
      <c r="A41" s="12317">
        <f>COUNTA($F$11:F41)</f>
        <v>2</v>
      </c>
      <c r="B41" s="12339" t="str">
        <f t="shared" ref="B41" si="13">IF(A41="","","-")</f>
        <v>-</v>
      </c>
      <c r="C41" s="12400">
        <v>15</v>
      </c>
      <c r="D41" s="12320"/>
      <c r="E41" s="12321"/>
      <c r="F41" s="12320"/>
      <c r="H41" s="12321"/>
      <c r="I41" s="12321"/>
      <c r="J41" s="12321"/>
      <c r="K41" s="12321"/>
      <c r="L41" s="12321"/>
      <c r="M41" s="12321"/>
      <c r="N41" s="12319"/>
      <c r="O41" s="12316"/>
      <c r="Q41" s="12315" t="s">
        <v>1755</v>
      </c>
      <c r="R41" s="12387"/>
      <c r="S41" s="12387"/>
      <c r="T41" s="12387"/>
      <c r="U41" s="12387"/>
      <c r="V41" s="12387"/>
      <c r="W41" s="12387"/>
      <c r="X41" s="12387"/>
      <c r="Y41" s="12387"/>
      <c r="Z41" s="12387"/>
      <c r="AA41" s="12387"/>
      <c r="AB41" s="12387"/>
      <c r="AC41" s="12387"/>
      <c r="AD41" s="12387"/>
      <c r="AE41" s="12387"/>
      <c r="AF41" s="12387"/>
      <c r="AG41" s="12388"/>
      <c r="AH41" s="12320" t="s">
        <v>1756</v>
      </c>
      <c r="AI41" s="12393"/>
      <c r="AJ41" s="12324"/>
      <c r="AK41" s="12324"/>
      <c r="AL41" s="12324"/>
      <c r="AM41" s="12324"/>
      <c r="AN41" s="12324"/>
      <c r="AO41" s="12324"/>
      <c r="AP41" s="12324"/>
      <c r="AQ41" s="12324"/>
      <c r="AR41" s="12324"/>
      <c r="AS41" s="12324"/>
      <c r="AT41" s="12324"/>
      <c r="AU41" s="12322"/>
      <c r="AV41" s="12826"/>
      <c r="AW41" s="12825"/>
      <c r="AX41" s="12825"/>
      <c r="AY41" s="12825"/>
      <c r="AZ41" s="12825"/>
      <c r="BA41" s="12825"/>
      <c r="BB41" s="12825"/>
      <c r="BC41" s="12825"/>
      <c r="BD41" s="12952"/>
      <c r="BE41" s="12954"/>
      <c r="BF41" s="12955"/>
      <c r="BG41" s="12953"/>
      <c r="BH41" s="12953"/>
      <c r="BI41" s="12954"/>
      <c r="BJ41" s="12952"/>
      <c r="BK41" s="12953"/>
      <c r="BL41" s="12954"/>
      <c r="BM41" s="12387"/>
      <c r="BN41" s="12387"/>
      <c r="BO41" s="12387"/>
      <c r="BP41" s="12388"/>
    </row>
    <row r="42" spans="1:68" s="12318" customFormat="1" ht="14.25" customHeight="1">
      <c r="A42" s="12317"/>
      <c r="B42" s="12339"/>
      <c r="C42" s="12319"/>
      <c r="D42" s="12320"/>
      <c r="E42" s="12321"/>
      <c r="F42" s="12320"/>
      <c r="H42" s="12321"/>
      <c r="I42" s="12321"/>
      <c r="J42" s="12321"/>
      <c r="K42" s="12321"/>
      <c r="L42" s="12321"/>
      <c r="M42" s="12321"/>
      <c r="N42" s="12319"/>
      <c r="O42" s="12316"/>
      <c r="Q42" s="12315"/>
      <c r="R42" s="12387"/>
      <c r="S42" s="12387"/>
      <c r="T42" s="12387"/>
      <c r="U42" s="12387"/>
      <c r="V42" s="12387"/>
      <c r="W42" s="12387"/>
      <c r="X42" s="12387"/>
      <c r="Y42" s="12387"/>
      <c r="Z42" s="12387"/>
      <c r="AA42" s="12387"/>
      <c r="AB42" s="12387"/>
      <c r="AC42" s="12387"/>
      <c r="AD42" s="12387"/>
      <c r="AE42" s="12387"/>
      <c r="AF42" s="12387"/>
      <c r="AG42" s="12388"/>
      <c r="AH42" s="12320" t="s">
        <v>1734</v>
      </c>
      <c r="AI42" s="12393"/>
      <c r="AJ42" s="12324"/>
      <c r="AK42" s="12324"/>
      <c r="AL42" s="12324"/>
      <c r="AM42" s="12324"/>
      <c r="AN42" s="12324"/>
      <c r="AO42" s="12324"/>
      <c r="AP42" s="12324"/>
      <c r="AQ42" s="12324"/>
      <c r="AR42" s="12324"/>
      <c r="AS42" s="12324"/>
      <c r="AT42" s="12324"/>
      <c r="AU42" s="12322"/>
      <c r="AV42" s="12826"/>
      <c r="AW42" s="12825"/>
      <c r="AX42" s="12825"/>
      <c r="AY42" s="12825"/>
      <c r="AZ42" s="12825"/>
      <c r="BA42" s="12825"/>
      <c r="BB42" s="12825"/>
      <c r="BC42" s="12825"/>
      <c r="BD42" s="12952"/>
      <c r="BE42" s="12954"/>
      <c r="BF42" s="12956"/>
      <c r="BG42" s="12957"/>
      <c r="BH42" s="12957"/>
      <c r="BI42" s="12958"/>
      <c r="BJ42" s="12959"/>
      <c r="BK42" s="12960"/>
      <c r="BL42" s="12961"/>
      <c r="BM42" s="12387"/>
      <c r="BN42" s="12387"/>
      <c r="BO42" s="12387"/>
      <c r="BP42" s="12388"/>
    </row>
    <row r="43" spans="1:68" s="12318" customFormat="1" ht="14.25" customHeight="1">
      <c r="A43" s="12317">
        <f>COUNTA($F$11:F43)</f>
        <v>2</v>
      </c>
      <c r="B43" s="12339" t="str">
        <f t="shared" ref="B43:B44" si="14">IF(A43="","","-")</f>
        <v>-</v>
      </c>
      <c r="C43" s="12400">
        <v>16</v>
      </c>
      <c r="D43" s="12320"/>
      <c r="E43" s="12321"/>
      <c r="F43" s="12320"/>
      <c r="H43" s="12321"/>
      <c r="I43" s="12321"/>
      <c r="J43" s="12321"/>
      <c r="K43" s="12321"/>
      <c r="L43" s="12321"/>
      <c r="M43" s="12321"/>
      <c r="N43" s="12319"/>
      <c r="O43" s="12316"/>
      <c r="Q43" s="12315" t="s">
        <v>1757</v>
      </c>
      <c r="R43" s="12387"/>
      <c r="S43" s="12387"/>
      <c r="T43" s="12387"/>
      <c r="U43" s="12387"/>
      <c r="V43" s="12387"/>
      <c r="W43" s="12387"/>
      <c r="X43" s="12387"/>
      <c r="Y43" s="12387"/>
      <c r="Z43" s="12387"/>
      <c r="AA43" s="12387"/>
      <c r="AB43" s="12387"/>
      <c r="AC43" s="12387"/>
      <c r="AD43" s="12387"/>
      <c r="AE43" s="12387"/>
      <c r="AF43" s="12387"/>
      <c r="AG43" s="12388"/>
      <c r="AH43" s="12438" t="s">
        <v>2150</v>
      </c>
      <c r="AI43" s="12321"/>
      <c r="AJ43" s="12324"/>
      <c r="AK43" s="12324"/>
      <c r="AL43" s="12324"/>
      <c r="AM43" s="12324"/>
      <c r="AN43" s="12324"/>
      <c r="AO43" s="12324"/>
      <c r="AP43" s="12324"/>
      <c r="AQ43" s="12324"/>
      <c r="AR43" s="12324"/>
      <c r="AS43" s="12324"/>
      <c r="AT43" s="12324"/>
      <c r="AU43" s="12322"/>
      <c r="AV43" s="12826"/>
      <c r="AW43" s="12825"/>
      <c r="AX43" s="12825"/>
      <c r="AY43" s="12825"/>
      <c r="AZ43" s="12825"/>
      <c r="BA43" s="12825"/>
      <c r="BB43" s="12825"/>
      <c r="BC43" s="12825"/>
      <c r="BD43" s="12952"/>
      <c r="BE43" s="12954"/>
      <c r="BF43" s="12955"/>
      <c r="BG43" s="12953"/>
      <c r="BH43" s="12953"/>
      <c r="BI43" s="12954"/>
      <c r="BJ43" s="12952"/>
      <c r="BK43" s="12953"/>
      <c r="BL43" s="12954"/>
      <c r="BM43" s="12387"/>
      <c r="BN43" s="12387"/>
      <c r="BO43" s="12387"/>
      <c r="BP43" s="12388"/>
    </row>
    <row r="44" spans="1:68" s="12318" customFormat="1" ht="14.25" customHeight="1">
      <c r="A44" s="12317">
        <f>COUNTA($F$11:F44)</f>
        <v>2</v>
      </c>
      <c r="B44" s="12339" t="str">
        <f t="shared" si="14"/>
        <v>-</v>
      </c>
      <c r="C44" s="12400">
        <v>17</v>
      </c>
      <c r="D44" s="12320"/>
      <c r="E44" s="12321"/>
      <c r="F44" s="12320"/>
      <c r="H44" s="12321"/>
      <c r="I44" s="12321"/>
      <c r="J44" s="12321"/>
      <c r="K44" s="12321"/>
      <c r="L44" s="12321"/>
      <c r="M44" s="12321"/>
      <c r="N44" s="12319"/>
      <c r="O44" s="12316"/>
      <c r="Q44" s="12315" t="s">
        <v>1759</v>
      </c>
      <c r="R44" s="12387"/>
      <c r="S44" s="12387"/>
      <c r="T44" s="12387"/>
      <c r="U44" s="12387"/>
      <c r="V44" s="12387"/>
      <c r="W44" s="12387"/>
      <c r="X44" s="12387"/>
      <c r="Y44" s="12387"/>
      <c r="Z44" s="12387"/>
      <c r="AA44" s="12387"/>
      <c r="AB44" s="12387"/>
      <c r="AC44" s="12387"/>
      <c r="AD44" s="12387"/>
      <c r="AE44" s="12387"/>
      <c r="AF44" s="12387"/>
      <c r="AG44" s="12388"/>
      <c r="AH44" s="12320" t="s">
        <v>1758</v>
      </c>
      <c r="AI44" s="12393"/>
      <c r="AJ44" s="12324"/>
      <c r="AK44" s="12324"/>
      <c r="AL44" s="12324"/>
      <c r="AM44" s="12324"/>
      <c r="AN44" s="12324"/>
      <c r="AO44" s="12324"/>
      <c r="AP44" s="12324"/>
      <c r="AQ44" s="12324"/>
      <c r="AR44" s="12324"/>
      <c r="AS44" s="12324"/>
      <c r="AT44" s="12324"/>
      <c r="AU44" s="12322"/>
      <c r="AV44" s="12826"/>
      <c r="AW44" s="12825"/>
      <c r="AX44" s="12825"/>
      <c r="AY44" s="12825"/>
      <c r="AZ44" s="12825"/>
      <c r="BA44" s="12825"/>
      <c r="BB44" s="12825"/>
      <c r="BC44" s="12825"/>
      <c r="BD44" s="12952"/>
      <c r="BE44" s="12954"/>
      <c r="BF44" s="12955"/>
      <c r="BG44" s="12953"/>
      <c r="BH44" s="12953"/>
      <c r="BI44" s="12954"/>
      <c r="BJ44" s="12952"/>
      <c r="BK44" s="12953"/>
      <c r="BL44" s="12954"/>
      <c r="BM44" s="12387"/>
      <c r="BN44" s="12387"/>
      <c r="BO44" s="12387"/>
      <c r="BP44" s="12388"/>
    </row>
    <row r="45" spans="1:68" s="12318" customFormat="1" ht="14.25" customHeight="1">
      <c r="A45" s="12317"/>
      <c r="B45" s="12339"/>
      <c r="C45" s="12319"/>
      <c r="D45" s="12320"/>
      <c r="E45" s="12321"/>
      <c r="F45" s="12320"/>
      <c r="H45" s="12321"/>
      <c r="I45" s="12321"/>
      <c r="J45" s="12321"/>
      <c r="K45" s="12321"/>
      <c r="L45" s="12321"/>
      <c r="M45" s="12321"/>
      <c r="N45" s="12319"/>
      <c r="O45" s="12316"/>
      <c r="Q45" s="12315"/>
      <c r="R45" s="12387"/>
      <c r="S45" s="12387"/>
      <c r="T45" s="12387"/>
      <c r="U45" s="12387"/>
      <c r="V45" s="12387"/>
      <c r="W45" s="12387"/>
      <c r="X45" s="12387"/>
      <c r="Y45" s="12387"/>
      <c r="Z45" s="12387"/>
      <c r="AA45" s="12387"/>
      <c r="AB45" s="12387"/>
      <c r="AC45" s="12387"/>
      <c r="AD45" s="12387"/>
      <c r="AE45" s="12387"/>
      <c r="AF45" s="12387"/>
      <c r="AG45" s="12388"/>
      <c r="AH45" s="12320" t="s">
        <v>1734</v>
      </c>
      <c r="AI45" s="12393"/>
      <c r="AJ45" s="12324"/>
      <c r="AK45" s="12324"/>
      <c r="AL45" s="12324"/>
      <c r="AM45" s="12324"/>
      <c r="AN45" s="12324"/>
      <c r="AO45" s="12324"/>
      <c r="AP45" s="12324"/>
      <c r="AQ45" s="12324"/>
      <c r="AR45" s="12324"/>
      <c r="AS45" s="12324"/>
      <c r="AT45" s="12324"/>
      <c r="AU45" s="12322"/>
      <c r="AV45" s="12826"/>
      <c r="AW45" s="12825"/>
      <c r="AX45" s="12825"/>
      <c r="AY45" s="12825"/>
      <c r="AZ45" s="12825"/>
      <c r="BA45" s="12825"/>
      <c r="BB45" s="12825"/>
      <c r="BC45" s="12825"/>
      <c r="BD45" s="12952"/>
      <c r="BE45" s="12954"/>
      <c r="BF45" s="12956"/>
      <c r="BG45" s="12957"/>
      <c r="BH45" s="12957"/>
      <c r="BI45" s="12958"/>
      <c r="BJ45" s="12959"/>
      <c r="BK45" s="12960"/>
      <c r="BL45" s="12961"/>
      <c r="BM45" s="12387"/>
      <c r="BN45" s="12387"/>
      <c r="BO45" s="12387"/>
      <c r="BP45" s="12388"/>
    </row>
    <row r="46" spans="1:68" s="12318" customFormat="1" ht="14.25" customHeight="1">
      <c r="A46" s="12317">
        <f>COUNTA($F$11:F46)</f>
        <v>2</v>
      </c>
      <c r="B46" s="12339" t="str">
        <f t="shared" ref="B46" si="15">IF(A46="","","-")</f>
        <v>-</v>
      </c>
      <c r="C46" s="12400">
        <v>18</v>
      </c>
      <c r="D46" s="12320"/>
      <c r="E46" s="12321"/>
      <c r="F46" s="12320"/>
      <c r="H46" s="12321"/>
      <c r="I46" s="12321"/>
      <c r="J46" s="12321"/>
      <c r="K46" s="12321"/>
      <c r="L46" s="12321"/>
      <c r="M46" s="12321"/>
      <c r="N46" s="12319"/>
      <c r="O46" s="12316"/>
      <c r="Q46" s="12315" t="s">
        <v>1760</v>
      </c>
      <c r="R46" s="12387"/>
      <c r="S46" s="12387"/>
      <c r="T46" s="12387"/>
      <c r="U46" s="12387"/>
      <c r="V46" s="12387"/>
      <c r="W46" s="12387"/>
      <c r="X46" s="12387"/>
      <c r="Y46" s="12387"/>
      <c r="Z46" s="12387"/>
      <c r="AA46" s="12387"/>
      <c r="AB46" s="12387"/>
      <c r="AC46" s="12387"/>
      <c r="AD46" s="12387"/>
      <c r="AE46" s="12387"/>
      <c r="AF46" s="12387"/>
      <c r="AG46" s="12388"/>
      <c r="AH46" s="12320" t="s">
        <v>1761</v>
      </c>
      <c r="AI46" s="12393"/>
      <c r="AJ46" s="12324"/>
      <c r="AK46" s="12324"/>
      <c r="AL46" s="12324"/>
      <c r="AM46" s="12324"/>
      <c r="AN46" s="12324"/>
      <c r="AO46" s="12324"/>
      <c r="AP46" s="12324"/>
      <c r="AQ46" s="12324"/>
      <c r="AR46" s="12324"/>
      <c r="AS46" s="12324"/>
      <c r="AT46" s="12324"/>
      <c r="AU46" s="12322"/>
      <c r="AV46" s="12826"/>
      <c r="AW46" s="12825"/>
      <c r="AX46" s="12825"/>
      <c r="AY46" s="12825"/>
      <c r="AZ46" s="12825"/>
      <c r="BA46" s="12825"/>
      <c r="BB46" s="12825"/>
      <c r="BC46" s="12825"/>
      <c r="BD46" s="12952"/>
      <c r="BE46" s="12954"/>
      <c r="BF46" s="12955"/>
      <c r="BG46" s="12953"/>
      <c r="BH46" s="12953"/>
      <c r="BI46" s="12954"/>
      <c r="BJ46" s="12952"/>
      <c r="BK46" s="12953"/>
      <c r="BL46" s="12954"/>
      <c r="BM46" s="12387"/>
      <c r="BN46" s="12387"/>
      <c r="BO46" s="12387"/>
      <c r="BP46" s="12388"/>
    </row>
    <row r="47" spans="1:68" s="12318" customFormat="1" ht="14.25" customHeight="1">
      <c r="A47" s="12317"/>
      <c r="B47" s="12339"/>
      <c r="C47" s="12319"/>
      <c r="D47" s="12320"/>
      <c r="E47" s="12321"/>
      <c r="F47" s="12320"/>
      <c r="H47" s="12321"/>
      <c r="I47" s="12321"/>
      <c r="J47" s="12321"/>
      <c r="K47" s="12321"/>
      <c r="L47" s="12321"/>
      <c r="M47" s="12321"/>
      <c r="N47" s="12319"/>
      <c r="O47" s="12316"/>
      <c r="Q47" s="12315"/>
      <c r="R47" s="12387"/>
      <c r="S47" s="12387"/>
      <c r="T47" s="12387"/>
      <c r="U47" s="12387"/>
      <c r="V47" s="12387"/>
      <c r="W47" s="12387"/>
      <c r="X47" s="12387"/>
      <c r="Y47" s="12387"/>
      <c r="Z47" s="12387"/>
      <c r="AA47" s="12387"/>
      <c r="AB47" s="12387"/>
      <c r="AC47" s="12387"/>
      <c r="AD47" s="12387"/>
      <c r="AE47" s="12387"/>
      <c r="AF47" s="12387"/>
      <c r="AG47" s="12388"/>
      <c r="AH47" s="12320" t="s">
        <v>1734</v>
      </c>
      <c r="AI47" s="12393"/>
      <c r="AJ47" s="12324"/>
      <c r="AK47" s="12324"/>
      <c r="AL47" s="12324"/>
      <c r="AM47" s="12324"/>
      <c r="AN47" s="12324"/>
      <c r="AO47" s="12324"/>
      <c r="AP47" s="12324"/>
      <c r="AQ47" s="12324"/>
      <c r="AR47" s="12324"/>
      <c r="AS47" s="12324"/>
      <c r="AT47" s="12324"/>
      <c r="AU47" s="12322"/>
      <c r="AV47" s="12826"/>
      <c r="AW47" s="12825"/>
      <c r="AX47" s="12825"/>
      <c r="AY47" s="12825"/>
      <c r="AZ47" s="12825"/>
      <c r="BA47" s="12825"/>
      <c r="BB47" s="12825"/>
      <c r="BC47" s="12825"/>
      <c r="BD47" s="12952"/>
      <c r="BE47" s="12954"/>
      <c r="BF47" s="12956"/>
      <c r="BG47" s="12957"/>
      <c r="BH47" s="12957"/>
      <c r="BI47" s="12958"/>
      <c r="BJ47" s="12959"/>
      <c r="BK47" s="12960"/>
      <c r="BL47" s="12961"/>
      <c r="BM47" s="12387"/>
      <c r="BN47" s="12387"/>
      <c r="BO47" s="12387"/>
      <c r="BP47" s="12388"/>
    </row>
    <row r="48" spans="1:68" s="12318" customFormat="1" ht="14.25" customHeight="1">
      <c r="A48" s="12317">
        <f>COUNTA($F$11:F48)</f>
        <v>2</v>
      </c>
      <c r="B48" s="12339" t="str">
        <f t="shared" ref="B48:B50" si="16">IF(A48="","","-")</f>
        <v>-</v>
      </c>
      <c r="C48" s="12400">
        <v>19</v>
      </c>
      <c r="D48" s="12320"/>
      <c r="E48" s="12321"/>
      <c r="F48" s="12320"/>
      <c r="H48" s="12321"/>
      <c r="I48" s="12321"/>
      <c r="J48" s="12321"/>
      <c r="K48" s="12321"/>
      <c r="L48" s="12321"/>
      <c r="M48" s="12321"/>
      <c r="N48" s="12319"/>
      <c r="O48" s="12316"/>
      <c r="Q48" s="12315" t="s">
        <v>1762</v>
      </c>
      <c r="R48" s="12387"/>
      <c r="S48" s="12387"/>
      <c r="T48" s="12387"/>
      <c r="U48" s="12387"/>
      <c r="V48" s="12387"/>
      <c r="W48" s="12387"/>
      <c r="X48" s="12387"/>
      <c r="Y48" s="12387"/>
      <c r="Z48" s="12387"/>
      <c r="AA48" s="12387"/>
      <c r="AB48" s="12387"/>
      <c r="AC48" s="12387"/>
      <c r="AD48" s="12387"/>
      <c r="AE48" s="12387"/>
      <c r="AF48" s="12387"/>
      <c r="AG48" s="12388"/>
      <c r="AH48" s="12320" t="s">
        <v>1223</v>
      </c>
      <c r="AI48" s="12321"/>
      <c r="AJ48" s="12324"/>
      <c r="AK48" s="12324"/>
      <c r="AL48" s="12324"/>
      <c r="AM48" s="12324"/>
      <c r="AN48" s="12324"/>
      <c r="AO48" s="12324"/>
      <c r="AP48" s="12324"/>
      <c r="AQ48" s="12324"/>
      <c r="AR48" s="12324"/>
      <c r="AS48" s="12324"/>
      <c r="AT48" s="12324"/>
      <c r="AU48" s="12322"/>
      <c r="AV48" s="12826"/>
      <c r="AW48" s="12825"/>
      <c r="AX48" s="12825"/>
      <c r="AY48" s="12825"/>
      <c r="AZ48" s="12825"/>
      <c r="BA48" s="12825"/>
      <c r="BB48" s="12825"/>
      <c r="BC48" s="12825"/>
      <c r="BD48" s="12952"/>
      <c r="BE48" s="12954"/>
      <c r="BF48" s="12955"/>
      <c r="BG48" s="12953"/>
      <c r="BH48" s="12953"/>
      <c r="BI48" s="12954"/>
      <c r="BJ48" s="12952"/>
      <c r="BK48" s="12953"/>
      <c r="BL48" s="12954"/>
      <c r="BM48" s="12387"/>
      <c r="BN48" s="12387"/>
      <c r="BO48" s="12387"/>
      <c r="BP48" s="12388"/>
    </row>
    <row r="49" spans="1:68" s="12318" customFormat="1" ht="14.25" customHeight="1">
      <c r="A49" s="12317">
        <f>COUNTA($F$11:F49)</f>
        <v>2</v>
      </c>
      <c r="B49" s="12339" t="str">
        <f t="shared" si="16"/>
        <v>-</v>
      </c>
      <c r="C49" s="12400">
        <v>20</v>
      </c>
      <c r="D49" s="12320"/>
      <c r="E49" s="12321"/>
      <c r="F49" s="12320"/>
      <c r="H49" s="12321"/>
      <c r="I49" s="12321"/>
      <c r="J49" s="12321"/>
      <c r="K49" s="12321"/>
      <c r="L49" s="12321"/>
      <c r="M49" s="12321"/>
      <c r="N49" s="12319"/>
      <c r="O49" s="12316"/>
      <c r="Q49" s="12315" t="s">
        <v>1763</v>
      </c>
      <c r="R49" s="12387"/>
      <c r="S49" s="12387"/>
      <c r="T49" s="12387"/>
      <c r="U49" s="12387"/>
      <c r="V49" s="12387"/>
      <c r="W49" s="12387"/>
      <c r="X49" s="12387"/>
      <c r="Y49" s="12387"/>
      <c r="Z49" s="12387"/>
      <c r="AA49" s="12387"/>
      <c r="AB49" s="12387"/>
      <c r="AC49" s="12387"/>
      <c r="AD49" s="12387"/>
      <c r="AE49" s="12387"/>
      <c r="AF49" s="12387"/>
      <c r="AG49" s="12388"/>
      <c r="AH49" s="12320" t="s">
        <v>1195</v>
      </c>
      <c r="AI49" s="12321"/>
      <c r="AJ49" s="12324"/>
      <c r="AK49" s="12324"/>
      <c r="AL49" s="12324"/>
      <c r="AM49" s="12324"/>
      <c r="AN49" s="12324"/>
      <c r="AO49" s="12324"/>
      <c r="AP49" s="12324"/>
      <c r="AQ49" s="12324"/>
      <c r="AR49" s="12324"/>
      <c r="AS49" s="12324"/>
      <c r="AT49" s="12324"/>
      <c r="AU49" s="12322"/>
      <c r="AV49" s="12826"/>
      <c r="AW49" s="12825"/>
      <c r="AX49" s="12825"/>
      <c r="AY49" s="12825"/>
      <c r="AZ49" s="12825"/>
      <c r="BA49" s="12825"/>
      <c r="BB49" s="12825"/>
      <c r="BC49" s="12825"/>
      <c r="BD49" s="12952"/>
      <c r="BE49" s="12954"/>
      <c r="BF49" s="12955"/>
      <c r="BG49" s="12953"/>
      <c r="BH49" s="12953"/>
      <c r="BI49" s="12954"/>
      <c r="BJ49" s="12952"/>
      <c r="BK49" s="12953"/>
      <c r="BL49" s="12954"/>
      <c r="BM49" s="12387"/>
      <c r="BN49" s="12387"/>
      <c r="BO49" s="12387"/>
      <c r="BP49" s="12388"/>
    </row>
    <row r="50" spans="1:68" s="12318" customFormat="1" ht="14.25" customHeight="1">
      <c r="A50" s="12317">
        <f>COUNTA($F$11:F50)</f>
        <v>2</v>
      </c>
      <c r="B50" s="12339" t="str">
        <f t="shared" si="16"/>
        <v>-</v>
      </c>
      <c r="C50" s="12400">
        <v>21</v>
      </c>
      <c r="D50" s="12320"/>
      <c r="E50" s="12321"/>
      <c r="F50" s="12320"/>
      <c r="H50" s="12321"/>
      <c r="I50" s="12321"/>
      <c r="J50" s="12321"/>
      <c r="K50" s="12321"/>
      <c r="L50" s="12321"/>
      <c r="M50" s="12321"/>
      <c r="N50" s="12319"/>
      <c r="O50" s="12316"/>
      <c r="Q50" s="12315" t="s">
        <v>1764</v>
      </c>
      <c r="R50" s="12387"/>
      <c r="S50" s="12387"/>
      <c r="T50" s="12387"/>
      <c r="U50" s="12387"/>
      <c r="V50" s="12387"/>
      <c r="W50" s="12387"/>
      <c r="X50" s="12387"/>
      <c r="Y50" s="12387"/>
      <c r="Z50" s="12387"/>
      <c r="AA50" s="12387"/>
      <c r="AB50" s="12387"/>
      <c r="AC50" s="12387"/>
      <c r="AD50" s="12387"/>
      <c r="AE50" s="12387"/>
      <c r="AF50" s="12387"/>
      <c r="AG50" s="12388"/>
      <c r="AH50" s="12438" t="s">
        <v>2151</v>
      </c>
      <c r="AI50" s="12321"/>
      <c r="AJ50" s="12324"/>
      <c r="AK50" s="12324"/>
      <c r="AL50" s="12324"/>
      <c r="AM50" s="12324"/>
      <c r="AN50" s="12324"/>
      <c r="AO50" s="12324"/>
      <c r="AP50" s="12324"/>
      <c r="AQ50" s="12324"/>
      <c r="AR50" s="12324"/>
      <c r="AS50" s="12324"/>
      <c r="AT50" s="12324"/>
      <c r="AU50" s="12322"/>
      <c r="AV50" s="12826"/>
      <c r="AW50" s="12825"/>
      <c r="AX50" s="12825"/>
      <c r="AY50" s="12825"/>
      <c r="AZ50" s="12825"/>
      <c r="BA50" s="12825"/>
      <c r="BB50" s="12825"/>
      <c r="BC50" s="12825"/>
      <c r="BD50" s="12952"/>
      <c r="BE50" s="12954"/>
      <c r="BF50" s="12955"/>
      <c r="BG50" s="12953"/>
      <c r="BH50" s="12953"/>
      <c r="BI50" s="12954"/>
      <c r="BJ50" s="12952"/>
      <c r="BK50" s="12953"/>
      <c r="BL50" s="12954"/>
      <c r="BM50" s="12387"/>
      <c r="BN50" s="12387"/>
      <c r="BO50" s="12387"/>
      <c r="BP50" s="12388"/>
    </row>
    <row r="51" spans="1:68" s="12318" customFormat="1" ht="14.25" customHeight="1">
      <c r="A51" s="12317">
        <f>COUNTA($F$11:F51)</f>
        <v>2</v>
      </c>
      <c r="B51" s="12339" t="str">
        <f t="shared" ref="B51:B52" si="17">IF(A51="","","-")</f>
        <v>-</v>
      </c>
      <c r="C51" s="12400">
        <v>22</v>
      </c>
      <c r="D51" s="12320"/>
      <c r="E51" s="12321"/>
      <c r="F51" s="12320"/>
      <c r="H51" s="12321"/>
      <c r="I51" s="12321"/>
      <c r="J51" s="12321"/>
      <c r="K51" s="12321"/>
      <c r="L51" s="12321"/>
      <c r="M51" s="12321"/>
      <c r="N51" s="12319"/>
      <c r="O51" s="12316"/>
      <c r="Q51" s="12315" t="s">
        <v>2149</v>
      </c>
      <c r="R51" s="12387"/>
      <c r="S51" s="12387"/>
      <c r="T51" s="12387"/>
      <c r="U51" s="12387"/>
      <c r="V51" s="12387"/>
      <c r="W51" s="12387"/>
      <c r="X51" s="12387"/>
      <c r="Y51" s="12387"/>
      <c r="Z51" s="12387"/>
      <c r="AA51" s="12387"/>
      <c r="AB51" s="12387"/>
      <c r="AC51" s="12387"/>
      <c r="AD51" s="12387"/>
      <c r="AE51" s="12387"/>
      <c r="AF51" s="12387"/>
      <c r="AG51" s="12388"/>
      <c r="AH51" s="12320" t="s">
        <v>1731</v>
      </c>
      <c r="AI51" s="12393"/>
      <c r="AJ51" s="12324"/>
      <c r="AK51" s="12324"/>
      <c r="AL51" s="12324"/>
      <c r="AM51" s="12324"/>
      <c r="AN51" s="12324"/>
      <c r="AO51" s="12324"/>
      <c r="AP51" s="12324"/>
      <c r="AQ51" s="12324"/>
      <c r="AR51" s="12324"/>
      <c r="AS51" s="12324"/>
      <c r="AT51" s="12324"/>
      <c r="AU51" s="12322"/>
      <c r="AV51" s="12826"/>
      <c r="AW51" s="12825"/>
      <c r="AX51" s="12825"/>
      <c r="AY51" s="12825"/>
      <c r="AZ51" s="12825"/>
      <c r="BA51" s="12825"/>
      <c r="BB51" s="12825"/>
      <c r="BC51" s="12825"/>
      <c r="BD51" s="12952"/>
      <c r="BE51" s="12954"/>
      <c r="BF51" s="12955"/>
      <c r="BG51" s="12953"/>
      <c r="BH51" s="12953"/>
      <c r="BI51" s="12954"/>
      <c r="BJ51" s="12952"/>
      <c r="BK51" s="12953"/>
      <c r="BL51" s="12954"/>
      <c r="BM51" s="12387"/>
      <c r="BN51" s="12387"/>
      <c r="BO51" s="12387"/>
      <c r="BP51" s="12388"/>
    </row>
    <row r="52" spans="1:68" s="12318" customFormat="1" ht="14.25" customHeight="1">
      <c r="A52" s="12317">
        <f>COUNTA($F$11:F52)</f>
        <v>2</v>
      </c>
      <c r="B52" s="12339" t="str">
        <f t="shared" si="17"/>
        <v>-</v>
      </c>
      <c r="C52" s="12400">
        <v>23</v>
      </c>
      <c r="D52" s="12320"/>
      <c r="E52" s="12321"/>
      <c r="F52" s="12320"/>
      <c r="H52" s="12321"/>
      <c r="I52" s="12321"/>
      <c r="J52" s="12321"/>
      <c r="K52" s="12321"/>
      <c r="L52" s="12321"/>
      <c r="M52" s="12321"/>
      <c r="N52" s="12319"/>
      <c r="O52" s="12316"/>
      <c r="Q52" s="12315" t="s">
        <v>1765</v>
      </c>
      <c r="R52" s="12387"/>
      <c r="S52" s="12387"/>
      <c r="T52" s="12387"/>
      <c r="U52" s="12387"/>
      <c r="V52" s="12387"/>
      <c r="W52" s="12387"/>
      <c r="X52" s="12387"/>
      <c r="Y52" s="12387"/>
      <c r="Z52" s="12387"/>
      <c r="AA52" s="12387"/>
      <c r="AB52" s="12387"/>
      <c r="AC52" s="12387"/>
      <c r="AD52" s="12387"/>
      <c r="AE52" s="12387"/>
      <c r="AF52" s="12387"/>
      <c r="AG52" s="12388"/>
      <c r="AH52" s="12320" t="s">
        <v>1730</v>
      </c>
      <c r="AJ52" s="12324"/>
      <c r="AK52" s="12324"/>
      <c r="AL52" s="12324"/>
      <c r="AM52" s="12324"/>
      <c r="AN52" s="12324"/>
      <c r="AO52" s="12324"/>
      <c r="AP52" s="12324"/>
      <c r="AQ52" s="12324"/>
      <c r="AR52" s="12324"/>
      <c r="AS52" s="12324"/>
      <c r="AT52" s="12324"/>
      <c r="AU52" s="12322"/>
      <c r="AV52" s="12826"/>
      <c r="AW52" s="12825"/>
      <c r="AX52" s="12825"/>
      <c r="AY52" s="12825"/>
      <c r="AZ52" s="12825"/>
      <c r="BA52" s="12825"/>
      <c r="BB52" s="12825"/>
      <c r="BC52" s="12825"/>
      <c r="BD52" s="12952"/>
      <c r="BE52" s="12954"/>
      <c r="BF52" s="12955"/>
      <c r="BG52" s="12953"/>
      <c r="BH52" s="12953"/>
      <c r="BI52" s="12954"/>
      <c r="BJ52" s="12952"/>
      <c r="BK52" s="12953"/>
      <c r="BL52" s="12954"/>
      <c r="BM52" s="12387"/>
      <c r="BN52" s="12387"/>
      <c r="BO52" s="12387"/>
      <c r="BP52" s="12388"/>
    </row>
    <row r="53" spans="1:68" s="12318" customFormat="1" ht="14.25" customHeight="1">
      <c r="A53" s="12317">
        <f>COUNTA($F$11:F53)</f>
        <v>2</v>
      </c>
      <c r="B53" s="12339" t="str">
        <f t="shared" ref="B53" si="18">IF(A53="","","-")</f>
        <v>-</v>
      </c>
      <c r="C53" s="12400">
        <v>24</v>
      </c>
      <c r="D53" s="12320"/>
      <c r="E53" s="12321"/>
      <c r="F53" s="12320"/>
      <c r="H53" s="12321"/>
      <c r="I53" s="12321"/>
      <c r="J53" s="12321"/>
      <c r="K53" s="12321"/>
      <c r="L53" s="12321"/>
      <c r="M53" s="12321"/>
      <c r="N53" s="12319"/>
      <c r="O53" s="12316"/>
      <c r="Q53" s="12315" t="s">
        <v>1766</v>
      </c>
      <c r="R53" s="12387"/>
      <c r="S53" s="12387"/>
      <c r="T53" s="12387"/>
      <c r="U53" s="12387"/>
      <c r="V53" s="12387"/>
      <c r="W53" s="12387"/>
      <c r="X53" s="12387"/>
      <c r="Y53" s="12387"/>
      <c r="Z53" s="12387"/>
      <c r="AA53" s="12387"/>
      <c r="AB53" s="12387"/>
      <c r="AC53" s="12387"/>
      <c r="AD53" s="12387"/>
      <c r="AE53" s="12387"/>
      <c r="AF53" s="12387"/>
      <c r="AG53" s="12388"/>
      <c r="AH53" s="12320" t="s">
        <v>1767</v>
      </c>
      <c r="AI53" s="12393"/>
      <c r="AJ53" s="12324"/>
      <c r="AK53" s="12324"/>
      <c r="AL53" s="12324"/>
      <c r="AM53" s="12324"/>
      <c r="AN53" s="12324"/>
      <c r="AO53" s="12324"/>
      <c r="AP53" s="12324"/>
      <c r="AQ53" s="12324"/>
      <c r="AR53" s="12324"/>
      <c r="AS53" s="12324"/>
      <c r="AT53" s="12324"/>
      <c r="AU53" s="12322"/>
      <c r="AV53" s="12826"/>
      <c r="AW53" s="12825"/>
      <c r="AX53" s="12825"/>
      <c r="AY53" s="12825"/>
      <c r="AZ53" s="12825"/>
      <c r="BA53" s="12825"/>
      <c r="BB53" s="12825"/>
      <c r="BC53" s="12825"/>
      <c r="BD53" s="12952"/>
      <c r="BE53" s="12954"/>
      <c r="BF53" s="12955"/>
      <c r="BG53" s="12953"/>
      <c r="BH53" s="12953"/>
      <c r="BI53" s="12954"/>
      <c r="BJ53" s="12952"/>
      <c r="BK53" s="12953"/>
      <c r="BL53" s="12954"/>
      <c r="BM53" s="12387"/>
      <c r="BN53" s="12387"/>
      <c r="BO53" s="12387"/>
      <c r="BP53" s="12388"/>
    </row>
    <row r="54" spans="1:68" s="12318" customFormat="1" ht="14.25" customHeight="1">
      <c r="A54" s="12317">
        <f>COUNTA($F$11:F54)</f>
        <v>2</v>
      </c>
      <c r="B54" s="12339" t="str">
        <f t="shared" ref="B54" si="19">IF(A54="","","-")</f>
        <v>-</v>
      </c>
      <c r="C54" s="12400">
        <v>25</v>
      </c>
      <c r="D54" s="12320"/>
      <c r="E54" s="12321"/>
      <c r="F54" s="12320"/>
      <c r="H54" s="12321"/>
      <c r="I54" s="12321"/>
      <c r="J54" s="12321"/>
      <c r="K54" s="12321"/>
      <c r="L54" s="12321"/>
      <c r="M54" s="12321"/>
      <c r="N54" s="12319"/>
      <c r="O54" s="12316"/>
      <c r="Q54" s="12315" t="s">
        <v>1768</v>
      </c>
      <c r="R54" s="12387"/>
      <c r="S54" s="12387"/>
      <c r="T54" s="12387"/>
      <c r="U54" s="12387"/>
      <c r="V54" s="12387"/>
      <c r="W54" s="12387"/>
      <c r="X54" s="12387"/>
      <c r="Y54" s="12387"/>
      <c r="Z54" s="12387"/>
      <c r="AA54" s="12387"/>
      <c r="AB54" s="12387"/>
      <c r="AC54" s="12387"/>
      <c r="AD54" s="12387"/>
      <c r="AE54" s="12387"/>
      <c r="AF54" s="12387"/>
      <c r="AG54" s="12388"/>
      <c r="AH54" s="12320" t="s">
        <v>1769</v>
      </c>
      <c r="AI54" s="12393"/>
      <c r="AJ54" s="12324"/>
      <c r="AK54" s="12324"/>
      <c r="AL54" s="12324"/>
      <c r="AM54" s="12324"/>
      <c r="AN54" s="12324"/>
      <c r="AO54" s="12324"/>
      <c r="AP54" s="12324"/>
      <c r="AQ54" s="12324"/>
      <c r="AR54" s="12324"/>
      <c r="AS54" s="12324"/>
      <c r="AT54" s="12324"/>
      <c r="AU54" s="12322"/>
      <c r="AV54" s="12826"/>
      <c r="AW54" s="12825"/>
      <c r="AX54" s="12825"/>
      <c r="AY54" s="12825"/>
      <c r="AZ54" s="12825"/>
      <c r="BA54" s="12825"/>
      <c r="BB54" s="12825"/>
      <c r="BC54" s="12825"/>
      <c r="BD54" s="12952"/>
      <c r="BE54" s="12954"/>
      <c r="BF54" s="12955"/>
      <c r="BG54" s="12953"/>
      <c r="BH54" s="12953"/>
      <c r="BI54" s="12954"/>
      <c r="BJ54" s="12952"/>
      <c r="BK54" s="12953"/>
      <c r="BL54" s="12954"/>
      <c r="BM54" s="12387"/>
      <c r="BN54" s="12387"/>
      <c r="BO54" s="12387"/>
      <c r="BP54" s="12388"/>
    </row>
    <row r="55" spans="1:68" s="12318" customFormat="1" ht="14.25" customHeight="1">
      <c r="A55" s="12317"/>
      <c r="B55" s="12339"/>
      <c r="C55" s="12319"/>
      <c r="D55" s="12320"/>
      <c r="E55" s="12321"/>
      <c r="F55" s="12320"/>
      <c r="G55" s="12321"/>
      <c r="H55" s="12321"/>
      <c r="I55" s="12321"/>
      <c r="J55" s="12321"/>
      <c r="K55" s="12321"/>
      <c r="L55" s="12321"/>
      <c r="M55" s="12321"/>
      <c r="N55" s="12319"/>
      <c r="O55" s="12316"/>
      <c r="P55" s="12315"/>
      <c r="Q55" s="12315"/>
      <c r="R55" s="12387"/>
      <c r="S55" s="12387"/>
      <c r="T55" s="12387"/>
      <c r="U55" s="12387"/>
      <c r="V55" s="12387"/>
      <c r="W55" s="12387"/>
      <c r="X55" s="12387"/>
      <c r="Y55" s="12387"/>
      <c r="Z55" s="12387"/>
      <c r="AA55" s="12387"/>
      <c r="AB55" s="12387"/>
      <c r="AC55" s="12387"/>
      <c r="AD55" s="12387"/>
      <c r="AE55" s="12387"/>
      <c r="AF55" s="12387"/>
      <c r="AG55" s="12388"/>
      <c r="AH55" s="12320" t="s">
        <v>1770</v>
      </c>
      <c r="AI55" s="12321"/>
      <c r="AJ55" s="12324"/>
      <c r="AK55" s="12324"/>
      <c r="AL55" s="12324"/>
      <c r="AM55" s="12324"/>
      <c r="AN55" s="12324"/>
      <c r="AO55" s="12324"/>
      <c r="AP55" s="12324"/>
      <c r="AQ55" s="12324"/>
      <c r="AR55" s="12324"/>
      <c r="AS55" s="12324"/>
      <c r="AT55" s="12324"/>
      <c r="AU55" s="12322"/>
      <c r="AV55" s="12826"/>
      <c r="AW55" s="12825"/>
      <c r="AX55" s="12825"/>
      <c r="AY55" s="12825"/>
      <c r="AZ55" s="12825"/>
      <c r="BA55" s="12825"/>
      <c r="BB55" s="12825"/>
      <c r="BC55" s="12825"/>
      <c r="BD55" s="12952"/>
      <c r="BE55" s="12954"/>
      <c r="BF55" s="12952"/>
      <c r="BG55" s="12953"/>
      <c r="BH55" s="12953"/>
      <c r="BI55" s="12954"/>
      <c r="BJ55" s="12952"/>
      <c r="BK55" s="12953"/>
      <c r="BL55" s="12954"/>
      <c r="BM55" s="12387"/>
      <c r="BN55" s="12387"/>
      <c r="BO55" s="12387"/>
      <c r="BP55" s="12388"/>
    </row>
    <row r="56" spans="1:68" s="12318" customFormat="1" ht="14.25" customHeight="1">
      <c r="A56" s="12317">
        <f>COUNTA($F$11:F56)</f>
        <v>2</v>
      </c>
      <c r="B56" s="12339" t="str">
        <f t="shared" ref="B56" si="20">IF(A56="","","-")</f>
        <v>-</v>
      </c>
      <c r="C56" s="12400">
        <v>26</v>
      </c>
      <c r="D56" s="12320"/>
      <c r="E56" s="12321"/>
      <c r="F56" s="12320"/>
      <c r="H56" s="12321"/>
      <c r="I56" s="12321"/>
      <c r="J56" s="12321"/>
      <c r="K56" s="12321"/>
      <c r="L56" s="12321"/>
      <c r="M56" s="12321"/>
      <c r="N56" s="12319"/>
      <c r="O56" s="12316"/>
      <c r="Q56" s="12315" t="s">
        <v>1771</v>
      </c>
      <c r="R56" s="12387"/>
      <c r="S56" s="12387"/>
      <c r="T56" s="12387"/>
      <c r="U56" s="12387"/>
      <c r="V56" s="12387"/>
      <c r="W56" s="12387"/>
      <c r="X56" s="12387"/>
      <c r="Y56" s="12387"/>
      <c r="Z56" s="12387"/>
      <c r="AA56" s="12387"/>
      <c r="AB56" s="12387"/>
      <c r="AC56" s="12387"/>
      <c r="AD56" s="12387"/>
      <c r="AE56" s="12387"/>
      <c r="AF56" s="12387"/>
      <c r="AG56" s="12388"/>
      <c r="AH56" s="12320" t="s">
        <v>1772</v>
      </c>
      <c r="AI56" s="12393"/>
      <c r="AJ56" s="12324"/>
      <c r="AK56" s="12324"/>
      <c r="AL56" s="12324"/>
      <c r="AM56" s="12324"/>
      <c r="AN56" s="12324"/>
      <c r="AO56" s="12324"/>
      <c r="AP56" s="12324"/>
      <c r="AQ56" s="12324"/>
      <c r="AR56" s="12324"/>
      <c r="AS56" s="12324"/>
      <c r="AT56" s="12324"/>
      <c r="AU56" s="12322"/>
      <c r="AV56" s="12826"/>
      <c r="AW56" s="12825"/>
      <c r="AX56" s="12825"/>
      <c r="AY56" s="12825"/>
      <c r="AZ56" s="12825"/>
      <c r="BA56" s="12825"/>
      <c r="BB56" s="12825"/>
      <c r="BC56" s="12825"/>
      <c r="BD56" s="12952"/>
      <c r="BE56" s="12954"/>
      <c r="BF56" s="12955"/>
      <c r="BG56" s="12953"/>
      <c r="BH56" s="12953"/>
      <c r="BI56" s="12954"/>
      <c r="BJ56" s="12952"/>
      <c r="BK56" s="12953"/>
      <c r="BL56" s="12954"/>
      <c r="BM56" s="12387"/>
      <c r="BN56" s="12387"/>
      <c r="BO56" s="12387"/>
      <c r="BP56" s="12388"/>
    </row>
    <row r="57" spans="1:68" s="12318" customFormat="1" ht="14.25" customHeight="1">
      <c r="A57" s="12317"/>
      <c r="B57" s="12339"/>
      <c r="C57" s="12319"/>
      <c r="D57" s="12320"/>
      <c r="E57" s="12321"/>
      <c r="F57" s="12320"/>
      <c r="G57" s="12321"/>
      <c r="H57" s="12321"/>
      <c r="I57" s="12321"/>
      <c r="J57" s="12321"/>
      <c r="K57" s="12321"/>
      <c r="L57" s="12321"/>
      <c r="M57" s="12321"/>
      <c r="N57" s="12319"/>
      <c r="O57" s="12316"/>
      <c r="P57" s="12315"/>
      <c r="Q57" s="12315"/>
      <c r="R57" s="12387"/>
      <c r="S57" s="12387"/>
      <c r="T57" s="12387"/>
      <c r="U57" s="12387"/>
      <c r="V57" s="12387"/>
      <c r="W57" s="12387"/>
      <c r="X57" s="12387"/>
      <c r="Y57" s="12387"/>
      <c r="Z57" s="12387"/>
      <c r="AA57" s="12387"/>
      <c r="AB57" s="12387"/>
      <c r="AC57" s="12387"/>
      <c r="AD57" s="12387"/>
      <c r="AE57" s="12387"/>
      <c r="AF57" s="12387"/>
      <c r="AG57" s="12388"/>
      <c r="AH57" s="12320" t="s">
        <v>1773</v>
      </c>
      <c r="AI57" s="12321"/>
      <c r="AJ57" s="12324"/>
      <c r="AK57" s="12324"/>
      <c r="AL57" s="12324"/>
      <c r="AM57" s="12324"/>
      <c r="AN57" s="12324"/>
      <c r="AO57" s="12324"/>
      <c r="AP57" s="12324"/>
      <c r="AQ57" s="12324"/>
      <c r="AR57" s="12324"/>
      <c r="AS57" s="12324"/>
      <c r="AT57" s="12324"/>
      <c r="AU57" s="12322"/>
      <c r="AV57" s="12826"/>
      <c r="AW57" s="12825"/>
      <c r="AX57" s="12825"/>
      <c r="AY57" s="12825"/>
      <c r="AZ57" s="12825"/>
      <c r="BA57" s="12825"/>
      <c r="BB57" s="12825"/>
      <c r="BC57" s="12825"/>
      <c r="BD57" s="12952"/>
      <c r="BE57" s="12954"/>
      <c r="BF57" s="12952"/>
      <c r="BG57" s="12953"/>
      <c r="BH57" s="12953"/>
      <c r="BI57" s="12954"/>
      <c r="BJ57" s="12952"/>
      <c r="BK57" s="12953"/>
      <c r="BL57" s="12954"/>
      <c r="BM57" s="12387"/>
      <c r="BN57" s="12387"/>
      <c r="BO57" s="12387"/>
      <c r="BP57" s="12388"/>
    </row>
    <row r="58" spans="1:68" s="12318" customFormat="1" ht="14.25" customHeight="1">
      <c r="A58" s="12317">
        <f>COUNTA($F$11:F58)</f>
        <v>2</v>
      </c>
      <c r="B58" s="12339" t="str">
        <f t="shared" ref="B58" si="21">IF(A58="","","-")</f>
        <v>-</v>
      </c>
      <c r="C58" s="12400">
        <v>27</v>
      </c>
      <c r="D58" s="12320"/>
      <c r="E58" s="12321"/>
      <c r="F58" s="12320"/>
      <c r="H58" s="12321"/>
      <c r="I58" s="12321"/>
      <c r="J58" s="12321"/>
      <c r="K58" s="12321"/>
      <c r="L58" s="12321"/>
      <c r="M58" s="12321"/>
      <c r="N58" s="12319"/>
      <c r="O58" s="12316"/>
      <c r="Q58" s="12315" t="s">
        <v>1774</v>
      </c>
      <c r="R58" s="12387"/>
      <c r="S58" s="12387"/>
      <c r="T58" s="12387"/>
      <c r="U58" s="12387"/>
      <c r="V58" s="12387"/>
      <c r="W58" s="12387"/>
      <c r="X58" s="12387"/>
      <c r="Y58" s="12387"/>
      <c r="Z58" s="12387"/>
      <c r="AA58" s="12387"/>
      <c r="AB58" s="12387"/>
      <c r="AC58" s="12387"/>
      <c r="AD58" s="12387"/>
      <c r="AE58" s="12387"/>
      <c r="AF58" s="12387"/>
      <c r="AG58" s="12388"/>
      <c r="AH58" s="12320" t="s">
        <v>1775</v>
      </c>
      <c r="AI58" s="12393"/>
      <c r="AJ58" s="12324"/>
      <c r="AK58" s="12324"/>
      <c r="AL58" s="12324"/>
      <c r="AM58" s="12324"/>
      <c r="AN58" s="12324"/>
      <c r="AO58" s="12324"/>
      <c r="AP58" s="12324"/>
      <c r="AQ58" s="12324"/>
      <c r="AR58" s="12324"/>
      <c r="AS58" s="12324"/>
      <c r="AT58" s="12324"/>
      <c r="AU58" s="12322"/>
      <c r="AV58" s="12826"/>
      <c r="AW58" s="12825"/>
      <c r="AX58" s="12825"/>
      <c r="AY58" s="12825"/>
      <c r="AZ58" s="12825"/>
      <c r="BA58" s="12825"/>
      <c r="BB58" s="12825"/>
      <c r="BC58" s="12825"/>
      <c r="BD58" s="12952"/>
      <c r="BE58" s="12954"/>
      <c r="BF58" s="12955"/>
      <c r="BG58" s="12953"/>
      <c r="BH58" s="12953"/>
      <c r="BI58" s="12954"/>
      <c r="BJ58" s="12952"/>
      <c r="BK58" s="12953"/>
      <c r="BL58" s="12954"/>
      <c r="BM58" s="12387"/>
      <c r="BN58" s="12387"/>
      <c r="BO58" s="12387"/>
      <c r="BP58" s="12388"/>
    </row>
    <row r="59" spans="1:68" s="12318" customFormat="1" ht="14.25" customHeight="1">
      <c r="A59" s="12317">
        <f>COUNTA($F$11:F59)</f>
        <v>2</v>
      </c>
      <c r="B59" s="12339" t="str">
        <f t="shared" ref="B59:B60" si="22">IF(A59="","","-")</f>
        <v>-</v>
      </c>
      <c r="C59" s="12400">
        <v>28</v>
      </c>
      <c r="D59" s="12320"/>
      <c r="E59" s="12321"/>
      <c r="F59" s="12320"/>
      <c r="H59" s="12321"/>
      <c r="I59" s="12321"/>
      <c r="J59" s="12321"/>
      <c r="K59" s="12321"/>
      <c r="L59" s="12321"/>
      <c r="M59" s="12321"/>
      <c r="N59" s="12319"/>
      <c r="O59" s="12316"/>
      <c r="Q59" s="12315" t="s">
        <v>1777</v>
      </c>
      <c r="R59" s="12387"/>
      <c r="S59" s="12387"/>
      <c r="T59" s="12387"/>
      <c r="U59" s="12387"/>
      <c r="V59" s="12387"/>
      <c r="W59" s="12387"/>
      <c r="X59" s="12387"/>
      <c r="Y59" s="12387"/>
      <c r="Z59" s="12387"/>
      <c r="AA59" s="12387"/>
      <c r="AB59" s="12387"/>
      <c r="AC59" s="12387"/>
      <c r="AD59" s="12387"/>
      <c r="AE59" s="12387"/>
      <c r="AF59" s="12387"/>
      <c r="AG59" s="12388"/>
      <c r="AH59" s="12320" t="s">
        <v>1748</v>
      </c>
      <c r="AI59" s="12393"/>
      <c r="AJ59" s="12324"/>
      <c r="AK59" s="12324"/>
      <c r="AL59" s="12324"/>
      <c r="AM59" s="12324"/>
      <c r="AN59" s="12324"/>
      <c r="AO59" s="12324"/>
      <c r="AP59" s="12324"/>
      <c r="AQ59" s="12324"/>
      <c r="AR59" s="12324"/>
      <c r="AS59" s="12324"/>
      <c r="AT59" s="12324"/>
      <c r="AU59" s="12322"/>
      <c r="AV59" s="12826"/>
      <c r="AW59" s="12825"/>
      <c r="AX59" s="12825"/>
      <c r="AY59" s="12825"/>
      <c r="AZ59" s="12825"/>
      <c r="BA59" s="12825"/>
      <c r="BB59" s="12825"/>
      <c r="BC59" s="12825"/>
      <c r="BD59" s="12952"/>
      <c r="BE59" s="12954"/>
      <c r="BF59" s="12955"/>
      <c r="BG59" s="12953"/>
      <c r="BH59" s="12953"/>
      <c r="BI59" s="12954"/>
      <c r="BJ59" s="12952"/>
      <c r="BK59" s="12953"/>
      <c r="BL59" s="12954"/>
      <c r="BM59" s="12387"/>
      <c r="BN59" s="12387"/>
      <c r="BO59" s="12387"/>
      <c r="BP59" s="12388"/>
    </row>
    <row r="60" spans="1:68" s="12318" customFormat="1" ht="14.25" customHeight="1">
      <c r="A60" s="12317">
        <f>COUNTA($F$11:F60)</f>
        <v>2</v>
      </c>
      <c r="B60" s="12339" t="str">
        <f t="shared" si="22"/>
        <v>-</v>
      </c>
      <c r="C60" s="12400">
        <v>29</v>
      </c>
      <c r="D60" s="12320"/>
      <c r="E60" s="12321"/>
      <c r="F60" s="12320"/>
      <c r="H60" s="12321"/>
      <c r="I60" s="12321"/>
      <c r="J60" s="12321"/>
      <c r="K60" s="12321"/>
      <c r="L60" s="12321"/>
      <c r="M60" s="12321"/>
      <c r="N60" s="12319"/>
      <c r="O60" s="12316"/>
      <c r="Q60" s="12315" t="s">
        <v>1779</v>
      </c>
      <c r="R60" s="12387"/>
      <c r="S60" s="12387"/>
      <c r="T60" s="12387"/>
      <c r="U60" s="12387"/>
      <c r="V60" s="12387"/>
      <c r="W60" s="12387"/>
      <c r="X60" s="12387"/>
      <c r="Y60" s="12387"/>
      <c r="Z60" s="12387"/>
      <c r="AA60" s="12387"/>
      <c r="AB60" s="12387"/>
      <c r="AC60" s="12387"/>
      <c r="AD60" s="12387"/>
      <c r="AE60" s="12387"/>
      <c r="AF60" s="12387"/>
      <c r="AG60" s="12388"/>
      <c r="AH60" s="12320" t="s">
        <v>1778</v>
      </c>
      <c r="AI60" s="12393"/>
      <c r="AJ60" s="12324"/>
      <c r="AK60" s="12324"/>
      <c r="AL60" s="12324"/>
      <c r="AM60" s="12324"/>
      <c r="AN60" s="12324"/>
      <c r="AO60" s="12324"/>
      <c r="AP60" s="12324"/>
      <c r="AQ60" s="12324"/>
      <c r="AR60" s="12324"/>
      <c r="AS60" s="12324"/>
      <c r="AT60" s="12324"/>
      <c r="AU60" s="12322"/>
      <c r="AV60" s="12826"/>
      <c r="AW60" s="12825"/>
      <c r="AX60" s="12825"/>
      <c r="AY60" s="12825"/>
      <c r="AZ60" s="12825"/>
      <c r="BA60" s="12825"/>
      <c r="BB60" s="12825"/>
      <c r="BC60" s="12825"/>
      <c r="BD60" s="12952"/>
      <c r="BE60" s="12954"/>
      <c r="BF60" s="12955"/>
      <c r="BG60" s="12953"/>
      <c r="BH60" s="12953"/>
      <c r="BI60" s="12954"/>
      <c r="BJ60" s="12952"/>
      <c r="BK60" s="12953"/>
      <c r="BL60" s="12954"/>
      <c r="BM60" s="12387"/>
      <c r="BN60" s="12387"/>
      <c r="BO60" s="12387"/>
      <c r="BP60" s="12388"/>
    </row>
    <row r="61" spans="1:68" s="12318" customFormat="1" ht="14.25" customHeight="1">
      <c r="A61" s="12317"/>
      <c r="B61" s="12339"/>
      <c r="C61" s="12319"/>
      <c r="D61" s="12320"/>
      <c r="E61" s="12321"/>
      <c r="F61" s="12320"/>
      <c r="G61" s="12321"/>
      <c r="H61" s="12321"/>
      <c r="I61" s="12321"/>
      <c r="J61" s="12321"/>
      <c r="K61" s="12321"/>
      <c r="L61" s="12321"/>
      <c r="M61" s="12321"/>
      <c r="N61" s="12319"/>
      <c r="O61" s="12316"/>
      <c r="P61" s="12315"/>
      <c r="Q61" s="12315"/>
      <c r="R61" s="12387"/>
      <c r="S61" s="12387"/>
      <c r="T61" s="12387"/>
      <c r="U61" s="12387"/>
      <c r="V61" s="12387"/>
      <c r="W61" s="12387"/>
      <c r="X61" s="12387"/>
      <c r="Y61" s="12387"/>
      <c r="Z61" s="12387"/>
      <c r="AA61" s="12387"/>
      <c r="AB61" s="12387"/>
      <c r="AC61" s="12387"/>
      <c r="AD61" s="12387"/>
      <c r="AE61" s="12387"/>
      <c r="AF61" s="12387"/>
      <c r="AG61" s="12388"/>
      <c r="AH61" s="12320" t="s">
        <v>1734</v>
      </c>
      <c r="AI61" s="12321"/>
      <c r="AJ61" s="12324"/>
      <c r="AK61" s="12324"/>
      <c r="AL61" s="12324"/>
      <c r="AM61" s="12324"/>
      <c r="AN61" s="12324"/>
      <c r="AO61" s="12324"/>
      <c r="AP61" s="12324"/>
      <c r="AQ61" s="12324"/>
      <c r="AR61" s="12324"/>
      <c r="AS61" s="12324"/>
      <c r="AT61" s="12324"/>
      <c r="AU61" s="12322"/>
      <c r="AV61" s="12826"/>
      <c r="AW61" s="12825"/>
      <c r="AX61" s="12825"/>
      <c r="AY61" s="12825"/>
      <c r="AZ61" s="12825"/>
      <c r="BA61" s="12825"/>
      <c r="BB61" s="12825"/>
      <c r="BC61" s="12825"/>
      <c r="BD61" s="12952"/>
      <c r="BE61" s="12954"/>
      <c r="BF61" s="12952"/>
      <c r="BG61" s="12953"/>
      <c r="BH61" s="12953"/>
      <c r="BI61" s="12954"/>
      <c r="BJ61" s="12952"/>
      <c r="BK61" s="12953"/>
      <c r="BL61" s="12954"/>
      <c r="BM61" s="12387"/>
      <c r="BN61" s="12387"/>
      <c r="BO61" s="12387"/>
      <c r="BP61" s="12388"/>
    </row>
    <row r="62" spans="1:68" s="12318" customFormat="1" ht="14.25" customHeight="1">
      <c r="A62" s="12317">
        <f>COUNTA($F$11:F62)</f>
        <v>2</v>
      </c>
      <c r="B62" s="12339" t="str">
        <f t="shared" ref="B62" si="23">IF(A62="","","-")</f>
        <v>-</v>
      </c>
      <c r="C62" s="12400">
        <v>30</v>
      </c>
      <c r="D62" s="12320"/>
      <c r="E62" s="12321"/>
      <c r="F62" s="12320"/>
      <c r="H62" s="12321"/>
      <c r="I62" s="12321"/>
      <c r="J62" s="12321"/>
      <c r="K62" s="12321"/>
      <c r="L62" s="12321"/>
      <c r="M62" s="12321"/>
      <c r="N62" s="12319"/>
      <c r="O62" s="12316"/>
      <c r="Q62" s="12315" t="s">
        <v>1780</v>
      </c>
      <c r="R62" s="12387"/>
      <c r="S62" s="12387"/>
      <c r="T62" s="12387"/>
      <c r="U62" s="12387"/>
      <c r="V62" s="12387"/>
      <c r="W62" s="12387"/>
      <c r="X62" s="12387"/>
      <c r="Y62" s="12387"/>
      <c r="Z62" s="12387"/>
      <c r="AA62" s="12387"/>
      <c r="AB62" s="12387"/>
      <c r="AC62" s="12387"/>
      <c r="AD62" s="12387"/>
      <c r="AE62" s="12387"/>
      <c r="AF62" s="12387"/>
      <c r="AG62" s="12388"/>
      <c r="AH62" s="12320" t="s">
        <v>1782</v>
      </c>
      <c r="AI62" s="12393"/>
      <c r="AJ62" s="12324"/>
      <c r="AK62" s="12324"/>
      <c r="AL62" s="12324"/>
      <c r="AM62" s="12324"/>
      <c r="AN62" s="12324"/>
      <c r="AO62" s="12324"/>
      <c r="AP62" s="12324"/>
      <c r="AQ62" s="12324"/>
      <c r="AR62" s="12324"/>
      <c r="AS62" s="12324"/>
      <c r="AT62" s="12324"/>
      <c r="AU62" s="12322"/>
      <c r="AV62" s="12826"/>
      <c r="AW62" s="12825"/>
      <c r="AX62" s="12825"/>
      <c r="AY62" s="12825"/>
      <c r="AZ62" s="12825"/>
      <c r="BA62" s="12825"/>
      <c r="BB62" s="12825"/>
      <c r="BC62" s="12825"/>
      <c r="BD62" s="12952"/>
      <c r="BE62" s="12954"/>
      <c r="BF62" s="12955"/>
      <c r="BG62" s="12953"/>
      <c r="BH62" s="12953"/>
      <c r="BI62" s="12954"/>
      <c r="BJ62" s="12952"/>
      <c r="BK62" s="12953"/>
      <c r="BL62" s="12954"/>
      <c r="BM62" s="12387"/>
      <c r="BN62" s="12387"/>
      <c r="BO62" s="12387"/>
      <c r="BP62" s="12388"/>
    </row>
    <row r="63" spans="1:68" s="12318" customFormat="1" ht="14.25" customHeight="1">
      <c r="A63" s="12317"/>
      <c r="B63" s="12339"/>
      <c r="C63" s="12319"/>
      <c r="D63" s="12320"/>
      <c r="E63" s="12321"/>
      <c r="F63" s="12320"/>
      <c r="G63" s="12321"/>
      <c r="H63" s="12321"/>
      <c r="I63" s="12321"/>
      <c r="J63" s="12321"/>
      <c r="K63" s="12321"/>
      <c r="L63" s="12321"/>
      <c r="M63" s="12321"/>
      <c r="N63" s="12319"/>
      <c r="O63" s="12316"/>
      <c r="P63" s="12315"/>
      <c r="Q63" s="12315"/>
      <c r="R63" s="12387"/>
      <c r="S63" s="12387"/>
      <c r="T63" s="12387"/>
      <c r="U63" s="12387"/>
      <c r="V63" s="12387"/>
      <c r="W63" s="12387"/>
      <c r="X63" s="12387"/>
      <c r="Y63" s="12387"/>
      <c r="Z63" s="12387"/>
      <c r="AA63" s="12387"/>
      <c r="AB63" s="12387"/>
      <c r="AC63" s="12387"/>
      <c r="AD63" s="12387"/>
      <c r="AE63" s="12387"/>
      <c r="AF63" s="12387"/>
      <c r="AG63" s="12388"/>
      <c r="AH63" s="12320" t="s">
        <v>1734</v>
      </c>
      <c r="AI63" s="12393"/>
      <c r="AJ63" s="12324"/>
      <c r="AK63" s="12324"/>
      <c r="AL63" s="12324"/>
      <c r="AM63" s="12324"/>
      <c r="AN63" s="12324"/>
      <c r="AO63" s="12324"/>
      <c r="AP63" s="12324"/>
      <c r="AQ63" s="12324"/>
      <c r="AR63" s="12324"/>
      <c r="AS63" s="12324"/>
      <c r="AT63" s="12324"/>
      <c r="AU63" s="12322"/>
      <c r="AV63" s="12826"/>
      <c r="AW63" s="12825"/>
      <c r="AX63" s="12825"/>
      <c r="AY63" s="12825"/>
      <c r="AZ63" s="12825"/>
      <c r="BA63" s="12825"/>
      <c r="BB63" s="12825"/>
      <c r="BC63" s="12825"/>
      <c r="BD63" s="12952"/>
      <c r="BE63" s="12954"/>
      <c r="BF63" s="12956"/>
      <c r="BG63" s="12957"/>
      <c r="BH63" s="12957"/>
      <c r="BI63" s="12958"/>
      <c r="BJ63" s="12959"/>
      <c r="BK63" s="12960"/>
      <c r="BL63" s="12961"/>
      <c r="BM63" s="12387"/>
      <c r="BN63" s="12387"/>
      <c r="BO63" s="12387"/>
      <c r="BP63" s="12388"/>
    </row>
    <row r="64" spans="1:68" s="12318" customFormat="1" ht="14.25" customHeight="1">
      <c r="A64" s="12317">
        <f>COUNTA($F$11:F64)</f>
        <v>2</v>
      </c>
      <c r="B64" s="12339" t="str">
        <f t="shared" ref="B64" si="24">IF(A64="","","-")</f>
        <v>-</v>
      </c>
      <c r="C64" s="12400">
        <v>31</v>
      </c>
      <c r="D64" s="12320"/>
      <c r="E64" s="12321"/>
      <c r="F64" s="12320"/>
      <c r="H64" s="12321"/>
      <c r="I64" s="12321"/>
      <c r="J64" s="12321"/>
      <c r="K64" s="12321"/>
      <c r="L64" s="12321"/>
      <c r="M64" s="12321"/>
      <c r="N64" s="12319"/>
      <c r="O64" s="12316"/>
      <c r="Q64" s="12315" t="s">
        <v>1781</v>
      </c>
      <c r="R64" s="12387"/>
      <c r="S64" s="12387"/>
      <c r="T64" s="12387"/>
      <c r="U64" s="12387"/>
      <c r="V64" s="12387"/>
      <c r="W64" s="12387"/>
      <c r="X64" s="12387"/>
      <c r="Y64" s="12387"/>
      <c r="Z64" s="12387"/>
      <c r="AA64" s="12387"/>
      <c r="AB64" s="12387"/>
      <c r="AC64" s="12387"/>
      <c r="AD64" s="12387"/>
      <c r="AE64" s="12387"/>
      <c r="AF64" s="12387"/>
      <c r="AG64" s="12388"/>
      <c r="AH64" s="12320" t="s">
        <v>1783</v>
      </c>
      <c r="AI64" s="12393"/>
      <c r="AJ64" s="12324"/>
      <c r="AK64" s="12324"/>
      <c r="AL64" s="12324"/>
      <c r="AM64" s="12324"/>
      <c r="AN64" s="12324"/>
      <c r="AO64" s="12324"/>
      <c r="AP64" s="12324"/>
      <c r="AQ64" s="12324"/>
      <c r="AR64" s="12324"/>
      <c r="AS64" s="12324"/>
      <c r="AT64" s="12324"/>
      <c r="AU64" s="12322"/>
      <c r="AV64" s="12826"/>
      <c r="AW64" s="12825"/>
      <c r="AX64" s="12825"/>
      <c r="AY64" s="12825"/>
      <c r="AZ64" s="12825"/>
      <c r="BA64" s="12825"/>
      <c r="BB64" s="12825"/>
      <c r="BC64" s="12825"/>
      <c r="BD64" s="12952"/>
      <c r="BE64" s="12954"/>
      <c r="BF64" s="12955"/>
      <c r="BG64" s="12953"/>
      <c r="BH64" s="12953"/>
      <c r="BI64" s="12954"/>
      <c r="BJ64" s="12952"/>
      <c r="BK64" s="12953"/>
      <c r="BL64" s="12954"/>
      <c r="BM64" s="12387"/>
      <c r="BN64" s="12387"/>
      <c r="BO64" s="12387"/>
      <c r="BP64" s="12388"/>
    </row>
    <row r="65" spans="1:69" s="12318" customFormat="1" ht="14.25" customHeight="1">
      <c r="A65" s="12317"/>
      <c r="B65" s="12339"/>
      <c r="C65" s="12319"/>
      <c r="D65" s="12320"/>
      <c r="E65" s="12321"/>
      <c r="F65" s="12320"/>
      <c r="G65" s="12321"/>
      <c r="H65" s="12321"/>
      <c r="I65" s="12321"/>
      <c r="J65" s="12321"/>
      <c r="K65" s="12321"/>
      <c r="L65" s="12321"/>
      <c r="M65" s="12321"/>
      <c r="N65" s="12319"/>
      <c r="O65" s="12316"/>
      <c r="P65" s="12315"/>
      <c r="Q65" s="12315"/>
      <c r="R65" s="12387"/>
      <c r="S65" s="12387"/>
      <c r="T65" s="12387"/>
      <c r="U65" s="12387"/>
      <c r="V65" s="12387"/>
      <c r="W65" s="12387"/>
      <c r="X65" s="12387"/>
      <c r="Y65" s="12387"/>
      <c r="Z65" s="12387"/>
      <c r="AA65" s="12387"/>
      <c r="AB65" s="12387"/>
      <c r="AC65" s="12387"/>
      <c r="AD65" s="12387"/>
      <c r="AE65" s="12387"/>
      <c r="AF65" s="12387"/>
      <c r="AG65" s="12388"/>
      <c r="AH65" s="12320" t="s">
        <v>1734</v>
      </c>
      <c r="AI65" s="12321"/>
      <c r="AJ65" s="12324"/>
      <c r="AK65" s="12324"/>
      <c r="AL65" s="12324"/>
      <c r="AM65" s="12324"/>
      <c r="AN65" s="12324"/>
      <c r="AO65" s="12324"/>
      <c r="AP65" s="12324"/>
      <c r="AQ65" s="12324"/>
      <c r="AR65" s="12324"/>
      <c r="AS65" s="12324"/>
      <c r="AT65" s="12324"/>
      <c r="AU65" s="12322"/>
      <c r="AV65" s="12826"/>
      <c r="AW65" s="12825"/>
      <c r="AX65" s="12825"/>
      <c r="AY65" s="12825"/>
      <c r="AZ65" s="12825"/>
      <c r="BA65" s="12825"/>
      <c r="BB65" s="12825"/>
      <c r="BC65" s="12825"/>
      <c r="BD65" s="12952"/>
      <c r="BE65" s="12954"/>
      <c r="BF65" s="12952"/>
      <c r="BG65" s="12953"/>
      <c r="BH65" s="12953"/>
      <c r="BI65" s="12954"/>
      <c r="BJ65" s="12952"/>
      <c r="BK65" s="12953"/>
      <c r="BL65" s="12954"/>
      <c r="BM65" s="12387"/>
      <c r="BN65" s="12387"/>
      <c r="BO65" s="12387"/>
      <c r="BP65" s="12388"/>
    </row>
    <row r="66" spans="1:69" s="12318" customFormat="1" ht="14.25" customHeight="1">
      <c r="A66" s="12317">
        <f>COUNTA($F$11:F66)</f>
        <v>2</v>
      </c>
      <c r="B66" s="12339" t="str">
        <f t="shared" ref="B66" si="25">IF(A66="","","-")</f>
        <v>-</v>
      </c>
      <c r="C66" s="12400">
        <v>32</v>
      </c>
      <c r="D66" s="12320"/>
      <c r="E66" s="12321"/>
      <c r="F66" s="12320"/>
      <c r="H66" s="12321"/>
      <c r="I66" s="12321"/>
      <c r="J66" s="12321"/>
      <c r="K66" s="12321"/>
      <c r="L66" s="12321"/>
      <c r="M66" s="12321"/>
      <c r="N66" s="12319"/>
      <c r="O66" s="12316"/>
      <c r="Q66" s="12315" t="s">
        <v>1784</v>
      </c>
      <c r="R66" s="12387"/>
      <c r="S66" s="12387"/>
      <c r="T66" s="12387"/>
      <c r="U66" s="12387"/>
      <c r="V66" s="12387"/>
      <c r="W66" s="12387"/>
      <c r="X66" s="12387"/>
      <c r="Y66" s="12387"/>
      <c r="Z66" s="12387"/>
      <c r="AA66" s="12387"/>
      <c r="AB66" s="12387"/>
      <c r="AC66" s="12387"/>
      <c r="AD66" s="12387"/>
      <c r="AE66" s="12387"/>
      <c r="AF66" s="12387"/>
      <c r="AG66" s="12388"/>
      <c r="AH66" s="12320" t="s">
        <v>1785</v>
      </c>
      <c r="AI66" s="12393"/>
      <c r="AJ66" s="12324"/>
      <c r="AK66" s="12324"/>
      <c r="AL66" s="12324"/>
      <c r="AM66" s="12324"/>
      <c r="AN66" s="12324"/>
      <c r="AO66" s="12324"/>
      <c r="AP66" s="12324"/>
      <c r="AQ66" s="12324"/>
      <c r="AR66" s="12324"/>
      <c r="AS66" s="12324"/>
      <c r="AT66" s="12324"/>
      <c r="AU66" s="12322"/>
      <c r="AV66" s="12826"/>
      <c r="AW66" s="12825"/>
      <c r="AX66" s="12825"/>
      <c r="AY66" s="12825"/>
      <c r="AZ66" s="12825"/>
      <c r="BA66" s="12825"/>
      <c r="BB66" s="12825"/>
      <c r="BC66" s="12825"/>
      <c r="BD66" s="12952"/>
      <c r="BE66" s="12954"/>
      <c r="BF66" s="12955"/>
      <c r="BG66" s="12953"/>
      <c r="BH66" s="12953"/>
      <c r="BI66" s="12954"/>
      <c r="BJ66" s="12952"/>
      <c r="BK66" s="12953"/>
      <c r="BL66" s="12954"/>
      <c r="BM66" s="12387"/>
      <c r="BN66" s="12387"/>
      <c r="BO66" s="12387"/>
      <c r="BP66" s="12388"/>
    </row>
    <row r="67" spans="1:69" s="12318" customFormat="1" ht="14.25" customHeight="1">
      <c r="A67" s="12317"/>
      <c r="B67" s="12339"/>
      <c r="C67" s="12319"/>
      <c r="D67" s="12320"/>
      <c r="E67" s="12321"/>
      <c r="F67" s="12320"/>
      <c r="G67" s="12321"/>
      <c r="H67" s="12321"/>
      <c r="I67" s="12321"/>
      <c r="J67" s="12321"/>
      <c r="K67" s="12321"/>
      <c r="L67" s="12321"/>
      <c r="M67" s="12321"/>
      <c r="N67" s="12319"/>
      <c r="O67" s="12316"/>
      <c r="P67" s="12315"/>
      <c r="Q67" s="12315"/>
      <c r="R67" s="12387"/>
      <c r="S67" s="12387"/>
      <c r="T67" s="12387"/>
      <c r="U67" s="12387"/>
      <c r="V67" s="12387"/>
      <c r="W67" s="12387"/>
      <c r="X67" s="12387"/>
      <c r="Y67" s="12387"/>
      <c r="Z67" s="12387"/>
      <c r="AA67" s="12387"/>
      <c r="AB67" s="12387"/>
      <c r="AC67" s="12387"/>
      <c r="AD67" s="12387"/>
      <c r="AE67" s="12387"/>
      <c r="AF67" s="12387"/>
      <c r="AG67" s="12388"/>
      <c r="AH67" s="12320" t="s">
        <v>1734</v>
      </c>
      <c r="AI67" s="12321"/>
      <c r="AJ67" s="12324"/>
      <c r="AK67" s="12324"/>
      <c r="AL67" s="12324"/>
      <c r="AM67" s="12324"/>
      <c r="AN67" s="12324"/>
      <c r="AO67" s="12324"/>
      <c r="AP67" s="12324"/>
      <c r="AQ67" s="12324"/>
      <c r="AR67" s="12324"/>
      <c r="AS67" s="12324"/>
      <c r="AT67" s="12324"/>
      <c r="AU67" s="12322"/>
      <c r="AV67" s="12826"/>
      <c r="AW67" s="12825"/>
      <c r="AX67" s="12825"/>
      <c r="AY67" s="12825"/>
      <c r="AZ67" s="12825"/>
      <c r="BA67" s="12825"/>
      <c r="BB67" s="12825"/>
      <c r="BC67" s="12825"/>
      <c r="BD67" s="12952"/>
      <c r="BE67" s="12954"/>
      <c r="BF67" s="12952"/>
      <c r="BG67" s="12953"/>
      <c r="BH67" s="12953"/>
      <c r="BI67" s="12954"/>
      <c r="BJ67" s="12952"/>
      <c r="BK67" s="12953"/>
      <c r="BL67" s="12954"/>
      <c r="BM67" s="12387"/>
      <c r="BN67" s="12387"/>
      <c r="BO67" s="12387"/>
      <c r="BP67" s="12388"/>
    </row>
    <row r="68" spans="1:69" s="12318" customFormat="1" ht="14.25" customHeight="1">
      <c r="A68" s="12317">
        <f>COUNTA($F$11:F68)</f>
        <v>2</v>
      </c>
      <c r="B68" s="12339" t="str">
        <f t="shared" ref="B68" si="26">IF(A68="","","-")</f>
        <v>-</v>
      </c>
      <c r="C68" s="12400">
        <v>33</v>
      </c>
      <c r="D68" s="12320"/>
      <c r="E68" s="12321"/>
      <c r="F68" s="12320"/>
      <c r="H68" s="12321"/>
      <c r="I68" s="12321"/>
      <c r="J68" s="12321"/>
      <c r="K68" s="12321"/>
      <c r="L68" s="12321"/>
      <c r="M68" s="12321"/>
      <c r="N68" s="12319"/>
      <c r="O68" s="12316"/>
      <c r="Q68" s="12315" t="s">
        <v>1786</v>
      </c>
      <c r="R68" s="12387"/>
      <c r="S68" s="12387"/>
      <c r="T68" s="12387"/>
      <c r="U68" s="12387"/>
      <c r="V68" s="12387"/>
      <c r="W68" s="12387"/>
      <c r="X68" s="12387"/>
      <c r="Y68" s="12387"/>
      <c r="Z68" s="12387"/>
      <c r="AA68" s="12387"/>
      <c r="AB68" s="12387"/>
      <c r="AC68" s="12387"/>
      <c r="AD68" s="12387"/>
      <c r="AE68" s="12387"/>
      <c r="AF68" s="12387"/>
      <c r="AG68" s="12388"/>
      <c r="AH68" s="12320" t="s">
        <v>1787</v>
      </c>
      <c r="AI68" s="12393"/>
      <c r="AJ68" s="12324"/>
      <c r="AK68" s="12324"/>
      <c r="AL68" s="12324"/>
      <c r="AM68" s="12324"/>
      <c r="AN68" s="12324"/>
      <c r="AO68" s="12324"/>
      <c r="AP68" s="12324"/>
      <c r="AQ68" s="12324"/>
      <c r="AR68" s="12324"/>
      <c r="AS68" s="12324"/>
      <c r="AT68" s="12324"/>
      <c r="AU68" s="12322"/>
      <c r="AV68" s="12826"/>
      <c r="AW68" s="12825"/>
      <c r="AX68" s="12825"/>
      <c r="AY68" s="12825"/>
      <c r="AZ68" s="12825"/>
      <c r="BA68" s="12825"/>
      <c r="BB68" s="12825"/>
      <c r="BC68" s="12825"/>
      <c r="BD68" s="12952"/>
      <c r="BE68" s="12954"/>
      <c r="BF68" s="12955"/>
      <c r="BG68" s="12953"/>
      <c r="BH68" s="12953"/>
      <c r="BI68" s="12954"/>
      <c r="BJ68" s="12952"/>
      <c r="BK68" s="12953"/>
      <c r="BL68" s="12954"/>
      <c r="BM68" s="12387"/>
      <c r="BN68" s="12387"/>
      <c r="BO68" s="12387"/>
      <c r="BP68" s="12388"/>
    </row>
    <row r="69" spans="1:69" s="12318" customFormat="1" ht="14.25" customHeight="1">
      <c r="A69" s="12317">
        <f>COUNTA($F$11:F69)</f>
        <v>2</v>
      </c>
      <c r="B69" s="12339" t="str">
        <f t="shared" ref="B69" si="27">IF(A69="","","-")</f>
        <v>-</v>
      </c>
      <c r="C69" s="12400">
        <v>34</v>
      </c>
      <c r="D69" s="12320"/>
      <c r="E69" s="12321"/>
      <c r="F69" s="12320"/>
      <c r="H69" s="12321"/>
      <c r="I69" s="12321"/>
      <c r="J69" s="12321"/>
      <c r="K69" s="12321"/>
      <c r="L69" s="12321"/>
      <c r="M69" s="12321"/>
      <c r="N69" s="12319"/>
      <c r="O69" s="12316"/>
      <c r="Q69" s="12315" t="s">
        <v>1788</v>
      </c>
      <c r="R69" s="12387"/>
      <c r="S69" s="12387"/>
      <c r="T69" s="12387"/>
      <c r="U69" s="12387"/>
      <c r="V69" s="12387"/>
      <c r="W69" s="12387"/>
      <c r="X69" s="12387"/>
      <c r="Y69" s="12387"/>
      <c r="Z69" s="12387"/>
      <c r="AA69" s="12387"/>
      <c r="AB69" s="12387"/>
      <c r="AC69" s="12387"/>
      <c r="AD69" s="12387"/>
      <c r="AE69" s="12387"/>
      <c r="AF69" s="12387"/>
      <c r="AG69" s="12388"/>
      <c r="AH69" s="12320" t="s">
        <v>1787</v>
      </c>
      <c r="AI69" s="12393"/>
      <c r="AJ69" s="12324"/>
      <c r="AK69" s="12324"/>
      <c r="AL69" s="12324"/>
      <c r="AM69" s="12324"/>
      <c r="AN69" s="12324"/>
      <c r="AO69" s="12324"/>
      <c r="AP69" s="12324"/>
      <c r="AQ69" s="12324"/>
      <c r="AR69" s="12324"/>
      <c r="AS69" s="12324"/>
      <c r="AT69" s="12324"/>
      <c r="AU69" s="12322"/>
      <c r="AV69" s="12826"/>
      <c r="AW69" s="12825"/>
      <c r="AX69" s="12825"/>
      <c r="AY69" s="12825"/>
      <c r="AZ69" s="12825"/>
      <c r="BA69" s="12825"/>
      <c r="BB69" s="12825"/>
      <c r="BC69" s="12825"/>
      <c r="BD69" s="12952"/>
      <c r="BE69" s="12954"/>
      <c r="BF69" s="12955"/>
      <c r="BG69" s="12953"/>
      <c r="BH69" s="12953"/>
      <c r="BI69" s="12954"/>
      <c r="BJ69" s="12952"/>
      <c r="BK69" s="12953"/>
      <c r="BL69" s="12954"/>
      <c r="BM69" s="12387"/>
      <c r="BN69" s="12387"/>
      <c r="BO69" s="12387"/>
      <c r="BP69" s="12388"/>
    </row>
    <row r="70" spans="1:69" s="12318" customFormat="1" ht="14.25" customHeight="1">
      <c r="A70" s="12317">
        <f>COUNTA($F$11:F70)</f>
        <v>2</v>
      </c>
      <c r="B70" s="12339" t="str">
        <f t="shared" ref="B70:B73" si="28">IF(A70="","","-")</f>
        <v>-</v>
      </c>
      <c r="C70" s="12400">
        <v>35</v>
      </c>
      <c r="D70" s="12320"/>
      <c r="E70" s="12321"/>
      <c r="F70" s="12320"/>
      <c r="H70" s="12321"/>
      <c r="I70" s="12321"/>
      <c r="J70" s="12321"/>
      <c r="K70" s="12321"/>
      <c r="L70" s="12321"/>
      <c r="M70" s="12321"/>
      <c r="N70" s="12319"/>
      <c r="O70" s="12316"/>
      <c r="Q70" s="12315" t="s">
        <v>1789</v>
      </c>
      <c r="R70" s="12387"/>
      <c r="S70" s="12387"/>
      <c r="T70" s="12387"/>
      <c r="U70" s="12387"/>
      <c r="V70" s="12387"/>
      <c r="W70" s="12387"/>
      <c r="X70" s="12387"/>
      <c r="Y70" s="12387"/>
      <c r="Z70" s="12387"/>
      <c r="AA70" s="12387"/>
      <c r="AB70" s="12387"/>
      <c r="AC70" s="12387"/>
      <c r="AD70" s="12387"/>
      <c r="AE70" s="12387"/>
      <c r="AF70" s="12387"/>
      <c r="AG70" s="12388"/>
      <c r="AH70" s="12320" t="s">
        <v>1792</v>
      </c>
      <c r="AI70" s="12393"/>
      <c r="AJ70" s="12324"/>
      <c r="AK70" s="12324"/>
      <c r="AL70" s="12324"/>
      <c r="AM70" s="12324"/>
      <c r="AN70" s="12324"/>
      <c r="AO70" s="12324"/>
      <c r="AP70" s="12324"/>
      <c r="AQ70" s="12324"/>
      <c r="AR70" s="12324"/>
      <c r="AS70" s="12324"/>
      <c r="AT70" s="12324"/>
      <c r="AU70" s="12322"/>
      <c r="AV70" s="12826"/>
      <c r="AW70" s="12825"/>
      <c r="AX70" s="12825"/>
      <c r="AY70" s="12825"/>
      <c r="AZ70" s="12825"/>
      <c r="BA70" s="12825"/>
      <c r="BB70" s="12825"/>
      <c r="BC70" s="12825"/>
      <c r="BD70" s="12952"/>
      <c r="BE70" s="12954"/>
      <c r="BF70" s="12955"/>
      <c r="BG70" s="12953"/>
      <c r="BH70" s="12953"/>
      <c r="BI70" s="12954"/>
      <c r="BJ70" s="12952"/>
      <c r="BK70" s="12953"/>
      <c r="BL70" s="12954"/>
      <c r="BM70" s="12387"/>
      <c r="BN70" s="12387"/>
      <c r="BO70" s="12387"/>
      <c r="BP70" s="12388"/>
    </row>
    <row r="71" spans="1:69" s="12318" customFormat="1" ht="14.25" customHeight="1">
      <c r="A71" s="12317">
        <f>COUNTA($F$11:F71)</f>
        <v>2</v>
      </c>
      <c r="B71" s="12339" t="str">
        <f t="shared" si="28"/>
        <v>-</v>
      </c>
      <c r="C71" s="12400">
        <v>36</v>
      </c>
      <c r="D71" s="12320"/>
      <c r="E71" s="12321"/>
      <c r="F71" s="12320"/>
      <c r="H71" s="12321"/>
      <c r="I71" s="12321"/>
      <c r="J71" s="12321"/>
      <c r="K71" s="12321"/>
      <c r="L71" s="12321"/>
      <c r="M71" s="12321"/>
      <c r="N71" s="12319"/>
      <c r="O71" s="12316"/>
      <c r="Q71" s="12315" t="s">
        <v>1790</v>
      </c>
      <c r="R71" s="12387"/>
      <c r="S71" s="12387"/>
      <c r="T71" s="12387"/>
      <c r="U71" s="12387"/>
      <c r="V71" s="12387"/>
      <c r="W71" s="12387"/>
      <c r="X71" s="12387"/>
      <c r="Y71" s="12387"/>
      <c r="Z71" s="12387"/>
      <c r="AA71" s="12387"/>
      <c r="AB71" s="12387"/>
      <c r="AC71" s="12387"/>
      <c r="AD71" s="12387"/>
      <c r="AE71" s="12387"/>
      <c r="AF71" s="12387"/>
      <c r="AG71" s="12388"/>
      <c r="AH71" s="12320" t="s">
        <v>1223</v>
      </c>
      <c r="AI71" s="12393"/>
      <c r="AJ71" s="12324"/>
      <c r="AK71" s="12324"/>
      <c r="AL71" s="12324"/>
      <c r="AM71" s="12324"/>
      <c r="AN71" s="12324"/>
      <c r="AO71" s="12324"/>
      <c r="AP71" s="12324"/>
      <c r="AQ71" s="12324"/>
      <c r="AR71" s="12324"/>
      <c r="AS71" s="12324"/>
      <c r="AT71" s="12324"/>
      <c r="AU71" s="12322"/>
      <c r="AV71" s="12826"/>
      <c r="AW71" s="12825"/>
      <c r="AX71" s="12825"/>
      <c r="AY71" s="12825"/>
      <c r="AZ71" s="12825"/>
      <c r="BA71" s="12825"/>
      <c r="BB71" s="12825"/>
      <c r="BC71" s="12825"/>
      <c r="BD71" s="12952"/>
      <c r="BE71" s="12954"/>
      <c r="BF71" s="12955"/>
      <c r="BG71" s="12953"/>
      <c r="BH71" s="12953"/>
      <c r="BI71" s="12954"/>
      <c r="BJ71" s="12952"/>
      <c r="BK71" s="12953"/>
      <c r="BL71" s="12954"/>
      <c r="BM71" s="12387"/>
      <c r="BN71" s="12387"/>
      <c r="BO71" s="12387"/>
      <c r="BP71" s="12388"/>
    </row>
    <row r="72" spans="1:69" s="12318" customFormat="1" ht="14.25" customHeight="1">
      <c r="A72" s="12317">
        <f>COUNTA($F$11:F72)</f>
        <v>2</v>
      </c>
      <c r="B72" s="12339" t="str">
        <f t="shared" si="28"/>
        <v>-</v>
      </c>
      <c r="C72" s="12400">
        <v>37</v>
      </c>
      <c r="D72" s="12320"/>
      <c r="E72" s="12321"/>
      <c r="F72" s="12320"/>
      <c r="H72" s="12321"/>
      <c r="I72" s="12321"/>
      <c r="J72" s="12321"/>
      <c r="K72" s="12321"/>
      <c r="L72" s="12321"/>
      <c r="M72" s="12321"/>
      <c r="N72" s="12319"/>
      <c r="O72" s="12316"/>
      <c r="Q72" s="12315" t="s">
        <v>1791</v>
      </c>
      <c r="R72" s="12387"/>
      <c r="S72" s="12387"/>
      <c r="T72" s="12387"/>
      <c r="U72" s="12387"/>
      <c r="V72" s="12387"/>
      <c r="W72" s="12387"/>
      <c r="X72" s="12387"/>
      <c r="Y72" s="12387"/>
      <c r="Z72" s="12387"/>
      <c r="AA72" s="12387"/>
      <c r="AB72" s="12387"/>
      <c r="AC72" s="12387"/>
      <c r="AD72" s="12387"/>
      <c r="AE72" s="12387"/>
      <c r="AF72" s="12387"/>
      <c r="AG72" s="12388"/>
      <c r="AH72" s="12320" t="s">
        <v>1195</v>
      </c>
      <c r="AI72" s="12393"/>
      <c r="AJ72" s="12324"/>
      <c r="AK72" s="12324"/>
      <c r="AL72" s="12324"/>
      <c r="AM72" s="12324"/>
      <c r="AN72" s="12324"/>
      <c r="AO72" s="12324"/>
      <c r="AP72" s="12324"/>
      <c r="AQ72" s="12324"/>
      <c r="AR72" s="12324"/>
      <c r="AS72" s="12324"/>
      <c r="AT72" s="12324"/>
      <c r="AU72" s="12322"/>
      <c r="AV72" s="12826"/>
      <c r="AW72" s="12825"/>
      <c r="AX72" s="12825"/>
      <c r="AY72" s="12825"/>
      <c r="AZ72" s="12825"/>
      <c r="BA72" s="12825"/>
      <c r="BB72" s="12825"/>
      <c r="BC72" s="12825"/>
      <c r="BD72" s="12952"/>
      <c r="BE72" s="12954"/>
      <c r="BF72" s="12955"/>
      <c r="BG72" s="12953"/>
      <c r="BH72" s="12953"/>
      <c r="BI72" s="12954"/>
      <c r="BJ72" s="12952"/>
      <c r="BK72" s="12953"/>
      <c r="BL72" s="12954"/>
      <c r="BM72" s="12387"/>
      <c r="BN72" s="12387"/>
      <c r="BO72" s="12387"/>
      <c r="BP72" s="12388"/>
    </row>
    <row r="73" spans="1:69" s="12318" customFormat="1" ht="14.25" customHeight="1">
      <c r="A73" s="12317">
        <f>COUNTA($F$11:F73)</f>
        <v>2</v>
      </c>
      <c r="B73" s="12339" t="str">
        <f t="shared" si="28"/>
        <v>-</v>
      </c>
      <c r="C73" s="12400">
        <v>38</v>
      </c>
      <c r="D73" s="12320"/>
      <c r="E73" s="12321"/>
      <c r="F73" s="12320"/>
      <c r="H73" s="12321"/>
      <c r="I73" s="12321"/>
      <c r="J73" s="12321"/>
      <c r="K73" s="12321"/>
      <c r="L73" s="12321"/>
      <c r="M73" s="12321"/>
      <c r="N73" s="12319"/>
      <c r="O73" s="12316"/>
      <c r="Q73" s="12315" t="s">
        <v>1793</v>
      </c>
      <c r="R73" s="12387"/>
      <c r="S73" s="12387"/>
      <c r="T73" s="12387"/>
      <c r="U73" s="12387"/>
      <c r="V73" s="12387"/>
      <c r="W73" s="12387"/>
      <c r="X73" s="12387"/>
      <c r="Y73" s="12387"/>
      <c r="Z73" s="12387"/>
      <c r="AA73" s="12387"/>
      <c r="AB73" s="12387"/>
      <c r="AC73" s="12387"/>
      <c r="AD73" s="12387"/>
      <c r="AE73" s="12387"/>
      <c r="AF73" s="12387"/>
      <c r="AG73" s="12388"/>
      <c r="AH73" s="12438" t="s">
        <v>2151</v>
      </c>
      <c r="AI73" s="12321"/>
      <c r="AJ73" s="12324"/>
      <c r="AK73" s="12324"/>
      <c r="AL73" s="12324"/>
      <c r="AM73" s="12324"/>
      <c r="AN73" s="12324"/>
      <c r="AO73" s="12324"/>
      <c r="AP73" s="12324"/>
      <c r="AQ73" s="12324"/>
      <c r="AR73" s="12324"/>
      <c r="AS73" s="12324"/>
      <c r="AT73" s="12324"/>
      <c r="AU73" s="12322"/>
      <c r="AV73" s="12826"/>
      <c r="AW73" s="12825"/>
      <c r="AX73" s="12825"/>
      <c r="AY73" s="12825"/>
      <c r="AZ73" s="12825"/>
      <c r="BA73" s="12825"/>
      <c r="BB73" s="12825"/>
      <c r="BC73" s="12825"/>
      <c r="BD73" s="12952"/>
      <c r="BE73" s="12954"/>
      <c r="BF73" s="12955"/>
      <c r="BG73" s="12953"/>
      <c r="BH73" s="12953"/>
      <c r="BI73" s="12954"/>
      <c r="BJ73" s="12952"/>
      <c r="BK73" s="12953"/>
      <c r="BL73" s="12954"/>
      <c r="BM73" s="12387"/>
      <c r="BN73" s="12387"/>
      <c r="BO73" s="12387"/>
      <c r="BP73" s="12388"/>
    </row>
    <row r="74" spans="1:69" s="12318" customFormat="1" ht="14.25" customHeight="1">
      <c r="A74" s="12317"/>
      <c r="B74" s="12339"/>
      <c r="C74" s="12319"/>
      <c r="D74" s="12320"/>
      <c r="E74" s="12321"/>
      <c r="F74" s="12320"/>
      <c r="G74" s="12321"/>
      <c r="H74" s="12321"/>
      <c r="I74" s="12321"/>
      <c r="J74" s="12321"/>
      <c r="K74" s="12321"/>
      <c r="L74" s="12321"/>
      <c r="M74" s="12321"/>
      <c r="N74" s="12319"/>
      <c r="O74" s="12316"/>
      <c r="P74" s="12315"/>
      <c r="Q74" s="12315"/>
      <c r="R74" s="12315"/>
      <c r="S74" s="12387"/>
      <c r="T74" s="12387"/>
      <c r="U74" s="12387"/>
      <c r="V74" s="12387"/>
      <c r="W74" s="12387"/>
      <c r="X74" s="12387"/>
      <c r="Y74" s="12387"/>
      <c r="Z74" s="12387"/>
      <c r="AA74" s="12387"/>
      <c r="AB74" s="12387"/>
      <c r="AC74" s="12387"/>
      <c r="AD74" s="12387"/>
      <c r="AE74" s="12387"/>
      <c r="AF74" s="12387"/>
      <c r="AG74" s="12388"/>
      <c r="AH74" s="12315"/>
      <c r="AI74" s="12321"/>
      <c r="AJ74" s="12324"/>
      <c r="AK74" s="12324"/>
      <c r="AL74" s="12324"/>
      <c r="AM74" s="12324"/>
      <c r="AN74" s="12324"/>
      <c r="AO74" s="12324"/>
      <c r="AP74" s="12324"/>
      <c r="AQ74" s="12324"/>
      <c r="AR74" s="12324"/>
      <c r="AS74" s="12324"/>
      <c r="AT74" s="12324"/>
      <c r="AU74" s="12322"/>
      <c r="AV74" s="12826"/>
      <c r="AW74" s="12825"/>
      <c r="AX74" s="12825"/>
      <c r="AY74" s="12825"/>
      <c r="AZ74" s="12825"/>
      <c r="BA74" s="12825"/>
      <c r="BB74" s="12825"/>
      <c r="BC74" s="12825"/>
      <c r="BD74" s="12952"/>
      <c r="BE74" s="12954"/>
      <c r="BF74" s="12952"/>
      <c r="BG74" s="12953"/>
      <c r="BH74" s="12953"/>
      <c r="BI74" s="12954"/>
      <c r="BJ74" s="12952"/>
      <c r="BK74" s="12953"/>
      <c r="BL74" s="12954"/>
      <c r="BM74" s="12387"/>
      <c r="BN74" s="12387"/>
      <c r="BO74" s="12387"/>
      <c r="BP74" s="12388"/>
    </row>
    <row r="75" spans="1:69" s="12318" customFormat="1" ht="14.25" customHeight="1">
      <c r="A75" s="12367"/>
      <c r="B75" s="12368"/>
      <c r="C75" s="12369"/>
      <c r="D75" s="12370"/>
      <c r="E75" s="12371"/>
      <c r="F75" s="12370"/>
      <c r="G75" s="12371"/>
      <c r="H75" s="12371"/>
      <c r="I75" s="12371" t="s">
        <v>1740</v>
      </c>
      <c r="J75" s="12371"/>
      <c r="K75" s="12371"/>
      <c r="L75" s="12371"/>
      <c r="M75" s="12371"/>
      <c r="N75" s="12372"/>
      <c r="O75" s="12373"/>
      <c r="P75" s="12374"/>
      <c r="Q75" s="12374"/>
      <c r="R75" s="12375"/>
      <c r="S75" s="12375"/>
      <c r="T75" s="12375"/>
      <c r="U75" s="12375"/>
      <c r="V75" s="12375"/>
      <c r="W75" s="12375"/>
      <c r="X75" s="12375"/>
      <c r="Y75" s="12375"/>
      <c r="Z75" s="12375"/>
      <c r="AA75" s="12375"/>
      <c r="AB75" s="12375"/>
      <c r="AC75" s="12375"/>
      <c r="AD75" s="12375"/>
      <c r="AE75" s="12375"/>
      <c r="AF75" s="12375"/>
      <c r="AG75" s="12376"/>
      <c r="AH75" s="12370"/>
      <c r="AI75" s="12371"/>
      <c r="AJ75" s="12377"/>
      <c r="AK75" s="12377"/>
      <c r="AL75" s="12377"/>
      <c r="AM75" s="12377"/>
      <c r="AN75" s="12377"/>
      <c r="AO75" s="12377"/>
      <c r="AP75" s="12377"/>
      <c r="AQ75" s="12377"/>
      <c r="AR75" s="12377"/>
      <c r="AS75" s="12377"/>
      <c r="AT75" s="12377"/>
      <c r="AU75" s="12378"/>
      <c r="AV75" s="12835"/>
      <c r="AW75" s="12836"/>
      <c r="AX75" s="12837"/>
      <c r="AY75" s="12837"/>
      <c r="AZ75" s="12837"/>
      <c r="BA75" s="12837"/>
      <c r="BB75" s="12837"/>
      <c r="BC75" s="12837"/>
      <c r="BD75" s="13029"/>
      <c r="BE75" s="13030"/>
      <c r="BF75" s="13026"/>
      <c r="BG75" s="13027"/>
      <c r="BH75" s="13027"/>
      <c r="BI75" s="13028"/>
      <c r="BJ75" s="13026"/>
      <c r="BK75" s="13027"/>
      <c r="BL75" s="13028"/>
      <c r="BM75" s="12382"/>
      <c r="BN75" s="12382"/>
      <c r="BO75" s="12382"/>
      <c r="BP75" s="12383"/>
      <c r="BQ75" s="12384"/>
    </row>
    <row r="76" spans="1:69" ht="14.25" customHeight="1">
      <c r="A76" s="12227"/>
      <c r="B76" s="12249"/>
      <c r="C76" s="12229"/>
      <c r="D76" s="12230"/>
      <c r="E76" s="12231"/>
      <c r="F76" s="12230"/>
      <c r="G76" s="12231"/>
      <c r="H76" s="12231"/>
      <c r="I76" s="12231"/>
      <c r="J76" s="12231"/>
      <c r="K76" s="12231"/>
      <c r="L76" s="12231"/>
      <c r="M76" s="12231"/>
      <c r="N76" s="12229"/>
      <c r="O76" s="12224"/>
      <c r="P76" s="12223"/>
      <c r="Q76" s="12223"/>
      <c r="R76" s="12223"/>
      <c r="S76" s="12296"/>
      <c r="T76" s="12296"/>
      <c r="U76" s="12296"/>
      <c r="V76" s="12296"/>
      <c r="W76" s="12296"/>
      <c r="X76" s="12296"/>
      <c r="Y76" s="12296"/>
      <c r="Z76" s="12296"/>
      <c r="AA76" s="12296"/>
      <c r="AB76" s="12296"/>
      <c r="AC76" s="12296"/>
      <c r="AD76" s="12296"/>
      <c r="AE76" s="12296"/>
      <c r="AF76" s="12296"/>
      <c r="AG76" s="12297"/>
      <c r="AH76" s="12223"/>
      <c r="AI76" s="12231"/>
      <c r="AJ76" s="12234"/>
      <c r="AK76" s="12234"/>
      <c r="AL76" s="12234"/>
      <c r="AM76" s="12234"/>
      <c r="AN76" s="12234"/>
      <c r="AO76" s="12234"/>
      <c r="AP76" s="12234"/>
      <c r="AQ76" s="12234"/>
      <c r="AR76" s="12234"/>
      <c r="AS76" s="12234"/>
      <c r="AT76" s="12234"/>
      <c r="AU76" s="12232"/>
      <c r="AV76" s="12826"/>
      <c r="AW76" s="12825"/>
      <c r="AX76" s="12825"/>
      <c r="AY76" s="12825"/>
      <c r="AZ76" s="12825"/>
      <c r="BA76" s="12825"/>
      <c r="BB76" s="12825"/>
      <c r="BC76" s="12825"/>
      <c r="BD76" s="12952"/>
      <c r="BE76" s="12954"/>
      <c r="BF76" s="12952"/>
      <c r="BG76" s="12953"/>
      <c r="BH76" s="12953"/>
      <c r="BI76" s="12954"/>
      <c r="BJ76" s="12952"/>
      <c r="BK76" s="12953"/>
      <c r="BL76" s="12954"/>
      <c r="BM76" s="12296"/>
      <c r="BN76" s="12296"/>
      <c r="BO76" s="12296"/>
      <c r="BP76" s="12297"/>
    </row>
    <row r="77" spans="1:69" s="12260" customFormat="1" ht="14.25" customHeight="1">
      <c r="A77" s="12235"/>
      <c r="B77" s="12236"/>
      <c r="C77" s="12237"/>
      <c r="D77" s="12238"/>
      <c r="E77" s="12239"/>
      <c r="F77" s="12328" t="s">
        <v>217</v>
      </c>
      <c r="G77" s="12329"/>
      <c r="H77" s="12329"/>
      <c r="I77" s="12329"/>
      <c r="J77" s="12329"/>
      <c r="K77" s="12329"/>
      <c r="L77" s="12329"/>
      <c r="M77" s="12329"/>
      <c r="N77" s="12327"/>
      <c r="O77" s="12330"/>
      <c r="P77" s="12241"/>
      <c r="Q77" s="12241"/>
      <c r="R77" s="12241"/>
      <c r="S77" s="12242"/>
      <c r="T77" s="12242"/>
      <c r="U77" s="12242"/>
      <c r="V77" s="12242"/>
      <c r="W77" s="12242"/>
      <c r="X77" s="12302"/>
      <c r="Y77" s="12242"/>
      <c r="Z77" s="12242"/>
      <c r="AA77" s="12242"/>
      <c r="AB77" s="12242"/>
      <c r="AC77" s="12242"/>
      <c r="AD77" s="12242"/>
      <c r="AE77" s="12242"/>
      <c r="AF77" s="12242"/>
      <c r="AG77" s="12243"/>
      <c r="AH77" s="12241"/>
      <c r="AI77" s="12239"/>
      <c r="AJ77" s="12244"/>
      <c r="AK77" s="12244"/>
      <c r="AL77" s="12244"/>
      <c r="AM77" s="12244"/>
      <c r="AN77" s="12244"/>
      <c r="AO77" s="12244"/>
      <c r="AP77" s="12244"/>
      <c r="AQ77" s="12244"/>
      <c r="AR77" s="12244"/>
      <c r="AS77" s="12244"/>
      <c r="AT77" s="12244"/>
      <c r="AU77" s="12245"/>
      <c r="AV77" s="12829"/>
      <c r="AW77" s="12827"/>
      <c r="AX77" s="12827"/>
      <c r="AY77" s="12827"/>
      <c r="AZ77" s="12827"/>
      <c r="BA77" s="12827"/>
      <c r="BB77" s="12827"/>
      <c r="BC77" s="12827"/>
      <c r="BD77" s="12830"/>
      <c r="BE77" s="12831"/>
      <c r="BF77" s="12830"/>
      <c r="BG77" s="12828"/>
      <c r="BH77" s="12828"/>
      <c r="BI77" s="12831"/>
      <c r="BJ77" s="12830"/>
      <c r="BK77" s="12828"/>
      <c r="BL77" s="12831"/>
      <c r="BM77" s="12242"/>
      <c r="BN77" s="12242"/>
      <c r="BO77" s="12242"/>
      <c r="BP77" s="12243"/>
    </row>
    <row r="78" spans="1:69" ht="14.25" customHeight="1">
      <c r="A78" s="12227">
        <f>COUNTA($F$11:F78)</f>
        <v>3</v>
      </c>
      <c r="B78" s="12249" t="str">
        <f t="shared" ref="B78" si="29">IF(A78="","","-")</f>
        <v>-</v>
      </c>
      <c r="C78" s="12229">
        <v>1</v>
      </c>
      <c r="D78" s="12230"/>
      <c r="E78" s="12231"/>
      <c r="F78" s="12230"/>
      <c r="H78" s="12231"/>
      <c r="I78" s="12231"/>
      <c r="J78" s="12231"/>
      <c r="K78" s="12231"/>
      <c r="L78" s="12231"/>
      <c r="M78" s="12231"/>
      <c r="N78" s="12229"/>
      <c r="O78" s="12345" t="s">
        <v>249</v>
      </c>
      <c r="P78" s="12387"/>
      <c r="Q78" s="12315"/>
      <c r="R78" s="12387"/>
      <c r="S78" s="12387"/>
      <c r="T78" s="12387"/>
      <c r="U78" s="12387"/>
      <c r="V78" s="12387"/>
      <c r="W78" s="12387"/>
      <c r="X78" s="12387"/>
      <c r="Y78" s="12387"/>
      <c r="Z78" s="12387"/>
      <c r="AA78" s="12387"/>
      <c r="AB78" s="12387"/>
      <c r="AC78" s="12387"/>
      <c r="AD78" s="12387"/>
      <c r="AE78" s="12387"/>
      <c r="AF78" s="12387"/>
      <c r="AG78" s="12388"/>
      <c r="AH78" s="12343" t="s">
        <v>250</v>
      </c>
      <c r="AI78" s="12231"/>
      <c r="AJ78" s="12234"/>
      <c r="AK78" s="12234"/>
      <c r="AL78" s="12234"/>
      <c r="AM78" s="12234"/>
      <c r="AN78" s="12234"/>
      <c r="AO78" s="12234"/>
      <c r="AP78" s="12234"/>
      <c r="AQ78" s="12234"/>
      <c r="AR78" s="12234"/>
      <c r="AS78" s="12234"/>
      <c r="AT78" s="12234"/>
      <c r="AU78" s="12232"/>
      <c r="AV78" s="12826"/>
      <c r="AW78" s="12825"/>
      <c r="AX78" s="12825"/>
      <c r="AY78" s="12825"/>
      <c r="AZ78" s="12825"/>
      <c r="BA78" s="12825"/>
      <c r="BB78" s="12825"/>
      <c r="BC78" s="12825"/>
      <c r="BD78" s="12952"/>
      <c r="BE78" s="12954"/>
      <c r="BF78" s="12955"/>
      <c r="BG78" s="12953"/>
      <c r="BH78" s="12953"/>
      <c r="BI78" s="12954"/>
      <c r="BJ78" s="12952"/>
      <c r="BK78" s="12953"/>
      <c r="BL78" s="12954"/>
      <c r="BM78" s="12296"/>
      <c r="BN78" s="12296"/>
      <c r="BO78" s="12296"/>
      <c r="BP78" s="12297"/>
    </row>
    <row r="79" spans="1:69" ht="14.25" customHeight="1">
      <c r="A79" s="12227"/>
      <c r="B79" s="12249"/>
      <c r="C79" s="12229"/>
      <c r="D79" s="12230"/>
      <c r="E79" s="12231"/>
      <c r="F79" s="12230"/>
      <c r="H79" s="12231"/>
      <c r="I79" s="12231"/>
      <c r="J79" s="12231"/>
      <c r="K79" s="12231"/>
      <c r="L79" s="12231"/>
      <c r="M79" s="12231"/>
      <c r="N79" s="12229"/>
      <c r="O79" s="12316"/>
      <c r="P79" s="12318"/>
      <c r="Q79" s="12315"/>
      <c r="R79" s="12387"/>
      <c r="S79" s="12387"/>
      <c r="T79" s="12387"/>
      <c r="U79" s="12387"/>
      <c r="V79" s="12387"/>
      <c r="W79" s="12387"/>
      <c r="X79" s="12387"/>
      <c r="Y79" s="12387"/>
      <c r="Z79" s="12387"/>
      <c r="AA79" s="12387"/>
      <c r="AB79" s="12387"/>
      <c r="AC79" s="12387"/>
      <c r="AD79" s="12387"/>
      <c r="AE79" s="12387"/>
      <c r="AF79" s="12387"/>
      <c r="AG79" s="12388"/>
      <c r="AH79" s="12320"/>
      <c r="AI79" s="12303"/>
      <c r="AJ79" s="12234"/>
      <c r="AK79" s="12234"/>
      <c r="AL79" s="12234"/>
      <c r="AM79" s="12234"/>
      <c r="AN79" s="12234"/>
      <c r="AO79" s="12234"/>
      <c r="AP79" s="12234"/>
      <c r="AQ79" s="12234"/>
      <c r="AR79" s="12234"/>
      <c r="AS79" s="12234"/>
      <c r="AT79" s="12234"/>
      <c r="AU79" s="12232"/>
      <c r="AV79" s="12826"/>
      <c r="AW79" s="12825"/>
      <c r="AX79" s="12825"/>
      <c r="AY79" s="12825"/>
      <c r="AZ79" s="12825"/>
      <c r="BA79" s="12825"/>
      <c r="BB79" s="12825"/>
      <c r="BC79" s="12825"/>
      <c r="BD79" s="12952"/>
      <c r="BE79" s="12954"/>
      <c r="BF79" s="12952"/>
      <c r="BG79" s="12953"/>
      <c r="BH79" s="12953"/>
      <c r="BI79" s="12954"/>
      <c r="BJ79" s="12952"/>
      <c r="BK79" s="12953"/>
      <c r="BL79" s="12954"/>
      <c r="BM79" s="12296"/>
      <c r="BN79" s="12296"/>
      <c r="BO79" s="12296"/>
      <c r="BP79" s="12297"/>
    </row>
    <row r="80" spans="1:69" ht="14.25" customHeight="1">
      <c r="A80" s="12227"/>
      <c r="B80" s="12249" t="str">
        <f>IF(A80="","","-")</f>
        <v/>
      </c>
      <c r="C80" s="12229"/>
      <c r="D80" s="12230"/>
      <c r="E80" s="12231"/>
      <c r="F80" s="12230"/>
      <c r="G80" s="12231"/>
      <c r="H80" s="12231"/>
      <c r="I80" s="12231"/>
      <c r="J80" s="12231"/>
      <c r="K80" s="12231"/>
      <c r="L80" s="12231"/>
      <c r="M80" s="12231"/>
      <c r="N80" s="12229"/>
      <c r="O80" s="12316" t="s">
        <v>387</v>
      </c>
      <c r="P80" s="12315"/>
      <c r="Q80" s="12315"/>
      <c r="R80" s="12387"/>
      <c r="S80" s="12387"/>
      <c r="T80" s="12387"/>
      <c r="U80" s="12387"/>
      <c r="V80" s="12387"/>
      <c r="W80" s="12387"/>
      <c r="X80" s="12387"/>
      <c r="Y80" s="12387"/>
      <c r="Z80" s="12387"/>
      <c r="AA80" s="12394"/>
      <c r="AB80" s="12387"/>
      <c r="AC80" s="12387"/>
      <c r="AD80" s="12387"/>
      <c r="AE80" s="12387"/>
      <c r="AF80" s="12387"/>
      <c r="AG80" s="12388"/>
      <c r="AH80" s="12320"/>
      <c r="AJ80" s="12234"/>
      <c r="AK80" s="12234"/>
      <c r="AL80" s="12234"/>
      <c r="AM80" s="12234"/>
      <c r="AN80" s="12234"/>
      <c r="AO80" s="12234"/>
      <c r="AP80" s="12234"/>
      <c r="AQ80" s="12234"/>
      <c r="AR80" s="12234"/>
      <c r="AS80" s="12234"/>
      <c r="AT80" s="12234"/>
      <c r="AU80" s="12232"/>
      <c r="AV80" s="12826"/>
      <c r="AW80" s="12825"/>
      <c r="AX80" s="12825"/>
      <c r="AY80" s="12825"/>
      <c r="AZ80" s="12825"/>
      <c r="BA80" s="12825"/>
      <c r="BB80" s="12825"/>
      <c r="BC80" s="12825"/>
      <c r="BD80" s="12952"/>
      <c r="BE80" s="12954"/>
      <c r="BF80" s="12952"/>
      <c r="BG80" s="12953"/>
      <c r="BH80" s="12953"/>
      <c r="BI80" s="12954"/>
      <c r="BJ80" s="12952"/>
      <c r="BK80" s="12953"/>
      <c r="BL80" s="12954"/>
      <c r="BM80" s="12296"/>
      <c r="BN80" s="12296"/>
      <c r="BO80" s="12296"/>
      <c r="BP80" s="12297"/>
    </row>
    <row r="81" spans="1:69" ht="14.25" customHeight="1">
      <c r="A81" s="12227"/>
      <c r="B81" s="12249"/>
      <c r="C81" s="12229"/>
      <c r="D81" s="12230"/>
      <c r="E81" s="12231"/>
      <c r="F81" s="12230"/>
      <c r="H81" s="12231"/>
      <c r="I81" s="12231"/>
      <c r="J81" s="12231"/>
      <c r="K81" s="12231"/>
      <c r="L81" s="12231"/>
      <c r="M81" s="12231"/>
      <c r="N81" s="12229"/>
      <c r="O81" s="12316"/>
      <c r="P81" s="12318" t="s">
        <v>1728</v>
      </c>
      <c r="Q81" s="12315"/>
      <c r="R81" s="12387"/>
      <c r="S81" s="12387"/>
      <c r="T81" s="12387"/>
      <c r="U81" s="12387"/>
      <c r="V81" s="12387"/>
      <c r="W81" s="12387"/>
      <c r="X81" s="12387"/>
      <c r="Y81" s="12387"/>
      <c r="Z81" s="12387"/>
      <c r="AA81" s="12387"/>
      <c r="AB81" s="12387"/>
      <c r="AC81" s="12387"/>
      <c r="AD81" s="12387"/>
      <c r="AE81" s="12387"/>
      <c r="AF81" s="12387"/>
      <c r="AG81" s="12388"/>
      <c r="AH81" s="12320"/>
      <c r="AI81" s="12223"/>
      <c r="AJ81" s="12234"/>
      <c r="AK81" s="12234"/>
      <c r="AL81" s="12234"/>
      <c r="AM81" s="12234"/>
      <c r="AN81" s="12234"/>
      <c r="AO81" s="12234"/>
      <c r="AP81" s="12234"/>
      <c r="AQ81" s="12234"/>
      <c r="AR81" s="12234"/>
      <c r="AS81" s="12234"/>
      <c r="AT81" s="12234"/>
      <c r="AU81" s="12232"/>
      <c r="AV81" s="12826"/>
      <c r="AW81" s="12825"/>
      <c r="AX81" s="12825"/>
      <c r="AY81" s="12825"/>
      <c r="AZ81" s="12825"/>
      <c r="BA81" s="12825"/>
      <c r="BB81" s="12825"/>
      <c r="BC81" s="12825"/>
      <c r="BD81" s="12952"/>
      <c r="BE81" s="12954"/>
      <c r="BF81" s="12962"/>
      <c r="BG81" s="12963"/>
      <c r="BH81" s="12963"/>
      <c r="BI81" s="12964"/>
      <c r="BJ81" s="12952"/>
      <c r="BK81" s="12953"/>
      <c r="BL81" s="12954"/>
      <c r="BM81" s="12296"/>
      <c r="BN81" s="12296"/>
      <c r="BO81" s="12296"/>
      <c r="BP81" s="12297"/>
    </row>
    <row r="82" spans="1:69" ht="14.25" customHeight="1">
      <c r="A82" s="12317">
        <f>COUNTA($F$11:F82)</f>
        <v>3</v>
      </c>
      <c r="B82" s="12339" t="str">
        <f>IF(A82="","","-")</f>
        <v>-</v>
      </c>
      <c r="C82" s="12319">
        <v>2</v>
      </c>
      <c r="D82" s="12230"/>
      <c r="E82" s="12231"/>
      <c r="F82" s="12230"/>
      <c r="H82" s="12231"/>
      <c r="I82" s="12231"/>
      <c r="J82" s="12231"/>
      <c r="K82" s="12231"/>
      <c r="L82" s="12231"/>
      <c r="M82" s="12231"/>
      <c r="N82" s="12229"/>
      <c r="O82" s="12224"/>
      <c r="Q82" s="12315" t="s">
        <v>1742</v>
      </c>
      <c r="R82" s="12387"/>
      <c r="S82" s="12387"/>
      <c r="T82" s="12387"/>
      <c r="U82" s="12387"/>
      <c r="V82" s="12387"/>
      <c r="W82" s="12387"/>
      <c r="X82" s="12387"/>
      <c r="Y82" s="12387"/>
      <c r="Z82" s="12387"/>
      <c r="AA82" s="12387"/>
      <c r="AB82" s="12387"/>
      <c r="AC82" s="12387"/>
      <c r="AD82" s="12387"/>
      <c r="AE82" s="12387"/>
      <c r="AF82" s="12387"/>
      <c r="AG82" s="12388"/>
      <c r="AH82" s="12320" t="s">
        <v>1743</v>
      </c>
      <c r="AI82" s="12223"/>
      <c r="AJ82" s="12234"/>
      <c r="AK82" s="12234"/>
      <c r="AL82" s="12234"/>
      <c r="AM82" s="12234"/>
      <c r="AN82" s="12234"/>
      <c r="AO82" s="12234"/>
      <c r="AP82" s="12234"/>
      <c r="AQ82" s="12234"/>
      <c r="AR82" s="12234"/>
      <c r="AS82" s="12234"/>
      <c r="AT82" s="12234"/>
      <c r="AU82" s="12232"/>
      <c r="AV82" s="12826"/>
      <c r="AW82" s="12825"/>
      <c r="AX82" s="12825"/>
      <c r="AY82" s="12825"/>
      <c r="AZ82" s="12825"/>
      <c r="BA82" s="12825"/>
      <c r="BB82" s="12825"/>
      <c r="BC82" s="12825"/>
      <c r="BD82" s="12952"/>
      <c r="BE82" s="12954"/>
      <c r="BF82" s="12955"/>
      <c r="BG82" s="12953"/>
      <c r="BH82" s="12953"/>
      <c r="BI82" s="12954"/>
      <c r="BJ82" s="12952"/>
      <c r="BK82" s="12953"/>
      <c r="BL82" s="12954"/>
      <c r="BM82" s="12296"/>
      <c r="BN82" s="12296"/>
      <c r="BO82" s="12296"/>
      <c r="BP82" s="12297"/>
    </row>
    <row r="83" spans="1:69" ht="14.25" customHeight="1">
      <c r="A83" s="12317">
        <f>COUNTA($F$11:F83)</f>
        <v>3</v>
      </c>
      <c r="B83" s="12339" t="str">
        <f>IF(A83="","","-")</f>
        <v>-</v>
      </c>
      <c r="C83" s="12319">
        <v>3</v>
      </c>
      <c r="D83" s="12230"/>
      <c r="E83" s="12231"/>
      <c r="F83" s="12230"/>
      <c r="H83" s="12231"/>
      <c r="I83" s="12231"/>
      <c r="J83" s="12231"/>
      <c r="K83" s="12231"/>
      <c r="L83" s="12231"/>
      <c r="M83" s="12231"/>
      <c r="N83" s="12229"/>
      <c r="O83" s="12224"/>
      <c r="Q83" s="12315" t="s">
        <v>1744</v>
      </c>
      <c r="R83" s="12387"/>
      <c r="S83" s="12387"/>
      <c r="T83" s="12387"/>
      <c r="U83" s="12387"/>
      <c r="V83" s="12387"/>
      <c r="W83" s="12387"/>
      <c r="X83" s="12387"/>
      <c r="Y83" s="12387"/>
      <c r="Z83" s="12387"/>
      <c r="AA83" s="12387"/>
      <c r="AB83" s="12387"/>
      <c r="AC83" s="12387"/>
      <c r="AD83" s="12387"/>
      <c r="AE83" s="12387"/>
      <c r="AF83" s="12387"/>
      <c r="AG83" s="12388"/>
      <c r="AH83" s="12320" t="s">
        <v>1743</v>
      </c>
      <c r="AI83" s="12223"/>
      <c r="AJ83" s="12234"/>
      <c r="AK83" s="12234"/>
      <c r="AL83" s="12234"/>
      <c r="AM83" s="12234"/>
      <c r="AN83" s="12234"/>
      <c r="AO83" s="12234"/>
      <c r="AP83" s="12234"/>
      <c r="AQ83" s="12234"/>
      <c r="AR83" s="12234"/>
      <c r="AS83" s="12234"/>
      <c r="AT83" s="12234"/>
      <c r="AU83" s="12232"/>
      <c r="AV83" s="12826"/>
      <c r="AW83" s="12825"/>
      <c r="AX83" s="12825"/>
      <c r="AY83" s="12825"/>
      <c r="AZ83" s="12825"/>
      <c r="BA83" s="12825"/>
      <c r="BB83" s="12825"/>
      <c r="BC83" s="12825"/>
      <c r="BD83" s="12952"/>
      <c r="BE83" s="12954"/>
      <c r="BF83" s="12955"/>
      <c r="BG83" s="12953"/>
      <c r="BH83" s="12953"/>
      <c r="BI83" s="12954"/>
      <c r="BJ83" s="12952"/>
      <c r="BK83" s="12953"/>
      <c r="BL83" s="12954"/>
      <c r="BM83" s="12296"/>
      <c r="BN83" s="12296"/>
      <c r="BO83" s="12296"/>
      <c r="BP83" s="12297"/>
    </row>
    <row r="84" spans="1:69" ht="14.25" customHeight="1">
      <c r="A84" s="12227">
        <f>COUNTA($F$11:F84)</f>
        <v>3</v>
      </c>
      <c r="B84" s="12249" t="str">
        <f>IF(A84="","","-")</f>
        <v>-</v>
      </c>
      <c r="C84" s="12229">
        <v>4</v>
      </c>
      <c r="D84" s="12230"/>
      <c r="E84" s="12231"/>
      <c r="F84" s="12230"/>
      <c r="G84" s="12231"/>
      <c r="H84" s="12231"/>
      <c r="I84" s="12231"/>
      <c r="J84" s="12231"/>
      <c r="K84" s="12231"/>
      <c r="L84" s="12231"/>
      <c r="M84" s="12231"/>
      <c r="N84" s="12229"/>
      <c r="O84" s="12224"/>
      <c r="Q84" s="12315" t="s">
        <v>1745</v>
      </c>
      <c r="R84" s="12387"/>
      <c r="S84" s="12387"/>
      <c r="T84" s="12387"/>
      <c r="U84" s="12387"/>
      <c r="V84" s="12387"/>
      <c r="W84" s="12387"/>
      <c r="X84" s="12387"/>
      <c r="Y84" s="12387"/>
      <c r="Z84" s="12387"/>
      <c r="AA84" s="12387"/>
      <c r="AB84" s="12387"/>
      <c r="AC84" s="12387"/>
      <c r="AD84" s="12387"/>
      <c r="AE84" s="12387"/>
      <c r="AF84" s="12387"/>
      <c r="AG84" s="12388"/>
      <c r="AH84" s="12320" t="s">
        <v>1743</v>
      </c>
      <c r="AI84" s="12231"/>
      <c r="AJ84" s="12234"/>
      <c r="AK84" s="12234"/>
      <c r="AL84" s="12234"/>
      <c r="AM84" s="12234"/>
      <c r="AN84" s="12234"/>
      <c r="AO84" s="12234"/>
      <c r="AP84" s="12234"/>
      <c r="AQ84" s="12234"/>
      <c r="AR84" s="12234"/>
      <c r="AS84" s="12234"/>
      <c r="AT84" s="12234"/>
      <c r="AU84" s="12232"/>
      <c r="AV84" s="12826"/>
      <c r="AW84" s="12825"/>
      <c r="AX84" s="12825"/>
      <c r="AY84" s="12825"/>
      <c r="AZ84" s="12825"/>
      <c r="BA84" s="12825"/>
      <c r="BB84" s="12825"/>
      <c r="BC84" s="12825"/>
      <c r="BD84" s="12952"/>
      <c r="BE84" s="12954"/>
      <c r="BF84" s="12955"/>
      <c r="BG84" s="12953"/>
      <c r="BH84" s="12953"/>
      <c r="BI84" s="12954"/>
      <c r="BJ84" s="12952"/>
      <c r="BK84" s="12953"/>
      <c r="BL84" s="12954"/>
      <c r="BM84" s="12296"/>
      <c r="BN84" s="12296"/>
      <c r="BO84" s="12296"/>
      <c r="BP84" s="12297"/>
    </row>
    <row r="85" spans="1:69" ht="14.25" customHeight="1">
      <c r="A85" s="12317">
        <f>COUNTA($F$11:F85)</f>
        <v>3</v>
      </c>
      <c r="B85" s="12339" t="str">
        <f>IF(A85="","","-")</f>
        <v>-</v>
      </c>
      <c r="C85" s="12319">
        <v>5</v>
      </c>
      <c r="D85" s="12230"/>
      <c r="E85" s="12231"/>
      <c r="F85" s="12230"/>
      <c r="G85" s="12231"/>
      <c r="H85" s="12231"/>
      <c r="I85" s="12231"/>
      <c r="J85" s="12231"/>
      <c r="K85" s="12231"/>
      <c r="L85" s="12231"/>
      <c r="M85" s="12231"/>
      <c r="N85" s="12229"/>
      <c r="O85" s="12224"/>
      <c r="P85" s="12223"/>
      <c r="Q85" s="12315" t="s">
        <v>1746</v>
      </c>
      <c r="R85" s="12387"/>
      <c r="S85" s="12387"/>
      <c r="T85" s="12387"/>
      <c r="U85" s="12387"/>
      <c r="V85" s="12387"/>
      <c r="W85" s="12387"/>
      <c r="X85" s="12387"/>
      <c r="Y85" s="12387"/>
      <c r="Z85" s="12387"/>
      <c r="AA85" s="12387"/>
      <c r="AB85" s="12387"/>
      <c r="AC85" s="12387"/>
      <c r="AD85" s="12387"/>
      <c r="AE85" s="12387"/>
      <c r="AF85" s="12387"/>
      <c r="AG85" s="12388"/>
      <c r="AH85" s="12320" t="s">
        <v>1743</v>
      </c>
      <c r="AI85" s="12231"/>
      <c r="AJ85" s="12234"/>
      <c r="AK85" s="12234"/>
      <c r="AL85" s="12234"/>
      <c r="AM85" s="12234"/>
      <c r="AN85" s="12234"/>
      <c r="AO85" s="12234"/>
      <c r="AP85" s="12234"/>
      <c r="AQ85" s="12234"/>
      <c r="AR85" s="12234"/>
      <c r="AS85" s="12234"/>
      <c r="AT85" s="12234"/>
      <c r="AU85" s="12232"/>
      <c r="AV85" s="12826"/>
      <c r="AW85" s="12825"/>
      <c r="AX85" s="12825"/>
      <c r="AY85" s="12825"/>
      <c r="AZ85" s="12825"/>
      <c r="BA85" s="12825"/>
      <c r="BB85" s="12825"/>
      <c r="BC85" s="12825"/>
      <c r="BD85" s="12952"/>
      <c r="BE85" s="12954"/>
      <c r="BF85" s="12955"/>
      <c r="BG85" s="12953"/>
      <c r="BH85" s="12953"/>
      <c r="BI85" s="12954"/>
      <c r="BJ85" s="12952"/>
      <c r="BK85" s="12953"/>
      <c r="BL85" s="12954"/>
      <c r="BM85" s="12296"/>
      <c r="BN85" s="12296"/>
      <c r="BO85" s="12296"/>
      <c r="BP85" s="12297"/>
    </row>
    <row r="86" spans="1:69" s="12318" customFormat="1" ht="14.25" customHeight="1">
      <c r="A86" s="12317">
        <f>COUNTA($F$11:F86)</f>
        <v>3</v>
      </c>
      <c r="B86" s="12339" t="str">
        <f>IF(A86="","","-")</f>
        <v>-</v>
      </c>
      <c r="C86" s="12319">
        <v>6</v>
      </c>
      <c r="D86" s="12320"/>
      <c r="E86" s="12321"/>
      <c r="F86" s="12320"/>
      <c r="G86" s="12321"/>
      <c r="H86" s="12321"/>
      <c r="I86" s="12321"/>
      <c r="J86" s="12321"/>
      <c r="K86" s="12321"/>
      <c r="L86" s="12321"/>
      <c r="M86" s="12321"/>
      <c r="N86" s="12319"/>
      <c r="O86" s="12316"/>
      <c r="P86" s="12315"/>
      <c r="Q86" s="12315" t="s">
        <v>1796</v>
      </c>
      <c r="R86" s="12387"/>
      <c r="S86" s="12387"/>
      <c r="T86" s="12387"/>
      <c r="U86" s="12387"/>
      <c r="V86" s="12387"/>
      <c r="W86" s="12387"/>
      <c r="X86" s="12387"/>
      <c r="Y86" s="12387"/>
      <c r="Z86" s="12387"/>
      <c r="AA86" s="12387"/>
      <c r="AB86" s="12387"/>
      <c r="AC86" s="12387"/>
      <c r="AD86" s="12387"/>
      <c r="AE86" s="12387"/>
      <c r="AF86" s="12387"/>
      <c r="AG86" s="12388"/>
      <c r="AH86" s="12320" t="s">
        <v>1797</v>
      </c>
      <c r="AI86" s="12321"/>
      <c r="AJ86" s="12324"/>
      <c r="AK86" s="12324"/>
      <c r="AL86" s="12324"/>
      <c r="AM86" s="12324"/>
      <c r="AN86" s="12324"/>
      <c r="AO86" s="12324"/>
      <c r="AP86" s="12324"/>
      <c r="AQ86" s="12324"/>
      <c r="AR86" s="12324"/>
      <c r="AS86" s="12324"/>
      <c r="AT86" s="12324"/>
      <c r="AU86" s="12322"/>
      <c r="AV86" s="12826"/>
      <c r="AW86" s="12825"/>
      <c r="AX86" s="12825"/>
      <c r="AY86" s="12825"/>
      <c r="AZ86" s="12825"/>
      <c r="BA86" s="12825"/>
      <c r="BB86" s="12825"/>
      <c r="BC86" s="12825"/>
      <c r="BD86" s="12952"/>
      <c r="BE86" s="12954"/>
      <c r="BF86" s="12955"/>
      <c r="BG86" s="12953"/>
      <c r="BH86" s="12953"/>
      <c r="BI86" s="12954"/>
      <c r="BJ86" s="12952"/>
      <c r="BK86" s="12953"/>
      <c r="BL86" s="12954"/>
      <c r="BM86" s="12387"/>
      <c r="BN86" s="12387"/>
      <c r="BO86" s="12387"/>
      <c r="BP86" s="12388"/>
    </row>
    <row r="87" spans="1:69" s="12318" customFormat="1" ht="14.25" customHeight="1">
      <c r="A87" s="12353"/>
      <c r="B87" s="12339"/>
      <c r="C87" s="12319"/>
      <c r="D87" s="12320"/>
      <c r="E87" s="12321"/>
      <c r="F87" s="12320"/>
      <c r="G87" s="12321"/>
      <c r="H87" s="12321"/>
      <c r="I87" s="12321"/>
      <c r="J87" s="12321"/>
      <c r="K87" s="12321"/>
      <c r="L87" s="12321"/>
      <c r="M87" s="12321"/>
      <c r="N87" s="12319"/>
      <c r="O87" s="12316"/>
      <c r="P87" s="12315"/>
      <c r="Q87" s="12315"/>
      <c r="R87" s="12387"/>
      <c r="S87" s="12387"/>
      <c r="T87" s="12387"/>
      <c r="U87" s="12387"/>
      <c r="V87" s="12387"/>
      <c r="W87" s="12387"/>
      <c r="X87" s="12387"/>
      <c r="Y87" s="12387"/>
      <c r="Z87" s="12387"/>
      <c r="AA87" s="12387"/>
      <c r="AB87" s="12387"/>
      <c r="AC87" s="12387"/>
      <c r="AD87" s="12387"/>
      <c r="AE87" s="12387"/>
      <c r="AF87" s="12387"/>
      <c r="AG87" s="12388"/>
      <c r="AH87" s="12320"/>
      <c r="AI87" s="12324"/>
      <c r="AJ87" s="12324"/>
      <c r="AK87" s="12324"/>
      <c r="AL87" s="12324"/>
      <c r="AM87" s="12324"/>
      <c r="AN87" s="12324"/>
      <c r="AO87" s="12324"/>
      <c r="AP87" s="12324"/>
      <c r="AQ87" s="12324"/>
      <c r="AR87" s="12324"/>
      <c r="AS87" s="12324"/>
      <c r="AT87" s="12324"/>
      <c r="AU87" s="12322"/>
      <c r="AV87" s="12826"/>
      <c r="AW87" s="12825"/>
      <c r="AX87" s="12825"/>
      <c r="AY87" s="12825"/>
      <c r="AZ87" s="12825"/>
      <c r="BA87" s="12825"/>
      <c r="BB87" s="12825"/>
      <c r="BC87" s="12825"/>
      <c r="BD87" s="12952"/>
      <c r="BE87" s="12954"/>
      <c r="BF87" s="12952"/>
      <c r="BG87" s="12953"/>
      <c r="BH87" s="12953"/>
      <c r="BI87" s="12954"/>
      <c r="BJ87" s="12952"/>
      <c r="BK87" s="12953"/>
      <c r="BL87" s="12954"/>
      <c r="BM87" s="12387"/>
      <c r="BN87" s="12387"/>
      <c r="BO87" s="12387"/>
      <c r="BP87" s="12388"/>
    </row>
    <row r="88" spans="1:69" s="12318" customFormat="1" ht="14.25" customHeight="1">
      <c r="A88" s="12367"/>
      <c r="B88" s="12368"/>
      <c r="C88" s="12369"/>
      <c r="D88" s="12370"/>
      <c r="E88" s="12371"/>
      <c r="F88" s="12370"/>
      <c r="G88" s="12371"/>
      <c r="H88" s="12371"/>
      <c r="I88" s="12371" t="s">
        <v>1741</v>
      </c>
      <c r="J88" s="12371"/>
      <c r="K88" s="12371"/>
      <c r="L88" s="12371"/>
      <c r="M88" s="12371"/>
      <c r="N88" s="12372"/>
      <c r="O88" s="12373"/>
      <c r="P88" s="12374"/>
      <c r="Q88" s="12374"/>
      <c r="R88" s="12375"/>
      <c r="S88" s="12375"/>
      <c r="T88" s="12375"/>
      <c r="U88" s="12375"/>
      <c r="V88" s="12375"/>
      <c r="W88" s="12375"/>
      <c r="X88" s="12375"/>
      <c r="Y88" s="12375"/>
      <c r="Z88" s="12375"/>
      <c r="AA88" s="12375"/>
      <c r="AB88" s="12375"/>
      <c r="AC88" s="12375"/>
      <c r="AD88" s="12375"/>
      <c r="AE88" s="12375"/>
      <c r="AF88" s="12375"/>
      <c r="AG88" s="12376"/>
      <c r="AH88" s="12370"/>
      <c r="AI88" s="12371"/>
      <c r="AJ88" s="12377"/>
      <c r="AK88" s="12377"/>
      <c r="AL88" s="12377"/>
      <c r="AM88" s="12377"/>
      <c r="AN88" s="12377"/>
      <c r="AO88" s="12377"/>
      <c r="AP88" s="12377"/>
      <c r="AQ88" s="12377"/>
      <c r="AR88" s="12377"/>
      <c r="AS88" s="12377"/>
      <c r="AT88" s="12377"/>
      <c r="AU88" s="12378"/>
      <c r="AV88" s="12835"/>
      <c r="AW88" s="12836"/>
      <c r="AX88" s="12837"/>
      <c r="AY88" s="12837"/>
      <c r="AZ88" s="12837"/>
      <c r="BA88" s="12837"/>
      <c r="BB88" s="12837"/>
      <c r="BC88" s="12837"/>
      <c r="BD88" s="13029"/>
      <c r="BE88" s="13030"/>
      <c r="BF88" s="13026"/>
      <c r="BG88" s="13027"/>
      <c r="BH88" s="13027"/>
      <c r="BI88" s="13028"/>
      <c r="BJ88" s="13026"/>
      <c r="BK88" s="13027"/>
      <c r="BL88" s="13028"/>
      <c r="BM88" s="12382"/>
      <c r="BN88" s="12382"/>
      <c r="BO88" s="12382"/>
      <c r="BP88" s="12383"/>
      <c r="BQ88" s="12384"/>
    </row>
    <row r="89" spans="1:69" ht="14.25" customHeight="1">
      <c r="A89" s="12262"/>
      <c r="B89" s="12249"/>
      <c r="C89" s="12229"/>
      <c r="D89" s="12230"/>
      <c r="E89" s="12231"/>
      <c r="F89" s="12230"/>
      <c r="G89" s="12231"/>
      <c r="H89" s="12231"/>
      <c r="I89" s="12231"/>
      <c r="J89" s="12231"/>
      <c r="K89" s="12231"/>
      <c r="L89" s="12231"/>
      <c r="M89" s="12231"/>
      <c r="N89" s="12229"/>
      <c r="O89" s="12224"/>
      <c r="P89" s="12223"/>
      <c r="Q89" s="12223"/>
      <c r="R89" s="12296"/>
      <c r="S89" s="12296"/>
      <c r="T89" s="12296"/>
      <c r="U89" s="12296"/>
      <c r="V89" s="12296"/>
      <c r="W89" s="12296"/>
      <c r="X89" s="12296"/>
      <c r="Y89" s="12296"/>
      <c r="Z89" s="12296"/>
      <c r="AA89" s="12296"/>
      <c r="AB89" s="12296"/>
      <c r="AC89" s="12296"/>
      <c r="AD89" s="12296"/>
      <c r="AE89" s="12296"/>
      <c r="AF89" s="12296"/>
      <c r="AG89" s="12297"/>
      <c r="AH89" s="12230"/>
      <c r="AI89" s="12234"/>
      <c r="AJ89" s="12234"/>
      <c r="AK89" s="12234"/>
      <c r="AL89" s="12234"/>
      <c r="AM89" s="12234"/>
      <c r="AN89" s="12234"/>
      <c r="AO89" s="12234"/>
      <c r="AP89" s="12234"/>
      <c r="AQ89" s="12234"/>
      <c r="AR89" s="12234"/>
      <c r="AS89" s="12234"/>
      <c r="AT89" s="12234"/>
      <c r="AU89" s="12232"/>
      <c r="AV89" s="12826"/>
      <c r="AW89" s="12825"/>
      <c r="AX89" s="12825"/>
      <c r="AY89" s="12825"/>
      <c r="AZ89" s="12825"/>
      <c r="BA89" s="12825"/>
      <c r="BB89" s="12825"/>
      <c r="BC89" s="12825"/>
      <c r="BD89" s="12952"/>
      <c r="BE89" s="12954"/>
      <c r="BF89" s="12952"/>
      <c r="BG89" s="12953"/>
      <c r="BH89" s="12953"/>
      <c r="BI89" s="12954"/>
      <c r="BJ89" s="12952"/>
      <c r="BK89" s="12953"/>
      <c r="BL89" s="12954"/>
      <c r="BM89" s="12296"/>
      <c r="BN89" s="12296"/>
      <c r="BO89" s="12296"/>
      <c r="BP89" s="12297"/>
    </row>
    <row r="90" spans="1:69" s="12260" customFormat="1" ht="14.25" customHeight="1">
      <c r="A90" s="12235"/>
      <c r="B90" s="12236"/>
      <c r="C90" s="12237"/>
      <c r="D90" s="12238"/>
      <c r="E90" s="12239"/>
      <c r="F90" s="12328" t="s">
        <v>217</v>
      </c>
      <c r="G90" s="12239"/>
      <c r="H90" s="12239"/>
      <c r="I90" s="12239"/>
      <c r="J90" s="12239"/>
      <c r="K90" s="12239"/>
      <c r="L90" s="12239"/>
      <c r="M90" s="12239"/>
      <c r="N90" s="12237"/>
      <c r="O90" s="12240"/>
      <c r="P90" s="12241"/>
      <c r="Q90" s="12241"/>
      <c r="R90" s="12242"/>
      <c r="S90" s="12242"/>
      <c r="T90" s="12242"/>
      <c r="U90" s="12242"/>
      <c r="V90" s="12242"/>
      <c r="W90" s="12242"/>
      <c r="X90" s="12302"/>
      <c r="Y90" s="12242"/>
      <c r="Z90" s="12242"/>
      <c r="AA90" s="12242"/>
      <c r="AB90" s="12242"/>
      <c r="AC90" s="12242"/>
      <c r="AD90" s="12242"/>
      <c r="AE90" s="12242"/>
      <c r="AF90" s="12242"/>
      <c r="AG90" s="12243"/>
      <c r="AH90" s="12238"/>
      <c r="AI90" s="12239"/>
      <c r="AJ90" s="12244"/>
      <c r="AK90" s="12244"/>
      <c r="AL90" s="12244"/>
      <c r="AM90" s="12244"/>
      <c r="AN90" s="12244"/>
      <c r="AO90" s="12244"/>
      <c r="AP90" s="12244"/>
      <c r="AQ90" s="12244"/>
      <c r="AR90" s="12244"/>
      <c r="AS90" s="12244"/>
      <c r="AT90" s="12244"/>
      <c r="AU90" s="12245"/>
      <c r="AV90" s="12829"/>
      <c r="AW90" s="12827"/>
      <c r="AX90" s="12827"/>
      <c r="AY90" s="12827"/>
      <c r="AZ90" s="12827"/>
      <c r="BA90" s="12827"/>
      <c r="BB90" s="12827"/>
      <c r="BC90" s="12827"/>
      <c r="BD90" s="12830"/>
      <c r="BE90" s="12831"/>
      <c r="BF90" s="12830"/>
      <c r="BG90" s="12828"/>
      <c r="BH90" s="12828"/>
      <c r="BI90" s="12831"/>
      <c r="BJ90" s="12830"/>
      <c r="BK90" s="12828"/>
      <c r="BL90" s="12831"/>
      <c r="BM90" s="12242"/>
      <c r="BN90" s="12242"/>
      <c r="BO90" s="12242"/>
      <c r="BP90" s="12243"/>
    </row>
    <row r="91" spans="1:69" ht="14.25" customHeight="1">
      <c r="A91" s="12227">
        <f>COUNTA($F$11:F91)</f>
        <v>4</v>
      </c>
      <c r="B91" s="12249" t="str">
        <f>IF(A91="","","-")</f>
        <v>-</v>
      </c>
      <c r="C91" s="12229">
        <v>1</v>
      </c>
      <c r="D91" s="12230"/>
      <c r="E91" s="12231"/>
      <c r="F91" s="12230"/>
      <c r="H91" s="12231"/>
      <c r="I91" s="12231"/>
      <c r="J91" s="12231"/>
      <c r="K91" s="12231"/>
      <c r="L91" s="12231"/>
      <c r="M91" s="12231"/>
      <c r="N91" s="12229"/>
      <c r="O91" s="12345" t="s">
        <v>249</v>
      </c>
      <c r="P91" s="12387"/>
      <c r="Q91" s="12315"/>
      <c r="R91" s="12387"/>
      <c r="S91" s="12387"/>
      <c r="T91" s="12387"/>
      <c r="U91" s="12387"/>
      <c r="V91" s="12387"/>
      <c r="W91" s="12387"/>
      <c r="X91" s="12387"/>
      <c r="Y91" s="12387"/>
      <c r="Z91" s="12387"/>
      <c r="AA91" s="12387"/>
      <c r="AB91" s="12387"/>
      <c r="AC91" s="12387"/>
      <c r="AD91" s="12387"/>
      <c r="AE91" s="12387"/>
      <c r="AF91" s="12387"/>
      <c r="AG91" s="12388"/>
      <c r="AH91" s="12343" t="s">
        <v>250</v>
      </c>
      <c r="AI91" s="12231"/>
      <c r="AJ91" s="12234"/>
      <c r="AK91" s="12234"/>
      <c r="AL91" s="12234"/>
      <c r="AM91" s="12234"/>
      <c r="AN91" s="12234"/>
      <c r="AO91" s="12234"/>
      <c r="AP91" s="12234"/>
      <c r="AQ91" s="12234"/>
      <c r="AR91" s="12234"/>
      <c r="AS91" s="12234"/>
      <c r="AT91" s="12234"/>
      <c r="AU91" s="12232"/>
      <c r="AV91" s="12826"/>
      <c r="AW91" s="12825"/>
      <c r="AX91" s="12825"/>
      <c r="AY91" s="12825"/>
      <c r="AZ91" s="12825"/>
      <c r="BA91" s="12825"/>
      <c r="BB91" s="12825"/>
      <c r="BC91" s="12825"/>
      <c r="BD91" s="12952"/>
      <c r="BE91" s="12954"/>
      <c r="BF91" s="12955"/>
      <c r="BG91" s="12953"/>
      <c r="BH91" s="12953"/>
      <c r="BI91" s="12954"/>
      <c r="BJ91" s="12952"/>
      <c r="BK91" s="12953"/>
      <c r="BL91" s="12954"/>
      <c r="BM91" s="12296"/>
      <c r="BN91" s="12296"/>
      <c r="BO91" s="12296"/>
      <c r="BP91" s="12297"/>
    </row>
    <row r="92" spans="1:69" ht="14.25" customHeight="1">
      <c r="A92" s="12227"/>
      <c r="B92" s="12249"/>
      <c r="C92" s="12229"/>
      <c r="D92" s="12230"/>
      <c r="E92" s="12231"/>
      <c r="F92" s="12230"/>
      <c r="H92" s="12231"/>
      <c r="I92" s="12231"/>
      <c r="J92" s="12231"/>
      <c r="K92" s="12231"/>
      <c r="L92" s="12231"/>
      <c r="M92" s="12231"/>
      <c r="N92" s="12229"/>
      <c r="O92" s="12224"/>
      <c r="P92" s="12223"/>
      <c r="Q92" s="12223"/>
      <c r="R92" s="12296"/>
      <c r="S92" s="12296"/>
      <c r="T92" s="12296"/>
      <c r="U92" s="12296"/>
      <c r="V92" s="12296"/>
      <c r="W92" s="12296"/>
      <c r="X92" s="12296"/>
      <c r="Y92" s="12296"/>
      <c r="Z92" s="12296"/>
      <c r="AA92" s="12296"/>
      <c r="AB92" s="12296"/>
      <c r="AC92" s="12296"/>
      <c r="AD92" s="12296"/>
      <c r="AE92" s="12296"/>
      <c r="AF92" s="12296"/>
      <c r="AG92" s="12297"/>
      <c r="AH92" s="12230"/>
      <c r="AI92" s="12231"/>
      <c r="AJ92" s="12234"/>
      <c r="AK92" s="12234"/>
      <c r="AL92" s="12234"/>
      <c r="AM92" s="12234"/>
      <c r="AN92" s="12234"/>
      <c r="AO92" s="12234"/>
      <c r="AP92" s="12234"/>
      <c r="AQ92" s="12234"/>
      <c r="AR92" s="12234"/>
      <c r="AS92" s="12234"/>
      <c r="AT92" s="12234"/>
      <c r="AU92" s="12232"/>
      <c r="AV92" s="12826"/>
      <c r="AW92" s="12825"/>
      <c r="AX92" s="12825"/>
      <c r="AY92" s="12825"/>
      <c r="AZ92" s="12825"/>
      <c r="BA92" s="12825"/>
      <c r="BB92" s="12825"/>
      <c r="BC92" s="12825"/>
      <c r="BD92" s="12952"/>
      <c r="BE92" s="12954"/>
      <c r="BF92" s="12952"/>
      <c r="BG92" s="12953"/>
      <c r="BH92" s="12953"/>
      <c r="BI92" s="12954"/>
      <c r="BJ92" s="12952"/>
      <c r="BK92" s="12953"/>
      <c r="BL92" s="12954"/>
      <c r="BM92" s="12296"/>
      <c r="BN92" s="12296"/>
      <c r="BO92" s="12296"/>
      <c r="BP92" s="12297"/>
    </row>
    <row r="93" spans="1:69" s="12318" customFormat="1" ht="14.25" customHeight="1">
      <c r="A93" s="12317"/>
      <c r="B93" s="12339"/>
      <c r="C93" s="12319"/>
      <c r="D93" s="12320"/>
      <c r="E93" s="12321"/>
      <c r="F93" s="12320"/>
      <c r="H93" s="12321"/>
      <c r="I93" s="12321"/>
      <c r="J93" s="12321"/>
      <c r="K93" s="12321"/>
      <c r="L93" s="12321"/>
      <c r="M93" s="12321"/>
      <c r="N93" s="12319"/>
      <c r="O93" s="12316" t="s">
        <v>387</v>
      </c>
      <c r="P93" s="12315"/>
      <c r="Q93" s="12315"/>
      <c r="R93" s="12387"/>
      <c r="S93" s="12387"/>
      <c r="T93" s="12387"/>
      <c r="U93" s="12387"/>
      <c r="V93" s="12387"/>
      <c r="W93" s="12387"/>
      <c r="X93" s="12387"/>
      <c r="Y93" s="12387"/>
      <c r="Z93" s="12387"/>
      <c r="AA93" s="12387"/>
      <c r="AB93" s="12387"/>
      <c r="AC93" s="12387"/>
      <c r="AD93" s="12387"/>
      <c r="AE93" s="12387"/>
      <c r="AF93" s="12387"/>
      <c r="AG93" s="12388"/>
      <c r="AH93" s="12320"/>
      <c r="AI93" s="12321"/>
      <c r="AJ93" s="12324"/>
      <c r="AK93" s="12324"/>
      <c r="AL93" s="12324"/>
      <c r="AM93" s="12324"/>
      <c r="AN93" s="12324"/>
      <c r="AO93" s="12324"/>
      <c r="AP93" s="12324"/>
      <c r="AQ93" s="12324"/>
      <c r="AR93" s="12324"/>
      <c r="AS93" s="12324"/>
      <c r="AT93" s="12324"/>
      <c r="AU93" s="12322"/>
      <c r="AV93" s="12826"/>
      <c r="AW93" s="12825"/>
      <c r="AX93" s="12825"/>
      <c r="AY93" s="12825"/>
      <c r="AZ93" s="12825"/>
      <c r="BA93" s="12825"/>
      <c r="BB93" s="12825"/>
      <c r="BC93" s="12825"/>
      <c r="BD93" s="12952"/>
      <c r="BE93" s="12954"/>
      <c r="BF93" s="12952"/>
      <c r="BG93" s="12953"/>
      <c r="BH93" s="12953"/>
      <c r="BI93" s="12954"/>
      <c r="BJ93" s="12952"/>
      <c r="BK93" s="12953"/>
      <c r="BL93" s="12954"/>
      <c r="BM93" s="12387"/>
      <c r="BN93" s="12387"/>
      <c r="BO93" s="12387"/>
      <c r="BP93" s="12388"/>
    </row>
    <row r="94" spans="1:69" s="12318" customFormat="1" ht="14.25" customHeight="1">
      <c r="A94" s="12317"/>
      <c r="B94" s="12339"/>
      <c r="C94" s="12319"/>
      <c r="D94" s="12320"/>
      <c r="E94" s="12321"/>
      <c r="F94" s="12320"/>
      <c r="H94" s="12321"/>
      <c r="I94" s="12321"/>
      <c r="J94" s="12321"/>
      <c r="K94" s="12321"/>
      <c r="L94" s="12321"/>
      <c r="M94" s="12321"/>
      <c r="N94" s="12319"/>
      <c r="O94" s="12316"/>
      <c r="P94" s="12318" t="s">
        <v>1728</v>
      </c>
      <c r="Q94" s="12315"/>
      <c r="R94" s="12387"/>
      <c r="S94" s="12387"/>
      <c r="T94" s="12387"/>
      <c r="U94" s="12387"/>
      <c r="V94" s="12387"/>
      <c r="W94" s="12387"/>
      <c r="X94" s="12387"/>
      <c r="Y94" s="12387"/>
      <c r="Z94" s="12387"/>
      <c r="AA94" s="12387"/>
      <c r="AB94" s="12387"/>
      <c r="AC94" s="12387"/>
      <c r="AD94" s="12387"/>
      <c r="AE94" s="12387"/>
      <c r="AF94" s="12387"/>
      <c r="AG94" s="12388"/>
      <c r="AH94" s="12320"/>
      <c r="AI94" s="12321"/>
      <c r="AJ94" s="12324"/>
      <c r="AK94" s="12324"/>
      <c r="AL94" s="12324"/>
      <c r="AM94" s="12324"/>
      <c r="AN94" s="12324"/>
      <c r="AO94" s="12324"/>
      <c r="AP94" s="12324"/>
      <c r="AQ94" s="12324"/>
      <c r="AR94" s="12324"/>
      <c r="AS94" s="12324"/>
      <c r="AT94" s="12324"/>
      <c r="AU94" s="12322"/>
      <c r="AV94" s="12826"/>
      <c r="AW94" s="12825"/>
      <c r="AX94" s="12825"/>
      <c r="AY94" s="12825"/>
      <c r="AZ94" s="12825"/>
      <c r="BA94" s="12825"/>
      <c r="BB94" s="12825"/>
      <c r="BC94" s="12825"/>
      <c r="BD94" s="12952"/>
      <c r="BE94" s="12954"/>
      <c r="BF94" s="12962"/>
      <c r="BG94" s="12957"/>
      <c r="BH94" s="12957"/>
      <c r="BI94" s="12958"/>
      <c r="BJ94" s="12952"/>
      <c r="BK94" s="12953"/>
      <c r="BL94" s="12954"/>
      <c r="BM94" s="12387"/>
      <c r="BN94" s="12387"/>
      <c r="BO94" s="12387"/>
      <c r="BP94" s="12388"/>
    </row>
    <row r="95" spans="1:69" s="12318" customFormat="1" ht="14.25" customHeight="1">
      <c r="A95" s="12317">
        <f>COUNTA($F$11:F95)</f>
        <v>4</v>
      </c>
      <c r="B95" s="12339" t="str">
        <f t="shared" ref="B95:B98" si="30">IF(A95="","","-")</f>
        <v>-</v>
      </c>
      <c r="C95" s="12319">
        <v>2</v>
      </c>
      <c r="D95" s="12320"/>
      <c r="E95" s="12321"/>
      <c r="F95" s="12320"/>
      <c r="H95" s="12321"/>
      <c r="I95" s="12321"/>
      <c r="J95" s="12321"/>
      <c r="K95" s="12321"/>
      <c r="L95" s="12321"/>
      <c r="M95" s="12321"/>
      <c r="N95" s="12319"/>
      <c r="O95" s="12316"/>
      <c r="P95" s="12315"/>
      <c r="Q95" s="12315" t="s">
        <v>1798</v>
      </c>
      <c r="R95" s="12387"/>
      <c r="S95" s="12387"/>
      <c r="T95" s="12387"/>
      <c r="U95" s="12387"/>
      <c r="V95" s="12387"/>
      <c r="W95" s="12387"/>
      <c r="X95" s="12387"/>
      <c r="Y95" s="12387"/>
      <c r="Z95" s="12387"/>
      <c r="AA95" s="12387"/>
      <c r="AB95" s="12387"/>
      <c r="AC95" s="12387"/>
      <c r="AD95" s="12387"/>
      <c r="AE95" s="12387"/>
      <c r="AF95" s="12387"/>
      <c r="AG95" s="12388"/>
      <c r="AH95" s="12320" t="s">
        <v>1743</v>
      </c>
      <c r="AI95" s="12321"/>
      <c r="AJ95" s="12324"/>
      <c r="AK95" s="12324"/>
      <c r="AL95" s="12324"/>
      <c r="AM95" s="12324"/>
      <c r="AN95" s="12324"/>
      <c r="AO95" s="12324"/>
      <c r="AP95" s="12324"/>
      <c r="AQ95" s="12324"/>
      <c r="AR95" s="12324"/>
      <c r="AS95" s="12324"/>
      <c r="AT95" s="12324"/>
      <c r="AU95" s="12322"/>
      <c r="AV95" s="12826"/>
      <c r="AW95" s="12825"/>
      <c r="AX95" s="12825"/>
      <c r="AY95" s="12825"/>
      <c r="AZ95" s="12825"/>
      <c r="BA95" s="12825"/>
      <c r="BB95" s="12825"/>
      <c r="BC95" s="12825"/>
      <c r="BD95" s="12952"/>
      <c r="BE95" s="12954"/>
      <c r="BF95" s="12955"/>
      <c r="BG95" s="12953"/>
      <c r="BH95" s="12953"/>
      <c r="BI95" s="12954"/>
      <c r="BJ95" s="12952"/>
      <c r="BK95" s="12953"/>
      <c r="BL95" s="12954"/>
      <c r="BM95" s="12387"/>
      <c r="BN95" s="12387"/>
      <c r="BO95" s="12387"/>
      <c r="BP95" s="12388"/>
    </row>
    <row r="96" spans="1:69" s="12318" customFormat="1" ht="14.25" customHeight="1">
      <c r="A96" s="12317">
        <f>COUNTA($F$11:F96)</f>
        <v>4</v>
      </c>
      <c r="B96" s="12339" t="str">
        <f t="shared" si="30"/>
        <v>-</v>
      </c>
      <c r="C96" s="12319">
        <v>3</v>
      </c>
      <c r="D96" s="12320"/>
      <c r="E96" s="12321"/>
      <c r="F96" s="12320"/>
      <c r="G96" s="12321"/>
      <c r="H96" s="12321"/>
      <c r="I96" s="12321"/>
      <c r="J96" s="12321"/>
      <c r="K96" s="12321"/>
      <c r="L96" s="12321"/>
      <c r="M96" s="12321"/>
      <c r="N96" s="12319"/>
      <c r="O96" s="12316"/>
      <c r="P96" s="12315"/>
      <c r="Q96" s="12315" t="s">
        <v>1746</v>
      </c>
      <c r="R96" s="12387"/>
      <c r="S96" s="12387"/>
      <c r="T96" s="12387"/>
      <c r="U96" s="12387"/>
      <c r="V96" s="12387"/>
      <c r="W96" s="12387"/>
      <c r="X96" s="12387"/>
      <c r="Y96" s="12387"/>
      <c r="Z96" s="12387"/>
      <c r="AA96" s="12387"/>
      <c r="AB96" s="12387"/>
      <c r="AC96" s="12387"/>
      <c r="AD96" s="12387"/>
      <c r="AE96" s="12387"/>
      <c r="AF96" s="12387"/>
      <c r="AG96" s="12388"/>
      <c r="AH96" s="12320" t="s">
        <v>1743</v>
      </c>
      <c r="AI96" s="12315"/>
      <c r="AJ96" s="12324"/>
      <c r="AK96" s="12324"/>
      <c r="AL96" s="12324"/>
      <c r="AM96" s="12324"/>
      <c r="AN96" s="12324"/>
      <c r="AO96" s="12324"/>
      <c r="AP96" s="12324"/>
      <c r="AQ96" s="12324"/>
      <c r="AR96" s="12324"/>
      <c r="AS96" s="12324"/>
      <c r="AT96" s="12324"/>
      <c r="AU96" s="12322"/>
      <c r="AV96" s="12826"/>
      <c r="AW96" s="12825"/>
      <c r="AX96" s="12825"/>
      <c r="AY96" s="12825"/>
      <c r="AZ96" s="12825"/>
      <c r="BA96" s="12825"/>
      <c r="BB96" s="12825"/>
      <c r="BC96" s="12825"/>
      <c r="BD96" s="12952"/>
      <c r="BE96" s="12954"/>
      <c r="BF96" s="12955"/>
      <c r="BG96" s="12953"/>
      <c r="BH96" s="12953"/>
      <c r="BI96" s="12954"/>
      <c r="BJ96" s="12952"/>
      <c r="BK96" s="12953"/>
      <c r="BL96" s="12954"/>
      <c r="BM96" s="12387"/>
      <c r="BN96" s="12387"/>
      <c r="BO96" s="12387"/>
      <c r="BP96" s="12388"/>
    </row>
    <row r="97" spans="1:69" ht="14.25" customHeight="1">
      <c r="A97" s="12317">
        <f>COUNTA($F$11:F97)</f>
        <v>4</v>
      </c>
      <c r="B97" s="12339" t="str">
        <f t="shared" si="30"/>
        <v>-</v>
      </c>
      <c r="C97" s="12319">
        <v>4</v>
      </c>
      <c r="D97" s="12230"/>
      <c r="E97" s="12231"/>
      <c r="F97" s="12230"/>
      <c r="H97" s="12231"/>
      <c r="I97" s="12231"/>
      <c r="J97" s="12231"/>
      <c r="K97" s="12231"/>
      <c r="L97" s="12231"/>
      <c r="M97" s="12231"/>
      <c r="N97" s="12229"/>
      <c r="O97" s="12224"/>
      <c r="P97" s="12223"/>
      <c r="Q97" s="12315" t="s">
        <v>1796</v>
      </c>
      <c r="R97" s="12387"/>
      <c r="S97" s="12387"/>
      <c r="T97" s="12387"/>
      <c r="U97" s="12387"/>
      <c r="V97" s="12387"/>
      <c r="W97" s="12387"/>
      <c r="X97" s="12387"/>
      <c r="Y97" s="12387"/>
      <c r="Z97" s="12387"/>
      <c r="AA97" s="12387"/>
      <c r="AB97" s="12387"/>
      <c r="AC97" s="12387"/>
      <c r="AD97" s="12387"/>
      <c r="AE97" s="12387"/>
      <c r="AF97" s="12387"/>
      <c r="AG97" s="12388"/>
      <c r="AH97" s="12320" t="s">
        <v>1797</v>
      </c>
      <c r="AI97" s="12231"/>
      <c r="AJ97" s="12234"/>
      <c r="AK97" s="12234"/>
      <c r="AL97" s="12234"/>
      <c r="AM97" s="12234"/>
      <c r="AN97" s="12234"/>
      <c r="AO97" s="12234"/>
      <c r="AP97" s="12234"/>
      <c r="AQ97" s="12234"/>
      <c r="AR97" s="12234"/>
      <c r="AS97" s="12234"/>
      <c r="AT97" s="12234"/>
      <c r="AU97" s="12232"/>
      <c r="AV97" s="12826"/>
      <c r="AW97" s="12825"/>
      <c r="AX97" s="12825"/>
      <c r="AY97" s="12825"/>
      <c r="AZ97" s="12825"/>
      <c r="BA97" s="12825"/>
      <c r="BB97" s="12825"/>
      <c r="BC97" s="12825"/>
      <c r="BD97" s="12952"/>
      <c r="BE97" s="12954"/>
      <c r="BF97" s="12955"/>
      <c r="BG97" s="12953"/>
      <c r="BH97" s="12953"/>
      <c r="BI97" s="12954"/>
      <c r="BJ97" s="12952"/>
      <c r="BK97" s="12953"/>
      <c r="BL97" s="12954"/>
      <c r="BM97" s="12296"/>
      <c r="BN97" s="12296"/>
      <c r="BO97" s="12296"/>
      <c r="BP97" s="12297"/>
    </row>
    <row r="98" spans="1:69" ht="14.25" customHeight="1">
      <c r="A98" s="12317">
        <f>COUNTA($F$11:F98)</f>
        <v>4</v>
      </c>
      <c r="B98" s="12339" t="str">
        <f t="shared" si="30"/>
        <v>-</v>
      </c>
      <c r="C98" s="12319">
        <v>5</v>
      </c>
      <c r="D98" s="12230"/>
      <c r="E98" s="12231"/>
      <c r="F98" s="12230"/>
      <c r="H98" s="12231"/>
      <c r="I98" s="12231"/>
      <c r="J98" s="12231"/>
      <c r="K98" s="12231"/>
      <c r="L98" s="12231"/>
      <c r="M98" s="12231"/>
      <c r="N98" s="12229"/>
      <c r="O98" s="12224"/>
      <c r="P98" s="12223"/>
      <c r="Q98" s="12315" t="s">
        <v>1799</v>
      </c>
      <c r="R98" s="12387"/>
      <c r="S98" s="12387"/>
      <c r="T98" s="12387"/>
      <c r="U98" s="12387"/>
      <c r="V98" s="12387"/>
      <c r="W98" s="12387"/>
      <c r="X98" s="12387"/>
      <c r="Y98" s="12387"/>
      <c r="Z98" s="12387"/>
      <c r="AA98" s="12387"/>
      <c r="AB98" s="12387"/>
      <c r="AC98" s="12387"/>
      <c r="AD98" s="12387"/>
      <c r="AE98" s="12387"/>
      <c r="AF98" s="12387"/>
      <c r="AG98" s="12388"/>
      <c r="AH98" s="12320" t="s">
        <v>1797</v>
      </c>
      <c r="AI98" s="12231"/>
      <c r="AJ98" s="12234"/>
      <c r="AK98" s="12234"/>
      <c r="AL98" s="12234"/>
      <c r="AM98" s="12234"/>
      <c r="AN98" s="12234"/>
      <c r="AO98" s="12234"/>
      <c r="AP98" s="12234"/>
      <c r="AQ98" s="12234"/>
      <c r="AR98" s="12234"/>
      <c r="AS98" s="12234"/>
      <c r="AT98" s="12234"/>
      <c r="AU98" s="12232"/>
      <c r="AV98" s="12826"/>
      <c r="AW98" s="12825"/>
      <c r="AX98" s="12825"/>
      <c r="AY98" s="12825"/>
      <c r="AZ98" s="12825"/>
      <c r="BA98" s="12825"/>
      <c r="BB98" s="12825"/>
      <c r="BC98" s="12825"/>
      <c r="BD98" s="12952"/>
      <c r="BE98" s="12954"/>
      <c r="BF98" s="12955"/>
      <c r="BG98" s="12953"/>
      <c r="BH98" s="12953"/>
      <c r="BI98" s="12954"/>
      <c r="BJ98" s="12952"/>
      <c r="BK98" s="12953"/>
      <c r="BL98" s="12954"/>
      <c r="BM98" s="12296"/>
      <c r="BN98" s="12296"/>
      <c r="BO98" s="12296"/>
      <c r="BP98" s="12297"/>
    </row>
    <row r="99" spans="1:69" ht="14.25" customHeight="1">
      <c r="A99" s="12227"/>
      <c r="B99" s="12249"/>
      <c r="C99" s="12229"/>
      <c r="D99" s="12230"/>
      <c r="E99" s="12231"/>
      <c r="F99" s="12230"/>
      <c r="G99" s="12231"/>
      <c r="H99" s="12231"/>
      <c r="I99" s="12231"/>
      <c r="J99" s="12231"/>
      <c r="K99" s="12231"/>
      <c r="L99" s="12231"/>
      <c r="M99" s="12231"/>
      <c r="N99" s="12229"/>
      <c r="O99" s="12224"/>
      <c r="Q99" s="12223"/>
      <c r="R99" s="12296"/>
      <c r="S99" s="12296"/>
      <c r="T99" s="12296"/>
      <c r="U99" s="12296"/>
      <c r="V99" s="12296"/>
      <c r="W99" s="12296"/>
      <c r="X99" s="12296"/>
      <c r="Y99" s="12296"/>
      <c r="Z99" s="12296"/>
      <c r="AA99" s="12296"/>
      <c r="AB99" s="12296"/>
      <c r="AC99" s="12296"/>
      <c r="AD99" s="12296"/>
      <c r="AE99" s="12296"/>
      <c r="AF99" s="12296"/>
      <c r="AG99" s="12297"/>
      <c r="AH99" s="12230"/>
      <c r="AI99" s="12231"/>
      <c r="AJ99" s="12234"/>
      <c r="AK99" s="12234"/>
      <c r="AL99" s="12234"/>
      <c r="AM99" s="12234"/>
      <c r="AN99" s="12234"/>
      <c r="AO99" s="12234"/>
      <c r="AP99" s="12234"/>
      <c r="AQ99" s="12234"/>
      <c r="AR99" s="12234"/>
      <c r="AS99" s="12234"/>
      <c r="AT99" s="12234"/>
      <c r="AU99" s="12232"/>
      <c r="AV99" s="12826"/>
      <c r="AW99" s="12825"/>
      <c r="AX99" s="12825"/>
      <c r="AY99" s="12825"/>
      <c r="AZ99" s="12825"/>
      <c r="BA99" s="12825"/>
      <c r="BB99" s="12825"/>
      <c r="BC99" s="12825"/>
      <c r="BD99" s="12952"/>
      <c r="BE99" s="12954"/>
      <c r="BF99" s="12952"/>
      <c r="BG99" s="12953"/>
      <c r="BH99" s="12953"/>
      <c r="BI99" s="12954"/>
      <c r="BJ99" s="12952"/>
      <c r="BK99" s="12953"/>
      <c r="BL99" s="12954"/>
      <c r="BM99" s="12296"/>
      <c r="BN99" s="12296"/>
      <c r="BO99" s="12296"/>
      <c r="BP99" s="12297"/>
    </row>
    <row r="100" spans="1:69" s="12318" customFormat="1" ht="14.25" customHeight="1">
      <c r="A100" s="12367"/>
      <c r="B100" s="12368"/>
      <c r="C100" s="12369"/>
      <c r="D100" s="12370"/>
      <c r="E100" s="12371"/>
      <c r="F100" s="12370"/>
      <c r="G100" s="12371"/>
      <c r="H100" s="12371"/>
      <c r="I100" s="12371" t="s">
        <v>2156</v>
      </c>
      <c r="J100" s="12371"/>
      <c r="K100" s="12371"/>
      <c r="L100" s="12371"/>
      <c r="M100" s="12371"/>
      <c r="N100" s="12372"/>
      <c r="O100" s="12373"/>
      <c r="P100" s="12374"/>
      <c r="Q100" s="12374"/>
      <c r="R100" s="12375"/>
      <c r="S100" s="12375"/>
      <c r="T100" s="12375"/>
      <c r="U100" s="12375"/>
      <c r="V100" s="12375"/>
      <c r="W100" s="12375"/>
      <c r="X100" s="12375"/>
      <c r="Y100" s="12375"/>
      <c r="Z100" s="12375"/>
      <c r="AA100" s="12375"/>
      <c r="AB100" s="12375"/>
      <c r="AC100" s="12375"/>
      <c r="AD100" s="12375"/>
      <c r="AE100" s="12375"/>
      <c r="AF100" s="12375"/>
      <c r="AG100" s="12376"/>
      <c r="AH100" s="12370"/>
      <c r="AI100" s="12371"/>
      <c r="AJ100" s="12377"/>
      <c r="AK100" s="12377"/>
      <c r="AL100" s="12377"/>
      <c r="AM100" s="12377"/>
      <c r="AN100" s="12377"/>
      <c r="AO100" s="12377"/>
      <c r="AP100" s="12377"/>
      <c r="AQ100" s="12377"/>
      <c r="AR100" s="12377"/>
      <c r="AS100" s="12377"/>
      <c r="AT100" s="12377"/>
      <c r="AU100" s="12378"/>
      <c r="AV100" s="12835"/>
      <c r="AW100" s="12836"/>
      <c r="AX100" s="12837"/>
      <c r="AY100" s="12837"/>
      <c r="AZ100" s="12837"/>
      <c r="BA100" s="12837"/>
      <c r="BB100" s="12837"/>
      <c r="BC100" s="12837"/>
      <c r="BD100" s="13029"/>
      <c r="BE100" s="13030"/>
      <c r="BF100" s="13026"/>
      <c r="BG100" s="13027"/>
      <c r="BH100" s="13027"/>
      <c r="BI100" s="13028"/>
      <c r="BJ100" s="13026"/>
      <c r="BK100" s="13027"/>
      <c r="BL100" s="13028"/>
      <c r="BM100" s="12382"/>
      <c r="BN100" s="12382"/>
      <c r="BO100" s="12382"/>
      <c r="BP100" s="12383"/>
      <c r="BQ100" s="12384"/>
    </row>
    <row r="101" spans="1:69" s="12318" customFormat="1" ht="14.25" customHeight="1">
      <c r="A101" s="12317"/>
      <c r="B101" s="12339"/>
      <c r="C101" s="12319"/>
      <c r="D101" s="12320"/>
      <c r="E101" s="12321"/>
      <c r="F101" s="12320"/>
      <c r="G101" s="12321"/>
      <c r="H101" s="12321"/>
      <c r="I101" s="12321"/>
      <c r="J101" s="12321"/>
      <c r="K101" s="12321"/>
      <c r="L101" s="12321"/>
      <c r="M101" s="12321"/>
      <c r="N101" s="12319"/>
      <c r="O101" s="12316"/>
      <c r="P101" s="12315"/>
      <c r="Q101" s="12315"/>
      <c r="R101" s="12387"/>
      <c r="S101" s="12387"/>
      <c r="T101" s="12387"/>
      <c r="U101" s="12387"/>
      <c r="V101" s="12387"/>
      <c r="W101" s="12387"/>
      <c r="X101" s="12387"/>
      <c r="Y101" s="12387"/>
      <c r="Z101" s="12387"/>
      <c r="AA101" s="12387"/>
      <c r="AB101" s="12387"/>
      <c r="AC101" s="12387"/>
      <c r="AD101" s="12387"/>
      <c r="AE101" s="12387"/>
      <c r="AF101" s="12387"/>
      <c r="AG101" s="12388"/>
      <c r="AH101" s="12320"/>
      <c r="AI101" s="12321"/>
      <c r="AJ101" s="12324"/>
      <c r="AK101" s="12324"/>
      <c r="AL101" s="12324"/>
      <c r="AM101" s="12324"/>
      <c r="AN101" s="12324"/>
      <c r="AO101" s="12324"/>
      <c r="AP101" s="12324"/>
      <c r="AQ101" s="12324"/>
      <c r="AR101" s="12324"/>
      <c r="AS101" s="12324"/>
      <c r="AT101" s="12324"/>
      <c r="AU101" s="12322"/>
      <c r="AV101" s="12826"/>
      <c r="AW101" s="12825"/>
      <c r="AX101" s="12825"/>
      <c r="AY101" s="12825"/>
      <c r="AZ101" s="12825"/>
      <c r="BA101" s="12825"/>
      <c r="BB101" s="12825"/>
      <c r="BC101" s="12825"/>
      <c r="BD101" s="12952"/>
      <c r="BE101" s="12954"/>
      <c r="BF101" s="12952"/>
      <c r="BG101" s="12953"/>
      <c r="BH101" s="12953"/>
      <c r="BI101" s="12954"/>
      <c r="BJ101" s="12952"/>
      <c r="BK101" s="12953"/>
      <c r="BL101" s="12954"/>
      <c r="BM101" s="12387"/>
      <c r="BN101" s="12387"/>
      <c r="BO101" s="12387"/>
      <c r="BP101" s="12388"/>
    </row>
    <row r="102" spans="1:69" s="12351" customFormat="1" ht="14.25" customHeight="1">
      <c r="A102" s="12354"/>
      <c r="B102" s="12326"/>
      <c r="C102" s="12327"/>
      <c r="D102" s="12328"/>
      <c r="E102" s="12329"/>
      <c r="F102" s="12328" t="s">
        <v>1357</v>
      </c>
      <c r="G102" s="12329"/>
      <c r="H102" s="12329"/>
      <c r="I102" s="12329"/>
      <c r="J102" s="12329"/>
      <c r="K102" s="12329"/>
      <c r="L102" s="12329"/>
      <c r="M102" s="12329"/>
      <c r="N102" s="12327"/>
      <c r="O102" s="12330"/>
      <c r="P102" s="12331"/>
      <c r="Q102" s="12331"/>
      <c r="R102" s="12332"/>
      <c r="S102" s="12332"/>
      <c r="T102" s="12332"/>
      <c r="U102" s="12332"/>
      <c r="V102" s="12332"/>
      <c r="W102" s="12332"/>
      <c r="X102" s="12332"/>
      <c r="Y102" s="12332"/>
      <c r="Z102" s="12332"/>
      <c r="AA102" s="12332"/>
      <c r="AB102" s="12332"/>
      <c r="AC102" s="12332"/>
      <c r="AD102" s="12332"/>
      <c r="AE102" s="12332"/>
      <c r="AF102" s="12332"/>
      <c r="AG102" s="12333"/>
      <c r="AH102" s="12328"/>
      <c r="AI102" s="12331"/>
      <c r="AJ102" s="12334"/>
      <c r="AK102" s="12334"/>
      <c r="AL102" s="12334"/>
      <c r="AM102" s="12334"/>
      <c r="AN102" s="12334"/>
      <c r="AO102" s="12334"/>
      <c r="AP102" s="12334"/>
      <c r="AQ102" s="12334"/>
      <c r="AR102" s="12334"/>
      <c r="AS102" s="12334"/>
      <c r="AT102" s="12334"/>
      <c r="AU102" s="12335"/>
      <c r="AV102" s="12829"/>
      <c r="AW102" s="12827"/>
      <c r="AX102" s="12827"/>
      <c r="AY102" s="12827"/>
      <c r="AZ102" s="12827"/>
      <c r="BA102" s="12827"/>
      <c r="BB102" s="12827"/>
      <c r="BC102" s="12827"/>
      <c r="BD102" s="12830"/>
      <c r="BE102" s="12831"/>
      <c r="BF102" s="12830"/>
      <c r="BG102" s="12828"/>
      <c r="BH102" s="12828"/>
      <c r="BI102" s="12831"/>
      <c r="BJ102" s="12830"/>
      <c r="BK102" s="12828"/>
      <c r="BL102" s="12831"/>
      <c r="BM102" s="12332"/>
      <c r="BN102" s="12332"/>
      <c r="BO102" s="12332"/>
      <c r="BP102" s="12333"/>
    </row>
    <row r="103" spans="1:69" s="12318" customFormat="1" ht="14.25" customHeight="1">
      <c r="A103" s="12317">
        <f>COUNTA($F$11:F103)</f>
        <v>5</v>
      </c>
      <c r="B103" s="12339" t="str">
        <f>IF(A103="","","-")</f>
        <v>-</v>
      </c>
      <c r="C103" s="12319">
        <v>1</v>
      </c>
      <c r="D103" s="12320"/>
      <c r="E103" s="12321"/>
      <c r="F103" s="12320"/>
      <c r="G103" s="12321"/>
      <c r="H103" s="12321"/>
      <c r="I103" s="12321"/>
      <c r="J103" s="12321"/>
      <c r="K103" s="12321"/>
      <c r="L103" s="12321"/>
      <c r="M103" s="12321"/>
      <c r="N103" s="12319"/>
      <c r="O103" s="12316" t="s">
        <v>1358</v>
      </c>
      <c r="P103" s="12315"/>
      <c r="Q103" s="12315"/>
      <c r="R103" s="12387"/>
      <c r="S103" s="12387"/>
      <c r="T103" s="12387"/>
      <c r="U103" s="12387"/>
      <c r="V103" s="12387"/>
      <c r="W103" s="12387"/>
      <c r="X103" s="12387"/>
      <c r="Y103" s="12387"/>
      <c r="Z103" s="12387"/>
      <c r="AA103" s="12387"/>
      <c r="AB103" s="12387"/>
      <c r="AC103" s="12387"/>
      <c r="AD103" s="12387"/>
      <c r="AE103" s="12387"/>
      <c r="AF103" s="12387"/>
      <c r="AG103" s="12388"/>
      <c r="AH103" s="12320" t="s">
        <v>396</v>
      </c>
      <c r="AI103" s="12321"/>
      <c r="AJ103" s="12324"/>
      <c r="AK103" s="12324"/>
      <c r="AL103" s="12324"/>
      <c r="AM103" s="12324"/>
      <c r="AN103" s="12324"/>
      <c r="AO103" s="12324"/>
      <c r="AP103" s="12324"/>
      <c r="AQ103" s="12324"/>
      <c r="AR103" s="12324"/>
      <c r="AS103" s="12324"/>
      <c r="AT103" s="12324"/>
      <c r="AU103" s="12322"/>
      <c r="AV103" s="12826"/>
      <c r="AW103" s="12825"/>
      <c r="AX103" s="12825"/>
      <c r="AY103" s="12825"/>
      <c r="AZ103" s="12825"/>
      <c r="BA103" s="12825"/>
      <c r="BB103" s="12825"/>
      <c r="BC103" s="12825"/>
      <c r="BD103" s="12952"/>
      <c r="BE103" s="12954"/>
      <c r="BF103" s="12955"/>
      <c r="BG103" s="12953"/>
      <c r="BH103" s="12953"/>
      <c r="BI103" s="12954"/>
      <c r="BJ103" s="12952"/>
      <c r="BK103" s="12953"/>
      <c r="BL103" s="12954"/>
      <c r="BM103" s="12387"/>
      <c r="BN103" s="12387"/>
      <c r="BO103" s="12387"/>
      <c r="BP103" s="12388"/>
    </row>
    <row r="104" spans="1:69" s="12318" customFormat="1" ht="14.25" customHeight="1">
      <c r="A104" s="12317"/>
      <c r="B104" s="12339"/>
      <c r="C104" s="12319"/>
      <c r="D104" s="12320"/>
      <c r="E104" s="12321"/>
      <c r="F104" s="12320"/>
      <c r="G104" s="12321"/>
      <c r="H104" s="12321"/>
      <c r="I104" s="12321"/>
      <c r="J104" s="12321"/>
      <c r="K104" s="12321"/>
      <c r="L104" s="12321"/>
      <c r="M104" s="12321"/>
      <c r="N104" s="12319"/>
      <c r="O104" s="12316"/>
      <c r="P104" s="12315"/>
      <c r="Q104" s="12315"/>
      <c r="R104" s="12387"/>
      <c r="S104" s="12387"/>
      <c r="T104" s="12387"/>
      <c r="U104" s="12387"/>
      <c r="V104" s="12387"/>
      <c r="W104" s="12387"/>
      <c r="X104" s="12387"/>
      <c r="Y104" s="12387"/>
      <c r="Z104" s="12387"/>
      <c r="AA104" s="12387"/>
      <c r="AB104" s="12387"/>
      <c r="AC104" s="12387"/>
      <c r="AD104" s="12387"/>
      <c r="AE104" s="12387"/>
      <c r="AF104" s="12387"/>
      <c r="AG104" s="12388"/>
      <c r="AH104" s="12320"/>
      <c r="AI104" s="12321"/>
      <c r="AJ104" s="12324"/>
      <c r="AK104" s="12324"/>
      <c r="AL104" s="12324"/>
      <c r="AM104" s="12324"/>
      <c r="AN104" s="12324"/>
      <c r="AO104" s="12324"/>
      <c r="AP104" s="12324"/>
      <c r="AQ104" s="12324"/>
      <c r="AR104" s="12324"/>
      <c r="AS104" s="12324"/>
      <c r="AT104" s="12324"/>
      <c r="AU104" s="12322"/>
      <c r="AV104" s="12824"/>
      <c r="AW104" s="12825"/>
      <c r="AX104" s="12825"/>
      <c r="AY104" s="12825"/>
      <c r="AZ104" s="12825"/>
      <c r="BA104" s="12825"/>
      <c r="BB104" s="12825"/>
      <c r="BC104" s="12825"/>
      <c r="BD104" s="12952"/>
      <c r="BE104" s="12954"/>
      <c r="BF104" s="12952"/>
      <c r="BG104" s="12953"/>
      <c r="BH104" s="12953"/>
      <c r="BI104" s="12954"/>
      <c r="BJ104" s="12952"/>
      <c r="BK104" s="12953"/>
      <c r="BL104" s="12954"/>
      <c r="BM104" s="12387"/>
      <c r="BN104" s="12387"/>
      <c r="BO104" s="12387"/>
      <c r="BP104" s="12388"/>
    </row>
    <row r="105" spans="1:69" s="12318" customFormat="1" ht="14.25" customHeight="1">
      <c r="A105" s="12317">
        <f>COUNTA($F$11:F105)</f>
        <v>5</v>
      </c>
      <c r="B105" s="12339" t="str">
        <f>IF(A105="","","-")</f>
        <v>-</v>
      </c>
      <c r="C105" s="12319">
        <v>2</v>
      </c>
      <c r="D105" s="12320"/>
      <c r="E105" s="12321"/>
      <c r="F105" s="12320"/>
      <c r="G105" s="12321"/>
      <c r="H105" s="12321"/>
      <c r="I105" s="12321"/>
      <c r="J105" s="12321"/>
      <c r="K105" s="12321"/>
      <c r="L105" s="12321"/>
      <c r="M105" s="12321"/>
      <c r="N105" s="12319"/>
      <c r="O105" s="12345" t="s">
        <v>245</v>
      </c>
      <c r="P105" s="12346"/>
      <c r="Q105" s="12346"/>
      <c r="R105" s="12389"/>
      <c r="S105" s="12389"/>
      <c r="T105" s="12389"/>
      <c r="U105" s="12389"/>
      <c r="V105" s="12389"/>
      <c r="W105" s="12389"/>
      <c r="X105" s="12389"/>
      <c r="Y105" s="12389"/>
      <c r="Z105" s="12389"/>
      <c r="AA105" s="12389"/>
      <c r="AB105" s="12389"/>
      <c r="AC105" s="12389"/>
      <c r="AD105" s="12389"/>
      <c r="AE105" s="12389"/>
      <c r="AF105" s="12389"/>
      <c r="AG105" s="12390"/>
      <c r="AH105" s="12320" t="s">
        <v>248</v>
      </c>
      <c r="AI105" s="12315"/>
      <c r="AJ105" s="12324"/>
      <c r="AK105" s="12324"/>
      <c r="AL105" s="12324"/>
      <c r="AM105" s="12324"/>
      <c r="AN105" s="12324"/>
      <c r="AO105" s="12324"/>
      <c r="AP105" s="12324"/>
      <c r="AQ105" s="12324"/>
      <c r="AR105" s="12324"/>
      <c r="AS105" s="12324"/>
      <c r="AT105" s="12324"/>
      <c r="AU105" s="12322"/>
      <c r="AV105" s="12826"/>
      <c r="AW105" s="12825"/>
      <c r="AX105" s="12825"/>
      <c r="AY105" s="12825"/>
      <c r="AZ105" s="12825"/>
      <c r="BA105" s="12825"/>
      <c r="BB105" s="12825"/>
      <c r="BC105" s="12825"/>
      <c r="BD105" s="12952"/>
      <c r="BE105" s="12954"/>
      <c r="BF105" s="12955"/>
      <c r="BG105" s="12953"/>
      <c r="BH105" s="12953"/>
      <c r="BI105" s="12954"/>
      <c r="BJ105" s="12952"/>
      <c r="BK105" s="12953"/>
      <c r="BL105" s="12954"/>
      <c r="BM105" s="12387"/>
      <c r="BN105" s="12387"/>
      <c r="BO105" s="12387"/>
      <c r="BP105" s="12388"/>
    </row>
    <row r="106" spans="1:69" s="12318" customFormat="1" ht="14.25" customHeight="1">
      <c r="A106" s="12317"/>
      <c r="B106" s="12339"/>
      <c r="C106" s="12319"/>
      <c r="D106" s="12320"/>
      <c r="E106" s="12321"/>
      <c r="F106" s="12320"/>
      <c r="G106" s="12321"/>
      <c r="H106" s="12321"/>
      <c r="I106" s="12321"/>
      <c r="J106" s="12321"/>
      <c r="K106" s="12321"/>
      <c r="L106" s="12321"/>
      <c r="M106" s="12321"/>
      <c r="N106" s="12319"/>
      <c r="O106" s="12345"/>
      <c r="P106" s="12346" t="s">
        <v>2157</v>
      </c>
      <c r="Q106" s="12346"/>
      <c r="R106" s="12389"/>
      <c r="S106" s="12389"/>
      <c r="T106" s="12389"/>
      <c r="U106" s="12389"/>
      <c r="V106" s="12389"/>
      <c r="W106" s="12389"/>
      <c r="X106" s="12389"/>
      <c r="Y106" s="12389"/>
      <c r="Z106" s="12389"/>
      <c r="AA106" s="12389"/>
      <c r="AB106" s="12389"/>
      <c r="AC106" s="12389"/>
      <c r="AD106" s="12389"/>
      <c r="AE106" s="12389"/>
      <c r="AF106" s="12389"/>
      <c r="AG106" s="12390"/>
      <c r="AH106" s="12343"/>
      <c r="AI106" s="12315"/>
      <c r="AJ106" s="12324"/>
      <c r="AK106" s="12324"/>
      <c r="AL106" s="12324"/>
      <c r="AM106" s="12324"/>
      <c r="AN106" s="12324"/>
      <c r="AO106" s="12324"/>
      <c r="AP106" s="12324"/>
      <c r="AQ106" s="12324"/>
      <c r="AR106" s="12324"/>
      <c r="AS106" s="12324"/>
      <c r="AT106" s="12324"/>
      <c r="AU106" s="12322"/>
      <c r="AV106" s="12826"/>
      <c r="AW106" s="12825"/>
      <c r="AX106" s="12825"/>
      <c r="AY106" s="12825"/>
      <c r="AZ106" s="12825"/>
      <c r="BA106" s="12825"/>
      <c r="BB106" s="12825"/>
      <c r="BC106" s="12825"/>
      <c r="BD106" s="12952"/>
      <c r="BE106" s="12954"/>
      <c r="BF106" s="12952"/>
      <c r="BG106" s="12953"/>
      <c r="BH106" s="12953"/>
      <c r="BI106" s="12954"/>
      <c r="BJ106" s="12952"/>
      <c r="BK106" s="12953"/>
      <c r="BL106" s="12954"/>
      <c r="BM106" s="12387"/>
      <c r="BN106" s="12387"/>
      <c r="BO106" s="12387"/>
      <c r="BP106" s="12388"/>
    </row>
    <row r="107" spans="1:69" s="12350" customFormat="1" ht="14.25" customHeight="1">
      <c r="A107" s="12355"/>
      <c r="B107" s="12341"/>
      <c r="C107" s="12342"/>
      <c r="D107" s="12343"/>
      <c r="E107" s="12344"/>
      <c r="F107" s="12343"/>
      <c r="G107" s="12344"/>
      <c r="H107" s="12344"/>
      <c r="I107" s="12344"/>
      <c r="J107" s="12344"/>
      <c r="K107" s="12344"/>
      <c r="L107" s="12344"/>
      <c r="M107" s="12344"/>
      <c r="N107" s="12342"/>
      <c r="O107" s="12345"/>
      <c r="P107" s="12346"/>
      <c r="Q107" s="12346"/>
      <c r="R107" s="12389"/>
      <c r="S107" s="12389"/>
      <c r="T107" s="12389"/>
      <c r="U107" s="12389"/>
      <c r="V107" s="12389"/>
      <c r="W107" s="12389"/>
      <c r="X107" s="12389"/>
      <c r="Y107" s="12389"/>
      <c r="Z107" s="12389"/>
      <c r="AA107" s="12389"/>
      <c r="AB107" s="12389"/>
      <c r="AC107" s="12389"/>
      <c r="AD107" s="12389"/>
      <c r="AE107" s="12389"/>
      <c r="AF107" s="12389"/>
      <c r="AG107" s="12390"/>
      <c r="AH107" s="12343"/>
      <c r="AI107" s="12395"/>
      <c r="AJ107" s="12347"/>
      <c r="AK107" s="12347"/>
      <c r="AL107" s="12347"/>
      <c r="AM107" s="12347"/>
      <c r="AN107" s="12347"/>
      <c r="AO107" s="12347"/>
      <c r="AP107" s="12347"/>
      <c r="AQ107" s="12347"/>
      <c r="AR107" s="12347"/>
      <c r="AS107" s="12347"/>
      <c r="AT107" s="12347"/>
      <c r="AU107" s="12348"/>
      <c r="AV107" s="12833"/>
      <c r="AW107" s="12832"/>
      <c r="AX107" s="12832"/>
      <c r="AY107" s="12832"/>
      <c r="AZ107" s="12832"/>
      <c r="BA107" s="12832"/>
      <c r="BB107" s="12832"/>
      <c r="BC107" s="12832"/>
      <c r="BD107" s="12952"/>
      <c r="BE107" s="12954"/>
      <c r="BF107" s="12952"/>
      <c r="BG107" s="12953"/>
      <c r="BH107" s="12953"/>
      <c r="BI107" s="12954"/>
      <c r="BJ107" s="12952"/>
      <c r="BK107" s="12953"/>
      <c r="BL107" s="12954"/>
      <c r="BM107" s="12389"/>
      <c r="BN107" s="12389"/>
      <c r="BO107" s="12389"/>
      <c r="BP107" s="12390"/>
    </row>
    <row r="108" spans="1:69" s="12351" customFormat="1" ht="14.25" customHeight="1">
      <c r="A108" s="12354"/>
      <c r="B108" s="12326"/>
      <c r="C108" s="12327"/>
      <c r="D108" s="12328"/>
      <c r="E108" s="12329"/>
      <c r="F108" s="12328" t="s">
        <v>217</v>
      </c>
      <c r="H108" s="12329"/>
      <c r="I108" s="12329"/>
      <c r="J108" s="12329"/>
      <c r="K108" s="12329"/>
      <c r="L108" s="12329"/>
      <c r="M108" s="12329"/>
      <c r="N108" s="12327"/>
      <c r="O108" s="12330"/>
      <c r="P108" s="12331"/>
      <c r="Q108" s="12331"/>
      <c r="R108" s="12332"/>
      <c r="S108" s="12332"/>
      <c r="T108" s="12332"/>
      <c r="U108" s="12332"/>
      <c r="V108" s="12332"/>
      <c r="W108" s="12332"/>
      <c r="X108" s="12332"/>
      <c r="Y108" s="12332"/>
      <c r="Z108" s="12332"/>
      <c r="AA108" s="12332"/>
      <c r="AB108" s="12332"/>
      <c r="AC108" s="12332"/>
      <c r="AD108" s="12332"/>
      <c r="AE108" s="12332"/>
      <c r="AF108" s="12332"/>
      <c r="AG108" s="12333"/>
      <c r="AH108" s="12328"/>
      <c r="AI108" s="12331"/>
      <c r="AJ108" s="12334"/>
      <c r="AK108" s="12334"/>
      <c r="AL108" s="12334"/>
      <c r="AM108" s="12334"/>
      <c r="AN108" s="12334"/>
      <c r="AO108" s="12334"/>
      <c r="AP108" s="12334"/>
      <c r="AQ108" s="12334"/>
      <c r="AR108" s="12334"/>
      <c r="AS108" s="12334"/>
      <c r="AT108" s="12334"/>
      <c r="AU108" s="12335"/>
      <c r="AV108" s="12829"/>
      <c r="AW108" s="12827"/>
      <c r="AX108" s="12827"/>
      <c r="AY108" s="12827"/>
      <c r="AZ108" s="12827"/>
      <c r="BA108" s="12827"/>
      <c r="BB108" s="12827"/>
      <c r="BC108" s="12827"/>
      <c r="BD108" s="12830"/>
      <c r="BE108" s="12831"/>
      <c r="BF108" s="12830"/>
      <c r="BG108" s="12828"/>
      <c r="BH108" s="12828"/>
      <c r="BI108" s="12831"/>
      <c r="BJ108" s="12830"/>
      <c r="BK108" s="12828"/>
      <c r="BL108" s="12831"/>
      <c r="BM108" s="12332"/>
      <c r="BN108" s="12332"/>
      <c r="BO108" s="12332"/>
      <c r="BP108" s="12333"/>
    </row>
    <row r="109" spans="1:69" s="12350" customFormat="1" ht="14.25" customHeight="1">
      <c r="A109" s="12340">
        <f>COUNTA($F$11:F109)</f>
        <v>6</v>
      </c>
      <c r="B109" s="12341" t="str">
        <f>IF(A109="","","-")</f>
        <v>-</v>
      </c>
      <c r="C109" s="12342">
        <v>1</v>
      </c>
      <c r="D109" s="12343"/>
      <c r="E109" s="12344"/>
      <c r="F109" s="12343"/>
      <c r="G109" s="12344"/>
      <c r="H109" s="12344"/>
      <c r="I109" s="12344"/>
      <c r="J109" s="12344"/>
      <c r="K109" s="12344"/>
      <c r="L109" s="12344"/>
      <c r="M109" s="12344"/>
      <c r="N109" s="12342"/>
      <c r="O109" s="12345" t="s">
        <v>249</v>
      </c>
      <c r="P109" s="12387"/>
      <c r="Q109" s="12315"/>
      <c r="R109" s="12387"/>
      <c r="S109" s="12387"/>
      <c r="T109" s="12387"/>
      <c r="U109" s="12387"/>
      <c r="V109" s="12387"/>
      <c r="W109" s="12387"/>
      <c r="X109" s="12387"/>
      <c r="Y109" s="12387"/>
      <c r="Z109" s="12387"/>
      <c r="AA109" s="12387"/>
      <c r="AB109" s="12387"/>
      <c r="AC109" s="12387"/>
      <c r="AD109" s="12387"/>
      <c r="AE109" s="12387"/>
      <c r="AF109" s="12387"/>
      <c r="AG109" s="12388"/>
      <c r="AH109" s="12343" t="s">
        <v>250</v>
      </c>
      <c r="AI109" s="12321"/>
      <c r="AJ109" s="12347"/>
      <c r="AK109" s="12347"/>
      <c r="AL109" s="12347"/>
      <c r="AM109" s="12347"/>
      <c r="AN109" s="12347"/>
      <c r="AO109" s="12347"/>
      <c r="AP109" s="12347"/>
      <c r="AQ109" s="12347"/>
      <c r="AR109" s="12347"/>
      <c r="AS109" s="12347"/>
      <c r="AT109" s="12347"/>
      <c r="AU109" s="12348"/>
      <c r="AV109" s="12826"/>
      <c r="AW109" s="12825"/>
      <c r="AX109" s="12825"/>
      <c r="AY109" s="12825"/>
      <c r="AZ109" s="12825"/>
      <c r="BA109" s="12825"/>
      <c r="BB109" s="12825"/>
      <c r="BC109" s="12825"/>
      <c r="BD109" s="12952"/>
      <c r="BE109" s="12954"/>
      <c r="BF109" s="12955"/>
      <c r="BG109" s="12953"/>
      <c r="BH109" s="12953"/>
      <c r="BI109" s="12954"/>
      <c r="BJ109" s="12952"/>
      <c r="BK109" s="12953"/>
      <c r="BL109" s="12954"/>
      <c r="BM109" s="12389"/>
      <c r="BN109" s="12389"/>
      <c r="BO109" s="12389"/>
      <c r="BP109" s="12390"/>
    </row>
    <row r="110" spans="1:69" s="12350" customFormat="1" ht="14.25" customHeight="1">
      <c r="A110" s="12340"/>
      <c r="B110" s="12341"/>
      <c r="C110" s="12342"/>
      <c r="D110" s="12343"/>
      <c r="E110" s="12344"/>
      <c r="F110" s="12343"/>
      <c r="G110" s="12344"/>
      <c r="H110" s="12344"/>
      <c r="I110" s="12344"/>
      <c r="J110" s="12344"/>
      <c r="K110" s="12344"/>
      <c r="L110" s="12344"/>
      <c r="M110" s="12344"/>
      <c r="N110" s="12342"/>
      <c r="O110" s="12316"/>
      <c r="P110" s="12315"/>
      <c r="Q110" s="12315"/>
      <c r="R110" s="12387"/>
      <c r="S110" s="12387"/>
      <c r="T110" s="12387"/>
      <c r="U110" s="12387"/>
      <c r="V110" s="12387"/>
      <c r="W110" s="12387"/>
      <c r="X110" s="12387"/>
      <c r="Y110" s="12387"/>
      <c r="Z110" s="12387"/>
      <c r="AA110" s="12387"/>
      <c r="AB110" s="12387"/>
      <c r="AC110" s="12387"/>
      <c r="AD110" s="12387"/>
      <c r="AE110" s="12387"/>
      <c r="AF110" s="12387"/>
      <c r="AG110" s="12388"/>
      <c r="AH110" s="12320"/>
      <c r="AI110" s="12344"/>
      <c r="AJ110" s="12347"/>
      <c r="AK110" s="12347"/>
      <c r="AL110" s="12347"/>
      <c r="AM110" s="12347"/>
      <c r="AN110" s="12347"/>
      <c r="AO110" s="12347"/>
      <c r="AP110" s="12347"/>
      <c r="AQ110" s="12347"/>
      <c r="AR110" s="12347"/>
      <c r="AS110" s="12347"/>
      <c r="AT110" s="12347"/>
      <c r="AU110" s="12348"/>
      <c r="AV110" s="12833"/>
      <c r="AW110" s="12832"/>
      <c r="AX110" s="12832"/>
      <c r="AY110" s="12832"/>
      <c r="AZ110" s="12832"/>
      <c r="BA110" s="12832"/>
      <c r="BB110" s="12832"/>
      <c r="BC110" s="12832"/>
      <c r="BD110" s="12952"/>
      <c r="BE110" s="12954"/>
      <c r="BF110" s="12952"/>
      <c r="BG110" s="12953"/>
      <c r="BH110" s="12953"/>
      <c r="BI110" s="12954"/>
      <c r="BJ110" s="12952"/>
      <c r="BK110" s="12953"/>
      <c r="BL110" s="12954"/>
      <c r="BM110" s="12389"/>
      <c r="BN110" s="12389"/>
      <c r="BO110" s="12389"/>
      <c r="BP110" s="12390"/>
    </row>
    <row r="111" spans="1:69" s="12350" customFormat="1" ht="14.25" customHeight="1">
      <c r="A111" s="12340"/>
      <c r="B111" s="12341"/>
      <c r="C111" s="12342"/>
      <c r="D111" s="12343"/>
      <c r="E111" s="12344"/>
      <c r="F111" s="12343"/>
      <c r="G111" s="12344"/>
      <c r="H111" s="12344"/>
      <c r="I111" s="12344"/>
      <c r="J111" s="12344"/>
      <c r="K111" s="12344"/>
      <c r="L111" s="12344"/>
      <c r="M111" s="12344"/>
      <c r="N111" s="12342"/>
      <c r="O111" s="12316" t="s">
        <v>387</v>
      </c>
      <c r="P111" s="12315"/>
      <c r="Q111" s="12315"/>
      <c r="R111" s="12387"/>
      <c r="S111" s="12387"/>
      <c r="T111" s="12387"/>
      <c r="U111" s="12387"/>
      <c r="V111" s="12387"/>
      <c r="W111" s="12387"/>
      <c r="X111" s="12387"/>
      <c r="Y111" s="12387"/>
      <c r="Z111" s="12387"/>
      <c r="AA111" s="12387"/>
      <c r="AB111" s="12387"/>
      <c r="AC111" s="12387"/>
      <c r="AD111" s="12387"/>
      <c r="AE111" s="12387"/>
      <c r="AF111" s="12387"/>
      <c r="AG111" s="12388"/>
      <c r="AH111" s="12320"/>
      <c r="AI111" s="12344"/>
      <c r="AJ111" s="12347"/>
      <c r="AK111" s="12347"/>
      <c r="AL111" s="12347"/>
      <c r="AM111" s="12347"/>
      <c r="AN111" s="12347"/>
      <c r="AO111" s="12347"/>
      <c r="AP111" s="12347"/>
      <c r="AQ111" s="12347"/>
      <c r="AR111" s="12347"/>
      <c r="AS111" s="12347"/>
      <c r="AT111" s="12347"/>
      <c r="AU111" s="12348"/>
      <c r="AV111" s="12833"/>
      <c r="AW111" s="12832"/>
      <c r="AX111" s="12832"/>
      <c r="AY111" s="12832"/>
      <c r="AZ111" s="12832"/>
      <c r="BA111" s="12832"/>
      <c r="BB111" s="12832"/>
      <c r="BC111" s="12832"/>
      <c r="BD111" s="12952"/>
      <c r="BE111" s="12954"/>
      <c r="BF111" s="12952"/>
      <c r="BG111" s="12953"/>
      <c r="BH111" s="12953"/>
      <c r="BI111" s="12954"/>
      <c r="BJ111" s="12952"/>
      <c r="BK111" s="12953"/>
      <c r="BL111" s="12954"/>
      <c r="BM111" s="12389"/>
      <c r="BN111" s="12389"/>
      <c r="BO111" s="12389"/>
      <c r="BP111" s="12390"/>
    </row>
    <row r="112" spans="1:69" s="12350" customFormat="1" ht="14.25" customHeight="1">
      <c r="A112" s="12340"/>
      <c r="B112" s="12341"/>
      <c r="C112" s="12342"/>
      <c r="D112" s="12343"/>
      <c r="E112" s="12344"/>
      <c r="F112" s="12343"/>
      <c r="G112" s="12344"/>
      <c r="H112" s="12344"/>
      <c r="I112" s="12344"/>
      <c r="J112" s="12344"/>
      <c r="K112" s="12344"/>
      <c r="L112" s="12344"/>
      <c r="M112" s="12344"/>
      <c r="N112" s="12342"/>
      <c r="O112" s="12316"/>
      <c r="P112" s="12318" t="s">
        <v>1728</v>
      </c>
      <c r="Q112" s="12315"/>
      <c r="R112" s="12387"/>
      <c r="S112" s="12387"/>
      <c r="T112" s="12387"/>
      <c r="U112" s="12387"/>
      <c r="V112" s="12387"/>
      <c r="W112" s="12387"/>
      <c r="X112" s="12387"/>
      <c r="Y112" s="12387"/>
      <c r="Z112" s="12387"/>
      <c r="AA112" s="12387"/>
      <c r="AB112" s="12387"/>
      <c r="AC112" s="12387"/>
      <c r="AD112" s="12387"/>
      <c r="AE112" s="12387"/>
      <c r="AF112" s="12387"/>
      <c r="AG112" s="12388"/>
      <c r="AH112" s="12320"/>
      <c r="AI112" s="12344"/>
      <c r="AJ112" s="12347"/>
      <c r="AK112" s="12347"/>
      <c r="AL112" s="12347"/>
      <c r="AM112" s="12347"/>
      <c r="AN112" s="12347"/>
      <c r="AO112" s="12347"/>
      <c r="AP112" s="12347"/>
      <c r="AQ112" s="12347"/>
      <c r="AR112" s="12347"/>
      <c r="AS112" s="12347"/>
      <c r="AT112" s="12347"/>
      <c r="AU112" s="12348"/>
      <c r="AV112" s="12826"/>
      <c r="AW112" s="12825"/>
      <c r="AX112" s="12825"/>
      <c r="AY112" s="12825"/>
      <c r="AZ112" s="12825"/>
      <c r="BA112" s="12825"/>
      <c r="BB112" s="12825"/>
      <c r="BC112" s="12825"/>
      <c r="BD112" s="12952"/>
      <c r="BE112" s="12954"/>
      <c r="BF112" s="12962"/>
      <c r="BG112" s="12957"/>
      <c r="BH112" s="12957"/>
      <c r="BI112" s="12958"/>
      <c r="BJ112" s="12952"/>
      <c r="BK112" s="12953"/>
      <c r="BL112" s="12954"/>
      <c r="BM112" s="12389"/>
      <c r="BN112" s="12389"/>
      <c r="BO112" s="12389"/>
      <c r="BP112" s="12390"/>
    </row>
    <row r="113" spans="1:69" s="12350" customFormat="1" ht="14.25" customHeight="1">
      <c r="A113" s="12340">
        <f>COUNTA($F$11:F113)</f>
        <v>6</v>
      </c>
      <c r="B113" s="12341" t="str">
        <f>IF(A113="","","-")</f>
        <v>-</v>
      </c>
      <c r="C113" s="12342">
        <v>2</v>
      </c>
      <c r="D113" s="12343"/>
      <c r="E113" s="12344"/>
      <c r="F113" s="12343"/>
      <c r="G113" s="12344"/>
      <c r="H113" s="12344"/>
      <c r="I113" s="12344"/>
      <c r="J113" s="12344"/>
      <c r="K113" s="12344"/>
      <c r="L113" s="12344"/>
      <c r="M113" s="12344"/>
      <c r="N113" s="12342"/>
      <c r="O113" s="12345"/>
      <c r="P113" s="12318"/>
      <c r="Q113" s="12315" t="s">
        <v>1751</v>
      </c>
      <c r="R113" s="12389"/>
      <c r="S113" s="12389"/>
      <c r="T113" s="12389"/>
      <c r="U113" s="12389"/>
      <c r="V113" s="12389"/>
      <c r="W113" s="12389"/>
      <c r="X113" s="12389"/>
      <c r="Y113" s="12389"/>
      <c r="Z113" s="12389"/>
      <c r="AA113" s="12389"/>
      <c r="AB113" s="12389"/>
      <c r="AC113" s="12389"/>
      <c r="AD113" s="12389"/>
      <c r="AE113" s="12389"/>
      <c r="AF113" s="12389"/>
      <c r="AG113" s="12390"/>
      <c r="AH113" s="12343" t="s">
        <v>1802</v>
      </c>
      <c r="AI113" s="12344"/>
      <c r="AJ113" s="12347"/>
      <c r="AK113" s="12347"/>
      <c r="AL113" s="12347"/>
      <c r="AM113" s="12347"/>
      <c r="AN113" s="12347"/>
      <c r="AO113" s="12347"/>
      <c r="AP113" s="12347"/>
      <c r="AQ113" s="12347"/>
      <c r="AR113" s="12347"/>
      <c r="AS113" s="12347"/>
      <c r="AT113" s="12347"/>
      <c r="AU113" s="12348"/>
      <c r="AV113" s="12826"/>
      <c r="AW113" s="12832"/>
      <c r="AX113" s="12832"/>
      <c r="AY113" s="12832"/>
      <c r="AZ113" s="12832"/>
      <c r="BA113" s="12832"/>
      <c r="BB113" s="12832"/>
      <c r="BC113" s="12832"/>
      <c r="BD113" s="12952"/>
      <c r="BE113" s="12954"/>
      <c r="BF113" s="12955"/>
      <c r="BG113" s="12953"/>
      <c r="BH113" s="12953"/>
      <c r="BI113" s="12954"/>
      <c r="BJ113" s="12952"/>
      <c r="BK113" s="12953"/>
      <c r="BL113" s="12954"/>
      <c r="BM113" s="12389"/>
      <c r="BN113" s="12389"/>
      <c r="BO113" s="12389"/>
      <c r="BP113" s="12390"/>
    </row>
    <row r="114" spans="1:69" s="12350" customFormat="1" ht="14.25" customHeight="1">
      <c r="A114" s="12340"/>
      <c r="B114" s="12341"/>
      <c r="C114" s="12342"/>
      <c r="D114" s="12343"/>
      <c r="E114" s="12344"/>
      <c r="F114" s="12343"/>
      <c r="G114" s="12344"/>
      <c r="H114" s="12344"/>
      <c r="I114" s="12344"/>
      <c r="J114" s="12344"/>
      <c r="K114" s="12344"/>
      <c r="L114" s="12344"/>
      <c r="M114" s="12344"/>
      <c r="N114" s="12342"/>
      <c r="O114" s="12345"/>
      <c r="P114" s="12346"/>
      <c r="Q114" s="12346"/>
      <c r="R114" s="12389"/>
      <c r="S114" s="12389"/>
      <c r="T114" s="12389"/>
      <c r="U114" s="12389"/>
      <c r="V114" s="12389"/>
      <c r="W114" s="12389"/>
      <c r="X114" s="12389"/>
      <c r="Y114" s="12389"/>
      <c r="Z114" s="12389"/>
      <c r="AA114" s="12389"/>
      <c r="AB114" s="12389"/>
      <c r="AC114" s="12389"/>
      <c r="AD114" s="12389"/>
      <c r="AE114" s="12389"/>
      <c r="AF114" s="12389"/>
      <c r="AG114" s="12390"/>
      <c r="AH114" s="12343" t="s">
        <v>1800</v>
      </c>
      <c r="AI114" s="12344"/>
      <c r="AJ114" s="12347"/>
      <c r="AK114" s="12347"/>
      <c r="AL114" s="12347"/>
      <c r="AM114" s="12347"/>
      <c r="AN114" s="12347"/>
      <c r="AO114" s="12347"/>
      <c r="AP114" s="12347"/>
      <c r="AQ114" s="12347"/>
      <c r="AR114" s="12347"/>
      <c r="AS114" s="12347"/>
      <c r="AT114" s="12347"/>
      <c r="AU114" s="12348"/>
      <c r="AV114" s="12826"/>
      <c r="AW114" s="12825"/>
      <c r="AX114" s="12825"/>
      <c r="AY114" s="12825"/>
      <c r="AZ114" s="12825"/>
      <c r="BA114" s="12825"/>
      <c r="BB114" s="12825"/>
      <c r="BC114" s="12825"/>
      <c r="BD114" s="12952"/>
      <c r="BE114" s="12954"/>
      <c r="BF114" s="12962"/>
      <c r="BG114" s="12957"/>
      <c r="BH114" s="12957"/>
      <c r="BI114" s="12958"/>
      <c r="BJ114" s="12952"/>
      <c r="BK114" s="12953"/>
      <c r="BL114" s="12954"/>
      <c r="BM114" s="12389"/>
      <c r="BN114" s="12389"/>
      <c r="BO114" s="12389"/>
      <c r="BP114" s="12390"/>
    </row>
    <row r="115" spans="1:69" s="12350" customFormat="1" ht="14.25" customHeight="1">
      <c r="A115" s="12340"/>
      <c r="B115" s="12341"/>
      <c r="C115" s="12342"/>
      <c r="D115" s="12343"/>
      <c r="E115" s="12344"/>
      <c r="F115" s="12343"/>
      <c r="G115" s="12344"/>
      <c r="H115" s="12344"/>
      <c r="I115" s="12344"/>
      <c r="J115" s="12344"/>
      <c r="K115" s="12344"/>
      <c r="L115" s="12344"/>
      <c r="M115" s="12344"/>
      <c r="N115" s="12342"/>
      <c r="O115" s="12345"/>
      <c r="P115" s="12346"/>
      <c r="Q115" s="12346"/>
      <c r="R115" s="12389"/>
      <c r="S115" s="12389"/>
      <c r="T115" s="12389"/>
      <c r="U115" s="12389"/>
      <c r="V115" s="12389"/>
      <c r="W115" s="12389"/>
      <c r="X115" s="12389"/>
      <c r="Y115" s="12389"/>
      <c r="Z115" s="12389"/>
      <c r="AA115" s="12389"/>
      <c r="AB115" s="12389"/>
      <c r="AC115" s="12389"/>
      <c r="AD115" s="12389"/>
      <c r="AE115" s="12389"/>
      <c r="AF115" s="12389"/>
      <c r="AG115" s="12390"/>
      <c r="AH115" s="12343" t="s">
        <v>1801</v>
      </c>
      <c r="AI115" s="12344"/>
      <c r="AJ115" s="12347"/>
      <c r="AK115" s="12347"/>
      <c r="AL115" s="12347"/>
      <c r="AM115" s="12347"/>
      <c r="AN115" s="12347"/>
      <c r="AO115" s="12347"/>
      <c r="AP115" s="12347"/>
      <c r="AQ115" s="12347"/>
      <c r="AR115" s="12347"/>
      <c r="AS115" s="12347"/>
      <c r="AT115" s="12347"/>
      <c r="AU115" s="12348"/>
      <c r="AV115" s="12833"/>
      <c r="AW115" s="12832"/>
      <c r="AX115" s="12832"/>
      <c r="AY115" s="12832"/>
      <c r="AZ115" s="12832"/>
      <c r="BA115" s="12832"/>
      <c r="BB115" s="12832"/>
      <c r="BC115" s="12832"/>
      <c r="BD115" s="12952"/>
      <c r="BE115" s="12954"/>
      <c r="BF115" s="12952"/>
      <c r="BG115" s="12953"/>
      <c r="BH115" s="12953"/>
      <c r="BI115" s="12954"/>
      <c r="BJ115" s="12952"/>
      <c r="BK115" s="12953"/>
      <c r="BL115" s="12954"/>
      <c r="BM115" s="12389"/>
      <c r="BN115" s="12389"/>
      <c r="BO115" s="12389"/>
      <c r="BP115" s="12390"/>
    </row>
    <row r="116" spans="1:69" s="12350" customFormat="1" ht="14.25" customHeight="1">
      <c r="A116" s="12340"/>
      <c r="B116" s="12341"/>
      <c r="C116" s="12342"/>
      <c r="D116" s="12343"/>
      <c r="E116" s="12344"/>
      <c r="F116" s="12343"/>
      <c r="G116" s="12344"/>
      <c r="H116" s="12344"/>
      <c r="I116" s="12344"/>
      <c r="J116" s="12344"/>
      <c r="K116" s="12344"/>
      <c r="L116" s="12344"/>
      <c r="M116" s="12344"/>
      <c r="N116" s="12342"/>
      <c r="O116" s="12345"/>
      <c r="P116" s="12344"/>
      <c r="Q116" s="12344"/>
      <c r="R116" s="12389"/>
      <c r="S116" s="12389"/>
      <c r="T116" s="12389"/>
      <c r="U116" s="12389"/>
      <c r="V116" s="12389"/>
      <c r="W116" s="12389"/>
      <c r="X116" s="12389"/>
      <c r="Y116" s="12389"/>
      <c r="Z116" s="12389"/>
      <c r="AA116" s="12389"/>
      <c r="AB116" s="12389"/>
      <c r="AC116" s="12389"/>
      <c r="AD116" s="12389"/>
      <c r="AE116" s="12389"/>
      <c r="AF116" s="12389"/>
      <c r="AG116" s="12390"/>
      <c r="AH116" s="12320"/>
      <c r="AI116" s="12321"/>
      <c r="AJ116" s="12347"/>
      <c r="AK116" s="12347"/>
      <c r="AL116" s="12347"/>
      <c r="AM116" s="12347"/>
      <c r="AN116" s="12347"/>
      <c r="AO116" s="12347"/>
      <c r="AP116" s="12347"/>
      <c r="AQ116" s="12347"/>
      <c r="AR116" s="12347"/>
      <c r="AS116" s="12347"/>
      <c r="AT116" s="12347"/>
      <c r="AU116" s="12348"/>
      <c r="AV116" s="12826"/>
      <c r="AW116" s="12825"/>
      <c r="AX116" s="12825"/>
      <c r="AY116" s="12825"/>
      <c r="AZ116" s="12825"/>
      <c r="BA116" s="12825"/>
      <c r="BB116" s="12825"/>
      <c r="BC116" s="12825"/>
      <c r="BD116" s="12952"/>
      <c r="BE116" s="12954"/>
      <c r="BF116" s="12962"/>
      <c r="BG116" s="12957"/>
      <c r="BH116" s="12957"/>
      <c r="BI116" s="12958"/>
      <c r="BJ116" s="12952"/>
      <c r="BK116" s="12953"/>
      <c r="BL116" s="12954"/>
      <c r="BM116" s="12389"/>
      <c r="BN116" s="12389"/>
      <c r="BO116" s="12389"/>
      <c r="BP116" s="12390"/>
    </row>
    <row r="117" spans="1:69" s="12318" customFormat="1" ht="14.25" customHeight="1">
      <c r="A117" s="12367"/>
      <c r="B117" s="12368"/>
      <c r="C117" s="12369"/>
      <c r="D117" s="12370"/>
      <c r="E117" s="12371"/>
      <c r="F117" s="12370"/>
      <c r="G117" s="12371"/>
      <c r="H117" s="12371"/>
      <c r="I117" s="12371" t="s">
        <v>1794</v>
      </c>
      <c r="J117" s="12371"/>
      <c r="K117" s="12371"/>
      <c r="L117" s="12371"/>
      <c r="M117" s="12371"/>
      <c r="N117" s="12372"/>
      <c r="O117" s="12373"/>
      <c r="P117" s="12374"/>
      <c r="Q117" s="12374"/>
      <c r="R117" s="12375"/>
      <c r="S117" s="12375"/>
      <c r="T117" s="12375"/>
      <c r="U117" s="12375"/>
      <c r="V117" s="12375"/>
      <c r="W117" s="12375"/>
      <c r="X117" s="12375"/>
      <c r="Y117" s="12375"/>
      <c r="Z117" s="12375"/>
      <c r="AA117" s="12375"/>
      <c r="AB117" s="12375"/>
      <c r="AC117" s="12375"/>
      <c r="AD117" s="12375"/>
      <c r="AE117" s="12375"/>
      <c r="AF117" s="12375"/>
      <c r="AG117" s="12376"/>
      <c r="AH117" s="12370"/>
      <c r="AI117" s="12371"/>
      <c r="AJ117" s="12377"/>
      <c r="AK117" s="12377"/>
      <c r="AL117" s="12377"/>
      <c r="AM117" s="12377"/>
      <c r="AN117" s="12377"/>
      <c r="AO117" s="12377"/>
      <c r="AP117" s="12377"/>
      <c r="AQ117" s="12377"/>
      <c r="AR117" s="12377"/>
      <c r="AS117" s="12377"/>
      <c r="AT117" s="12377"/>
      <c r="AU117" s="12378"/>
      <c r="AV117" s="12835"/>
      <c r="AW117" s="12836"/>
      <c r="AX117" s="12837"/>
      <c r="AY117" s="12837"/>
      <c r="AZ117" s="12837"/>
      <c r="BA117" s="12837"/>
      <c r="BB117" s="12837"/>
      <c r="BC117" s="12837"/>
      <c r="BD117" s="13029"/>
      <c r="BE117" s="13030"/>
      <c r="BF117" s="13026"/>
      <c r="BG117" s="13027"/>
      <c r="BH117" s="13027"/>
      <c r="BI117" s="13028"/>
      <c r="BJ117" s="13026"/>
      <c r="BK117" s="13027"/>
      <c r="BL117" s="13028"/>
      <c r="BM117" s="12382"/>
      <c r="BN117" s="12382"/>
      <c r="BO117" s="12382"/>
      <c r="BP117" s="12383"/>
      <c r="BQ117" s="12384"/>
    </row>
    <row r="118" spans="1:69" ht="14.25" customHeight="1">
      <c r="A118" s="12227"/>
      <c r="B118" s="12249"/>
      <c r="C118" s="12229"/>
      <c r="D118" s="12230"/>
      <c r="E118" s="12231"/>
      <c r="F118" s="12230"/>
      <c r="G118" s="12231"/>
      <c r="H118" s="12231"/>
      <c r="I118" s="12231"/>
      <c r="J118" s="12231"/>
      <c r="K118" s="12231"/>
      <c r="L118" s="12231"/>
      <c r="M118" s="12231"/>
      <c r="N118" s="12229"/>
      <c r="O118" s="12224"/>
      <c r="P118" s="12223"/>
      <c r="Q118" s="12223"/>
      <c r="R118" s="12296"/>
      <c r="S118" s="12296"/>
      <c r="T118" s="12296"/>
      <c r="U118" s="12296"/>
      <c r="V118" s="12296"/>
      <c r="W118" s="12296"/>
      <c r="X118" s="12296"/>
      <c r="Y118" s="12296"/>
      <c r="Z118" s="12296"/>
      <c r="AA118" s="12296"/>
      <c r="AB118" s="12296"/>
      <c r="AC118" s="12296"/>
      <c r="AD118" s="12296"/>
      <c r="AE118" s="12296"/>
      <c r="AF118" s="12296"/>
      <c r="AG118" s="12297"/>
      <c r="AH118" s="12230"/>
      <c r="AI118" s="12231"/>
      <c r="AJ118" s="12234"/>
      <c r="AK118" s="12234"/>
      <c r="AL118" s="12234"/>
      <c r="AM118" s="12234"/>
      <c r="AN118" s="12234"/>
      <c r="AO118" s="12234"/>
      <c r="AP118" s="12234"/>
      <c r="AQ118" s="12234"/>
      <c r="AR118" s="12234"/>
      <c r="AS118" s="12234"/>
      <c r="AT118" s="12234"/>
      <c r="AU118" s="12232"/>
      <c r="AV118" s="12826"/>
      <c r="AW118" s="12825"/>
      <c r="AX118" s="12825"/>
      <c r="AY118" s="12825"/>
      <c r="AZ118" s="12825"/>
      <c r="BA118" s="12825"/>
      <c r="BB118" s="12825"/>
      <c r="BC118" s="12825"/>
      <c r="BD118" s="12952"/>
      <c r="BE118" s="12954"/>
      <c r="BF118" s="12952"/>
      <c r="BG118" s="12953"/>
      <c r="BH118" s="12953"/>
      <c r="BI118" s="12954"/>
      <c r="BJ118" s="12952"/>
      <c r="BK118" s="12953"/>
      <c r="BL118" s="12954"/>
      <c r="BM118" s="12296"/>
      <c r="BN118" s="12296"/>
      <c r="BO118" s="12296"/>
      <c r="BP118" s="12297"/>
    </row>
    <row r="119" spans="1:69" s="12260" customFormat="1" ht="14.25" customHeight="1">
      <c r="A119" s="12263"/>
      <c r="B119" s="12236"/>
      <c r="C119" s="12237"/>
      <c r="D119" s="12238"/>
      <c r="E119" s="12239"/>
      <c r="F119" s="12328" t="s">
        <v>1357</v>
      </c>
      <c r="G119" s="12239"/>
      <c r="H119" s="12239"/>
      <c r="I119" s="12239"/>
      <c r="J119" s="12239"/>
      <c r="K119" s="12239"/>
      <c r="L119" s="12239"/>
      <c r="M119" s="12239"/>
      <c r="N119" s="12237"/>
      <c r="O119" s="12240"/>
      <c r="P119" s="12241"/>
      <c r="Q119" s="12241"/>
      <c r="R119" s="12242"/>
      <c r="S119" s="12242"/>
      <c r="T119" s="12242"/>
      <c r="U119" s="12242"/>
      <c r="V119" s="12242"/>
      <c r="W119" s="12242"/>
      <c r="X119" s="12242"/>
      <c r="Y119" s="12242"/>
      <c r="Z119" s="12242"/>
      <c r="AA119" s="12242"/>
      <c r="AB119" s="12242"/>
      <c r="AC119" s="12242"/>
      <c r="AD119" s="12242"/>
      <c r="AE119" s="12242"/>
      <c r="AF119" s="12242"/>
      <c r="AG119" s="12243"/>
      <c r="AH119" s="12238"/>
      <c r="AI119" s="12241"/>
      <c r="AJ119" s="12244"/>
      <c r="AK119" s="12244"/>
      <c r="AL119" s="12244"/>
      <c r="AM119" s="12244"/>
      <c r="AN119" s="12244"/>
      <c r="AO119" s="12244"/>
      <c r="AP119" s="12244"/>
      <c r="AQ119" s="12244"/>
      <c r="AR119" s="12244"/>
      <c r="AS119" s="12244"/>
      <c r="AT119" s="12244"/>
      <c r="AU119" s="12245"/>
      <c r="AV119" s="12829"/>
      <c r="AW119" s="12827"/>
      <c r="AX119" s="12827"/>
      <c r="AY119" s="12827"/>
      <c r="AZ119" s="12827"/>
      <c r="BA119" s="12827"/>
      <c r="BB119" s="12827"/>
      <c r="BC119" s="12827"/>
      <c r="BD119" s="12830"/>
      <c r="BE119" s="12831"/>
      <c r="BF119" s="12830"/>
      <c r="BG119" s="12828"/>
      <c r="BH119" s="12828"/>
      <c r="BI119" s="12831"/>
      <c r="BJ119" s="12830"/>
      <c r="BK119" s="12828"/>
      <c r="BL119" s="12831"/>
      <c r="BM119" s="12242"/>
      <c r="BN119" s="12242"/>
      <c r="BO119" s="12242"/>
      <c r="BP119" s="12243"/>
    </row>
    <row r="120" spans="1:69" ht="14.25" customHeight="1">
      <c r="A120" s="12227">
        <f>COUNTA($F$11:F120)</f>
        <v>7</v>
      </c>
      <c r="B120" s="12249" t="str">
        <f>IF(A120="","","-")</f>
        <v>-</v>
      </c>
      <c r="C120" s="12229">
        <v>1</v>
      </c>
      <c r="D120" s="12230"/>
      <c r="E120" s="12231"/>
      <c r="F120" s="12230"/>
      <c r="G120" s="12231"/>
      <c r="H120" s="12231"/>
      <c r="I120" s="12231"/>
      <c r="J120" s="12231"/>
      <c r="K120" s="12231"/>
      <c r="L120" s="12231"/>
      <c r="M120" s="12231"/>
      <c r="N120" s="12229"/>
      <c r="O120" s="12316" t="s">
        <v>1358</v>
      </c>
      <c r="P120" s="12315"/>
      <c r="Q120" s="12315"/>
      <c r="R120" s="12387"/>
      <c r="S120" s="12387"/>
      <c r="T120" s="12387"/>
      <c r="U120" s="12387"/>
      <c r="V120" s="12387"/>
      <c r="W120" s="12387"/>
      <c r="X120" s="12387"/>
      <c r="Y120" s="12387"/>
      <c r="Z120" s="12387"/>
      <c r="AA120" s="12387"/>
      <c r="AB120" s="12387"/>
      <c r="AC120" s="12387"/>
      <c r="AD120" s="12387"/>
      <c r="AE120" s="12387"/>
      <c r="AF120" s="12387"/>
      <c r="AG120" s="12388"/>
      <c r="AH120" s="12320" t="s">
        <v>396</v>
      </c>
      <c r="AI120" s="12231"/>
      <c r="AJ120" s="12234"/>
      <c r="AK120" s="12234"/>
      <c r="AL120" s="12234"/>
      <c r="AM120" s="12234"/>
      <c r="AN120" s="12234"/>
      <c r="AO120" s="12234"/>
      <c r="AP120" s="12234"/>
      <c r="AQ120" s="12234"/>
      <c r="AR120" s="12234"/>
      <c r="AS120" s="12234"/>
      <c r="AT120" s="12234"/>
      <c r="AU120" s="12232"/>
      <c r="AV120" s="12826"/>
      <c r="AW120" s="12825"/>
      <c r="AX120" s="12825"/>
      <c r="AY120" s="12825"/>
      <c r="AZ120" s="12825"/>
      <c r="BA120" s="12825"/>
      <c r="BB120" s="12825"/>
      <c r="BC120" s="12825"/>
      <c r="BD120" s="12952"/>
      <c r="BE120" s="12954"/>
      <c r="BF120" s="12955"/>
      <c r="BG120" s="12953"/>
      <c r="BH120" s="12953"/>
      <c r="BI120" s="12954"/>
      <c r="BJ120" s="12952"/>
      <c r="BK120" s="12953"/>
      <c r="BL120" s="12954"/>
      <c r="BM120" s="12296"/>
      <c r="BN120" s="12296"/>
      <c r="BO120" s="12296"/>
      <c r="BP120" s="12297"/>
    </row>
    <row r="121" spans="1:69" ht="14.25" customHeight="1">
      <c r="A121" s="12227"/>
      <c r="B121" s="12249"/>
      <c r="C121" s="12229"/>
      <c r="D121" s="12230"/>
      <c r="E121" s="12231"/>
      <c r="F121" s="12230"/>
      <c r="G121" s="12231"/>
      <c r="H121" s="12231"/>
      <c r="I121" s="12231"/>
      <c r="J121" s="12231"/>
      <c r="K121" s="12231"/>
      <c r="L121" s="12231"/>
      <c r="M121" s="12231"/>
      <c r="N121" s="12229"/>
      <c r="O121" s="12316"/>
      <c r="P121" s="12315"/>
      <c r="Q121" s="12315"/>
      <c r="R121" s="12387"/>
      <c r="S121" s="12387"/>
      <c r="T121" s="12387"/>
      <c r="U121" s="12387"/>
      <c r="V121" s="12387"/>
      <c r="W121" s="12387"/>
      <c r="X121" s="12387"/>
      <c r="Y121" s="12387"/>
      <c r="Z121" s="12387"/>
      <c r="AA121" s="12387"/>
      <c r="AB121" s="12387"/>
      <c r="AC121" s="12387"/>
      <c r="AD121" s="12387"/>
      <c r="AE121" s="12387"/>
      <c r="AF121" s="12387"/>
      <c r="AG121" s="12388"/>
      <c r="AH121" s="12320"/>
      <c r="AI121" s="12231"/>
      <c r="AJ121" s="12234"/>
      <c r="AK121" s="12234"/>
      <c r="AL121" s="12234"/>
      <c r="AM121" s="12234"/>
      <c r="AN121" s="12234"/>
      <c r="AO121" s="12234"/>
      <c r="AP121" s="12234"/>
      <c r="AQ121" s="12234"/>
      <c r="AR121" s="12234"/>
      <c r="AS121" s="12234"/>
      <c r="AT121" s="12234"/>
      <c r="AU121" s="12232"/>
      <c r="AV121" s="12824"/>
      <c r="AW121" s="12825"/>
      <c r="AX121" s="12825"/>
      <c r="AY121" s="12825"/>
      <c r="AZ121" s="12825"/>
      <c r="BA121" s="12825"/>
      <c r="BB121" s="12825"/>
      <c r="BC121" s="12825"/>
      <c r="BD121" s="12952"/>
      <c r="BE121" s="12954"/>
      <c r="BF121" s="12952"/>
      <c r="BG121" s="12953"/>
      <c r="BH121" s="12953"/>
      <c r="BI121" s="12954"/>
      <c r="BJ121" s="12952"/>
      <c r="BK121" s="12953"/>
      <c r="BL121" s="12954"/>
      <c r="BM121" s="12296"/>
      <c r="BN121" s="12296"/>
      <c r="BO121" s="12296"/>
      <c r="BP121" s="12297"/>
    </row>
    <row r="122" spans="1:69" ht="14.25" customHeight="1">
      <c r="A122" s="12227">
        <f>COUNTA($F$11:F122)</f>
        <v>7</v>
      </c>
      <c r="B122" s="12249" t="str">
        <f>IF(A122="","","-")</f>
        <v>-</v>
      </c>
      <c r="C122" s="12229">
        <v>2</v>
      </c>
      <c r="D122" s="12230"/>
      <c r="E122" s="12231"/>
      <c r="F122" s="12230"/>
      <c r="G122" s="12231"/>
      <c r="H122" s="12231"/>
      <c r="I122" s="12231"/>
      <c r="J122" s="12231"/>
      <c r="K122" s="12231"/>
      <c r="L122" s="12231"/>
      <c r="M122" s="12231"/>
      <c r="N122" s="12229"/>
      <c r="O122" s="12345" t="s">
        <v>245</v>
      </c>
      <c r="P122" s="12346"/>
      <c r="Q122" s="12346"/>
      <c r="R122" s="12389"/>
      <c r="S122" s="12389"/>
      <c r="T122" s="12389"/>
      <c r="U122" s="12389"/>
      <c r="V122" s="12389"/>
      <c r="W122" s="12389"/>
      <c r="X122" s="12389"/>
      <c r="Y122" s="12389"/>
      <c r="Z122" s="12389"/>
      <c r="AA122" s="12389"/>
      <c r="AB122" s="12389"/>
      <c r="AC122" s="12389"/>
      <c r="AD122" s="12389"/>
      <c r="AE122" s="12389"/>
      <c r="AF122" s="12389"/>
      <c r="AG122" s="12390"/>
      <c r="AH122" s="12320" t="s">
        <v>248</v>
      </c>
      <c r="AI122" s="12223"/>
      <c r="AJ122" s="12234"/>
      <c r="AK122" s="12234"/>
      <c r="AL122" s="12234"/>
      <c r="AM122" s="12234"/>
      <c r="AN122" s="12234"/>
      <c r="AO122" s="12234"/>
      <c r="AP122" s="12234"/>
      <c r="AQ122" s="12234"/>
      <c r="AR122" s="12234"/>
      <c r="AS122" s="12234"/>
      <c r="AT122" s="12234"/>
      <c r="AU122" s="12232"/>
      <c r="AV122" s="12826"/>
      <c r="AW122" s="12825"/>
      <c r="AX122" s="12825"/>
      <c r="AY122" s="12825"/>
      <c r="AZ122" s="12825"/>
      <c r="BA122" s="12825"/>
      <c r="BB122" s="12825"/>
      <c r="BC122" s="12825"/>
      <c r="BD122" s="12952"/>
      <c r="BE122" s="12954"/>
      <c r="BF122" s="12955"/>
      <c r="BG122" s="12953"/>
      <c r="BH122" s="12953"/>
      <c r="BI122" s="12954"/>
      <c r="BJ122" s="12952"/>
      <c r="BK122" s="12953"/>
      <c r="BL122" s="12954"/>
      <c r="BM122" s="12296"/>
      <c r="BN122" s="12296"/>
      <c r="BO122" s="12296"/>
      <c r="BP122" s="12297"/>
    </row>
    <row r="123" spans="1:69" ht="14.25" customHeight="1">
      <c r="A123" s="12227"/>
      <c r="B123" s="12249"/>
      <c r="C123" s="12229"/>
      <c r="D123" s="12230"/>
      <c r="E123" s="12231"/>
      <c r="F123" s="12230"/>
      <c r="G123" s="12231"/>
      <c r="H123" s="12231"/>
      <c r="I123" s="12231"/>
      <c r="J123" s="12231"/>
      <c r="K123" s="12231"/>
      <c r="L123" s="12231"/>
      <c r="M123" s="12231"/>
      <c r="N123" s="12229"/>
      <c r="O123" s="12345"/>
      <c r="P123" s="12346" t="s">
        <v>1795</v>
      </c>
      <c r="Q123" s="12346"/>
      <c r="R123" s="12389"/>
      <c r="S123" s="12389"/>
      <c r="T123" s="12389"/>
      <c r="U123" s="12389"/>
      <c r="V123" s="12389"/>
      <c r="W123" s="12389"/>
      <c r="X123" s="12389"/>
      <c r="Y123" s="12389"/>
      <c r="Z123" s="12389"/>
      <c r="AA123" s="12389"/>
      <c r="AB123" s="12389"/>
      <c r="AC123" s="12389"/>
      <c r="AD123" s="12389"/>
      <c r="AE123" s="12389"/>
      <c r="AF123" s="12389"/>
      <c r="AG123" s="12390"/>
      <c r="AH123" s="12343"/>
      <c r="AI123" s="12223"/>
      <c r="AJ123" s="12234"/>
      <c r="AK123" s="12234"/>
      <c r="AL123" s="12234"/>
      <c r="AM123" s="12234"/>
      <c r="AN123" s="12234"/>
      <c r="AO123" s="12234"/>
      <c r="AP123" s="12234"/>
      <c r="AQ123" s="12234"/>
      <c r="AR123" s="12234"/>
      <c r="AS123" s="12234"/>
      <c r="AT123" s="12234"/>
      <c r="AU123" s="12232"/>
      <c r="AV123" s="12826"/>
      <c r="AW123" s="12825"/>
      <c r="AX123" s="12825"/>
      <c r="AY123" s="12825"/>
      <c r="AZ123" s="12825"/>
      <c r="BA123" s="12825"/>
      <c r="BB123" s="12825"/>
      <c r="BC123" s="12825"/>
      <c r="BD123" s="12952"/>
      <c r="BE123" s="12954"/>
      <c r="BF123" s="12952"/>
      <c r="BG123" s="12953"/>
      <c r="BH123" s="12953"/>
      <c r="BI123" s="12954"/>
      <c r="BJ123" s="12952"/>
      <c r="BK123" s="12953"/>
      <c r="BL123" s="12954"/>
      <c r="BM123" s="12296"/>
      <c r="BN123" s="12296"/>
      <c r="BO123" s="12296"/>
      <c r="BP123" s="12297"/>
    </row>
    <row r="124" spans="1:69" s="12259" customFormat="1" ht="14.25" customHeight="1">
      <c r="A124" s="12264"/>
      <c r="B124" s="12251"/>
      <c r="C124" s="12252"/>
      <c r="D124" s="12253"/>
      <c r="E124" s="12254"/>
      <c r="F124" s="12253"/>
      <c r="G124" s="12254"/>
      <c r="H124" s="12254"/>
      <c r="I124" s="12254"/>
      <c r="J124" s="12254"/>
      <c r="K124" s="12254"/>
      <c r="L124" s="12254"/>
      <c r="M124" s="12254"/>
      <c r="N124" s="12252"/>
      <c r="O124" s="12255"/>
      <c r="P124" s="12256"/>
      <c r="Q124" s="12256"/>
      <c r="R124" s="12298"/>
      <c r="S124" s="12298"/>
      <c r="T124" s="12298"/>
      <c r="U124" s="12298"/>
      <c r="V124" s="12298"/>
      <c r="W124" s="12298"/>
      <c r="X124" s="12298"/>
      <c r="Y124" s="12298"/>
      <c r="Z124" s="12298"/>
      <c r="AA124" s="12298"/>
      <c r="AB124" s="12298"/>
      <c r="AC124" s="12298"/>
      <c r="AD124" s="12298"/>
      <c r="AE124" s="12298"/>
      <c r="AF124" s="12298"/>
      <c r="AG124" s="12299"/>
      <c r="AH124" s="12253"/>
      <c r="AI124" s="12305"/>
      <c r="AJ124" s="12257"/>
      <c r="AK124" s="12257"/>
      <c r="AL124" s="12257"/>
      <c r="AM124" s="12257"/>
      <c r="AN124" s="12257"/>
      <c r="AO124" s="12257"/>
      <c r="AP124" s="12257"/>
      <c r="AQ124" s="12257"/>
      <c r="AR124" s="12257"/>
      <c r="AS124" s="12257"/>
      <c r="AT124" s="12257"/>
      <c r="AU124" s="12258"/>
      <c r="AV124" s="12833"/>
      <c r="AW124" s="12832"/>
      <c r="AX124" s="12832"/>
      <c r="AY124" s="12832"/>
      <c r="AZ124" s="12832"/>
      <c r="BA124" s="12832"/>
      <c r="BB124" s="12832"/>
      <c r="BC124" s="12832"/>
      <c r="BD124" s="12952"/>
      <c r="BE124" s="12954"/>
      <c r="BF124" s="12952"/>
      <c r="BG124" s="12953"/>
      <c r="BH124" s="12953"/>
      <c r="BI124" s="12954"/>
      <c r="BJ124" s="12952"/>
      <c r="BK124" s="12953"/>
      <c r="BL124" s="12954"/>
      <c r="BM124" s="12298"/>
      <c r="BN124" s="12298"/>
      <c r="BO124" s="12298"/>
      <c r="BP124" s="12299"/>
    </row>
    <row r="125" spans="1:69" s="12260" customFormat="1" ht="14.25" customHeight="1">
      <c r="A125" s="12263"/>
      <c r="B125" s="12236"/>
      <c r="C125" s="12237"/>
      <c r="D125" s="12238"/>
      <c r="E125" s="12239"/>
      <c r="F125" s="12328" t="s">
        <v>217</v>
      </c>
      <c r="H125" s="12239"/>
      <c r="I125" s="12239"/>
      <c r="J125" s="12239"/>
      <c r="K125" s="12239"/>
      <c r="L125" s="12239"/>
      <c r="M125" s="12239"/>
      <c r="N125" s="12237"/>
      <c r="O125" s="12240"/>
      <c r="P125" s="12241"/>
      <c r="Q125" s="12241"/>
      <c r="R125" s="12242"/>
      <c r="S125" s="12242"/>
      <c r="T125" s="12242"/>
      <c r="U125" s="12242"/>
      <c r="V125" s="12242"/>
      <c r="W125" s="12242"/>
      <c r="X125" s="12242"/>
      <c r="Y125" s="12242"/>
      <c r="Z125" s="12242"/>
      <c r="AA125" s="12242"/>
      <c r="AB125" s="12242"/>
      <c r="AC125" s="12242"/>
      <c r="AD125" s="12242"/>
      <c r="AE125" s="12242"/>
      <c r="AF125" s="12242"/>
      <c r="AG125" s="12243"/>
      <c r="AH125" s="12238"/>
      <c r="AI125" s="12241"/>
      <c r="AJ125" s="12244"/>
      <c r="AK125" s="12244"/>
      <c r="AL125" s="12244"/>
      <c r="AM125" s="12244"/>
      <c r="AN125" s="12244"/>
      <c r="AO125" s="12244"/>
      <c r="AP125" s="12244"/>
      <c r="AQ125" s="12244"/>
      <c r="AR125" s="12244"/>
      <c r="AS125" s="12244"/>
      <c r="AT125" s="12244"/>
      <c r="AU125" s="12245"/>
      <c r="AV125" s="12829"/>
      <c r="AW125" s="12827"/>
      <c r="AX125" s="12827"/>
      <c r="AY125" s="12827"/>
      <c r="AZ125" s="12827"/>
      <c r="BA125" s="12827"/>
      <c r="BB125" s="12827"/>
      <c r="BC125" s="12827"/>
      <c r="BD125" s="12830"/>
      <c r="BE125" s="12831"/>
      <c r="BF125" s="12830"/>
      <c r="BG125" s="12828"/>
      <c r="BH125" s="12828"/>
      <c r="BI125" s="12831"/>
      <c r="BJ125" s="12830"/>
      <c r="BK125" s="12828"/>
      <c r="BL125" s="12831"/>
      <c r="BM125" s="12242"/>
      <c r="BN125" s="12242"/>
      <c r="BO125" s="12242"/>
      <c r="BP125" s="12243"/>
    </row>
    <row r="126" spans="1:69" s="12259" customFormat="1" ht="14.25" customHeight="1">
      <c r="A126" s="12250">
        <f>COUNTA($F$11:F126)</f>
        <v>8</v>
      </c>
      <c r="B126" s="12251" t="str">
        <f>IF(A126="","","-")</f>
        <v>-</v>
      </c>
      <c r="C126" s="12252">
        <v>1</v>
      </c>
      <c r="D126" s="12253"/>
      <c r="E126" s="12254"/>
      <c r="F126" s="12253"/>
      <c r="G126" s="12254"/>
      <c r="H126" s="12254"/>
      <c r="I126" s="12254"/>
      <c r="J126" s="12254"/>
      <c r="K126" s="12254"/>
      <c r="L126" s="12254"/>
      <c r="M126" s="12254"/>
      <c r="N126" s="12252"/>
      <c r="O126" s="12345" t="s">
        <v>249</v>
      </c>
      <c r="P126" s="12387"/>
      <c r="Q126" s="12315"/>
      <c r="R126" s="12387"/>
      <c r="S126" s="12387"/>
      <c r="T126" s="12387"/>
      <c r="U126" s="12387"/>
      <c r="V126" s="12387"/>
      <c r="W126" s="12387"/>
      <c r="X126" s="12387"/>
      <c r="Y126" s="12387"/>
      <c r="Z126" s="12387"/>
      <c r="AA126" s="12387"/>
      <c r="AB126" s="12387"/>
      <c r="AC126" s="12387"/>
      <c r="AD126" s="12387"/>
      <c r="AE126" s="12387"/>
      <c r="AF126" s="12387"/>
      <c r="AG126" s="12388"/>
      <c r="AH126" s="12343" t="s">
        <v>250</v>
      </c>
      <c r="AI126" s="12231"/>
      <c r="AJ126" s="12257"/>
      <c r="AK126" s="12257"/>
      <c r="AL126" s="12257"/>
      <c r="AM126" s="12257"/>
      <c r="AN126" s="12257"/>
      <c r="AO126" s="12257"/>
      <c r="AP126" s="12257"/>
      <c r="AQ126" s="12257"/>
      <c r="AR126" s="12257"/>
      <c r="AS126" s="12257"/>
      <c r="AT126" s="12257"/>
      <c r="AU126" s="12258"/>
      <c r="AV126" s="12826"/>
      <c r="AW126" s="12825"/>
      <c r="AX126" s="12825"/>
      <c r="AY126" s="12825"/>
      <c r="AZ126" s="12825"/>
      <c r="BA126" s="12825"/>
      <c r="BB126" s="12825"/>
      <c r="BC126" s="12825"/>
      <c r="BD126" s="12952"/>
      <c r="BE126" s="12954"/>
      <c r="BF126" s="12955"/>
      <c r="BG126" s="12953"/>
      <c r="BH126" s="12953"/>
      <c r="BI126" s="12954"/>
      <c r="BJ126" s="12952"/>
      <c r="BK126" s="12953"/>
      <c r="BL126" s="12954"/>
      <c r="BM126" s="12298"/>
      <c r="BN126" s="12298"/>
      <c r="BO126" s="12298"/>
      <c r="BP126" s="12299"/>
    </row>
    <row r="127" spans="1:69" s="12259" customFormat="1" ht="14.25" customHeight="1">
      <c r="A127" s="12250"/>
      <c r="B127" s="12251"/>
      <c r="C127" s="12252"/>
      <c r="D127" s="12253"/>
      <c r="E127" s="12254"/>
      <c r="F127" s="12253"/>
      <c r="G127" s="12254"/>
      <c r="H127" s="12254"/>
      <c r="I127" s="12254"/>
      <c r="J127" s="12254"/>
      <c r="K127" s="12254"/>
      <c r="L127" s="12254"/>
      <c r="M127" s="12254"/>
      <c r="N127" s="12252"/>
      <c r="O127" s="12255"/>
      <c r="P127" s="12256"/>
      <c r="Q127" s="12256"/>
      <c r="R127" s="12298"/>
      <c r="S127" s="12298"/>
      <c r="T127" s="12298"/>
      <c r="U127" s="12298"/>
      <c r="V127" s="12298"/>
      <c r="W127" s="12298"/>
      <c r="X127" s="12298"/>
      <c r="Y127" s="12298"/>
      <c r="Z127" s="12298"/>
      <c r="AA127" s="12298"/>
      <c r="AB127" s="12298"/>
      <c r="AC127" s="12298"/>
      <c r="AD127" s="12298"/>
      <c r="AE127" s="12298"/>
      <c r="AF127" s="12298"/>
      <c r="AG127" s="12299"/>
      <c r="AH127" s="12253"/>
      <c r="AI127" s="12254"/>
      <c r="AJ127" s="12257"/>
      <c r="AK127" s="12257"/>
      <c r="AL127" s="12257"/>
      <c r="AM127" s="12257"/>
      <c r="AN127" s="12257"/>
      <c r="AO127" s="12257"/>
      <c r="AP127" s="12257"/>
      <c r="AQ127" s="12257"/>
      <c r="AR127" s="12257"/>
      <c r="AS127" s="12257"/>
      <c r="AT127" s="12257"/>
      <c r="AU127" s="12258"/>
      <c r="AV127" s="12833"/>
      <c r="AW127" s="12832"/>
      <c r="AX127" s="12832"/>
      <c r="AY127" s="12832"/>
      <c r="AZ127" s="12832"/>
      <c r="BA127" s="12832"/>
      <c r="BB127" s="12832"/>
      <c r="BC127" s="12832"/>
      <c r="BD127" s="12952"/>
      <c r="BE127" s="12954"/>
      <c r="BF127" s="12952"/>
      <c r="BG127" s="12953"/>
      <c r="BH127" s="12953"/>
      <c r="BI127" s="12954"/>
      <c r="BJ127" s="12952"/>
      <c r="BK127" s="12953"/>
      <c r="BL127" s="12954"/>
      <c r="BM127" s="12298"/>
      <c r="BN127" s="12298"/>
      <c r="BO127" s="12298"/>
      <c r="BP127" s="12299"/>
    </row>
    <row r="128" spans="1:69" s="12259" customFormat="1" ht="14.25" customHeight="1">
      <c r="A128" s="12250"/>
      <c r="B128" s="12251"/>
      <c r="C128" s="12252"/>
      <c r="D128" s="12253"/>
      <c r="E128" s="12254"/>
      <c r="F128" s="12253"/>
      <c r="G128" s="12254"/>
      <c r="H128" s="12254"/>
      <c r="I128" s="12254"/>
      <c r="J128" s="12254"/>
      <c r="K128" s="12254"/>
      <c r="L128" s="12254"/>
      <c r="M128" s="12254"/>
      <c r="N128" s="12252"/>
      <c r="O128" s="12316" t="s">
        <v>387</v>
      </c>
      <c r="P128" s="12315"/>
      <c r="Q128" s="12256"/>
      <c r="R128" s="12298"/>
      <c r="S128" s="12298"/>
      <c r="T128" s="12298"/>
      <c r="U128" s="12298"/>
      <c r="V128" s="12298"/>
      <c r="W128" s="12298"/>
      <c r="X128" s="12298"/>
      <c r="Y128" s="12298"/>
      <c r="Z128" s="12298"/>
      <c r="AA128" s="12298"/>
      <c r="AB128" s="12298"/>
      <c r="AC128" s="12298"/>
      <c r="AD128" s="12298"/>
      <c r="AE128" s="12298"/>
      <c r="AF128" s="12298"/>
      <c r="AG128" s="12299"/>
      <c r="AH128" s="12253"/>
      <c r="AI128" s="12254"/>
      <c r="AJ128" s="12257"/>
      <c r="AK128" s="12257"/>
      <c r="AL128" s="12257"/>
      <c r="AM128" s="12257"/>
      <c r="AN128" s="12257"/>
      <c r="AO128" s="12257"/>
      <c r="AP128" s="12257"/>
      <c r="AQ128" s="12257"/>
      <c r="AR128" s="12257"/>
      <c r="AS128" s="12257"/>
      <c r="AT128" s="12257"/>
      <c r="AU128" s="12258"/>
      <c r="AV128" s="12833"/>
      <c r="AW128" s="12832"/>
      <c r="AX128" s="12832"/>
      <c r="AY128" s="12832"/>
      <c r="AZ128" s="12832"/>
      <c r="BA128" s="12832"/>
      <c r="BB128" s="12832"/>
      <c r="BC128" s="12832"/>
      <c r="BD128" s="12952"/>
      <c r="BE128" s="12954"/>
      <c r="BF128" s="12952"/>
      <c r="BG128" s="12953"/>
      <c r="BH128" s="12953"/>
      <c r="BI128" s="12954"/>
      <c r="BJ128" s="12952"/>
      <c r="BK128" s="12953"/>
      <c r="BL128" s="12954"/>
      <c r="BM128" s="12298"/>
      <c r="BN128" s="12298"/>
      <c r="BO128" s="12298"/>
      <c r="BP128" s="12299"/>
    </row>
    <row r="129" spans="1:68" s="12259" customFormat="1" ht="14.25" customHeight="1">
      <c r="A129" s="12250"/>
      <c r="B129" s="12251"/>
      <c r="C129" s="12252"/>
      <c r="D129" s="12253"/>
      <c r="E129" s="12254"/>
      <c r="F129" s="12253"/>
      <c r="G129" s="12254"/>
      <c r="H129" s="12254"/>
      <c r="I129" s="12254"/>
      <c r="J129" s="12254"/>
      <c r="K129" s="12254"/>
      <c r="L129" s="12254"/>
      <c r="M129" s="12254"/>
      <c r="N129" s="12252"/>
      <c r="O129" s="12316"/>
      <c r="P129" s="12318" t="s">
        <v>1728</v>
      </c>
      <c r="Q129" s="12223"/>
      <c r="R129" s="12298"/>
      <c r="S129" s="12298"/>
      <c r="T129" s="12298"/>
      <c r="U129" s="12298"/>
      <c r="V129" s="12298"/>
      <c r="W129" s="12298"/>
      <c r="X129" s="12298"/>
      <c r="Y129" s="12298"/>
      <c r="Z129" s="12298"/>
      <c r="AA129" s="12298"/>
      <c r="AB129" s="12298"/>
      <c r="AC129" s="12298"/>
      <c r="AD129" s="12298"/>
      <c r="AE129" s="12298"/>
      <c r="AF129" s="12298"/>
      <c r="AG129" s="12299"/>
      <c r="AH129" s="12253"/>
      <c r="AI129" s="12254"/>
      <c r="AJ129" s="12257"/>
      <c r="AK129" s="12257"/>
      <c r="AL129" s="12257"/>
      <c r="AM129" s="12257"/>
      <c r="AN129" s="12257"/>
      <c r="AO129" s="12257"/>
      <c r="AP129" s="12257"/>
      <c r="AQ129" s="12257"/>
      <c r="AR129" s="12257"/>
      <c r="AS129" s="12257"/>
      <c r="AT129" s="12257"/>
      <c r="AU129" s="12258"/>
      <c r="AV129" s="12826"/>
      <c r="AW129" s="12825"/>
      <c r="AX129" s="12825"/>
      <c r="AY129" s="12825"/>
      <c r="AZ129" s="12825"/>
      <c r="BA129" s="12825"/>
      <c r="BB129" s="12825"/>
      <c r="BC129" s="12825"/>
      <c r="BD129" s="12952"/>
      <c r="BE129" s="12954"/>
      <c r="BF129" s="12962"/>
      <c r="BG129" s="12957"/>
      <c r="BH129" s="12957"/>
      <c r="BI129" s="12958"/>
      <c r="BJ129" s="12952"/>
      <c r="BK129" s="12953"/>
      <c r="BL129" s="12954"/>
      <c r="BM129" s="12298"/>
      <c r="BN129" s="12298"/>
      <c r="BO129" s="12298"/>
      <c r="BP129" s="12299"/>
    </row>
    <row r="130" spans="1:68" s="12259" customFormat="1" ht="14.25" customHeight="1">
      <c r="A130" s="12340">
        <f>COUNTA($F$11:F130)</f>
        <v>8</v>
      </c>
      <c r="B130" s="12341" t="str">
        <f>IF(A130="","","-")</f>
        <v>-</v>
      </c>
      <c r="C130" s="12342">
        <v>2</v>
      </c>
      <c r="D130" s="12253"/>
      <c r="E130" s="12254"/>
      <c r="F130" s="12253"/>
      <c r="G130" s="12254"/>
      <c r="H130" s="12254"/>
      <c r="I130" s="12254"/>
      <c r="J130" s="12254"/>
      <c r="K130" s="12254"/>
      <c r="L130" s="12254"/>
      <c r="M130" s="12254"/>
      <c r="N130" s="12252"/>
      <c r="O130" s="12255"/>
      <c r="P130" s="12228"/>
      <c r="Q130" s="12315" t="s">
        <v>1803</v>
      </c>
      <c r="R130" s="12298"/>
      <c r="S130" s="12298"/>
      <c r="T130" s="12298"/>
      <c r="U130" s="12298"/>
      <c r="V130" s="12298"/>
      <c r="W130" s="12298"/>
      <c r="X130" s="12298"/>
      <c r="Y130" s="12298"/>
      <c r="Z130" s="12298"/>
      <c r="AA130" s="12298"/>
      <c r="AB130" s="12298"/>
      <c r="AC130" s="12298"/>
      <c r="AD130" s="12298"/>
      <c r="AE130" s="12298"/>
      <c r="AF130" s="12298"/>
      <c r="AG130" s="12299"/>
      <c r="AH130" s="12320" t="s">
        <v>1804</v>
      </c>
      <c r="AI130" s="12254"/>
      <c r="AJ130" s="12257"/>
      <c r="AK130" s="12257"/>
      <c r="AL130" s="12257"/>
      <c r="AM130" s="12257"/>
      <c r="AN130" s="12257"/>
      <c r="AO130" s="12257"/>
      <c r="AP130" s="12257"/>
      <c r="AQ130" s="12257"/>
      <c r="AR130" s="12257"/>
      <c r="AS130" s="12257"/>
      <c r="AT130" s="12257"/>
      <c r="AU130" s="12258"/>
      <c r="AV130" s="12833"/>
      <c r="AW130" s="12832"/>
      <c r="AX130" s="12832"/>
      <c r="AY130" s="12832"/>
      <c r="AZ130" s="12832"/>
      <c r="BA130" s="12832"/>
      <c r="BB130" s="12832"/>
      <c r="BC130" s="12832"/>
      <c r="BD130" s="12952"/>
      <c r="BE130" s="12954"/>
      <c r="BF130" s="12955"/>
      <c r="BG130" s="12953"/>
      <c r="BH130" s="12953"/>
      <c r="BI130" s="12954"/>
      <c r="BJ130" s="12952"/>
      <c r="BK130" s="12953"/>
      <c r="BL130" s="12954"/>
      <c r="BM130" s="12298"/>
      <c r="BN130" s="12298"/>
      <c r="BO130" s="12298"/>
      <c r="BP130" s="12299"/>
    </row>
    <row r="131" spans="1:68" s="12350" customFormat="1" ht="14.25" customHeight="1">
      <c r="A131" s="12340">
        <f>COUNTA($F$11:F131)</f>
        <v>8</v>
      </c>
      <c r="B131" s="12341" t="str">
        <f>IF(A131="","","-")</f>
        <v>-</v>
      </c>
      <c r="C131" s="12342">
        <v>3</v>
      </c>
      <c r="D131" s="12343"/>
      <c r="E131" s="12344"/>
      <c r="F131" s="12343"/>
      <c r="G131" s="12344"/>
      <c r="H131" s="12344"/>
      <c r="I131" s="12344"/>
      <c r="J131" s="12344"/>
      <c r="K131" s="12344"/>
      <c r="L131" s="12344"/>
      <c r="M131" s="12344"/>
      <c r="N131" s="12342"/>
      <c r="O131" s="12345"/>
      <c r="P131" s="12318"/>
      <c r="Q131" s="12315" t="s">
        <v>2152</v>
      </c>
      <c r="R131" s="12389"/>
      <c r="S131" s="12389"/>
      <c r="T131" s="12389"/>
      <c r="U131" s="12389"/>
      <c r="V131" s="12389"/>
      <c r="W131" s="12389"/>
      <c r="X131" s="12389"/>
      <c r="Y131" s="12389"/>
      <c r="Z131" s="12389"/>
      <c r="AA131" s="12389"/>
      <c r="AB131" s="12389"/>
      <c r="AC131" s="12389"/>
      <c r="AD131" s="12389"/>
      <c r="AE131" s="12389"/>
      <c r="AF131" s="12389"/>
      <c r="AG131" s="12390"/>
      <c r="AH131" s="12438" t="s">
        <v>2153</v>
      </c>
      <c r="AI131" s="12344"/>
      <c r="AJ131" s="12347"/>
      <c r="AK131" s="12347"/>
      <c r="AL131" s="12347"/>
      <c r="AM131" s="12347"/>
      <c r="AN131" s="12347"/>
      <c r="AO131" s="12347"/>
      <c r="AP131" s="12347"/>
      <c r="AQ131" s="12347"/>
      <c r="AR131" s="12347"/>
      <c r="AS131" s="12347"/>
      <c r="AT131" s="12347"/>
      <c r="AU131" s="12348"/>
      <c r="AV131" s="12833"/>
      <c r="AW131" s="12832"/>
      <c r="AX131" s="12832"/>
      <c r="AY131" s="12832"/>
      <c r="AZ131" s="12832"/>
      <c r="BA131" s="12832"/>
      <c r="BB131" s="12832"/>
      <c r="BC131" s="12832"/>
      <c r="BD131" s="12952"/>
      <c r="BE131" s="12954"/>
      <c r="BF131" s="12955"/>
      <c r="BG131" s="12953"/>
      <c r="BH131" s="12953"/>
      <c r="BI131" s="12954"/>
      <c r="BJ131" s="12952"/>
      <c r="BK131" s="12953"/>
      <c r="BL131" s="12954"/>
      <c r="BM131" s="12389"/>
      <c r="BN131" s="12389"/>
      <c r="BO131" s="12389"/>
      <c r="BP131" s="12390"/>
    </row>
    <row r="132" spans="1:68" s="12350" customFormat="1" ht="14.25" customHeight="1">
      <c r="A132" s="12340">
        <f>COUNTA($F$11:F132)</f>
        <v>8</v>
      </c>
      <c r="B132" s="12341" t="str">
        <f>IF(A132="","","-")</f>
        <v>-</v>
      </c>
      <c r="C132" s="12342">
        <v>4</v>
      </c>
      <c r="D132" s="12343"/>
      <c r="E132" s="12344"/>
      <c r="F132" s="12343"/>
      <c r="G132" s="12344"/>
      <c r="H132" s="12344"/>
      <c r="I132" s="12344"/>
      <c r="J132" s="12344"/>
      <c r="K132" s="12344"/>
      <c r="L132" s="12344"/>
      <c r="M132" s="12344"/>
      <c r="N132" s="12342"/>
      <c r="O132" s="12345"/>
      <c r="P132" s="12318"/>
      <c r="Q132" s="12315" t="s">
        <v>2154</v>
      </c>
      <c r="R132" s="12389"/>
      <c r="S132" s="12389"/>
      <c r="T132" s="12389"/>
      <c r="U132" s="12389"/>
      <c r="V132" s="12389"/>
      <c r="W132" s="12389"/>
      <c r="X132" s="12389"/>
      <c r="Y132" s="12389"/>
      <c r="Z132" s="12389"/>
      <c r="AA132" s="12389"/>
      <c r="AB132" s="12389"/>
      <c r="AC132" s="12389"/>
      <c r="AD132" s="12389"/>
      <c r="AE132" s="12389"/>
      <c r="AF132" s="12389"/>
      <c r="AG132" s="12390"/>
      <c r="AH132" s="12438" t="s">
        <v>2153</v>
      </c>
      <c r="AI132" s="12344"/>
      <c r="AJ132" s="12347"/>
      <c r="AK132" s="12347"/>
      <c r="AL132" s="12347"/>
      <c r="AM132" s="12347"/>
      <c r="AN132" s="12347"/>
      <c r="AO132" s="12347"/>
      <c r="AP132" s="12347"/>
      <c r="AQ132" s="12347"/>
      <c r="AR132" s="12347"/>
      <c r="AS132" s="12347"/>
      <c r="AT132" s="12347"/>
      <c r="AU132" s="12348"/>
      <c r="AV132" s="12833"/>
      <c r="AW132" s="12832"/>
      <c r="AX132" s="12832"/>
      <c r="AY132" s="12832"/>
      <c r="AZ132" s="12832"/>
      <c r="BA132" s="12832"/>
      <c r="BB132" s="12832"/>
      <c r="BC132" s="12832"/>
      <c r="BD132" s="12952"/>
      <c r="BE132" s="12954"/>
      <c r="BF132" s="12955"/>
      <c r="BG132" s="12953"/>
      <c r="BH132" s="12953"/>
      <c r="BI132" s="12954"/>
      <c r="BJ132" s="12952"/>
      <c r="BK132" s="12953"/>
      <c r="BL132" s="12954"/>
      <c r="BM132" s="12389"/>
      <c r="BN132" s="12389"/>
      <c r="BO132" s="12389"/>
      <c r="BP132" s="12390"/>
    </row>
    <row r="133" spans="1:68" ht="14.25" customHeight="1">
      <c r="A133" s="12265"/>
      <c r="B133" s="12266"/>
      <c r="C133" s="12267"/>
      <c r="D133" s="12268"/>
      <c r="E133" s="12269"/>
      <c r="F133" s="12268"/>
      <c r="G133" s="12269"/>
      <c r="H133" s="12269"/>
      <c r="I133" s="12269"/>
      <c r="J133" s="12269"/>
      <c r="K133" s="12269"/>
      <c r="L133" s="12269"/>
      <c r="M133" s="12269"/>
      <c r="N133" s="12267"/>
      <c r="O133" s="12270"/>
      <c r="P133" s="12271"/>
      <c r="Q133" s="12271"/>
      <c r="R133" s="12269"/>
      <c r="S133" s="12300"/>
      <c r="T133" s="12300"/>
      <c r="U133" s="12300"/>
      <c r="V133" s="12300"/>
      <c r="W133" s="12300"/>
      <c r="X133" s="12300"/>
      <c r="Y133" s="12300"/>
      <c r="Z133" s="12300"/>
      <c r="AA133" s="12300"/>
      <c r="AB133" s="12300"/>
      <c r="AC133" s="12300"/>
      <c r="AD133" s="12300"/>
      <c r="AE133" s="12300"/>
      <c r="AF133" s="12300"/>
      <c r="AG133" s="12301"/>
      <c r="AH133" s="12268"/>
      <c r="AI133" s="12274"/>
      <c r="AJ133" s="12274"/>
      <c r="AK133" s="12274"/>
      <c r="AL133" s="12274"/>
      <c r="AM133" s="12274"/>
      <c r="AN133" s="12274"/>
      <c r="AO133" s="12274"/>
      <c r="AP133" s="12274"/>
      <c r="AQ133" s="12274"/>
      <c r="AR133" s="12274"/>
      <c r="AS133" s="12274"/>
      <c r="AT133" s="12274"/>
      <c r="AU133" s="12272"/>
      <c r="AV133" s="12273"/>
      <c r="AW133" s="12269"/>
      <c r="AX133" s="12269"/>
      <c r="AY133" s="12269"/>
      <c r="AZ133" s="12269"/>
      <c r="BA133" s="12269"/>
      <c r="BB133" s="12269"/>
      <c r="BC133" s="12269"/>
      <c r="BD133" s="13031"/>
      <c r="BE133" s="13032"/>
      <c r="BF133" s="13031"/>
      <c r="BG133" s="13033"/>
      <c r="BH133" s="13033"/>
      <c r="BI133" s="13032"/>
      <c r="BJ133" s="13031"/>
      <c r="BK133" s="13033"/>
      <c r="BL133" s="13032"/>
      <c r="BM133" s="12300"/>
      <c r="BN133" s="12300"/>
      <c r="BO133" s="12300"/>
      <c r="BP133" s="12301"/>
    </row>
    <row r="134" spans="1:68" ht="14.25" customHeight="1">
      <c r="AV134" s="12295"/>
      <c r="AW134" s="12295"/>
      <c r="AX134" s="12295"/>
      <c r="AY134" s="12295"/>
      <c r="AZ134" s="12295"/>
      <c r="BA134" s="12295"/>
      <c r="BB134" s="12295"/>
      <c r="BC134" s="12295"/>
      <c r="BD134" s="12295"/>
      <c r="BE134" s="12295"/>
      <c r="BF134" s="12295"/>
      <c r="BG134" s="12295"/>
      <c r="BH134" s="12295"/>
      <c r="BI134" s="12295"/>
      <c r="BJ134" s="12295"/>
      <c r="BK134" s="12295"/>
      <c r="BL134" s="12295"/>
    </row>
    <row r="135" spans="1:68" ht="14.25" customHeight="1">
      <c r="AV135" s="12295"/>
      <c r="AW135" s="12295"/>
      <c r="AX135" s="12295"/>
      <c r="AY135" s="12295"/>
      <c r="AZ135" s="12295"/>
      <c r="BA135" s="12295"/>
      <c r="BB135" s="12295"/>
      <c r="BC135" s="12295"/>
      <c r="BD135" s="12295"/>
      <c r="BE135" s="12295"/>
      <c r="BF135" s="12295"/>
      <c r="BG135" s="12295"/>
      <c r="BH135" s="12295"/>
      <c r="BI135" s="12295"/>
      <c r="BJ135" s="12295"/>
      <c r="BK135" s="12295"/>
      <c r="BL135" s="12295"/>
    </row>
    <row r="136" spans="1:68" ht="14.25" customHeight="1">
      <c r="AV136" s="12295"/>
      <c r="AW136" s="12295"/>
      <c r="AX136" s="12295"/>
      <c r="AY136" s="12295"/>
      <c r="AZ136" s="12295"/>
      <c r="BA136" s="12295"/>
      <c r="BB136" s="12295"/>
      <c r="BC136" s="12295"/>
      <c r="BD136" s="12295"/>
      <c r="BE136" s="12295"/>
      <c r="BF136" s="12295"/>
      <c r="BG136" s="12295"/>
      <c r="BH136" s="12295"/>
      <c r="BI136" s="12295"/>
      <c r="BJ136" s="12295"/>
      <c r="BK136" s="12295"/>
      <c r="BL136" s="12295"/>
    </row>
    <row r="137" spans="1:68" ht="14.25" customHeight="1">
      <c r="AV137" s="12295"/>
      <c r="AW137" s="12295"/>
      <c r="AX137" s="12295"/>
      <c r="AY137" s="12295"/>
      <c r="AZ137" s="12295"/>
      <c r="BA137" s="12295"/>
      <c r="BB137" s="12295"/>
      <c r="BC137" s="12295"/>
      <c r="BD137" s="12295"/>
      <c r="BE137" s="12295"/>
      <c r="BF137" s="12295"/>
      <c r="BG137" s="12295"/>
      <c r="BH137" s="12295"/>
      <c r="BI137" s="12295"/>
      <c r="BJ137" s="12295"/>
      <c r="BK137" s="12295"/>
      <c r="BL137" s="12295"/>
    </row>
    <row r="138" spans="1:68" ht="14.25" customHeight="1">
      <c r="AV138" s="12295"/>
      <c r="AW138" s="12295"/>
      <c r="AX138" s="12295"/>
      <c r="AY138" s="12295"/>
      <c r="AZ138" s="12295"/>
      <c r="BA138" s="12295"/>
      <c r="BB138" s="12295"/>
      <c r="BC138" s="12295"/>
      <c r="BD138" s="12295"/>
      <c r="BE138" s="12295"/>
      <c r="BF138" s="12295"/>
      <c r="BG138" s="12295"/>
      <c r="BH138" s="12295"/>
      <c r="BI138" s="12295"/>
      <c r="BJ138" s="12295"/>
      <c r="BK138" s="12295"/>
      <c r="BL138" s="12295"/>
    </row>
    <row r="139" spans="1:68" ht="14.25" customHeight="1">
      <c r="AV139" s="12295"/>
      <c r="AW139" s="12295"/>
      <c r="AX139" s="12295"/>
      <c r="AY139" s="12295"/>
      <c r="AZ139" s="12295"/>
      <c r="BA139" s="12295"/>
      <c r="BB139" s="12295"/>
      <c r="BC139" s="12295"/>
      <c r="BD139" s="12295"/>
      <c r="BE139" s="12295"/>
      <c r="BF139" s="12295"/>
      <c r="BG139" s="12295"/>
      <c r="BH139" s="12295"/>
      <c r="BI139" s="12295"/>
      <c r="BJ139" s="12295"/>
      <c r="BK139" s="12295"/>
      <c r="BL139" s="12295"/>
    </row>
    <row r="140" spans="1:68" ht="14.25" customHeight="1">
      <c r="AV140" s="12295"/>
      <c r="AW140" s="12295"/>
      <c r="AX140" s="12295"/>
      <c r="AY140" s="12295"/>
      <c r="AZ140" s="12295"/>
      <c r="BA140" s="12295"/>
      <c r="BB140" s="12295"/>
      <c r="BC140" s="12295"/>
      <c r="BD140" s="12295"/>
      <c r="BE140" s="12295"/>
      <c r="BF140" s="12295"/>
      <c r="BG140" s="12295"/>
      <c r="BH140" s="12295"/>
      <c r="BI140" s="12295"/>
      <c r="BJ140" s="12295"/>
      <c r="BK140" s="12295"/>
      <c r="BL140" s="12295"/>
    </row>
    <row r="141" spans="1:68" ht="14.25" customHeight="1">
      <c r="AV141" s="12295"/>
      <c r="AW141" s="12295"/>
      <c r="AX141" s="12295"/>
      <c r="AY141" s="12295"/>
      <c r="AZ141" s="12295"/>
      <c r="BA141" s="12295"/>
      <c r="BB141" s="12295"/>
      <c r="BC141" s="12295"/>
      <c r="BD141" s="12295"/>
      <c r="BE141" s="12295"/>
      <c r="BF141" s="12295"/>
      <c r="BG141" s="12295"/>
      <c r="BH141" s="12295"/>
      <c r="BI141" s="12295"/>
      <c r="BJ141" s="12295"/>
      <c r="BK141" s="12295"/>
      <c r="BL141" s="12295"/>
    </row>
    <row r="142" spans="1:68" ht="14.25" customHeight="1">
      <c r="AV142" s="12295"/>
      <c r="AW142" s="12295"/>
      <c r="AX142" s="12295"/>
      <c r="AY142" s="12295"/>
      <c r="AZ142" s="12295"/>
      <c r="BA142" s="12295"/>
      <c r="BB142" s="12295"/>
      <c r="BC142" s="12295"/>
      <c r="BD142" s="12295"/>
      <c r="BE142" s="12295"/>
      <c r="BF142" s="12295"/>
      <c r="BG142" s="12295"/>
      <c r="BH142" s="12295"/>
      <c r="BI142" s="12295"/>
      <c r="BJ142" s="12295"/>
      <c r="BK142" s="12295"/>
      <c r="BL142" s="12295"/>
    </row>
    <row r="143" spans="1:68" ht="14.25" customHeight="1">
      <c r="AV143" s="12295"/>
      <c r="AW143" s="12295"/>
      <c r="AX143" s="12295"/>
      <c r="AY143" s="12295"/>
      <c r="AZ143" s="12295"/>
      <c r="BA143" s="12295"/>
      <c r="BB143" s="12295"/>
      <c r="BC143" s="12295"/>
      <c r="BD143" s="12295"/>
      <c r="BE143" s="12295"/>
      <c r="BF143" s="12295"/>
      <c r="BG143" s="12295"/>
      <c r="BH143" s="12295"/>
      <c r="BI143" s="12295"/>
      <c r="BJ143" s="12295"/>
      <c r="BK143" s="12295"/>
      <c r="BL143" s="12295"/>
    </row>
    <row r="144" spans="1:68" ht="14.25" customHeight="1">
      <c r="AV144" s="12295"/>
      <c r="AW144" s="12295"/>
      <c r="AX144" s="12295"/>
      <c r="AY144" s="12295"/>
      <c r="AZ144" s="12295"/>
      <c r="BA144" s="12295"/>
      <c r="BB144" s="12295"/>
      <c r="BC144" s="12295"/>
      <c r="BD144" s="12295"/>
      <c r="BE144" s="12295"/>
      <c r="BF144" s="12295"/>
      <c r="BG144" s="12295"/>
      <c r="BH144" s="12295"/>
      <c r="BI144" s="12295"/>
      <c r="BJ144" s="12295"/>
      <c r="BK144" s="12295"/>
      <c r="BL144" s="12295"/>
    </row>
    <row r="145" spans="48:64" ht="14.25" customHeight="1">
      <c r="AV145" s="12295"/>
      <c r="AW145" s="12295"/>
      <c r="AX145" s="12295"/>
      <c r="AY145" s="12295"/>
      <c r="AZ145" s="12295"/>
      <c r="BA145" s="12295"/>
      <c r="BB145" s="12295"/>
      <c r="BC145" s="12295"/>
      <c r="BD145" s="12295"/>
      <c r="BE145" s="12295"/>
      <c r="BF145" s="12295"/>
      <c r="BG145" s="12295"/>
      <c r="BH145" s="12295"/>
      <c r="BI145" s="12295"/>
      <c r="BJ145" s="12295"/>
      <c r="BK145" s="12295"/>
      <c r="BL145" s="12295"/>
    </row>
  </sheetData>
  <mergeCells count="391">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D12:BE12"/>
    <mergeCell ref="BF12:BI12"/>
    <mergeCell ref="BJ12:BL12"/>
    <mergeCell ref="BD13:BE13"/>
    <mergeCell ref="BF13:BI13"/>
    <mergeCell ref="BJ13:BL13"/>
    <mergeCell ref="BD14:BE14"/>
    <mergeCell ref="BF14:BI14"/>
    <mergeCell ref="BJ14:BL14"/>
    <mergeCell ref="BD10:BE10"/>
    <mergeCell ref="BF10:BI10"/>
    <mergeCell ref="BJ10:BL10"/>
    <mergeCell ref="BD16:BE16"/>
    <mergeCell ref="BF16:BI16"/>
    <mergeCell ref="BJ16:BL16"/>
    <mergeCell ref="BD17:BE17"/>
    <mergeCell ref="BF17:BI17"/>
    <mergeCell ref="BJ17:BL17"/>
    <mergeCell ref="BD15:BE15"/>
    <mergeCell ref="BF15:BI15"/>
    <mergeCell ref="BJ15:BL15"/>
    <mergeCell ref="BD20:BE20"/>
    <mergeCell ref="BF20:BI20"/>
    <mergeCell ref="BJ20:BL20"/>
    <mergeCell ref="BD21:BE21"/>
    <mergeCell ref="BF21:BI21"/>
    <mergeCell ref="BJ21:BL21"/>
    <mergeCell ref="BD18:BE18"/>
    <mergeCell ref="BF18:BI18"/>
    <mergeCell ref="BJ18:BL18"/>
    <mergeCell ref="BJ78:BL78"/>
    <mergeCell ref="BD79:BE79"/>
    <mergeCell ref="BF79:BI79"/>
    <mergeCell ref="BJ79:BL79"/>
    <mergeCell ref="BD22:BE22"/>
    <mergeCell ref="BF22:BI22"/>
    <mergeCell ref="BJ22:BL22"/>
    <mergeCell ref="BD23:BE23"/>
    <mergeCell ref="BF23:BI23"/>
    <mergeCell ref="BJ23:BL23"/>
    <mergeCell ref="BJ60:BL60"/>
    <mergeCell ref="BD61:BE61"/>
    <mergeCell ref="BF61:BI61"/>
    <mergeCell ref="BJ61:BL61"/>
    <mergeCell ref="BD32:BE32"/>
    <mergeCell ref="BF32:BI32"/>
    <mergeCell ref="BJ32:BL32"/>
    <mergeCell ref="BD33:BE33"/>
    <mergeCell ref="BF33:BI33"/>
    <mergeCell ref="BJ33:BL33"/>
    <mergeCell ref="BD30:BE30"/>
    <mergeCell ref="BF30:BI30"/>
    <mergeCell ref="BJ53:BL53"/>
    <mergeCell ref="BJ30:BL30"/>
    <mergeCell ref="BD133:BE133"/>
    <mergeCell ref="BF133:BI133"/>
    <mergeCell ref="BJ133:BL133"/>
    <mergeCell ref="BD84:BE84"/>
    <mergeCell ref="BF84:BI84"/>
    <mergeCell ref="BJ84:BL84"/>
    <mergeCell ref="BD85:BE85"/>
    <mergeCell ref="BF85:BI85"/>
    <mergeCell ref="BJ85:BL85"/>
    <mergeCell ref="BJ87:BL87"/>
    <mergeCell ref="BD88:BE88"/>
    <mergeCell ref="BF88:BI88"/>
    <mergeCell ref="BJ88:BL88"/>
    <mergeCell ref="BJ99:BL99"/>
    <mergeCell ref="BD98:BE98"/>
    <mergeCell ref="BF98:BI98"/>
    <mergeCell ref="BJ98:BL98"/>
    <mergeCell ref="BJ118:BL118"/>
    <mergeCell ref="BD120:BE120"/>
    <mergeCell ref="BF120:BI120"/>
    <mergeCell ref="BJ120:BL120"/>
    <mergeCell ref="BJ92:BL92"/>
    <mergeCell ref="BD97:BE97"/>
    <mergeCell ref="BF97:BI97"/>
    <mergeCell ref="BD31:BE31"/>
    <mergeCell ref="BF31:BI31"/>
    <mergeCell ref="BJ31:BL31"/>
    <mergeCell ref="BD34:BE34"/>
    <mergeCell ref="BF34:BI34"/>
    <mergeCell ref="BJ34:BL34"/>
    <mergeCell ref="BD35:BE35"/>
    <mergeCell ref="BF35:BI35"/>
    <mergeCell ref="BJ35:BL35"/>
    <mergeCell ref="BD47:BE47"/>
    <mergeCell ref="BD40:BE40"/>
    <mergeCell ref="BF40:BI40"/>
    <mergeCell ref="BJ40:BL40"/>
    <mergeCell ref="BD36:BE36"/>
    <mergeCell ref="BD39:BE39"/>
    <mergeCell ref="BF39:BI39"/>
    <mergeCell ref="BJ39:BL39"/>
    <mergeCell ref="BD55:BE55"/>
    <mergeCell ref="BF55:BI55"/>
    <mergeCell ref="BJ55:BL55"/>
    <mergeCell ref="BF47:BI47"/>
    <mergeCell ref="BJ47:BL47"/>
    <mergeCell ref="BD48:BE48"/>
    <mergeCell ref="BF48:BI48"/>
    <mergeCell ref="BJ48:BL48"/>
    <mergeCell ref="BD45:BE45"/>
    <mergeCell ref="BF45:BI45"/>
    <mergeCell ref="BJ45:BL45"/>
    <mergeCell ref="BD46:BE46"/>
    <mergeCell ref="BF46:BI46"/>
    <mergeCell ref="BJ46:BL46"/>
    <mergeCell ref="BD53:BE53"/>
    <mergeCell ref="BF53:BI53"/>
    <mergeCell ref="BD44:BE44"/>
    <mergeCell ref="BF44:BI44"/>
    <mergeCell ref="BJ44:BL44"/>
    <mergeCell ref="BD41:BE41"/>
    <mergeCell ref="BF41:BI41"/>
    <mergeCell ref="BJ41:BL41"/>
    <mergeCell ref="BD42:BE42"/>
    <mergeCell ref="BF42:BI42"/>
    <mergeCell ref="BJ42:BL42"/>
    <mergeCell ref="BF36:BI36"/>
    <mergeCell ref="BJ36:BL36"/>
    <mergeCell ref="BD37:BE37"/>
    <mergeCell ref="BF37:BI37"/>
    <mergeCell ref="BJ37:BL37"/>
    <mergeCell ref="BD38:BE38"/>
    <mergeCell ref="BF38:BI38"/>
    <mergeCell ref="BJ38:BL38"/>
    <mergeCell ref="BD43:BE43"/>
    <mergeCell ref="BF43:BI43"/>
    <mergeCell ref="BJ43:BL43"/>
    <mergeCell ref="BJ54:BL54"/>
    <mergeCell ref="BD115:BE115"/>
    <mergeCell ref="BF115:BI115"/>
    <mergeCell ref="BJ115:BL115"/>
    <mergeCell ref="BD113:BE113"/>
    <mergeCell ref="BF113:BI113"/>
    <mergeCell ref="BJ113:BL113"/>
    <mergeCell ref="BD114:BE114"/>
    <mergeCell ref="BF114:BI114"/>
    <mergeCell ref="BJ114:BL114"/>
    <mergeCell ref="BD74:BE74"/>
    <mergeCell ref="BF74:BI74"/>
    <mergeCell ref="BJ74:BL74"/>
    <mergeCell ref="BD75:BE75"/>
    <mergeCell ref="BD71:BE71"/>
    <mergeCell ref="BF71:BI71"/>
    <mergeCell ref="BJ71:BL71"/>
    <mergeCell ref="BD99:BE99"/>
    <mergeCell ref="BF99:BI99"/>
    <mergeCell ref="BD56:BE56"/>
    <mergeCell ref="BF56:BI56"/>
    <mergeCell ref="BJ56:BL56"/>
    <mergeCell ref="BD82:BE82"/>
    <mergeCell ref="BF82:BI82"/>
    <mergeCell ref="BD28:BE28"/>
    <mergeCell ref="BF28:BI28"/>
    <mergeCell ref="BJ28:BL28"/>
    <mergeCell ref="BF69:BI69"/>
    <mergeCell ref="BJ69:BL69"/>
    <mergeCell ref="BD70:BE70"/>
    <mergeCell ref="BF70:BI70"/>
    <mergeCell ref="BJ70:BL70"/>
    <mergeCell ref="BD57:BE57"/>
    <mergeCell ref="BF57:BI57"/>
    <mergeCell ref="BJ57:BL57"/>
    <mergeCell ref="BD52:BE52"/>
    <mergeCell ref="BF52:BI52"/>
    <mergeCell ref="BJ52:BL52"/>
    <mergeCell ref="BJ50:BL50"/>
    <mergeCell ref="BD59:BE59"/>
    <mergeCell ref="BF59:BI59"/>
    <mergeCell ref="BJ59:BL59"/>
    <mergeCell ref="BD63:BE63"/>
    <mergeCell ref="BD51:BE51"/>
    <mergeCell ref="BF51:BI51"/>
    <mergeCell ref="BJ51:BL51"/>
    <mergeCell ref="BD54:BE54"/>
    <mergeCell ref="BF54:BI54"/>
    <mergeCell ref="BF101:BI101"/>
    <mergeCell ref="BJ101:BL101"/>
    <mergeCell ref="BD103:BE103"/>
    <mergeCell ref="BJ97:BL97"/>
    <mergeCell ref="BD94:BE94"/>
    <mergeCell ref="BF94:BI94"/>
    <mergeCell ref="BJ94:BL94"/>
    <mergeCell ref="BD95:BE95"/>
    <mergeCell ref="BF95:BI95"/>
    <mergeCell ref="BJ95:BL95"/>
    <mergeCell ref="BD96:BE96"/>
    <mergeCell ref="BF96:BI96"/>
    <mergeCell ref="BJ96:BL96"/>
    <mergeCell ref="BD129:BE129"/>
    <mergeCell ref="BF129:BI129"/>
    <mergeCell ref="BJ129:BL129"/>
    <mergeCell ref="BD130:BE130"/>
    <mergeCell ref="BF130:BI130"/>
    <mergeCell ref="BJ130:BL130"/>
    <mergeCell ref="BD127:BE127"/>
    <mergeCell ref="BF127:BI127"/>
    <mergeCell ref="BJ127:BL127"/>
    <mergeCell ref="BD128:BE128"/>
    <mergeCell ref="BF128:BI128"/>
    <mergeCell ref="BJ128:BL128"/>
    <mergeCell ref="BD124:BE124"/>
    <mergeCell ref="BF124:BI124"/>
    <mergeCell ref="BJ124:BL124"/>
    <mergeCell ref="BD126:BE126"/>
    <mergeCell ref="BF126:BI126"/>
    <mergeCell ref="BD105:BE105"/>
    <mergeCell ref="BF105:BI105"/>
    <mergeCell ref="BJ105:BL105"/>
    <mergeCell ref="BF89:BI89"/>
    <mergeCell ref="BJ89:BL89"/>
    <mergeCell ref="BD91:BE91"/>
    <mergeCell ref="BF91:BI91"/>
    <mergeCell ref="BJ91:BL91"/>
    <mergeCell ref="BD104:BE104"/>
    <mergeCell ref="BF104:BI104"/>
    <mergeCell ref="BJ104:BL104"/>
    <mergeCell ref="BD100:BE100"/>
    <mergeCell ref="BF100:BI100"/>
    <mergeCell ref="BJ100:BL100"/>
    <mergeCell ref="BD93:BE93"/>
    <mergeCell ref="BF93:BI93"/>
    <mergeCell ref="BJ93:BL93"/>
    <mergeCell ref="BF103:BI103"/>
    <mergeCell ref="BJ103:BL103"/>
    <mergeCell ref="BD24:BE24"/>
    <mergeCell ref="BF24:BI24"/>
    <mergeCell ref="BJ24:BL24"/>
    <mergeCell ref="BD29:BE29"/>
    <mergeCell ref="BF29:BI29"/>
    <mergeCell ref="BJ29:BL29"/>
    <mergeCell ref="BD69:BE69"/>
    <mergeCell ref="BF75:BI75"/>
    <mergeCell ref="BJ75:BL75"/>
    <mergeCell ref="BD66:BE66"/>
    <mergeCell ref="BF66:BI66"/>
    <mergeCell ref="BJ66:BL66"/>
    <mergeCell ref="BD67:BE67"/>
    <mergeCell ref="BF67:BI67"/>
    <mergeCell ref="BJ67:BL67"/>
    <mergeCell ref="BD25:BE25"/>
    <mergeCell ref="BJ62:BL62"/>
    <mergeCell ref="BD60:BE60"/>
    <mergeCell ref="BF60:BI60"/>
    <mergeCell ref="BD49:BE49"/>
    <mergeCell ref="BF49:BI49"/>
    <mergeCell ref="BJ49:BL49"/>
    <mergeCell ref="BD50:BE50"/>
    <mergeCell ref="BF50:BI50"/>
    <mergeCell ref="BF25:BI25"/>
    <mergeCell ref="BJ25:BL25"/>
    <mergeCell ref="BD26:BE26"/>
    <mergeCell ref="BF26:BI26"/>
    <mergeCell ref="BJ26:BL26"/>
    <mergeCell ref="BD73:BE73"/>
    <mergeCell ref="BF73:BI73"/>
    <mergeCell ref="BJ73:BL73"/>
    <mergeCell ref="BD58:BE58"/>
    <mergeCell ref="BF58:BI58"/>
    <mergeCell ref="BJ58:BL58"/>
    <mergeCell ref="BD72:BE72"/>
    <mergeCell ref="BF72:BI72"/>
    <mergeCell ref="BJ72:BL72"/>
    <mergeCell ref="BF63:BI63"/>
    <mergeCell ref="BJ63:BL63"/>
    <mergeCell ref="BD64:BE64"/>
    <mergeCell ref="BF64:BI64"/>
    <mergeCell ref="BJ64:BL64"/>
    <mergeCell ref="BD62:BE62"/>
    <mergeCell ref="BF62:BI62"/>
    <mergeCell ref="BD27:BE27"/>
    <mergeCell ref="BF27:BI27"/>
    <mergeCell ref="BJ27:BL27"/>
    <mergeCell ref="BD86:BE86"/>
    <mergeCell ref="BF86:BI86"/>
    <mergeCell ref="BJ86:BL86"/>
    <mergeCell ref="BD65:BE65"/>
    <mergeCell ref="BF65:BI65"/>
    <mergeCell ref="BJ65:BL65"/>
    <mergeCell ref="BD68:BE68"/>
    <mergeCell ref="BF68:BI68"/>
    <mergeCell ref="BJ68:BL68"/>
    <mergeCell ref="BD76:BE76"/>
    <mergeCell ref="BF76:BI76"/>
    <mergeCell ref="BJ76:BL76"/>
    <mergeCell ref="BJ82:BL82"/>
    <mergeCell ref="BD83:BE83"/>
    <mergeCell ref="BF83:BI83"/>
    <mergeCell ref="BJ83:BL83"/>
    <mergeCell ref="BD80:BE80"/>
    <mergeCell ref="BF80:BI80"/>
    <mergeCell ref="BJ80:BL80"/>
    <mergeCell ref="BD81:BE81"/>
    <mergeCell ref="BF81:BI81"/>
    <mergeCell ref="BJ81:BL81"/>
    <mergeCell ref="BD78:BE78"/>
    <mergeCell ref="BF78:BI78"/>
    <mergeCell ref="BD87:BE87"/>
    <mergeCell ref="BF87:BI87"/>
    <mergeCell ref="BF112:BI112"/>
    <mergeCell ref="BJ112:BL112"/>
    <mergeCell ref="BD109:BE109"/>
    <mergeCell ref="BF109:BI109"/>
    <mergeCell ref="BJ109:BL109"/>
    <mergeCell ref="BD110:BE110"/>
    <mergeCell ref="BF110:BI110"/>
    <mergeCell ref="BJ110:BL110"/>
    <mergeCell ref="BD106:BE106"/>
    <mergeCell ref="BF106:BI106"/>
    <mergeCell ref="BJ106:BL106"/>
    <mergeCell ref="BD107:BE107"/>
    <mergeCell ref="BF107:BI107"/>
    <mergeCell ref="BJ107:BL107"/>
    <mergeCell ref="BD111:BE111"/>
    <mergeCell ref="BF111:BI111"/>
    <mergeCell ref="BJ111:BL111"/>
    <mergeCell ref="BD112:BE112"/>
    <mergeCell ref="BD92:BE92"/>
    <mergeCell ref="BF92:BI92"/>
    <mergeCell ref="BD89:BE89"/>
    <mergeCell ref="BD101:BE101"/>
    <mergeCell ref="BD131:BE131"/>
    <mergeCell ref="BF131:BI131"/>
    <mergeCell ref="BJ131:BL131"/>
    <mergeCell ref="BD132:BE132"/>
    <mergeCell ref="BF132:BI132"/>
    <mergeCell ref="BJ132:BL132"/>
    <mergeCell ref="BD116:BE116"/>
    <mergeCell ref="BF116:BI116"/>
    <mergeCell ref="BJ116:BL116"/>
    <mergeCell ref="BD117:BE117"/>
    <mergeCell ref="BF117:BI117"/>
    <mergeCell ref="BJ117:BL117"/>
    <mergeCell ref="BJ126:BL126"/>
    <mergeCell ref="BD123:BE123"/>
    <mergeCell ref="BF123:BI123"/>
    <mergeCell ref="BJ123:BL123"/>
    <mergeCell ref="BD121:BE121"/>
    <mergeCell ref="BF121:BI121"/>
    <mergeCell ref="BJ121:BL121"/>
    <mergeCell ref="BD122:BE122"/>
    <mergeCell ref="BF122:BI122"/>
    <mergeCell ref="BJ122:BL122"/>
    <mergeCell ref="BD118:BE118"/>
    <mergeCell ref="BF118:BI118"/>
  </mergeCells>
  <phoneticPr fontId="5"/>
  <conditionalFormatting sqref="AW9:AW13 AW122:AW133 AW15:AW120">
    <cfRule type="cellIs" dxfId="22" priority="25"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6.xml><?xml version="1.0" encoding="utf-8"?>
<worksheet xmlns="http://schemas.openxmlformats.org/spreadsheetml/2006/main" xmlns:r="http://schemas.openxmlformats.org/officeDocument/2006/relationships">
  <sheetPr>
    <tabColor indexed="18"/>
  </sheetPr>
  <dimension ref="A1:BQ74"/>
  <sheetViews>
    <sheetView view="pageBreakPreview" zoomScaleNormal="80" zoomScaleSheetLayoutView="100" workbookViewId="0">
      <pane xSplit="33" ySplit="9" topLeftCell="AH10"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12385" customWidth="1"/>
    <col min="2" max="55" width="2.75" style="12318"/>
    <col min="56" max="56" width="2.75" style="12318" customWidth="1"/>
    <col min="57" max="57" width="2.75" style="12318"/>
    <col min="58" max="58" width="2.75" style="12318" customWidth="1"/>
    <col min="59" max="16384" width="2.75" style="12318"/>
  </cols>
  <sheetData>
    <row r="1" spans="1:69" s="12312"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12312"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2225</v>
      </c>
      <c r="AP2" s="12942"/>
      <c r="AQ2" s="12942"/>
      <c r="AR2" s="12942"/>
      <c r="AS2" s="12942"/>
      <c r="AT2" s="12942"/>
      <c r="AU2" s="12943"/>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12312"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SUMPRODUCT((A9:A29546&lt;&gt;"")*(D9:D29546&lt;&gt;"追加"))</f>
        <v>29</v>
      </c>
      <c r="BB3" s="13020"/>
      <c r="BC3" s="13016" t="s">
        <v>16</v>
      </c>
      <c r="BD3" s="13016"/>
      <c r="BE3" s="13019" t="s">
        <v>28</v>
      </c>
      <c r="BF3" s="13019"/>
      <c r="BG3" s="13019"/>
      <c r="BH3" s="13022">
        <f>COUNTIF(D9:D29546,"追加")</f>
        <v>0</v>
      </c>
      <c r="BI3" s="13023"/>
      <c r="BJ3" s="56"/>
      <c r="BK3" s="56"/>
      <c r="BL3" s="56"/>
      <c r="BM3" s="56"/>
      <c r="BN3" s="56"/>
      <c r="BO3" s="56"/>
      <c r="BP3" s="57"/>
    </row>
    <row r="4" spans="1:69" s="12312"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SUMPRODUCT((D9:D29546="")*(BD9:BD29546="NG"))</f>
        <v>0</v>
      </c>
      <c r="BB4" s="13021"/>
      <c r="BC4" s="13017"/>
      <c r="BD4" s="13017"/>
      <c r="BE4" s="13018" t="s">
        <v>118</v>
      </c>
      <c r="BF4" s="13018"/>
      <c r="BG4" s="13018"/>
      <c r="BH4" s="13024">
        <f>SUMPRODUCT((D9:D29546="追加")*(BD9:BD29546="NG"))</f>
        <v>0</v>
      </c>
      <c r="BI4" s="13024"/>
      <c r="BJ4" s="58"/>
      <c r="BK4" s="58"/>
      <c r="BL4" s="58"/>
      <c r="BM4" s="58"/>
      <c r="BN4" s="58"/>
      <c r="BO4" s="58"/>
      <c r="BP4" s="59"/>
    </row>
    <row r="5" spans="1:69" s="12312"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12312"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12366"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12366"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12367"/>
      <c r="B9" s="12368"/>
      <c r="C9" s="12369"/>
      <c r="D9" s="12370"/>
      <c r="E9" s="12371"/>
      <c r="F9" s="12370" t="str">
        <f ca="1">RIGHT(CELL("filename",A1),LEN(CELL("filename",A1))-FIND("]",CELL("filename",A1)))</f>
        <v>14-1</v>
      </c>
      <c r="G9" s="12371"/>
      <c r="H9" s="12371"/>
      <c r="I9" s="12371" t="s">
        <v>2158</v>
      </c>
      <c r="J9" s="12371"/>
      <c r="K9" s="12371"/>
      <c r="L9" s="12371"/>
      <c r="M9" s="12371"/>
      <c r="N9" s="12372"/>
      <c r="O9" s="12373"/>
      <c r="P9" s="12374"/>
      <c r="Q9" s="12374"/>
      <c r="R9" s="12375"/>
      <c r="S9" s="12375"/>
      <c r="T9" s="12375"/>
      <c r="U9" s="12375"/>
      <c r="V9" s="12375"/>
      <c r="W9" s="12375"/>
      <c r="X9" s="12375"/>
      <c r="Y9" s="12375"/>
      <c r="Z9" s="12375"/>
      <c r="AA9" s="12375"/>
      <c r="AB9" s="12375"/>
      <c r="AC9" s="12375"/>
      <c r="AD9" s="12375"/>
      <c r="AE9" s="12375"/>
      <c r="AF9" s="12375"/>
      <c r="AG9" s="12376"/>
      <c r="AH9" s="12370"/>
      <c r="AI9" s="12371"/>
      <c r="AJ9" s="12377"/>
      <c r="AK9" s="12377"/>
      <c r="AL9" s="12377"/>
      <c r="AM9" s="12377"/>
      <c r="AN9" s="12377"/>
      <c r="AO9" s="12377"/>
      <c r="AP9" s="12377"/>
      <c r="AQ9" s="12377"/>
      <c r="AR9" s="12377"/>
      <c r="AS9" s="12377"/>
      <c r="AT9" s="12377"/>
      <c r="AU9" s="12378"/>
      <c r="AV9" s="12379"/>
      <c r="AW9" s="12380"/>
      <c r="AX9" s="12381"/>
      <c r="AY9" s="12381"/>
      <c r="AZ9" s="12381"/>
      <c r="BA9" s="12381"/>
      <c r="BB9" s="12381"/>
      <c r="BC9" s="12381"/>
      <c r="BD9" s="13029"/>
      <c r="BE9" s="13030"/>
      <c r="BF9" s="13026"/>
      <c r="BG9" s="13027"/>
      <c r="BH9" s="13027"/>
      <c r="BI9" s="13028"/>
      <c r="BJ9" s="13026"/>
      <c r="BK9" s="13027"/>
      <c r="BL9" s="13028"/>
      <c r="BM9" s="12382"/>
      <c r="BN9" s="12382"/>
      <c r="BO9" s="12382"/>
      <c r="BP9" s="12383"/>
      <c r="BQ9" s="12384"/>
    </row>
    <row r="10" spans="1:69" ht="14.25" customHeight="1">
      <c r="A10" s="12317"/>
      <c r="C10" s="12319"/>
      <c r="D10" s="12320"/>
      <c r="E10" s="12321"/>
      <c r="F10" s="12320"/>
      <c r="G10" s="12321"/>
      <c r="H10" s="12321"/>
      <c r="I10" s="12321"/>
      <c r="J10" s="12321"/>
      <c r="K10" s="12321"/>
      <c r="L10" s="12321"/>
      <c r="M10" s="12321"/>
      <c r="N10" s="12319"/>
      <c r="O10" s="12316"/>
      <c r="P10" s="12315"/>
      <c r="Q10" s="12315"/>
      <c r="R10" s="12387"/>
      <c r="S10" s="12387"/>
      <c r="T10" s="12387"/>
      <c r="U10" s="12387"/>
      <c r="V10" s="12387"/>
      <c r="W10" s="12387"/>
      <c r="X10" s="12387"/>
      <c r="Y10" s="12387"/>
      <c r="Z10" s="12387"/>
      <c r="AA10" s="12387"/>
      <c r="AB10" s="12387"/>
      <c r="AC10" s="12387"/>
      <c r="AD10" s="12387"/>
      <c r="AE10" s="12387"/>
      <c r="AF10" s="12387"/>
      <c r="AG10" s="12388"/>
      <c r="AH10" s="12320"/>
      <c r="AI10" s="12321"/>
      <c r="AJ10" s="12324"/>
      <c r="AK10" s="12324"/>
      <c r="AL10" s="12324"/>
      <c r="AM10" s="12324"/>
      <c r="AN10" s="12324"/>
      <c r="AO10" s="12324"/>
      <c r="AP10" s="12324"/>
      <c r="AQ10" s="12324"/>
      <c r="AR10" s="12324"/>
      <c r="AS10" s="12324"/>
      <c r="AT10" s="12324"/>
      <c r="AU10" s="12322"/>
      <c r="AV10" s="12323"/>
      <c r="AW10" s="12321"/>
      <c r="AX10" s="12321"/>
      <c r="AY10" s="12321"/>
      <c r="AZ10" s="12321"/>
      <c r="BA10" s="12321"/>
      <c r="BB10" s="12321"/>
      <c r="BC10" s="12321"/>
      <c r="BD10" s="12952"/>
      <c r="BE10" s="12954"/>
      <c r="BF10" s="12952"/>
      <c r="BG10" s="12953"/>
      <c r="BH10" s="12953"/>
      <c r="BI10" s="12954"/>
      <c r="BJ10" s="12952"/>
      <c r="BK10" s="12953"/>
      <c r="BL10" s="12954"/>
      <c r="BM10" s="12387"/>
      <c r="BN10" s="12387"/>
      <c r="BO10" s="12387"/>
      <c r="BP10" s="12388"/>
    </row>
    <row r="11" spans="1:69" s="12351" customFormat="1" ht="14.25" customHeight="1">
      <c r="A11" s="12325"/>
      <c r="B11" s="12326"/>
      <c r="C11" s="12327"/>
      <c r="D11" s="12328"/>
      <c r="E11" s="12329"/>
      <c r="F11" s="12328" t="s">
        <v>517</v>
      </c>
      <c r="G11" s="12329"/>
      <c r="H11" s="12329"/>
      <c r="I11" s="12329"/>
      <c r="J11" s="12329"/>
      <c r="K11" s="12329"/>
      <c r="L11" s="12329"/>
      <c r="M11" s="12329"/>
      <c r="N11" s="12327"/>
      <c r="O11" s="12330"/>
      <c r="P11" s="12331"/>
      <c r="Q11" s="12331"/>
      <c r="R11" s="12332"/>
      <c r="S11" s="12332"/>
      <c r="T11" s="12332"/>
      <c r="U11" s="12332"/>
      <c r="V11" s="12332"/>
      <c r="W11" s="12332"/>
      <c r="X11" s="12332"/>
      <c r="Y11" s="12332"/>
      <c r="Z11" s="12332"/>
      <c r="AA11" s="12332"/>
      <c r="AB11" s="12332"/>
      <c r="AC11" s="12332"/>
      <c r="AD11" s="12332"/>
      <c r="AE11" s="12332"/>
      <c r="AF11" s="12332"/>
      <c r="AG11" s="12333"/>
      <c r="AH11" s="12328"/>
      <c r="AI11" s="12329"/>
      <c r="AJ11" s="12334"/>
      <c r="AK11" s="12334"/>
      <c r="AL11" s="12334"/>
      <c r="AM11" s="12334"/>
      <c r="AN11" s="12334"/>
      <c r="AO11" s="12334"/>
      <c r="AP11" s="12334"/>
      <c r="AQ11" s="12334"/>
      <c r="AR11" s="12334"/>
      <c r="AS11" s="12334"/>
      <c r="AT11" s="12334"/>
      <c r="AU11" s="12335"/>
      <c r="AV11" s="12336"/>
      <c r="AW11" s="12329"/>
      <c r="AX11" s="12329"/>
      <c r="AY11" s="12329"/>
      <c r="AZ11" s="12329"/>
      <c r="BA11" s="12329"/>
      <c r="BB11" s="12329"/>
      <c r="BC11" s="12329"/>
      <c r="BD11" s="12337"/>
      <c r="BE11" s="12338"/>
      <c r="BF11" s="12337"/>
      <c r="BG11" s="12334"/>
      <c r="BH11" s="12334"/>
      <c r="BI11" s="12338"/>
      <c r="BJ11" s="12337"/>
      <c r="BK11" s="12334"/>
      <c r="BL11" s="12338"/>
      <c r="BM11" s="12332"/>
      <c r="BN11" s="12332"/>
      <c r="BO11" s="12332"/>
      <c r="BP11" s="12333"/>
    </row>
    <row r="12" spans="1:69" ht="14.25" customHeight="1">
      <c r="A12" s="12317">
        <f>COUNTA($F$11:F12)</f>
        <v>1</v>
      </c>
      <c r="B12" s="12339" t="str">
        <f>IF(A12="","","-")</f>
        <v>-</v>
      </c>
      <c r="C12" s="12319">
        <v>1</v>
      </c>
      <c r="D12" s="12320"/>
      <c r="E12" s="12321"/>
      <c r="F12" s="12320"/>
      <c r="G12" s="12321"/>
      <c r="H12" s="12321"/>
      <c r="I12" s="12321"/>
      <c r="J12" s="12321"/>
      <c r="K12" s="12321"/>
      <c r="L12" s="12321"/>
      <c r="M12" s="12321"/>
      <c r="N12" s="12319"/>
      <c r="O12" s="12316" t="s">
        <v>518</v>
      </c>
      <c r="P12" s="12346"/>
      <c r="Q12" s="12315"/>
      <c r="R12" s="12387"/>
      <c r="S12" s="12387"/>
      <c r="T12" s="12387"/>
      <c r="U12" s="12387"/>
      <c r="V12" s="12387"/>
      <c r="W12" s="12387"/>
      <c r="X12" s="12387"/>
      <c r="Y12" s="12387"/>
      <c r="Z12" s="12387"/>
      <c r="AA12" s="12387"/>
      <c r="AB12" s="12387"/>
      <c r="AC12" s="12387"/>
      <c r="AD12" s="12387"/>
      <c r="AE12" s="12387"/>
      <c r="AF12" s="12387"/>
      <c r="AG12" s="12388"/>
      <c r="AH12" s="12320" t="s">
        <v>396</v>
      </c>
      <c r="AI12" s="12321"/>
      <c r="AJ12" s="12324"/>
      <c r="AK12" s="12324"/>
      <c r="AL12" s="12324"/>
      <c r="AM12" s="12324"/>
      <c r="AN12" s="12324"/>
      <c r="AO12" s="12324"/>
      <c r="AP12" s="12324"/>
      <c r="AQ12" s="12324"/>
      <c r="AR12" s="12324"/>
      <c r="AS12" s="12324"/>
      <c r="AT12" s="12324"/>
      <c r="AU12" s="12322"/>
      <c r="AV12" s="12323"/>
      <c r="AW12" s="12321"/>
      <c r="AX12" s="12321"/>
      <c r="AY12" s="12321"/>
      <c r="AZ12" s="12321"/>
      <c r="BA12" s="12321"/>
      <c r="BB12" s="12321"/>
      <c r="BC12" s="12321"/>
      <c r="BD12" s="12952"/>
      <c r="BE12" s="12954"/>
      <c r="BF12" s="12955"/>
      <c r="BG12" s="12953"/>
      <c r="BH12" s="12953"/>
      <c r="BI12" s="12954"/>
      <c r="BJ12" s="12952"/>
      <c r="BK12" s="12953"/>
      <c r="BL12" s="12954"/>
      <c r="BM12" s="12387"/>
      <c r="BN12" s="12387"/>
      <c r="BO12" s="12387"/>
      <c r="BP12" s="12388"/>
    </row>
    <row r="13" spans="1:69" ht="14.25" customHeight="1">
      <c r="A13" s="12317"/>
      <c r="B13" s="12339"/>
      <c r="C13" s="12319"/>
      <c r="D13" s="12320"/>
      <c r="E13" s="12321"/>
      <c r="F13" s="12320"/>
      <c r="G13" s="12321"/>
      <c r="H13" s="12321"/>
      <c r="I13" s="12321"/>
      <c r="J13" s="12321"/>
      <c r="K13" s="12321"/>
      <c r="L13" s="12321"/>
      <c r="M13" s="12321"/>
      <c r="N13" s="12319"/>
      <c r="O13" s="12316"/>
      <c r="P13" s="12315"/>
      <c r="Q13" s="12315"/>
      <c r="R13" s="12387"/>
      <c r="S13" s="12387"/>
      <c r="T13" s="12387"/>
      <c r="U13" s="12387"/>
      <c r="V13" s="12387"/>
      <c r="W13" s="12387"/>
      <c r="X13" s="12387"/>
      <c r="Y13" s="12387"/>
      <c r="Z13" s="12387"/>
      <c r="AA13" s="12387"/>
      <c r="AB13" s="12387"/>
      <c r="AC13" s="12387"/>
      <c r="AD13" s="12387"/>
      <c r="AE13" s="12387"/>
      <c r="AF13" s="12387"/>
      <c r="AG13" s="12388"/>
      <c r="AH13" s="12320"/>
      <c r="AI13" s="12321"/>
      <c r="AJ13" s="12324"/>
      <c r="AK13" s="12324"/>
      <c r="AL13" s="12324"/>
      <c r="AM13" s="12324"/>
      <c r="AN13" s="12324"/>
      <c r="AO13" s="12324"/>
      <c r="AP13" s="12324"/>
      <c r="AQ13" s="12324"/>
      <c r="AR13" s="12324"/>
      <c r="AS13" s="12324"/>
      <c r="AT13" s="12324"/>
      <c r="AU13" s="12322"/>
      <c r="AV13" s="12323"/>
      <c r="AW13" s="12321"/>
      <c r="AX13" s="12321"/>
      <c r="AY13" s="12321"/>
      <c r="AZ13" s="12321"/>
      <c r="BA13" s="12321"/>
      <c r="BB13" s="12321"/>
      <c r="BC13" s="12321"/>
      <c r="BD13" s="12952"/>
      <c r="BE13" s="12954"/>
      <c r="BF13" s="12952"/>
      <c r="BG13" s="12953"/>
      <c r="BH13" s="12953"/>
      <c r="BI13" s="12954"/>
      <c r="BJ13" s="12952"/>
      <c r="BK13" s="12953"/>
      <c r="BL13" s="12954"/>
      <c r="BM13" s="12387"/>
      <c r="BN13" s="12387"/>
      <c r="BO13" s="12387"/>
      <c r="BP13" s="12388"/>
    </row>
    <row r="14" spans="1:69" s="12350" customFormat="1" ht="14.25" customHeight="1">
      <c r="A14" s="12340">
        <f>COUNTA($F$11:F14)</f>
        <v>1</v>
      </c>
      <c r="B14" s="12341" t="str">
        <f>IF(A14="","","-")</f>
        <v>-</v>
      </c>
      <c r="C14" s="12342">
        <v>2</v>
      </c>
      <c r="D14" s="12343"/>
      <c r="E14" s="12344"/>
      <c r="F14" s="12343"/>
      <c r="G14" s="12344"/>
      <c r="H14" s="12344"/>
      <c r="I14" s="12344"/>
      <c r="J14" s="12344"/>
      <c r="K14" s="12344"/>
      <c r="L14" s="12344"/>
      <c r="M14" s="12344"/>
      <c r="N14" s="12342"/>
      <c r="O14" s="12345" t="s">
        <v>519</v>
      </c>
      <c r="P14" s="12346"/>
      <c r="Q14" s="12315"/>
      <c r="R14" s="12387"/>
      <c r="S14" s="12387"/>
      <c r="T14" s="12387"/>
      <c r="U14" s="12387"/>
      <c r="V14" s="12387"/>
      <c r="W14" s="12387"/>
      <c r="X14" s="12387"/>
      <c r="Y14" s="12387"/>
      <c r="Z14" s="12387"/>
      <c r="AA14" s="12387"/>
      <c r="AB14" s="12387"/>
      <c r="AC14" s="12387"/>
      <c r="AD14" s="12387"/>
      <c r="AE14" s="12387"/>
      <c r="AF14" s="12387"/>
      <c r="AG14" s="12388"/>
      <c r="AH14" s="12320" t="s">
        <v>248</v>
      </c>
      <c r="AI14" s="12344"/>
      <c r="AJ14" s="12347"/>
      <c r="AK14" s="12347"/>
      <c r="AL14" s="12347"/>
      <c r="AM14" s="12347"/>
      <c r="AN14" s="12347"/>
      <c r="AO14" s="12347"/>
      <c r="AP14" s="12347"/>
      <c r="AQ14" s="12347"/>
      <c r="AR14" s="12347"/>
      <c r="AS14" s="12347"/>
      <c r="AT14" s="12347"/>
      <c r="AU14" s="12348"/>
      <c r="AV14" s="12349"/>
      <c r="AX14" s="12344"/>
      <c r="AY14" s="12344"/>
      <c r="AZ14" s="12344"/>
      <c r="BA14" s="12344"/>
      <c r="BB14" s="12344"/>
      <c r="BC14" s="12344"/>
      <c r="BD14" s="12952"/>
      <c r="BE14" s="12954"/>
      <c r="BF14" s="12955"/>
      <c r="BG14" s="12953"/>
      <c r="BH14" s="12953"/>
      <c r="BI14" s="12954"/>
      <c r="BJ14" s="12952"/>
      <c r="BK14" s="12953"/>
      <c r="BL14" s="12954"/>
      <c r="BM14" s="12389"/>
      <c r="BN14" s="12389"/>
      <c r="BO14" s="12389"/>
      <c r="BP14" s="12390"/>
    </row>
    <row r="15" spans="1:69" s="12350" customFormat="1" ht="14.25" customHeight="1">
      <c r="A15" s="12340"/>
      <c r="B15" s="12341"/>
      <c r="C15" s="12342"/>
      <c r="D15" s="12343"/>
      <c r="E15" s="12344"/>
      <c r="F15" s="12343"/>
      <c r="G15" s="12344"/>
      <c r="H15" s="12344"/>
      <c r="I15" s="12344"/>
      <c r="J15" s="12344"/>
      <c r="K15" s="12344"/>
      <c r="L15" s="12344"/>
      <c r="M15" s="12344"/>
      <c r="N15" s="12342"/>
      <c r="O15" s="12316"/>
      <c r="P15" s="12346" t="s">
        <v>247</v>
      </c>
      <c r="Q15" s="12315"/>
      <c r="R15" s="12387"/>
      <c r="S15" s="12387"/>
      <c r="T15" s="12387"/>
      <c r="U15" s="12387"/>
      <c r="V15" s="12387"/>
      <c r="W15" s="12387"/>
      <c r="X15" s="12387"/>
      <c r="Y15" s="12387"/>
      <c r="Z15" s="12387"/>
      <c r="AA15" s="12387"/>
      <c r="AB15" s="12387"/>
      <c r="AC15" s="12387"/>
      <c r="AD15" s="12387"/>
      <c r="AE15" s="12387"/>
      <c r="AF15" s="12387"/>
      <c r="AG15" s="12388"/>
      <c r="AH15" s="12320"/>
      <c r="AI15" s="12344"/>
      <c r="AJ15" s="12347"/>
      <c r="AK15" s="12347"/>
      <c r="AL15" s="12347"/>
      <c r="AM15" s="12347"/>
      <c r="AN15" s="12347"/>
      <c r="AO15" s="12347"/>
      <c r="AP15" s="12347"/>
      <c r="AQ15" s="12347"/>
      <c r="AR15" s="12347"/>
      <c r="AS15" s="12347"/>
      <c r="AT15" s="12347"/>
      <c r="AU15" s="12348"/>
      <c r="AV15" s="12349"/>
      <c r="AW15" s="12344"/>
      <c r="AX15" s="12344"/>
      <c r="AY15" s="12344"/>
      <c r="AZ15" s="12344"/>
      <c r="BA15" s="12344"/>
      <c r="BB15" s="12344"/>
      <c r="BC15" s="12344"/>
      <c r="BD15" s="12952"/>
      <c r="BE15" s="12954"/>
      <c r="BF15" s="12952"/>
      <c r="BG15" s="12953"/>
      <c r="BH15" s="12953"/>
      <c r="BI15" s="12954"/>
      <c r="BJ15" s="12952"/>
      <c r="BK15" s="12953"/>
      <c r="BL15" s="12954"/>
      <c r="BM15" s="12389"/>
      <c r="BN15" s="12389"/>
      <c r="BO15" s="12389"/>
      <c r="BP15" s="12390"/>
    </row>
    <row r="16" spans="1:69" s="12350" customFormat="1" ht="14.25" customHeight="1">
      <c r="A16" s="12340"/>
      <c r="B16" s="12341"/>
      <c r="C16" s="12342"/>
      <c r="D16" s="12343"/>
      <c r="E16" s="12344"/>
      <c r="F16" s="12343"/>
      <c r="G16" s="12344"/>
      <c r="H16" s="12344"/>
      <c r="I16" s="12344"/>
      <c r="J16" s="12344"/>
      <c r="K16" s="12344"/>
      <c r="L16" s="12344"/>
      <c r="M16" s="12344"/>
      <c r="N16" s="12342"/>
      <c r="O16" s="12316"/>
      <c r="P16" s="12346"/>
      <c r="Q16" s="12315"/>
      <c r="R16" s="12387"/>
      <c r="S16" s="12387"/>
      <c r="T16" s="12387"/>
      <c r="U16" s="12387"/>
      <c r="V16" s="12387"/>
      <c r="W16" s="12387"/>
      <c r="X16" s="12387"/>
      <c r="Y16" s="12387"/>
      <c r="Z16" s="12387"/>
      <c r="AA16" s="12387"/>
      <c r="AB16" s="12387"/>
      <c r="AC16" s="12387"/>
      <c r="AD16" s="12387"/>
      <c r="AE16" s="12387"/>
      <c r="AF16" s="12387"/>
      <c r="AG16" s="12388"/>
      <c r="AH16" s="12320"/>
      <c r="AI16" s="12344"/>
      <c r="AJ16" s="12347"/>
      <c r="AK16" s="12347"/>
      <c r="AL16" s="12347"/>
      <c r="AM16" s="12347"/>
      <c r="AN16" s="12347"/>
      <c r="AO16" s="12347"/>
      <c r="AP16" s="12347"/>
      <c r="AQ16" s="12347"/>
      <c r="AR16" s="12347"/>
      <c r="AS16" s="12347"/>
      <c r="AT16" s="12347"/>
      <c r="AU16" s="12348"/>
      <c r="AV16" s="12349"/>
      <c r="AW16" s="12344"/>
      <c r="AX16" s="12344"/>
      <c r="AY16" s="12344"/>
      <c r="AZ16" s="12344"/>
      <c r="BA16" s="12344"/>
      <c r="BB16" s="12344"/>
      <c r="BC16" s="12344"/>
      <c r="BD16" s="12952"/>
      <c r="BE16" s="12954"/>
      <c r="BF16" s="12952"/>
      <c r="BG16" s="12953"/>
      <c r="BH16" s="12953"/>
      <c r="BI16" s="12954"/>
      <c r="BJ16" s="12952"/>
      <c r="BK16" s="12953"/>
      <c r="BL16" s="12954"/>
      <c r="BM16" s="12389"/>
      <c r="BN16" s="12389"/>
      <c r="BO16" s="12389"/>
      <c r="BP16" s="12390"/>
    </row>
    <row r="17" spans="1:68" s="12350" customFormat="1" ht="14.25" customHeight="1">
      <c r="A17" s="12340">
        <f>COUNTA($F$11:F17)</f>
        <v>1</v>
      </c>
      <c r="B17" s="12341" t="str">
        <f>IF(A17="","","-")</f>
        <v>-</v>
      </c>
      <c r="C17" s="12342">
        <v>3</v>
      </c>
      <c r="D17" s="12343"/>
      <c r="E17" s="12344"/>
      <c r="F17" s="12343"/>
      <c r="G17" s="12344"/>
      <c r="H17" s="12344"/>
      <c r="I17" s="12344"/>
      <c r="J17" s="12344"/>
      <c r="K17" s="12344"/>
      <c r="L17" s="12344"/>
      <c r="M17" s="12344"/>
      <c r="N17" s="12342"/>
      <c r="O17" s="12345" t="s">
        <v>520</v>
      </c>
      <c r="P17" s="12346"/>
      <c r="Q17" s="12315"/>
      <c r="R17" s="12387"/>
      <c r="S17" s="12387"/>
      <c r="T17" s="12387"/>
      <c r="U17" s="12387"/>
      <c r="V17" s="12387"/>
      <c r="W17" s="12387"/>
      <c r="X17" s="12387"/>
      <c r="Y17" s="12387"/>
      <c r="Z17" s="12387"/>
      <c r="AA17" s="12387"/>
      <c r="AB17" s="12387"/>
      <c r="AC17" s="12387"/>
      <c r="AD17" s="12387"/>
      <c r="AE17" s="12387"/>
      <c r="AF17" s="12387"/>
      <c r="AG17" s="12388"/>
      <c r="AH17" s="12343" t="s">
        <v>521</v>
      </c>
      <c r="AI17" s="12344"/>
      <c r="AJ17" s="12347"/>
      <c r="AK17" s="12347"/>
      <c r="AL17" s="12347"/>
      <c r="AM17" s="12347"/>
      <c r="AN17" s="12347"/>
      <c r="AO17" s="12347"/>
      <c r="AP17" s="12347"/>
      <c r="AQ17" s="12347"/>
      <c r="AR17" s="12347"/>
      <c r="AS17" s="12347"/>
      <c r="AT17" s="12347"/>
      <c r="AU17" s="12348"/>
      <c r="AV17" s="12349"/>
      <c r="AW17" s="12344"/>
      <c r="AX17" s="12344"/>
      <c r="AY17" s="12344"/>
      <c r="AZ17" s="12344"/>
      <c r="BA17" s="12344"/>
      <c r="BB17" s="12344"/>
      <c r="BC17" s="12344"/>
      <c r="BD17" s="12952"/>
      <c r="BE17" s="12954"/>
      <c r="BF17" s="12955"/>
      <c r="BG17" s="12953"/>
      <c r="BH17" s="12953"/>
      <c r="BI17" s="12954"/>
      <c r="BJ17" s="12952"/>
      <c r="BK17" s="12953"/>
      <c r="BL17" s="12954"/>
      <c r="BM17" s="12389"/>
      <c r="BN17" s="12389"/>
      <c r="BO17" s="12389"/>
      <c r="BP17" s="12390"/>
    </row>
    <row r="18" spans="1:68" s="12350" customFormat="1" ht="14.25" customHeight="1">
      <c r="A18" s="12340"/>
      <c r="B18" s="12341"/>
      <c r="C18" s="12342"/>
      <c r="D18" s="12343"/>
      <c r="E18" s="12344"/>
      <c r="F18" s="12343"/>
      <c r="G18" s="12344"/>
      <c r="H18" s="12344"/>
      <c r="I18" s="12344"/>
      <c r="J18" s="12344"/>
      <c r="K18" s="12344"/>
      <c r="L18" s="12344"/>
      <c r="M18" s="12344"/>
      <c r="N18" s="12342"/>
      <c r="O18" s="12345"/>
      <c r="P18" s="12346"/>
      <c r="Q18" s="12346"/>
      <c r="R18" s="12389"/>
      <c r="S18" s="12389"/>
      <c r="T18" s="12389"/>
      <c r="U18" s="12389"/>
      <c r="V18" s="12389"/>
      <c r="W18" s="12389"/>
      <c r="X18" s="12389"/>
      <c r="Y18" s="12389"/>
      <c r="Z18" s="12389"/>
      <c r="AA18" s="12389"/>
      <c r="AB18" s="12389"/>
      <c r="AC18" s="12389"/>
      <c r="AD18" s="12389"/>
      <c r="AE18" s="12389"/>
      <c r="AF18" s="12389"/>
      <c r="AG18" s="12390"/>
      <c r="AH18" s="12343"/>
      <c r="AI18" s="12344"/>
      <c r="AJ18" s="12347"/>
      <c r="AK18" s="12347"/>
      <c r="AL18" s="12347"/>
      <c r="AM18" s="12347"/>
      <c r="AN18" s="12347"/>
      <c r="AO18" s="12347"/>
      <c r="AP18" s="12347"/>
      <c r="AQ18" s="12347"/>
      <c r="AR18" s="12347"/>
      <c r="AS18" s="12347"/>
      <c r="AT18" s="12347"/>
      <c r="AU18" s="12348"/>
      <c r="AV18" s="12349"/>
      <c r="AW18" s="12344"/>
      <c r="AX18" s="12344"/>
      <c r="AY18" s="12344"/>
      <c r="AZ18" s="12344"/>
      <c r="BA18" s="12344"/>
      <c r="BB18" s="12344"/>
      <c r="BC18" s="12344"/>
      <c r="BD18" s="12396"/>
      <c r="BE18" s="12397"/>
      <c r="BF18" s="12396"/>
      <c r="BG18" s="12324"/>
      <c r="BH18" s="12324"/>
      <c r="BI18" s="12397"/>
      <c r="BJ18" s="12396"/>
      <c r="BK18" s="12324"/>
      <c r="BL18" s="12397"/>
      <c r="BM18" s="12389"/>
      <c r="BN18" s="12389"/>
      <c r="BO18" s="12389"/>
      <c r="BP18" s="12390"/>
    </row>
    <row r="19" spans="1:68" s="12350" customFormat="1" ht="14.25" customHeight="1">
      <c r="A19" s="12340"/>
      <c r="B19" s="12341"/>
      <c r="C19" s="12342"/>
      <c r="D19" s="12343"/>
      <c r="E19" s="12344"/>
      <c r="F19" s="12343"/>
      <c r="G19" s="12344"/>
      <c r="H19" s="12344"/>
      <c r="I19" s="12344"/>
      <c r="J19" s="12344"/>
      <c r="K19" s="12344"/>
      <c r="L19" s="12344"/>
      <c r="M19" s="12344"/>
      <c r="N19" s="12342"/>
      <c r="O19" s="12316" t="s">
        <v>387</v>
      </c>
      <c r="P19" s="12315"/>
      <c r="Q19" s="12315"/>
      <c r="R19" s="12387"/>
      <c r="S19" s="12387"/>
      <c r="T19" s="12387"/>
      <c r="U19" s="12387"/>
      <c r="V19" s="12387"/>
      <c r="W19" s="12387"/>
      <c r="X19" s="12387"/>
      <c r="Y19" s="12387"/>
      <c r="Z19" s="12387"/>
      <c r="AA19" s="12387"/>
      <c r="AB19" s="12387"/>
      <c r="AC19" s="12387"/>
      <c r="AD19" s="12387"/>
      <c r="AE19" s="12387"/>
      <c r="AF19" s="12387"/>
      <c r="AG19" s="12388"/>
      <c r="AH19" s="12343"/>
      <c r="AI19" s="12344"/>
      <c r="AJ19" s="12347"/>
      <c r="AK19" s="12347"/>
      <c r="AL19" s="12347"/>
      <c r="AM19" s="12347"/>
      <c r="AN19" s="12347"/>
      <c r="AO19" s="12347"/>
      <c r="AP19" s="12347"/>
      <c r="AQ19" s="12347"/>
      <c r="AR19" s="12347"/>
      <c r="AS19" s="12347"/>
      <c r="AT19" s="12347"/>
      <c r="AU19" s="12348"/>
      <c r="AV19" s="12349"/>
      <c r="AW19" s="12344"/>
      <c r="AX19" s="12344"/>
      <c r="AY19" s="12344"/>
      <c r="AZ19" s="12344"/>
      <c r="BA19" s="12344"/>
      <c r="BB19" s="12344"/>
      <c r="BC19" s="12344"/>
      <c r="BD19" s="12952"/>
      <c r="BE19" s="12954"/>
      <c r="BF19" s="12952"/>
      <c r="BG19" s="12953"/>
      <c r="BH19" s="12953"/>
      <c r="BI19" s="12954"/>
      <c r="BJ19" s="12952"/>
      <c r="BK19" s="12953"/>
      <c r="BL19" s="12954"/>
      <c r="BM19" s="12389"/>
      <c r="BN19" s="12389"/>
      <c r="BO19" s="12389"/>
      <c r="BP19" s="12390"/>
    </row>
    <row r="20" spans="1:68" s="12350" customFormat="1" ht="14.25" customHeight="1">
      <c r="A20" s="12340"/>
      <c r="B20" s="12341"/>
      <c r="C20" s="12342"/>
      <c r="D20" s="12343"/>
      <c r="E20" s="12344"/>
      <c r="F20" s="12343"/>
      <c r="G20" s="12344"/>
      <c r="H20" s="12344"/>
      <c r="I20" s="12344"/>
      <c r="J20" s="12344"/>
      <c r="K20" s="12344"/>
      <c r="L20" s="12344"/>
      <c r="M20" s="12344"/>
      <c r="N20" s="12342"/>
      <c r="O20" s="12345"/>
      <c r="P20" s="12346" t="s">
        <v>1805</v>
      </c>
      <c r="Q20" s="12346"/>
      <c r="R20" s="12389"/>
      <c r="S20" s="12389"/>
      <c r="T20" s="12389"/>
      <c r="U20" s="12389"/>
      <c r="V20" s="12389"/>
      <c r="W20" s="12389"/>
      <c r="X20" s="12389"/>
      <c r="Y20" s="12389"/>
      <c r="Z20" s="12389"/>
      <c r="AA20" s="12389"/>
      <c r="AB20" s="12389"/>
      <c r="AC20" s="12389"/>
      <c r="AD20" s="12389"/>
      <c r="AE20" s="12389"/>
      <c r="AF20" s="12389"/>
      <c r="AG20" s="12390"/>
      <c r="AH20" s="12343"/>
      <c r="AI20" s="12344"/>
      <c r="AJ20" s="12347"/>
      <c r="AK20" s="12347"/>
      <c r="AL20" s="12347"/>
      <c r="AM20" s="12347"/>
      <c r="AN20" s="12347"/>
      <c r="AO20" s="12347"/>
      <c r="AP20" s="12347"/>
      <c r="AQ20" s="12347"/>
      <c r="AR20" s="12347"/>
      <c r="AS20" s="12347"/>
      <c r="AT20" s="12347"/>
      <c r="AU20" s="12348"/>
      <c r="AV20" s="12349"/>
      <c r="AW20" s="12344"/>
      <c r="AX20" s="12344"/>
      <c r="AY20" s="12344"/>
      <c r="AZ20" s="12344"/>
      <c r="BA20" s="12344"/>
      <c r="BB20" s="12344"/>
      <c r="BC20" s="12344"/>
      <c r="BD20" s="12952"/>
      <c r="BE20" s="12954"/>
      <c r="BF20" s="12952"/>
      <c r="BG20" s="12953"/>
      <c r="BH20" s="12953"/>
      <c r="BI20" s="12954"/>
      <c r="BJ20" s="12952"/>
      <c r="BK20" s="12953"/>
      <c r="BL20" s="12954"/>
      <c r="BM20" s="12389"/>
      <c r="BN20" s="12389"/>
      <c r="BO20" s="12389"/>
      <c r="BP20" s="12390"/>
    </row>
    <row r="21" spans="1:68" s="12350" customFormat="1" ht="14.25" customHeight="1">
      <c r="A21" s="12340">
        <f>COUNTA($F$11:F21)</f>
        <v>1</v>
      </c>
      <c r="B21" s="12341" t="str">
        <f>IF(A21="","","-")</f>
        <v>-</v>
      </c>
      <c r="C21" s="12342">
        <v>4</v>
      </c>
      <c r="D21" s="12343"/>
      <c r="E21" s="12344"/>
      <c r="F21" s="12343"/>
      <c r="G21" s="12344"/>
      <c r="H21" s="12344"/>
      <c r="I21" s="12344"/>
      <c r="J21" s="12344"/>
      <c r="K21" s="12344"/>
      <c r="L21" s="12344"/>
      <c r="M21" s="12344"/>
      <c r="N21" s="12342"/>
      <c r="O21" s="12345"/>
      <c r="P21" s="12346"/>
      <c r="Q21" s="12346" t="s">
        <v>1806</v>
      </c>
      <c r="R21" s="12389"/>
      <c r="S21" s="12389"/>
      <c r="T21" s="12389"/>
      <c r="U21" s="12389"/>
      <c r="V21" s="12389"/>
      <c r="W21" s="12389"/>
      <c r="X21" s="12389"/>
      <c r="Y21" s="12389"/>
      <c r="Z21" s="12389"/>
      <c r="AA21" s="12389"/>
      <c r="AB21" s="12389"/>
      <c r="AC21" s="12389"/>
      <c r="AD21" s="12389"/>
      <c r="AE21" s="12389"/>
      <c r="AF21" s="12389"/>
      <c r="AG21" s="12390"/>
      <c r="AH21" s="12320" t="s">
        <v>1807</v>
      </c>
      <c r="AI21" s="12344"/>
      <c r="AJ21" s="12347"/>
      <c r="AK21" s="12347"/>
      <c r="AL21" s="12347"/>
      <c r="AM21" s="12347"/>
      <c r="AN21" s="12347"/>
      <c r="AO21" s="12347"/>
      <c r="AP21" s="12347"/>
      <c r="AQ21" s="12347"/>
      <c r="AR21" s="12347"/>
      <c r="AS21" s="12347"/>
      <c r="AT21" s="12347"/>
      <c r="AU21" s="12348"/>
      <c r="AV21" s="12349"/>
      <c r="AW21" s="12344"/>
      <c r="AX21" s="12344"/>
      <c r="AY21" s="12344"/>
      <c r="AZ21" s="12344"/>
      <c r="BA21" s="12344"/>
      <c r="BB21" s="12344"/>
      <c r="BC21" s="12344"/>
      <c r="BD21" s="12952"/>
      <c r="BE21" s="12954"/>
      <c r="BF21" s="12955"/>
      <c r="BG21" s="12953"/>
      <c r="BH21" s="12953"/>
      <c r="BI21" s="12954"/>
      <c r="BJ21" s="12952"/>
      <c r="BK21" s="12953"/>
      <c r="BL21" s="12954"/>
      <c r="BM21" s="12389"/>
      <c r="BN21" s="12389"/>
      <c r="BO21" s="12389"/>
      <c r="BP21" s="12390"/>
    </row>
    <row r="22" spans="1:68" ht="14.25" customHeight="1">
      <c r="A22" s="12317">
        <f>COUNTA($F$11:F22)</f>
        <v>1</v>
      </c>
      <c r="B22" s="12339" t="str">
        <f t="shared" ref="B22" si="0">IF(A22="","","-")</f>
        <v>-</v>
      </c>
      <c r="C22" s="12319">
        <v>5</v>
      </c>
      <c r="D22" s="12320"/>
      <c r="E22" s="12321"/>
      <c r="F22" s="12320"/>
      <c r="G22" s="12321"/>
      <c r="H22" s="12321"/>
      <c r="I22" s="12321"/>
      <c r="J22" s="12321"/>
      <c r="K22" s="12321"/>
      <c r="L22" s="12321"/>
      <c r="M22" s="12321"/>
      <c r="N22" s="12319"/>
      <c r="O22" s="12316"/>
      <c r="P22" s="12315"/>
      <c r="Q22" s="12346" t="s">
        <v>1808</v>
      </c>
      <c r="R22" s="12389"/>
      <c r="S22" s="12389"/>
      <c r="T22" s="12389"/>
      <c r="U22" s="12389"/>
      <c r="V22" s="12389"/>
      <c r="W22" s="12389"/>
      <c r="X22" s="12389"/>
      <c r="Y22" s="12389"/>
      <c r="Z22" s="12389"/>
      <c r="AA22" s="12389"/>
      <c r="AB22" s="12389"/>
      <c r="AC22" s="12389"/>
      <c r="AD22" s="12389"/>
      <c r="AE22" s="12389"/>
      <c r="AF22" s="12389"/>
      <c r="AG22" s="12390"/>
      <c r="AH22" s="12320" t="s">
        <v>1809</v>
      </c>
      <c r="AI22" s="12321"/>
      <c r="AJ22" s="12324"/>
      <c r="AK22" s="12324"/>
      <c r="AL22" s="12324"/>
      <c r="AM22" s="12324"/>
      <c r="AN22" s="12324"/>
      <c r="AO22" s="12324"/>
      <c r="AP22" s="12324"/>
      <c r="AQ22" s="12324"/>
      <c r="AR22" s="12324"/>
      <c r="AS22" s="12324"/>
      <c r="AT22" s="12324"/>
      <c r="AU22" s="12322"/>
      <c r="AV22" s="12323"/>
      <c r="AW22" s="12321"/>
      <c r="AX22" s="12321"/>
      <c r="AY22" s="12321"/>
      <c r="AZ22" s="12321"/>
      <c r="BA22" s="12321"/>
      <c r="BB22" s="12321"/>
      <c r="BC22" s="12321"/>
      <c r="BD22" s="12952"/>
      <c r="BE22" s="12954"/>
      <c r="BF22" s="12955"/>
      <c r="BG22" s="12953"/>
      <c r="BH22" s="12953"/>
      <c r="BI22" s="12954"/>
      <c r="BJ22" s="12952"/>
      <c r="BK22" s="12953"/>
      <c r="BL22" s="12954"/>
      <c r="BM22" s="12387"/>
      <c r="BN22" s="12387"/>
      <c r="BO22" s="12387"/>
      <c r="BP22" s="12388"/>
    </row>
    <row r="23" spans="1:68" ht="14.25" customHeight="1">
      <c r="A23" s="12317">
        <f>COUNTA($F$11:F23)</f>
        <v>1</v>
      </c>
      <c r="B23" s="12339" t="str">
        <f t="shared" ref="B23" si="1">IF(A23="","","-")</f>
        <v>-</v>
      </c>
      <c r="C23" s="12319">
        <v>6</v>
      </c>
      <c r="D23" s="12320"/>
      <c r="E23" s="12321"/>
      <c r="F23" s="12320"/>
      <c r="G23" s="12321"/>
      <c r="H23" s="12321"/>
      <c r="I23" s="12321"/>
      <c r="J23" s="12321"/>
      <c r="K23" s="12321"/>
      <c r="L23" s="12321"/>
      <c r="M23" s="12321"/>
      <c r="N23" s="12319"/>
      <c r="O23" s="12316"/>
      <c r="P23" s="12315"/>
      <c r="Q23" s="12346" t="s">
        <v>1810</v>
      </c>
      <c r="R23" s="12389"/>
      <c r="S23" s="12389"/>
      <c r="T23" s="12389"/>
      <c r="U23" s="12389"/>
      <c r="V23" s="12389"/>
      <c r="W23" s="12389"/>
      <c r="X23" s="12389"/>
      <c r="Y23" s="12389"/>
      <c r="Z23" s="12389"/>
      <c r="AA23" s="12389"/>
      <c r="AB23" s="12389"/>
      <c r="AC23" s="12389"/>
      <c r="AD23" s="12389"/>
      <c r="AE23" s="12389"/>
      <c r="AF23" s="12389"/>
      <c r="AG23" s="12390"/>
      <c r="AH23" s="12320" t="s">
        <v>1811</v>
      </c>
      <c r="AI23" s="12321"/>
      <c r="AJ23" s="12324"/>
      <c r="AK23" s="12324"/>
      <c r="AL23" s="12324"/>
      <c r="AM23" s="12324"/>
      <c r="AN23" s="12324"/>
      <c r="AO23" s="12324"/>
      <c r="AP23" s="12324"/>
      <c r="AQ23" s="12324"/>
      <c r="AR23" s="12324"/>
      <c r="AS23" s="12324"/>
      <c r="AT23" s="12324"/>
      <c r="AU23" s="12322"/>
      <c r="AV23" s="12323"/>
      <c r="AW23" s="12321"/>
      <c r="AX23" s="12321"/>
      <c r="AY23" s="12321"/>
      <c r="AZ23" s="12321"/>
      <c r="BA23" s="12321"/>
      <c r="BB23" s="12321"/>
      <c r="BC23" s="12321"/>
      <c r="BD23" s="12952"/>
      <c r="BE23" s="12954"/>
      <c r="BF23" s="12955"/>
      <c r="BG23" s="12953"/>
      <c r="BH23" s="12953"/>
      <c r="BI23" s="12954"/>
      <c r="BJ23" s="12952"/>
      <c r="BK23" s="12953"/>
      <c r="BL23" s="12954"/>
      <c r="BM23" s="12387"/>
      <c r="BN23" s="12387"/>
      <c r="BO23" s="12387"/>
      <c r="BP23" s="12388"/>
    </row>
    <row r="24" spans="1:68" ht="14.25" customHeight="1">
      <c r="A24" s="12317"/>
      <c r="B24" s="12339"/>
      <c r="C24" s="12319"/>
      <c r="D24" s="12320"/>
      <c r="E24" s="12321"/>
      <c r="F24" s="12320"/>
      <c r="H24" s="12321"/>
      <c r="I24" s="12321"/>
      <c r="J24" s="12321"/>
      <c r="K24" s="12321"/>
      <c r="L24" s="12321"/>
      <c r="M24" s="12321"/>
      <c r="N24" s="12319"/>
      <c r="O24" s="12316"/>
      <c r="Q24" s="12315"/>
      <c r="R24" s="12387"/>
      <c r="S24" s="12387"/>
      <c r="T24" s="12387"/>
      <c r="U24" s="12387"/>
      <c r="V24" s="12387"/>
      <c r="W24" s="12387"/>
      <c r="X24" s="12387"/>
      <c r="Y24" s="12387"/>
      <c r="Z24" s="12387"/>
      <c r="AA24" s="12387"/>
      <c r="AB24" s="12387"/>
      <c r="AC24" s="12387"/>
      <c r="AD24" s="12387"/>
      <c r="AE24" s="12387"/>
      <c r="AF24" s="12387"/>
      <c r="AG24" s="12388"/>
      <c r="AH24" s="12320" t="s">
        <v>1734</v>
      </c>
      <c r="AI24" s="12393"/>
      <c r="AJ24" s="12324"/>
      <c r="AK24" s="12324"/>
      <c r="AL24" s="12324"/>
      <c r="AM24" s="12324"/>
      <c r="AN24" s="12324"/>
      <c r="AO24" s="12324"/>
      <c r="AP24" s="12324"/>
      <c r="AQ24" s="12324"/>
      <c r="AR24" s="12324"/>
      <c r="AS24" s="12324"/>
      <c r="AT24" s="12324"/>
      <c r="AU24" s="12322"/>
      <c r="AV24" s="12323"/>
      <c r="AW24" s="12321"/>
      <c r="AX24" s="12321"/>
      <c r="AY24" s="12321"/>
      <c r="AZ24" s="12321"/>
      <c r="BA24" s="12321"/>
      <c r="BB24" s="12321"/>
      <c r="BC24" s="12321"/>
      <c r="BD24" s="12952"/>
      <c r="BE24" s="12954"/>
      <c r="BF24" s="12956"/>
      <c r="BG24" s="12957"/>
      <c r="BH24" s="12957"/>
      <c r="BI24" s="12958"/>
      <c r="BJ24" s="12959"/>
      <c r="BK24" s="12960"/>
      <c r="BL24" s="12961"/>
      <c r="BM24" s="12387"/>
      <c r="BN24" s="12387"/>
      <c r="BO24" s="12387"/>
      <c r="BP24" s="12388"/>
    </row>
    <row r="25" spans="1:68" ht="14.25" customHeight="1">
      <c r="A25" s="12317">
        <f>COUNTA($F$11:F25)</f>
        <v>1</v>
      </c>
      <c r="B25" s="12339" t="str">
        <f t="shared" ref="B25:B26" si="2">IF(A25="","","-")</f>
        <v>-</v>
      </c>
      <c r="C25" s="12319">
        <v>7</v>
      </c>
      <c r="D25" s="12320"/>
      <c r="E25" s="12321"/>
      <c r="F25" s="12320"/>
      <c r="G25" s="12321"/>
      <c r="H25" s="12321"/>
      <c r="I25" s="12321"/>
      <c r="J25" s="12321"/>
      <c r="K25" s="12321"/>
      <c r="L25" s="12321"/>
      <c r="M25" s="12321"/>
      <c r="N25" s="12319"/>
      <c r="O25" s="12316"/>
      <c r="P25" s="12315"/>
      <c r="Q25" s="12346" t="s">
        <v>1812</v>
      </c>
      <c r="R25" s="12389"/>
      <c r="S25" s="12389"/>
      <c r="T25" s="12389"/>
      <c r="U25" s="12389"/>
      <c r="V25" s="12389"/>
      <c r="W25" s="12389"/>
      <c r="X25" s="12389"/>
      <c r="Y25" s="12389"/>
      <c r="Z25" s="12389"/>
      <c r="AA25" s="12389"/>
      <c r="AB25" s="12389"/>
      <c r="AC25" s="12389"/>
      <c r="AD25" s="12389"/>
      <c r="AE25" s="12389"/>
      <c r="AF25" s="12389"/>
      <c r="AG25" s="12390"/>
      <c r="AH25" s="12320" t="s">
        <v>1813</v>
      </c>
      <c r="AI25" s="12321"/>
      <c r="AJ25" s="12324"/>
      <c r="AK25" s="12324"/>
      <c r="AL25" s="12324"/>
      <c r="AM25" s="12324"/>
      <c r="AN25" s="12324"/>
      <c r="AO25" s="12324"/>
      <c r="AP25" s="12324"/>
      <c r="AQ25" s="12324"/>
      <c r="AR25" s="12324"/>
      <c r="AS25" s="12324"/>
      <c r="AT25" s="12324"/>
      <c r="AU25" s="12352"/>
      <c r="AV25" s="12323"/>
      <c r="AW25" s="12321"/>
      <c r="AX25" s="12321"/>
      <c r="AY25" s="12321"/>
      <c r="AZ25" s="12321"/>
      <c r="BA25" s="12321"/>
      <c r="BB25" s="12321"/>
      <c r="BC25" s="12321"/>
      <c r="BD25" s="12952"/>
      <c r="BE25" s="12954"/>
      <c r="BF25" s="12955"/>
      <c r="BG25" s="12953"/>
      <c r="BH25" s="12953"/>
      <c r="BI25" s="12954"/>
      <c r="BJ25" s="12952"/>
      <c r="BK25" s="12953"/>
      <c r="BL25" s="12954"/>
      <c r="BM25" s="12387"/>
      <c r="BN25" s="12387"/>
      <c r="BO25" s="12387"/>
      <c r="BP25" s="12388"/>
    </row>
    <row r="26" spans="1:68" ht="14.25" customHeight="1">
      <c r="A26" s="12317">
        <f>COUNTA($F$11:F26)</f>
        <v>1</v>
      </c>
      <c r="B26" s="12339" t="str">
        <f t="shared" si="2"/>
        <v>-</v>
      </c>
      <c r="C26" s="12319">
        <v>8</v>
      </c>
      <c r="D26" s="12320"/>
      <c r="E26" s="12321"/>
      <c r="F26" s="12320"/>
      <c r="G26" s="12321"/>
      <c r="H26" s="12321"/>
      <c r="I26" s="12321"/>
      <c r="J26" s="12321"/>
      <c r="K26" s="12321"/>
      <c r="L26" s="12321"/>
      <c r="M26" s="12321"/>
      <c r="N26" s="12319"/>
      <c r="O26" s="12316"/>
      <c r="P26" s="12315"/>
      <c r="Q26" s="12346" t="s">
        <v>1814</v>
      </c>
      <c r="R26" s="12389"/>
      <c r="S26" s="12389"/>
      <c r="T26" s="12389"/>
      <c r="U26" s="12389"/>
      <c r="V26" s="12389"/>
      <c r="W26" s="12389"/>
      <c r="X26" s="12389"/>
      <c r="Y26" s="12389"/>
      <c r="Z26" s="12389"/>
      <c r="AA26" s="12389"/>
      <c r="AB26" s="12389"/>
      <c r="AC26" s="12389"/>
      <c r="AD26" s="12389"/>
      <c r="AE26" s="12389"/>
      <c r="AF26" s="12389"/>
      <c r="AG26" s="12390"/>
      <c r="AH26" s="12320" t="s">
        <v>1815</v>
      </c>
      <c r="AI26" s="12321"/>
      <c r="AJ26" s="12324"/>
      <c r="AK26" s="12324"/>
      <c r="AL26" s="12324"/>
      <c r="AM26" s="12324"/>
      <c r="AN26" s="12324"/>
      <c r="AO26" s="12324"/>
      <c r="AP26" s="12324"/>
      <c r="AQ26" s="12324"/>
      <c r="AR26" s="12324"/>
      <c r="AS26" s="12324"/>
      <c r="AT26" s="12324"/>
      <c r="AU26" s="12322"/>
      <c r="AV26" s="12323"/>
      <c r="AW26" s="12321"/>
      <c r="AX26" s="12321"/>
      <c r="AY26" s="12321"/>
      <c r="AZ26" s="12321"/>
      <c r="BA26" s="12321"/>
      <c r="BB26" s="12321"/>
      <c r="BC26" s="12321"/>
      <c r="BD26" s="12952"/>
      <c r="BE26" s="12954"/>
      <c r="BF26" s="12955"/>
      <c r="BG26" s="12953"/>
      <c r="BH26" s="12953"/>
      <c r="BI26" s="12954"/>
      <c r="BJ26" s="12952"/>
      <c r="BK26" s="12953"/>
      <c r="BL26" s="12954"/>
      <c r="BM26" s="12387"/>
      <c r="BN26" s="12387"/>
      <c r="BO26" s="12387"/>
      <c r="BP26" s="12388"/>
    </row>
    <row r="27" spans="1:68" ht="14.25" customHeight="1">
      <c r="A27" s="12317"/>
      <c r="B27" s="12339"/>
      <c r="C27" s="12319"/>
      <c r="D27" s="12320"/>
      <c r="E27" s="12321"/>
      <c r="F27" s="12320"/>
      <c r="H27" s="12321"/>
      <c r="I27" s="12321"/>
      <c r="J27" s="12321"/>
      <c r="K27" s="12321"/>
      <c r="L27" s="12321"/>
      <c r="M27" s="12321"/>
      <c r="N27" s="12319"/>
      <c r="O27" s="12316"/>
      <c r="Q27" s="12315"/>
      <c r="R27" s="12387"/>
      <c r="S27" s="12387"/>
      <c r="T27" s="12387"/>
      <c r="U27" s="12387"/>
      <c r="V27" s="12387"/>
      <c r="W27" s="12387"/>
      <c r="X27" s="12387"/>
      <c r="Y27" s="12387"/>
      <c r="Z27" s="12387"/>
      <c r="AA27" s="12387"/>
      <c r="AB27" s="12387"/>
      <c r="AC27" s="12387"/>
      <c r="AD27" s="12387"/>
      <c r="AE27" s="12387"/>
      <c r="AF27" s="12387"/>
      <c r="AG27" s="12388"/>
      <c r="AH27" s="12320" t="s">
        <v>1734</v>
      </c>
      <c r="AJ27" s="12324"/>
      <c r="AK27" s="12324"/>
      <c r="AL27" s="12324"/>
      <c r="AM27" s="12324"/>
      <c r="AN27" s="12324"/>
      <c r="AO27" s="12324"/>
      <c r="AP27" s="12324"/>
      <c r="AQ27" s="12324"/>
      <c r="AR27" s="12324"/>
      <c r="AS27" s="12324"/>
      <c r="AT27" s="12324"/>
      <c r="AU27" s="12322"/>
      <c r="AV27" s="12323"/>
      <c r="AW27" s="12321"/>
      <c r="AX27" s="12321"/>
      <c r="AY27" s="12321"/>
      <c r="AZ27" s="12321"/>
      <c r="BA27" s="12321"/>
      <c r="BB27" s="12321"/>
      <c r="BC27" s="12321"/>
      <c r="BD27" s="12952"/>
      <c r="BE27" s="12954"/>
      <c r="BF27" s="12962"/>
      <c r="BG27" s="12957"/>
      <c r="BH27" s="12957"/>
      <c r="BI27" s="12958"/>
      <c r="BJ27" s="12952"/>
      <c r="BK27" s="12953"/>
      <c r="BL27" s="12954"/>
      <c r="BM27" s="12387"/>
      <c r="BN27" s="12387"/>
      <c r="BO27" s="12387"/>
      <c r="BP27" s="12388"/>
    </row>
    <row r="28" spans="1:68" ht="14.25" customHeight="1">
      <c r="A28" s="12317">
        <f>COUNTA($F$11:F28)</f>
        <v>1</v>
      </c>
      <c r="B28" s="12339" t="str">
        <f t="shared" ref="B28" si="3">IF(A28="","","-")</f>
        <v>-</v>
      </c>
      <c r="C28" s="12319">
        <v>9</v>
      </c>
      <c r="D28" s="12320"/>
      <c r="E28" s="12321"/>
      <c r="F28" s="12320"/>
      <c r="G28" s="12321"/>
      <c r="H28" s="12321"/>
      <c r="I28" s="12321"/>
      <c r="J28" s="12321"/>
      <c r="K28" s="12321"/>
      <c r="L28" s="12321"/>
      <c r="M28" s="12321"/>
      <c r="N28" s="12319"/>
      <c r="O28" s="12316"/>
      <c r="P28" s="12315"/>
      <c r="Q28" s="12346" t="s">
        <v>1816</v>
      </c>
      <c r="R28" s="12389"/>
      <c r="S28" s="12389"/>
      <c r="T28" s="12389"/>
      <c r="U28" s="12389"/>
      <c r="V28" s="12389"/>
      <c r="W28" s="12389"/>
      <c r="X28" s="12389"/>
      <c r="Y28" s="12389"/>
      <c r="Z28" s="12389"/>
      <c r="AA28" s="12389"/>
      <c r="AB28" s="12389"/>
      <c r="AC28" s="12389"/>
      <c r="AD28" s="12389"/>
      <c r="AE28" s="12389"/>
      <c r="AF28" s="12389"/>
      <c r="AG28" s="12390"/>
      <c r="AH28" s="12320" t="s">
        <v>1817</v>
      </c>
      <c r="AI28" s="12393"/>
      <c r="AJ28" s="12324"/>
      <c r="AK28" s="12324"/>
      <c r="AL28" s="12324"/>
      <c r="AM28" s="12324"/>
      <c r="AN28" s="12324"/>
      <c r="AO28" s="12324"/>
      <c r="AP28" s="12324"/>
      <c r="AQ28" s="12324"/>
      <c r="AR28" s="12324"/>
      <c r="AS28" s="12324"/>
      <c r="AT28" s="12324"/>
      <c r="AU28" s="12322"/>
      <c r="AV28" s="12323"/>
      <c r="AW28" s="12321"/>
      <c r="AX28" s="12321"/>
      <c r="AY28" s="12321"/>
      <c r="AZ28" s="12321"/>
      <c r="BA28" s="12321"/>
      <c r="BB28" s="12321"/>
      <c r="BC28" s="12321"/>
      <c r="BD28" s="12952"/>
      <c r="BE28" s="12954"/>
      <c r="BF28" s="12955"/>
      <c r="BG28" s="12953"/>
      <c r="BH28" s="12953"/>
      <c r="BI28" s="12954"/>
      <c r="BJ28" s="12952"/>
      <c r="BK28" s="12953"/>
      <c r="BL28" s="12954"/>
      <c r="BM28" s="12387"/>
      <c r="BN28" s="12387"/>
      <c r="BO28" s="12387"/>
      <c r="BP28" s="12388"/>
    </row>
    <row r="29" spans="1:68" ht="14.25" customHeight="1">
      <c r="A29" s="12317"/>
      <c r="B29" s="12339"/>
      <c r="C29" s="12319"/>
      <c r="D29" s="12320"/>
      <c r="E29" s="12321"/>
      <c r="F29" s="12320"/>
      <c r="H29" s="12321"/>
      <c r="I29" s="12321"/>
      <c r="J29" s="12321"/>
      <c r="K29" s="12321"/>
      <c r="L29" s="12321"/>
      <c r="M29" s="12321"/>
      <c r="N29" s="12319"/>
      <c r="O29" s="12316"/>
      <c r="Q29" s="12315"/>
      <c r="R29" s="12387"/>
      <c r="S29" s="12387"/>
      <c r="T29" s="12387"/>
      <c r="U29" s="12387"/>
      <c r="V29" s="12387"/>
      <c r="W29" s="12387"/>
      <c r="X29" s="12387"/>
      <c r="Y29" s="12387"/>
      <c r="Z29" s="12387"/>
      <c r="AA29" s="12387"/>
      <c r="AB29" s="12387"/>
      <c r="AC29" s="12387"/>
      <c r="AD29" s="12387"/>
      <c r="AE29" s="12387"/>
      <c r="AF29" s="12387"/>
      <c r="AG29" s="12388"/>
      <c r="AH29" s="12320" t="s">
        <v>1818</v>
      </c>
      <c r="AI29" s="12393"/>
      <c r="AJ29" s="12324"/>
      <c r="AK29" s="12324"/>
      <c r="AL29" s="12324"/>
      <c r="AM29" s="12324"/>
      <c r="AN29" s="12324"/>
      <c r="AO29" s="12324"/>
      <c r="AP29" s="12324"/>
      <c r="AQ29" s="12324"/>
      <c r="AR29" s="12324"/>
      <c r="AS29" s="12324"/>
      <c r="AT29" s="12324"/>
      <c r="AU29" s="12322"/>
      <c r="AV29" s="12323"/>
      <c r="AW29" s="12321"/>
      <c r="AX29" s="12321"/>
      <c r="AY29" s="12321"/>
      <c r="AZ29" s="12321"/>
      <c r="BA29" s="12321"/>
      <c r="BB29" s="12321"/>
      <c r="BC29" s="12321"/>
      <c r="BD29" s="12952"/>
      <c r="BE29" s="12954"/>
      <c r="BF29" s="12956"/>
      <c r="BG29" s="12957"/>
      <c r="BH29" s="12957"/>
      <c r="BI29" s="12958"/>
      <c r="BJ29" s="12959"/>
      <c r="BK29" s="12960"/>
      <c r="BL29" s="12961"/>
      <c r="BM29" s="12387"/>
      <c r="BN29" s="12387"/>
      <c r="BO29" s="12387"/>
      <c r="BP29" s="12388"/>
    </row>
    <row r="30" spans="1:68" ht="14.25" customHeight="1">
      <c r="A30" s="12340">
        <f>COUNTA($F$11:F30)</f>
        <v>1</v>
      </c>
      <c r="B30" s="12341" t="str">
        <f>IF(A30="","","-")</f>
        <v>-</v>
      </c>
      <c r="C30" s="12401">
        <v>10</v>
      </c>
      <c r="D30" s="12343"/>
      <c r="E30" s="12344"/>
      <c r="F30" s="12343"/>
      <c r="G30" s="12344"/>
      <c r="H30" s="12344"/>
      <c r="I30" s="12344"/>
      <c r="J30" s="12344"/>
      <c r="K30" s="12344"/>
      <c r="L30" s="12344"/>
      <c r="M30" s="12344"/>
      <c r="N30" s="12342"/>
      <c r="O30" s="12345"/>
      <c r="P30" s="12346"/>
      <c r="Q30" s="12346" t="s">
        <v>1819</v>
      </c>
      <c r="R30" s="12389"/>
      <c r="S30" s="12389"/>
      <c r="T30" s="12389"/>
      <c r="U30" s="12389"/>
      <c r="V30" s="12389"/>
      <c r="W30" s="12389"/>
      <c r="X30" s="12389"/>
      <c r="Y30" s="12389"/>
      <c r="Z30" s="12389"/>
      <c r="AA30" s="12389"/>
      <c r="AB30" s="12389"/>
      <c r="AC30" s="12389"/>
      <c r="AD30" s="12389"/>
      <c r="AE30" s="12389"/>
      <c r="AF30" s="12389"/>
      <c r="AG30" s="12390"/>
      <c r="AH30" s="12320" t="s">
        <v>1807</v>
      </c>
      <c r="AI30" s="12393"/>
      <c r="AJ30" s="12324"/>
      <c r="AK30" s="12324"/>
      <c r="AL30" s="12324"/>
      <c r="AM30" s="12324"/>
      <c r="AN30" s="12324"/>
      <c r="AO30" s="12324"/>
      <c r="AP30" s="12324"/>
      <c r="AQ30" s="12324"/>
      <c r="AR30" s="12324"/>
      <c r="AS30" s="12324"/>
      <c r="AT30" s="12324"/>
      <c r="AU30" s="12322"/>
      <c r="AV30" s="12323"/>
      <c r="AW30" s="12321"/>
      <c r="AX30" s="12321"/>
      <c r="AY30" s="12321"/>
      <c r="AZ30" s="12321"/>
      <c r="BA30" s="12321"/>
      <c r="BB30" s="12321"/>
      <c r="BC30" s="12321"/>
      <c r="BD30" s="12952"/>
      <c r="BE30" s="12954"/>
      <c r="BF30" s="12955"/>
      <c r="BG30" s="12953"/>
      <c r="BH30" s="12953"/>
      <c r="BI30" s="12954"/>
      <c r="BJ30" s="12952"/>
      <c r="BK30" s="12953"/>
      <c r="BL30" s="12954"/>
      <c r="BM30" s="12387"/>
      <c r="BN30" s="12387"/>
      <c r="BO30" s="12387"/>
      <c r="BP30" s="12388"/>
    </row>
    <row r="31" spans="1:68" ht="14.25" customHeight="1">
      <c r="A31" s="12317">
        <f>COUNTA($F$11:F31)</f>
        <v>1</v>
      </c>
      <c r="B31" s="12339" t="str">
        <f t="shared" ref="B31" si="4">IF(A31="","","-")</f>
        <v>-</v>
      </c>
      <c r="C31" s="12400">
        <v>11</v>
      </c>
      <c r="D31" s="12320"/>
      <c r="E31" s="12321"/>
      <c r="F31" s="12320"/>
      <c r="G31" s="12321"/>
      <c r="H31" s="12321"/>
      <c r="I31" s="12321"/>
      <c r="J31" s="12321"/>
      <c r="K31" s="12321"/>
      <c r="L31" s="12321"/>
      <c r="M31" s="12321"/>
      <c r="N31" s="12319"/>
      <c r="O31" s="12316"/>
      <c r="P31" s="12315"/>
      <c r="Q31" s="12346" t="s">
        <v>1820</v>
      </c>
      <c r="R31" s="12389"/>
      <c r="S31" s="12389"/>
      <c r="T31" s="12389"/>
      <c r="U31" s="12389"/>
      <c r="V31" s="12389"/>
      <c r="W31" s="12389"/>
      <c r="X31" s="12389"/>
      <c r="Y31" s="12389"/>
      <c r="Z31" s="12389"/>
      <c r="AA31" s="12389"/>
      <c r="AB31" s="12389"/>
      <c r="AC31" s="12389"/>
      <c r="AD31" s="12389"/>
      <c r="AE31" s="12389"/>
      <c r="AF31" s="12389"/>
      <c r="AG31" s="12390"/>
      <c r="AH31" s="12320" t="s">
        <v>1811</v>
      </c>
      <c r="AI31" s="12321"/>
      <c r="AJ31" s="12324"/>
      <c r="AK31" s="12324"/>
      <c r="AL31" s="12324"/>
      <c r="AM31" s="12324"/>
      <c r="AN31" s="12324"/>
      <c r="AO31" s="12324"/>
      <c r="AP31" s="12324"/>
      <c r="AQ31" s="12324"/>
      <c r="AR31" s="12324"/>
      <c r="AS31" s="12324"/>
      <c r="AT31" s="12324"/>
      <c r="AU31" s="12322"/>
      <c r="AV31" s="12323"/>
      <c r="AW31" s="12321"/>
      <c r="AX31" s="12321"/>
      <c r="AY31" s="12321"/>
      <c r="AZ31" s="12321"/>
      <c r="BA31" s="12321"/>
      <c r="BB31" s="12321"/>
      <c r="BC31" s="12321"/>
      <c r="BD31" s="12952"/>
      <c r="BE31" s="12954"/>
      <c r="BF31" s="12955"/>
      <c r="BG31" s="12953"/>
      <c r="BH31" s="12953"/>
      <c r="BI31" s="12954"/>
      <c r="BJ31" s="12952"/>
      <c r="BK31" s="12953"/>
      <c r="BL31" s="12954"/>
      <c r="BM31" s="12387"/>
      <c r="BN31" s="12387"/>
      <c r="BO31" s="12387"/>
      <c r="BP31" s="12388"/>
    </row>
    <row r="32" spans="1:68" ht="14.25" customHeight="1">
      <c r="A32" s="12317"/>
      <c r="B32" s="12339"/>
      <c r="C32" s="12319"/>
      <c r="D32" s="12320"/>
      <c r="E32" s="12321"/>
      <c r="F32" s="12320"/>
      <c r="H32" s="12321"/>
      <c r="I32" s="12321"/>
      <c r="J32" s="12321"/>
      <c r="K32" s="12321"/>
      <c r="L32" s="12321"/>
      <c r="M32" s="12321"/>
      <c r="N32" s="12319"/>
      <c r="O32" s="12316"/>
      <c r="Q32" s="12315"/>
      <c r="R32" s="12387"/>
      <c r="S32" s="12387"/>
      <c r="T32" s="12387"/>
      <c r="U32" s="12387"/>
      <c r="V32" s="12387"/>
      <c r="W32" s="12387"/>
      <c r="X32" s="12387"/>
      <c r="Y32" s="12387"/>
      <c r="Z32" s="12387"/>
      <c r="AA32" s="12387"/>
      <c r="AB32" s="12387"/>
      <c r="AC32" s="12387"/>
      <c r="AD32" s="12387"/>
      <c r="AE32" s="12387"/>
      <c r="AF32" s="12387"/>
      <c r="AG32" s="12388"/>
      <c r="AH32" s="12320" t="s">
        <v>1734</v>
      </c>
      <c r="AI32" s="12393"/>
      <c r="AJ32" s="12324"/>
      <c r="AK32" s="12324"/>
      <c r="AL32" s="12324"/>
      <c r="AM32" s="12324"/>
      <c r="AN32" s="12324"/>
      <c r="AO32" s="12324"/>
      <c r="AP32" s="12324"/>
      <c r="AQ32" s="12324"/>
      <c r="AR32" s="12324"/>
      <c r="AS32" s="12324"/>
      <c r="AT32" s="12324"/>
      <c r="AU32" s="12322"/>
      <c r="AV32" s="12323"/>
      <c r="AW32" s="12321"/>
      <c r="AX32" s="12321"/>
      <c r="AY32" s="12321"/>
      <c r="AZ32" s="12321"/>
      <c r="BA32" s="12321"/>
      <c r="BB32" s="12321"/>
      <c r="BC32" s="12321"/>
      <c r="BD32" s="12952"/>
      <c r="BE32" s="12954"/>
      <c r="BF32" s="12956"/>
      <c r="BG32" s="12957"/>
      <c r="BH32" s="12957"/>
      <c r="BI32" s="12958"/>
      <c r="BJ32" s="12959"/>
      <c r="BK32" s="12960"/>
      <c r="BL32" s="12961"/>
      <c r="BM32" s="12387"/>
      <c r="BN32" s="12387"/>
      <c r="BO32" s="12387"/>
      <c r="BP32" s="12388"/>
    </row>
    <row r="33" spans="1:68" ht="14.25" customHeight="1">
      <c r="A33" s="12317">
        <f>COUNTA($F$11:F33)</f>
        <v>1</v>
      </c>
      <c r="B33" s="12339" t="str">
        <f t="shared" ref="B33" si="5">IF(A33="","","-")</f>
        <v>-</v>
      </c>
      <c r="C33" s="12400">
        <v>12</v>
      </c>
      <c r="D33" s="12320"/>
      <c r="E33" s="12321"/>
      <c r="F33" s="12320"/>
      <c r="G33" s="12321"/>
      <c r="H33" s="12321"/>
      <c r="I33" s="12321"/>
      <c r="J33" s="12321"/>
      <c r="K33" s="12321"/>
      <c r="L33" s="12321"/>
      <c r="M33" s="12321"/>
      <c r="N33" s="12319"/>
      <c r="O33" s="12316"/>
      <c r="P33" s="12315"/>
      <c r="Q33" s="12346" t="s">
        <v>1821</v>
      </c>
      <c r="R33" s="12389"/>
      <c r="S33" s="12389"/>
      <c r="T33" s="12389"/>
      <c r="U33" s="12389"/>
      <c r="V33" s="12389"/>
      <c r="W33" s="12389"/>
      <c r="X33" s="12389"/>
      <c r="Y33" s="12389"/>
      <c r="Z33" s="12389"/>
      <c r="AA33" s="12389"/>
      <c r="AB33" s="12389"/>
      <c r="AC33" s="12389"/>
      <c r="AD33" s="12389"/>
      <c r="AE33" s="12389"/>
      <c r="AF33" s="12389"/>
      <c r="AG33" s="12390"/>
      <c r="AH33" s="12320" t="s">
        <v>1822</v>
      </c>
      <c r="AI33" s="12393"/>
      <c r="AJ33" s="12324"/>
      <c r="AK33" s="12324"/>
      <c r="AL33" s="12324"/>
      <c r="AM33" s="12324"/>
      <c r="AN33" s="12324"/>
      <c r="AO33" s="12324"/>
      <c r="AP33" s="12324"/>
      <c r="AQ33" s="12324"/>
      <c r="AR33" s="12324"/>
      <c r="AS33" s="12324"/>
      <c r="AT33" s="12324"/>
      <c r="AU33" s="12322"/>
      <c r="AV33" s="12323"/>
      <c r="AW33" s="12321"/>
      <c r="AX33" s="12321"/>
      <c r="AY33" s="12321"/>
      <c r="AZ33" s="12321"/>
      <c r="BA33" s="12321"/>
      <c r="BB33" s="12321"/>
      <c r="BC33" s="12321"/>
      <c r="BD33" s="12952"/>
      <c r="BE33" s="12954"/>
      <c r="BF33" s="12955"/>
      <c r="BG33" s="12953"/>
      <c r="BH33" s="12953"/>
      <c r="BI33" s="12954"/>
      <c r="BJ33" s="12952"/>
      <c r="BK33" s="12953"/>
      <c r="BL33" s="12954"/>
      <c r="BM33" s="12387"/>
      <c r="BN33" s="12387"/>
      <c r="BO33" s="12387"/>
      <c r="BP33" s="12388"/>
    </row>
    <row r="34" spans="1:68" ht="14.25" customHeight="1">
      <c r="A34" s="12317"/>
      <c r="B34" s="12339"/>
      <c r="C34" s="12319"/>
      <c r="D34" s="12320"/>
      <c r="E34" s="12321"/>
      <c r="F34" s="12320"/>
      <c r="H34" s="12321"/>
      <c r="I34" s="12321"/>
      <c r="J34" s="12321"/>
      <c r="K34" s="12321"/>
      <c r="L34" s="12321"/>
      <c r="M34" s="12321"/>
      <c r="N34" s="12319"/>
      <c r="O34" s="12316"/>
      <c r="Q34" s="12315"/>
      <c r="R34" s="12387"/>
      <c r="S34" s="12387"/>
      <c r="T34" s="12387"/>
      <c r="U34" s="12387"/>
      <c r="V34" s="12387"/>
      <c r="W34" s="12387"/>
      <c r="X34" s="12387"/>
      <c r="Y34" s="12387"/>
      <c r="Z34" s="12387"/>
      <c r="AA34" s="12387"/>
      <c r="AB34" s="12387"/>
      <c r="AC34" s="12387"/>
      <c r="AD34" s="12387"/>
      <c r="AE34" s="12387"/>
      <c r="AF34" s="12387"/>
      <c r="AG34" s="12388"/>
      <c r="AH34" s="12320" t="s">
        <v>1734</v>
      </c>
      <c r="AI34" s="12321"/>
      <c r="AJ34" s="12324"/>
      <c r="AK34" s="12324"/>
      <c r="AL34" s="12324"/>
      <c r="AM34" s="12324"/>
      <c r="AN34" s="12324"/>
      <c r="AO34" s="12324"/>
      <c r="AP34" s="12324"/>
      <c r="AQ34" s="12324"/>
      <c r="AR34" s="12324"/>
      <c r="AS34" s="12324"/>
      <c r="AT34" s="12324"/>
      <c r="AU34" s="12322"/>
      <c r="AV34" s="12323"/>
      <c r="AW34" s="12321"/>
      <c r="AX34" s="12321"/>
      <c r="AY34" s="12321"/>
      <c r="AZ34" s="12321"/>
      <c r="BA34" s="12321"/>
      <c r="BB34" s="12321"/>
      <c r="BC34" s="12321"/>
      <c r="BD34" s="12952"/>
      <c r="BE34" s="12954"/>
      <c r="BF34" s="12952"/>
      <c r="BG34" s="12953"/>
      <c r="BH34" s="12953"/>
      <c r="BI34" s="12954"/>
      <c r="BJ34" s="12952"/>
      <c r="BK34" s="12953"/>
      <c r="BL34" s="12954"/>
      <c r="BM34" s="12387"/>
      <c r="BN34" s="12387"/>
      <c r="BO34" s="12387"/>
      <c r="BP34" s="12388"/>
    </row>
    <row r="35" spans="1:68" ht="14.25" customHeight="1">
      <c r="A35" s="12317">
        <f>COUNTA($F$11:F35)</f>
        <v>1</v>
      </c>
      <c r="B35" s="12339" t="str">
        <f t="shared" ref="B35" si="6">IF(A35="","","-")</f>
        <v>-</v>
      </c>
      <c r="C35" s="12400">
        <v>13</v>
      </c>
      <c r="D35" s="12320"/>
      <c r="E35" s="12321"/>
      <c r="F35" s="12320"/>
      <c r="G35" s="12321"/>
      <c r="H35" s="12321"/>
      <c r="I35" s="12321"/>
      <c r="J35" s="12321"/>
      <c r="K35" s="12321"/>
      <c r="L35" s="12321"/>
      <c r="M35" s="12321"/>
      <c r="N35" s="12319"/>
      <c r="O35" s="12316"/>
      <c r="P35" s="12315"/>
      <c r="Q35" s="12346" t="s">
        <v>1823</v>
      </c>
      <c r="R35" s="12389"/>
      <c r="S35" s="12389"/>
      <c r="T35" s="12389"/>
      <c r="U35" s="12389"/>
      <c r="V35" s="12389"/>
      <c r="W35" s="12389"/>
      <c r="X35" s="12389"/>
      <c r="Y35" s="12389"/>
      <c r="Z35" s="12389"/>
      <c r="AA35" s="12389"/>
      <c r="AB35" s="12389"/>
      <c r="AC35" s="12389"/>
      <c r="AD35" s="12389"/>
      <c r="AE35" s="12389"/>
      <c r="AF35" s="12389"/>
      <c r="AG35" s="12390"/>
      <c r="AH35" s="12320" t="s">
        <v>1824</v>
      </c>
      <c r="AI35" s="12321"/>
      <c r="AJ35" s="12324"/>
      <c r="AK35" s="12324"/>
      <c r="AL35" s="12324"/>
      <c r="AM35" s="12324"/>
      <c r="AN35" s="12324"/>
      <c r="AO35" s="12324"/>
      <c r="AP35" s="12324"/>
      <c r="AQ35" s="12324"/>
      <c r="AR35" s="12324"/>
      <c r="AS35" s="12324"/>
      <c r="AT35" s="12324"/>
      <c r="AU35" s="12322"/>
      <c r="AV35" s="12323"/>
      <c r="AW35" s="12321"/>
      <c r="AX35" s="12321"/>
      <c r="AY35" s="12321"/>
      <c r="AZ35" s="12321"/>
      <c r="BA35" s="12321"/>
      <c r="BB35" s="12321"/>
      <c r="BC35" s="12321"/>
      <c r="BD35" s="12952"/>
      <c r="BE35" s="12954"/>
      <c r="BF35" s="12955"/>
      <c r="BG35" s="12953"/>
      <c r="BH35" s="12953"/>
      <c r="BI35" s="12954"/>
      <c r="BJ35" s="12952"/>
      <c r="BK35" s="12953"/>
      <c r="BL35" s="12954"/>
      <c r="BM35" s="12387"/>
      <c r="BN35" s="12387"/>
      <c r="BO35" s="12387"/>
      <c r="BP35" s="12388"/>
    </row>
    <row r="36" spans="1:68" ht="14.25" customHeight="1">
      <c r="A36" s="12317"/>
      <c r="B36" s="12339"/>
      <c r="C36" s="12319"/>
      <c r="D36" s="12320"/>
      <c r="E36" s="12321"/>
      <c r="F36" s="12320"/>
      <c r="H36" s="12321"/>
      <c r="I36" s="12321"/>
      <c r="J36" s="12321"/>
      <c r="K36" s="12321"/>
      <c r="L36" s="12321"/>
      <c r="M36" s="12321"/>
      <c r="N36" s="12319"/>
      <c r="O36" s="12316"/>
      <c r="Q36" s="12315"/>
      <c r="R36" s="12387"/>
      <c r="S36" s="12387"/>
      <c r="T36" s="12387"/>
      <c r="U36" s="12387"/>
      <c r="V36" s="12387"/>
      <c r="W36" s="12387"/>
      <c r="X36" s="12387"/>
      <c r="Y36" s="12387"/>
      <c r="Z36" s="12387"/>
      <c r="AA36" s="12387"/>
      <c r="AB36" s="12387"/>
      <c r="AC36" s="12387"/>
      <c r="AD36" s="12387"/>
      <c r="AE36" s="12387"/>
      <c r="AF36" s="12387"/>
      <c r="AG36" s="12388"/>
      <c r="AH36" s="12320" t="s">
        <v>1825</v>
      </c>
      <c r="AI36" s="12321"/>
      <c r="AJ36" s="12324"/>
      <c r="AK36" s="12324"/>
      <c r="AL36" s="12324"/>
      <c r="AM36" s="12324"/>
      <c r="AN36" s="12324"/>
      <c r="AO36" s="12324"/>
      <c r="AP36" s="12324"/>
      <c r="AQ36" s="12324"/>
      <c r="AR36" s="12324"/>
      <c r="AS36" s="12324"/>
      <c r="AT36" s="12324"/>
      <c r="AU36" s="12322"/>
      <c r="AV36" s="12323"/>
      <c r="AW36" s="12321"/>
      <c r="AX36" s="12321"/>
      <c r="AY36" s="12321"/>
      <c r="AZ36" s="12321"/>
      <c r="BA36" s="12321"/>
      <c r="BB36" s="12321"/>
      <c r="BC36" s="12321"/>
      <c r="BD36" s="12952"/>
      <c r="BE36" s="12954"/>
      <c r="BF36" s="12952"/>
      <c r="BG36" s="12953"/>
      <c r="BH36" s="12953"/>
      <c r="BI36" s="12954"/>
      <c r="BJ36" s="12952"/>
      <c r="BK36" s="12953"/>
      <c r="BL36" s="12954"/>
      <c r="BM36" s="12387"/>
      <c r="BN36" s="12387"/>
      <c r="BO36" s="12387"/>
      <c r="BP36" s="12388"/>
    </row>
    <row r="37" spans="1:68" ht="14.25" customHeight="1">
      <c r="A37" s="12317">
        <f>COUNTA($F$11:F37)</f>
        <v>1</v>
      </c>
      <c r="B37" s="12339" t="str">
        <f t="shared" ref="B37" si="7">IF(A37="","","-")</f>
        <v>-</v>
      </c>
      <c r="C37" s="12400">
        <v>14</v>
      </c>
      <c r="D37" s="12320"/>
      <c r="E37" s="12321"/>
      <c r="F37" s="12320"/>
      <c r="G37" s="12321"/>
      <c r="H37" s="12321"/>
      <c r="I37" s="12321"/>
      <c r="J37" s="12321"/>
      <c r="K37" s="12321"/>
      <c r="L37" s="12321"/>
      <c r="M37" s="12321"/>
      <c r="N37" s="12319"/>
      <c r="O37" s="12316"/>
      <c r="P37" s="12315"/>
      <c r="Q37" s="12346" t="s">
        <v>1826</v>
      </c>
      <c r="R37" s="12389"/>
      <c r="S37" s="12389"/>
      <c r="T37" s="12389"/>
      <c r="U37" s="12389"/>
      <c r="V37" s="12389"/>
      <c r="W37" s="12389"/>
      <c r="X37" s="12389"/>
      <c r="Y37" s="12389"/>
      <c r="Z37" s="12389"/>
      <c r="AA37" s="12389"/>
      <c r="AB37" s="12389"/>
      <c r="AC37" s="12389"/>
      <c r="AD37" s="12389"/>
      <c r="AE37" s="12389"/>
      <c r="AF37" s="12389"/>
      <c r="AG37" s="12390"/>
      <c r="AH37" s="12320" t="s">
        <v>1827</v>
      </c>
      <c r="AI37" s="12321"/>
      <c r="AJ37" s="12324"/>
      <c r="AK37" s="12324"/>
      <c r="AL37" s="12324"/>
      <c r="AM37" s="12324"/>
      <c r="AN37" s="12324"/>
      <c r="AO37" s="12324"/>
      <c r="AP37" s="12324"/>
      <c r="AQ37" s="12324"/>
      <c r="AR37" s="12324"/>
      <c r="AS37" s="12324"/>
      <c r="AT37" s="12324"/>
      <c r="AU37" s="12322"/>
      <c r="AV37" s="12323"/>
      <c r="AW37" s="12321"/>
      <c r="AX37" s="12321"/>
      <c r="AY37" s="12321"/>
      <c r="AZ37" s="12321"/>
      <c r="BA37" s="12321"/>
      <c r="BB37" s="12321"/>
      <c r="BC37" s="12321"/>
      <c r="BD37" s="12952"/>
      <c r="BE37" s="12954"/>
      <c r="BF37" s="12955"/>
      <c r="BG37" s="12953"/>
      <c r="BH37" s="12953"/>
      <c r="BI37" s="12954"/>
      <c r="BJ37" s="12952"/>
      <c r="BK37" s="12953"/>
      <c r="BL37" s="12954"/>
      <c r="BM37" s="12387"/>
      <c r="BN37" s="12387"/>
      <c r="BO37" s="12387"/>
      <c r="BP37" s="12388"/>
    </row>
    <row r="38" spans="1:68" ht="14.25" customHeight="1">
      <c r="A38" s="12317"/>
      <c r="B38" s="12339"/>
      <c r="C38" s="12319"/>
      <c r="D38" s="12320"/>
      <c r="E38" s="12321"/>
      <c r="F38" s="12320"/>
      <c r="H38" s="12321"/>
      <c r="I38" s="12321"/>
      <c r="J38" s="12321"/>
      <c r="K38" s="12321"/>
      <c r="L38" s="12321"/>
      <c r="M38" s="12321"/>
      <c r="N38" s="12319"/>
      <c r="O38" s="12316"/>
      <c r="Q38" s="12315"/>
      <c r="R38" s="12387"/>
      <c r="S38" s="12387"/>
      <c r="T38" s="12387"/>
      <c r="U38" s="12387"/>
      <c r="V38" s="12387"/>
      <c r="W38" s="12387"/>
      <c r="X38" s="12387"/>
      <c r="Y38" s="12387"/>
      <c r="Z38" s="12387"/>
      <c r="AA38" s="12387"/>
      <c r="AB38" s="12387"/>
      <c r="AC38" s="12387"/>
      <c r="AD38" s="12387"/>
      <c r="AE38" s="12387"/>
      <c r="AF38" s="12387"/>
      <c r="AG38" s="12388"/>
      <c r="AH38" s="12320" t="s">
        <v>1828</v>
      </c>
      <c r="AI38" s="12393"/>
      <c r="AJ38" s="12324"/>
      <c r="AK38" s="12324"/>
      <c r="AL38" s="12324"/>
      <c r="AM38" s="12324"/>
      <c r="AN38" s="12324"/>
      <c r="AO38" s="12324"/>
      <c r="AP38" s="12324"/>
      <c r="AQ38" s="12324"/>
      <c r="AR38" s="12324"/>
      <c r="AS38" s="12324"/>
      <c r="AT38" s="12324"/>
      <c r="AU38" s="12322"/>
      <c r="AV38" s="12323"/>
      <c r="AW38" s="12321"/>
      <c r="AX38" s="12321"/>
      <c r="AY38" s="12321"/>
      <c r="AZ38" s="12321"/>
      <c r="BA38" s="12321"/>
      <c r="BB38" s="12321"/>
      <c r="BC38" s="12321"/>
      <c r="BD38" s="12952"/>
      <c r="BE38" s="12954"/>
      <c r="BF38" s="12952"/>
      <c r="BG38" s="12953"/>
      <c r="BH38" s="12953"/>
      <c r="BI38" s="12954"/>
      <c r="BJ38" s="12952"/>
      <c r="BK38" s="12953"/>
      <c r="BL38" s="12954"/>
      <c r="BM38" s="12387"/>
      <c r="BN38" s="12387"/>
      <c r="BO38" s="12387"/>
      <c r="BP38" s="12388"/>
    </row>
    <row r="39" spans="1:68" ht="14.25" customHeight="1">
      <c r="A39" s="12317">
        <f>COUNTA($F$11:F39)</f>
        <v>1</v>
      </c>
      <c r="B39" s="12339" t="str">
        <f t="shared" ref="B39" si="8">IF(A39="","","-")</f>
        <v>-</v>
      </c>
      <c r="C39" s="12400">
        <v>15</v>
      </c>
      <c r="D39" s="12320"/>
      <c r="E39" s="12321"/>
      <c r="F39" s="12320"/>
      <c r="G39" s="12321"/>
      <c r="H39" s="12321"/>
      <c r="I39" s="12321"/>
      <c r="J39" s="12321"/>
      <c r="K39" s="12321"/>
      <c r="L39" s="12321"/>
      <c r="M39" s="12321"/>
      <c r="N39" s="12319"/>
      <c r="O39" s="12316"/>
      <c r="P39" s="12315"/>
      <c r="Q39" s="12346" t="s">
        <v>1829</v>
      </c>
      <c r="R39" s="12389"/>
      <c r="S39" s="12389"/>
      <c r="T39" s="12389"/>
      <c r="U39" s="12389"/>
      <c r="V39" s="12389"/>
      <c r="W39" s="12389"/>
      <c r="X39" s="12389"/>
      <c r="Y39" s="12389"/>
      <c r="Z39" s="12389"/>
      <c r="AA39" s="12389"/>
      <c r="AB39" s="12389"/>
      <c r="AC39" s="12389"/>
      <c r="AD39" s="12389"/>
      <c r="AE39" s="12389"/>
      <c r="AF39" s="12389"/>
      <c r="AG39" s="12390"/>
      <c r="AH39" s="12320" t="s">
        <v>1830</v>
      </c>
      <c r="AJ39" s="12324"/>
      <c r="AK39" s="12324"/>
      <c r="AL39" s="12324"/>
      <c r="AM39" s="12324"/>
      <c r="AN39" s="12324"/>
      <c r="AO39" s="12324"/>
      <c r="AP39" s="12324"/>
      <c r="AQ39" s="12324"/>
      <c r="AR39" s="12324"/>
      <c r="AS39" s="12324"/>
      <c r="AT39" s="12324"/>
      <c r="AU39" s="12322"/>
      <c r="AV39" s="12323"/>
      <c r="AW39" s="12321"/>
      <c r="AX39" s="12321"/>
      <c r="AY39" s="12321"/>
      <c r="AZ39" s="12321"/>
      <c r="BA39" s="12321"/>
      <c r="BB39" s="12321"/>
      <c r="BC39" s="12321"/>
      <c r="BD39" s="12952"/>
      <c r="BE39" s="12954"/>
      <c r="BF39" s="12955"/>
      <c r="BG39" s="12953"/>
      <c r="BH39" s="12953"/>
      <c r="BI39" s="12954"/>
      <c r="BJ39" s="12952"/>
      <c r="BK39" s="12953"/>
      <c r="BL39" s="12954"/>
      <c r="BM39" s="12387"/>
      <c r="BN39" s="12387"/>
      <c r="BO39" s="12387"/>
      <c r="BP39" s="12388"/>
    </row>
    <row r="40" spans="1:68" ht="14.25" customHeight="1">
      <c r="A40" s="12317"/>
      <c r="B40" s="12339"/>
      <c r="C40" s="12319"/>
      <c r="D40" s="12320"/>
      <c r="E40" s="12321"/>
      <c r="F40" s="12320"/>
      <c r="H40" s="12321"/>
      <c r="I40" s="12321"/>
      <c r="J40" s="12321"/>
      <c r="K40" s="12321"/>
      <c r="L40" s="12321"/>
      <c r="M40" s="12321"/>
      <c r="N40" s="12319"/>
      <c r="O40" s="12316"/>
      <c r="Q40" s="12315"/>
      <c r="R40" s="12387"/>
      <c r="S40" s="12387"/>
      <c r="T40" s="12387"/>
      <c r="U40" s="12387"/>
      <c r="V40" s="12387"/>
      <c r="W40" s="12387"/>
      <c r="X40" s="12387"/>
      <c r="Y40" s="12387"/>
      <c r="Z40" s="12387"/>
      <c r="AA40" s="12387"/>
      <c r="AB40" s="12387"/>
      <c r="AC40" s="12387"/>
      <c r="AD40" s="12387"/>
      <c r="AE40" s="12387"/>
      <c r="AF40" s="12387"/>
      <c r="AG40" s="12388"/>
      <c r="AH40" s="12320" t="s">
        <v>1825</v>
      </c>
      <c r="AI40" s="12315"/>
      <c r="AJ40" s="12324"/>
      <c r="AK40" s="12324"/>
      <c r="AL40" s="12324"/>
      <c r="AM40" s="12324"/>
      <c r="AN40" s="12324"/>
      <c r="AO40" s="12324"/>
      <c r="AP40" s="12324"/>
      <c r="AQ40" s="12324"/>
      <c r="AR40" s="12324"/>
      <c r="AS40" s="12324"/>
      <c r="AT40" s="12324"/>
      <c r="AU40" s="12322"/>
      <c r="AV40" s="12323"/>
      <c r="AW40" s="12321"/>
      <c r="AX40" s="12321"/>
      <c r="AY40" s="12321"/>
      <c r="AZ40" s="12321"/>
      <c r="BA40" s="12321"/>
      <c r="BB40" s="12321"/>
      <c r="BC40" s="12321"/>
      <c r="BD40" s="12952"/>
      <c r="BE40" s="12954"/>
      <c r="BF40" s="12962"/>
      <c r="BG40" s="12963"/>
      <c r="BH40" s="12963"/>
      <c r="BI40" s="12964"/>
      <c r="BJ40" s="12952"/>
      <c r="BK40" s="12953"/>
      <c r="BL40" s="12954"/>
      <c r="BM40" s="12387"/>
      <c r="BN40" s="12387"/>
      <c r="BO40" s="12387"/>
      <c r="BP40" s="12388"/>
    </row>
    <row r="41" spans="1:68" ht="14.25" customHeight="1">
      <c r="A41" s="12317">
        <f>COUNTA($F$11:F41)</f>
        <v>1</v>
      </c>
      <c r="B41" s="12339" t="str">
        <f t="shared" ref="B41" si="9">IF(A41="","","-")</f>
        <v>-</v>
      </c>
      <c r="C41" s="12400">
        <v>16</v>
      </c>
      <c r="D41" s="12320"/>
      <c r="E41" s="12321"/>
      <c r="F41" s="12320"/>
      <c r="G41" s="12321"/>
      <c r="H41" s="12321"/>
      <c r="I41" s="12321"/>
      <c r="J41" s="12321"/>
      <c r="K41" s="12321"/>
      <c r="L41" s="12321"/>
      <c r="M41" s="12321"/>
      <c r="N41" s="12319"/>
      <c r="O41" s="12316"/>
      <c r="P41" s="12315"/>
      <c r="Q41" s="12346" t="s">
        <v>1831</v>
      </c>
      <c r="R41" s="12389"/>
      <c r="S41" s="12389"/>
      <c r="T41" s="12389"/>
      <c r="U41" s="12389"/>
      <c r="V41" s="12389"/>
      <c r="W41" s="12389"/>
      <c r="X41" s="12389"/>
      <c r="Y41" s="12389"/>
      <c r="Z41" s="12389"/>
      <c r="AA41" s="12389"/>
      <c r="AB41" s="12389"/>
      <c r="AC41" s="12389"/>
      <c r="AD41" s="12389"/>
      <c r="AE41" s="12389"/>
      <c r="AF41" s="12389"/>
      <c r="AG41" s="12390"/>
      <c r="AH41" s="12320" t="s">
        <v>1832</v>
      </c>
      <c r="AI41" s="12315"/>
      <c r="AJ41" s="12324"/>
      <c r="AK41" s="12324"/>
      <c r="AL41" s="12324"/>
      <c r="AM41" s="12324"/>
      <c r="AN41" s="12324"/>
      <c r="AO41" s="12324"/>
      <c r="AP41" s="12324"/>
      <c r="AQ41" s="12324"/>
      <c r="AR41" s="12324"/>
      <c r="AS41" s="12324"/>
      <c r="AT41" s="12324"/>
      <c r="AU41" s="12322"/>
      <c r="AV41" s="12323"/>
      <c r="AW41" s="12321"/>
      <c r="AX41" s="12321"/>
      <c r="AY41" s="12321"/>
      <c r="AZ41" s="12321"/>
      <c r="BA41" s="12321"/>
      <c r="BB41" s="12321"/>
      <c r="BC41" s="12321"/>
      <c r="BD41" s="12952"/>
      <c r="BE41" s="12954"/>
      <c r="BF41" s="12955"/>
      <c r="BG41" s="12953"/>
      <c r="BH41" s="12953"/>
      <c r="BI41" s="12954"/>
      <c r="BJ41" s="12952"/>
      <c r="BK41" s="12953"/>
      <c r="BL41" s="12954"/>
      <c r="BM41" s="12387"/>
      <c r="BN41" s="12387"/>
      <c r="BO41" s="12387"/>
      <c r="BP41" s="12388"/>
    </row>
    <row r="42" spans="1:68" ht="14.25" customHeight="1">
      <c r="A42" s="12317"/>
      <c r="B42" s="12339"/>
      <c r="C42" s="12319"/>
      <c r="D42" s="12320"/>
      <c r="E42" s="12321"/>
      <c r="F42" s="12320"/>
      <c r="H42" s="12321"/>
      <c r="I42" s="12321"/>
      <c r="J42" s="12321"/>
      <c r="K42" s="12321"/>
      <c r="L42" s="12321"/>
      <c r="M42" s="12321"/>
      <c r="N42" s="12319"/>
      <c r="O42" s="12316"/>
      <c r="Q42" s="12315"/>
      <c r="R42" s="12387"/>
      <c r="S42" s="12387"/>
      <c r="T42" s="12387"/>
      <c r="U42" s="12387"/>
      <c r="V42" s="12387"/>
      <c r="W42" s="12387"/>
      <c r="X42" s="12387"/>
      <c r="Y42" s="12387"/>
      <c r="Z42" s="12387"/>
      <c r="AA42" s="12387"/>
      <c r="AB42" s="12387"/>
      <c r="AC42" s="12387"/>
      <c r="AD42" s="12387"/>
      <c r="AE42" s="12387"/>
      <c r="AF42" s="12387"/>
      <c r="AG42" s="12388"/>
      <c r="AH42" s="12320" t="s">
        <v>1833</v>
      </c>
      <c r="AI42" s="12315"/>
      <c r="AJ42" s="12324"/>
      <c r="AK42" s="12324"/>
      <c r="AL42" s="12324"/>
      <c r="AM42" s="12324"/>
      <c r="AN42" s="12324"/>
      <c r="AO42" s="12324"/>
      <c r="AP42" s="12324"/>
      <c r="AQ42" s="12324"/>
      <c r="AR42" s="12324"/>
      <c r="AS42" s="12324"/>
      <c r="AT42" s="12324"/>
      <c r="AU42" s="12322"/>
      <c r="AV42" s="12323"/>
      <c r="AW42" s="12321"/>
      <c r="AX42" s="12321"/>
      <c r="AY42" s="12321"/>
      <c r="AZ42" s="12321"/>
      <c r="BA42" s="12321"/>
      <c r="BB42" s="12321"/>
      <c r="BC42" s="12321"/>
      <c r="BD42" s="12952"/>
      <c r="BE42" s="12954"/>
      <c r="BF42" s="12952"/>
      <c r="BG42" s="12953"/>
      <c r="BH42" s="12953"/>
      <c r="BI42" s="12954"/>
      <c r="BJ42" s="12952"/>
      <c r="BK42" s="12953"/>
      <c r="BL42" s="12954"/>
      <c r="BM42" s="12387"/>
      <c r="BN42" s="12387"/>
      <c r="BO42" s="12387"/>
      <c r="BP42" s="12388"/>
    </row>
    <row r="43" spans="1:68" ht="14.25" customHeight="1">
      <c r="A43" s="12317"/>
      <c r="B43" s="12339"/>
      <c r="C43" s="12319"/>
      <c r="D43" s="12320"/>
      <c r="E43" s="12321"/>
      <c r="F43" s="12320"/>
      <c r="G43" s="12321"/>
      <c r="H43" s="12321"/>
      <c r="I43" s="12321"/>
      <c r="J43" s="12321"/>
      <c r="K43" s="12321"/>
      <c r="L43" s="12321"/>
      <c r="M43" s="12321"/>
      <c r="N43" s="12319"/>
      <c r="O43" s="12316"/>
      <c r="Q43" s="12315"/>
      <c r="R43" s="12387"/>
      <c r="S43" s="12387"/>
      <c r="T43" s="12387"/>
      <c r="U43" s="12387"/>
      <c r="V43" s="12387"/>
      <c r="W43" s="12387"/>
      <c r="X43" s="12387"/>
      <c r="Y43" s="12387"/>
      <c r="Z43" s="12387"/>
      <c r="AA43" s="12387"/>
      <c r="AB43" s="12387"/>
      <c r="AC43" s="12387"/>
      <c r="AD43" s="12387"/>
      <c r="AE43" s="12387"/>
      <c r="AF43" s="12387"/>
      <c r="AG43" s="12388"/>
      <c r="AH43" s="12315" t="s">
        <v>1834</v>
      </c>
      <c r="AI43" s="12321"/>
      <c r="AJ43" s="12324"/>
      <c r="AK43" s="12324"/>
      <c r="AL43" s="12324"/>
      <c r="AM43" s="12324"/>
      <c r="AN43" s="12324"/>
      <c r="AO43" s="12324"/>
      <c r="AP43" s="12324"/>
      <c r="AQ43" s="12324"/>
      <c r="AR43" s="12324"/>
      <c r="AS43" s="12324"/>
      <c r="AT43" s="12324"/>
      <c r="AU43" s="12322"/>
      <c r="AV43" s="12323"/>
      <c r="AW43" s="12321"/>
      <c r="AX43" s="12321"/>
      <c r="AY43" s="12321"/>
      <c r="AZ43" s="12321"/>
      <c r="BA43" s="12321"/>
      <c r="BB43" s="12321"/>
      <c r="BC43" s="12321"/>
      <c r="BD43" s="12952"/>
      <c r="BE43" s="12954"/>
      <c r="BF43" s="12952"/>
      <c r="BG43" s="12953"/>
      <c r="BH43" s="12953"/>
      <c r="BI43" s="12954"/>
      <c r="BJ43" s="12952"/>
      <c r="BK43" s="12953"/>
      <c r="BL43" s="12954"/>
      <c r="BM43" s="12387"/>
      <c r="BN43" s="12387"/>
      <c r="BO43" s="12387"/>
      <c r="BP43" s="12388"/>
    </row>
    <row r="44" spans="1:68" ht="14.25" customHeight="1">
      <c r="A44" s="12317">
        <f>COUNTA($F$11:F44)</f>
        <v>1</v>
      </c>
      <c r="B44" s="12339" t="str">
        <f t="shared" ref="B44" si="10">IF(A44="","","-")</f>
        <v>-</v>
      </c>
      <c r="C44" s="12400">
        <v>17</v>
      </c>
      <c r="D44" s="12320"/>
      <c r="E44" s="12321"/>
      <c r="F44" s="12320"/>
      <c r="G44" s="12321"/>
      <c r="H44" s="12321"/>
      <c r="I44" s="12321"/>
      <c r="J44" s="12321"/>
      <c r="K44" s="12321"/>
      <c r="L44" s="12321"/>
      <c r="M44" s="12321"/>
      <c r="N44" s="12319"/>
      <c r="O44" s="12316"/>
      <c r="P44" s="12315"/>
      <c r="Q44" s="12346" t="s">
        <v>1835</v>
      </c>
      <c r="R44" s="12389"/>
      <c r="S44" s="12389"/>
      <c r="T44" s="12389"/>
      <c r="U44" s="12389"/>
      <c r="V44" s="12389"/>
      <c r="W44" s="12389"/>
      <c r="X44" s="12389"/>
      <c r="Y44" s="12389"/>
      <c r="Z44" s="12389"/>
      <c r="AA44" s="12389"/>
      <c r="AB44" s="12389"/>
      <c r="AC44" s="12389"/>
      <c r="AD44" s="12389"/>
      <c r="AE44" s="12389"/>
      <c r="AF44" s="12389"/>
      <c r="AG44" s="12390"/>
      <c r="AH44" s="12320" t="s">
        <v>1836</v>
      </c>
      <c r="AI44" s="12393"/>
      <c r="AJ44" s="12324"/>
      <c r="AK44" s="12324"/>
      <c r="AL44" s="12324"/>
      <c r="AM44" s="12324"/>
      <c r="AN44" s="12324"/>
      <c r="AO44" s="12324"/>
      <c r="AP44" s="12324"/>
      <c r="AQ44" s="12324"/>
      <c r="AR44" s="12324"/>
      <c r="AS44" s="12324"/>
      <c r="AT44" s="12324"/>
      <c r="AU44" s="12322"/>
      <c r="AV44" s="12323"/>
      <c r="AW44" s="12321"/>
      <c r="AX44" s="12321"/>
      <c r="AY44" s="12321"/>
      <c r="AZ44" s="12321"/>
      <c r="BA44" s="12321"/>
      <c r="BB44" s="12321"/>
      <c r="BC44" s="12321"/>
      <c r="BD44" s="12952"/>
      <c r="BE44" s="12954"/>
      <c r="BF44" s="12955"/>
      <c r="BG44" s="12953"/>
      <c r="BH44" s="12953"/>
      <c r="BI44" s="12954"/>
      <c r="BJ44" s="12952"/>
      <c r="BK44" s="12953"/>
      <c r="BL44" s="12954"/>
      <c r="BM44" s="12387"/>
      <c r="BN44" s="12387"/>
      <c r="BO44" s="12387"/>
      <c r="BP44" s="12388"/>
    </row>
    <row r="45" spans="1:68" ht="14.25" customHeight="1">
      <c r="A45" s="12317"/>
      <c r="B45" s="12339"/>
      <c r="C45" s="12319"/>
      <c r="D45" s="12320"/>
      <c r="E45" s="12321"/>
      <c r="F45" s="12320"/>
      <c r="H45" s="12321"/>
      <c r="I45" s="12321"/>
      <c r="J45" s="12321"/>
      <c r="K45" s="12321"/>
      <c r="L45" s="12321"/>
      <c r="M45" s="12321"/>
      <c r="N45" s="12319"/>
      <c r="O45" s="12316"/>
      <c r="Q45" s="12315"/>
      <c r="R45" s="12387"/>
      <c r="S45" s="12387"/>
      <c r="T45" s="12387"/>
      <c r="U45" s="12387"/>
      <c r="V45" s="12387"/>
      <c r="W45" s="12387"/>
      <c r="X45" s="12387"/>
      <c r="Y45" s="12387"/>
      <c r="Z45" s="12387"/>
      <c r="AA45" s="12387"/>
      <c r="AB45" s="12387"/>
      <c r="AC45" s="12387"/>
      <c r="AD45" s="12387"/>
      <c r="AE45" s="12387"/>
      <c r="AF45" s="12387"/>
      <c r="AG45" s="12388"/>
      <c r="AH45" s="12320" t="s">
        <v>1734</v>
      </c>
      <c r="AI45" s="12321"/>
      <c r="AJ45" s="12324"/>
      <c r="AK45" s="12324"/>
      <c r="AL45" s="12324"/>
      <c r="AM45" s="12324"/>
      <c r="AN45" s="12324"/>
      <c r="AO45" s="12324"/>
      <c r="AP45" s="12324"/>
      <c r="AQ45" s="12324"/>
      <c r="AR45" s="12324"/>
      <c r="AS45" s="12324"/>
      <c r="AT45" s="12324"/>
      <c r="AU45" s="12322"/>
      <c r="AV45" s="12323"/>
      <c r="AW45" s="12321"/>
      <c r="AX45" s="12321"/>
      <c r="AY45" s="12321"/>
      <c r="AZ45" s="12321"/>
      <c r="BA45" s="12321"/>
      <c r="BB45" s="12321"/>
      <c r="BC45" s="12321"/>
      <c r="BD45" s="12952"/>
      <c r="BE45" s="12954"/>
      <c r="BF45" s="12952"/>
      <c r="BG45" s="12953"/>
      <c r="BH45" s="12953"/>
      <c r="BI45" s="12954"/>
      <c r="BJ45" s="12952"/>
      <c r="BK45" s="12953"/>
      <c r="BL45" s="12954"/>
      <c r="BM45" s="12387"/>
      <c r="BN45" s="12387"/>
      <c r="BO45" s="12387"/>
      <c r="BP45" s="12388"/>
    </row>
    <row r="46" spans="1:68" ht="14.25" customHeight="1">
      <c r="A46" s="12340">
        <f>COUNTA($F$11:F46)</f>
        <v>1</v>
      </c>
      <c r="B46" s="12341" t="str">
        <f>IF(A46="","","-")</f>
        <v>-</v>
      </c>
      <c r="C46" s="12401">
        <v>18</v>
      </c>
      <c r="D46" s="12343"/>
      <c r="E46" s="12344"/>
      <c r="F46" s="12343"/>
      <c r="G46" s="12344"/>
      <c r="H46" s="12344"/>
      <c r="I46" s="12344"/>
      <c r="J46" s="12344"/>
      <c r="K46" s="12344"/>
      <c r="L46" s="12344"/>
      <c r="M46" s="12344"/>
      <c r="N46" s="12342"/>
      <c r="O46" s="12345"/>
      <c r="P46" s="12346"/>
      <c r="Q46" s="12346" t="s">
        <v>1838</v>
      </c>
      <c r="R46" s="12389"/>
      <c r="S46" s="12389"/>
      <c r="T46" s="12389"/>
      <c r="U46" s="12389"/>
      <c r="V46" s="12389"/>
      <c r="W46" s="12389"/>
      <c r="X46" s="12389"/>
      <c r="Y46" s="12389"/>
      <c r="Z46" s="12389"/>
      <c r="AA46" s="12389"/>
      <c r="AB46" s="12389"/>
      <c r="AC46" s="12389"/>
      <c r="AD46" s="12389"/>
      <c r="AE46" s="12389"/>
      <c r="AF46" s="12389"/>
      <c r="AG46" s="12390"/>
      <c r="AH46" s="12320" t="s">
        <v>1837</v>
      </c>
      <c r="AJ46" s="12324"/>
      <c r="AK46" s="12324"/>
      <c r="AL46" s="12324"/>
      <c r="AM46" s="12324"/>
      <c r="AN46" s="12324"/>
      <c r="AO46" s="12324"/>
      <c r="AP46" s="12324"/>
      <c r="AQ46" s="12324"/>
      <c r="AR46" s="12324"/>
      <c r="AS46" s="12324"/>
      <c r="AT46" s="12324"/>
      <c r="AU46" s="12322"/>
      <c r="AV46" s="12323"/>
      <c r="AW46" s="12321"/>
      <c r="AX46" s="12321"/>
      <c r="AY46" s="12321"/>
      <c r="AZ46" s="12321"/>
      <c r="BA46" s="12321"/>
      <c r="BB46" s="12321"/>
      <c r="BC46" s="12321"/>
      <c r="BD46" s="12952"/>
      <c r="BE46" s="12954"/>
      <c r="BF46" s="12955"/>
      <c r="BG46" s="12953"/>
      <c r="BH46" s="12953"/>
      <c r="BI46" s="12954"/>
      <c r="BJ46" s="12952"/>
      <c r="BK46" s="12953"/>
      <c r="BL46" s="12954"/>
      <c r="BM46" s="12387"/>
      <c r="BN46" s="12387"/>
      <c r="BO46" s="12387"/>
      <c r="BP46" s="12388"/>
    </row>
    <row r="47" spans="1:68" ht="14.25" customHeight="1">
      <c r="A47" s="12317">
        <f>COUNTA($F$11:F47)</f>
        <v>1</v>
      </c>
      <c r="B47" s="12339" t="str">
        <f t="shared" ref="B47" si="11">IF(A47="","","-")</f>
        <v>-</v>
      </c>
      <c r="C47" s="12400">
        <v>19</v>
      </c>
      <c r="D47" s="12320"/>
      <c r="E47" s="12321"/>
      <c r="F47" s="12320"/>
      <c r="G47" s="12321"/>
      <c r="H47" s="12321"/>
      <c r="I47" s="12321"/>
      <c r="J47" s="12321"/>
      <c r="K47" s="12321"/>
      <c r="L47" s="12321"/>
      <c r="M47" s="12321"/>
      <c r="N47" s="12319"/>
      <c r="O47" s="12316"/>
      <c r="P47" s="12315"/>
      <c r="Q47" s="12346" t="s">
        <v>1839</v>
      </c>
      <c r="R47" s="12389"/>
      <c r="S47" s="12389"/>
      <c r="T47" s="12389"/>
      <c r="U47" s="12389"/>
      <c r="V47" s="12389"/>
      <c r="W47" s="12389"/>
      <c r="X47" s="12389"/>
      <c r="Y47" s="12389"/>
      <c r="Z47" s="12389"/>
      <c r="AA47" s="12389"/>
      <c r="AB47" s="12389"/>
      <c r="AC47" s="12389"/>
      <c r="AD47" s="12389"/>
      <c r="AE47" s="12389"/>
      <c r="AF47" s="12389"/>
      <c r="AG47" s="12390"/>
      <c r="AH47" s="12824" t="s">
        <v>2293</v>
      </c>
      <c r="AI47" s="12393"/>
      <c r="AJ47" s="12324"/>
      <c r="AK47" s="12324"/>
      <c r="AL47" s="12324"/>
      <c r="AM47" s="12324"/>
      <c r="AN47" s="12324"/>
      <c r="AO47" s="12324"/>
      <c r="AP47" s="12324"/>
      <c r="AQ47" s="12324"/>
      <c r="AR47" s="12324"/>
      <c r="AS47" s="12324"/>
      <c r="AT47" s="12324"/>
      <c r="AU47" s="12322"/>
      <c r="AV47" s="12323"/>
      <c r="AW47" s="12321"/>
      <c r="AX47" s="12321"/>
      <c r="AY47" s="12321"/>
      <c r="AZ47" s="12321"/>
      <c r="BA47" s="12321"/>
      <c r="BB47" s="12321"/>
      <c r="BC47" s="12321"/>
      <c r="BD47" s="12952"/>
      <c r="BE47" s="12954"/>
      <c r="BF47" s="12955"/>
      <c r="BG47" s="12953"/>
      <c r="BH47" s="12953"/>
      <c r="BI47" s="12954"/>
      <c r="BJ47" s="12952"/>
      <c r="BK47" s="12953"/>
      <c r="BL47" s="12954"/>
      <c r="BM47" s="12387"/>
      <c r="BN47" s="12387"/>
      <c r="BO47" s="12387"/>
      <c r="BP47" s="12388"/>
    </row>
    <row r="48" spans="1:68" ht="14.25" customHeight="1">
      <c r="A48" s="12317">
        <f>COUNTA($F$11:F48)</f>
        <v>1</v>
      </c>
      <c r="B48" s="12339" t="str">
        <f t="shared" ref="B48" si="12">IF(A48="","","-")</f>
        <v>-</v>
      </c>
      <c r="C48" s="12400">
        <v>20</v>
      </c>
      <c r="D48" s="12320"/>
      <c r="E48" s="12321"/>
      <c r="F48" s="12320"/>
      <c r="G48" s="12321"/>
      <c r="H48" s="12321"/>
      <c r="I48" s="12321"/>
      <c r="J48" s="12321"/>
      <c r="K48" s="12321"/>
      <c r="L48" s="12321"/>
      <c r="M48" s="12321"/>
      <c r="N48" s="12319"/>
      <c r="O48" s="12316"/>
      <c r="P48" s="12315"/>
      <c r="Q48" s="12346" t="s">
        <v>1841</v>
      </c>
      <c r="R48" s="12389"/>
      <c r="S48" s="12389"/>
      <c r="T48" s="12389"/>
      <c r="U48" s="12389"/>
      <c r="V48" s="12389"/>
      <c r="W48" s="12389"/>
      <c r="X48" s="12389"/>
      <c r="Y48" s="12389"/>
      <c r="Z48" s="12389"/>
      <c r="AA48" s="12389"/>
      <c r="AB48" s="12389"/>
      <c r="AC48" s="12389"/>
      <c r="AD48" s="12389"/>
      <c r="AE48" s="12389"/>
      <c r="AF48" s="12389"/>
      <c r="AG48" s="12390"/>
      <c r="AH48" s="12320" t="s">
        <v>1840</v>
      </c>
      <c r="AI48" s="12321"/>
      <c r="AJ48" s="12324"/>
      <c r="AK48" s="12324"/>
      <c r="AL48" s="12324"/>
      <c r="AM48" s="12324"/>
      <c r="AN48" s="12324"/>
      <c r="AO48" s="12324"/>
      <c r="AP48" s="12324"/>
      <c r="AQ48" s="12324"/>
      <c r="AR48" s="12324"/>
      <c r="AS48" s="12324"/>
      <c r="AT48" s="12324"/>
      <c r="AU48" s="12322"/>
      <c r="AV48" s="12323"/>
      <c r="AW48" s="12321"/>
      <c r="AX48" s="12321"/>
      <c r="AY48" s="12321"/>
      <c r="AZ48" s="12321"/>
      <c r="BA48" s="12321"/>
      <c r="BB48" s="12321"/>
      <c r="BC48" s="12321"/>
      <c r="BD48" s="12952"/>
      <c r="BE48" s="12954"/>
      <c r="BF48" s="12955"/>
      <c r="BG48" s="12953"/>
      <c r="BH48" s="12953"/>
      <c r="BI48" s="12954"/>
      <c r="BJ48" s="12952"/>
      <c r="BK48" s="12953"/>
      <c r="BL48" s="12954"/>
      <c r="BM48" s="12387"/>
      <c r="BN48" s="12387"/>
      <c r="BO48" s="12387"/>
      <c r="BP48" s="12388"/>
    </row>
    <row r="49" spans="1:68" ht="14.25" customHeight="1">
      <c r="A49" s="12317"/>
      <c r="B49" s="12339"/>
      <c r="C49" s="12319"/>
      <c r="D49" s="12320"/>
      <c r="E49" s="12321"/>
      <c r="F49" s="12320"/>
      <c r="H49" s="12321"/>
      <c r="I49" s="12321"/>
      <c r="J49" s="12321"/>
      <c r="K49" s="12321"/>
      <c r="L49" s="12321"/>
      <c r="M49" s="12321"/>
      <c r="N49" s="12319"/>
      <c r="O49" s="12316"/>
      <c r="Q49" s="12315"/>
      <c r="R49" s="12387"/>
      <c r="S49" s="12387"/>
      <c r="T49" s="12387"/>
      <c r="U49" s="12387"/>
      <c r="V49" s="12387"/>
      <c r="W49" s="12387"/>
      <c r="X49" s="12387"/>
      <c r="Y49" s="12387"/>
      <c r="Z49" s="12387"/>
      <c r="AA49" s="12387"/>
      <c r="AB49" s="12387"/>
      <c r="AC49" s="12387"/>
      <c r="AD49" s="12387"/>
      <c r="AE49" s="12387"/>
      <c r="AF49" s="12387"/>
      <c r="AG49" s="12388"/>
      <c r="AH49" s="12320" t="s">
        <v>1734</v>
      </c>
      <c r="AI49" s="12321"/>
      <c r="AJ49" s="12324"/>
      <c r="AK49" s="12324"/>
      <c r="AL49" s="12324"/>
      <c r="AM49" s="12324"/>
      <c r="AN49" s="12324"/>
      <c r="AO49" s="12324"/>
      <c r="AP49" s="12324"/>
      <c r="AQ49" s="12324"/>
      <c r="AR49" s="12324"/>
      <c r="AS49" s="12324"/>
      <c r="AT49" s="12324"/>
      <c r="AU49" s="12322"/>
      <c r="AV49" s="12323"/>
      <c r="AW49" s="12321"/>
      <c r="AX49" s="12321"/>
      <c r="AY49" s="12321"/>
      <c r="AZ49" s="12321"/>
      <c r="BA49" s="12321"/>
      <c r="BB49" s="12321"/>
      <c r="BC49" s="12321"/>
      <c r="BD49" s="12952"/>
      <c r="BE49" s="12954"/>
      <c r="BF49" s="12952"/>
      <c r="BG49" s="12953"/>
      <c r="BH49" s="12953"/>
      <c r="BI49" s="12954"/>
      <c r="BJ49" s="12952"/>
      <c r="BK49" s="12953"/>
      <c r="BL49" s="12954"/>
      <c r="BM49" s="12387"/>
      <c r="BN49" s="12387"/>
      <c r="BO49" s="12387"/>
      <c r="BP49" s="12388"/>
    </row>
    <row r="50" spans="1:68" ht="14.25" customHeight="1">
      <c r="A50" s="12317">
        <f>COUNTA($F$11:F50)</f>
        <v>1</v>
      </c>
      <c r="B50" s="12339" t="str">
        <f t="shared" ref="B50" si="13">IF(A50="","","-")</f>
        <v>-</v>
      </c>
      <c r="C50" s="12400">
        <v>21</v>
      </c>
      <c r="D50" s="12320"/>
      <c r="E50" s="12321"/>
      <c r="F50" s="12320"/>
      <c r="G50" s="12321"/>
      <c r="H50" s="12321"/>
      <c r="I50" s="12321"/>
      <c r="J50" s="12321"/>
      <c r="K50" s="12321"/>
      <c r="L50" s="12321"/>
      <c r="M50" s="12321"/>
      <c r="N50" s="12319"/>
      <c r="O50" s="12316"/>
      <c r="P50" s="12315"/>
      <c r="Q50" s="12346" t="s">
        <v>1842</v>
      </c>
      <c r="R50" s="12389"/>
      <c r="S50" s="12389"/>
      <c r="T50" s="12389"/>
      <c r="U50" s="12389"/>
      <c r="V50" s="12389"/>
      <c r="W50" s="12389"/>
      <c r="X50" s="12389"/>
      <c r="Y50" s="12389"/>
      <c r="Z50" s="12389"/>
      <c r="AA50" s="12389"/>
      <c r="AB50" s="12389"/>
      <c r="AC50" s="12389"/>
      <c r="AD50" s="12389"/>
      <c r="AE50" s="12389"/>
      <c r="AF50" s="12389"/>
      <c r="AG50" s="12390"/>
      <c r="AH50" s="12320" t="s">
        <v>1843</v>
      </c>
      <c r="AI50" s="12321"/>
      <c r="AJ50" s="12324"/>
      <c r="AK50" s="12324"/>
      <c r="AL50" s="12324"/>
      <c r="AM50" s="12324"/>
      <c r="AN50" s="12324"/>
      <c r="AO50" s="12324"/>
      <c r="AP50" s="12324"/>
      <c r="AQ50" s="12324"/>
      <c r="AR50" s="12324"/>
      <c r="AS50" s="12324"/>
      <c r="AT50" s="12324"/>
      <c r="AU50" s="12322"/>
      <c r="AV50" s="12323"/>
      <c r="AW50" s="12321"/>
      <c r="AX50" s="12321"/>
      <c r="AY50" s="12321"/>
      <c r="AZ50" s="12321"/>
      <c r="BA50" s="12321"/>
      <c r="BB50" s="12321"/>
      <c r="BC50" s="12321"/>
      <c r="BD50" s="12952"/>
      <c r="BE50" s="12954"/>
      <c r="BF50" s="12955"/>
      <c r="BG50" s="12953"/>
      <c r="BH50" s="12953"/>
      <c r="BI50" s="12954"/>
      <c r="BJ50" s="12952"/>
      <c r="BK50" s="12953"/>
      <c r="BL50" s="12954"/>
      <c r="BM50" s="12387"/>
      <c r="BN50" s="12387"/>
      <c r="BO50" s="12387"/>
      <c r="BP50" s="12388"/>
    </row>
    <row r="51" spans="1:68" ht="14.25" customHeight="1">
      <c r="A51" s="12317"/>
      <c r="B51" s="12339"/>
      <c r="C51" s="12319"/>
      <c r="D51" s="12320"/>
      <c r="E51" s="12321"/>
      <c r="F51" s="12320"/>
      <c r="H51" s="12321"/>
      <c r="I51" s="12321"/>
      <c r="J51" s="12321"/>
      <c r="K51" s="12321"/>
      <c r="L51" s="12321"/>
      <c r="M51" s="12321"/>
      <c r="N51" s="12319"/>
      <c r="O51" s="12316"/>
      <c r="Q51" s="12315"/>
      <c r="R51" s="12387"/>
      <c r="S51" s="12387"/>
      <c r="T51" s="12387"/>
      <c r="U51" s="12387"/>
      <c r="V51" s="12387"/>
      <c r="W51" s="12387"/>
      <c r="X51" s="12387"/>
      <c r="Y51" s="12387"/>
      <c r="Z51" s="12387"/>
      <c r="AA51" s="12387"/>
      <c r="AB51" s="12387"/>
      <c r="AC51" s="12387"/>
      <c r="AD51" s="12387"/>
      <c r="AE51" s="12387"/>
      <c r="AF51" s="12387"/>
      <c r="AG51" s="12388"/>
      <c r="AH51" s="12320" t="s">
        <v>1734</v>
      </c>
      <c r="AI51" s="12321"/>
      <c r="AJ51" s="12324"/>
      <c r="AK51" s="12324"/>
      <c r="AL51" s="12324"/>
      <c r="AM51" s="12324"/>
      <c r="AN51" s="12324"/>
      <c r="AO51" s="12324"/>
      <c r="AP51" s="12324"/>
      <c r="AQ51" s="12324"/>
      <c r="AR51" s="12324"/>
      <c r="AS51" s="12324"/>
      <c r="AT51" s="12324"/>
      <c r="AU51" s="12322"/>
      <c r="AV51" s="12323"/>
      <c r="AW51" s="12321"/>
      <c r="AX51" s="12321"/>
      <c r="AY51" s="12321"/>
      <c r="AZ51" s="12321"/>
      <c r="BA51" s="12321"/>
      <c r="BB51" s="12321"/>
      <c r="BC51" s="12321"/>
      <c r="BD51" s="12952"/>
      <c r="BE51" s="12954"/>
      <c r="BF51" s="12962"/>
      <c r="BG51" s="12957"/>
      <c r="BH51" s="12957"/>
      <c r="BI51" s="12958"/>
      <c r="BJ51" s="12952"/>
      <c r="BK51" s="12953"/>
      <c r="BL51" s="12954"/>
      <c r="BM51" s="12387"/>
      <c r="BN51" s="12387"/>
      <c r="BO51" s="12387"/>
      <c r="BP51" s="12388"/>
    </row>
    <row r="52" spans="1:68" ht="14.25" customHeight="1">
      <c r="A52" s="12340">
        <f>COUNTA($F$11:F52)</f>
        <v>1</v>
      </c>
      <c r="B52" s="12341" t="str">
        <f>IF(A52="","","-")</f>
        <v>-</v>
      </c>
      <c r="C52" s="12401">
        <v>22</v>
      </c>
      <c r="D52" s="12343"/>
      <c r="E52" s="12344"/>
      <c r="F52" s="12343"/>
      <c r="G52" s="12344"/>
      <c r="H52" s="12344"/>
      <c r="I52" s="12344"/>
      <c r="J52" s="12344"/>
      <c r="K52" s="12344"/>
      <c r="L52" s="12344"/>
      <c r="M52" s="12344"/>
      <c r="N52" s="12342"/>
      <c r="O52" s="12345"/>
      <c r="P52" s="12346"/>
      <c r="Q52" s="12346" t="s">
        <v>1844</v>
      </c>
      <c r="R52" s="12389"/>
      <c r="S52" s="12389"/>
      <c r="T52" s="12389"/>
      <c r="U52" s="12389"/>
      <c r="V52" s="12389"/>
      <c r="W52" s="12389"/>
      <c r="X52" s="12389"/>
      <c r="Y52" s="12389"/>
      <c r="Z52" s="12389"/>
      <c r="AA52" s="12389"/>
      <c r="AB52" s="12389"/>
      <c r="AC52" s="12389"/>
      <c r="AD52" s="12389"/>
      <c r="AE52" s="12389"/>
      <c r="AF52" s="12389"/>
      <c r="AG52" s="12390"/>
      <c r="AH52" s="12320" t="s">
        <v>1845</v>
      </c>
      <c r="AJ52" s="12324"/>
      <c r="AK52" s="12324"/>
      <c r="AL52" s="12324"/>
      <c r="AM52" s="12324"/>
      <c r="AN52" s="12324"/>
      <c r="AO52" s="12324"/>
      <c r="AP52" s="12324"/>
      <c r="AQ52" s="12324"/>
      <c r="AR52" s="12324"/>
      <c r="AS52" s="12324"/>
      <c r="AT52" s="12324"/>
      <c r="AU52" s="12322"/>
      <c r="AV52" s="12323"/>
      <c r="AW52" s="12321"/>
      <c r="AX52" s="12321"/>
      <c r="AY52" s="12321"/>
      <c r="AZ52" s="12321"/>
      <c r="BA52" s="12321"/>
      <c r="BB52" s="12321"/>
      <c r="BC52" s="12321"/>
      <c r="BD52" s="12952"/>
      <c r="BE52" s="12954"/>
      <c r="BF52" s="12955"/>
      <c r="BG52" s="12953"/>
      <c r="BH52" s="12953"/>
      <c r="BI52" s="12954"/>
      <c r="BJ52" s="12952"/>
      <c r="BK52" s="12953"/>
      <c r="BL52" s="12954"/>
      <c r="BM52" s="12387"/>
      <c r="BN52" s="12387"/>
      <c r="BO52" s="12387"/>
      <c r="BP52" s="12388"/>
    </row>
    <row r="53" spans="1:68" ht="14.25" customHeight="1">
      <c r="A53" s="12340">
        <f>COUNTA($F$11:F53)</f>
        <v>1</v>
      </c>
      <c r="B53" s="12341" t="str">
        <f t="shared" ref="B53:B58" si="14">IF(A53="","","-")</f>
        <v>-</v>
      </c>
      <c r="C53" s="12401">
        <v>23</v>
      </c>
      <c r="D53" s="12343"/>
      <c r="E53" s="12344"/>
      <c r="F53" s="12343"/>
      <c r="G53" s="12344"/>
      <c r="H53" s="12344"/>
      <c r="I53" s="12344"/>
      <c r="J53" s="12344"/>
      <c r="K53" s="12344"/>
      <c r="L53" s="12344"/>
      <c r="M53" s="12344"/>
      <c r="N53" s="12342"/>
      <c r="O53" s="12345"/>
      <c r="P53" s="12346"/>
      <c r="Q53" s="12346" t="s">
        <v>1846</v>
      </c>
      <c r="R53" s="12389"/>
      <c r="S53" s="12389"/>
      <c r="T53" s="12389"/>
      <c r="U53" s="12389"/>
      <c r="V53" s="12389"/>
      <c r="W53" s="12389"/>
      <c r="X53" s="12389"/>
      <c r="Y53" s="12389"/>
      <c r="Z53" s="12389"/>
      <c r="AA53" s="12389"/>
      <c r="AB53" s="12389"/>
      <c r="AC53" s="12389"/>
      <c r="AD53" s="12389"/>
      <c r="AE53" s="12389"/>
      <c r="AF53" s="12389"/>
      <c r="AG53" s="12390"/>
      <c r="AH53" s="12320" t="s">
        <v>1848</v>
      </c>
      <c r="AJ53" s="12324"/>
      <c r="AK53" s="12324"/>
      <c r="AL53" s="12324"/>
      <c r="AM53" s="12324"/>
      <c r="AN53" s="12324"/>
      <c r="AO53" s="12324"/>
      <c r="AP53" s="12324"/>
      <c r="AQ53" s="12324"/>
      <c r="AR53" s="12324"/>
      <c r="AS53" s="12324"/>
      <c r="AT53" s="12324"/>
      <c r="AU53" s="12322"/>
      <c r="AV53" s="12323"/>
      <c r="AW53" s="12321"/>
      <c r="AX53" s="12321"/>
      <c r="AY53" s="12321"/>
      <c r="AZ53" s="12321"/>
      <c r="BA53" s="12321"/>
      <c r="BB53" s="12321"/>
      <c r="BC53" s="12321"/>
      <c r="BD53" s="12952"/>
      <c r="BE53" s="12954"/>
      <c r="BF53" s="12955"/>
      <c r="BG53" s="12953"/>
      <c r="BH53" s="12953"/>
      <c r="BI53" s="12954"/>
      <c r="BJ53" s="12952"/>
      <c r="BK53" s="12953"/>
      <c r="BL53" s="12954"/>
      <c r="BM53" s="12387"/>
      <c r="BN53" s="12387"/>
      <c r="BO53" s="12387"/>
      <c r="BP53" s="12388"/>
    </row>
    <row r="54" spans="1:68" ht="14.25" customHeight="1">
      <c r="A54" s="12340">
        <f>COUNTA($F$11:F54)</f>
        <v>1</v>
      </c>
      <c r="B54" s="12341" t="str">
        <f t="shared" si="14"/>
        <v>-</v>
      </c>
      <c r="C54" s="12401">
        <v>24</v>
      </c>
      <c r="D54" s="12343"/>
      <c r="E54" s="12344"/>
      <c r="F54" s="12343"/>
      <c r="G54" s="12344"/>
      <c r="H54" s="12344"/>
      <c r="I54" s="12344"/>
      <c r="J54" s="12344"/>
      <c r="K54" s="12344"/>
      <c r="L54" s="12344"/>
      <c r="M54" s="12344"/>
      <c r="N54" s="12342"/>
      <c r="O54" s="12345"/>
      <c r="P54" s="12346"/>
      <c r="Q54" s="12346" t="s">
        <v>1847</v>
      </c>
      <c r="R54" s="12389"/>
      <c r="S54" s="12389"/>
      <c r="T54" s="12389"/>
      <c r="U54" s="12389"/>
      <c r="V54" s="12389"/>
      <c r="W54" s="12389"/>
      <c r="X54" s="12389"/>
      <c r="Y54" s="12389"/>
      <c r="Z54" s="12389"/>
      <c r="AA54" s="12389"/>
      <c r="AB54" s="12389"/>
      <c r="AC54" s="12389"/>
      <c r="AD54" s="12389"/>
      <c r="AE54" s="12389"/>
      <c r="AF54" s="12389"/>
      <c r="AG54" s="12390"/>
      <c r="AH54" s="12320" t="s">
        <v>1849</v>
      </c>
      <c r="AJ54" s="12324"/>
      <c r="AK54" s="12324"/>
      <c r="AL54" s="12324"/>
      <c r="AM54" s="12324"/>
      <c r="AN54" s="12324"/>
      <c r="AO54" s="12324"/>
      <c r="AP54" s="12324"/>
      <c r="AQ54" s="12324"/>
      <c r="AR54" s="12324"/>
      <c r="AS54" s="12324"/>
      <c r="AT54" s="12324"/>
      <c r="AU54" s="12322"/>
      <c r="AV54" s="12323"/>
      <c r="AW54" s="12321"/>
      <c r="AX54" s="12321"/>
      <c r="AY54" s="12321"/>
      <c r="AZ54" s="12321"/>
      <c r="BA54" s="12321"/>
      <c r="BB54" s="12321"/>
      <c r="BC54" s="12321"/>
      <c r="BD54" s="12952"/>
      <c r="BE54" s="12954"/>
      <c r="BF54" s="12955"/>
      <c r="BG54" s="12953"/>
      <c r="BH54" s="12953"/>
      <c r="BI54" s="12954"/>
      <c r="BJ54" s="12952"/>
      <c r="BK54" s="12953"/>
      <c r="BL54" s="12954"/>
      <c r="BM54" s="12387"/>
      <c r="BN54" s="12387"/>
      <c r="BO54" s="12387"/>
      <c r="BP54" s="12388"/>
    </row>
    <row r="55" spans="1:68" ht="14.25" customHeight="1">
      <c r="A55" s="12340">
        <f>COUNTA($F$11:F55)</f>
        <v>1</v>
      </c>
      <c r="B55" s="12341" t="str">
        <f t="shared" si="14"/>
        <v>-</v>
      </c>
      <c r="C55" s="12401">
        <v>25</v>
      </c>
      <c r="D55" s="12343"/>
      <c r="E55" s="12344"/>
      <c r="F55" s="12343"/>
      <c r="G55" s="12344"/>
      <c r="H55" s="12344"/>
      <c r="I55" s="12344"/>
      <c r="J55" s="12344"/>
      <c r="K55" s="12344"/>
      <c r="L55" s="12344"/>
      <c r="M55" s="12344"/>
      <c r="N55" s="12342"/>
      <c r="O55" s="12345"/>
      <c r="P55" s="12346"/>
      <c r="Q55" s="12346" t="s">
        <v>1850</v>
      </c>
      <c r="R55" s="12389"/>
      <c r="S55" s="12389"/>
      <c r="T55" s="12389"/>
      <c r="U55" s="12389"/>
      <c r="V55" s="12389"/>
      <c r="W55" s="12389"/>
      <c r="X55" s="12389"/>
      <c r="Y55" s="12389"/>
      <c r="Z55" s="12389"/>
      <c r="AA55" s="12389"/>
      <c r="AB55" s="12389"/>
      <c r="AC55" s="12389"/>
      <c r="AD55" s="12389"/>
      <c r="AE55" s="12389"/>
      <c r="AF55" s="12389"/>
      <c r="AG55" s="12390"/>
      <c r="AH55" s="12320" t="s">
        <v>1851</v>
      </c>
      <c r="AJ55" s="12324"/>
      <c r="AK55" s="12324"/>
      <c r="AL55" s="12324"/>
      <c r="AM55" s="12324"/>
      <c r="AN55" s="12324"/>
      <c r="AO55" s="12324"/>
      <c r="AP55" s="12324"/>
      <c r="AQ55" s="12324"/>
      <c r="AR55" s="12324"/>
      <c r="AS55" s="12324"/>
      <c r="AT55" s="12324"/>
      <c r="AU55" s="12322"/>
      <c r="AV55" s="12323"/>
      <c r="AW55" s="12321"/>
      <c r="AX55" s="12321"/>
      <c r="AY55" s="12321"/>
      <c r="AZ55" s="12321"/>
      <c r="BA55" s="12321"/>
      <c r="BB55" s="12321"/>
      <c r="BC55" s="12321"/>
      <c r="BD55" s="12952"/>
      <c r="BE55" s="12954"/>
      <c r="BF55" s="12955"/>
      <c r="BG55" s="12953"/>
      <c r="BH55" s="12953"/>
      <c r="BI55" s="12954"/>
      <c r="BJ55" s="12952"/>
      <c r="BK55" s="12953"/>
      <c r="BL55" s="12954"/>
      <c r="BM55" s="12387"/>
      <c r="BN55" s="12387"/>
      <c r="BO55" s="12387"/>
      <c r="BP55" s="12388"/>
    </row>
    <row r="56" spans="1:68" ht="14.25" customHeight="1">
      <c r="A56" s="12340">
        <f>COUNTA($F$11:F56)</f>
        <v>1</v>
      </c>
      <c r="B56" s="12341" t="str">
        <f t="shared" si="14"/>
        <v>-</v>
      </c>
      <c r="C56" s="12401">
        <v>26</v>
      </c>
      <c r="D56" s="12343"/>
      <c r="E56" s="12344"/>
      <c r="F56" s="12343"/>
      <c r="G56" s="12344"/>
      <c r="H56" s="12344"/>
      <c r="I56" s="12344"/>
      <c r="J56" s="12344"/>
      <c r="K56" s="12344"/>
      <c r="L56" s="12344"/>
      <c r="M56" s="12344"/>
      <c r="N56" s="12342"/>
      <c r="O56" s="12345"/>
      <c r="P56" s="12346"/>
      <c r="Q56" s="12346" t="s">
        <v>1852</v>
      </c>
      <c r="R56" s="12389"/>
      <c r="S56" s="12389"/>
      <c r="T56" s="12389"/>
      <c r="U56" s="12389"/>
      <c r="V56" s="12389"/>
      <c r="W56" s="12389"/>
      <c r="X56" s="12389"/>
      <c r="Y56" s="12389"/>
      <c r="Z56" s="12389"/>
      <c r="AA56" s="12389"/>
      <c r="AB56" s="12389"/>
      <c r="AC56" s="12389"/>
      <c r="AD56" s="12389"/>
      <c r="AE56" s="12389"/>
      <c r="AF56" s="12389"/>
      <c r="AG56" s="12390"/>
      <c r="AH56" s="12320" t="s">
        <v>1854</v>
      </c>
      <c r="AI56" s="12321"/>
      <c r="AJ56" s="12324"/>
      <c r="AK56" s="12324"/>
      <c r="AL56" s="12324"/>
      <c r="AM56" s="12324"/>
      <c r="AN56" s="12324"/>
      <c r="AO56" s="12324"/>
      <c r="AP56" s="12324"/>
      <c r="AQ56" s="12324"/>
      <c r="AR56" s="12324"/>
      <c r="AS56" s="12324"/>
      <c r="AT56" s="12324"/>
      <c r="AU56" s="12322"/>
      <c r="AV56" s="12323"/>
      <c r="AW56" s="12321"/>
      <c r="AX56" s="12321"/>
      <c r="AY56" s="12321"/>
      <c r="AZ56" s="12321"/>
      <c r="BA56" s="12321"/>
      <c r="BB56" s="12321"/>
      <c r="BC56" s="12321"/>
      <c r="BD56" s="12952"/>
      <c r="BE56" s="12954"/>
      <c r="BF56" s="12955"/>
      <c r="BG56" s="12953"/>
      <c r="BH56" s="12953"/>
      <c r="BI56" s="12954"/>
      <c r="BJ56" s="12952"/>
      <c r="BK56" s="12953"/>
      <c r="BL56" s="12954"/>
      <c r="BM56" s="12387"/>
      <c r="BN56" s="12387"/>
      <c r="BO56" s="12387"/>
      <c r="BP56" s="12388"/>
    </row>
    <row r="57" spans="1:68" ht="14.25" customHeight="1">
      <c r="A57" s="12340">
        <f>COUNTA($F$11:F57)</f>
        <v>1</v>
      </c>
      <c r="B57" s="12341" t="str">
        <f t="shared" si="14"/>
        <v>-</v>
      </c>
      <c r="C57" s="12401">
        <v>27</v>
      </c>
      <c r="D57" s="12343"/>
      <c r="E57" s="12344"/>
      <c r="F57" s="12343"/>
      <c r="G57" s="12344"/>
      <c r="H57" s="12344"/>
      <c r="I57" s="12344"/>
      <c r="J57" s="12344"/>
      <c r="K57" s="12344"/>
      <c r="L57" s="12344"/>
      <c r="M57" s="12344"/>
      <c r="N57" s="12342"/>
      <c r="O57" s="12345"/>
      <c r="P57" s="12346"/>
      <c r="Q57" s="12346" t="s">
        <v>1853</v>
      </c>
      <c r="R57" s="12389"/>
      <c r="S57" s="12389"/>
      <c r="T57" s="12389"/>
      <c r="U57" s="12389"/>
      <c r="V57" s="12389"/>
      <c r="W57" s="12389"/>
      <c r="X57" s="12389"/>
      <c r="Y57" s="12389"/>
      <c r="Z57" s="12389"/>
      <c r="AA57" s="12389"/>
      <c r="AB57" s="12389"/>
      <c r="AC57" s="12389"/>
      <c r="AD57" s="12389"/>
      <c r="AE57" s="12389"/>
      <c r="AF57" s="12389"/>
      <c r="AG57" s="12390"/>
      <c r="AH57" s="12320" t="s">
        <v>1854</v>
      </c>
      <c r="AI57" s="12315"/>
      <c r="AJ57" s="12324"/>
      <c r="AK57" s="12324"/>
      <c r="AL57" s="12324"/>
      <c r="AM57" s="12324"/>
      <c r="AN57" s="12324"/>
      <c r="AO57" s="12324"/>
      <c r="AP57" s="12324"/>
      <c r="AQ57" s="12324"/>
      <c r="AR57" s="12324"/>
      <c r="AS57" s="12324"/>
      <c r="AT57" s="12324"/>
      <c r="AU57" s="12322"/>
      <c r="AV57" s="12323"/>
      <c r="AW57" s="12321"/>
      <c r="AX57" s="12321"/>
      <c r="AY57" s="12321"/>
      <c r="AZ57" s="12321"/>
      <c r="BA57" s="12321"/>
      <c r="BB57" s="12321"/>
      <c r="BC57" s="12321"/>
      <c r="BD57" s="12952"/>
      <c r="BE57" s="12954"/>
      <c r="BF57" s="12955"/>
      <c r="BG57" s="12953"/>
      <c r="BH57" s="12953"/>
      <c r="BI57" s="12954"/>
      <c r="BJ57" s="12952"/>
      <c r="BK57" s="12953"/>
      <c r="BL57" s="12954"/>
      <c r="BM57" s="12387"/>
      <c r="BN57" s="12387"/>
      <c r="BO57" s="12387"/>
      <c r="BP57" s="12388"/>
    </row>
    <row r="58" spans="1:68" ht="14.25" customHeight="1">
      <c r="A58" s="12317">
        <f>COUNTA($F$11:F58)</f>
        <v>1</v>
      </c>
      <c r="B58" s="12339" t="str">
        <f t="shared" si="14"/>
        <v>-</v>
      </c>
      <c r="C58" s="12401">
        <v>28</v>
      </c>
      <c r="D58" s="12320"/>
      <c r="E58" s="12321"/>
      <c r="F58" s="12320"/>
      <c r="G58" s="12321"/>
      <c r="H58" s="12321"/>
      <c r="I58" s="12321"/>
      <c r="J58" s="12321"/>
      <c r="K58" s="12321"/>
      <c r="L58" s="12321"/>
      <c r="M58" s="12321"/>
      <c r="N58" s="12319"/>
      <c r="O58" s="12316"/>
      <c r="P58" s="12315"/>
      <c r="Q58" s="12346" t="s">
        <v>1855</v>
      </c>
      <c r="R58" s="12389"/>
      <c r="S58" s="12389"/>
      <c r="T58" s="12389"/>
      <c r="U58" s="12389"/>
      <c r="V58" s="12389"/>
      <c r="W58" s="12389"/>
      <c r="X58" s="12389"/>
      <c r="Y58" s="12389"/>
      <c r="Z58" s="12389"/>
      <c r="AA58" s="12389"/>
      <c r="AB58" s="12389"/>
      <c r="AC58" s="12389"/>
      <c r="AD58" s="12389"/>
      <c r="AE58" s="12389"/>
      <c r="AF58" s="12389"/>
      <c r="AG58" s="12390"/>
      <c r="AH58" s="12320" t="s">
        <v>1857</v>
      </c>
      <c r="AI58" s="12321"/>
      <c r="AJ58" s="12324"/>
      <c r="AK58" s="12324"/>
      <c r="AL58" s="12324"/>
      <c r="AM58" s="12324"/>
      <c r="AN58" s="12324"/>
      <c r="AO58" s="12324"/>
      <c r="AP58" s="12324"/>
      <c r="AQ58" s="12324"/>
      <c r="AR58" s="12324"/>
      <c r="AS58" s="12324"/>
      <c r="AT58" s="12324"/>
      <c r="AU58" s="12322"/>
      <c r="AV58" s="12323"/>
      <c r="AW58" s="12321"/>
      <c r="AX58" s="12321"/>
      <c r="AY58" s="12321"/>
      <c r="AZ58" s="12321"/>
      <c r="BA58" s="12321"/>
      <c r="BB58" s="12321"/>
      <c r="BC58" s="12321"/>
      <c r="BD58" s="12952"/>
      <c r="BE58" s="12954"/>
      <c r="BF58" s="12955"/>
      <c r="BG58" s="12953"/>
      <c r="BH58" s="12953"/>
      <c r="BI58" s="12954"/>
      <c r="BJ58" s="12952"/>
      <c r="BK58" s="12953"/>
      <c r="BL58" s="12954"/>
      <c r="BM58" s="12387"/>
      <c r="BN58" s="12387"/>
      <c r="BO58" s="12387"/>
      <c r="BP58" s="12388"/>
    </row>
    <row r="59" spans="1:68" ht="14.25" customHeight="1">
      <c r="A59" s="12317"/>
      <c r="B59" s="12339"/>
      <c r="C59" s="12401"/>
      <c r="D59" s="12320"/>
      <c r="E59" s="12321"/>
      <c r="F59" s="12320"/>
      <c r="H59" s="12321"/>
      <c r="I59" s="12321"/>
      <c r="J59" s="12321"/>
      <c r="K59" s="12321"/>
      <c r="L59" s="12321"/>
      <c r="M59" s="12321"/>
      <c r="N59" s="12319"/>
      <c r="O59" s="12316"/>
      <c r="Q59" s="12315"/>
      <c r="R59" s="12387"/>
      <c r="S59" s="12387"/>
      <c r="T59" s="12387"/>
      <c r="U59" s="12387"/>
      <c r="V59" s="12387"/>
      <c r="W59" s="12387"/>
      <c r="X59" s="12387"/>
      <c r="Y59" s="12387"/>
      <c r="Z59" s="12387"/>
      <c r="AA59" s="12387"/>
      <c r="AB59" s="12387"/>
      <c r="AC59" s="12387"/>
      <c r="AD59" s="12387"/>
      <c r="AE59" s="12387"/>
      <c r="AF59" s="12387"/>
      <c r="AG59" s="12388"/>
      <c r="AH59" s="12320" t="s">
        <v>1734</v>
      </c>
      <c r="AI59" s="12321"/>
      <c r="AJ59" s="12324"/>
      <c r="AK59" s="12324"/>
      <c r="AL59" s="12324"/>
      <c r="AM59" s="12324"/>
      <c r="AN59" s="12324"/>
      <c r="AO59" s="12324"/>
      <c r="AP59" s="12324"/>
      <c r="AQ59" s="12324"/>
      <c r="AR59" s="12324"/>
      <c r="AS59" s="12324"/>
      <c r="AT59" s="12324"/>
      <c r="AU59" s="12322"/>
      <c r="AV59" s="12323"/>
      <c r="AW59" s="12321"/>
      <c r="AX59" s="12321"/>
      <c r="AY59" s="12321"/>
      <c r="AZ59" s="12321"/>
      <c r="BA59" s="12321"/>
      <c r="BB59" s="12321"/>
      <c r="BC59" s="12321"/>
      <c r="BD59" s="12952"/>
      <c r="BE59" s="12954"/>
      <c r="BF59" s="12952"/>
      <c r="BG59" s="12953"/>
      <c r="BH59" s="12953"/>
      <c r="BI59" s="12954"/>
      <c r="BJ59" s="12952"/>
      <c r="BK59" s="12953"/>
      <c r="BL59" s="12954"/>
      <c r="BM59" s="12387"/>
      <c r="BN59" s="12387"/>
      <c r="BO59" s="12387"/>
      <c r="BP59" s="12388"/>
    </row>
    <row r="60" spans="1:68" ht="14.25" customHeight="1">
      <c r="A60" s="12317">
        <f>COUNTA($F$11:F60)</f>
        <v>1</v>
      </c>
      <c r="B60" s="12339" t="str">
        <f t="shared" ref="B60" si="15">IF(A60="","","-")</f>
        <v>-</v>
      </c>
      <c r="C60" s="12401">
        <v>29</v>
      </c>
      <c r="D60" s="12320"/>
      <c r="E60" s="12321"/>
      <c r="F60" s="12320"/>
      <c r="G60" s="12321"/>
      <c r="H60" s="12321"/>
      <c r="I60" s="12321"/>
      <c r="J60" s="12321"/>
      <c r="K60" s="12321"/>
      <c r="L60" s="12321"/>
      <c r="M60" s="12321"/>
      <c r="N60" s="12319"/>
      <c r="O60" s="12316"/>
      <c r="P60" s="12315"/>
      <c r="Q60" s="12346" t="s">
        <v>1856</v>
      </c>
      <c r="R60" s="12389"/>
      <c r="S60" s="12389"/>
      <c r="T60" s="12389"/>
      <c r="U60" s="12389"/>
      <c r="V60" s="12389"/>
      <c r="W60" s="12389"/>
      <c r="X60" s="12389"/>
      <c r="Y60" s="12389"/>
      <c r="Z60" s="12389"/>
      <c r="AA60" s="12389"/>
      <c r="AB60" s="12389"/>
      <c r="AC60" s="12389"/>
      <c r="AD60" s="12389"/>
      <c r="AE60" s="12389"/>
      <c r="AF60" s="12389"/>
      <c r="AG60" s="12390"/>
      <c r="AH60" s="12824" t="s">
        <v>2291</v>
      </c>
      <c r="AI60" s="12321"/>
      <c r="AJ60" s="12324"/>
      <c r="AK60" s="12324"/>
      <c r="AL60" s="12324"/>
      <c r="AM60" s="12324"/>
      <c r="AN60" s="12324"/>
      <c r="AO60" s="12324"/>
      <c r="AP60" s="12324"/>
      <c r="AQ60" s="12324"/>
      <c r="AR60" s="12324"/>
      <c r="AS60" s="12324"/>
      <c r="AT60" s="12324"/>
      <c r="AU60" s="12322"/>
      <c r="AV60" s="12323"/>
      <c r="AW60" s="12321"/>
      <c r="AX60" s="12321"/>
      <c r="AY60" s="12321"/>
      <c r="AZ60" s="12321"/>
      <c r="BA60" s="12321"/>
      <c r="BB60" s="12321"/>
      <c r="BC60" s="12321"/>
      <c r="BD60" s="12952"/>
      <c r="BE60" s="12954"/>
      <c r="BF60" s="12955"/>
      <c r="BG60" s="12953"/>
      <c r="BH60" s="12953"/>
      <c r="BI60" s="12954"/>
      <c r="BJ60" s="12952"/>
      <c r="BK60" s="12953"/>
      <c r="BL60" s="12954"/>
      <c r="BM60" s="12387"/>
      <c r="BN60" s="12387"/>
      <c r="BO60" s="12387"/>
      <c r="BP60" s="12388"/>
    </row>
    <row r="61" spans="1:68" ht="14.25" customHeight="1">
      <c r="A61" s="12317"/>
      <c r="B61" s="12339"/>
      <c r="C61" s="12319"/>
      <c r="D61" s="12320"/>
      <c r="E61" s="12321"/>
      <c r="F61" s="12320"/>
      <c r="H61" s="12321"/>
      <c r="I61" s="12321"/>
      <c r="J61" s="12321"/>
      <c r="K61" s="12321"/>
      <c r="L61" s="12321"/>
      <c r="M61" s="12321"/>
      <c r="N61" s="12319"/>
      <c r="O61" s="12316"/>
      <c r="Q61" s="12315"/>
      <c r="R61" s="12387"/>
      <c r="S61" s="12387"/>
      <c r="T61" s="12387"/>
      <c r="U61" s="12387"/>
      <c r="V61" s="12387"/>
      <c r="W61" s="12387"/>
      <c r="X61" s="12387"/>
      <c r="Y61" s="12387"/>
      <c r="Z61" s="12387"/>
      <c r="AA61" s="12387"/>
      <c r="AB61" s="12387"/>
      <c r="AC61" s="12387"/>
      <c r="AD61" s="12387"/>
      <c r="AE61" s="12387"/>
      <c r="AF61" s="12387"/>
      <c r="AG61" s="12388"/>
      <c r="AH61" s="12824" t="s">
        <v>2292</v>
      </c>
      <c r="AI61" s="12321"/>
      <c r="AJ61" s="12324"/>
      <c r="AK61" s="12324"/>
      <c r="AL61" s="12324"/>
      <c r="AM61" s="12324"/>
      <c r="AN61" s="12324"/>
      <c r="AO61" s="12324"/>
      <c r="AP61" s="12324"/>
      <c r="AQ61" s="12324"/>
      <c r="AR61" s="12324"/>
      <c r="AS61" s="12324"/>
      <c r="AT61" s="12324"/>
      <c r="AU61" s="12322"/>
      <c r="AV61" s="12320"/>
      <c r="AW61" s="12321"/>
      <c r="AX61" s="12321"/>
      <c r="AY61" s="12321"/>
      <c r="AZ61" s="12321"/>
      <c r="BA61" s="12321"/>
      <c r="BB61" s="12321"/>
      <c r="BC61" s="12321"/>
      <c r="BD61" s="12952"/>
      <c r="BE61" s="12954"/>
      <c r="BF61" s="12952"/>
      <c r="BG61" s="12953"/>
      <c r="BH61" s="12953"/>
      <c r="BI61" s="12954"/>
      <c r="BJ61" s="12952"/>
      <c r="BK61" s="12953"/>
      <c r="BL61" s="12954"/>
      <c r="BM61" s="12387"/>
      <c r="BN61" s="12387"/>
      <c r="BO61" s="12387"/>
      <c r="BP61" s="12388"/>
    </row>
    <row r="62" spans="1:68" ht="14.25" customHeight="1">
      <c r="A62" s="12356"/>
      <c r="B62" s="12357"/>
      <c r="C62" s="12358"/>
      <c r="D62" s="12359"/>
      <c r="E62" s="12360"/>
      <c r="F62" s="12359"/>
      <c r="G62" s="12360"/>
      <c r="H62" s="12360"/>
      <c r="I62" s="12360"/>
      <c r="J62" s="12360"/>
      <c r="K62" s="12360"/>
      <c r="L62" s="12360"/>
      <c r="M62" s="12360"/>
      <c r="N62" s="12358"/>
      <c r="O62" s="12361"/>
      <c r="P62" s="12362"/>
      <c r="Q62" s="12362"/>
      <c r="R62" s="12360"/>
      <c r="S62" s="12391"/>
      <c r="T62" s="12391"/>
      <c r="U62" s="12391"/>
      <c r="V62" s="12391"/>
      <c r="W62" s="12391"/>
      <c r="X62" s="12391"/>
      <c r="Y62" s="12391"/>
      <c r="Z62" s="12391"/>
      <c r="AA62" s="12391"/>
      <c r="AB62" s="12391"/>
      <c r="AC62" s="12391"/>
      <c r="AD62" s="12391"/>
      <c r="AE62" s="12391"/>
      <c r="AF62" s="12391"/>
      <c r="AG62" s="12392"/>
      <c r="AH62" s="12359"/>
      <c r="AI62" s="12365"/>
      <c r="AJ62" s="12365"/>
      <c r="AK62" s="12365"/>
      <c r="AL62" s="12365"/>
      <c r="AM62" s="12365"/>
      <c r="AN62" s="12365"/>
      <c r="AO62" s="12365"/>
      <c r="AP62" s="12365"/>
      <c r="AQ62" s="12365"/>
      <c r="AR62" s="12365"/>
      <c r="AS62" s="12365"/>
      <c r="AT62" s="12365"/>
      <c r="AU62" s="12363"/>
      <c r="AV62" s="12364"/>
      <c r="AW62" s="12360"/>
      <c r="AX62" s="12360"/>
      <c r="AY62" s="12360"/>
      <c r="AZ62" s="12360"/>
      <c r="BA62" s="12360"/>
      <c r="BB62" s="12360"/>
      <c r="BC62" s="12360"/>
      <c r="BD62" s="13031"/>
      <c r="BE62" s="13032"/>
      <c r="BF62" s="13031"/>
      <c r="BG62" s="13033"/>
      <c r="BH62" s="13033"/>
      <c r="BI62" s="13032"/>
      <c r="BJ62" s="13031"/>
      <c r="BK62" s="13033"/>
      <c r="BL62" s="13032"/>
      <c r="BM62" s="12391"/>
      <c r="BN62" s="12391"/>
      <c r="BO62" s="12391"/>
      <c r="BP62" s="12392"/>
    </row>
    <row r="63" spans="1:68" ht="14.25" customHeight="1">
      <c r="AV63" s="12386"/>
      <c r="AW63" s="12386"/>
      <c r="AX63" s="12386"/>
      <c r="AY63" s="12386"/>
      <c r="AZ63" s="12386"/>
      <c r="BA63" s="12386"/>
      <c r="BB63" s="12386"/>
      <c r="BC63" s="12386"/>
      <c r="BD63" s="12386"/>
      <c r="BE63" s="12386"/>
      <c r="BF63" s="12386"/>
      <c r="BG63" s="12386"/>
      <c r="BH63" s="12386"/>
      <c r="BI63" s="12386"/>
      <c r="BJ63" s="12386"/>
      <c r="BK63" s="12386"/>
      <c r="BL63" s="12386"/>
    </row>
    <row r="64" spans="1:68" ht="14.25" customHeight="1">
      <c r="AV64" s="12386"/>
      <c r="AW64" s="12386"/>
      <c r="AX64" s="12386"/>
      <c r="AY64" s="12386"/>
      <c r="AZ64" s="12386"/>
      <c r="BA64" s="12386"/>
      <c r="BB64" s="12386"/>
      <c r="BC64" s="12386"/>
      <c r="BD64" s="12386"/>
      <c r="BE64" s="12386"/>
      <c r="BF64" s="12386"/>
      <c r="BG64" s="12386"/>
      <c r="BH64" s="12386"/>
      <c r="BI64" s="12386"/>
      <c r="BJ64" s="12386"/>
      <c r="BK64" s="12386"/>
      <c r="BL64" s="12386"/>
    </row>
    <row r="65" spans="48:64" ht="14.25" customHeight="1">
      <c r="AV65" s="12386"/>
      <c r="AW65" s="12386"/>
      <c r="AX65" s="12386"/>
      <c r="AY65" s="12386"/>
      <c r="AZ65" s="12386"/>
      <c r="BA65" s="12386"/>
      <c r="BB65" s="12386"/>
      <c r="BC65" s="12386"/>
      <c r="BD65" s="12386"/>
      <c r="BE65" s="12386"/>
      <c r="BF65" s="12386"/>
      <c r="BG65" s="12386"/>
      <c r="BH65" s="12386"/>
      <c r="BI65" s="12386"/>
      <c r="BJ65" s="12386"/>
      <c r="BK65" s="12386"/>
      <c r="BL65" s="12386"/>
    </row>
    <row r="66" spans="48:64" ht="14.25" customHeight="1">
      <c r="AV66" s="12386"/>
      <c r="AW66" s="12386"/>
      <c r="AX66" s="12386"/>
      <c r="AY66" s="12386"/>
      <c r="AZ66" s="12386"/>
      <c r="BA66" s="12386"/>
      <c r="BB66" s="12386"/>
      <c r="BC66" s="12386"/>
      <c r="BD66" s="12386"/>
      <c r="BE66" s="12386"/>
      <c r="BF66" s="12386"/>
      <c r="BG66" s="12386"/>
      <c r="BH66" s="12386"/>
      <c r="BI66" s="12386"/>
      <c r="BJ66" s="12386"/>
      <c r="BK66" s="12386"/>
      <c r="BL66" s="12386"/>
    </row>
    <row r="67" spans="48:64" ht="14.25" customHeight="1">
      <c r="AV67" s="12386"/>
      <c r="AW67" s="12386"/>
      <c r="AX67" s="12386"/>
      <c r="AY67" s="12386"/>
      <c r="AZ67" s="12386"/>
      <c r="BA67" s="12386"/>
      <c r="BB67" s="12386"/>
      <c r="BC67" s="12386"/>
      <c r="BD67" s="12386"/>
      <c r="BE67" s="12386"/>
      <c r="BF67" s="12386"/>
      <c r="BG67" s="12386"/>
      <c r="BH67" s="12386"/>
      <c r="BI67" s="12386"/>
      <c r="BJ67" s="12386"/>
      <c r="BK67" s="12386"/>
      <c r="BL67" s="12386"/>
    </row>
    <row r="68" spans="48:64" ht="14.25" customHeight="1">
      <c r="AV68" s="12386"/>
      <c r="AW68" s="12386"/>
      <c r="AX68" s="12386"/>
      <c r="AY68" s="12386"/>
      <c r="AZ68" s="12386"/>
      <c r="BA68" s="12386"/>
      <c r="BB68" s="12386"/>
      <c r="BC68" s="12386"/>
      <c r="BD68" s="12386"/>
      <c r="BE68" s="12386"/>
      <c r="BF68" s="12386"/>
      <c r="BG68" s="12386"/>
      <c r="BH68" s="12386"/>
      <c r="BI68" s="12386"/>
      <c r="BJ68" s="12386"/>
      <c r="BK68" s="12386"/>
      <c r="BL68" s="12386"/>
    </row>
    <row r="69" spans="48:64" ht="14.25" customHeight="1">
      <c r="AV69" s="12386"/>
      <c r="AW69" s="12386"/>
      <c r="AX69" s="12386"/>
      <c r="AY69" s="12386"/>
      <c r="AZ69" s="12386"/>
      <c r="BA69" s="12386"/>
      <c r="BB69" s="12386"/>
      <c r="BC69" s="12386"/>
      <c r="BD69" s="12386"/>
      <c r="BE69" s="12386"/>
      <c r="BF69" s="12386"/>
      <c r="BG69" s="12386"/>
      <c r="BH69" s="12386"/>
      <c r="BI69" s="12386"/>
      <c r="BJ69" s="12386"/>
      <c r="BK69" s="12386"/>
      <c r="BL69" s="12386"/>
    </row>
    <row r="70" spans="48:64" ht="14.25" customHeight="1">
      <c r="AV70" s="12386"/>
      <c r="AW70" s="12386"/>
      <c r="AX70" s="12386"/>
      <c r="AY70" s="12386"/>
      <c r="AZ70" s="12386"/>
      <c r="BA70" s="12386"/>
      <c r="BB70" s="12386"/>
      <c r="BC70" s="12386"/>
      <c r="BD70" s="12386"/>
      <c r="BE70" s="12386"/>
      <c r="BF70" s="12386"/>
      <c r="BG70" s="12386"/>
      <c r="BH70" s="12386"/>
      <c r="BI70" s="12386"/>
      <c r="BJ70" s="12386"/>
      <c r="BK70" s="12386"/>
      <c r="BL70" s="12386"/>
    </row>
    <row r="71" spans="48:64" ht="14.25" customHeight="1">
      <c r="AV71" s="12386"/>
      <c r="AW71" s="12386"/>
      <c r="AX71" s="12386"/>
      <c r="AY71" s="12386"/>
      <c r="AZ71" s="12386"/>
      <c r="BA71" s="12386"/>
      <c r="BB71" s="12386"/>
      <c r="BC71" s="12386"/>
      <c r="BD71" s="12386"/>
      <c r="BE71" s="12386"/>
      <c r="BF71" s="12386"/>
      <c r="BG71" s="12386"/>
      <c r="BH71" s="12386"/>
      <c r="BI71" s="12386"/>
      <c r="BJ71" s="12386"/>
      <c r="BK71" s="12386"/>
      <c r="BL71" s="12386"/>
    </row>
    <row r="72" spans="48:64" ht="14.25" customHeight="1">
      <c r="AV72" s="12386"/>
      <c r="AW72" s="12386"/>
      <c r="AX72" s="12386"/>
      <c r="AY72" s="12386"/>
      <c r="AZ72" s="12386"/>
      <c r="BA72" s="12386"/>
      <c r="BB72" s="12386"/>
      <c r="BC72" s="12386"/>
      <c r="BD72" s="12386"/>
      <c r="BE72" s="12386"/>
      <c r="BF72" s="12386"/>
      <c r="BG72" s="12386"/>
      <c r="BH72" s="12386"/>
      <c r="BI72" s="12386"/>
      <c r="BJ72" s="12386"/>
      <c r="BK72" s="12386"/>
      <c r="BL72" s="12386"/>
    </row>
    <row r="73" spans="48:64" ht="14.25" customHeight="1">
      <c r="AV73" s="12386"/>
      <c r="AW73" s="12386"/>
      <c r="AX73" s="12386"/>
      <c r="AY73" s="12386"/>
      <c r="AZ73" s="12386"/>
      <c r="BA73" s="12386"/>
      <c r="BB73" s="12386"/>
      <c r="BC73" s="12386"/>
      <c r="BD73" s="12386"/>
      <c r="BE73" s="12386"/>
      <c r="BF73" s="12386"/>
      <c r="BG73" s="12386"/>
      <c r="BH73" s="12386"/>
      <c r="BI73" s="12386"/>
      <c r="BJ73" s="12386"/>
      <c r="BK73" s="12386"/>
      <c r="BL73" s="12386"/>
    </row>
    <row r="74" spans="48:64" ht="14.25" customHeight="1">
      <c r="AV74" s="12386"/>
      <c r="AW74" s="12386"/>
      <c r="AX74" s="12386"/>
      <c r="AY74" s="12386"/>
      <c r="AZ74" s="12386"/>
      <c r="BA74" s="12386"/>
      <c r="BB74" s="12386"/>
      <c r="BC74" s="12386"/>
      <c r="BD74" s="12386"/>
      <c r="BE74" s="12386"/>
      <c r="BF74" s="12386"/>
      <c r="BG74" s="12386"/>
      <c r="BH74" s="12386"/>
      <c r="BI74" s="12386"/>
      <c r="BJ74" s="12386"/>
      <c r="BK74" s="12386"/>
      <c r="BL74" s="12386"/>
    </row>
  </sheetData>
  <mergeCells count="196">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J7:BL8"/>
    <mergeCell ref="BM7:BP8"/>
    <mergeCell ref="F8:N8"/>
    <mergeCell ref="O8:AG8"/>
    <mergeCell ref="AH8:AU8"/>
    <mergeCell ref="BD9:BE9"/>
    <mergeCell ref="BF9:BI9"/>
    <mergeCell ref="BJ9:BL9"/>
    <mergeCell ref="BE4:BG4"/>
    <mergeCell ref="BH4:BI4"/>
    <mergeCell ref="BD13:BE13"/>
    <mergeCell ref="BF13:BI13"/>
    <mergeCell ref="BJ13:BL13"/>
    <mergeCell ref="BD14:BE14"/>
    <mergeCell ref="BF14:BI14"/>
    <mergeCell ref="BJ14:BL14"/>
    <mergeCell ref="BD10:BE10"/>
    <mergeCell ref="BF10:BI10"/>
    <mergeCell ref="BJ10:BL10"/>
    <mergeCell ref="BD12:BE12"/>
    <mergeCell ref="BF12:BI12"/>
    <mergeCell ref="BJ12:BL12"/>
    <mergeCell ref="BF17:BI17"/>
    <mergeCell ref="BJ17:BL17"/>
    <mergeCell ref="BD19:BE19"/>
    <mergeCell ref="BF19:BI19"/>
    <mergeCell ref="BJ19:BL19"/>
    <mergeCell ref="BD20:BE20"/>
    <mergeCell ref="BF20:BI20"/>
    <mergeCell ref="BJ20:BL20"/>
    <mergeCell ref="BD15:BE15"/>
    <mergeCell ref="BF15:BI15"/>
    <mergeCell ref="BJ15:BL15"/>
    <mergeCell ref="BD16:BE16"/>
    <mergeCell ref="BF16:BI16"/>
    <mergeCell ref="BJ16:BL16"/>
    <mergeCell ref="BD17:BE17"/>
    <mergeCell ref="BD23:BE23"/>
    <mergeCell ref="BF23:BI23"/>
    <mergeCell ref="BJ23:BL23"/>
    <mergeCell ref="BD24:BE24"/>
    <mergeCell ref="BF24:BI24"/>
    <mergeCell ref="BJ24:BL24"/>
    <mergeCell ref="BD21:BE21"/>
    <mergeCell ref="BF21:BI21"/>
    <mergeCell ref="BJ21:BL21"/>
    <mergeCell ref="BD22:BE22"/>
    <mergeCell ref="BF22:BI22"/>
    <mergeCell ref="BJ22:BL22"/>
    <mergeCell ref="BD27:BE27"/>
    <mergeCell ref="BF27:BI27"/>
    <mergeCell ref="BJ27:BL27"/>
    <mergeCell ref="BD28:BE28"/>
    <mergeCell ref="BF28:BI28"/>
    <mergeCell ref="BJ28:BL28"/>
    <mergeCell ref="BD25:BE25"/>
    <mergeCell ref="BF25:BI25"/>
    <mergeCell ref="BJ25:BL25"/>
    <mergeCell ref="BD26:BE26"/>
    <mergeCell ref="BF26:BI26"/>
    <mergeCell ref="BJ26:BL26"/>
    <mergeCell ref="BD31:BE31"/>
    <mergeCell ref="BF31:BI31"/>
    <mergeCell ref="BJ31:BL31"/>
    <mergeCell ref="BD32:BE32"/>
    <mergeCell ref="BF32:BI32"/>
    <mergeCell ref="BJ32:BL32"/>
    <mergeCell ref="BD29:BE29"/>
    <mergeCell ref="BF29:BI29"/>
    <mergeCell ref="BJ29:BL29"/>
    <mergeCell ref="BD30:BE30"/>
    <mergeCell ref="BF30:BI30"/>
    <mergeCell ref="BJ30:BL30"/>
    <mergeCell ref="BD35:BE35"/>
    <mergeCell ref="BF35:BI35"/>
    <mergeCell ref="BJ35:BL35"/>
    <mergeCell ref="BD36:BE36"/>
    <mergeCell ref="BF36:BI36"/>
    <mergeCell ref="BJ36:BL36"/>
    <mergeCell ref="BD33:BE33"/>
    <mergeCell ref="BF33:BI33"/>
    <mergeCell ref="BJ33:BL33"/>
    <mergeCell ref="BD34:BE34"/>
    <mergeCell ref="BF34:BI34"/>
    <mergeCell ref="BJ34:BL34"/>
    <mergeCell ref="BD39:BE39"/>
    <mergeCell ref="BF39:BI39"/>
    <mergeCell ref="BJ39:BL39"/>
    <mergeCell ref="BD40:BE40"/>
    <mergeCell ref="BF40:BI40"/>
    <mergeCell ref="BJ40:BL40"/>
    <mergeCell ref="BD37:BE37"/>
    <mergeCell ref="BF37:BI37"/>
    <mergeCell ref="BJ37:BL37"/>
    <mergeCell ref="BD38:BE38"/>
    <mergeCell ref="BF38:BI38"/>
    <mergeCell ref="BJ38:BL38"/>
    <mergeCell ref="BD43:BE43"/>
    <mergeCell ref="BF43:BI43"/>
    <mergeCell ref="BJ43:BL43"/>
    <mergeCell ref="BD44:BE44"/>
    <mergeCell ref="BF44:BI44"/>
    <mergeCell ref="BJ44:BL44"/>
    <mergeCell ref="BD41:BE41"/>
    <mergeCell ref="BF41:BI41"/>
    <mergeCell ref="BJ41:BL41"/>
    <mergeCell ref="BD42:BE42"/>
    <mergeCell ref="BF42:BI42"/>
    <mergeCell ref="BJ42:BL42"/>
    <mergeCell ref="BD48:BE48"/>
    <mergeCell ref="BF48:BI48"/>
    <mergeCell ref="BJ48:BL48"/>
    <mergeCell ref="BD49:BE49"/>
    <mergeCell ref="BF49:BI49"/>
    <mergeCell ref="BJ49:BL49"/>
    <mergeCell ref="BD45:BE45"/>
    <mergeCell ref="BF45:BI45"/>
    <mergeCell ref="BJ45:BL45"/>
    <mergeCell ref="BD46:BE46"/>
    <mergeCell ref="BF46:BI46"/>
    <mergeCell ref="BJ46:BL46"/>
    <mergeCell ref="BD47:BE47"/>
    <mergeCell ref="BF47:BI47"/>
    <mergeCell ref="BJ47:BL47"/>
    <mergeCell ref="BD52:BE52"/>
    <mergeCell ref="BF52:BI52"/>
    <mergeCell ref="BJ52:BL52"/>
    <mergeCell ref="BD53:BE53"/>
    <mergeCell ref="BF53:BI53"/>
    <mergeCell ref="BJ53:BL53"/>
    <mergeCell ref="BD50:BE50"/>
    <mergeCell ref="BF50:BI50"/>
    <mergeCell ref="BJ50:BL50"/>
    <mergeCell ref="BD51:BE51"/>
    <mergeCell ref="BF51:BI51"/>
    <mergeCell ref="BJ51:BL51"/>
    <mergeCell ref="BD54:BE54"/>
    <mergeCell ref="BF54:BI54"/>
    <mergeCell ref="BJ54:BL54"/>
    <mergeCell ref="BD56:BE56"/>
    <mergeCell ref="BF56:BI56"/>
    <mergeCell ref="BJ56:BL56"/>
    <mergeCell ref="BD55:BE55"/>
    <mergeCell ref="BF55:BI55"/>
    <mergeCell ref="BJ55:BL55"/>
    <mergeCell ref="BD57:BE57"/>
    <mergeCell ref="BF57:BI57"/>
    <mergeCell ref="BJ57:BL57"/>
    <mergeCell ref="BD58:BE58"/>
    <mergeCell ref="BF58:BI58"/>
    <mergeCell ref="BJ58:BL58"/>
    <mergeCell ref="BD62:BE62"/>
    <mergeCell ref="BF62:BI62"/>
    <mergeCell ref="BJ62:BL62"/>
    <mergeCell ref="BD61:BE61"/>
    <mergeCell ref="BF61:BI61"/>
    <mergeCell ref="BJ61:BL61"/>
    <mergeCell ref="BD59:BE59"/>
    <mergeCell ref="BF59:BI59"/>
    <mergeCell ref="BJ59:BL59"/>
    <mergeCell ref="BD60:BE60"/>
    <mergeCell ref="BF60:BI60"/>
    <mergeCell ref="BJ60:BL60"/>
  </mergeCells>
  <phoneticPr fontId="5"/>
  <conditionalFormatting sqref="AW62 AW50:AW60 AW9:AW13 AW15:AW33 AW36:AW47">
    <cfRule type="cellIs" dxfId="21" priority="17"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7.xml><?xml version="1.0" encoding="utf-8"?>
<worksheet xmlns="http://schemas.openxmlformats.org/spreadsheetml/2006/main" xmlns:r="http://schemas.openxmlformats.org/officeDocument/2006/relationships">
  <sheetPr>
    <tabColor indexed="18"/>
  </sheetPr>
  <dimension ref="A1:BQ102"/>
  <sheetViews>
    <sheetView view="pageBreakPreview" zoomScaleNormal="80" zoomScaleSheetLayoutView="100" workbookViewId="0">
      <pane xSplit="33" ySplit="9" topLeftCell="AH28" activePane="bottomRight" state="frozen"/>
      <selection activeCell="BQ1" sqref="BQ1:BQ65536"/>
      <selection pane="topRight" activeCell="BQ1" sqref="BQ1:BQ65536"/>
      <selection pane="bottomLeft" activeCell="BQ1" sqref="BQ1:BQ65536"/>
      <selection pane="bottomRight" sqref="A1:L4"/>
    </sheetView>
  </sheetViews>
  <sheetFormatPr defaultColWidth="2.75" defaultRowHeight="14.25" customHeight="1"/>
  <cols>
    <col min="1" max="1" width="2.75" style="260" customWidth="1"/>
    <col min="2" max="55" width="2.75" style="193"/>
    <col min="56" max="56" width="2.75" style="193" customWidth="1"/>
    <col min="57" max="57" width="2.75" style="193"/>
    <col min="58" max="58" width="2.75" style="193" customWidth="1"/>
    <col min="59" max="16384" width="2.75" style="193"/>
  </cols>
  <sheetData>
    <row r="1" spans="1:69" s="51" customFormat="1" ht="14.25" customHeight="1">
      <c r="A1" s="12965" t="s">
        <v>213</v>
      </c>
      <c r="B1" s="12966"/>
      <c r="C1" s="12966"/>
      <c r="D1" s="12966"/>
      <c r="E1" s="12966"/>
      <c r="F1" s="12966"/>
      <c r="G1" s="12966"/>
      <c r="H1" s="12966"/>
      <c r="I1" s="12966"/>
      <c r="J1" s="12966"/>
      <c r="K1" s="12966"/>
      <c r="L1" s="12967"/>
      <c r="M1" s="12974" t="s">
        <v>73</v>
      </c>
      <c r="N1" s="12975"/>
      <c r="O1" s="12975"/>
      <c r="P1" s="12975"/>
      <c r="Q1" s="12975"/>
      <c r="R1" s="12975"/>
      <c r="S1" s="12975"/>
      <c r="T1" s="12975"/>
      <c r="U1" s="12975"/>
      <c r="V1" s="12975"/>
      <c r="W1" s="12975"/>
      <c r="X1" s="12975"/>
      <c r="Y1" s="12975"/>
      <c r="Z1" s="12975"/>
      <c r="AA1" s="12975"/>
      <c r="AB1" s="12975"/>
      <c r="AC1" s="12975"/>
      <c r="AD1" s="12975"/>
      <c r="AE1" s="12975"/>
      <c r="AF1" s="12975"/>
      <c r="AG1" s="12976"/>
      <c r="AH1" s="12977" t="s">
        <v>30</v>
      </c>
      <c r="AI1" s="12978"/>
      <c r="AJ1" s="12978"/>
      <c r="AK1" s="12978"/>
      <c r="AL1" s="12978"/>
      <c r="AM1" s="12978"/>
      <c r="AN1" s="12979"/>
      <c r="AO1" s="12977" t="s">
        <v>31</v>
      </c>
      <c r="AP1" s="12978"/>
      <c r="AQ1" s="12978"/>
      <c r="AR1" s="12978"/>
      <c r="AS1" s="12978"/>
      <c r="AT1" s="12978"/>
      <c r="AU1" s="12979"/>
      <c r="AV1" s="12977" t="s">
        <v>3</v>
      </c>
      <c r="AW1" s="12978"/>
      <c r="AX1" s="12978"/>
      <c r="AY1" s="12978"/>
      <c r="AZ1" s="12978"/>
      <c r="BA1" s="12978"/>
      <c r="BB1" s="12979"/>
      <c r="BC1" s="12977" t="s">
        <v>4</v>
      </c>
      <c r="BD1" s="12978"/>
      <c r="BE1" s="12978"/>
      <c r="BF1" s="12978"/>
      <c r="BG1" s="12978"/>
      <c r="BH1" s="12978"/>
      <c r="BI1" s="12979"/>
      <c r="BJ1" s="12977" t="s">
        <v>5</v>
      </c>
      <c r="BK1" s="12978"/>
      <c r="BL1" s="12978"/>
      <c r="BM1" s="12978"/>
      <c r="BN1" s="12978"/>
      <c r="BO1" s="12978"/>
      <c r="BP1" s="12979"/>
    </row>
    <row r="2" spans="1:69" s="51" customFormat="1" ht="14.25" customHeight="1">
      <c r="A2" s="12968"/>
      <c r="B2" s="12969"/>
      <c r="C2" s="12969"/>
      <c r="D2" s="12969"/>
      <c r="E2" s="12969"/>
      <c r="F2" s="12969"/>
      <c r="G2" s="12969"/>
      <c r="H2" s="12969"/>
      <c r="I2" s="12969"/>
      <c r="J2" s="12969"/>
      <c r="K2" s="12969"/>
      <c r="L2" s="12970"/>
      <c r="M2" s="13004" t="s">
        <v>6</v>
      </c>
      <c r="N2" s="13005"/>
      <c r="O2" s="13005"/>
      <c r="P2" s="13005"/>
      <c r="Q2" s="13005"/>
      <c r="R2" s="13005"/>
      <c r="S2" s="13005"/>
      <c r="T2" s="13005"/>
      <c r="U2" s="13005"/>
      <c r="V2" s="13005"/>
      <c r="W2" s="13005"/>
      <c r="X2" s="13005"/>
      <c r="Y2" s="13005"/>
      <c r="Z2" s="13005"/>
      <c r="AA2" s="13005"/>
      <c r="AB2" s="13005"/>
      <c r="AC2" s="13005"/>
      <c r="AD2" s="13005"/>
      <c r="AE2" s="13005"/>
      <c r="AF2" s="13005"/>
      <c r="AG2" s="13006"/>
      <c r="AH2" s="13007" t="s">
        <v>158</v>
      </c>
      <c r="AI2" s="12990"/>
      <c r="AJ2" s="12990"/>
      <c r="AK2" s="12990"/>
      <c r="AL2" s="12990"/>
      <c r="AM2" s="12990"/>
      <c r="AN2" s="12991"/>
      <c r="AO2" s="12941" t="s">
        <v>215</v>
      </c>
      <c r="AP2" s="13036"/>
      <c r="AQ2" s="13036"/>
      <c r="AR2" s="13036"/>
      <c r="AS2" s="13036"/>
      <c r="AT2" s="13036"/>
      <c r="AU2" s="13037"/>
      <c r="AV2" s="13008"/>
      <c r="AW2" s="13009"/>
      <c r="AX2" s="13009"/>
      <c r="AY2" s="13009"/>
      <c r="AZ2" s="13009"/>
      <c r="BA2" s="13009"/>
      <c r="BB2" s="13010"/>
      <c r="BC2" s="13008"/>
      <c r="BD2" s="13009"/>
      <c r="BE2" s="13009"/>
      <c r="BF2" s="13009"/>
      <c r="BG2" s="13009"/>
      <c r="BH2" s="13009"/>
      <c r="BI2" s="13010"/>
      <c r="BJ2" s="13008"/>
      <c r="BK2" s="13009"/>
      <c r="BL2" s="13009"/>
      <c r="BM2" s="13009"/>
      <c r="BN2" s="13009"/>
      <c r="BO2" s="13009"/>
      <c r="BP2" s="13010"/>
    </row>
    <row r="3" spans="1:69" s="51" customFormat="1" ht="14.25" customHeight="1">
      <c r="A3" s="12968"/>
      <c r="B3" s="12969"/>
      <c r="C3" s="12969"/>
      <c r="D3" s="12969"/>
      <c r="E3" s="12969"/>
      <c r="F3" s="12969"/>
      <c r="G3" s="12969"/>
      <c r="H3" s="12969"/>
      <c r="I3" s="12969"/>
      <c r="J3" s="12969"/>
      <c r="K3" s="12969"/>
      <c r="L3" s="12970"/>
      <c r="M3" s="12980" t="s">
        <v>41</v>
      </c>
      <c r="N3" s="12981"/>
      <c r="O3" s="12981"/>
      <c r="P3" s="12981"/>
      <c r="Q3" s="12981"/>
      <c r="R3" s="12981"/>
      <c r="S3" s="12981"/>
      <c r="T3" s="12981"/>
      <c r="U3" s="12981"/>
      <c r="V3" s="12981"/>
      <c r="W3" s="12981"/>
      <c r="X3" s="12981"/>
      <c r="Y3" s="12981"/>
      <c r="Z3" s="12981"/>
      <c r="AA3" s="12981"/>
      <c r="AB3" s="12981"/>
      <c r="AC3" s="12981"/>
      <c r="AD3" s="12981"/>
      <c r="AE3" s="12981"/>
      <c r="AF3" s="12981"/>
      <c r="AG3" s="12982"/>
      <c r="AH3" s="12983" t="s">
        <v>42</v>
      </c>
      <c r="AI3" s="12984"/>
      <c r="AJ3" s="12984"/>
      <c r="AK3" s="12984"/>
      <c r="AL3" s="12984"/>
      <c r="AM3" s="12984"/>
      <c r="AN3" s="12985"/>
      <c r="AO3" s="12983" t="s">
        <v>43</v>
      </c>
      <c r="AP3" s="12984"/>
      <c r="AQ3" s="12984"/>
      <c r="AR3" s="12984"/>
      <c r="AS3" s="12984"/>
      <c r="AT3" s="12984"/>
      <c r="AU3" s="12985"/>
      <c r="AV3" s="13014" t="s">
        <v>15</v>
      </c>
      <c r="AW3" s="13014"/>
      <c r="AX3" s="13019" t="s">
        <v>28</v>
      </c>
      <c r="AY3" s="13019"/>
      <c r="AZ3" s="13019"/>
      <c r="BA3" s="13020">
        <f>SUMPRODUCT((A9:A29574&lt;&gt;"")*(D9:D29574&lt;&gt;"追加"))</f>
        <v>25</v>
      </c>
      <c r="BB3" s="13020"/>
      <c r="BC3" s="13016" t="s">
        <v>16</v>
      </c>
      <c r="BD3" s="13016"/>
      <c r="BE3" s="13019" t="s">
        <v>28</v>
      </c>
      <c r="BF3" s="13019"/>
      <c r="BG3" s="13019"/>
      <c r="BH3" s="13022">
        <f>COUNTIF(D9:D29574,"追加")</f>
        <v>0</v>
      </c>
      <c r="BI3" s="13023"/>
      <c r="BJ3" s="56"/>
      <c r="BK3" s="56"/>
      <c r="BL3" s="56"/>
      <c r="BM3" s="56"/>
      <c r="BN3" s="56"/>
      <c r="BO3" s="56"/>
      <c r="BP3" s="57"/>
    </row>
    <row r="4" spans="1:69" s="51" customFormat="1" ht="14.25" customHeight="1">
      <c r="A4" s="12971"/>
      <c r="B4" s="12972"/>
      <c r="C4" s="12972"/>
      <c r="D4" s="12972"/>
      <c r="E4" s="12972"/>
      <c r="F4" s="12972"/>
      <c r="G4" s="12972"/>
      <c r="H4" s="12972"/>
      <c r="I4" s="12972"/>
      <c r="J4" s="12972"/>
      <c r="K4" s="12972"/>
      <c r="L4" s="12973"/>
      <c r="M4" s="12986" t="s">
        <v>214</v>
      </c>
      <c r="N4" s="12987"/>
      <c r="O4" s="12987"/>
      <c r="P4" s="12987"/>
      <c r="Q4" s="12987"/>
      <c r="R4" s="12987"/>
      <c r="S4" s="12987"/>
      <c r="T4" s="12987"/>
      <c r="U4" s="12987"/>
      <c r="V4" s="12987"/>
      <c r="W4" s="12987"/>
      <c r="X4" s="12987"/>
      <c r="Y4" s="12987"/>
      <c r="Z4" s="12987"/>
      <c r="AA4" s="12987"/>
      <c r="AB4" s="12987"/>
      <c r="AC4" s="12987"/>
      <c r="AD4" s="12987"/>
      <c r="AE4" s="12987"/>
      <c r="AF4" s="12987"/>
      <c r="AG4" s="12988"/>
      <c r="AH4" s="12989"/>
      <c r="AI4" s="12990"/>
      <c r="AJ4" s="12990"/>
      <c r="AK4" s="12990"/>
      <c r="AL4" s="12990"/>
      <c r="AM4" s="12990"/>
      <c r="AN4" s="12991"/>
      <c r="AO4" s="13011"/>
      <c r="AP4" s="13012"/>
      <c r="AQ4" s="13012"/>
      <c r="AR4" s="13012"/>
      <c r="AS4" s="13012"/>
      <c r="AT4" s="13012"/>
      <c r="AU4" s="13013"/>
      <c r="AV4" s="13015"/>
      <c r="AW4" s="13015"/>
      <c r="AX4" s="13018" t="s">
        <v>118</v>
      </c>
      <c r="AY4" s="13018"/>
      <c r="AZ4" s="13018"/>
      <c r="BA4" s="13021">
        <f>SUMPRODUCT((D9:D29574="")*(BD9:BD29574="NG"))</f>
        <v>0</v>
      </c>
      <c r="BB4" s="13021"/>
      <c r="BC4" s="13017"/>
      <c r="BD4" s="13017"/>
      <c r="BE4" s="13018" t="s">
        <v>118</v>
      </c>
      <c r="BF4" s="13018"/>
      <c r="BG4" s="13018"/>
      <c r="BH4" s="13024">
        <f>SUMPRODUCT((D9:D29574="追加")*(BD9:BD29574="NG"))</f>
        <v>0</v>
      </c>
      <c r="BI4" s="13024"/>
      <c r="BJ4" s="58"/>
      <c r="BK4" s="58"/>
      <c r="BL4" s="58"/>
      <c r="BM4" s="58"/>
      <c r="BN4" s="58"/>
      <c r="BO4" s="58"/>
      <c r="BP4" s="59"/>
    </row>
    <row r="5" spans="1:69" s="51" customFormat="1" ht="14.25" customHeight="1">
      <c r="A5" s="147"/>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row>
    <row r="6" spans="1:69" s="51" customFormat="1" ht="14.25" customHeight="1">
      <c r="A6" s="169" t="s">
        <v>212</v>
      </c>
      <c r="B6" s="54"/>
      <c r="C6" s="54"/>
      <c r="D6" s="54"/>
      <c r="E6" s="54"/>
      <c r="F6" s="54"/>
      <c r="G6" s="54"/>
      <c r="H6" s="54"/>
      <c r="I6" s="54"/>
      <c r="J6" s="54"/>
      <c r="K6" s="54"/>
      <c r="L6" s="55"/>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5"/>
    </row>
    <row r="7" spans="1:69" s="241" customFormat="1" ht="14.25" customHeight="1">
      <c r="A7" s="12992" t="s">
        <v>17</v>
      </c>
      <c r="B7" s="12993"/>
      <c r="C7" s="12993"/>
      <c r="D7" s="12992" t="s">
        <v>18</v>
      </c>
      <c r="E7" s="13002"/>
      <c r="F7" s="12996" t="s">
        <v>19</v>
      </c>
      <c r="G7" s="12997"/>
      <c r="H7" s="12997"/>
      <c r="I7" s="12997"/>
      <c r="J7" s="12997"/>
      <c r="K7" s="12997"/>
      <c r="L7" s="12997"/>
      <c r="M7" s="12997"/>
      <c r="N7" s="12997"/>
      <c r="O7" s="12997"/>
      <c r="P7" s="12997"/>
      <c r="Q7" s="12997"/>
      <c r="R7" s="12997"/>
      <c r="S7" s="12997"/>
      <c r="T7" s="12997"/>
      <c r="U7" s="12997"/>
      <c r="V7" s="12997"/>
      <c r="W7" s="12997"/>
      <c r="X7" s="12997"/>
      <c r="Y7" s="12997"/>
      <c r="Z7" s="12997"/>
      <c r="AA7" s="12997"/>
      <c r="AB7" s="12997"/>
      <c r="AC7" s="12997"/>
      <c r="AD7" s="12997"/>
      <c r="AE7" s="12997"/>
      <c r="AF7" s="12997"/>
      <c r="AG7" s="12997"/>
      <c r="AH7" s="12997"/>
      <c r="AI7" s="12997"/>
      <c r="AJ7" s="12997"/>
      <c r="AK7" s="12997"/>
      <c r="AL7" s="12997"/>
      <c r="AM7" s="12997"/>
      <c r="AN7" s="12997"/>
      <c r="AO7" s="12997"/>
      <c r="AP7" s="12997"/>
      <c r="AQ7" s="12997"/>
      <c r="AR7" s="12997"/>
      <c r="AS7" s="12997"/>
      <c r="AT7" s="12997"/>
      <c r="AU7" s="12998"/>
      <c r="AV7" s="13025" t="s">
        <v>23</v>
      </c>
      <c r="AW7" s="13025"/>
      <c r="AX7" s="13025"/>
      <c r="AY7" s="13025"/>
      <c r="AZ7" s="13025"/>
      <c r="BA7" s="13025"/>
      <c r="BB7" s="13025"/>
      <c r="BC7" s="13025"/>
      <c r="BD7" s="13025" t="s">
        <v>24</v>
      </c>
      <c r="BE7" s="13025"/>
      <c r="BF7" s="13025" t="s">
        <v>121</v>
      </c>
      <c r="BG7" s="13025"/>
      <c r="BH7" s="13025"/>
      <c r="BI7" s="13025"/>
      <c r="BJ7" s="13025" t="s">
        <v>25</v>
      </c>
      <c r="BK7" s="13025"/>
      <c r="BL7" s="13025"/>
      <c r="BM7" s="13025" t="s">
        <v>26</v>
      </c>
      <c r="BN7" s="13025"/>
      <c r="BO7" s="13025"/>
      <c r="BP7" s="13025"/>
    </row>
    <row r="8" spans="1:69" s="241" customFormat="1" ht="14.25" customHeight="1">
      <c r="A8" s="12994"/>
      <c r="B8" s="12995"/>
      <c r="C8" s="12995"/>
      <c r="D8" s="12994"/>
      <c r="E8" s="13003"/>
      <c r="F8" s="12996" t="s">
        <v>20</v>
      </c>
      <c r="G8" s="12997"/>
      <c r="H8" s="12997"/>
      <c r="I8" s="12997"/>
      <c r="J8" s="12997"/>
      <c r="K8" s="12997"/>
      <c r="L8" s="12997"/>
      <c r="M8" s="12997"/>
      <c r="N8" s="12998"/>
      <c r="O8" s="12999" t="s">
        <v>21</v>
      </c>
      <c r="P8" s="13000"/>
      <c r="Q8" s="13000"/>
      <c r="R8" s="13000"/>
      <c r="S8" s="13000"/>
      <c r="T8" s="13000"/>
      <c r="U8" s="13000"/>
      <c r="V8" s="13000"/>
      <c r="W8" s="13000"/>
      <c r="X8" s="13000"/>
      <c r="Y8" s="13000"/>
      <c r="Z8" s="13000"/>
      <c r="AA8" s="13000"/>
      <c r="AB8" s="13000"/>
      <c r="AC8" s="13000"/>
      <c r="AD8" s="13000"/>
      <c r="AE8" s="13000"/>
      <c r="AF8" s="13000"/>
      <c r="AG8" s="13001"/>
      <c r="AH8" s="12996" t="s">
        <v>22</v>
      </c>
      <c r="AI8" s="12997"/>
      <c r="AJ8" s="12997"/>
      <c r="AK8" s="12997"/>
      <c r="AL8" s="12997"/>
      <c r="AM8" s="12997"/>
      <c r="AN8" s="12997"/>
      <c r="AO8" s="12997"/>
      <c r="AP8" s="12997"/>
      <c r="AQ8" s="12997"/>
      <c r="AR8" s="12997"/>
      <c r="AS8" s="12997"/>
      <c r="AT8" s="12997"/>
      <c r="AU8" s="12998"/>
      <c r="AV8" s="13025"/>
      <c r="AW8" s="13025"/>
      <c r="AX8" s="13025"/>
      <c r="AY8" s="13025"/>
      <c r="AZ8" s="13025"/>
      <c r="BA8" s="13025"/>
      <c r="BB8" s="13025"/>
      <c r="BC8" s="13025"/>
      <c r="BD8" s="13025"/>
      <c r="BE8" s="13025"/>
      <c r="BF8" s="13025"/>
      <c r="BG8" s="13025"/>
      <c r="BH8" s="13025"/>
      <c r="BI8" s="13025"/>
      <c r="BJ8" s="13025"/>
      <c r="BK8" s="13025"/>
      <c r="BL8" s="13025"/>
      <c r="BM8" s="13025"/>
      <c r="BN8" s="13025"/>
      <c r="BO8" s="13025"/>
      <c r="BP8" s="13025"/>
    </row>
    <row r="9" spans="1:69" ht="14.25" customHeight="1">
      <c r="A9" s="242"/>
      <c r="B9" s="243"/>
      <c r="C9" s="244"/>
      <c r="D9" s="245"/>
      <c r="E9" s="246"/>
      <c r="F9" s="245" t="str">
        <f ca="1">RIGHT(CELL("filename",A1),LEN(CELL("filename",A1))-FIND("]",CELL("filename",A1)))</f>
        <v>テンプレ</v>
      </c>
      <c r="G9" s="246"/>
      <c r="H9" s="246"/>
      <c r="I9" s="246" t="s">
        <v>156</v>
      </c>
      <c r="J9" s="246"/>
      <c r="K9" s="246"/>
      <c r="L9" s="246"/>
      <c r="M9" s="246"/>
      <c r="N9" s="247"/>
      <c r="O9" s="248"/>
      <c r="P9" s="249"/>
      <c r="Q9" s="249"/>
      <c r="R9" s="250"/>
      <c r="S9" s="250"/>
      <c r="T9" s="250"/>
      <c r="U9" s="250"/>
      <c r="V9" s="250"/>
      <c r="W9" s="250"/>
      <c r="X9" s="250"/>
      <c r="Y9" s="250"/>
      <c r="Z9" s="250"/>
      <c r="AA9" s="250"/>
      <c r="AB9" s="250"/>
      <c r="AC9" s="250"/>
      <c r="AD9" s="250"/>
      <c r="AE9" s="250"/>
      <c r="AF9" s="250"/>
      <c r="AG9" s="251"/>
      <c r="AH9" s="245"/>
      <c r="AI9" s="246"/>
      <c r="AJ9" s="252"/>
      <c r="AK9" s="252"/>
      <c r="AL9" s="252"/>
      <c r="AM9" s="252"/>
      <c r="AN9" s="252"/>
      <c r="AO9" s="252"/>
      <c r="AP9" s="252"/>
      <c r="AQ9" s="252"/>
      <c r="AR9" s="252"/>
      <c r="AS9" s="252"/>
      <c r="AT9" s="252"/>
      <c r="AU9" s="253"/>
      <c r="AV9" s="254"/>
      <c r="AW9" s="255"/>
      <c r="AX9" s="256"/>
      <c r="AY9" s="256"/>
      <c r="AZ9" s="256"/>
      <c r="BA9" s="256"/>
      <c r="BB9" s="256"/>
      <c r="BC9" s="256"/>
      <c r="BD9" s="13029"/>
      <c r="BE9" s="13030"/>
      <c r="BF9" s="13026"/>
      <c r="BG9" s="13027"/>
      <c r="BH9" s="13027"/>
      <c r="BI9" s="13028"/>
      <c r="BJ9" s="13026"/>
      <c r="BK9" s="13027"/>
      <c r="BL9" s="13028"/>
      <c r="BM9" s="283"/>
      <c r="BN9" s="283"/>
      <c r="BO9" s="283"/>
      <c r="BP9" s="284"/>
      <c r="BQ9" s="259"/>
    </row>
    <row r="10" spans="1:69" ht="14.25" customHeight="1">
      <c r="A10" s="192"/>
      <c r="C10" s="194"/>
      <c r="D10" s="195"/>
      <c r="E10" s="196"/>
      <c r="F10" s="195"/>
      <c r="G10" s="196"/>
      <c r="H10" s="196"/>
      <c r="I10" s="196"/>
      <c r="J10" s="196"/>
      <c r="K10" s="196"/>
      <c r="L10" s="196"/>
      <c r="M10" s="196"/>
      <c r="N10" s="194"/>
      <c r="O10" s="168"/>
      <c r="P10" s="167"/>
      <c r="Q10" s="167"/>
      <c r="R10" s="285"/>
      <c r="S10" s="285"/>
      <c r="T10" s="285"/>
      <c r="U10" s="285"/>
      <c r="V10" s="285"/>
      <c r="W10" s="285"/>
      <c r="X10" s="285"/>
      <c r="Y10" s="285"/>
      <c r="Z10" s="285"/>
      <c r="AA10" s="285"/>
      <c r="AB10" s="285"/>
      <c r="AC10" s="285"/>
      <c r="AD10" s="285"/>
      <c r="AE10" s="285"/>
      <c r="AF10" s="285"/>
      <c r="AG10" s="286"/>
      <c r="AH10" s="195"/>
      <c r="AI10" s="196"/>
      <c r="AJ10" s="281"/>
      <c r="AK10" s="281"/>
      <c r="AL10" s="281"/>
      <c r="AM10" s="281"/>
      <c r="AN10" s="281"/>
      <c r="AO10" s="281"/>
      <c r="AP10" s="281"/>
      <c r="AQ10" s="281"/>
      <c r="AR10" s="281"/>
      <c r="AS10" s="281"/>
      <c r="AT10" s="281"/>
      <c r="AU10" s="197"/>
      <c r="AV10" s="198"/>
      <c r="AW10" s="196"/>
      <c r="AX10" s="196"/>
      <c r="AY10" s="196"/>
      <c r="AZ10" s="196"/>
      <c r="BA10" s="196"/>
      <c r="BB10" s="196"/>
      <c r="BC10" s="196"/>
      <c r="BD10" s="12952"/>
      <c r="BE10" s="12954"/>
      <c r="BF10" s="12952"/>
      <c r="BG10" s="12953"/>
      <c r="BH10" s="12953"/>
      <c r="BI10" s="12954"/>
      <c r="BJ10" s="12952"/>
      <c r="BK10" s="12953"/>
      <c r="BL10" s="12954"/>
      <c r="BM10" s="285"/>
      <c r="BN10" s="285"/>
      <c r="BO10" s="285"/>
      <c r="BP10" s="286"/>
    </row>
    <row r="11" spans="1:69" s="226" customFormat="1" ht="14.25" customHeight="1">
      <c r="A11" s="200"/>
      <c r="B11" s="201"/>
      <c r="C11" s="202"/>
      <c r="D11" s="203"/>
      <c r="E11" s="204"/>
      <c r="F11" s="203" t="s">
        <v>216</v>
      </c>
      <c r="G11" s="204"/>
      <c r="H11" s="204"/>
      <c r="I11" s="204"/>
      <c r="J11" s="204"/>
      <c r="K11" s="204"/>
      <c r="L11" s="204"/>
      <c r="M11" s="204"/>
      <c r="N11" s="202"/>
      <c r="O11" s="205"/>
      <c r="P11" s="206"/>
      <c r="Q11" s="206"/>
      <c r="R11" s="207"/>
      <c r="S11" s="207"/>
      <c r="T11" s="207"/>
      <c r="U11" s="207"/>
      <c r="V11" s="207"/>
      <c r="W11" s="207"/>
      <c r="X11" s="207"/>
      <c r="Y11" s="207"/>
      <c r="Z11" s="207"/>
      <c r="AA11" s="207"/>
      <c r="AB11" s="207"/>
      <c r="AC11" s="207"/>
      <c r="AD11" s="207"/>
      <c r="AE11" s="207"/>
      <c r="AF11" s="207"/>
      <c r="AG11" s="208"/>
      <c r="AH11" s="203"/>
      <c r="AI11" s="204"/>
      <c r="AJ11" s="209"/>
      <c r="AK11" s="209"/>
      <c r="AL11" s="209"/>
      <c r="AM11" s="209"/>
      <c r="AN11" s="209"/>
      <c r="AO11" s="209"/>
      <c r="AP11" s="209"/>
      <c r="AQ11" s="209"/>
      <c r="AR11" s="209"/>
      <c r="AS11" s="209"/>
      <c r="AT11" s="209"/>
      <c r="AU11" s="210"/>
      <c r="AV11" s="211"/>
      <c r="AW11" s="204"/>
      <c r="AX11" s="204"/>
      <c r="AY11" s="204"/>
      <c r="AZ11" s="204"/>
      <c r="BA11" s="204"/>
      <c r="BB11" s="204"/>
      <c r="BC11" s="204"/>
      <c r="BD11" s="212"/>
      <c r="BE11" s="213"/>
      <c r="BF11" s="212"/>
      <c r="BG11" s="209"/>
      <c r="BH11" s="209"/>
      <c r="BI11" s="213"/>
      <c r="BJ11" s="212"/>
      <c r="BK11" s="209"/>
      <c r="BL11" s="213"/>
      <c r="BM11" s="207"/>
      <c r="BN11" s="207"/>
      <c r="BO11" s="207"/>
      <c r="BP11" s="208"/>
    </row>
    <row r="12" spans="1:69" ht="14.25" customHeight="1">
      <c r="A12" s="192">
        <f>COUNTA($F$11:F12)</f>
        <v>1</v>
      </c>
      <c r="B12" s="214" t="str">
        <f>IF(A12="","","-")</f>
        <v>-</v>
      </c>
      <c r="C12" s="194">
        <v>1</v>
      </c>
      <c r="D12" s="195"/>
      <c r="E12" s="196"/>
      <c r="F12" s="195"/>
      <c r="G12" s="196"/>
      <c r="H12" s="196"/>
      <c r="I12" s="196"/>
      <c r="J12" s="196"/>
      <c r="K12" s="196"/>
      <c r="L12" s="196"/>
      <c r="M12" s="196"/>
      <c r="N12" s="194"/>
      <c r="O12" s="168"/>
      <c r="P12" s="167"/>
      <c r="Q12" s="167"/>
      <c r="R12" s="285"/>
      <c r="S12" s="285"/>
      <c r="T12" s="285"/>
      <c r="U12" s="285"/>
      <c r="V12" s="285"/>
      <c r="W12" s="285"/>
      <c r="X12" s="285"/>
      <c r="Y12" s="285"/>
      <c r="Z12" s="285"/>
      <c r="AA12" s="285"/>
      <c r="AB12" s="285"/>
      <c r="AC12" s="285"/>
      <c r="AD12" s="285"/>
      <c r="AE12" s="285"/>
      <c r="AF12" s="285"/>
      <c r="AG12" s="286"/>
      <c r="AH12" s="195"/>
      <c r="AI12" s="196"/>
      <c r="AJ12" s="281"/>
      <c r="AK12" s="281"/>
      <c r="AL12" s="281"/>
      <c r="AM12" s="281"/>
      <c r="AN12" s="281"/>
      <c r="AO12" s="281"/>
      <c r="AP12" s="281"/>
      <c r="AQ12" s="281"/>
      <c r="AR12" s="281"/>
      <c r="AS12" s="281"/>
      <c r="AT12" s="281"/>
      <c r="AU12" s="197"/>
      <c r="AV12" s="198"/>
      <c r="AW12" s="196"/>
      <c r="AX12" s="196"/>
      <c r="AY12" s="196"/>
      <c r="AZ12" s="196"/>
      <c r="BA12" s="196"/>
      <c r="BB12" s="196"/>
      <c r="BC12" s="196"/>
      <c r="BD12" s="12952"/>
      <c r="BE12" s="12954"/>
      <c r="BF12" s="12955"/>
      <c r="BG12" s="12953"/>
      <c r="BH12" s="12953"/>
      <c r="BI12" s="12954"/>
      <c r="BJ12" s="12952"/>
      <c r="BK12" s="12953"/>
      <c r="BL12" s="12954"/>
      <c r="BM12" s="285"/>
      <c r="BN12" s="285"/>
      <c r="BO12" s="285"/>
      <c r="BP12" s="286"/>
    </row>
    <row r="13" spans="1:69" ht="14.25" customHeight="1">
      <c r="A13" s="192"/>
      <c r="B13" s="214"/>
      <c r="C13" s="194"/>
      <c r="D13" s="195"/>
      <c r="E13" s="196"/>
      <c r="F13" s="195"/>
      <c r="G13" s="196"/>
      <c r="H13" s="196"/>
      <c r="I13" s="196"/>
      <c r="J13" s="196"/>
      <c r="K13" s="196"/>
      <c r="L13" s="196"/>
      <c r="M13" s="196"/>
      <c r="N13" s="194"/>
      <c r="O13" s="168"/>
      <c r="P13" s="167"/>
      <c r="Q13" s="167"/>
      <c r="R13" s="285"/>
      <c r="S13" s="285"/>
      <c r="T13" s="285"/>
      <c r="U13" s="285"/>
      <c r="V13" s="285"/>
      <c r="W13" s="285"/>
      <c r="X13" s="285"/>
      <c r="Y13" s="285"/>
      <c r="Z13" s="285"/>
      <c r="AA13" s="285"/>
      <c r="AB13" s="285"/>
      <c r="AC13" s="285"/>
      <c r="AD13" s="285"/>
      <c r="AE13" s="285"/>
      <c r="AF13" s="285"/>
      <c r="AG13" s="286"/>
      <c r="AH13" s="195"/>
      <c r="AI13" s="196"/>
      <c r="AJ13" s="281"/>
      <c r="AK13" s="281"/>
      <c r="AL13" s="281"/>
      <c r="AM13" s="281"/>
      <c r="AN13" s="281"/>
      <c r="AO13" s="281"/>
      <c r="AP13" s="281"/>
      <c r="AQ13" s="281"/>
      <c r="AR13" s="281"/>
      <c r="AS13" s="281"/>
      <c r="AT13" s="281"/>
      <c r="AU13" s="197"/>
      <c r="AV13" s="198"/>
      <c r="AW13" s="196"/>
      <c r="AX13" s="196"/>
      <c r="AY13" s="196"/>
      <c r="AZ13" s="196"/>
      <c r="BA13" s="196"/>
      <c r="BB13" s="196"/>
      <c r="BC13" s="196"/>
      <c r="BD13" s="12952"/>
      <c r="BE13" s="12954"/>
      <c r="BF13" s="12952"/>
      <c r="BG13" s="12953"/>
      <c r="BH13" s="12953"/>
      <c r="BI13" s="12954"/>
      <c r="BJ13" s="12952"/>
      <c r="BK13" s="12953"/>
      <c r="BL13" s="12954"/>
      <c r="BM13" s="285"/>
      <c r="BN13" s="285"/>
      <c r="BO13" s="285"/>
      <c r="BP13" s="286"/>
    </row>
    <row r="14" spans="1:69" s="225" customFormat="1" ht="14.25" customHeight="1">
      <c r="A14" s="215">
        <f>COUNTA($F$11:F14)</f>
        <v>1</v>
      </c>
      <c r="B14" s="216" t="str">
        <f>IF(A14="","","-")</f>
        <v>-</v>
      </c>
      <c r="C14" s="217">
        <v>2</v>
      </c>
      <c r="D14" s="218"/>
      <c r="E14" s="219"/>
      <c r="F14" s="218"/>
      <c r="G14" s="219"/>
      <c r="H14" s="219"/>
      <c r="I14" s="219"/>
      <c r="J14" s="219"/>
      <c r="K14" s="219"/>
      <c r="L14" s="219"/>
      <c r="M14" s="219"/>
      <c r="N14" s="217"/>
      <c r="O14" s="220"/>
      <c r="P14" s="221"/>
      <c r="Q14" s="221"/>
      <c r="R14" s="268"/>
      <c r="S14" s="268"/>
      <c r="T14" s="268"/>
      <c r="U14" s="268"/>
      <c r="V14" s="268"/>
      <c r="W14" s="268"/>
      <c r="X14" s="268"/>
      <c r="Y14" s="268"/>
      <c r="Z14" s="268"/>
      <c r="AA14" s="268"/>
      <c r="AB14" s="268"/>
      <c r="AC14" s="268"/>
      <c r="AD14" s="268"/>
      <c r="AE14" s="268"/>
      <c r="AF14" s="268"/>
      <c r="AG14" s="269"/>
      <c r="AH14" s="195"/>
      <c r="AI14" s="219"/>
      <c r="AJ14" s="291"/>
      <c r="AK14" s="291"/>
      <c r="AL14" s="291"/>
      <c r="AM14" s="291"/>
      <c r="AN14" s="291"/>
      <c r="AO14" s="291"/>
      <c r="AP14" s="291"/>
      <c r="AQ14" s="291"/>
      <c r="AR14" s="291"/>
      <c r="AS14" s="291"/>
      <c r="AT14" s="291"/>
      <c r="AU14" s="223"/>
      <c r="AV14" s="224"/>
      <c r="AX14" s="219"/>
      <c r="AY14" s="219"/>
      <c r="AZ14" s="219"/>
      <c r="BA14" s="219"/>
      <c r="BB14" s="219"/>
      <c r="BC14" s="219"/>
      <c r="BD14" s="12952"/>
      <c r="BE14" s="12954"/>
      <c r="BF14" s="12955"/>
      <c r="BG14" s="12953"/>
      <c r="BH14" s="12953"/>
      <c r="BI14" s="12954"/>
      <c r="BJ14" s="12952"/>
      <c r="BK14" s="12953"/>
      <c r="BL14" s="12954"/>
      <c r="BM14" s="268"/>
      <c r="BN14" s="268"/>
      <c r="BO14" s="268"/>
      <c r="BP14" s="269"/>
    </row>
    <row r="15" spans="1:69" s="225" customFormat="1" ht="14.25" customHeight="1">
      <c r="A15" s="215"/>
      <c r="B15" s="216"/>
      <c r="C15" s="217"/>
      <c r="D15" s="218"/>
      <c r="E15" s="219"/>
      <c r="F15" s="218"/>
      <c r="G15" s="219"/>
      <c r="H15" s="219"/>
      <c r="I15" s="219"/>
      <c r="J15" s="219"/>
      <c r="K15" s="219"/>
      <c r="L15" s="219"/>
      <c r="M15" s="219"/>
      <c r="N15" s="217"/>
      <c r="O15" s="220"/>
      <c r="P15" s="221"/>
      <c r="Q15" s="221"/>
      <c r="R15" s="268"/>
      <c r="S15" s="268"/>
      <c r="T15" s="268"/>
      <c r="U15" s="268"/>
      <c r="V15" s="268"/>
      <c r="W15" s="268"/>
      <c r="X15" s="268"/>
      <c r="Y15" s="268"/>
      <c r="Z15" s="268"/>
      <c r="AA15" s="268"/>
      <c r="AB15" s="268"/>
      <c r="AC15" s="268"/>
      <c r="AD15" s="268"/>
      <c r="AE15" s="268"/>
      <c r="AF15" s="268"/>
      <c r="AG15" s="269"/>
      <c r="AH15" s="218"/>
      <c r="AI15" s="219"/>
      <c r="AJ15" s="291"/>
      <c r="AK15" s="291"/>
      <c r="AL15" s="291"/>
      <c r="AM15" s="291"/>
      <c r="AN15" s="291"/>
      <c r="AO15" s="291"/>
      <c r="AP15" s="291"/>
      <c r="AQ15" s="291"/>
      <c r="AR15" s="291"/>
      <c r="AS15" s="291"/>
      <c r="AT15" s="291"/>
      <c r="AU15" s="223"/>
      <c r="AV15" s="224"/>
      <c r="AW15" s="219"/>
      <c r="AX15" s="219"/>
      <c r="AY15" s="219"/>
      <c r="AZ15" s="219"/>
      <c r="BA15" s="219"/>
      <c r="BB15" s="219"/>
      <c r="BC15" s="219"/>
      <c r="BD15" s="12952"/>
      <c r="BE15" s="12954"/>
      <c r="BF15" s="12952"/>
      <c r="BG15" s="12953"/>
      <c r="BH15" s="12953"/>
      <c r="BI15" s="12954"/>
      <c r="BJ15" s="12952"/>
      <c r="BK15" s="12953"/>
      <c r="BL15" s="12954"/>
      <c r="BM15" s="268"/>
      <c r="BN15" s="268"/>
      <c r="BO15" s="268"/>
      <c r="BP15" s="269"/>
    </row>
    <row r="16" spans="1:69" s="225" customFormat="1" ht="14.25" customHeight="1">
      <c r="A16" s="215"/>
      <c r="B16" s="216"/>
      <c r="C16" s="217"/>
      <c r="D16" s="218"/>
      <c r="E16" s="219"/>
      <c r="F16" s="218"/>
      <c r="G16" s="219"/>
      <c r="H16" s="219"/>
      <c r="I16" s="219"/>
      <c r="J16" s="219"/>
      <c r="K16" s="219"/>
      <c r="L16" s="219"/>
      <c r="M16" s="219"/>
      <c r="N16" s="217"/>
      <c r="O16" s="220"/>
      <c r="P16" s="221"/>
      <c r="Q16" s="221"/>
      <c r="R16" s="268"/>
      <c r="S16" s="268"/>
      <c r="T16" s="268"/>
      <c r="U16" s="268"/>
      <c r="V16" s="268"/>
      <c r="W16" s="268"/>
      <c r="X16" s="268"/>
      <c r="Y16" s="268"/>
      <c r="Z16" s="268"/>
      <c r="AA16" s="268"/>
      <c r="AB16" s="268"/>
      <c r="AC16" s="268"/>
      <c r="AD16" s="268"/>
      <c r="AE16" s="268"/>
      <c r="AF16" s="268"/>
      <c r="AG16" s="269"/>
      <c r="AH16" s="218"/>
      <c r="AI16" s="219"/>
      <c r="AJ16" s="291"/>
      <c r="AK16" s="291"/>
      <c r="AL16" s="291"/>
      <c r="AM16" s="291"/>
      <c r="AN16" s="291"/>
      <c r="AO16" s="291"/>
      <c r="AP16" s="291"/>
      <c r="AQ16" s="291"/>
      <c r="AR16" s="291"/>
      <c r="AS16" s="291"/>
      <c r="AT16" s="291"/>
      <c r="AU16" s="223"/>
      <c r="AV16" s="224"/>
      <c r="AW16" s="219"/>
      <c r="AX16" s="219"/>
      <c r="AY16" s="219"/>
      <c r="AZ16" s="219"/>
      <c r="BA16" s="219"/>
      <c r="BB16" s="219"/>
      <c r="BC16" s="219"/>
      <c r="BD16" s="12952"/>
      <c r="BE16" s="12954"/>
      <c r="BF16" s="12952"/>
      <c r="BG16" s="12953"/>
      <c r="BH16" s="12953"/>
      <c r="BI16" s="12954"/>
      <c r="BJ16" s="12952"/>
      <c r="BK16" s="12953"/>
      <c r="BL16" s="12954"/>
      <c r="BM16" s="268"/>
      <c r="BN16" s="268"/>
      <c r="BO16" s="268"/>
      <c r="BP16" s="269"/>
    </row>
    <row r="17" spans="1:68" s="225" customFormat="1" ht="14.25" customHeight="1">
      <c r="A17" s="215">
        <f>COUNTA($F$11:F17)</f>
        <v>1</v>
      </c>
      <c r="B17" s="216" t="str">
        <f>IF(A17="","","-")</f>
        <v>-</v>
      </c>
      <c r="C17" s="217">
        <v>3</v>
      </c>
      <c r="D17" s="218"/>
      <c r="E17" s="219"/>
      <c r="F17" s="218"/>
      <c r="G17" s="219"/>
      <c r="H17" s="219"/>
      <c r="I17" s="219"/>
      <c r="J17" s="219"/>
      <c r="K17" s="219"/>
      <c r="L17" s="219"/>
      <c r="M17" s="219"/>
      <c r="N17" s="217"/>
      <c r="O17" s="220"/>
      <c r="P17" s="221"/>
      <c r="Q17" s="221"/>
      <c r="R17" s="268"/>
      <c r="S17" s="268"/>
      <c r="T17" s="268"/>
      <c r="U17" s="268"/>
      <c r="V17" s="268"/>
      <c r="W17" s="268"/>
      <c r="X17" s="268"/>
      <c r="Y17" s="268"/>
      <c r="Z17" s="268"/>
      <c r="AA17" s="268"/>
      <c r="AB17" s="268"/>
      <c r="AC17" s="268"/>
      <c r="AD17" s="268"/>
      <c r="AE17" s="268"/>
      <c r="AF17" s="268"/>
      <c r="AG17" s="269"/>
      <c r="AH17" s="195"/>
      <c r="AI17" s="219"/>
      <c r="AJ17" s="291"/>
      <c r="AK17" s="291"/>
      <c r="AL17" s="291"/>
      <c r="AM17" s="291"/>
      <c r="AN17" s="291"/>
      <c r="AO17" s="291"/>
      <c r="AP17" s="291"/>
      <c r="AQ17" s="291"/>
      <c r="AR17" s="291"/>
      <c r="AS17" s="291"/>
      <c r="AT17" s="291"/>
      <c r="AU17" s="223"/>
      <c r="AV17" s="224"/>
      <c r="AW17" s="219"/>
      <c r="AX17" s="219"/>
      <c r="AY17" s="219"/>
      <c r="AZ17" s="219"/>
      <c r="BA17" s="219"/>
      <c r="BB17" s="219"/>
      <c r="BC17" s="219"/>
      <c r="BD17" s="280"/>
      <c r="BE17" s="282"/>
      <c r="BF17" s="12955"/>
      <c r="BG17" s="12953"/>
      <c r="BH17" s="12953"/>
      <c r="BI17" s="12954"/>
      <c r="BJ17" s="12952"/>
      <c r="BK17" s="12953"/>
      <c r="BL17" s="12954"/>
      <c r="BM17" s="268"/>
      <c r="BN17" s="268"/>
      <c r="BO17" s="268"/>
      <c r="BP17" s="269"/>
    </row>
    <row r="18" spans="1:68" s="225" customFormat="1" ht="14.25" customHeight="1">
      <c r="A18" s="215"/>
      <c r="B18" s="216"/>
      <c r="C18" s="217"/>
      <c r="D18" s="218"/>
      <c r="E18" s="219"/>
      <c r="F18" s="218"/>
      <c r="G18" s="219"/>
      <c r="H18" s="219"/>
      <c r="I18" s="219"/>
      <c r="J18" s="219"/>
      <c r="K18" s="219"/>
      <c r="L18" s="219"/>
      <c r="M18" s="219"/>
      <c r="N18" s="217"/>
      <c r="O18" s="220"/>
      <c r="P18" s="221"/>
      <c r="Q18" s="221"/>
      <c r="R18" s="268"/>
      <c r="S18" s="268"/>
      <c r="T18" s="268"/>
      <c r="U18" s="268"/>
      <c r="V18" s="268"/>
      <c r="W18" s="268"/>
      <c r="X18" s="268"/>
      <c r="Y18" s="268"/>
      <c r="Z18" s="268"/>
      <c r="AA18" s="268"/>
      <c r="AB18" s="268"/>
      <c r="AC18" s="268"/>
      <c r="AD18" s="268"/>
      <c r="AE18" s="268"/>
      <c r="AF18" s="268"/>
      <c r="AG18" s="269"/>
      <c r="AH18" s="218"/>
      <c r="AI18" s="219"/>
      <c r="AJ18" s="291"/>
      <c r="AK18" s="291"/>
      <c r="AL18" s="291"/>
      <c r="AM18" s="291"/>
      <c r="AN18" s="291"/>
      <c r="AO18" s="291"/>
      <c r="AP18" s="291"/>
      <c r="AQ18" s="291"/>
      <c r="AR18" s="291"/>
      <c r="AS18" s="291"/>
      <c r="AT18" s="291"/>
      <c r="AU18" s="223"/>
      <c r="AV18" s="224"/>
      <c r="AW18" s="219"/>
      <c r="AX18" s="219"/>
      <c r="AY18" s="219"/>
      <c r="AZ18" s="219"/>
      <c r="BA18" s="219"/>
      <c r="BB18" s="219"/>
      <c r="BC18" s="219"/>
      <c r="BD18" s="280"/>
      <c r="BE18" s="282"/>
      <c r="BF18" s="280"/>
      <c r="BG18" s="281"/>
      <c r="BH18" s="281"/>
      <c r="BI18" s="282"/>
      <c r="BJ18" s="280"/>
      <c r="BK18" s="281"/>
      <c r="BL18" s="282"/>
      <c r="BM18" s="268"/>
      <c r="BN18" s="268"/>
      <c r="BO18" s="268"/>
      <c r="BP18" s="269"/>
    </row>
    <row r="19" spans="1:68" s="225" customFormat="1" ht="14.25" customHeight="1">
      <c r="A19" s="215"/>
      <c r="B19" s="216"/>
      <c r="C19" s="217"/>
      <c r="D19" s="218"/>
      <c r="E19" s="219"/>
      <c r="F19" s="218"/>
      <c r="G19" s="219"/>
      <c r="H19" s="219"/>
      <c r="I19" s="219"/>
      <c r="J19" s="219"/>
      <c r="K19" s="219"/>
      <c r="L19" s="219"/>
      <c r="M19" s="219"/>
      <c r="N19" s="217"/>
      <c r="O19" s="220"/>
      <c r="P19" s="221"/>
      <c r="Q19" s="221"/>
      <c r="R19" s="268"/>
      <c r="S19" s="268"/>
      <c r="T19" s="268"/>
      <c r="U19" s="268"/>
      <c r="V19" s="268"/>
      <c r="W19" s="268"/>
      <c r="X19" s="268"/>
      <c r="Y19" s="268"/>
      <c r="Z19" s="268"/>
      <c r="AA19" s="268"/>
      <c r="AB19" s="268"/>
      <c r="AC19" s="268"/>
      <c r="AD19" s="268"/>
      <c r="AE19" s="268"/>
      <c r="AF19" s="268"/>
      <c r="AG19" s="269"/>
      <c r="AH19" s="218"/>
      <c r="AI19" s="219"/>
      <c r="AJ19" s="291"/>
      <c r="AK19" s="291"/>
      <c r="AL19" s="291"/>
      <c r="AM19" s="291"/>
      <c r="AN19" s="291"/>
      <c r="AO19" s="291"/>
      <c r="AP19" s="291"/>
      <c r="AQ19" s="291"/>
      <c r="AR19" s="291"/>
      <c r="AS19" s="291"/>
      <c r="AT19" s="291"/>
      <c r="AU19" s="223"/>
      <c r="AV19" s="224"/>
      <c r="AW19" s="219"/>
      <c r="AX19" s="219"/>
      <c r="AY19" s="219"/>
      <c r="AZ19" s="219"/>
      <c r="BA19" s="219"/>
      <c r="BB19" s="219"/>
      <c r="BC19" s="219"/>
      <c r="BD19" s="12952"/>
      <c r="BE19" s="12954"/>
      <c r="BF19" s="12952"/>
      <c r="BG19" s="12953"/>
      <c r="BH19" s="12953"/>
      <c r="BI19" s="12954"/>
      <c r="BJ19" s="12952"/>
      <c r="BK19" s="12953"/>
      <c r="BL19" s="12954"/>
      <c r="BM19" s="268"/>
      <c r="BN19" s="268"/>
      <c r="BO19" s="268"/>
      <c r="BP19" s="269"/>
    </row>
    <row r="20" spans="1:68" s="225" customFormat="1" ht="14.25" customHeight="1">
      <c r="A20" s="215"/>
      <c r="B20" s="216"/>
      <c r="C20" s="217"/>
      <c r="D20" s="218"/>
      <c r="E20" s="219"/>
      <c r="F20" s="218"/>
      <c r="G20" s="219"/>
      <c r="H20" s="219"/>
      <c r="I20" s="219"/>
      <c r="J20" s="219"/>
      <c r="K20" s="219"/>
      <c r="L20" s="219"/>
      <c r="M20" s="219"/>
      <c r="N20" s="217"/>
      <c r="O20" s="220"/>
      <c r="P20" s="221"/>
      <c r="Q20" s="221"/>
      <c r="R20" s="268"/>
      <c r="S20" s="268"/>
      <c r="T20" s="268"/>
      <c r="U20" s="268"/>
      <c r="V20" s="268"/>
      <c r="W20" s="268"/>
      <c r="X20" s="268"/>
      <c r="Y20" s="268"/>
      <c r="Z20" s="268"/>
      <c r="AA20" s="268"/>
      <c r="AB20" s="268"/>
      <c r="AC20" s="268"/>
      <c r="AD20" s="268"/>
      <c r="AE20" s="268"/>
      <c r="AF20" s="268"/>
      <c r="AG20" s="269"/>
      <c r="AH20" s="218"/>
      <c r="AI20" s="219"/>
      <c r="AJ20" s="291"/>
      <c r="AK20" s="291"/>
      <c r="AL20" s="291"/>
      <c r="AM20" s="291"/>
      <c r="AN20" s="291"/>
      <c r="AO20" s="291"/>
      <c r="AP20" s="291"/>
      <c r="AQ20" s="291"/>
      <c r="AR20" s="291"/>
      <c r="AS20" s="291"/>
      <c r="AT20" s="291"/>
      <c r="AU20" s="223"/>
      <c r="AV20" s="224"/>
      <c r="AW20" s="219"/>
      <c r="AX20" s="219"/>
      <c r="AY20" s="219"/>
      <c r="AZ20" s="219"/>
      <c r="BA20" s="219"/>
      <c r="BB20" s="219"/>
      <c r="BC20" s="219"/>
      <c r="BD20" s="12952"/>
      <c r="BE20" s="12954"/>
      <c r="BF20" s="12952"/>
      <c r="BG20" s="12953"/>
      <c r="BH20" s="12953"/>
      <c r="BI20" s="12954"/>
      <c r="BJ20" s="12952"/>
      <c r="BK20" s="12953"/>
      <c r="BL20" s="12954"/>
      <c r="BM20" s="268"/>
      <c r="BN20" s="268"/>
      <c r="BO20" s="268"/>
      <c r="BP20" s="269"/>
    </row>
    <row r="21" spans="1:68" s="225" customFormat="1" ht="14.25" customHeight="1">
      <c r="A21" s="215">
        <f>COUNTA($F$11:F21)</f>
        <v>1</v>
      </c>
      <c r="B21" s="216" t="str">
        <f>IF(A21="","","-")</f>
        <v>-</v>
      </c>
      <c r="C21" s="217">
        <v>4</v>
      </c>
      <c r="D21" s="218"/>
      <c r="E21" s="219"/>
      <c r="F21" s="218"/>
      <c r="G21" s="219"/>
      <c r="H21" s="219"/>
      <c r="I21" s="219"/>
      <c r="J21" s="219"/>
      <c r="K21" s="219"/>
      <c r="L21" s="219"/>
      <c r="M21" s="219"/>
      <c r="N21" s="217"/>
      <c r="O21" s="220"/>
      <c r="P21" s="221"/>
      <c r="Q21" s="221"/>
      <c r="R21" s="268"/>
      <c r="S21" s="268"/>
      <c r="T21" s="268"/>
      <c r="U21" s="268"/>
      <c r="V21" s="268"/>
      <c r="W21" s="268"/>
      <c r="X21" s="268"/>
      <c r="Y21" s="268"/>
      <c r="Z21" s="268"/>
      <c r="AA21" s="268"/>
      <c r="AB21" s="268"/>
      <c r="AC21" s="268"/>
      <c r="AD21" s="268"/>
      <c r="AE21" s="268"/>
      <c r="AF21" s="268"/>
      <c r="AG21" s="269"/>
      <c r="AH21" s="218"/>
      <c r="AI21" s="219"/>
      <c r="AJ21" s="291"/>
      <c r="AK21" s="291"/>
      <c r="AL21" s="291"/>
      <c r="AM21" s="291"/>
      <c r="AN21" s="291"/>
      <c r="AO21" s="291"/>
      <c r="AP21" s="291"/>
      <c r="AQ21" s="291"/>
      <c r="AR21" s="291"/>
      <c r="AS21" s="291"/>
      <c r="AT21" s="291"/>
      <c r="AU21" s="223"/>
      <c r="AV21" s="224"/>
      <c r="AW21" s="219"/>
      <c r="AX21" s="219"/>
      <c r="AY21" s="219"/>
      <c r="AZ21" s="219"/>
      <c r="BA21" s="219"/>
      <c r="BB21" s="219"/>
      <c r="BC21" s="219"/>
      <c r="BD21" s="12952"/>
      <c r="BE21" s="12954"/>
      <c r="BF21" s="12955"/>
      <c r="BG21" s="12953"/>
      <c r="BH21" s="12953"/>
      <c r="BI21" s="12954"/>
      <c r="BJ21" s="12952"/>
      <c r="BK21" s="12953"/>
      <c r="BL21" s="12954"/>
      <c r="BM21" s="268"/>
      <c r="BN21" s="268"/>
      <c r="BO21" s="268"/>
      <c r="BP21" s="269"/>
    </row>
    <row r="22" spans="1:68" ht="14.25" customHeight="1">
      <c r="A22" s="192"/>
      <c r="B22" s="214"/>
      <c r="C22" s="194"/>
      <c r="D22" s="195"/>
      <c r="E22" s="196"/>
      <c r="F22" s="195"/>
      <c r="G22" s="196"/>
      <c r="H22" s="196"/>
      <c r="I22" s="196"/>
      <c r="J22" s="196"/>
      <c r="K22" s="196"/>
      <c r="L22" s="196"/>
      <c r="M22" s="196"/>
      <c r="N22" s="194"/>
      <c r="O22" s="168"/>
      <c r="P22" s="167"/>
      <c r="Q22" s="167"/>
      <c r="R22" s="285"/>
      <c r="S22" s="285"/>
      <c r="T22" s="285"/>
      <c r="U22" s="285"/>
      <c r="V22" s="285"/>
      <c r="W22" s="285"/>
      <c r="X22" s="285"/>
      <c r="Y22" s="285"/>
      <c r="Z22" s="285"/>
      <c r="AA22" s="285"/>
      <c r="AB22" s="285"/>
      <c r="AC22" s="285"/>
      <c r="AD22" s="285"/>
      <c r="AE22" s="285"/>
      <c r="AF22" s="285"/>
      <c r="AG22" s="286"/>
      <c r="AH22" s="195"/>
      <c r="AI22" s="196"/>
      <c r="AJ22" s="281"/>
      <c r="AK22" s="281"/>
      <c r="AL22" s="281"/>
      <c r="AM22" s="281"/>
      <c r="AN22" s="281"/>
      <c r="AO22" s="281"/>
      <c r="AP22" s="281"/>
      <c r="AQ22" s="281"/>
      <c r="AR22" s="281"/>
      <c r="AS22" s="281"/>
      <c r="AT22" s="281"/>
      <c r="AU22" s="197"/>
      <c r="AV22" s="198"/>
      <c r="AW22" s="196"/>
      <c r="AX22" s="196"/>
      <c r="AY22" s="196"/>
      <c r="AZ22" s="196"/>
      <c r="BA22" s="196"/>
      <c r="BB22" s="196"/>
      <c r="BC22" s="196"/>
      <c r="BD22" s="12952"/>
      <c r="BE22" s="12954"/>
      <c r="BF22" s="12952"/>
      <c r="BG22" s="12953"/>
      <c r="BH22" s="12953"/>
      <c r="BI22" s="12954"/>
      <c r="BJ22" s="12952"/>
      <c r="BK22" s="12953"/>
      <c r="BL22" s="12954"/>
      <c r="BM22" s="285"/>
      <c r="BN22" s="285"/>
      <c r="BO22" s="285"/>
      <c r="BP22" s="286"/>
    </row>
    <row r="23" spans="1:68" s="226" customFormat="1" ht="14.25" customHeight="1">
      <c r="A23" s="200"/>
      <c r="B23" s="201"/>
      <c r="C23" s="202"/>
      <c r="D23" s="203"/>
      <c r="E23" s="204"/>
      <c r="F23" s="203" t="s">
        <v>216</v>
      </c>
      <c r="H23" s="204"/>
      <c r="I23" s="204"/>
      <c r="J23" s="204"/>
      <c r="K23" s="204"/>
      <c r="L23" s="204"/>
      <c r="M23" s="204"/>
      <c r="N23" s="202"/>
      <c r="O23" s="205"/>
      <c r="P23" s="206"/>
      <c r="Q23" s="206"/>
      <c r="R23" s="207"/>
      <c r="S23" s="207"/>
      <c r="T23" s="207"/>
      <c r="U23" s="207"/>
      <c r="V23" s="207"/>
      <c r="W23" s="207"/>
      <c r="X23" s="270"/>
      <c r="Y23" s="207"/>
      <c r="Z23" s="207"/>
      <c r="AA23" s="207"/>
      <c r="AB23" s="207"/>
      <c r="AC23" s="207"/>
      <c r="AD23" s="207"/>
      <c r="AE23" s="207"/>
      <c r="AF23" s="207"/>
      <c r="AG23" s="208"/>
      <c r="AH23" s="203"/>
      <c r="AI23" s="204"/>
      <c r="AJ23" s="209"/>
      <c r="AK23" s="209"/>
      <c r="AL23" s="209"/>
      <c r="AM23" s="209"/>
      <c r="AN23" s="209"/>
      <c r="AO23" s="209"/>
      <c r="AP23" s="209"/>
      <c r="AQ23" s="209"/>
      <c r="AR23" s="209"/>
      <c r="AS23" s="209"/>
      <c r="AT23" s="209"/>
      <c r="AU23" s="210"/>
      <c r="AV23" s="211"/>
      <c r="AW23" s="204"/>
      <c r="AX23" s="204"/>
      <c r="AY23" s="204"/>
      <c r="AZ23" s="204"/>
      <c r="BA23" s="204"/>
      <c r="BB23" s="204"/>
      <c r="BC23" s="204"/>
      <c r="BD23" s="212"/>
      <c r="BE23" s="213"/>
      <c r="BF23" s="212"/>
      <c r="BG23" s="209"/>
      <c r="BH23" s="209"/>
      <c r="BI23" s="213"/>
      <c r="BJ23" s="212"/>
      <c r="BK23" s="209"/>
      <c r="BL23" s="213"/>
      <c r="BM23" s="207"/>
      <c r="BN23" s="207"/>
      <c r="BO23" s="207"/>
      <c r="BP23" s="208"/>
    </row>
    <row r="24" spans="1:68" ht="14.25" customHeight="1">
      <c r="A24" s="192">
        <f>COUNTA($F$11:F24)</f>
        <v>2</v>
      </c>
      <c r="B24" s="214" t="str">
        <f t="shared" ref="B24" si="0">IF(A24="","","-")</f>
        <v>-</v>
      </c>
      <c r="C24" s="194">
        <v>1</v>
      </c>
      <c r="D24" s="195"/>
      <c r="E24" s="196"/>
      <c r="F24" s="195"/>
      <c r="H24" s="196"/>
      <c r="I24" s="196"/>
      <c r="J24" s="196"/>
      <c r="K24" s="196"/>
      <c r="L24" s="196"/>
      <c r="M24" s="196"/>
      <c r="N24" s="194"/>
      <c r="O24" s="168"/>
      <c r="Q24" s="167"/>
      <c r="R24" s="285"/>
      <c r="S24" s="285"/>
      <c r="T24" s="285"/>
      <c r="U24" s="285"/>
      <c r="V24" s="285"/>
      <c r="W24" s="285"/>
      <c r="X24" s="285"/>
      <c r="Y24" s="285"/>
      <c r="Z24" s="285"/>
      <c r="AA24" s="285"/>
      <c r="AB24" s="285"/>
      <c r="AC24" s="285"/>
      <c r="AD24" s="285"/>
      <c r="AE24" s="285"/>
      <c r="AF24" s="285"/>
      <c r="AG24" s="286"/>
      <c r="AH24" s="195"/>
      <c r="AI24" s="196"/>
      <c r="AJ24" s="281"/>
      <c r="AK24" s="281"/>
      <c r="AL24" s="281"/>
      <c r="AM24" s="281"/>
      <c r="AN24" s="281"/>
      <c r="AO24" s="281"/>
      <c r="AP24" s="281"/>
      <c r="AQ24" s="281"/>
      <c r="AR24" s="281"/>
      <c r="AS24" s="281"/>
      <c r="AT24" s="281"/>
      <c r="AU24" s="197"/>
      <c r="AV24" s="198"/>
      <c r="AW24" s="196"/>
      <c r="AX24" s="196"/>
      <c r="AY24" s="196"/>
      <c r="AZ24" s="196"/>
      <c r="BA24" s="196"/>
      <c r="BB24" s="196"/>
      <c r="BC24" s="196"/>
      <c r="BD24" s="12952"/>
      <c r="BE24" s="12954"/>
      <c r="BF24" s="12962"/>
      <c r="BG24" s="12957"/>
      <c r="BH24" s="12957"/>
      <c r="BI24" s="12958"/>
      <c r="BJ24" s="12952"/>
      <c r="BK24" s="12953"/>
      <c r="BL24" s="12954"/>
      <c r="BM24" s="285"/>
      <c r="BN24" s="285"/>
      <c r="BO24" s="285"/>
      <c r="BP24" s="286"/>
    </row>
    <row r="25" spans="1:68" ht="14.25" customHeight="1">
      <c r="A25" s="192"/>
      <c r="B25" s="214"/>
      <c r="C25" s="194"/>
      <c r="D25" s="195"/>
      <c r="E25" s="196"/>
      <c r="F25" s="195"/>
      <c r="H25" s="196"/>
      <c r="I25" s="196"/>
      <c r="J25" s="196"/>
      <c r="K25" s="196"/>
      <c r="L25" s="196"/>
      <c r="M25" s="196"/>
      <c r="N25" s="194"/>
      <c r="O25" s="168"/>
      <c r="Q25" s="167"/>
      <c r="R25" s="285"/>
      <c r="S25" s="285"/>
      <c r="T25" s="285"/>
      <c r="U25" s="285"/>
      <c r="V25" s="285"/>
      <c r="W25" s="285"/>
      <c r="X25" s="285"/>
      <c r="Y25" s="285"/>
      <c r="Z25" s="285"/>
      <c r="AA25" s="285"/>
      <c r="AB25" s="285"/>
      <c r="AC25" s="285"/>
      <c r="AD25" s="285"/>
      <c r="AE25" s="285"/>
      <c r="AF25" s="285"/>
      <c r="AG25" s="286"/>
      <c r="AH25" s="195"/>
      <c r="AI25" s="271"/>
      <c r="AJ25" s="281"/>
      <c r="AK25" s="281"/>
      <c r="AL25" s="281"/>
      <c r="AM25" s="281"/>
      <c r="AN25" s="281"/>
      <c r="AO25" s="281"/>
      <c r="AP25" s="281"/>
      <c r="AQ25" s="281"/>
      <c r="AR25" s="281"/>
      <c r="AS25" s="281"/>
      <c r="AT25" s="281"/>
      <c r="AU25" s="197"/>
      <c r="AV25" s="198"/>
      <c r="AW25" s="196"/>
      <c r="AX25" s="196"/>
      <c r="AY25" s="196"/>
      <c r="AZ25" s="196"/>
      <c r="BA25" s="196"/>
      <c r="BB25" s="196"/>
      <c r="BC25" s="196"/>
      <c r="BD25" s="12952"/>
      <c r="BE25" s="12954"/>
      <c r="BF25" s="12956"/>
      <c r="BG25" s="12957"/>
      <c r="BH25" s="12957"/>
      <c r="BI25" s="12958"/>
      <c r="BJ25" s="12959"/>
      <c r="BK25" s="12960"/>
      <c r="BL25" s="12961"/>
      <c r="BM25" s="285"/>
      <c r="BN25" s="285"/>
      <c r="BO25" s="285"/>
      <c r="BP25" s="286"/>
    </row>
    <row r="26" spans="1:68" ht="14.25" customHeight="1">
      <c r="A26" s="192">
        <f>COUNTA($F$11:F26)</f>
        <v>2</v>
      </c>
      <c r="B26" s="214" t="str">
        <f t="shared" ref="B26" si="1">IF(A26="","","-")</f>
        <v>-</v>
      </c>
      <c r="C26" s="194">
        <v>2</v>
      </c>
      <c r="D26" s="195"/>
      <c r="E26" s="196"/>
      <c r="F26" s="195"/>
      <c r="H26" s="196"/>
      <c r="I26" s="196"/>
      <c r="J26" s="196"/>
      <c r="K26" s="196"/>
      <c r="L26" s="196"/>
      <c r="M26" s="196"/>
      <c r="N26" s="194"/>
      <c r="O26" s="168"/>
      <c r="P26" s="167"/>
      <c r="Q26" s="167"/>
      <c r="R26" s="285"/>
      <c r="S26" s="285"/>
      <c r="T26" s="285"/>
      <c r="U26" s="285"/>
      <c r="V26" s="285"/>
      <c r="W26" s="285"/>
      <c r="X26" s="285"/>
      <c r="Y26" s="285"/>
      <c r="Z26" s="285"/>
      <c r="AA26" s="272"/>
      <c r="AB26" s="285"/>
      <c r="AC26" s="285"/>
      <c r="AD26" s="285"/>
      <c r="AE26" s="285"/>
      <c r="AF26" s="285"/>
      <c r="AG26" s="286"/>
      <c r="AH26" s="195"/>
      <c r="AI26" s="196"/>
      <c r="AJ26" s="281"/>
      <c r="AK26" s="281"/>
      <c r="AL26" s="281"/>
      <c r="AM26" s="281"/>
      <c r="AN26" s="281"/>
      <c r="AO26" s="281"/>
      <c r="AP26" s="281"/>
      <c r="AQ26" s="281"/>
      <c r="AR26" s="281"/>
      <c r="AS26" s="281"/>
      <c r="AT26" s="281"/>
      <c r="AU26" s="227"/>
      <c r="AV26" s="198"/>
      <c r="AW26" s="196"/>
      <c r="AX26" s="196"/>
      <c r="AY26" s="196"/>
      <c r="AZ26" s="196"/>
      <c r="BA26" s="196"/>
      <c r="BB26" s="196"/>
      <c r="BC26" s="196"/>
      <c r="BD26" s="12952"/>
      <c r="BE26" s="12954"/>
      <c r="BF26" s="12962"/>
      <c r="BG26" s="12957"/>
      <c r="BH26" s="12957"/>
      <c r="BI26" s="12958"/>
      <c r="BJ26" s="12952"/>
      <c r="BK26" s="12953"/>
      <c r="BL26" s="12954"/>
      <c r="BM26" s="285"/>
      <c r="BN26" s="285"/>
      <c r="BO26" s="285"/>
      <c r="BP26" s="286"/>
    </row>
    <row r="27" spans="1:68" ht="14.25" customHeight="1">
      <c r="A27" s="192"/>
      <c r="B27" s="214"/>
      <c r="C27" s="194"/>
      <c r="D27" s="195"/>
      <c r="E27" s="196"/>
      <c r="F27" s="195"/>
      <c r="H27" s="196"/>
      <c r="I27" s="196"/>
      <c r="J27" s="196"/>
      <c r="K27" s="196"/>
      <c r="L27" s="196"/>
      <c r="M27" s="196"/>
      <c r="N27" s="194"/>
      <c r="O27" s="168"/>
      <c r="Q27" s="167"/>
      <c r="R27" s="285"/>
      <c r="S27" s="285"/>
      <c r="T27" s="285"/>
      <c r="U27" s="285"/>
      <c r="V27" s="285"/>
      <c r="W27" s="285"/>
      <c r="X27" s="285"/>
      <c r="Y27" s="285"/>
      <c r="Z27" s="285"/>
      <c r="AA27" s="285"/>
      <c r="AB27" s="285"/>
      <c r="AC27" s="285"/>
      <c r="AD27" s="285"/>
      <c r="AE27" s="285"/>
      <c r="AF27" s="285"/>
      <c r="AG27" s="286"/>
      <c r="AH27" s="195"/>
      <c r="AI27" s="196"/>
      <c r="AJ27" s="281"/>
      <c r="AK27" s="281"/>
      <c r="AL27" s="281"/>
      <c r="AM27" s="281"/>
      <c r="AN27" s="281"/>
      <c r="AO27" s="281"/>
      <c r="AP27" s="281"/>
      <c r="AQ27" s="281"/>
      <c r="AR27" s="281"/>
      <c r="AS27" s="281"/>
      <c r="AT27" s="281"/>
      <c r="AU27" s="197"/>
      <c r="AV27" s="198"/>
      <c r="AW27" s="196"/>
      <c r="AX27" s="196"/>
      <c r="AY27" s="196"/>
      <c r="AZ27" s="196"/>
      <c r="BA27" s="196"/>
      <c r="BB27" s="196"/>
      <c r="BC27" s="196"/>
      <c r="BD27" s="12952"/>
      <c r="BE27" s="12954"/>
      <c r="BF27" s="12956"/>
      <c r="BG27" s="12957"/>
      <c r="BH27" s="12957"/>
      <c r="BI27" s="12958"/>
      <c r="BJ27" s="12959"/>
      <c r="BK27" s="12960"/>
      <c r="BL27" s="12961"/>
      <c r="BM27" s="285"/>
      <c r="BN27" s="285"/>
      <c r="BO27" s="285"/>
      <c r="BP27" s="286"/>
    </row>
    <row r="28" spans="1:68" ht="14.25" customHeight="1">
      <c r="A28" s="192"/>
      <c r="B28" s="214" t="str">
        <f t="shared" ref="B28:B29" si="2">IF(A28="","","-")</f>
        <v/>
      </c>
      <c r="C28" s="194"/>
      <c r="D28" s="195"/>
      <c r="E28" s="196"/>
      <c r="F28" s="195"/>
      <c r="H28" s="196"/>
      <c r="I28" s="196"/>
      <c r="J28" s="196"/>
      <c r="K28" s="196"/>
      <c r="L28" s="196"/>
      <c r="M28" s="196"/>
      <c r="N28" s="194"/>
      <c r="O28" s="168"/>
      <c r="Q28" s="167"/>
      <c r="R28" s="285"/>
      <c r="S28" s="285"/>
      <c r="T28" s="285"/>
      <c r="U28" s="285"/>
      <c r="V28" s="285"/>
      <c r="W28" s="285"/>
      <c r="X28" s="285"/>
      <c r="Y28" s="285"/>
      <c r="Z28" s="285"/>
      <c r="AA28" s="285"/>
      <c r="AB28" s="285"/>
      <c r="AC28" s="285"/>
      <c r="AD28" s="285"/>
      <c r="AE28" s="285"/>
      <c r="AF28" s="285"/>
      <c r="AG28" s="286"/>
      <c r="AH28" s="195"/>
      <c r="AJ28" s="281"/>
      <c r="AK28" s="281"/>
      <c r="AL28" s="281"/>
      <c r="AM28" s="281"/>
      <c r="AN28" s="281"/>
      <c r="AO28" s="281"/>
      <c r="AP28" s="281"/>
      <c r="AQ28" s="281"/>
      <c r="AR28" s="281"/>
      <c r="AS28" s="281"/>
      <c r="AT28" s="281"/>
      <c r="AU28" s="197"/>
      <c r="AV28" s="198"/>
      <c r="AW28" s="196"/>
      <c r="AX28" s="196"/>
      <c r="AY28" s="196"/>
      <c r="AZ28" s="196"/>
      <c r="BA28" s="196"/>
      <c r="BB28" s="196"/>
      <c r="BC28" s="196"/>
      <c r="BD28" s="12952"/>
      <c r="BE28" s="12954"/>
      <c r="BF28" s="12962"/>
      <c r="BG28" s="12957"/>
      <c r="BH28" s="12957"/>
      <c r="BI28" s="12958"/>
      <c r="BJ28" s="12952"/>
      <c r="BK28" s="12953"/>
      <c r="BL28" s="12954"/>
      <c r="BM28" s="285"/>
      <c r="BN28" s="285"/>
      <c r="BO28" s="285"/>
      <c r="BP28" s="286"/>
    </row>
    <row r="29" spans="1:68" ht="14.25" customHeight="1">
      <c r="A29" s="192"/>
      <c r="B29" s="214" t="str">
        <f t="shared" si="2"/>
        <v/>
      </c>
      <c r="C29" s="194"/>
      <c r="D29" s="195"/>
      <c r="E29" s="196"/>
      <c r="F29" s="195"/>
      <c r="H29" s="196"/>
      <c r="I29" s="196"/>
      <c r="J29" s="196"/>
      <c r="K29" s="196"/>
      <c r="L29" s="196"/>
      <c r="M29" s="196"/>
      <c r="N29" s="194"/>
      <c r="O29" s="168"/>
      <c r="Q29" s="167"/>
      <c r="R29" s="285"/>
      <c r="S29" s="285"/>
      <c r="T29" s="285"/>
      <c r="U29" s="285"/>
      <c r="V29" s="285"/>
      <c r="W29" s="285"/>
      <c r="X29" s="285"/>
      <c r="Y29" s="285"/>
      <c r="Z29" s="285"/>
      <c r="AA29" s="285"/>
      <c r="AB29" s="285"/>
      <c r="AC29" s="285"/>
      <c r="AD29" s="285"/>
      <c r="AE29" s="285"/>
      <c r="AF29" s="285"/>
      <c r="AG29" s="286"/>
      <c r="AH29" s="195"/>
      <c r="AI29" s="271"/>
      <c r="AJ29" s="281"/>
      <c r="AK29" s="281"/>
      <c r="AL29" s="281"/>
      <c r="AM29" s="281"/>
      <c r="AN29" s="281"/>
      <c r="AO29" s="281"/>
      <c r="AP29" s="281"/>
      <c r="AQ29" s="281"/>
      <c r="AR29" s="281"/>
      <c r="AS29" s="281"/>
      <c r="AT29" s="281"/>
      <c r="AU29" s="197"/>
      <c r="AV29" s="198"/>
      <c r="AW29" s="196"/>
      <c r="AX29" s="196"/>
      <c r="AY29" s="196"/>
      <c r="AZ29" s="196"/>
      <c r="BA29" s="196"/>
      <c r="BB29" s="196"/>
      <c r="BC29" s="196"/>
      <c r="BD29" s="12952"/>
      <c r="BE29" s="12954"/>
      <c r="BF29" s="12956"/>
      <c r="BG29" s="12957"/>
      <c r="BH29" s="12957"/>
      <c r="BI29" s="12958"/>
      <c r="BJ29" s="12959"/>
      <c r="BK29" s="12960"/>
      <c r="BL29" s="12961"/>
      <c r="BM29" s="285"/>
      <c r="BN29" s="285"/>
      <c r="BO29" s="285"/>
      <c r="BP29" s="286"/>
    </row>
    <row r="30" spans="1:68" ht="14.25" customHeight="1">
      <c r="A30" s="192"/>
      <c r="B30" s="214"/>
      <c r="C30" s="194"/>
      <c r="D30" s="195"/>
      <c r="E30" s="196"/>
      <c r="F30" s="195"/>
      <c r="H30" s="196"/>
      <c r="I30" s="196"/>
      <c r="J30" s="196"/>
      <c r="K30" s="196"/>
      <c r="L30" s="196"/>
      <c r="M30" s="196"/>
      <c r="N30" s="194"/>
      <c r="O30" s="168"/>
      <c r="Q30" s="167"/>
      <c r="R30" s="285"/>
      <c r="S30" s="285"/>
      <c r="T30" s="285"/>
      <c r="U30" s="285"/>
      <c r="V30" s="285"/>
      <c r="W30" s="285"/>
      <c r="X30" s="285"/>
      <c r="Y30" s="285"/>
      <c r="Z30" s="285"/>
      <c r="AA30" s="285"/>
      <c r="AB30" s="285"/>
      <c r="AC30" s="285"/>
      <c r="AD30" s="285"/>
      <c r="AE30" s="285"/>
      <c r="AF30" s="285"/>
      <c r="AG30" s="286"/>
      <c r="AH30" s="195"/>
      <c r="AI30" s="271"/>
      <c r="AJ30" s="281"/>
      <c r="AK30" s="281"/>
      <c r="AL30" s="281"/>
      <c r="AM30" s="281"/>
      <c r="AN30" s="281"/>
      <c r="AO30" s="281"/>
      <c r="AP30" s="281"/>
      <c r="AQ30" s="281"/>
      <c r="AR30" s="281"/>
      <c r="AS30" s="281"/>
      <c r="AT30" s="281"/>
      <c r="AU30" s="197"/>
      <c r="AV30" s="198"/>
      <c r="AW30" s="196"/>
      <c r="AX30" s="196"/>
      <c r="AY30" s="196"/>
      <c r="AZ30" s="196"/>
      <c r="BA30" s="196"/>
      <c r="BB30" s="196"/>
      <c r="BC30" s="196"/>
      <c r="BD30" s="12952"/>
      <c r="BE30" s="12954"/>
      <c r="BF30" s="12956"/>
      <c r="BG30" s="12957"/>
      <c r="BH30" s="12957"/>
      <c r="BI30" s="12958"/>
      <c r="BJ30" s="12959"/>
      <c r="BK30" s="12960"/>
      <c r="BL30" s="12961"/>
      <c r="BM30" s="285"/>
      <c r="BN30" s="285"/>
      <c r="BO30" s="285"/>
      <c r="BP30" s="286"/>
    </row>
    <row r="31" spans="1:68" ht="14.25" customHeight="1">
      <c r="A31" s="192"/>
      <c r="B31" s="214"/>
      <c r="C31" s="194"/>
      <c r="D31" s="195"/>
      <c r="E31" s="196"/>
      <c r="F31" s="195"/>
      <c r="H31" s="196"/>
      <c r="I31" s="196"/>
      <c r="J31" s="196"/>
      <c r="K31" s="196"/>
      <c r="L31" s="196"/>
      <c r="M31" s="196"/>
      <c r="N31" s="194"/>
      <c r="O31" s="168"/>
      <c r="Q31" s="167"/>
      <c r="R31" s="285"/>
      <c r="S31" s="285"/>
      <c r="T31" s="285"/>
      <c r="U31" s="285"/>
      <c r="V31" s="285"/>
      <c r="W31" s="285"/>
      <c r="X31" s="285"/>
      <c r="Y31" s="285"/>
      <c r="Z31" s="285"/>
      <c r="AA31" s="285"/>
      <c r="AB31" s="285"/>
      <c r="AC31" s="285"/>
      <c r="AD31" s="285"/>
      <c r="AE31" s="285"/>
      <c r="AF31" s="285"/>
      <c r="AG31" s="286"/>
      <c r="AH31" s="195"/>
      <c r="AI31" s="271"/>
      <c r="AJ31" s="281"/>
      <c r="AK31" s="281"/>
      <c r="AL31" s="281"/>
      <c r="AM31" s="281"/>
      <c r="AN31" s="281"/>
      <c r="AO31" s="281"/>
      <c r="AP31" s="281"/>
      <c r="AQ31" s="281"/>
      <c r="AR31" s="281"/>
      <c r="AS31" s="281"/>
      <c r="AT31" s="281"/>
      <c r="AU31" s="197"/>
      <c r="AV31" s="198"/>
      <c r="AW31" s="196"/>
      <c r="AX31" s="196"/>
      <c r="AY31" s="196"/>
      <c r="AZ31" s="196"/>
      <c r="BA31" s="196"/>
      <c r="BB31" s="196"/>
      <c r="BC31" s="196"/>
      <c r="BD31" s="12952"/>
      <c r="BE31" s="12954"/>
      <c r="BF31" s="12956"/>
      <c r="BG31" s="12957"/>
      <c r="BH31" s="12957"/>
      <c r="BI31" s="12958"/>
      <c r="BJ31" s="12959"/>
      <c r="BK31" s="12960"/>
      <c r="BL31" s="12961"/>
      <c r="BM31" s="285"/>
      <c r="BN31" s="285"/>
      <c r="BO31" s="285"/>
      <c r="BP31" s="286"/>
    </row>
    <row r="32" spans="1:68" ht="14.25" customHeight="1">
      <c r="A32" s="192"/>
      <c r="B32" s="214"/>
      <c r="C32" s="194"/>
      <c r="D32" s="195"/>
      <c r="E32" s="196"/>
      <c r="F32" s="195"/>
      <c r="H32" s="196"/>
      <c r="I32" s="196"/>
      <c r="J32" s="196"/>
      <c r="K32" s="196"/>
      <c r="L32" s="196"/>
      <c r="M32" s="196"/>
      <c r="N32" s="194"/>
      <c r="O32" s="168"/>
      <c r="Q32" s="167"/>
      <c r="R32" s="285"/>
      <c r="S32" s="285"/>
      <c r="T32" s="285"/>
      <c r="U32" s="285"/>
      <c r="V32" s="285"/>
      <c r="W32" s="285"/>
      <c r="X32" s="285"/>
      <c r="Y32" s="285"/>
      <c r="Z32" s="285"/>
      <c r="AA32" s="285"/>
      <c r="AB32" s="285"/>
      <c r="AC32" s="285"/>
      <c r="AD32" s="285"/>
      <c r="AE32" s="285"/>
      <c r="AF32" s="285"/>
      <c r="AG32" s="286"/>
      <c r="AH32" s="195"/>
      <c r="AI32" s="271"/>
      <c r="AJ32" s="281"/>
      <c r="AK32" s="281"/>
      <c r="AL32" s="281"/>
      <c r="AM32" s="281"/>
      <c r="AN32" s="281"/>
      <c r="AO32" s="281"/>
      <c r="AP32" s="281"/>
      <c r="AQ32" s="281"/>
      <c r="AR32" s="281"/>
      <c r="AS32" s="281"/>
      <c r="AT32" s="281"/>
      <c r="AU32" s="197"/>
      <c r="AV32" s="198"/>
      <c r="AW32" s="196"/>
      <c r="AX32" s="196"/>
      <c r="AY32" s="196"/>
      <c r="AZ32" s="196"/>
      <c r="BA32" s="196"/>
      <c r="BB32" s="196"/>
      <c r="BC32" s="196"/>
      <c r="BD32" s="12952"/>
      <c r="BE32" s="12954"/>
      <c r="BF32" s="12962"/>
      <c r="BG32" s="12957"/>
      <c r="BH32" s="12957"/>
      <c r="BI32" s="12958"/>
      <c r="BJ32" s="12952"/>
      <c r="BK32" s="12953"/>
      <c r="BL32" s="12954"/>
      <c r="BM32" s="285"/>
      <c r="BN32" s="285"/>
      <c r="BO32" s="285"/>
      <c r="BP32" s="286"/>
    </row>
    <row r="33" spans="1:68" ht="14.25" customHeight="1">
      <c r="A33" s="192"/>
      <c r="B33" s="214"/>
      <c r="C33" s="194"/>
      <c r="D33" s="195"/>
      <c r="E33" s="196"/>
      <c r="F33" s="195"/>
      <c r="H33" s="196"/>
      <c r="I33" s="196"/>
      <c r="J33" s="196"/>
      <c r="K33" s="196"/>
      <c r="L33" s="196"/>
      <c r="M33" s="196"/>
      <c r="N33" s="194"/>
      <c r="O33" s="168"/>
      <c r="Q33" s="167"/>
      <c r="R33" s="285"/>
      <c r="S33" s="285"/>
      <c r="T33" s="285"/>
      <c r="U33" s="285"/>
      <c r="V33" s="285"/>
      <c r="W33" s="285"/>
      <c r="X33" s="285"/>
      <c r="Y33" s="285"/>
      <c r="Z33" s="285"/>
      <c r="AA33" s="285"/>
      <c r="AB33" s="285"/>
      <c r="AC33" s="285"/>
      <c r="AD33" s="285"/>
      <c r="AE33" s="285"/>
      <c r="AF33" s="285"/>
      <c r="AG33" s="286"/>
      <c r="AH33" s="195"/>
      <c r="AI33" s="271"/>
      <c r="AJ33" s="281"/>
      <c r="AK33" s="281"/>
      <c r="AL33" s="281"/>
      <c r="AM33" s="281"/>
      <c r="AN33" s="281"/>
      <c r="AO33" s="281"/>
      <c r="AP33" s="281"/>
      <c r="AQ33" s="281"/>
      <c r="AR33" s="281"/>
      <c r="AS33" s="281"/>
      <c r="AT33" s="281"/>
      <c r="AU33" s="197"/>
      <c r="AV33" s="198"/>
      <c r="AW33" s="196"/>
      <c r="AX33" s="196"/>
      <c r="AY33" s="196"/>
      <c r="AZ33" s="196"/>
      <c r="BA33" s="196"/>
      <c r="BB33" s="196"/>
      <c r="BC33" s="196"/>
      <c r="BD33" s="12952"/>
      <c r="BE33" s="12954"/>
      <c r="BF33" s="12956"/>
      <c r="BG33" s="12957"/>
      <c r="BH33" s="12957"/>
      <c r="BI33" s="12958"/>
      <c r="BJ33" s="12959"/>
      <c r="BK33" s="12960"/>
      <c r="BL33" s="12961"/>
      <c r="BM33" s="285"/>
      <c r="BN33" s="285"/>
      <c r="BO33" s="285"/>
      <c r="BP33" s="286"/>
    </row>
    <row r="34" spans="1:68" ht="14.25" customHeight="1">
      <c r="A34" s="192"/>
      <c r="B34" s="214"/>
      <c r="C34" s="194"/>
      <c r="D34" s="195"/>
      <c r="E34" s="196"/>
      <c r="F34" s="195"/>
      <c r="H34" s="196"/>
      <c r="I34" s="196"/>
      <c r="J34" s="196"/>
      <c r="K34" s="196"/>
      <c r="L34" s="196"/>
      <c r="M34" s="196"/>
      <c r="N34" s="194"/>
      <c r="O34" s="168"/>
      <c r="Q34" s="167"/>
      <c r="R34" s="285"/>
      <c r="S34" s="285"/>
      <c r="T34" s="285"/>
      <c r="U34" s="285"/>
      <c r="V34" s="285"/>
      <c r="W34" s="285"/>
      <c r="X34" s="285"/>
      <c r="Y34" s="285"/>
      <c r="Z34" s="285"/>
      <c r="AA34" s="285"/>
      <c r="AB34" s="285"/>
      <c r="AC34" s="285"/>
      <c r="AD34" s="285"/>
      <c r="AE34" s="285"/>
      <c r="AF34" s="285"/>
      <c r="AG34" s="286"/>
      <c r="AH34" s="195"/>
      <c r="AI34" s="271"/>
      <c r="AJ34" s="281"/>
      <c r="AK34" s="281"/>
      <c r="AL34" s="281"/>
      <c r="AM34" s="281"/>
      <c r="AN34" s="281"/>
      <c r="AO34" s="281"/>
      <c r="AP34" s="281"/>
      <c r="AQ34" s="281"/>
      <c r="AR34" s="281"/>
      <c r="AS34" s="281"/>
      <c r="AT34" s="281"/>
      <c r="AU34" s="197"/>
      <c r="AV34" s="198"/>
      <c r="AW34" s="196"/>
      <c r="AX34" s="196"/>
      <c r="AY34" s="196"/>
      <c r="AZ34" s="196"/>
      <c r="BA34" s="196"/>
      <c r="BB34" s="196"/>
      <c r="BC34" s="196"/>
      <c r="BD34" s="12952"/>
      <c r="BE34" s="12954"/>
      <c r="BF34" s="12952"/>
      <c r="BG34" s="12953"/>
      <c r="BH34" s="12953"/>
      <c r="BI34" s="12954"/>
      <c r="BJ34" s="12952"/>
      <c r="BK34" s="12953"/>
      <c r="BL34" s="12954"/>
      <c r="BM34" s="285"/>
      <c r="BN34" s="285"/>
      <c r="BO34" s="285"/>
      <c r="BP34" s="286"/>
    </row>
    <row r="35" spans="1:68" ht="14.25" customHeight="1">
      <c r="A35" s="192"/>
      <c r="B35" s="214"/>
      <c r="C35" s="194"/>
      <c r="D35" s="195"/>
      <c r="E35" s="196"/>
      <c r="F35" s="195"/>
      <c r="G35" s="196"/>
      <c r="H35" s="196"/>
      <c r="I35" s="196"/>
      <c r="J35" s="196"/>
      <c r="K35" s="196"/>
      <c r="L35" s="196"/>
      <c r="M35" s="196"/>
      <c r="N35" s="194"/>
      <c r="O35" s="168"/>
      <c r="P35" s="167"/>
      <c r="Q35" s="167"/>
      <c r="R35" s="285"/>
      <c r="S35" s="285"/>
      <c r="T35" s="285"/>
      <c r="U35" s="285"/>
      <c r="V35" s="285"/>
      <c r="W35" s="285"/>
      <c r="X35" s="285"/>
      <c r="Y35" s="285"/>
      <c r="Z35" s="285"/>
      <c r="AA35" s="285"/>
      <c r="AB35" s="285"/>
      <c r="AC35" s="285"/>
      <c r="AD35" s="285"/>
      <c r="AE35" s="285"/>
      <c r="AF35" s="285"/>
      <c r="AG35" s="286"/>
      <c r="AH35" s="195"/>
      <c r="AI35" s="196"/>
      <c r="AJ35" s="281"/>
      <c r="AK35" s="281"/>
      <c r="AL35" s="281"/>
      <c r="AM35" s="281"/>
      <c r="AN35" s="281"/>
      <c r="AO35" s="281"/>
      <c r="AP35" s="281"/>
      <c r="AQ35" s="281"/>
      <c r="AR35" s="281"/>
      <c r="AS35" s="281"/>
      <c r="AT35" s="281"/>
      <c r="AU35" s="197"/>
      <c r="AV35" s="198"/>
      <c r="AW35" s="196"/>
      <c r="AX35" s="196"/>
      <c r="AY35" s="196"/>
      <c r="AZ35" s="196"/>
      <c r="BA35" s="196"/>
      <c r="BB35" s="196"/>
      <c r="BC35" s="196"/>
      <c r="BD35" s="12952"/>
      <c r="BE35" s="12954"/>
      <c r="BF35" s="12952"/>
      <c r="BG35" s="12953"/>
      <c r="BH35" s="12953"/>
      <c r="BI35" s="12954"/>
      <c r="BJ35" s="12952"/>
      <c r="BK35" s="12953"/>
      <c r="BL35" s="12954"/>
      <c r="BM35" s="285"/>
      <c r="BN35" s="285"/>
      <c r="BO35" s="285"/>
      <c r="BP35" s="286"/>
    </row>
    <row r="36" spans="1:68" ht="14.25" customHeight="1">
      <c r="A36" s="192">
        <f>COUNTA($F$11:F36)</f>
        <v>2</v>
      </c>
      <c r="B36" s="214" t="str">
        <f t="shared" ref="B36" si="3">IF(A36="","","-")</f>
        <v>-</v>
      </c>
      <c r="C36" s="194">
        <v>3</v>
      </c>
      <c r="D36" s="195"/>
      <c r="E36" s="196"/>
      <c r="F36" s="195"/>
      <c r="G36" s="196"/>
      <c r="H36" s="196"/>
      <c r="I36" s="196"/>
      <c r="J36" s="196"/>
      <c r="K36" s="196"/>
      <c r="L36" s="196"/>
      <c r="M36" s="196"/>
      <c r="N36" s="194"/>
      <c r="O36" s="168"/>
      <c r="P36" s="167"/>
      <c r="Q36" s="167"/>
      <c r="R36" s="285"/>
      <c r="S36" s="285"/>
      <c r="T36" s="285"/>
      <c r="U36" s="285"/>
      <c r="V36" s="285"/>
      <c r="W36" s="285"/>
      <c r="X36" s="285"/>
      <c r="Y36" s="285"/>
      <c r="Z36" s="285"/>
      <c r="AA36" s="285"/>
      <c r="AB36" s="285"/>
      <c r="AC36" s="285"/>
      <c r="AD36" s="285"/>
      <c r="AE36" s="285"/>
      <c r="AF36" s="285"/>
      <c r="AG36" s="286"/>
      <c r="AH36" s="195"/>
      <c r="AI36" s="196"/>
      <c r="AJ36" s="281"/>
      <c r="AK36" s="281"/>
      <c r="AL36" s="281"/>
      <c r="AM36" s="281"/>
      <c r="AN36" s="281"/>
      <c r="AO36" s="281"/>
      <c r="AP36" s="281"/>
      <c r="AQ36" s="281"/>
      <c r="AR36" s="281"/>
      <c r="AS36" s="281"/>
      <c r="AT36" s="281"/>
      <c r="AU36" s="197"/>
      <c r="AV36" s="198"/>
      <c r="AW36" s="196"/>
      <c r="AX36" s="196"/>
      <c r="AY36" s="196"/>
      <c r="AZ36" s="196"/>
      <c r="BA36" s="196"/>
      <c r="BB36" s="196"/>
      <c r="BC36" s="196"/>
      <c r="BD36" s="12952"/>
      <c r="BE36" s="12954"/>
      <c r="BF36" s="12962"/>
      <c r="BG36" s="12957"/>
      <c r="BH36" s="12957"/>
      <c r="BI36" s="12958"/>
      <c r="BJ36" s="12952"/>
      <c r="BK36" s="12953"/>
      <c r="BL36" s="12954"/>
      <c r="BM36" s="285"/>
      <c r="BN36" s="285"/>
      <c r="BO36" s="285"/>
      <c r="BP36" s="286"/>
    </row>
    <row r="37" spans="1:68" ht="14.25" customHeight="1">
      <c r="A37" s="192"/>
      <c r="B37" s="214"/>
      <c r="C37" s="194"/>
      <c r="D37" s="195"/>
      <c r="E37" s="196"/>
      <c r="F37" s="195"/>
      <c r="G37" s="196"/>
      <c r="H37" s="196"/>
      <c r="I37" s="196"/>
      <c r="J37" s="196"/>
      <c r="K37" s="196"/>
      <c r="L37" s="196"/>
      <c r="M37" s="196"/>
      <c r="N37" s="194"/>
      <c r="O37" s="168"/>
      <c r="P37" s="167"/>
      <c r="Q37" s="167"/>
      <c r="R37" s="167"/>
      <c r="S37" s="285"/>
      <c r="T37" s="285"/>
      <c r="U37" s="285"/>
      <c r="V37" s="285"/>
      <c r="W37" s="285"/>
      <c r="X37" s="285"/>
      <c r="Y37" s="285"/>
      <c r="Z37" s="285"/>
      <c r="AA37" s="285"/>
      <c r="AB37" s="285"/>
      <c r="AC37" s="285"/>
      <c r="AD37" s="285"/>
      <c r="AE37" s="285"/>
      <c r="AF37" s="285"/>
      <c r="AG37" s="286"/>
      <c r="AH37" s="167"/>
      <c r="AI37" s="196"/>
      <c r="AJ37" s="281"/>
      <c r="AK37" s="281"/>
      <c r="AL37" s="281"/>
      <c r="AM37" s="281"/>
      <c r="AN37" s="281"/>
      <c r="AO37" s="281"/>
      <c r="AP37" s="281"/>
      <c r="AQ37" s="281"/>
      <c r="AR37" s="281"/>
      <c r="AS37" s="281"/>
      <c r="AT37" s="281"/>
      <c r="AU37" s="197"/>
      <c r="AV37" s="198"/>
      <c r="AW37" s="196"/>
      <c r="AX37" s="196"/>
      <c r="AY37" s="196"/>
      <c r="AZ37" s="196"/>
      <c r="BA37" s="196"/>
      <c r="BB37" s="196"/>
      <c r="BC37" s="196"/>
      <c r="BD37" s="12952"/>
      <c r="BE37" s="12954"/>
      <c r="BF37" s="12952"/>
      <c r="BG37" s="12953"/>
      <c r="BH37" s="12953"/>
      <c r="BI37" s="12954"/>
      <c r="BJ37" s="12952"/>
      <c r="BK37" s="12953"/>
      <c r="BL37" s="12954"/>
      <c r="BM37" s="285"/>
      <c r="BN37" s="285"/>
      <c r="BO37" s="285"/>
      <c r="BP37" s="286"/>
    </row>
    <row r="38" spans="1:68" s="226" customFormat="1" ht="14.25" customHeight="1">
      <c r="A38" s="200"/>
      <c r="B38" s="201"/>
      <c r="C38" s="202"/>
      <c r="D38" s="203"/>
      <c r="E38" s="204"/>
      <c r="F38" s="203" t="s">
        <v>216</v>
      </c>
      <c r="G38" s="204"/>
      <c r="H38" s="204"/>
      <c r="I38" s="204"/>
      <c r="J38" s="204"/>
      <c r="K38" s="204"/>
      <c r="L38" s="204"/>
      <c r="M38" s="204"/>
      <c r="N38" s="202"/>
      <c r="O38" s="205"/>
      <c r="P38" s="206"/>
      <c r="Q38" s="206"/>
      <c r="R38" s="206"/>
      <c r="S38" s="207"/>
      <c r="T38" s="207"/>
      <c r="U38" s="207"/>
      <c r="V38" s="207"/>
      <c r="W38" s="207"/>
      <c r="X38" s="270"/>
      <c r="Y38" s="207"/>
      <c r="Z38" s="207"/>
      <c r="AA38" s="207"/>
      <c r="AB38" s="207"/>
      <c r="AC38" s="207"/>
      <c r="AD38" s="207"/>
      <c r="AE38" s="207"/>
      <c r="AF38" s="207"/>
      <c r="AG38" s="208"/>
      <c r="AH38" s="206"/>
      <c r="AI38" s="204"/>
      <c r="AJ38" s="209"/>
      <c r="AK38" s="209"/>
      <c r="AL38" s="209"/>
      <c r="AM38" s="209"/>
      <c r="AN38" s="209"/>
      <c r="AO38" s="209"/>
      <c r="AP38" s="209"/>
      <c r="AQ38" s="209"/>
      <c r="AR38" s="209"/>
      <c r="AS38" s="209"/>
      <c r="AT38" s="209"/>
      <c r="AU38" s="210"/>
      <c r="AV38" s="211"/>
      <c r="AW38" s="204"/>
      <c r="AX38" s="204"/>
      <c r="AY38" s="204"/>
      <c r="AZ38" s="204"/>
      <c r="BA38" s="204"/>
      <c r="BB38" s="204"/>
      <c r="BC38" s="204"/>
      <c r="BD38" s="212"/>
      <c r="BE38" s="213"/>
      <c r="BF38" s="212"/>
      <c r="BG38" s="209"/>
      <c r="BH38" s="209"/>
      <c r="BI38" s="213"/>
      <c r="BJ38" s="212"/>
      <c r="BK38" s="209"/>
      <c r="BL38" s="213"/>
      <c r="BM38" s="207"/>
      <c r="BN38" s="207"/>
      <c r="BO38" s="207"/>
      <c r="BP38" s="208"/>
    </row>
    <row r="39" spans="1:68" ht="14.25" customHeight="1">
      <c r="A39" s="192">
        <f>COUNTA($F$11:F39)</f>
        <v>3</v>
      </c>
      <c r="B39" s="214" t="str">
        <f t="shared" ref="B39" si="4">IF(A39="","","-")</f>
        <v>-</v>
      </c>
      <c r="C39" s="194">
        <v>1</v>
      </c>
      <c r="D39" s="195"/>
      <c r="E39" s="196"/>
      <c r="F39" s="195"/>
      <c r="H39" s="196"/>
      <c r="I39" s="196"/>
      <c r="J39" s="196"/>
      <c r="K39" s="196"/>
      <c r="L39" s="196"/>
      <c r="M39" s="196"/>
      <c r="N39" s="194"/>
      <c r="O39" s="168"/>
      <c r="Q39" s="167"/>
      <c r="R39" s="285"/>
      <c r="S39" s="285"/>
      <c r="T39" s="285"/>
      <c r="U39" s="285"/>
      <c r="V39" s="285"/>
      <c r="W39" s="285"/>
      <c r="X39" s="285"/>
      <c r="Y39" s="285"/>
      <c r="Z39" s="285"/>
      <c r="AA39" s="285"/>
      <c r="AB39" s="285"/>
      <c r="AC39" s="285"/>
      <c r="AD39" s="285"/>
      <c r="AE39" s="285"/>
      <c r="AF39" s="285"/>
      <c r="AG39" s="286"/>
      <c r="AH39" s="195"/>
      <c r="AI39" s="196"/>
      <c r="AJ39" s="281"/>
      <c r="AK39" s="281"/>
      <c r="AL39" s="281"/>
      <c r="AM39" s="281"/>
      <c r="AN39" s="281"/>
      <c r="AO39" s="281"/>
      <c r="AP39" s="281"/>
      <c r="AQ39" s="281"/>
      <c r="AR39" s="281"/>
      <c r="AS39" s="281"/>
      <c r="AT39" s="281"/>
      <c r="AU39" s="197"/>
      <c r="AV39" s="198"/>
      <c r="AW39" s="196"/>
      <c r="AX39" s="196"/>
      <c r="AY39" s="196"/>
      <c r="AZ39" s="196"/>
      <c r="BA39" s="196"/>
      <c r="BB39" s="196"/>
      <c r="BC39" s="196"/>
      <c r="BD39" s="12952"/>
      <c r="BE39" s="12954"/>
      <c r="BF39" s="12962"/>
      <c r="BG39" s="12957"/>
      <c r="BH39" s="12957"/>
      <c r="BI39" s="12958"/>
      <c r="BJ39" s="12952"/>
      <c r="BK39" s="12953"/>
      <c r="BL39" s="12954"/>
      <c r="BM39" s="285"/>
      <c r="BN39" s="285"/>
      <c r="BO39" s="285"/>
      <c r="BP39" s="286"/>
    </row>
    <row r="40" spans="1:68" ht="14.25" customHeight="1">
      <c r="A40" s="192"/>
      <c r="B40" s="214"/>
      <c r="C40" s="194"/>
      <c r="D40" s="195"/>
      <c r="E40" s="196"/>
      <c r="F40" s="195"/>
      <c r="H40" s="196"/>
      <c r="I40" s="196"/>
      <c r="J40" s="196"/>
      <c r="K40" s="196"/>
      <c r="L40" s="196"/>
      <c r="M40" s="196"/>
      <c r="N40" s="194"/>
      <c r="O40" s="168"/>
      <c r="Q40" s="167"/>
      <c r="R40" s="285"/>
      <c r="S40" s="285"/>
      <c r="T40" s="285"/>
      <c r="U40" s="285"/>
      <c r="V40" s="285"/>
      <c r="W40" s="285"/>
      <c r="X40" s="285"/>
      <c r="Y40" s="285"/>
      <c r="Z40" s="285"/>
      <c r="AA40" s="285"/>
      <c r="AB40" s="285"/>
      <c r="AC40" s="285"/>
      <c r="AD40" s="285"/>
      <c r="AE40" s="285"/>
      <c r="AF40" s="285"/>
      <c r="AG40" s="286"/>
      <c r="AH40" s="195"/>
      <c r="AI40" s="271"/>
      <c r="AJ40" s="281"/>
      <c r="AK40" s="281"/>
      <c r="AL40" s="281"/>
      <c r="AM40" s="281"/>
      <c r="AN40" s="281"/>
      <c r="AO40" s="281"/>
      <c r="AP40" s="281"/>
      <c r="AQ40" s="281"/>
      <c r="AR40" s="281"/>
      <c r="AS40" s="281"/>
      <c r="AT40" s="281"/>
      <c r="AU40" s="197"/>
      <c r="AV40" s="198"/>
      <c r="AW40" s="196"/>
      <c r="AX40" s="196"/>
      <c r="AY40" s="196"/>
      <c r="AZ40" s="196"/>
      <c r="BA40" s="196"/>
      <c r="BB40" s="196"/>
      <c r="BC40" s="196"/>
      <c r="BD40" s="12952"/>
      <c r="BE40" s="12954"/>
      <c r="BF40" s="12952"/>
      <c r="BG40" s="12953"/>
      <c r="BH40" s="12953"/>
      <c r="BI40" s="12954"/>
      <c r="BJ40" s="12952"/>
      <c r="BK40" s="12953"/>
      <c r="BL40" s="12954"/>
      <c r="BM40" s="285"/>
      <c r="BN40" s="285"/>
      <c r="BO40" s="285"/>
      <c r="BP40" s="286"/>
    </row>
    <row r="41" spans="1:68" ht="14.25" customHeight="1">
      <c r="A41" s="192"/>
      <c r="B41" s="214" t="str">
        <f>IF(A41="","","-")</f>
        <v/>
      </c>
      <c r="C41" s="194"/>
      <c r="D41" s="195"/>
      <c r="E41" s="196"/>
      <c r="F41" s="195"/>
      <c r="G41" s="196"/>
      <c r="H41" s="196"/>
      <c r="I41" s="196"/>
      <c r="J41" s="196"/>
      <c r="K41" s="196"/>
      <c r="L41" s="196"/>
      <c r="M41" s="196"/>
      <c r="N41" s="194"/>
      <c r="O41" s="168"/>
      <c r="P41" s="167"/>
      <c r="Q41" s="167"/>
      <c r="R41" s="167"/>
      <c r="S41" s="285"/>
      <c r="T41" s="285"/>
      <c r="U41" s="285"/>
      <c r="V41" s="285"/>
      <c r="W41" s="285"/>
      <c r="X41" s="285"/>
      <c r="Y41" s="285"/>
      <c r="Z41" s="285"/>
      <c r="AA41" s="285"/>
      <c r="AB41" s="285"/>
      <c r="AC41" s="285"/>
      <c r="AD41" s="285"/>
      <c r="AE41" s="285"/>
      <c r="AF41" s="285"/>
      <c r="AG41" s="286"/>
      <c r="AH41" s="195"/>
      <c r="AJ41" s="281"/>
      <c r="AK41" s="281"/>
      <c r="AL41" s="281"/>
      <c r="AM41" s="281"/>
      <c r="AN41" s="281"/>
      <c r="AO41" s="281"/>
      <c r="AP41" s="281"/>
      <c r="AQ41" s="281"/>
      <c r="AR41" s="281"/>
      <c r="AS41" s="281"/>
      <c r="AT41" s="281"/>
      <c r="AU41" s="197"/>
      <c r="AV41" s="198"/>
      <c r="AW41" s="196"/>
      <c r="AX41" s="196"/>
      <c r="AY41" s="196"/>
      <c r="AZ41" s="196"/>
      <c r="BA41" s="196"/>
      <c r="BB41" s="196"/>
      <c r="BC41" s="196"/>
      <c r="BD41" s="12952"/>
      <c r="BE41" s="12954"/>
      <c r="BF41" s="12952"/>
      <c r="BG41" s="12953"/>
      <c r="BH41" s="12953"/>
      <c r="BI41" s="12954"/>
      <c r="BJ41" s="12952"/>
      <c r="BK41" s="12953"/>
      <c r="BL41" s="12954"/>
      <c r="BM41" s="285"/>
      <c r="BN41" s="285"/>
      <c r="BO41" s="285"/>
      <c r="BP41" s="286"/>
    </row>
    <row r="42" spans="1:68" ht="14.25" customHeight="1">
      <c r="A42" s="192">
        <f>COUNTA($F$11:F42)</f>
        <v>3</v>
      </c>
      <c r="B42" s="214" t="str">
        <f>IF(A42="","","-")</f>
        <v>-</v>
      </c>
      <c r="C42" s="194">
        <v>2</v>
      </c>
      <c r="D42" s="195"/>
      <c r="E42" s="196"/>
      <c r="F42" s="195"/>
      <c r="H42" s="196"/>
      <c r="I42" s="196"/>
      <c r="J42" s="196"/>
      <c r="K42" s="196"/>
      <c r="L42" s="196"/>
      <c r="M42" s="196"/>
      <c r="N42" s="194"/>
      <c r="O42" s="168"/>
      <c r="Q42" s="167"/>
      <c r="R42" s="167"/>
      <c r="S42" s="285"/>
      <c r="T42" s="285"/>
      <c r="U42" s="285"/>
      <c r="V42" s="285"/>
      <c r="W42" s="285"/>
      <c r="X42" s="285"/>
      <c r="Y42" s="285"/>
      <c r="Z42" s="285"/>
      <c r="AA42" s="285"/>
      <c r="AB42" s="285"/>
      <c r="AC42" s="285"/>
      <c r="AD42" s="285"/>
      <c r="AE42" s="285"/>
      <c r="AF42" s="285"/>
      <c r="AG42" s="286"/>
      <c r="AH42" s="195"/>
      <c r="AI42" s="167"/>
      <c r="AJ42" s="281"/>
      <c r="AK42" s="281"/>
      <c r="AL42" s="281"/>
      <c r="AM42" s="281"/>
      <c r="AN42" s="281"/>
      <c r="AO42" s="281"/>
      <c r="AP42" s="281"/>
      <c r="AQ42" s="281"/>
      <c r="AR42" s="281"/>
      <c r="AS42" s="281"/>
      <c r="AT42" s="281"/>
      <c r="AU42" s="197"/>
      <c r="AV42" s="198"/>
      <c r="AW42" s="196"/>
      <c r="AX42" s="196"/>
      <c r="AY42" s="196"/>
      <c r="AZ42" s="196"/>
      <c r="BA42" s="196"/>
      <c r="BB42" s="196"/>
      <c r="BC42" s="196"/>
      <c r="BD42" s="12952"/>
      <c r="BE42" s="12954"/>
      <c r="BF42" s="12962"/>
      <c r="BG42" s="12963"/>
      <c r="BH42" s="12963"/>
      <c r="BI42" s="12964"/>
      <c r="BJ42" s="12952"/>
      <c r="BK42" s="12953"/>
      <c r="BL42" s="12954"/>
      <c r="BM42" s="285"/>
      <c r="BN42" s="285"/>
      <c r="BO42" s="285"/>
      <c r="BP42" s="286"/>
    </row>
    <row r="43" spans="1:68" ht="14.25" customHeight="1">
      <c r="A43" s="192">
        <f>COUNTA($F$11:F43)</f>
        <v>3</v>
      </c>
      <c r="B43" s="214" t="str">
        <f>IF(A43="","","-")</f>
        <v>-</v>
      </c>
      <c r="C43" s="194">
        <v>3</v>
      </c>
      <c r="D43" s="195"/>
      <c r="E43" s="196"/>
      <c r="F43" s="195"/>
      <c r="H43" s="196"/>
      <c r="I43" s="196"/>
      <c r="J43" s="196"/>
      <c r="K43" s="196"/>
      <c r="L43" s="196"/>
      <c r="M43" s="196"/>
      <c r="N43" s="194"/>
      <c r="O43" s="168"/>
      <c r="Q43" s="167"/>
      <c r="R43" s="167"/>
      <c r="S43" s="285"/>
      <c r="T43" s="285"/>
      <c r="U43" s="285"/>
      <c r="V43" s="285"/>
      <c r="W43" s="285"/>
      <c r="X43" s="285"/>
      <c r="Y43" s="285"/>
      <c r="Z43" s="285"/>
      <c r="AA43" s="285"/>
      <c r="AB43" s="285"/>
      <c r="AC43" s="285"/>
      <c r="AD43" s="285"/>
      <c r="AE43" s="285"/>
      <c r="AF43" s="285"/>
      <c r="AG43" s="286"/>
      <c r="AH43" s="167"/>
      <c r="AI43" s="167"/>
      <c r="AJ43" s="281"/>
      <c r="AK43" s="281"/>
      <c r="AL43" s="281"/>
      <c r="AM43" s="281"/>
      <c r="AN43" s="281"/>
      <c r="AO43" s="281"/>
      <c r="AP43" s="281"/>
      <c r="AQ43" s="281"/>
      <c r="AR43" s="281"/>
      <c r="AS43" s="281"/>
      <c r="AT43" s="281"/>
      <c r="AU43" s="197"/>
      <c r="AV43" s="198"/>
      <c r="AW43" s="196"/>
      <c r="AX43" s="196"/>
      <c r="AY43" s="196"/>
      <c r="AZ43" s="196"/>
      <c r="BA43" s="196"/>
      <c r="BB43" s="196"/>
      <c r="BC43" s="196"/>
      <c r="BD43" s="12952"/>
      <c r="BE43" s="12954"/>
      <c r="BF43" s="12952"/>
      <c r="BG43" s="12953"/>
      <c r="BH43" s="12953"/>
      <c r="BI43" s="12954"/>
      <c r="BJ43" s="12952"/>
      <c r="BK43" s="12953"/>
      <c r="BL43" s="12954"/>
      <c r="BM43" s="285"/>
      <c r="BN43" s="285"/>
      <c r="BO43" s="285"/>
      <c r="BP43" s="286"/>
    </row>
    <row r="44" spans="1:68" ht="14.25" customHeight="1">
      <c r="A44" s="192"/>
      <c r="B44" s="214"/>
      <c r="C44" s="194"/>
      <c r="D44" s="195"/>
      <c r="E44" s="196"/>
      <c r="F44" s="195"/>
      <c r="H44" s="196"/>
      <c r="I44" s="196"/>
      <c r="J44" s="196"/>
      <c r="K44" s="196"/>
      <c r="L44" s="196"/>
      <c r="M44" s="196"/>
      <c r="N44" s="194"/>
      <c r="O44" s="168"/>
      <c r="Q44" s="167"/>
      <c r="R44" s="167"/>
      <c r="S44" s="285"/>
      <c r="T44" s="285"/>
      <c r="U44" s="285"/>
      <c r="V44" s="285"/>
      <c r="W44" s="285"/>
      <c r="X44" s="285"/>
      <c r="Y44" s="285"/>
      <c r="Z44" s="285"/>
      <c r="AA44" s="285"/>
      <c r="AB44" s="285"/>
      <c r="AC44" s="285"/>
      <c r="AD44" s="285"/>
      <c r="AE44" s="285"/>
      <c r="AF44" s="285"/>
      <c r="AG44" s="286"/>
      <c r="AH44" s="167"/>
      <c r="AI44" s="167"/>
      <c r="AJ44" s="281"/>
      <c r="AK44" s="281"/>
      <c r="AL44" s="281"/>
      <c r="AM44" s="281"/>
      <c r="AN44" s="281"/>
      <c r="AO44" s="281"/>
      <c r="AP44" s="281"/>
      <c r="AQ44" s="281"/>
      <c r="AR44" s="281"/>
      <c r="AS44" s="281"/>
      <c r="AT44" s="281"/>
      <c r="AU44" s="197"/>
      <c r="AV44" s="198"/>
      <c r="AW44" s="196"/>
      <c r="AX44" s="196"/>
      <c r="AY44" s="196"/>
      <c r="AZ44" s="196"/>
      <c r="BA44" s="196"/>
      <c r="BB44" s="196"/>
      <c r="BC44" s="196"/>
      <c r="BD44" s="12952"/>
      <c r="BE44" s="12954"/>
      <c r="BF44" s="12952"/>
      <c r="BG44" s="12953"/>
      <c r="BH44" s="12953"/>
      <c r="BI44" s="12954"/>
      <c r="BJ44" s="12952"/>
      <c r="BK44" s="12953"/>
      <c r="BL44" s="12954"/>
      <c r="BM44" s="285"/>
      <c r="BN44" s="285"/>
      <c r="BO44" s="285"/>
      <c r="BP44" s="286"/>
    </row>
    <row r="45" spans="1:68" ht="14.25" customHeight="1">
      <c r="A45" s="192">
        <f>COUNTA($F$11:F45)</f>
        <v>3</v>
      </c>
      <c r="B45" s="214" t="str">
        <f>IF(A45="","","-")</f>
        <v>-</v>
      </c>
      <c r="C45" s="194">
        <v>4</v>
      </c>
      <c r="D45" s="195"/>
      <c r="E45" s="196"/>
      <c r="F45" s="195"/>
      <c r="G45" s="196"/>
      <c r="H45" s="196"/>
      <c r="I45" s="196"/>
      <c r="J45" s="196"/>
      <c r="K45" s="196"/>
      <c r="L45" s="196"/>
      <c r="M45" s="196"/>
      <c r="N45" s="194"/>
      <c r="O45" s="168"/>
      <c r="Q45" s="167"/>
      <c r="R45" s="285"/>
      <c r="S45" s="285"/>
      <c r="T45" s="285"/>
      <c r="U45" s="285"/>
      <c r="V45" s="285"/>
      <c r="W45" s="285"/>
      <c r="X45" s="285"/>
      <c r="Y45" s="285"/>
      <c r="Z45" s="285"/>
      <c r="AA45" s="285"/>
      <c r="AB45" s="285"/>
      <c r="AC45" s="285"/>
      <c r="AD45" s="285"/>
      <c r="AE45" s="285"/>
      <c r="AF45" s="285"/>
      <c r="AG45" s="286"/>
      <c r="AH45" s="167"/>
      <c r="AI45" s="196"/>
      <c r="AJ45" s="281"/>
      <c r="AK45" s="281"/>
      <c r="AL45" s="281"/>
      <c r="AM45" s="281"/>
      <c r="AN45" s="281"/>
      <c r="AO45" s="281"/>
      <c r="AP45" s="281"/>
      <c r="AQ45" s="281"/>
      <c r="AR45" s="281"/>
      <c r="AS45" s="281"/>
      <c r="AT45" s="281"/>
      <c r="AU45" s="197"/>
      <c r="AV45" s="198"/>
      <c r="AW45" s="196"/>
      <c r="AX45" s="196"/>
      <c r="AY45" s="196"/>
      <c r="AZ45" s="196"/>
      <c r="BA45" s="196"/>
      <c r="BB45" s="196"/>
      <c r="BC45" s="196"/>
      <c r="BD45" s="12952"/>
      <c r="BE45" s="12954"/>
      <c r="BF45" s="12952"/>
      <c r="BG45" s="12953"/>
      <c r="BH45" s="12953"/>
      <c r="BI45" s="12954"/>
      <c r="BJ45" s="12952"/>
      <c r="BK45" s="12953"/>
      <c r="BL45" s="12954"/>
      <c r="BM45" s="285"/>
      <c r="BN45" s="285"/>
      <c r="BO45" s="285"/>
      <c r="BP45" s="286"/>
    </row>
    <row r="46" spans="1:68" ht="14.25" customHeight="1">
      <c r="A46" s="192"/>
      <c r="B46" s="214"/>
      <c r="C46" s="194"/>
      <c r="D46" s="195"/>
      <c r="E46" s="196"/>
      <c r="F46" s="195"/>
      <c r="G46" s="196"/>
      <c r="H46" s="196"/>
      <c r="I46" s="196"/>
      <c r="J46" s="196"/>
      <c r="K46" s="196"/>
      <c r="L46" s="196"/>
      <c r="M46" s="196"/>
      <c r="N46" s="194"/>
      <c r="O46" s="168"/>
      <c r="P46" s="167"/>
      <c r="Q46" s="167"/>
      <c r="R46" s="285"/>
      <c r="S46" s="285"/>
      <c r="T46" s="285"/>
      <c r="U46" s="285"/>
      <c r="V46" s="285"/>
      <c r="W46" s="285"/>
      <c r="X46" s="285"/>
      <c r="Y46" s="285"/>
      <c r="Z46" s="285"/>
      <c r="AA46" s="285"/>
      <c r="AB46" s="285"/>
      <c r="AC46" s="285"/>
      <c r="AD46" s="285"/>
      <c r="AE46" s="285"/>
      <c r="AF46" s="285"/>
      <c r="AG46" s="286"/>
      <c r="AH46" s="196"/>
      <c r="AI46" s="196"/>
      <c r="AJ46" s="281"/>
      <c r="AK46" s="281"/>
      <c r="AL46" s="281"/>
      <c r="AM46" s="281"/>
      <c r="AN46" s="281"/>
      <c r="AO46" s="281"/>
      <c r="AP46" s="281"/>
      <c r="AQ46" s="281"/>
      <c r="AR46" s="281"/>
      <c r="AS46" s="281"/>
      <c r="AT46" s="281"/>
      <c r="AU46" s="197"/>
      <c r="AV46" s="198"/>
      <c r="AW46" s="196"/>
      <c r="AX46" s="196"/>
      <c r="AY46" s="196"/>
      <c r="AZ46" s="196"/>
      <c r="BA46" s="196"/>
      <c r="BB46" s="196"/>
      <c r="BC46" s="196"/>
      <c r="BD46" s="12952"/>
      <c r="BE46" s="12954"/>
      <c r="BF46" s="12952"/>
      <c r="BG46" s="12953"/>
      <c r="BH46" s="12953"/>
      <c r="BI46" s="12954"/>
      <c r="BJ46" s="12952"/>
      <c r="BK46" s="12953"/>
      <c r="BL46" s="12954"/>
      <c r="BM46" s="285"/>
      <c r="BN46" s="285"/>
      <c r="BO46" s="285"/>
      <c r="BP46" s="286"/>
    </row>
    <row r="47" spans="1:68" ht="14.25" customHeight="1">
      <c r="A47" s="192"/>
      <c r="B47" s="214"/>
      <c r="C47" s="194"/>
      <c r="D47" s="195"/>
      <c r="E47" s="196"/>
      <c r="F47" s="195"/>
      <c r="G47" s="196"/>
      <c r="H47" s="196"/>
      <c r="I47" s="196"/>
      <c r="J47" s="196"/>
      <c r="K47" s="196"/>
      <c r="L47" s="196"/>
      <c r="M47" s="196"/>
      <c r="N47" s="194"/>
      <c r="O47" s="168"/>
      <c r="P47" s="167"/>
      <c r="Q47" s="167"/>
      <c r="R47" s="285"/>
      <c r="S47" s="285"/>
      <c r="T47" s="285"/>
      <c r="U47" s="285"/>
      <c r="V47" s="285"/>
      <c r="W47" s="285"/>
      <c r="X47" s="285"/>
      <c r="Y47" s="285"/>
      <c r="Z47" s="285"/>
      <c r="AA47" s="285"/>
      <c r="AB47" s="285"/>
      <c r="AC47" s="285"/>
      <c r="AD47" s="285"/>
      <c r="AE47" s="285"/>
      <c r="AF47" s="285"/>
      <c r="AG47" s="286"/>
      <c r="AH47" s="196"/>
      <c r="AI47" s="196"/>
      <c r="AJ47" s="281"/>
      <c r="AK47" s="281"/>
      <c r="AL47" s="281"/>
      <c r="AM47" s="281"/>
      <c r="AN47" s="281"/>
      <c r="AO47" s="281"/>
      <c r="AP47" s="281"/>
      <c r="AQ47" s="281"/>
      <c r="AR47" s="281"/>
      <c r="AS47" s="281"/>
      <c r="AT47" s="281"/>
      <c r="AU47" s="197"/>
      <c r="AV47" s="198"/>
      <c r="AW47" s="196"/>
      <c r="AX47" s="196"/>
      <c r="AY47" s="196"/>
      <c r="AZ47" s="196"/>
      <c r="BA47" s="196"/>
      <c r="BB47" s="196"/>
      <c r="BC47" s="196"/>
      <c r="BD47" s="12952"/>
      <c r="BE47" s="12954"/>
      <c r="BF47" s="12952"/>
      <c r="BG47" s="12953"/>
      <c r="BH47" s="12953"/>
      <c r="BI47" s="12954"/>
      <c r="BJ47" s="12952"/>
      <c r="BK47" s="12953"/>
      <c r="BL47" s="12954"/>
      <c r="BM47" s="285"/>
      <c r="BN47" s="285"/>
      <c r="BO47" s="285"/>
      <c r="BP47" s="286"/>
    </row>
    <row r="48" spans="1:68" ht="14.25" customHeight="1">
      <c r="A48" s="192"/>
      <c r="B48" s="214"/>
      <c r="C48" s="194"/>
      <c r="D48" s="195"/>
      <c r="E48" s="196"/>
      <c r="F48" s="195"/>
      <c r="H48" s="196"/>
      <c r="I48" s="196"/>
      <c r="J48" s="196"/>
      <c r="K48" s="196"/>
      <c r="L48" s="196"/>
      <c r="M48" s="196"/>
      <c r="N48" s="194"/>
      <c r="O48" s="168"/>
      <c r="P48" s="167"/>
      <c r="Q48" s="167"/>
      <c r="R48" s="167"/>
      <c r="S48" s="285"/>
      <c r="T48" s="285"/>
      <c r="U48" s="285"/>
      <c r="V48" s="285"/>
      <c r="W48" s="285"/>
      <c r="X48" s="285"/>
      <c r="Y48" s="285"/>
      <c r="Z48" s="285"/>
      <c r="AA48" s="285"/>
      <c r="AB48" s="285"/>
      <c r="AC48" s="285"/>
      <c r="AD48" s="285"/>
      <c r="AE48" s="285"/>
      <c r="AF48" s="285"/>
      <c r="AG48" s="286"/>
      <c r="AH48" s="167"/>
      <c r="AJ48" s="281"/>
      <c r="AK48" s="281"/>
      <c r="AL48" s="281"/>
      <c r="AM48" s="281"/>
      <c r="AN48" s="281"/>
      <c r="AO48" s="281"/>
      <c r="AP48" s="281"/>
      <c r="AQ48" s="281"/>
      <c r="AR48" s="281"/>
      <c r="AS48" s="281"/>
      <c r="AT48" s="281"/>
      <c r="AU48" s="197"/>
      <c r="AV48" s="198"/>
      <c r="AW48" s="196"/>
      <c r="AX48" s="196"/>
      <c r="AY48" s="196"/>
      <c r="AZ48" s="196"/>
      <c r="BA48" s="196"/>
      <c r="BB48" s="196"/>
      <c r="BC48" s="196"/>
      <c r="BD48" s="12952"/>
      <c r="BE48" s="12954"/>
      <c r="BF48" s="12952"/>
      <c r="BG48" s="12953"/>
      <c r="BH48" s="12953"/>
      <c r="BI48" s="12954"/>
      <c r="BJ48" s="12952"/>
      <c r="BK48" s="12953"/>
      <c r="BL48" s="12954"/>
      <c r="BM48" s="285"/>
      <c r="BN48" s="285"/>
      <c r="BO48" s="285"/>
      <c r="BP48" s="286"/>
    </row>
    <row r="49" spans="1:68" ht="14.25" customHeight="1">
      <c r="A49" s="192"/>
      <c r="B49" s="214"/>
      <c r="C49" s="194"/>
      <c r="D49" s="195"/>
      <c r="E49" s="196"/>
      <c r="F49" s="195"/>
      <c r="G49" s="196"/>
      <c r="H49" s="196"/>
      <c r="I49" s="196"/>
      <c r="J49" s="196"/>
      <c r="K49" s="196"/>
      <c r="L49" s="196"/>
      <c r="M49" s="196"/>
      <c r="N49" s="194"/>
      <c r="O49" s="168"/>
      <c r="P49" s="167"/>
      <c r="Q49" s="167"/>
      <c r="R49" s="285"/>
      <c r="S49" s="285"/>
      <c r="T49" s="285"/>
      <c r="U49" s="285"/>
      <c r="V49" s="285"/>
      <c r="W49" s="285"/>
      <c r="X49" s="285"/>
      <c r="Y49" s="285"/>
      <c r="Z49" s="285"/>
      <c r="AA49" s="285"/>
      <c r="AB49" s="285"/>
      <c r="AC49" s="285"/>
      <c r="AD49" s="285"/>
      <c r="AE49" s="285"/>
      <c r="AF49" s="285"/>
      <c r="AG49" s="286"/>
      <c r="AH49" s="195"/>
      <c r="AI49" s="196"/>
      <c r="AJ49" s="281"/>
      <c r="AK49" s="281"/>
      <c r="AL49" s="281"/>
      <c r="AM49" s="281"/>
      <c r="AN49" s="281"/>
      <c r="AO49" s="281"/>
      <c r="AP49" s="281"/>
      <c r="AQ49" s="281"/>
      <c r="AR49" s="281"/>
      <c r="AS49" s="281"/>
      <c r="AT49" s="281"/>
      <c r="AU49" s="197"/>
      <c r="AV49" s="198"/>
      <c r="AW49" s="196"/>
      <c r="AX49" s="196"/>
      <c r="AY49" s="196"/>
      <c r="AZ49" s="196"/>
      <c r="BA49" s="196"/>
      <c r="BB49" s="196"/>
      <c r="BC49" s="196"/>
      <c r="BD49" s="12952"/>
      <c r="BE49" s="12954"/>
      <c r="BF49" s="12952"/>
      <c r="BG49" s="12953"/>
      <c r="BH49" s="12953"/>
      <c r="BI49" s="12954"/>
      <c r="BJ49" s="12952"/>
      <c r="BK49" s="12953"/>
      <c r="BL49" s="12954"/>
      <c r="BM49" s="285"/>
      <c r="BN49" s="285"/>
      <c r="BO49" s="285"/>
      <c r="BP49" s="286"/>
    </row>
    <row r="50" spans="1:68" ht="14.25" customHeight="1">
      <c r="A50" s="192">
        <f>COUNTA($F$11:F50)</f>
        <v>3</v>
      </c>
      <c r="B50" s="214" t="str">
        <f>IF(A50="","","-")</f>
        <v>-</v>
      </c>
      <c r="C50" s="194">
        <v>5</v>
      </c>
      <c r="D50" s="195"/>
      <c r="E50" s="196"/>
      <c r="F50" s="195"/>
      <c r="G50" s="196"/>
      <c r="H50" s="196"/>
      <c r="I50" s="196"/>
      <c r="J50" s="196"/>
      <c r="K50" s="196"/>
      <c r="L50" s="196"/>
      <c r="M50" s="196"/>
      <c r="N50" s="194"/>
      <c r="O50" s="168"/>
      <c r="P50" s="167"/>
      <c r="Q50" s="167"/>
      <c r="R50" s="285"/>
      <c r="S50" s="285"/>
      <c r="T50" s="285"/>
      <c r="U50" s="285"/>
      <c r="V50" s="285"/>
      <c r="W50" s="285"/>
      <c r="X50" s="285"/>
      <c r="Y50" s="285"/>
      <c r="Z50" s="285"/>
      <c r="AA50" s="285"/>
      <c r="AB50" s="285"/>
      <c r="AC50" s="285"/>
      <c r="AD50" s="285"/>
      <c r="AE50" s="285"/>
      <c r="AF50" s="285"/>
      <c r="AG50" s="286"/>
      <c r="AH50" s="195"/>
      <c r="AI50" s="196"/>
      <c r="AJ50" s="281"/>
      <c r="AK50" s="281"/>
      <c r="AL50" s="281"/>
      <c r="AM50" s="281"/>
      <c r="AN50" s="281"/>
      <c r="AO50" s="281"/>
      <c r="AP50" s="281"/>
      <c r="AQ50" s="281"/>
      <c r="AR50" s="281"/>
      <c r="AS50" s="281"/>
      <c r="AT50" s="281"/>
      <c r="AU50" s="197"/>
      <c r="AV50" s="198"/>
      <c r="AW50" s="196"/>
      <c r="AX50" s="196"/>
      <c r="AY50" s="196"/>
      <c r="AZ50" s="196"/>
      <c r="BA50" s="196"/>
      <c r="BB50" s="196"/>
      <c r="BC50" s="196"/>
      <c r="BD50" s="12952"/>
      <c r="BE50" s="12954"/>
      <c r="BF50" s="12952"/>
      <c r="BG50" s="12953"/>
      <c r="BH50" s="12953"/>
      <c r="BI50" s="12954"/>
      <c r="BJ50" s="12952"/>
      <c r="BK50" s="12953"/>
      <c r="BL50" s="12954"/>
      <c r="BM50" s="285"/>
      <c r="BN50" s="285"/>
      <c r="BO50" s="285"/>
      <c r="BP50" s="286"/>
    </row>
    <row r="51" spans="1:68" ht="14.25" customHeight="1">
      <c r="A51" s="228"/>
      <c r="B51" s="214"/>
      <c r="C51" s="194"/>
      <c r="D51" s="195"/>
      <c r="E51" s="196"/>
      <c r="F51" s="195"/>
      <c r="G51" s="196"/>
      <c r="H51" s="196"/>
      <c r="I51" s="196"/>
      <c r="J51" s="196"/>
      <c r="K51" s="196"/>
      <c r="L51" s="196"/>
      <c r="M51" s="196"/>
      <c r="N51" s="194"/>
      <c r="O51" s="168"/>
      <c r="P51" s="167"/>
      <c r="Q51" s="167"/>
      <c r="R51" s="285"/>
      <c r="S51" s="285"/>
      <c r="T51" s="285"/>
      <c r="U51" s="285"/>
      <c r="V51" s="285"/>
      <c r="W51" s="285"/>
      <c r="X51" s="285"/>
      <c r="Y51" s="285"/>
      <c r="Z51" s="285"/>
      <c r="AA51" s="285"/>
      <c r="AB51" s="285"/>
      <c r="AC51" s="285"/>
      <c r="AD51" s="285"/>
      <c r="AE51" s="285"/>
      <c r="AF51" s="285"/>
      <c r="AG51" s="286"/>
      <c r="AH51" s="195"/>
      <c r="AI51" s="281"/>
      <c r="AJ51" s="281"/>
      <c r="AK51" s="281"/>
      <c r="AL51" s="281"/>
      <c r="AM51" s="281"/>
      <c r="AN51" s="281"/>
      <c r="AO51" s="281"/>
      <c r="AP51" s="281"/>
      <c r="AQ51" s="281"/>
      <c r="AR51" s="281"/>
      <c r="AS51" s="281"/>
      <c r="AT51" s="281"/>
      <c r="AU51" s="197"/>
      <c r="AV51" s="198"/>
      <c r="AW51" s="196"/>
      <c r="AX51" s="196"/>
      <c r="AY51" s="196"/>
      <c r="AZ51" s="196"/>
      <c r="BA51" s="196"/>
      <c r="BB51" s="196"/>
      <c r="BC51" s="196"/>
      <c r="BD51" s="12952"/>
      <c r="BE51" s="12954"/>
      <c r="BF51" s="12952"/>
      <c r="BG51" s="12953"/>
      <c r="BH51" s="12953"/>
      <c r="BI51" s="12954"/>
      <c r="BJ51" s="12952"/>
      <c r="BK51" s="12953"/>
      <c r="BL51" s="12954"/>
      <c r="BM51" s="285"/>
      <c r="BN51" s="285"/>
      <c r="BO51" s="285"/>
      <c r="BP51" s="286"/>
    </row>
    <row r="52" spans="1:68" s="226" customFormat="1" ht="14.25" customHeight="1">
      <c r="A52" s="200"/>
      <c r="B52" s="201"/>
      <c r="C52" s="202"/>
      <c r="D52" s="203"/>
      <c r="E52" s="204"/>
      <c r="F52" s="509" t="s">
        <v>216</v>
      </c>
      <c r="G52" s="204"/>
      <c r="H52" s="204"/>
      <c r="I52" s="204"/>
      <c r="J52" s="204"/>
      <c r="K52" s="204"/>
      <c r="L52" s="204"/>
      <c r="M52" s="204"/>
      <c r="N52" s="202"/>
      <c r="O52" s="205"/>
      <c r="P52" s="206"/>
      <c r="Q52" s="206"/>
      <c r="R52" s="207"/>
      <c r="S52" s="207"/>
      <c r="T52" s="207"/>
      <c r="U52" s="207"/>
      <c r="V52" s="207"/>
      <c r="W52" s="207"/>
      <c r="X52" s="270"/>
      <c r="Y52" s="207"/>
      <c r="Z52" s="207"/>
      <c r="AA52" s="207"/>
      <c r="AB52" s="207"/>
      <c r="AC52" s="207"/>
      <c r="AD52" s="207"/>
      <c r="AE52" s="207"/>
      <c r="AF52" s="207"/>
      <c r="AG52" s="208"/>
      <c r="AH52" s="203"/>
      <c r="AI52" s="204"/>
      <c r="AJ52" s="209"/>
      <c r="AK52" s="209"/>
      <c r="AL52" s="209"/>
      <c r="AM52" s="209"/>
      <c r="AN52" s="209"/>
      <c r="AO52" s="209"/>
      <c r="AP52" s="209"/>
      <c r="AQ52" s="209"/>
      <c r="AR52" s="209"/>
      <c r="AS52" s="209"/>
      <c r="AT52" s="209"/>
      <c r="AU52" s="210"/>
      <c r="AV52" s="211"/>
      <c r="AW52" s="204"/>
      <c r="AX52" s="204"/>
      <c r="AY52" s="204"/>
      <c r="AZ52" s="204"/>
      <c r="BA52" s="204"/>
      <c r="BB52" s="204"/>
      <c r="BC52" s="204"/>
      <c r="BD52" s="212"/>
      <c r="BE52" s="213"/>
      <c r="BF52" s="212"/>
      <c r="BG52" s="209"/>
      <c r="BH52" s="209"/>
      <c r="BI52" s="213"/>
      <c r="BJ52" s="212"/>
      <c r="BK52" s="209"/>
      <c r="BL52" s="213"/>
      <c r="BM52" s="207"/>
      <c r="BN52" s="207"/>
      <c r="BO52" s="207"/>
      <c r="BP52" s="208"/>
    </row>
    <row r="53" spans="1:68" ht="14.25" customHeight="1">
      <c r="A53" s="192">
        <f>COUNTA($F$11:F53)</f>
        <v>4</v>
      </c>
      <c r="B53" s="214" t="str">
        <f>IF(A53="","","-")</f>
        <v>-</v>
      </c>
      <c r="C53" s="194">
        <v>1</v>
      </c>
      <c r="D53" s="195"/>
      <c r="E53" s="196"/>
      <c r="F53" s="195"/>
      <c r="H53" s="196"/>
      <c r="I53" s="196"/>
      <c r="J53" s="196"/>
      <c r="K53" s="196"/>
      <c r="L53" s="196"/>
      <c r="M53" s="196"/>
      <c r="N53" s="194"/>
      <c r="O53" s="168"/>
      <c r="Q53" s="167"/>
      <c r="R53" s="285"/>
      <c r="S53" s="285"/>
      <c r="T53" s="285"/>
      <c r="U53" s="285"/>
      <c r="V53" s="285"/>
      <c r="W53" s="285"/>
      <c r="X53" s="285"/>
      <c r="Y53" s="285"/>
      <c r="Z53" s="285"/>
      <c r="AA53" s="285"/>
      <c r="AB53" s="285"/>
      <c r="AC53" s="285"/>
      <c r="AD53" s="285"/>
      <c r="AE53" s="285"/>
      <c r="AF53" s="285"/>
      <c r="AG53" s="286"/>
      <c r="AH53" s="195"/>
      <c r="AI53" s="196"/>
      <c r="AJ53" s="281"/>
      <c r="AK53" s="281"/>
      <c r="AL53" s="281"/>
      <c r="AM53" s="281"/>
      <c r="AN53" s="281"/>
      <c r="AO53" s="281"/>
      <c r="AP53" s="281"/>
      <c r="AQ53" s="281"/>
      <c r="AR53" s="281"/>
      <c r="AS53" s="281"/>
      <c r="AT53" s="281"/>
      <c r="AU53" s="197"/>
      <c r="AV53" s="198"/>
      <c r="AW53" s="196"/>
      <c r="AX53" s="196"/>
      <c r="AY53" s="196"/>
      <c r="AZ53" s="196"/>
      <c r="BA53" s="196"/>
      <c r="BB53" s="196"/>
      <c r="BC53" s="196"/>
      <c r="BD53" s="12952"/>
      <c r="BE53" s="12954"/>
      <c r="BF53" s="12962"/>
      <c r="BG53" s="12957"/>
      <c r="BH53" s="12957"/>
      <c r="BI53" s="12958"/>
      <c r="BJ53" s="12952"/>
      <c r="BK53" s="12953"/>
      <c r="BL53" s="12954"/>
      <c r="BM53" s="285"/>
      <c r="BN53" s="285"/>
      <c r="BO53" s="285"/>
      <c r="BP53" s="286"/>
    </row>
    <row r="54" spans="1:68" ht="14.25" customHeight="1">
      <c r="A54" s="192"/>
      <c r="B54" s="214"/>
      <c r="C54" s="194"/>
      <c r="D54" s="195"/>
      <c r="E54" s="196"/>
      <c r="F54" s="195"/>
      <c r="H54" s="196"/>
      <c r="I54" s="196"/>
      <c r="J54" s="196"/>
      <c r="K54" s="196"/>
      <c r="L54" s="196"/>
      <c r="M54" s="196"/>
      <c r="N54" s="194"/>
      <c r="O54" s="168"/>
      <c r="P54" s="167"/>
      <c r="Q54" s="167"/>
      <c r="R54" s="285"/>
      <c r="S54" s="285"/>
      <c r="T54" s="285"/>
      <c r="U54" s="285"/>
      <c r="V54" s="285"/>
      <c r="W54" s="285"/>
      <c r="X54" s="285"/>
      <c r="Y54" s="285"/>
      <c r="Z54" s="285"/>
      <c r="AA54" s="285"/>
      <c r="AB54" s="285"/>
      <c r="AC54" s="285"/>
      <c r="AD54" s="285"/>
      <c r="AE54" s="285"/>
      <c r="AF54" s="285"/>
      <c r="AG54" s="286"/>
      <c r="AH54" s="195"/>
      <c r="AI54" s="196"/>
      <c r="AJ54" s="281"/>
      <c r="AK54" s="281"/>
      <c r="AL54" s="281"/>
      <c r="AM54" s="281"/>
      <c r="AN54" s="281"/>
      <c r="AO54" s="281"/>
      <c r="AP54" s="281"/>
      <c r="AQ54" s="281"/>
      <c r="AR54" s="281"/>
      <c r="AS54" s="281"/>
      <c r="AT54" s="281"/>
      <c r="AU54" s="197"/>
      <c r="AV54" s="198"/>
      <c r="AW54" s="196"/>
      <c r="AX54" s="196"/>
      <c r="AY54" s="196"/>
      <c r="AZ54" s="196"/>
      <c r="BA54" s="196"/>
      <c r="BB54" s="196"/>
      <c r="BC54" s="196"/>
      <c r="BD54" s="12952"/>
      <c r="BE54" s="12954"/>
      <c r="BF54" s="12952"/>
      <c r="BG54" s="12953"/>
      <c r="BH54" s="12953"/>
      <c r="BI54" s="12954"/>
      <c r="BJ54" s="12952"/>
      <c r="BK54" s="12953"/>
      <c r="BL54" s="12954"/>
      <c r="BM54" s="285"/>
      <c r="BN54" s="285"/>
      <c r="BO54" s="285"/>
      <c r="BP54" s="286"/>
    </row>
    <row r="55" spans="1:68" ht="14.25" customHeight="1">
      <c r="A55" s="192"/>
      <c r="B55" s="214"/>
      <c r="C55" s="194"/>
      <c r="D55" s="195"/>
      <c r="E55" s="196"/>
      <c r="F55" s="195"/>
      <c r="H55" s="196"/>
      <c r="I55" s="196"/>
      <c r="J55" s="196"/>
      <c r="K55" s="196"/>
      <c r="L55" s="196"/>
      <c r="M55" s="196"/>
      <c r="N55" s="194"/>
      <c r="O55" s="168"/>
      <c r="P55" s="167"/>
      <c r="Q55" s="167"/>
      <c r="R55" s="285"/>
      <c r="S55" s="285"/>
      <c r="T55" s="285"/>
      <c r="U55" s="285"/>
      <c r="V55" s="285"/>
      <c r="W55" s="285"/>
      <c r="X55" s="285"/>
      <c r="Y55" s="285"/>
      <c r="Z55" s="285"/>
      <c r="AA55" s="285"/>
      <c r="AB55" s="285"/>
      <c r="AC55" s="285"/>
      <c r="AD55" s="285"/>
      <c r="AE55" s="285"/>
      <c r="AF55" s="285"/>
      <c r="AG55" s="286"/>
      <c r="AH55" s="195"/>
      <c r="AI55" s="196"/>
      <c r="AJ55" s="281"/>
      <c r="AK55" s="281"/>
      <c r="AL55" s="281"/>
      <c r="AM55" s="281"/>
      <c r="AN55" s="281"/>
      <c r="AO55" s="281"/>
      <c r="AP55" s="281"/>
      <c r="AQ55" s="281"/>
      <c r="AR55" s="281"/>
      <c r="AS55" s="281"/>
      <c r="AT55" s="281"/>
      <c r="AU55" s="197"/>
      <c r="AV55" s="198"/>
      <c r="AW55" s="196"/>
      <c r="AX55" s="196"/>
      <c r="AY55" s="196"/>
      <c r="AZ55" s="196"/>
      <c r="BA55" s="196"/>
      <c r="BB55" s="196"/>
      <c r="BC55" s="196"/>
      <c r="BD55" s="12952"/>
      <c r="BE55" s="12954"/>
      <c r="BF55" s="12952"/>
      <c r="BG55" s="12953"/>
      <c r="BH55" s="12953"/>
      <c r="BI55" s="12954"/>
      <c r="BJ55" s="12952"/>
      <c r="BK55" s="12953"/>
      <c r="BL55" s="12954"/>
      <c r="BM55" s="285"/>
      <c r="BN55" s="285"/>
      <c r="BO55" s="285"/>
      <c r="BP55" s="286"/>
    </row>
    <row r="56" spans="1:68" ht="14.25" customHeight="1">
      <c r="A56" s="192">
        <f>COUNTA($F$11:F56)</f>
        <v>4</v>
      </c>
      <c r="B56" s="214" t="str">
        <f>IF(A56="","","-")</f>
        <v>-</v>
      </c>
      <c r="C56" s="194">
        <v>2</v>
      </c>
      <c r="D56" s="195"/>
      <c r="E56" s="196"/>
      <c r="F56" s="195"/>
      <c r="H56" s="196"/>
      <c r="I56" s="196"/>
      <c r="J56" s="196"/>
      <c r="K56" s="196"/>
      <c r="L56" s="196"/>
      <c r="M56" s="196"/>
      <c r="N56" s="194"/>
      <c r="O56" s="168"/>
      <c r="P56" s="167"/>
      <c r="Q56" s="167"/>
      <c r="R56" s="285"/>
      <c r="S56" s="285"/>
      <c r="T56" s="285"/>
      <c r="U56" s="285"/>
      <c r="V56" s="285"/>
      <c r="W56" s="285"/>
      <c r="X56" s="285"/>
      <c r="Y56" s="285"/>
      <c r="Z56" s="285"/>
      <c r="AA56" s="285"/>
      <c r="AB56" s="285"/>
      <c r="AC56" s="285"/>
      <c r="AD56" s="285"/>
      <c r="AE56" s="285"/>
      <c r="AF56" s="285"/>
      <c r="AG56" s="286"/>
      <c r="AH56" s="195"/>
      <c r="AI56" s="196"/>
      <c r="AJ56" s="281"/>
      <c r="AK56" s="281"/>
      <c r="AL56" s="281"/>
      <c r="AM56" s="281"/>
      <c r="AN56" s="281"/>
      <c r="AO56" s="281"/>
      <c r="AP56" s="281"/>
      <c r="AQ56" s="281"/>
      <c r="AR56" s="281"/>
      <c r="AS56" s="281"/>
      <c r="AT56" s="281"/>
      <c r="AU56" s="197"/>
      <c r="AV56" s="198"/>
      <c r="AW56" s="196"/>
      <c r="AX56" s="196"/>
      <c r="AY56" s="196"/>
      <c r="AZ56" s="196"/>
      <c r="BA56" s="196"/>
      <c r="BB56" s="196"/>
      <c r="BC56" s="196"/>
      <c r="BD56" s="12952"/>
      <c r="BE56" s="12954"/>
      <c r="BF56" s="12962"/>
      <c r="BG56" s="12957"/>
      <c r="BH56" s="12957"/>
      <c r="BI56" s="12958"/>
      <c r="BJ56" s="12952"/>
      <c r="BK56" s="12953"/>
      <c r="BL56" s="12954"/>
      <c r="BM56" s="285"/>
      <c r="BN56" s="285"/>
      <c r="BO56" s="285"/>
      <c r="BP56" s="286"/>
    </row>
    <row r="57" spans="1:68" ht="14.25" customHeight="1">
      <c r="A57" s="192"/>
      <c r="B57" s="214"/>
      <c r="C57" s="194"/>
      <c r="D57" s="195"/>
      <c r="E57" s="196"/>
      <c r="F57" s="195"/>
      <c r="H57" s="196"/>
      <c r="I57" s="196"/>
      <c r="J57" s="196"/>
      <c r="K57" s="196"/>
      <c r="L57" s="196"/>
      <c r="M57" s="196"/>
      <c r="N57" s="194"/>
      <c r="O57" s="168"/>
      <c r="P57" s="167"/>
      <c r="Q57" s="167"/>
      <c r="R57" s="285"/>
      <c r="S57" s="285"/>
      <c r="T57" s="285"/>
      <c r="U57" s="285"/>
      <c r="V57" s="285"/>
      <c r="W57" s="285"/>
      <c r="X57" s="285"/>
      <c r="Y57" s="285"/>
      <c r="Z57" s="285"/>
      <c r="AA57" s="285"/>
      <c r="AB57" s="285"/>
      <c r="AC57" s="285"/>
      <c r="AD57" s="285"/>
      <c r="AE57" s="285"/>
      <c r="AF57" s="285"/>
      <c r="AG57" s="286"/>
      <c r="AH57" s="195"/>
      <c r="AI57" s="196"/>
      <c r="AJ57" s="281"/>
      <c r="AK57" s="281"/>
      <c r="AL57" s="281"/>
      <c r="AM57" s="281"/>
      <c r="AN57" s="281"/>
      <c r="AO57" s="281"/>
      <c r="AP57" s="281"/>
      <c r="AQ57" s="281"/>
      <c r="AR57" s="281"/>
      <c r="AS57" s="281"/>
      <c r="AT57" s="281"/>
      <c r="AU57" s="197"/>
      <c r="AV57" s="198"/>
      <c r="AW57" s="196"/>
      <c r="AX57" s="196"/>
      <c r="AY57" s="196"/>
      <c r="AZ57" s="196"/>
      <c r="BA57" s="196"/>
      <c r="BB57" s="196"/>
      <c r="BC57" s="196"/>
      <c r="BD57" s="12952"/>
      <c r="BE57" s="12954"/>
      <c r="BF57" s="12952"/>
      <c r="BG57" s="12953"/>
      <c r="BH57" s="12953"/>
      <c r="BI57" s="12954"/>
      <c r="BJ57" s="12952"/>
      <c r="BK57" s="12953"/>
      <c r="BL57" s="12954"/>
      <c r="BM57" s="285"/>
      <c r="BN57" s="285"/>
      <c r="BO57" s="285"/>
      <c r="BP57" s="286"/>
    </row>
    <row r="58" spans="1:68" ht="14.25" customHeight="1">
      <c r="A58" s="192">
        <f>COUNTA($F$11:F58)</f>
        <v>4</v>
      </c>
      <c r="B58" s="214" t="str">
        <f>IF(A58="","","-")</f>
        <v>-</v>
      </c>
      <c r="C58" s="194">
        <v>3</v>
      </c>
      <c r="D58" s="195"/>
      <c r="E58" s="196"/>
      <c r="F58" s="195"/>
      <c r="G58" s="196"/>
      <c r="H58" s="196"/>
      <c r="I58" s="196"/>
      <c r="J58" s="196"/>
      <c r="K58" s="196"/>
      <c r="L58" s="196"/>
      <c r="M58" s="196"/>
      <c r="N58" s="194"/>
      <c r="O58" s="168"/>
      <c r="P58" s="167"/>
      <c r="Q58" s="167"/>
      <c r="R58" s="285"/>
      <c r="S58" s="285"/>
      <c r="T58" s="285"/>
      <c r="U58" s="285"/>
      <c r="V58" s="285"/>
      <c r="W58" s="285"/>
      <c r="X58" s="285"/>
      <c r="Y58" s="285"/>
      <c r="Z58" s="285"/>
      <c r="AA58" s="285"/>
      <c r="AB58" s="285"/>
      <c r="AC58" s="285"/>
      <c r="AD58" s="285"/>
      <c r="AE58" s="285"/>
      <c r="AF58" s="285"/>
      <c r="AG58" s="286"/>
      <c r="AH58" s="195"/>
      <c r="AI58" s="167"/>
      <c r="AJ58" s="281"/>
      <c r="AK58" s="281"/>
      <c r="AL58" s="281"/>
      <c r="AM58" s="281"/>
      <c r="AN58" s="281"/>
      <c r="AO58" s="281"/>
      <c r="AP58" s="281"/>
      <c r="AQ58" s="281"/>
      <c r="AR58" s="281"/>
      <c r="AS58" s="281"/>
      <c r="AT58" s="281"/>
      <c r="AU58" s="197"/>
      <c r="AV58" s="198"/>
      <c r="AW58" s="196"/>
      <c r="AX58" s="196"/>
      <c r="AY58" s="196"/>
      <c r="AZ58" s="196"/>
      <c r="BA58" s="196"/>
      <c r="BB58" s="196"/>
      <c r="BC58" s="196"/>
      <c r="BD58" s="12952"/>
      <c r="BE58" s="12954"/>
      <c r="BF58" s="12962"/>
      <c r="BG58" s="12957"/>
      <c r="BH58" s="12957"/>
      <c r="BI58" s="12958"/>
      <c r="BJ58" s="12952"/>
      <c r="BK58" s="12953"/>
      <c r="BL58" s="12954"/>
      <c r="BM58" s="285"/>
      <c r="BN58" s="285"/>
      <c r="BO58" s="285"/>
      <c r="BP58" s="286"/>
    </row>
    <row r="59" spans="1:68" ht="14.25" customHeight="1">
      <c r="A59" s="192"/>
      <c r="B59" s="214"/>
      <c r="C59" s="194"/>
      <c r="D59" s="195"/>
      <c r="E59" s="196"/>
      <c r="F59" s="195"/>
      <c r="G59" s="196"/>
      <c r="H59" s="196"/>
      <c r="I59" s="196"/>
      <c r="J59" s="196"/>
      <c r="K59" s="196"/>
      <c r="L59" s="196"/>
      <c r="M59" s="196"/>
      <c r="N59" s="194"/>
      <c r="O59" s="168"/>
      <c r="Q59" s="167"/>
      <c r="R59" s="285"/>
      <c r="S59" s="285"/>
      <c r="T59" s="285"/>
      <c r="U59" s="285"/>
      <c r="V59" s="285"/>
      <c r="W59" s="285"/>
      <c r="X59" s="285"/>
      <c r="Y59" s="285"/>
      <c r="Z59" s="285"/>
      <c r="AA59" s="285"/>
      <c r="AB59" s="285"/>
      <c r="AC59" s="285"/>
      <c r="AD59" s="285"/>
      <c r="AE59" s="285"/>
      <c r="AF59" s="285"/>
      <c r="AG59" s="286"/>
      <c r="AH59" s="195"/>
      <c r="AI59" s="196"/>
      <c r="AJ59" s="281"/>
      <c r="AK59" s="281"/>
      <c r="AL59" s="281"/>
      <c r="AM59" s="281"/>
      <c r="AN59" s="281"/>
      <c r="AO59" s="281"/>
      <c r="AP59" s="281"/>
      <c r="AQ59" s="281"/>
      <c r="AR59" s="281"/>
      <c r="AS59" s="281"/>
      <c r="AT59" s="281"/>
      <c r="AU59" s="197"/>
      <c r="AV59" s="198"/>
      <c r="AW59" s="196"/>
      <c r="AX59" s="196"/>
      <c r="AY59" s="196"/>
      <c r="AZ59" s="196"/>
      <c r="BA59" s="196"/>
      <c r="BB59" s="196"/>
      <c r="BC59" s="196"/>
      <c r="BD59" s="12952"/>
      <c r="BE59" s="12954"/>
      <c r="BF59" s="12952"/>
      <c r="BG59" s="12953"/>
      <c r="BH59" s="12953"/>
      <c r="BI59" s="12954"/>
      <c r="BJ59" s="12952"/>
      <c r="BK59" s="12953"/>
      <c r="BL59" s="12954"/>
      <c r="BM59" s="285"/>
      <c r="BN59" s="285"/>
      <c r="BO59" s="285"/>
      <c r="BP59" s="286"/>
    </row>
    <row r="60" spans="1:68" ht="14.25" customHeight="1">
      <c r="A60" s="192"/>
      <c r="B60" s="214"/>
      <c r="C60" s="194"/>
      <c r="D60" s="195"/>
      <c r="E60" s="196"/>
      <c r="F60" s="195"/>
      <c r="G60" s="196"/>
      <c r="H60" s="196"/>
      <c r="I60" s="196"/>
      <c r="J60" s="196"/>
      <c r="K60" s="196"/>
      <c r="L60" s="196"/>
      <c r="M60" s="196"/>
      <c r="N60" s="194"/>
      <c r="O60" s="168"/>
      <c r="P60" s="167"/>
      <c r="Q60" s="167"/>
      <c r="R60" s="285"/>
      <c r="S60" s="285"/>
      <c r="T60" s="285"/>
      <c r="U60" s="285"/>
      <c r="V60" s="285"/>
      <c r="W60" s="285"/>
      <c r="X60" s="285"/>
      <c r="Y60" s="285"/>
      <c r="Z60" s="285"/>
      <c r="AA60" s="285"/>
      <c r="AB60" s="285"/>
      <c r="AC60" s="285"/>
      <c r="AD60" s="285"/>
      <c r="AE60" s="285"/>
      <c r="AF60" s="285"/>
      <c r="AG60" s="286"/>
      <c r="AH60" s="195"/>
      <c r="AI60" s="196"/>
      <c r="AJ60" s="281"/>
      <c r="AK60" s="281"/>
      <c r="AL60" s="281"/>
      <c r="AM60" s="281"/>
      <c r="AN60" s="281"/>
      <c r="AO60" s="281"/>
      <c r="AP60" s="281"/>
      <c r="AQ60" s="281"/>
      <c r="AR60" s="281"/>
      <c r="AS60" s="281"/>
      <c r="AT60" s="281"/>
      <c r="AU60" s="197"/>
      <c r="AV60" s="198"/>
      <c r="AW60" s="196"/>
      <c r="AX60" s="196"/>
      <c r="AY60" s="196"/>
      <c r="AZ60" s="196"/>
      <c r="BA60" s="196"/>
      <c r="BB60" s="196"/>
      <c r="BC60" s="196"/>
      <c r="BD60" s="12952"/>
      <c r="BE60" s="12954"/>
      <c r="BF60" s="12952"/>
      <c r="BG60" s="12953"/>
      <c r="BH60" s="12953"/>
      <c r="BI60" s="12954"/>
      <c r="BJ60" s="12952"/>
      <c r="BK60" s="12953"/>
      <c r="BL60" s="12954"/>
      <c r="BM60" s="285"/>
      <c r="BN60" s="285"/>
      <c r="BO60" s="285"/>
      <c r="BP60" s="286"/>
    </row>
    <row r="61" spans="1:68" s="226" customFormat="1" ht="14.25" customHeight="1">
      <c r="A61" s="229"/>
      <c r="B61" s="201"/>
      <c r="C61" s="202"/>
      <c r="D61" s="203"/>
      <c r="E61" s="204"/>
      <c r="F61" s="203" t="s">
        <v>216</v>
      </c>
      <c r="G61" s="204"/>
      <c r="H61" s="204"/>
      <c r="I61" s="204"/>
      <c r="J61" s="204"/>
      <c r="K61" s="204"/>
      <c r="L61" s="204"/>
      <c r="M61" s="204"/>
      <c r="N61" s="202"/>
      <c r="O61" s="205"/>
      <c r="P61" s="206"/>
      <c r="Q61" s="206"/>
      <c r="R61" s="207"/>
      <c r="S61" s="207"/>
      <c r="T61" s="207"/>
      <c r="U61" s="207"/>
      <c r="V61" s="207"/>
      <c r="W61" s="207"/>
      <c r="X61" s="207"/>
      <c r="Y61" s="207"/>
      <c r="Z61" s="207"/>
      <c r="AA61" s="207"/>
      <c r="AB61" s="207"/>
      <c r="AC61" s="207"/>
      <c r="AD61" s="207"/>
      <c r="AE61" s="207"/>
      <c r="AF61" s="207"/>
      <c r="AG61" s="208"/>
      <c r="AH61" s="203"/>
      <c r="AI61" s="206"/>
      <c r="AJ61" s="209"/>
      <c r="AK61" s="209"/>
      <c r="AL61" s="209"/>
      <c r="AM61" s="209"/>
      <c r="AN61" s="209"/>
      <c r="AO61" s="209"/>
      <c r="AP61" s="209"/>
      <c r="AQ61" s="209"/>
      <c r="AR61" s="209"/>
      <c r="AS61" s="209"/>
      <c r="AT61" s="209"/>
      <c r="AU61" s="210"/>
      <c r="AV61" s="211"/>
      <c r="AW61" s="204"/>
      <c r="AX61" s="204"/>
      <c r="AY61" s="204"/>
      <c r="AZ61" s="204"/>
      <c r="BA61" s="204"/>
      <c r="BB61" s="204"/>
      <c r="BC61" s="204"/>
      <c r="BD61" s="212"/>
      <c r="BE61" s="213"/>
      <c r="BF61" s="212"/>
      <c r="BG61" s="209"/>
      <c r="BH61" s="209"/>
      <c r="BI61" s="213"/>
      <c r="BJ61" s="212"/>
      <c r="BK61" s="209"/>
      <c r="BL61" s="213"/>
      <c r="BM61" s="207"/>
      <c r="BN61" s="207"/>
      <c r="BO61" s="207"/>
      <c r="BP61" s="208"/>
    </row>
    <row r="62" spans="1:68" ht="14.25" customHeight="1">
      <c r="A62" s="192">
        <f>COUNTA($F$11:F62)</f>
        <v>5</v>
      </c>
      <c r="B62" s="214" t="str">
        <f>IF(A62="","","-")</f>
        <v>-</v>
      </c>
      <c r="C62" s="194">
        <v>1</v>
      </c>
      <c r="D62" s="195"/>
      <c r="E62" s="196"/>
      <c r="F62" s="195"/>
      <c r="G62" s="196"/>
      <c r="H62" s="196"/>
      <c r="I62" s="196"/>
      <c r="J62" s="196"/>
      <c r="K62" s="196"/>
      <c r="L62" s="196"/>
      <c r="M62" s="196"/>
      <c r="N62" s="194"/>
      <c r="O62" s="168"/>
      <c r="Q62" s="167"/>
      <c r="R62" s="285"/>
      <c r="S62" s="285"/>
      <c r="T62" s="285"/>
      <c r="U62" s="285"/>
      <c r="V62" s="285"/>
      <c r="W62" s="285"/>
      <c r="X62" s="285"/>
      <c r="Y62" s="285"/>
      <c r="Z62" s="285"/>
      <c r="AA62" s="285"/>
      <c r="AB62" s="285"/>
      <c r="AC62" s="285"/>
      <c r="AD62" s="285"/>
      <c r="AE62" s="285"/>
      <c r="AF62" s="285"/>
      <c r="AG62" s="286"/>
      <c r="AH62" s="195"/>
      <c r="AI62" s="196"/>
      <c r="AJ62" s="281"/>
      <c r="AK62" s="281"/>
      <c r="AL62" s="281"/>
      <c r="AM62" s="281"/>
      <c r="AN62" s="281"/>
      <c r="AO62" s="281"/>
      <c r="AP62" s="281"/>
      <c r="AQ62" s="281"/>
      <c r="AR62" s="281"/>
      <c r="AS62" s="281"/>
      <c r="AT62" s="281"/>
      <c r="AU62" s="197"/>
      <c r="AV62" s="198"/>
      <c r="AW62" s="196"/>
      <c r="AX62" s="196"/>
      <c r="AY62" s="196"/>
      <c r="AZ62" s="196"/>
      <c r="BA62" s="196"/>
      <c r="BB62" s="196"/>
      <c r="BC62" s="196"/>
      <c r="BD62" s="12952"/>
      <c r="BE62" s="12954"/>
      <c r="BF62" s="12962"/>
      <c r="BG62" s="12957"/>
      <c r="BH62" s="12957"/>
      <c r="BI62" s="12958"/>
      <c r="BJ62" s="12952"/>
      <c r="BK62" s="12953"/>
      <c r="BL62" s="12954"/>
      <c r="BM62" s="285"/>
      <c r="BN62" s="285"/>
      <c r="BO62" s="285"/>
      <c r="BP62" s="286"/>
    </row>
    <row r="63" spans="1:68" ht="14.25" customHeight="1">
      <c r="A63" s="192"/>
      <c r="B63" s="214"/>
      <c r="C63" s="194"/>
      <c r="D63" s="195"/>
      <c r="E63" s="196"/>
      <c r="F63" s="195"/>
      <c r="G63" s="196"/>
      <c r="H63" s="196"/>
      <c r="I63" s="196"/>
      <c r="J63" s="196"/>
      <c r="K63" s="196"/>
      <c r="L63" s="196"/>
      <c r="M63" s="196"/>
      <c r="N63" s="194"/>
      <c r="O63" s="168"/>
      <c r="Q63" s="167"/>
      <c r="R63" s="285"/>
      <c r="S63" s="285"/>
      <c r="T63" s="285"/>
      <c r="U63" s="285"/>
      <c r="V63" s="285"/>
      <c r="W63" s="285"/>
      <c r="X63" s="285"/>
      <c r="Y63" s="285"/>
      <c r="Z63" s="285"/>
      <c r="AA63" s="285"/>
      <c r="AB63" s="285"/>
      <c r="AC63" s="285"/>
      <c r="AD63" s="285"/>
      <c r="AE63" s="285"/>
      <c r="AF63" s="285"/>
      <c r="AG63" s="286"/>
      <c r="AH63" s="195"/>
      <c r="AI63" s="196"/>
      <c r="AJ63" s="281"/>
      <c r="AK63" s="281"/>
      <c r="AL63" s="281"/>
      <c r="AM63" s="281"/>
      <c r="AN63" s="281"/>
      <c r="AO63" s="281"/>
      <c r="AP63" s="281"/>
      <c r="AQ63" s="281"/>
      <c r="AR63" s="281"/>
      <c r="AS63" s="281"/>
      <c r="AT63" s="281"/>
      <c r="AU63" s="197"/>
      <c r="AV63" s="195"/>
      <c r="AW63" s="196"/>
      <c r="AX63" s="196"/>
      <c r="AY63" s="196"/>
      <c r="AZ63" s="196"/>
      <c r="BA63" s="196"/>
      <c r="BB63" s="196"/>
      <c r="BC63" s="196"/>
      <c r="BD63" s="12952"/>
      <c r="BE63" s="12954"/>
      <c r="BF63" s="12952"/>
      <c r="BG63" s="12953"/>
      <c r="BH63" s="12953"/>
      <c r="BI63" s="12954"/>
      <c r="BJ63" s="12952"/>
      <c r="BK63" s="12953"/>
      <c r="BL63" s="12954"/>
      <c r="BM63" s="285"/>
      <c r="BN63" s="285"/>
      <c r="BO63" s="285"/>
      <c r="BP63" s="286"/>
    </row>
    <row r="64" spans="1:68" ht="14.25" customHeight="1">
      <c r="A64" s="192">
        <f>COUNTA($F$11:F64)</f>
        <v>5</v>
      </c>
      <c r="B64" s="214" t="str">
        <f>IF(A64="","","-")</f>
        <v>-</v>
      </c>
      <c r="C64" s="194">
        <v>2</v>
      </c>
      <c r="D64" s="195"/>
      <c r="E64" s="196"/>
      <c r="F64" s="195"/>
      <c r="G64" s="196"/>
      <c r="H64" s="196"/>
      <c r="I64" s="196"/>
      <c r="J64" s="196"/>
      <c r="K64" s="196"/>
      <c r="L64" s="196"/>
      <c r="M64" s="196"/>
      <c r="N64" s="194"/>
      <c r="O64" s="168"/>
      <c r="P64" s="167"/>
      <c r="Q64" s="167"/>
      <c r="R64" s="285"/>
      <c r="S64" s="285"/>
      <c r="T64" s="285"/>
      <c r="U64" s="285"/>
      <c r="V64" s="285"/>
      <c r="W64" s="285"/>
      <c r="X64" s="285"/>
      <c r="Y64" s="285"/>
      <c r="Z64" s="285"/>
      <c r="AA64" s="285"/>
      <c r="AB64" s="285"/>
      <c r="AC64" s="285"/>
      <c r="AD64" s="285"/>
      <c r="AE64" s="285"/>
      <c r="AF64" s="285"/>
      <c r="AG64" s="286"/>
      <c r="AH64" s="195"/>
      <c r="AI64" s="167"/>
      <c r="AJ64" s="281"/>
      <c r="AK64" s="281"/>
      <c r="AL64" s="281"/>
      <c r="AM64" s="281"/>
      <c r="AN64" s="281"/>
      <c r="AO64" s="281"/>
      <c r="AP64" s="281"/>
      <c r="AQ64" s="281"/>
      <c r="AR64" s="281"/>
      <c r="AS64" s="281"/>
      <c r="AT64" s="281"/>
      <c r="AU64" s="197"/>
      <c r="AV64" s="198"/>
      <c r="AW64" s="196"/>
      <c r="AX64" s="196"/>
      <c r="AY64" s="196"/>
      <c r="AZ64" s="196"/>
      <c r="BA64" s="196"/>
      <c r="BB64" s="196"/>
      <c r="BC64" s="196"/>
      <c r="BD64" s="12952"/>
      <c r="BE64" s="12954"/>
      <c r="BF64" s="12962"/>
      <c r="BG64" s="12957"/>
      <c r="BH64" s="12957"/>
      <c r="BI64" s="12958"/>
      <c r="BJ64" s="12952"/>
      <c r="BK64" s="12953"/>
      <c r="BL64" s="12954"/>
      <c r="BM64" s="285"/>
      <c r="BN64" s="285"/>
      <c r="BO64" s="285"/>
      <c r="BP64" s="286"/>
    </row>
    <row r="65" spans="1:68" ht="14.25" customHeight="1">
      <c r="A65" s="192"/>
      <c r="B65" s="214"/>
      <c r="C65" s="194"/>
      <c r="D65" s="195"/>
      <c r="E65" s="196"/>
      <c r="F65" s="195"/>
      <c r="G65" s="196"/>
      <c r="H65" s="196"/>
      <c r="I65" s="196"/>
      <c r="J65" s="196"/>
      <c r="K65" s="196"/>
      <c r="L65" s="196"/>
      <c r="M65" s="196"/>
      <c r="N65" s="194"/>
      <c r="O65" s="168"/>
      <c r="P65" s="167"/>
      <c r="Q65" s="167"/>
      <c r="R65" s="285"/>
      <c r="S65" s="285"/>
      <c r="T65" s="285"/>
      <c r="U65" s="285"/>
      <c r="V65" s="285"/>
      <c r="W65" s="285"/>
      <c r="X65" s="285"/>
      <c r="Y65" s="285"/>
      <c r="Z65" s="285"/>
      <c r="AA65" s="285"/>
      <c r="AB65" s="285"/>
      <c r="AC65" s="285"/>
      <c r="AD65" s="285"/>
      <c r="AE65" s="285"/>
      <c r="AF65" s="285"/>
      <c r="AG65" s="286"/>
      <c r="AH65" s="195"/>
      <c r="AI65" s="167"/>
      <c r="AJ65" s="281"/>
      <c r="AK65" s="281"/>
      <c r="AL65" s="281"/>
      <c r="AM65" s="281"/>
      <c r="AN65" s="281"/>
      <c r="AO65" s="281"/>
      <c r="AP65" s="281"/>
      <c r="AQ65" s="281"/>
      <c r="AR65" s="281"/>
      <c r="AS65" s="281"/>
      <c r="AT65" s="281"/>
      <c r="AU65" s="197"/>
      <c r="AV65" s="198"/>
      <c r="AW65" s="196"/>
      <c r="AX65" s="196"/>
      <c r="AY65" s="196"/>
      <c r="AZ65" s="196"/>
      <c r="BA65" s="196"/>
      <c r="BB65" s="196"/>
      <c r="BC65" s="196"/>
      <c r="BD65" s="12952"/>
      <c r="BE65" s="12954"/>
      <c r="BF65" s="12952"/>
      <c r="BG65" s="12953"/>
      <c r="BH65" s="12953"/>
      <c r="BI65" s="12954"/>
      <c r="BJ65" s="12952"/>
      <c r="BK65" s="12953"/>
      <c r="BL65" s="12954"/>
      <c r="BM65" s="285"/>
      <c r="BN65" s="285"/>
      <c r="BO65" s="285"/>
      <c r="BP65" s="286"/>
    </row>
    <row r="66" spans="1:68" ht="14.25" customHeight="1">
      <c r="A66" s="192"/>
      <c r="B66" s="214"/>
      <c r="C66" s="194"/>
      <c r="D66" s="195"/>
      <c r="E66" s="196"/>
      <c r="F66" s="195"/>
      <c r="G66" s="196"/>
      <c r="H66" s="196"/>
      <c r="I66" s="196"/>
      <c r="J66" s="196"/>
      <c r="K66" s="196"/>
      <c r="L66" s="196"/>
      <c r="M66" s="196"/>
      <c r="N66" s="194"/>
      <c r="O66" s="168"/>
      <c r="P66" s="167"/>
      <c r="Q66" s="167"/>
      <c r="R66" s="285"/>
      <c r="S66" s="285"/>
      <c r="T66" s="285"/>
      <c r="U66" s="285"/>
      <c r="V66" s="285"/>
      <c r="W66" s="285"/>
      <c r="X66" s="285"/>
      <c r="Y66" s="285"/>
      <c r="Z66" s="285"/>
      <c r="AA66" s="285"/>
      <c r="AB66" s="285"/>
      <c r="AC66" s="285"/>
      <c r="AD66" s="285"/>
      <c r="AE66" s="285"/>
      <c r="AF66" s="285"/>
      <c r="AG66" s="286"/>
      <c r="AH66" s="195"/>
      <c r="AI66" s="167"/>
      <c r="AJ66" s="281"/>
      <c r="AK66" s="281"/>
      <c r="AL66" s="281"/>
      <c r="AM66" s="281"/>
      <c r="AN66" s="281"/>
      <c r="AO66" s="281"/>
      <c r="AP66" s="281"/>
      <c r="AQ66" s="281"/>
      <c r="AR66" s="281"/>
      <c r="AS66" s="281"/>
      <c r="AT66" s="281"/>
      <c r="AU66" s="197"/>
      <c r="AV66" s="198"/>
      <c r="AW66" s="196"/>
      <c r="AX66" s="196"/>
      <c r="AY66" s="196"/>
      <c r="AZ66" s="196"/>
      <c r="BA66" s="196"/>
      <c r="BB66" s="196"/>
      <c r="BC66" s="196"/>
      <c r="BD66" s="12952"/>
      <c r="BE66" s="12954"/>
      <c r="BF66" s="12952"/>
      <c r="BG66" s="12953"/>
      <c r="BH66" s="12953"/>
      <c r="BI66" s="12954"/>
      <c r="BJ66" s="12952"/>
      <c r="BK66" s="12953"/>
      <c r="BL66" s="12954"/>
      <c r="BM66" s="285"/>
      <c r="BN66" s="285"/>
      <c r="BO66" s="285"/>
      <c r="BP66" s="286"/>
    </row>
    <row r="67" spans="1:68" ht="14.25" customHeight="1">
      <c r="A67" s="192"/>
      <c r="B67" s="214"/>
      <c r="C67" s="194"/>
      <c r="D67" s="195"/>
      <c r="E67" s="196"/>
      <c r="F67" s="195"/>
      <c r="G67" s="196"/>
      <c r="H67" s="196"/>
      <c r="I67" s="196"/>
      <c r="J67" s="196"/>
      <c r="K67" s="196"/>
      <c r="L67" s="196"/>
      <c r="M67" s="196"/>
      <c r="N67" s="194"/>
      <c r="O67" s="168"/>
      <c r="P67" s="167"/>
      <c r="Q67" s="167"/>
      <c r="R67" s="285"/>
      <c r="S67" s="285"/>
      <c r="T67" s="285"/>
      <c r="U67" s="285"/>
      <c r="V67" s="285"/>
      <c r="W67" s="285"/>
      <c r="X67" s="285"/>
      <c r="Y67" s="285"/>
      <c r="Z67" s="285"/>
      <c r="AA67" s="285"/>
      <c r="AB67" s="285"/>
      <c r="AC67" s="285"/>
      <c r="AD67" s="285"/>
      <c r="AE67" s="285"/>
      <c r="AF67" s="285"/>
      <c r="AG67" s="286"/>
      <c r="AH67" s="195"/>
      <c r="AI67" s="196"/>
      <c r="AJ67" s="281"/>
      <c r="AK67" s="281"/>
      <c r="AL67" s="281"/>
      <c r="AM67" s="281"/>
      <c r="AN67" s="281"/>
      <c r="AO67" s="281"/>
      <c r="AP67" s="281"/>
      <c r="AQ67" s="281"/>
      <c r="AR67" s="281"/>
      <c r="AS67" s="281"/>
      <c r="AT67" s="281"/>
      <c r="AU67" s="197"/>
      <c r="AV67" s="198"/>
      <c r="AW67" s="196"/>
      <c r="AX67" s="196"/>
      <c r="AY67" s="196"/>
      <c r="AZ67" s="196"/>
      <c r="BA67" s="196"/>
      <c r="BB67" s="196"/>
      <c r="BC67" s="196"/>
      <c r="BD67" s="12952"/>
      <c r="BE67" s="12954"/>
      <c r="BF67" s="12952"/>
      <c r="BG67" s="12953"/>
      <c r="BH67" s="12953"/>
      <c r="BI67" s="12954"/>
      <c r="BJ67" s="12952"/>
      <c r="BK67" s="12953"/>
      <c r="BL67" s="12954"/>
      <c r="BM67" s="285"/>
      <c r="BN67" s="285"/>
      <c r="BO67" s="285"/>
      <c r="BP67" s="286"/>
    </row>
    <row r="68" spans="1:68" ht="14.25" customHeight="1">
      <c r="A68" s="192">
        <f>COUNTA($F$11:F68)</f>
        <v>5</v>
      </c>
      <c r="B68" s="214" t="str">
        <f>IF(A68="","","-")</f>
        <v>-</v>
      </c>
      <c r="C68" s="194">
        <v>3</v>
      </c>
      <c r="D68" s="195"/>
      <c r="E68" s="196"/>
      <c r="F68" s="195"/>
      <c r="G68" s="196"/>
      <c r="H68" s="196"/>
      <c r="I68" s="196"/>
      <c r="J68" s="196"/>
      <c r="K68" s="196"/>
      <c r="L68" s="196"/>
      <c r="M68" s="196"/>
      <c r="N68" s="194"/>
      <c r="O68" s="220"/>
      <c r="P68" s="219"/>
      <c r="Q68" s="219"/>
      <c r="R68" s="285"/>
      <c r="S68" s="285"/>
      <c r="T68" s="285"/>
      <c r="U68" s="285"/>
      <c r="V68" s="285"/>
      <c r="W68" s="285"/>
      <c r="X68" s="285"/>
      <c r="Y68" s="285"/>
      <c r="Z68" s="285"/>
      <c r="AA68" s="285"/>
      <c r="AB68" s="285"/>
      <c r="AC68" s="285"/>
      <c r="AD68" s="285"/>
      <c r="AE68" s="285"/>
      <c r="AF68" s="285"/>
      <c r="AG68" s="286"/>
      <c r="AH68" s="195"/>
      <c r="AI68" s="196"/>
      <c r="AJ68" s="281"/>
      <c r="AK68" s="281"/>
      <c r="AL68" s="281"/>
      <c r="AM68" s="281"/>
      <c r="AN68" s="281"/>
      <c r="AO68" s="281"/>
      <c r="AP68" s="281"/>
      <c r="AQ68" s="281"/>
      <c r="AR68" s="281"/>
      <c r="AS68" s="281"/>
      <c r="AT68" s="281"/>
      <c r="AU68" s="197"/>
      <c r="AV68" s="198"/>
      <c r="AW68" s="196"/>
      <c r="AX68" s="196"/>
      <c r="AY68" s="196"/>
      <c r="AZ68" s="196"/>
      <c r="BA68" s="196"/>
      <c r="BB68" s="196"/>
      <c r="BC68" s="196"/>
      <c r="BD68" s="12952"/>
      <c r="BE68" s="12954"/>
      <c r="BF68" s="12962"/>
      <c r="BG68" s="12957"/>
      <c r="BH68" s="12957"/>
      <c r="BI68" s="12958"/>
      <c r="BJ68" s="12952"/>
      <c r="BK68" s="12953"/>
      <c r="BL68" s="12954"/>
      <c r="BM68" s="285"/>
      <c r="BN68" s="285"/>
      <c r="BO68" s="285"/>
      <c r="BP68" s="286"/>
    </row>
    <row r="69" spans="1:68" s="225" customFormat="1" ht="14.25" customHeight="1">
      <c r="A69" s="230"/>
      <c r="B69" s="216"/>
      <c r="C69" s="217"/>
      <c r="D69" s="218"/>
      <c r="E69" s="219"/>
      <c r="F69" s="218"/>
      <c r="G69" s="219"/>
      <c r="H69" s="219"/>
      <c r="I69" s="219"/>
      <c r="J69" s="219"/>
      <c r="K69" s="219"/>
      <c r="L69" s="219"/>
      <c r="M69" s="219"/>
      <c r="N69" s="217"/>
      <c r="O69" s="220"/>
      <c r="P69" s="221"/>
      <c r="Q69" s="221"/>
      <c r="R69" s="268"/>
      <c r="S69" s="268"/>
      <c r="T69" s="268"/>
      <c r="U69" s="268"/>
      <c r="V69" s="268"/>
      <c r="W69" s="268"/>
      <c r="X69" s="268"/>
      <c r="Y69" s="268"/>
      <c r="Z69" s="268"/>
      <c r="AA69" s="268"/>
      <c r="AB69" s="268"/>
      <c r="AC69" s="268"/>
      <c r="AD69" s="268"/>
      <c r="AE69" s="268"/>
      <c r="AF69" s="268"/>
      <c r="AG69" s="269"/>
      <c r="AH69" s="218"/>
      <c r="AI69" s="273"/>
      <c r="AJ69" s="291"/>
      <c r="AK69" s="291"/>
      <c r="AL69" s="291"/>
      <c r="AM69" s="291"/>
      <c r="AN69" s="291"/>
      <c r="AO69" s="291"/>
      <c r="AP69" s="291"/>
      <c r="AQ69" s="291"/>
      <c r="AR69" s="291"/>
      <c r="AS69" s="291"/>
      <c r="AT69" s="291"/>
      <c r="AU69" s="223"/>
      <c r="AV69" s="224"/>
      <c r="AW69" s="219"/>
      <c r="AX69" s="219"/>
      <c r="AY69" s="219"/>
      <c r="AZ69" s="219"/>
      <c r="BA69" s="219"/>
      <c r="BB69" s="219"/>
      <c r="BC69" s="219"/>
      <c r="BD69" s="12952"/>
      <c r="BE69" s="12954"/>
      <c r="BF69" s="12952"/>
      <c r="BG69" s="12953"/>
      <c r="BH69" s="12953"/>
      <c r="BI69" s="12954"/>
      <c r="BJ69" s="12952"/>
      <c r="BK69" s="12953"/>
      <c r="BL69" s="12954"/>
      <c r="BM69" s="268"/>
      <c r="BN69" s="268"/>
      <c r="BO69" s="268"/>
      <c r="BP69" s="269"/>
    </row>
    <row r="70" spans="1:68" s="226" customFormat="1" ht="14.25" customHeight="1">
      <c r="A70" s="229"/>
      <c r="B70" s="201"/>
      <c r="C70" s="202"/>
      <c r="D70" s="203"/>
      <c r="E70" s="204"/>
      <c r="F70" s="203" t="s">
        <v>216</v>
      </c>
      <c r="H70" s="204"/>
      <c r="I70" s="204"/>
      <c r="J70" s="204"/>
      <c r="K70" s="204"/>
      <c r="L70" s="204"/>
      <c r="M70" s="204"/>
      <c r="N70" s="202"/>
      <c r="O70" s="205"/>
      <c r="P70" s="206"/>
      <c r="Q70" s="206"/>
      <c r="R70" s="207"/>
      <c r="S70" s="207"/>
      <c r="T70" s="207"/>
      <c r="U70" s="207"/>
      <c r="V70" s="207"/>
      <c r="W70" s="207"/>
      <c r="X70" s="207"/>
      <c r="Y70" s="207"/>
      <c r="Z70" s="207"/>
      <c r="AA70" s="207"/>
      <c r="AB70" s="207"/>
      <c r="AC70" s="207"/>
      <c r="AD70" s="207"/>
      <c r="AE70" s="207"/>
      <c r="AF70" s="207"/>
      <c r="AG70" s="208"/>
      <c r="AH70" s="203"/>
      <c r="AI70" s="206"/>
      <c r="AJ70" s="209"/>
      <c r="AK70" s="209"/>
      <c r="AL70" s="209"/>
      <c r="AM70" s="209"/>
      <c r="AN70" s="209"/>
      <c r="AO70" s="209"/>
      <c r="AP70" s="209"/>
      <c r="AQ70" s="209"/>
      <c r="AR70" s="209"/>
      <c r="AS70" s="209"/>
      <c r="AT70" s="209"/>
      <c r="AU70" s="210"/>
      <c r="AV70" s="211"/>
      <c r="AW70" s="204"/>
      <c r="AX70" s="204"/>
      <c r="AY70" s="204"/>
      <c r="AZ70" s="204"/>
      <c r="BA70" s="204"/>
      <c r="BB70" s="204"/>
      <c r="BC70" s="204"/>
      <c r="BD70" s="212"/>
      <c r="BE70" s="213"/>
      <c r="BF70" s="212"/>
      <c r="BG70" s="209"/>
      <c r="BH70" s="209"/>
      <c r="BI70" s="213"/>
      <c r="BJ70" s="212"/>
      <c r="BK70" s="209"/>
      <c r="BL70" s="213"/>
      <c r="BM70" s="207"/>
      <c r="BN70" s="207"/>
      <c r="BO70" s="207"/>
      <c r="BP70" s="208"/>
    </row>
    <row r="71" spans="1:68" s="225" customFormat="1" ht="14.25" customHeight="1">
      <c r="A71" s="215">
        <f>COUNTA($F$11:F71)</f>
        <v>6</v>
      </c>
      <c r="B71" s="216" t="str">
        <f>IF(A71="","","-")</f>
        <v>-</v>
      </c>
      <c r="C71" s="217">
        <v>1</v>
      </c>
      <c r="D71" s="218"/>
      <c r="E71" s="219"/>
      <c r="F71" s="218"/>
      <c r="G71" s="219"/>
      <c r="H71" s="219"/>
      <c r="I71" s="219"/>
      <c r="J71" s="219"/>
      <c r="K71" s="219"/>
      <c r="L71" s="219"/>
      <c r="M71" s="219"/>
      <c r="N71" s="217"/>
      <c r="O71" s="168"/>
      <c r="P71" s="193"/>
      <c r="Q71" s="221"/>
      <c r="R71" s="268"/>
      <c r="S71" s="268"/>
      <c r="T71" s="268"/>
      <c r="U71" s="268"/>
      <c r="V71" s="268"/>
      <c r="W71" s="268"/>
      <c r="X71" s="268"/>
      <c r="Y71" s="268"/>
      <c r="Z71" s="268"/>
      <c r="AA71" s="268"/>
      <c r="AB71" s="268"/>
      <c r="AC71" s="268"/>
      <c r="AD71" s="268"/>
      <c r="AE71" s="268"/>
      <c r="AF71" s="268"/>
      <c r="AG71" s="269"/>
      <c r="AH71" s="195"/>
      <c r="AI71" s="196"/>
      <c r="AJ71" s="291"/>
      <c r="AK71" s="291"/>
      <c r="AL71" s="291"/>
      <c r="AM71" s="291"/>
      <c r="AN71" s="291"/>
      <c r="AO71" s="291"/>
      <c r="AP71" s="291"/>
      <c r="AQ71" s="291"/>
      <c r="AR71" s="291"/>
      <c r="AS71" s="291"/>
      <c r="AT71" s="291"/>
      <c r="AU71" s="223"/>
      <c r="AV71" s="198"/>
      <c r="AW71" s="196"/>
      <c r="AX71" s="196"/>
      <c r="AY71" s="196"/>
      <c r="AZ71" s="196"/>
      <c r="BA71" s="196"/>
      <c r="BB71" s="196"/>
      <c r="BC71" s="196"/>
      <c r="BD71" s="12952"/>
      <c r="BE71" s="12954"/>
      <c r="BF71" s="12962"/>
      <c r="BG71" s="12957"/>
      <c r="BH71" s="12957"/>
      <c r="BI71" s="12958"/>
      <c r="BJ71" s="12952"/>
      <c r="BK71" s="12953"/>
      <c r="BL71" s="12954"/>
      <c r="BM71" s="268"/>
      <c r="BN71" s="268"/>
      <c r="BO71" s="268"/>
      <c r="BP71" s="269"/>
    </row>
    <row r="72" spans="1:68" s="225" customFormat="1" ht="14.25" customHeight="1">
      <c r="A72" s="215"/>
      <c r="B72" s="216"/>
      <c r="C72" s="217"/>
      <c r="D72" s="218"/>
      <c r="E72" s="219"/>
      <c r="F72" s="218"/>
      <c r="G72" s="219"/>
      <c r="H72" s="219"/>
      <c r="I72" s="219"/>
      <c r="J72" s="219"/>
      <c r="K72" s="219"/>
      <c r="L72" s="219"/>
      <c r="M72" s="219"/>
      <c r="N72" s="217"/>
      <c r="O72" s="220"/>
      <c r="P72" s="221"/>
      <c r="Q72" s="221"/>
      <c r="R72" s="268"/>
      <c r="S72" s="268"/>
      <c r="T72" s="268"/>
      <c r="U72" s="268"/>
      <c r="V72" s="268"/>
      <c r="W72" s="268"/>
      <c r="X72" s="268"/>
      <c r="Y72" s="268"/>
      <c r="Z72" s="268"/>
      <c r="AA72" s="268"/>
      <c r="AB72" s="268"/>
      <c r="AC72" s="268"/>
      <c r="AD72" s="268"/>
      <c r="AE72" s="268"/>
      <c r="AF72" s="268"/>
      <c r="AG72" s="269"/>
      <c r="AH72" s="218"/>
      <c r="AI72" s="219"/>
      <c r="AJ72" s="291"/>
      <c r="AK72" s="291"/>
      <c r="AL72" s="291"/>
      <c r="AM72" s="291"/>
      <c r="AN72" s="291"/>
      <c r="AO72" s="291"/>
      <c r="AP72" s="291"/>
      <c r="AQ72" s="291"/>
      <c r="AR72" s="291"/>
      <c r="AS72" s="291"/>
      <c r="AT72" s="291"/>
      <c r="AU72" s="223"/>
      <c r="AV72" s="224"/>
      <c r="AW72" s="219"/>
      <c r="AX72" s="219"/>
      <c r="AY72" s="219"/>
      <c r="AZ72" s="219"/>
      <c r="BA72" s="219"/>
      <c r="BB72" s="219"/>
      <c r="BC72" s="219"/>
      <c r="BD72" s="12952"/>
      <c r="BE72" s="12954"/>
      <c r="BF72" s="12952"/>
      <c r="BG72" s="12953"/>
      <c r="BH72" s="12953"/>
      <c r="BI72" s="12954"/>
      <c r="BJ72" s="12952"/>
      <c r="BK72" s="12953"/>
      <c r="BL72" s="12954"/>
      <c r="BM72" s="268"/>
      <c r="BN72" s="268"/>
      <c r="BO72" s="268"/>
      <c r="BP72" s="269"/>
    </row>
    <row r="73" spans="1:68" s="225" customFormat="1" ht="14.25" customHeight="1">
      <c r="A73" s="215"/>
      <c r="B73" s="216"/>
      <c r="C73" s="217"/>
      <c r="D73" s="218"/>
      <c r="E73" s="219"/>
      <c r="F73" s="218"/>
      <c r="G73" s="219"/>
      <c r="H73" s="219"/>
      <c r="I73" s="219"/>
      <c r="J73" s="219"/>
      <c r="K73" s="219"/>
      <c r="L73" s="219"/>
      <c r="M73" s="219"/>
      <c r="N73" s="217"/>
      <c r="O73" s="220"/>
      <c r="P73" s="221"/>
      <c r="Q73" s="221"/>
      <c r="R73" s="268"/>
      <c r="S73" s="268"/>
      <c r="T73" s="268"/>
      <c r="U73" s="268"/>
      <c r="V73" s="268"/>
      <c r="W73" s="268"/>
      <c r="X73" s="268"/>
      <c r="Y73" s="268"/>
      <c r="Z73" s="268"/>
      <c r="AA73" s="268"/>
      <c r="AB73" s="268"/>
      <c r="AC73" s="268"/>
      <c r="AD73" s="268"/>
      <c r="AE73" s="268"/>
      <c r="AF73" s="268"/>
      <c r="AG73" s="269"/>
      <c r="AH73" s="218"/>
      <c r="AI73" s="219"/>
      <c r="AJ73" s="291"/>
      <c r="AK73" s="291"/>
      <c r="AL73" s="291"/>
      <c r="AM73" s="291"/>
      <c r="AN73" s="291"/>
      <c r="AO73" s="291"/>
      <c r="AP73" s="291"/>
      <c r="AQ73" s="291"/>
      <c r="AR73" s="291"/>
      <c r="AS73" s="291"/>
      <c r="AT73" s="291"/>
      <c r="AU73" s="223"/>
      <c r="AV73" s="224"/>
      <c r="AW73" s="219"/>
      <c r="AX73" s="219"/>
      <c r="AY73" s="219"/>
      <c r="AZ73" s="219"/>
      <c r="BA73" s="219"/>
      <c r="BB73" s="219"/>
      <c r="BC73" s="219"/>
      <c r="BD73" s="12952"/>
      <c r="BE73" s="12954"/>
      <c r="BF73" s="12952"/>
      <c r="BG73" s="12953"/>
      <c r="BH73" s="12953"/>
      <c r="BI73" s="12954"/>
      <c r="BJ73" s="12952"/>
      <c r="BK73" s="12953"/>
      <c r="BL73" s="12954"/>
      <c r="BM73" s="268"/>
      <c r="BN73" s="268"/>
      <c r="BO73" s="268"/>
      <c r="BP73" s="269"/>
    </row>
    <row r="74" spans="1:68" s="225" customFormat="1" ht="14.25" customHeight="1">
      <c r="A74" s="215">
        <f>COUNTA($F$11:F74)</f>
        <v>6</v>
      </c>
      <c r="B74" s="216" t="str">
        <f>IF(A74="","","-")</f>
        <v>-</v>
      </c>
      <c r="C74" s="217">
        <v>2</v>
      </c>
      <c r="D74" s="218"/>
      <c r="E74" s="219"/>
      <c r="F74" s="218"/>
      <c r="G74" s="219"/>
      <c r="H74" s="219"/>
      <c r="I74" s="219"/>
      <c r="J74" s="219"/>
      <c r="K74" s="219"/>
      <c r="L74" s="219"/>
      <c r="M74" s="219"/>
      <c r="N74" s="217"/>
      <c r="O74" s="220"/>
      <c r="P74" s="193"/>
      <c r="Q74" s="167"/>
      <c r="R74" s="268"/>
      <c r="S74" s="268"/>
      <c r="T74" s="268"/>
      <c r="U74" s="268"/>
      <c r="V74" s="268"/>
      <c r="W74" s="268"/>
      <c r="X74" s="268"/>
      <c r="Y74" s="268"/>
      <c r="Z74" s="268"/>
      <c r="AA74" s="268"/>
      <c r="AB74" s="268"/>
      <c r="AC74" s="268"/>
      <c r="AD74" s="268"/>
      <c r="AE74" s="268"/>
      <c r="AF74" s="268"/>
      <c r="AG74" s="269"/>
      <c r="AH74" s="218"/>
      <c r="AI74" s="219"/>
      <c r="AJ74" s="291"/>
      <c r="AK74" s="291"/>
      <c r="AL74" s="291"/>
      <c r="AM74" s="291"/>
      <c r="AN74" s="291"/>
      <c r="AO74" s="291"/>
      <c r="AP74" s="291"/>
      <c r="AQ74" s="291"/>
      <c r="AR74" s="291"/>
      <c r="AS74" s="291"/>
      <c r="AT74" s="291"/>
      <c r="AU74" s="223"/>
      <c r="AV74" s="198"/>
      <c r="AW74" s="196"/>
      <c r="AX74" s="196"/>
      <c r="AY74" s="196"/>
      <c r="AZ74" s="196"/>
      <c r="BA74" s="196"/>
      <c r="BB74" s="196"/>
      <c r="BC74" s="196"/>
      <c r="BD74" s="12952"/>
      <c r="BE74" s="12954"/>
      <c r="BF74" s="12962"/>
      <c r="BG74" s="12957"/>
      <c r="BH74" s="12957"/>
      <c r="BI74" s="12958"/>
      <c r="BJ74" s="12952"/>
      <c r="BK74" s="12953"/>
      <c r="BL74" s="12954"/>
      <c r="BM74" s="268"/>
      <c r="BN74" s="268"/>
      <c r="BO74" s="268"/>
      <c r="BP74" s="269"/>
    </row>
    <row r="75" spans="1:68" s="225" customFormat="1" ht="14.25" customHeight="1">
      <c r="A75" s="215"/>
      <c r="B75" s="216"/>
      <c r="C75" s="217"/>
      <c r="D75" s="218"/>
      <c r="E75" s="219"/>
      <c r="F75" s="218"/>
      <c r="G75" s="219"/>
      <c r="H75" s="219"/>
      <c r="I75" s="219"/>
      <c r="J75" s="219"/>
      <c r="K75" s="219"/>
      <c r="L75" s="219"/>
      <c r="M75" s="219"/>
      <c r="N75" s="217"/>
      <c r="O75" s="220"/>
      <c r="P75" s="193"/>
      <c r="Q75" s="167"/>
      <c r="R75" s="268"/>
      <c r="S75" s="268"/>
      <c r="T75" s="268"/>
      <c r="U75" s="268"/>
      <c r="V75" s="268"/>
      <c r="W75" s="268"/>
      <c r="X75" s="268"/>
      <c r="Y75" s="268"/>
      <c r="Z75" s="268"/>
      <c r="AA75" s="268"/>
      <c r="AB75" s="268"/>
      <c r="AC75" s="268"/>
      <c r="AD75" s="268"/>
      <c r="AE75" s="268"/>
      <c r="AF75" s="268"/>
      <c r="AG75" s="269"/>
      <c r="AH75" s="218"/>
      <c r="AI75" s="219"/>
      <c r="AJ75" s="291"/>
      <c r="AK75" s="291"/>
      <c r="AL75" s="291"/>
      <c r="AM75" s="291"/>
      <c r="AN75" s="291"/>
      <c r="AO75" s="291"/>
      <c r="AP75" s="291"/>
      <c r="AQ75" s="291"/>
      <c r="AR75" s="291"/>
      <c r="AS75" s="291"/>
      <c r="AT75" s="291"/>
      <c r="AU75" s="223"/>
      <c r="AV75" s="224"/>
      <c r="AW75" s="219"/>
      <c r="AX75" s="219"/>
      <c r="AY75" s="219"/>
      <c r="AZ75" s="219"/>
      <c r="BA75" s="219"/>
      <c r="BB75" s="219"/>
      <c r="BC75" s="219"/>
      <c r="BD75" s="12952"/>
      <c r="BE75" s="12954"/>
      <c r="BF75" s="12952"/>
      <c r="BG75" s="12953"/>
      <c r="BH75" s="12953"/>
      <c r="BI75" s="12954"/>
      <c r="BJ75" s="12952"/>
      <c r="BK75" s="12953"/>
      <c r="BL75" s="12954"/>
      <c r="BM75" s="268"/>
      <c r="BN75" s="268"/>
      <c r="BO75" s="268"/>
      <c r="BP75" s="269"/>
    </row>
    <row r="76" spans="1:68" s="225" customFormat="1" ht="14.25" customHeight="1">
      <c r="A76" s="215">
        <f>COUNTA($F$11:F76)</f>
        <v>6</v>
      </c>
      <c r="B76" s="216" t="str">
        <f>IF(A76="","","-")</f>
        <v>-</v>
      </c>
      <c r="C76" s="217">
        <v>3</v>
      </c>
      <c r="D76" s="218"/>
      <c r="E76" s="219"/>
      <c r="F76" s="218"/>
      <c r="G76" s="219"/>
      <c r="H76" s="219"/>
      <c r="I76" s="219"/>
      <c r="J76" s="219"/>
      <c r="K76" s="219"/>
      <c r="L76" s="219"/>
      <c r="M76" s="219"/>
      <c r="N76" s="217"/>
      <c r="O76" s="220"/>
      <c r="P76" s="221"/>
      <c r="Q76" s="221"/>
      <c r="R76" s="268"/>
      <c r="S76" s="268"/>
      <c r="T76" s="268"/>
      <c r="U76" s="268"/>
      <c r="V76" s="268"/>
      <c r="W76" s="268"/>
      <c r="X76" s="268"/>
      <c r="Y76" s="268"/>
      <c r="Z76" s="268"/>
      <c r="AA76" s="268"/>
      <c r="AB76" s="268"/>
      <c r="AC76" s="268"/>
      <c r="AD76" s="268"/>
      <c r="AE76" s="268"/>
      <c r="AF76" s="268"/>
      <c r="AG76" s="269"/>
      <c r="AH76" s="218"/>
      <c r="AI76" s="219"/>
      <c r="AJ76" s="291"/>
      <c r="AK76" s="291"/>
      <c r="AL76" s="291"/>
      <c r="AM76" s="291"/>
      <c r="AN76" s="291"/>
      <c r="AO76" s="291"/>
      <c r="AP76" s="291"/>
      <c r="AQ76" s="291"/>
      <c r="AR76" s="291"/>
      <c r="AS76" s="291"/>
      <c r="AT76" s="291"/>
      <c r="AU76" s="223"/>
      <c r="AV76" s="198"/>
      <c r="AW76" s="196"/>
      <c r="AX76" s="196"/>
      <c r="AY76" s="196"/>
      <c r="AZ76" s="196"/>
      <c r="BA76" s="196"/>
      <c r="BB76" s="196"/>
      <c r="BC76" s="196"/>
      <c r="BD76" s="12952"/>
      <c r="BE76" s="12954"/>
      <c r="BF76" s="12962"/>
      <c r="BG76" s="12957"/>
      <c r="BH76" s="12957"/>
      <c r="BI76" s="12958"/>
      <c r="BJ76" s="12952"/>
      <c r="BK76" s="12953"/>
      <c r="BL76" s="12954"/>
      <c r="BM76" s="268"/>
      <c r="BN76" s="268"/>
      <c r="BO76" s="268"/>
      <c r="BP76" s="269"/>
    </row>
    <row r="77" spans="1:68" s="225" customFormat="1" ht="14.25" customHeight="1">
      <c r="A77" s="215"/>
      <c r="B77" s="216"/>
      <c r="C77" s="217"/>
      <c r="D77" s="218"/>
      <c r="E77" s="219"/>
      <c r="F77" s="218"/>
      <c r="G77" s="219"/>
      <c r="H77" s="219"/>
      <c r="I77" s="219"/>
      <c r="J77" s="219"/>
      <c r="K77" s="219"/>
      <c r="L77" s="219"/>
      <c r="M77" s="219"/>
      <c r="N77" s="217"/>
      <c r="O77" s="220"/>
      <c r="P77" s="221"/>
      <c r="Q77" s="221"/>
      <c r="R77" s="268"/>
      <c r="S77" s="268"/>
      <c r="T77" s="268"/>
      <c r="U77" s="268"/>
      <c r="V77" s="268"/>
      <c r="W77" s="268"/>
      <c r="X77" s="268"/>
      <c r="Y77" s="268"/>
      <c r="Z77" s="268"/>
      <c r="AA77" s="268"/>
      <c r="AB77" s="268"/>
      <c r="AC77" s="268"/>
      <c r="AD77" s="268"/>
      <c r="AE77" s="268"/>
      <c r="AF77" s="268"/>
      <c r="AG77" s="269"/>
      <c r="AH77" s="218"/>
      <c r="AI77" s="219"/>
      <c r="AJ77" s="291"/>
      <c r="AK77" s="291"/>
      <c r="AL77" s="291"/>
      <c r="AM77" s="291"/>
      <c r="AN77" s="291"/>
      <c r="AO77" s="291"/>
      <c r="AP77" s="291"/>
      <c r="AQ77" s="291"/>
      <c r="AR77" s="291"/>
      <c r="AS77" s="291"/>
      <c r="AT77" s="291"/>
      <c r="AU77" s="223"/>
      <c r="AV77" s="224"/>
      <c r="AW77" s="219"/>
      <c r="AX77" s="219"/>
      <c r="AY77" s="219"/>
      <c r="AZ77" s="219"/>
      <c r="BA77" s="219"/>
      <c r="BB77" s="219"/>
      <c r="BC77" s="219"/>
      <c r="BD77" s="12952"/>
      <c r="BE77" s="12954"/>
      <c r="BF77" s="12952"/>
      <c r="BG77" s="12953"/>
      <c r="BH77" s="12953"/>
      <c r="BI77" s="12954"/>
      <c r="BJ77" s="12952"/>
      <c r="BK77" s="12953"/>
      <c r="BL77" s="12954"/>
      <c r="BM77" s="268"/>
      <c r="BN77" s="268"/>
      <c r="BO77" s="268"/>
      <c r="BP77" s="269"/>
    </row>
    <row r="78" spans="1:68" s="225" customFormat="1" ht="14.25" customHeight="1">
      <c r="A78" s="215">
        <f>COUNTA($F$11:F78)</f>
        <v>6</v>
      </c>
      <c r="B78" s="216" t="str">
        <f>IF(A78="","","-")</f>
        <v>-</v>
      </c>
      <c r="C78" s="217">
        <v>4</v>
      </c>
      <c r="D78" s="218"/>
      <c r="E78" s="219"/>
      <c r="F78" s="218"/>
      <c r="G78" s="219"/>
      <c r="H78" s="219"/>
      <c r="I78" s="219"/>
      <c r="J78" s="219"/>
      <c r="K78" s="219"/>
      <c r="L78" s="219"/>
      <c r="M78" s="219"/>
      <c r="N78" s="217"/>
      <c r="O78" s="168"/>
      <c r="P78" s="167"/>
      <c r="Q78" s="221"/>
      <c r="R78" s="268"/>
      <c r="S78" s="268"/>
      <c r="T78" s="268"/>
      <c r="U78" s="268"/>
      <c r="V78" s="268"/>
      <c r="W78" s="268"/>
      <c r="X78" s="268"/>
      <c r="Y78" s="268"/>
      <c r="Z78" s="268"/>
      <c r="AA78" s="268"/>
      <c r="AB78" s="268"/>
      <c r="AC78" s="268"/>
      <c r="AD78" s="268"/>
      <c r="AE78" s="268"/>
      <c r="AF78" s="268"/>
      <c r="AG78" s="269"/>
      <c r="AH78" s="195"/>
      <c r="AI78" s="167"/>
      <c r="AJ78" s="291"/>
      <c r="AK78" s="291"/>
      <c r="AL78" s="291"/>
      <c r="AM78" s="291"/>
      <c r="AN78" s="291"/>
      <c r="AO78" s="291"/>
      <c r="AP78" s="291"/>
      <c r="AQ78" s="291"/>
      <c r="AR78" s="291"/>
      <c r="AS78" s="291"/>
      <c r="AT78" s="291"/>
      <c r="AU78" s="223"/>
      <c r="AV78" s="198"/>
      <c r="AW78" s="196"/>
      <c r="AX78" s="196"/>
      <c r="AY78" s="196"/>
      <c r="AZ78" s="196"/>
      <c r="BA78" s="196"/>
      <c r="BB78" s="196"/>
      <c r="BC78" s="196"/>
      <c r="BD78" s="12952"/>
      <c r="BE78" s="12954"/>
      <c r="BF78" s="12962"/>
      <c r="BG78" s="12957"/>
      <c r="BH78" s="12957"/>
      <c r="BI78" s="12958"/>
      <c r="BJ78" s="12952"/>
      <c r="BK78" s="12953"/>
      <c r="BL78" s="12954"/>
      <c r="BM78" s="268"/>
      <c r="BN78" s="268"/>
      <c r="BO78" s="268"/>
      <c r="BP78" s="269"/>
    </row>
    <row r="79" spans="1:68" ht="14.25" customHeight="1">
      <c r="A79" s="192"/>
      <c r="B79" s="214"/>
      <c r="C79" s="194"/>
      <c r="D79" s="195"/>
      <c r="E79" s="196"/>
      <c r="F79" s="195"/>
      <c r="G79" s="196"/>
      <c r="H79" s="196"/>
      <c r="I79" s="196"/>
      <c r="J79" s="196"/>
      <c r="K79" s="196"/>
      <c r="L79" s="196"/>
      <c r="M79" s="196"/>
      <c r="N79" s="194"/>
      <c r="O79" s="168"/>
      <c r="P79" s="167"/>
      <c r="Q79" s="167"/>
      <c r="R79" s="285"/>
      <c r="S79" s="285"/>
      <c r="T79" s="285"/>
      <c r="U79" s="285"/>
      <c r="V79" s="285"/>
      <c r="W79" s="285"/>
      <c r="X79" s="285"/>
      <c r="Y79" s="285"/>
      <c r="Z79" s="285"/>
      <c r="AA79" s="285"/>
      <c r="AB79" s="285"/>
      <c r="AC79" s="285"/>
      <c r="AD79" s="285"/>
      <c r="AE79" s="285"/>
      <c r="AF79" s="285"/>
      <c r="AG79" s="286"/>
      <c r="AH79" s="195"/>
      <c r="AI79" s="167"/>
      <c r="AJ79" s="281"/>
      <c r="AK79" s="281"/>
      <c r="AL79" s="281"/>
      <c r="AM79" s="281"/>
      <c r="AN79" s="281"/>
      <c r="AO79" s="281"/>
      <c r="AP79" s="281"/>
      <c r="AQ79" s="281"/>
      <c r="AR79" s="281"/>
      <c r="AS79" s="281"/>
      <c r="AT79" s="281"/>
      <c r="AU79" s="197"/>
      <c r="AV79" s="198"/>
      <c r="AW79" s="196"/>
      <c r="AX79" s="196"/>
      <c r="AY79" s="196"/>
      <c r="AZ79" s="196"/>
      <c r="BA79" s="196"/>
      <c r="BB79" s="196"/>
      <c r="BC79" s="196"/>
      <c r="BD79" s="12952"/>
      <c r="BE79" s="12954"/>
      <c r="BF79" s="12952"/>
      <c r="BG79" s="12953"/>
      <c r="BH79" s="12953"/>
      <c r="BI79" s="12954"/>
      <c r="BJ79" s="12952"/>
      <c r="BK79" s="12953"/>
      <c r="BL79" s="12954"/>
      <c r="BM79" s="285"/>
      <c r="BN79" s="285"/>
      <c r="BO79" s="285"/>
      <c r="BP79" s="286"/>
    </row>
    <row r="80" spans="1:68" s="225" customFormat="1" ht="14.25" customHeight="1">
      <c r="A80" s="215"/>
      <c r="B80" s="216"/>
      <c r="C80" s="217"/>
      <c r="D80" s="218"/>
      <c r="E80" s="219"/>
      <c r="F80" s="218"/>
      <c r="G80" s="219"/>
      <c r="H80" s="219"/>
      <c r="I80" s="219"/>
      <c r="J80" s="219"/>
      <c r="K80" s="219"/>
      <c r="L80" s="219"/>
      <c r="M80" s="219"/>
      <c r="N80" s="217"/>
      <c r="O80" s="220"/>
      <c r="P80" s="221"/>
      <c r="Q80" s="221"/>
      <c r="R80" s="268"/>
      <c r="S80" s="268"/>
      <c r="T80" s="268"/>
      <c r="U80" s="268"/>
      <c r="V80" s="268"/>
      <c r="W80" s="268"/>
      <c r="X80" s="268"/>
      <c r="Y80" s="268"/>
      <c r="Z80" s="268"/>
      <c r="AA80" s="268"/>
      <c r="AB80" s="268"/>
      <c r="AC80" s="268"/>
      <c r="AD80" s="268"/>
      <c r="AE80" s="268"/>
      <c r="AF80" s="268"/>
      <c r="AG80" s="269"/>
      <c r="AH80" s="218"/>
      <c r="AI80" s="219"/>
      <c r="AJ80" s="291"/>
      <c r="AK80" s="291"/>
      <c r="AL80" s="291"/>
      <c r="AM80" s="291"/>
      <c r="AN80" s="291"/>
      <c r="AO80" s="291"/>
      <c r="AP80" s="291"/>
      <c r="AQ80" s="291"/>
      <c r="AR80" s="291"/>
      <c r="AS80" s="291"/>
      <c r="AT80" s="291"/>
      <c r="AU80" s="223"/>
      <c r="AV80" s="224"/>
      <c r="AW80" s="219"/>
      <c r="AX80" s="219"/>
      <c r="AY80" s="219"/>
      <c r="AZ80" s="219"/>
      <c r="BA80" s="219"/>
      <c r="BB80" s="219"/>
      <c r="BC80" s="219"/>
      <c r="BD80" s="12952"/>
      <c r="BE80" s="12954"/>
      <c r="BF80" s="12952"/>
      <c r="BG80" s="12953"/>
      <c r="BH80" s="12953"/>
      <c r="BI80" s="12954"/>
      <c r="BJ80" s="12952"/>
      <c r="BK80" s="12953"/>
      <c r="BL80" s="12954"/>
      <c r="BM80" s="268"/>
      <c r="BN80" s="268"/>
      <c r="BO80" s="268"/>
      <c r="BP80" s="269"/>
    </row>
    <row r="81" spans="1:68" s="225" customFormat="1" ht="14.25" customHeight="1">
      <c r="A81" s="215">
        <f>COUNTA($F$11:F81)</f>
        <v>6</v>
      </c>
      <c r="B81" s="216" t="str">
        <f>IF(A81="","","-")</f>
        <v>-</v>
      </c>
      <c r="C81" s="217">
        <v>5</v>
      </c>
      <c r="D81" s="218"/>
      <c r="E81" s="219"/>
      <c r="F81" s="218"/>
      <c r="G81" s="219"/>
      <c r="H81" s="219"/>
      <c r="I81" s="219"/>
      <c r="J81" s="219"/>
      <c r="K81" s="219"/>
      <c r="L81" s="219"/>
      <c r="M81" s="219"/>
      <c r="N81" s="217"/>
      <c r="O81" s="220"/>
      <c r="P81" s="221"/>
      <c r="Q81" s="221"/>
      <c r="R81" s="268"/>
      <c r="S81" s="268"/>
      <c r="T81" s="268"/>
      <c r="U81" s="268"/>
      <c r="V81" s="268"/>
      <c r="W81" s="268"/>
      <c r="X81" s="268"/>
      <c r="Y81" s="268"/>
      <c r="Z81" s="268"/>
      <c r="AA81" s="268"/>
      <c r="AB81" s="268"/>
      <c r="AC81" s="268"/>
      <c r="AD81" s="268"/>
      <c r="AE81" s="268"/>
      <c r="AF81" s="268"/>
      <c r="AG81" s="269"/>
      <c r="AH81" s="195"/>
      <c r="AI81" s="196"/>
      <c r="AJ81" s="291"/>
      <c r="AK81" s="291"/>
      <c r="AL81" s="291"/>
      <c r="AM81" s="291"/>
      <c r="AN81" s="291"/>
      <c r="AO81" s="291"/>
      <c r="AP81" s="291"/>
      <c r="AQ81" s="291"/>
      <c r="AR81" s="291"/>
      <c r="AS81" s="291"/>
      <c r="AT81" s="291"/>
      <c r="AU81" s="223"/>
      <c r="AV81" s="224"/>
      <c r="AW81" s="219"/>
      <c r="AX81" s="219"/>
      <c r="AY81" s="219"/>
      <c r="AZ81" s="219"/>
      <c r="BA81" s="219"/>
      <c r="BB81" s="219"/>
      <c r="BC81" s="219"/>
      <c r="BD81" s="12952"/>
      <c r="BE81" s="12954"/>
      <c r="BF81" s="12952"/>
      <c r="BG81" s="12953"/>
      <c r="BH81" s="12953"/>
      <c r="BI81" s="12954"/>
      <c r="BJ81" s="12952"/>
      <c r="BK81" s="12953"/>
      <c r="BL81" s="12954"/>
      <c r="BM81" s="268"/>
      <c r="BN81" s="268"/>
      <c r="BO81" s="268"/>
      <c r="BP81" s="269"/>
    </row>
    <row r="82" spans="1:68" s="225" customFormat="1" ht="14.25" customHeight="1">
      <c r="A82" s="215"/>
      <c r="B82" s="216"/>
      <c r="C82" s="217"/>
      <c r="D82" s="218"/>
      <c r="E82" s="219"/>
      <c r="F82" s="218"/>
      <c r="G82" s="219"/>
      <c r="H82" s="219"/>
      <c r="I82" s="219"/>
      <c r="J82" s="219"/>
      <c r="K82" s="219"/>
      <c r="L82" s="219"/>
      <c r="M82" s="219"/>
      <c r="N82" s="217"/>
      <c r="O82" s="220"/>
      <c r="P82" s="219"/>
      <c r="Q82" s="219"/>
      <c r="R82" s="268"/>
      <c r="S82" s="268"/>
      <c r="T82" s="268"/>
      <c r="U82" s="268"/>
      <c r="V82" s="268"/>
      <c r="W82" s="268"/>
      <c r="X82" s="268"/>
      <c r="Y82" s="268"/>
      <c r="Z82" s="268"/>
      <c r="AA82" s="268"/>
      <c r="AB82" s="268"/>
      <c r="AC82" s="268"/>
      <c r="AD82" s="268"/>
      <c r="AE82" s="268"/>
      <c r="AF82" s="268"/>
      <c r="AG82" s="269"/>
      <c r="AH82" s="195"/>
      <c r="AI82" s="196"/>
      <c r="AJ82" s="291"/>
      <c r="AK82" s="291"/>
      <c r="AL82" s="291"/>
      <c r="AM82" s="291"/>
      <c r="AN82" s="291"/>
      <c r="AO82" s="291"/>
      <c r="AP82" s="291"/>
      <c r="AQ82" s="291"/>
      <c r="AR82" s="291"/>
      <c r="AS82" s="291"/>
      <c r="AT82" s="291"/>
      <c r="AU82" s="223"/>
      <c r="AV82" s="198"/>
      <c r="AW82" s="196"/>
      <c r="AX82" s="196"/>
      <c r="AY82" s="196"/>
      <c r="AZ82" s="196"/>
      <c r="BA82" s="196"/>
      <c r="BB82" s="196"/>
      <c r="BC82" s="196"/>
      <c r="BD82" s="12952"/>
      <c r="BE82" s="12954"/>
      <c r="BF82" s="12962"/>
      <c r="BG82" s="12957"/>
      <c r="BH82" s="12957"/>
      <c r="BI82" s="12958"/>
      <c r="BJ82" s="12952"/>
      <c r="BK82" s="12953"/>
      <c r="BL82" s="12954"/>
      <c r="BM82" s="268"/>
      <c r="BN82" s="268"/>
      <c r="BO82" s="268"/>
      <c r="BP82" s="269"/>
    </row>
    <row r="83" spans="1:68" s="225" customFormat="1" ht="14.25" customHeight="1">
      <c r="A83" s="215"/>
      <c r="B83" s="216"/>
      <c r="C83" s="217"/>
      <c r="D83" s="218"/>
      <c r="E83" s="219"/>
      <c r="F83" s="218"/>
      <c r="G83" s="219"/>
      <c r="H83" s="219"/>
      <c r="I83" s="219"/>
      <c r="J83" s="219"/>
      <c r="K83" s="219"/>
      <c r="L83" s="219"/>
      <c r="M83" s="219"/>
      <c r="N83" s="217"/>
      <c r="O83" s="220"/>
      <c r="P83" s="221"/>
      <c r="Q83" s="221"/>
      <c r="R83" s="268"/>
      <c r="S83" s="268"/>
      <c r="T83" s="268"/>
      <c r="U83" s="268"/>
      <c r="V83" s="268"/>
      <c r="W83" s="268"/>
      <c r="X83" s="268"/>
      <c r="Y83" s="268"/>
      <c r="Z83" s="268"/>
      <c r="AA83" s="268"/>
      <c r="AB83" s="268"/>
      <c r="AC83" s="268"/>
      <c r="AD83" s="268"/>
      <c r="AE83" s="268"/>
      <c r="AF83" s="268"/>
      <c r="AG83" s="269"/>
      <c r="AH83" s="218"/>
      <c r="AI83" s="219"/>
      <c r="AJ83" s="291"/>
      <c r="AK83" s="291"/>
      <c r="AL83" s="291"/>
      <c r="AM83" s="291"/>
      <c r="AN83" s="291"/>
      <c r="AO83" s="291"/>
      <c r="AP83" s="291"/>
      <c r="AQ83" s="291"/>
      <c r="AR83" s="291"/>
      <c r="AS83" s="291"/>
      <c r="AT83" s="291"/>
      <c r="AU83" s="223"/>
      <c r="AV83" s="224"/>
      <c r="AW83" s="219"/>
      <c r="AX83" s="219"/>
      <c r="AY83" s="219"/>
      <c r="AZ83" s="219"/>
      <c r="BA83" s="219"/>
      <c r="BB83" s="219"/>
      <c r="BC83" s="219"/>
      <c r="BD83" s="12952"/>
      <c r="BE83" s="12954"/>
      <c r="BF83" s="12952"/>
      <c r="BG83" s="12953"/>
      <c r="BH83" s="12953"/>
      <c r="BI83" s="12954"/>
      <c r="BJ83" s="12952"/>
      <c r="BK83" s="12953"/>
      <c r="BL83" s="12954"/>
      <c r="BM83" s="268"/>
      <c r="BN83" s="268"/>
      <c r="BO83" s="268"/>
      <c r="BP83" s="269"/>
    </row>
    <row r="84" spans="1:68" s="226" customFormat="1" ht="14.25" customHeight="1">
      <c r="A84" s="200"/>
      <c r="B84" s="201"/>
      <c r="C84" s="202"/>
      <c r="D84" s="203"/>
      <c r="E84" s="204"/>
      <c r="F84" s="203" t="s">
        <v>216</v>
      </c>
      <c r="G84" s="204"/>
      <c r="H84" s="204"/>
      <c r="I84" s="204"/>
      <c r="J84" s="204"/>
      <c r="K84" s="204"/>
      <c r="L84" s="204"/>
      <c r="M84" s="204"/>
      <c r="N84" s="202"/>
      <c r="O84" s="205"/>
      <c r="P84" s="206"/>
      <c r="Q84" s="206"/>
      <c r="R84" s="207"/>
      <c r="S84" s="207"/>
      <c r="T84" s="207"/>
      <c r="U84" s="207"/>
      <c r="V84" s="207"/>
      <c r="W84" s="207"/>
      <c r="X84" s="207"/>
      <c r="Y84" s="207"/>
      <c r="Z84" s="207"/>
      <c r="AA84" s="207"/>
      <c r="AB84" s="207"/>
      <c r="AC84" s="207"/>
      <c r="AD84" s="207"/>
      <c r="AE84" s="207"/>
      <c r="AF84" s="207"/>
      <c r="AG84" s="208"/>
      <c r="AH84" s="203"/>
      <c r="AI84" s="204"/>
      <c r="AJ84" s="209"/>
      <c r="AK84" s="209"/>
      <c r="AL84" s="209"/>
      <c r="AM84" s="209"/>
      <c r="AN84" s="209"/>
      <c r="AO84" s="209"/>
      <c r="AP84" s="209"/>
      <c r="AQ84" s="209"/>
      <c r="AR84" s="209"/>
      <c r="AS84" s="209"/>
      <c r="AT84" s="209"/>
      <c r="AU84" s="210"/>
      <c r="AV84" s="211"/>
      <c r="AW84" s="204"/>
      <c r="AX84" s="204"/>
      <c r="AY84" s="204"/>
      <c r="AZ84" s="204"/>
      <c r="BA84" s="204"/>
      <c r="BB84" s="204"/>
      <c r="BC84" s="204"/>
      <c r="BD84" s="212"/>
      <c r="BE84" s="213"/>
      <c r="BF84" s="212"/>
      <c r="BG84" s="209"/>
      <c r="BH84" s="209"/>
      <c r="BI84" s="213"/>
      <c r="BJ84" s="212"/>
      <c r="BK84" s="209"/>
      <c r="BL84" s="213"/>
      <c r="BM84" s="207"/>
      <c r="BN84" s="207"/>
      <c r="BO84" s="207"/>
      <c r="BP84" s="208"/>
    </row>
    <row r="85" spans="1:68" ht="14.25" customHeight="1">
      <c r="A85" s="192">
        <f>COUNTA($F$11:F85)</f>
        <v>7</v>
      </c>
      <c r="B85" s="214" t="str">
        <f>IF(A85="","","-")</f>
        <v>-</v>
      </c>
      <c r="C85" s="194">
        <v>1</v>
      </c>
      <c r="D85" s="195"/>
      <c r="E85" s="196"/>
      <c r="F85" s="195"/>
      <c r="H85" s="196"/>
      <c r="I85" s="196"/>
      <c r="J85" s="196"/>
      <c r="K85" s="196"/>
      <c r="L85" s="196"/>
      <c r="M85" s="196"/>
      <c r="N85" s="194"/>
      <c r="O85" s="168"/>
      <c r="Q85" s="167"/>
      <c r="R85" s="285"/>
      <c r="S85" s="285"/>
      <c r="T85" s="285"/>
      <c r="U85" s="285"/>
      <c r="V85" s="285"/>
      <c r="W85" s="285"/>
      <c r="X85" s="285"/>
      <c r="Y85" s="285"/>
      <c r="Z85" s="285"/>
      <c r="AA85" s="285"/>
      <c r="AB85" s="285"/>
      <c r="AC85" s="285"/>
      <c r="AD85" s="285"/>
      <c r="AE85" s="285"/>
      <c r="AF85" s="285"/>
      <c r="AG85" s="286"/>
      <c r="AH85" s="195"/>
      <c r="AI85" s="196"/>
      <c r="AJ85" s="281"/>
      <c r="AK85" s="281"/>
      <c r="AL85" s="281"/>
      <c r="AM85" s="281"/>
      <c r="AN85" s="281"/>
      <c r="AO85" s="281"/>
      <c r="AP85" s="281"/>
      <c r="AQ85" s="281"/>
      <c r="AR85" s="281"/>
      <c r="AS85" s="281"/>
      <c r="AT85" s="281"/>
      <c r="AU85" s="197"/>
      <c r="AV85" s="198"/>
      <c r="AW85" s="196"/>
      <c r="AX85" s="196"/>
      <c r="AY85" s="196"/>
      <c r="AZ85" s="196"/>
      <c r="BA85" s="196"/>
      <c r="BB85" s="196"/>
      <c r="BC85" s="196"/>
      <c r="BD85" s="12952"/>
      <c r="BE85" s="12954"/>
      <c r="BF85" s="12962"/>
      <c r="BG85" s="12957"/>
      <c r="BH85" s="12957"/>
      <c r="BI85" s="12958"/>
      <c r="BJ85" s="12952"/>
      <c r="BK85" s="12953"/>
      <c r="BL85" s="12954"/>
      <c r="BM85" s="285"/>
      <c r="BN85" s="285"/>
      <c r="BO85" s="285"/>
      <c r="BP85" s="286"/>
    </row>
    <row r="86" spans="1:68" ht="14.25" customHeight="1">
      <c r="A86" s="192"/>
      <c r="B86" s="214"/>
      <c r="C86" s="194"/>
      <c r="D86" s="195"/>
      <c r="E86" s="196"/>
      <c r="F86" s="195"/>
      <c r="H86" s="196"/>
      <c r="I86" s="196"/>
      <c r="J86" s="196"/>
      <c r="K86" s="196"/>
      <c r="L86" s="196"/>
      <c r="M86" s="196"/>
      <c r="N86" s="194"/>
      <c r="O86" s="168"/>
      <c r="P86" s="167"/>
      <c r="Q86" s="167"/>
      <c r="R86" s="285"/>
      <c r="S86" s="285"/>
      <c r="T86" s="285"/>
      <c r="U86" s="285"/>
      <c r="V86" s="285"/>
      <c r="W86" s="285"/>
      <c r="X86" s="285"/>
      <c r="Y86" s="285"/>
      <c r="Z86" s="285"/>
      <c r="AA86" s="285"/>
      <c r="AB86" s="285"/>
      <c r="AC86" s="285"/>
      <c r="AD86" s="285"/>
      <c r="AE86" s="285"/>
      <c r="AF86" s="285"/>
      <c r="AG86" s="286"/>
      <c r="AH86" s="195"/>
      <c r="AI86" s="196"/>
      <c r="AJ86" s="281"/>
      <c r="AK86" s="281"/>
      <c r="AL86" s="281"/>
      <c r="AM86" s="281"/>
      <c r="AN86" s="281"/>
      <c r="AO86" s="281"/>
      <c r="AP86" s="281"/>
      <c r="AQ86" s="281"/>
      <c r="AR86" s="281"/>
      <c r="AS86" s="281"/>
      <c r="AT86" s="281"/>
      <c r="AU86" s="197"/>
      <c r="AV86" s="198"/>
      <c r="AW86" s="196"/>
      <c r="AX86" s="196"/>
      <c r="AY86" s="196"/>
      <c r="AZ86" s="196"/>
      <c r="BA86" s="196"/>
      <c r="BB86" s="196"/>
      <c r="BC86" s="196"/>
      <c r="BD86" s="12952"/>
      <c r="BE86" s="12954"/>
      <c r="BF86" s="12952"/>
      <c r="BG86" s="12953"/>
      <c r="BH86" s="12953"/>
      <c r="BI86" s="12954"/>
      <c r="BJ86" s="12952"/>
      <c r="BK86" s="12953"/>
      <c r="BL86" s="12954"/>
      <c r="BM86" s="285"/>
      <c r="BN86" s="285"/>
      <c r="BO86" s="285"/>
      <c r="BP86" s="286"/>
    </row>
    <row r="87" spans="1:68" s="225" customFormat="1" ht="14.25" customHeight="1">
      <c r="A87" s="215">
        <f>COUNTA($F$11:F87)</f>
        <v>7</v>
      </c>
      <c r="B87" s="216" t="str">
        <f>IF(A87="","","-")</f>
        <v>-</v>
      </c>
      <c r="C87" s="217">
        <v>2</v>
      </c>
      <c r="D87" s="218"/>
      <c r="E87" s="219"/>
      <c r="F87" s="218"/>
      <c r="G87" s="219"/>
      <c r="H87" s="219"/>
      <c r="I87" s="219"/>
      <c r="J87" s="219"/>
      <c r="K87" s="219"/>
      <c r="L87" s="219"/>
      <c r="M87" s="219"/>
      <c r="N87" s="217"/>
      <c r="O87" s="220"/>
      <c r="P87" s="221"/>
      <c r="Q87" s="221"/>
      <c r="R87" s="268"/>
      <c r="S87" s="268"/>
      <c r="T87" s="268"/>
      <c r="U87" s="268"/>
      <c r="V87" s="268"/>
      <c r="W87" s="268"/>
      <c r="X87" s="268"/>
      <c r="Y87" s="268"/>
      <c r="Z87" s="268"/>
      <c r="AA87" s="268"/>
      <c r="AB87" s="268"/>
      <c r="AC87" s="268"/>
      <c r="AD87" s="268"/>
      <c r="AE87" s="268"/>
      <c r="AF87" s="268"/>
      <c r="AG87" s="269"/>
      <c r="AH87" s="220"/>
      <c r="AI87" s="221"/>
      <c r="AJ87" s="291"/>
      <c r="AK87" s="291"/>
      <c r="AL87" s="291"/>
      <c r="AM87" s="291"/>
      <c r="AN87" s="291"/>
      <c r="AO87" s="291"/>
      <c r="AP87" s="291"/>
      <c r="AQ87" s="291"/>
      <c r="AR87" s="291"/>
      <c r="AS87" s="291"/>
      <c r="AT87" s="291"/>
      <c r="AU87" s="223"/>
      <c r="AV87" s="198"/>
      <c r="AW87" s="196"/>
      <c r="AX87" s="196"/>
      <c r="AY87" s="196"/>
      <c r="AZ87" s="196"/>
      <c r="BA87" s="196"/>
      <c r="BB87" s="196"/>
      <c r="BC87" s="196"/>
      <c r="BD87" s="12952"/>
      <c r="BE87" s="12954"/>
      <c r="BF87" s="12962"/>
      <c r="BG87" s="12957"/>
      <c r="BH87" s="12957"/>
      <c r="BI87" s="12958"/>
      <c r="BJ87" s="12952"/>
      <c r="BK87" s="12953"/>
      <c r="BL87" s="12954"/>
      <c r="BM87" s="268"/>
      <c r="BN87" s="268"/>
      <c r="BO87" s="268"/>
      <c r="BP87" s="269"/>
    </row>
    <row r="88" spans="1:68" s="225" customFormat="1" ht="14.25" customHeight="1">
      <c r="A88" s="215"/>
      <c r="B88" s="216"/>
      <c r="C88" s="217"/>
      <c r="D88" s="218"/>
      <c r="E88" s="219"/>
      <c r="F88" s="218"/>
      <c r="G88" s="219"/>
      <c r="H88" s="219"/>
      <c r="I88" s="219"/>
      <c r="J88" s="219"/>
      <c r="K88" s="219"/>
      <c r="L88" s="219"/>
      <c r="M88" s="219"/>
      <c r="N88" s="217"/>
      <c r="O88" s="220"/>
      <c r="Q88" s="221"/>
      <c r="R88" s="268"/>
      <c r="S88" s="268"/>
      <c r="T88" s="268"/>
      <c r="U88" s="268"/>
      <c r="V88" s="268"/>
      <c r="W88" s="268"/>
      <c r="X88" s="268"/>
      <c r="Y88" s="268"/>
      <c r="Z88" s="268"/>
      <c r="AA88" s="268"/>
      <c r="AB88" s="268"/>
      <c r="AC88" s="268"/>
      <c r="AD88" s="268"/>
      <c r="AE88" s="268"/>
      <c r="AF88" s="268"/>
      <c r="AG88" s="269"/>
      <c r="AH88" s="220"/>
      <c r="AJ88" s="291"/>
      <c r="AK88" s="291"/>
      <c r="AL88" s="291"/>
      <c r="AM88" s="291"/>
      <c r="AN88" s="291"/>
      <c r="AO88" s="291"/>
      <c r="AP88" s="291"/>
      <c r="AQ88" s="291"/>
      <c r="AR88" s="291"/>
      <c r="AS88" s="291"/>
      <c r="AT88" s="291"/>
      <c r="AU88" s="223"/>
      <c r="AV88" s="224"/>
      <c r="AW88" s="219"/>
      <c r="AX88" s="219"/>
      <c r="AY88" s="219"/>
      <c r="AZ88" s="219"/>
      <c r="BA88" s="219"/>
      <c r="BB88" s="219"/>
      <c r="BC88" s="219"/>
      <c r="BD88" s="12952"/>
      <c r="BE88" s="12954"/>
      <c r="BF88" s="12952"/>
      <c r="BG88" s="12953"/>
      <c r="BH88" s="12953"/>
      <c r="BI88" s="12954"/>
      <c r="BJ88" s="12952"/>
      <c r="BK88" s="12953"/>
      <c r="BL88" s="12954"/>
      <c r="BM88" s="268"/>
      <c r="BN88" s="268"/>
      <c r="BO88" s="268"/>
      <c r="BP88" s="269"/>
    </row>
    <row r="89" spans="1:68" s="225" customFormat="1" ht="14.25" customHeight="1">
      <c r="A89" s="215"/>
      <c r="B89" s="216"/>
      <c r="C89" s="217"/>
      <c r="D89" s="218"/>
      <c r="E89" s="219"/>
      <c r="F89" s="218"/>
      <c r="G89" s="219"/>
      <c r="H89" s="219"/>
      <c r="I89" s="219"/>
      <c r="J89" s="219"/>
      <c r="K89" s="219"/>
      <c r="L89" s="219"/>
      <c r="M89" s="219"/>
      <c r="N89" s="217"/>
      <c r="O89" s="220"/>
      <c r="P89" s="221"/>
      <c r="Q89" s="221"/>
      <c r="R89" s="268"/>
      <c r="S89" s="268"/>
      <c r="T89" s="268"/>
      <c r="U89" s="268"/>
      <c r="V89" s="268"/>
      <c r="W89" s="268"/>
      <c r="X89" s="268"/>
      <c r="Y89" s="268"/>
      <c r="Z89" s="268"/>
      <c r="AA89" s="268"/>
      <c r="AB89" s="268"/>
      <c r="AC89" s="268"/>
      <c r="AD89" s="268"/>
      <c r="AE89" s="268"/>
      <c r="AF89" s="268"/>
      <c r="AG89" s="269"/>
      <c r="AH89" s="218"/>
      <c r="AI89" s="219"/>
      <c r="AJ89" s="291"/>
      <c r="AK89" s="291"/>
      <c r="AL89" s="291"/>
      <c r="AM89" s="291"/>
      <c r="AN89" s="291"/>
      <c r="AO89" s="291"/>
      <c r="AP89" s="291"/>
      <c r="AQ89" s="291"/>
      <c r="AR89" s="291"/>
      <c r="AS89" s="291"/>
      <c r="AT89" s="291"/>
      <c r="AU89" s="223"/>
      <c r="AV89" s="224"/>
      <c r="AW89" s="219"/>
      <c r="AX89" s="219"/>
      <c r="AY89" s="219"/>
      <c r="AZ89" s="219"/>
      <c r="BA89" s="219"/>
      <c r="BB89" s="219"/>
      <c r="BC89" s="219"/>
      <c r="BD89" s="12952"/>
      <c r="BE89" s="12954"/>
      <c r="BF89" s="12952"/>
      <c r="BG89" s="12953"/>
      <c r="BH89" s="12953"/>
      <c r="BI89" s="12954"/>
      <c r="BJ89" s="12952"/>
      <c r="BK89" s="12953"/>
      <c r="BL89" s="12954"/>
      <c r="BM89" s="268"/>
      <c r="BN89" s="268"/>
      <c r="BO89" s="268"/>
      <c r="BP89" s="269"/>
    </row>
    <row r="90" spans="1:68" ht="14.25" customHeight="1">
      <c r="A90" s="231"/>
      <c r="B90" s="288"/>
      <c r="C90" s="233"/>
      <c r="D90" s="234"/>
      <c r="E90" s="235"/>
      <c r="F90" s="234"/>
      <c r="G90" s="235"/>
      <c r="H90" s="235"/>
      <c r="I90" s="235"/>
      <c r="J90" s="235"/>
      <c r="K90" s="235"/>
      <c r="L90" s="235"/>
      <c r="M90" s="235"/>
      <c r="N90" s="233"/>
      <c r="O90" s="236"/>
      <c r="P90" s="237"/>
      <c r="Q90" s="237"/>
      <c r="R90" s="235"/>
      <c r="S90" s="289"/>
      <c r="T90" s="289"/>
      <c r="U90" s="289"/>
      <c r="V90" s="289"/>
      <c r="W90" s="289"/>
      <c r="X90" s="289"/>
      <c r="Y90" s="289"/>
      <c r="Z90" s="289"/>
      <c r="AA90" s="289"/>
      <c r="AB90" s="289"/>
      <c r="AC90" s="289"/>
      <c r="AD90" s="289"/>
      <c r="AE90" s="289"/>
      <c r="AF90" s="289"/>
      <c r="AG90" s="290"/>
      <c r="AH90" s="234"/>
      <c r="AI90" s="287"/>
      <c r="AJ90" s="287"/>
      <c r="AK90" s="287"/>
      <c r="AL90" s="287"/>
      <c r="AM90" s="287"/>
      <c r="AN90" s="287"/>
      <c r="AO90" s="287"/>
      <c r="AP90" s="287"/>
      <c r="AQ90" s="287"/>
      <c r="AR90" s="287"/>
      <c r="AS90" s="287"/>
      <c r="AT90" s="287"/>
      <c r="AU90" s="238"/>
      <c r="AV90" s="239"/>
      <c r="AW90" s="235"/>
      <c r="AX90" s="235"/>
      <c r="AY90" s="235"/>
      <c r="AZ90" s="235"/>
      <c r="BA90" s="235"/>
      <c r="BB90" s="235"/>
      <c r="BC90" s="235"/>
      <c r="BD90" s="13031"/>
      <c r="BE90" s="13032"/>
      <c r="BF90" s="13031"/>
      <c r="BG90" s="13033"/>
      <c r="BH90" s="13033"/>
      <c r="BI90" s="13032"/>
      <c r="BJ90" s="13031"/>
      <c r="BK90" s="13033"/>
      <c r="BL90" s="13032"/>
      <c r="BM90" s="289"/>
      <c r="BN90" s="289"/>
      <c r="BO90" s="289"/>
      <c r="BP90" s="290"/>
    </row>
    <row r="91" spans="1:68" ht="14.25" customHeight="1">
      <c r="AV91" s="261"/>
      <c r="AW91" s="261"/>
      <c r="AX91" s="261"/>
      <c r="AY91" s="261"/>
      <c r="AZ91" s="261"/>
      <c r="BA91" s="261"/>
      <c r="BB91" s="261"/>
      <c r="BC91" s="261"/>
      <c r="BD91" s="261"/>
      <c r="BE91" s="261"/>
      <c r="BF91" s="261"/>
      <c r="BG91" s="261"/>
      <c r="BH91" s="261"/>
      <c r="BI91" s="261"/>
      <c r="BJ91" s="261"/>
      <c r="BK91" s="261"/>
      <c r="BL91" s="261"/>
    </row>
    <row r="92" spans="1:68" ht="14.25" customHeight="1">
      <c r="AV92" s="261"/>
      <c r="AW92" s="261"/>
      <c r="AX92" s="261"/>
      <c r="AY92" s="261"/>
      <c r="AZ92" s="261"/>
      <c r="BA92" s="261"/>
      <c r="BB92" s="261"/>
      <c r="BC92" s="261"/>
      <c r="BD92" s="261"/>
      <c r="BE92" s="261"/>
      <c r="BF92" s="261"/>
      <c r="BG92" s="261"/>
      <c r="BH92" s="261"/>
      <c r="BI92" s="261"/>
      <c r="BJ92" s="261"/>
      <c r="BK92" s="261"/>
      <c r="BL92" s="261"/>
    </row>
    <row r="93" spans="1:68" ht="14.25" customHeight="1">
      <c r="AV93" s="261"/>
      <c r="AW93" s="261"/>
      <c r="AX93" s="261"/>
      <c r="AY93" s="261"/>
      <c r="AZ93" s="261"/>
      <c r="BA93" s="261"/>
      <c r="BB93" s="261"/>
      <c r="BC93" s="261"/>
      <c r="BD93" s="261"/>
      <c r="BE93" s="261"/>
      <c r="BF93" s="261"/>
      <c r="BG93" s="261"/>
      <c r="BH93" s="261"/>
      <c r="BI93" s="261"/>
      <c r="BJ93" s="261"/>
      <c r="BK93" s="261"/>
      <c r="BL93" s="261"/>
    </row>
    <row r="94" spans="1:68" ht="14.25" customHeight="1">
      <c r="AV94" s="261"/>
      <c r="AW94" s="261"/>
      <c r="AX94" s="261"/>
      <c r="AY94" s="261"/>
      <c r="AZ94" s="261"/>
      <c r="BA94" s="261"/>
      <c r="BB94" s="261"/>
      <c r="BC94" s="261"/>
      <c r="BD94" s="261"/>
      <c r="BE94" s="261"/>
      <c r="BF94" s="261"/>
      <c r="BG94" s="261"/>
      <c r="BH94" s="261"/>
      <c r="BI94" s="261"/>
      <c r="BJ94" s="261"/>
      <c r="BK94" s="261"/>
      <c r="BL94" s="261"/>
    </row>
    <row r="95" spans="1:68" ht="14.25" customHeight="1">
      <c r="AV95" s="261"/>
      <c r="AW95" s="261"/>
      <c r="AX95" s="261"/>
      <c r="AY95" s="261"/>
      <c r="AZ95" s="261"/>
      <c r="BA95" s="261"/>
      <c r="BB95" s="261"/>
      <c r="BC95" s="261"/>
      <c r="BD95" s="261"/>
      <c r="BE95" s="261"/>
      <c r="BF95" s="261"/>
      <c r="BG95" s="261"/>
      <c r="BH95" s="261"/>
      <c r="BI95" s="261"/>
      <c r="BJ95" s="261"/>
      <c r="BK95" s="261"/>
      <c r="BL95" s="261"/>
    </row>
    <row r="96" spans="1:68" ht="14.25" customHeight="1">
      <c r="AV96" s="261"/>
      <c r="AW96" s="261"/>
      <c r="AX96" s="261"/>
      <c r="AY96" s="261"/>
      <c r="AZ96" s="261"/>
      <c r="BA96" s="261"/>
      <c r="BB96" s="261"/>
      <c r="BC96" s="261"/>
      <c r="BD96" s="261"/>
      <c r="BE96" s="261"/>
      <c r="BF96" s="261"/>
      <c r="BG96" s="261"/>
      <c r="BH96" s="261"/>
      <c r="BI96" s="261"/>
      <c r="BJ96" s="261"/>
      <c r="BK96" s="261"/>
      <c r="BL96" s="261"/>
    </row>
    <row r="97" spans="48:64" ht="14.25" customHeight="1">
      <c r="AV97" s="261"/>
      <c r="AW97" s="261"/>
      <c r="AX97" s="261"/>
      <c r="AY97" s="261"/>
      <c r="AZ97" s="261"/>
      <c r="BA97" s="261"/>
      <c r="BB97" s="261"/>
      <c r="BC97" s="261"/>
      <c r="BD97" s="261"/>
      <c r="BE97" s="261"/>
      <c r="BF97" s="261"/>
      <c r="BG97" s="261"/>
      <c r="BH97" s="261"/>
      <c r="BI97" s="261"/>
      <c r="BJ97" s="261"/>
      <c r="BK97" s="261"/>
      <c r="BL97" s="261"/>
    </row>
    <row r="98" spans="48:64" ht="14.25" customHeight="1">
      <c r="AV98" s="261"/>
      <c r="AW98" s="261"/>
      <c r="AX98" s="261"/>
      <c r="AY98" s="261"/>
      <c r="AZ98" s="261"/>
      <c r="BA98" s="261"/>
      <c r="BB98" s="261"/>
      <c r="BC98" s="261"/>
      <c r="BD98" s="261"/>
      <c r="BE98" s="261"/>
      <c r="BF98" s="261"/>
      <c r="BG98" s="261"/>
      <c r="BH98" s="261"/>
      <c r="BI98" s="261"/>
      <c r="BJ98" s="261"/>
      <c r="BK98" s="261"/>
      <c r="BL98" s="261"/>
    </row>
    <row r="99" spans="48:64" ht="14.25" customHeight="1">
      <c r="AV99" s="261"/>
      <c r="AW99" s="261"/>
      <c r="AX99" s="261"/>
      <c r="AY99" s="261"/>
      <c r="AZ99" s="261"/>
      <c r="BA99" s="261"/>
      <c r="BB99" s="261"/>
      <c r="BC99" s="261"/>
      <c r="BD99" s="261"/>
      <c r="BE99" s="261"/>
      <c r="BF99" s="261"/>
      <c r="BG99" s="261"/>
      <c r="BH99" s="261"/>
      <c r="BI99" s="261"/>
      <c r="BJ99" s="261"/>
      <c r="BK99" s="261"/>
      <c r="BL99" s="261"/>
    </row>
    <row r="100" spans="48:64" ht="14.25" customHeight="1">
      <c r="AV100" s="261"/>
      <c r="AW100" s="261"/>
      <c r="AX100" s="261"/>
      <c r="AY100" s="261"/>
      <c r="AZ100" s="261"/>
      <c r="BA100" s="261"/>
      <c r="BB100" s="261"/>
      <c r="BC100" s="261"/>
      <c r="BD100" s="261"/>
      <c r="BE100" s="261"/>
      <c r="BF100" s="261"/>
      <c r="BG100" s="261"/>
      <c r="BH100" s="261"/>
      <c r="BI100" s="261"/>
      <c r="BJ100" s="261"/>
      <c r="BK100" s="261"/>
      <c r="BL100" s="261"/>
    </row>
    <row r="101" spans="48:64" ht="14.25" customHeight="1">
      <c r="AV101" s="261"/>
      <c r="AW101" s="261"/>
      <c r="AX101" s="261"/>
      <c r="AY101" s="261"/>
      <c r="AZ101" s="261"/>
      <c r="BA101" s="261"/>
      <c r="BB101" s="261"/>
      <c r="BC101" s="261"/>
      <c r="BD101" s="261"/>
      <c r="BE101" s="261"/>
      <c r="BF101" s="261"/>
      <c r="BG101" s="261"/>
      <c r="BH101" s="261"/>
      <c r="BI101" s="261"/>
      <c r="BJ101" s="261"/>
      <c r="BK101" s="261"/>
      <c r="BL101" s="261"/>
    </row>
    <row r="102" spans="48:64" ht="14.25" customHeight="1">
      <c r="AV102" s="261"/>
      <c r="AW102" s="261"/>
      <c r="AX102" s="261"/>
      <c r="AY102" s="261"/>
      <c r="AZ102" s="261"/>
      <c r="BA102" s="261"/>
      <c r="BB102" s="261"/>
      <c r="BC102" s="261"/>
      <c r="BD102" s="261"/>
      <c r="BE102" s="261"/>
      <c r="BF102" s="261"/>
      <c r="BG102" s="261"/>
      <c r="BH102" s="261"/>
      <c r="BI102" s="261"/>
      <c r="BJ102" s="261"/>
      <c r="BK102" s="261"/>
      <c r="BL102" s="261"/>
    </row>
  </sheetData>
  <mergeCells count="261">
    <mergeCell ref="BJ1:BP1"/>
    <mergeCell ref="M2:AG2"/>
    <mergeCell ref="AH2:AN2"/>
    <mergeCell ref="AO2:AU2"/>
    <mergeCell ref="AV2:BB2"/>
    <mergeCell ref="BC2:BI2"/>
    <mergeCell ref="BJ2:BP2"/>
    <mergeCell ref="A1:L4"/>
    <mergeCell ref="M1:AG1"/>
    <mergeCell ref="AH1:AN1"/>
    <mergeCell ref="AO1:AU1"/>
    <mergeCell ref="AV1:BB1"/>
    <mergeCell ref="BC1:BI1"/>
    <mergeCell ref="M3:AG3"/>
    <mergeCell ref="AH3:AN3"/>
    <mergeCell ref="AO3:AU3"/>
    <mergeCell ref="AV3:AW4"/>
    <mergeCell ref="BE4:BG4"/>
    <mergeCell ref="BH4:BI4"/>
    <mergeCell ref="A7:C8"/>
    <mergeCell ref="D7:E8"/>
    <mergeCell ref="F7:AU7"/>
    <mergeCell ref="AV7:BC8"/>
    <mergeCell ref="BD7:BE8"/>
    <mergeCell ref="BF7:BI8"/>
    <mergeCell ref="AX3:AZ3"/>
    <mergeCell ref="BA3:BB3"/>
    <mergeCell ref="BC3:BD4"/>
    <mergeCell ref="BE3:BG3"/>
    <mergeCell ref="BH3:BI3"/>
    <mergeCell ref="M4:AG4"/>
    <mergeCell ref="AH4:AN4"/>
    <mergeCell ref="AO4:AU4"/>
    <mergeCell ref="AX4:AZ4"/>
    <mergeCell ref="BA4:BB4"/>
    <mergeCell ref="BD10:BE10"/>
    <mergeCell ref="BF10:BI10"/>
    <mergeCell ref="BJ10:BL10"/>
    <mergeCell ref="BD12:BE12"/>
    <mergeCell ref="BF12:BI12"/>
    <mergeCell ref="BJ12:BL12"/>
    <mergeCell ref="BJ7:BL8"/>
    <mergeCell ref="BM7:BP8"/>
    <mergeCell ref="F8:N8"/>
    <mergeCell ref="O8:AG8"/>
    <mergeCell ref="AH8:AU8"/>
    <mergeCell ref="BD9:BE9"/>
    <mergeCell ref="BF9:BI9"/>
    <mergeCell ref="BJ9:BL9"/>
    <mergeCell ref="BD15:BE15"/>
    <mergeCell ref="BF15:BI15"/>
    <mergeCell ref="BJ15:BL15"/>
    <mergeCell ref="BD16:BE16"/>
    <mergeCell ref="BF16:BI16"/>
    <mergeCell ref="BJ16:BL16"/>
    <mergeCell ref="BD13:BE13"/>
    <mergeCell ref="BF13:BI13"/>
    <mergeCell ref="BJ13:BL13"/>
    <mergeCell ref="BD14:BE14"/>
    <mergeCell ref="BF14:BI14"/>
    <mergeCell ref="BJ14:BL14"/>
    <mergeCell ref="BD21:BE21"/>
    <mergeCell ref="BF21:BI21"/>
    <mergeCell ref="BJ21:BL21"/>
    <mergeCell ref="BD22:BE22"/>
    <mergeCell ref="BF22:BI22"/>
    <mergeCell ref="BJ22:BL22"/>
    <mergeCell ref="BF17:BI17"/>
    <mergeCell ref="BJ17:BL17"/>
    <mergeCell ref="BD19:BE19"/>
    <mergeCell ref="BF19:BI19"/>
    <mergeCell ref="BJ19:BL19"/>
    <mergeCell ref="BD20:BE20"/>
    <mergeCell ref="BF20:BI20"/>
    <mergeCell ref="BJ20:BL20"/>
    <mergeCell ref="BD26:BE26"/>
    <mergeCell ref="BF26:BI26"/>
    <mergeCell ref="BJ26:BL26"/>
    <mergeCell ref="BD27:BE27"/>
    <mergeCell ref="BF27:BI27"/>
    <mergeCell ref="BJ27:BL27"/>
    <mergeCell ref="BD24:BE24"/>
    <mergeCell ref="BF24:BI24"/>
    <mergeCell ref="BJ24:BL24"/>
    <mergeCell ref="BD25:BE25"/>
    <mergeCell ref="BF25:BI25"/>
    <mergeCell ref="BJ25:BL25"/>
    <mergeCell ref="BD30:BE30"/>
    <mergeCell ref="BF30:BI30"/>
    <mergeCell ref="BJ30:BL30"/>
    <mergeCell ref="BD31:BE31"/>
    <mergeCell ref="BF31:BI31"/>
    <mergeCell ref="BJ31:BL31"/>
    <mergeCell ref="BD28:BE28"/>
    <mergeCell ref="BF28:BI28"/>
    <mergeCell ref="BJ28:BL28"/>
    <mergeCell ref="BD29:BE29"/>
    <mergeCell ref="BF29:BI29"/>
    <mergeCell ref="BJ29:BL29"/>
    <mergeCell ref="BD34:BE34"/>
    <mergeCell ref="BF34:BI34"/>
    <mergeCell ref="BJ34:BL34"/>
    <mergeCell ref="BD35:BE35"/>
    <mergeCell ref="BF35:BI35"/>
    <mergeCell ref="BJ35:BL35"/>
    <mergeCell ref="BD32:BE32"/>
    <mergeCell ref="BF32:BI32"/>
    <mergeCell ref="BJ32:BL32"/>
    <mergeCell ref="BD33:BE33"/>
    <mergeCell ref="BF33:BI33"/>
    <mergeCell ref="BJ33:BL33"/>
    <mergeCell ref="BD39:BE39"/>
    <mergeCell ref="BF39:BI39"/>
    <mergeCell ref="BJ39:BL39"/>
    <mergeCell ref="BD40:BE40"/>
    <mergeCell ref="BF40:BI40"/>
    <mergeCell ref="BJ40:BL40"/>
    <mergeCell ref="BD36:BE36"/>
    <mergeCell ref="BF36:BI36"/>
    <mergeCell ref="BJ36:BL36"/>
    <mergeCell ref="BD37:BE37"/>
    <mergeCell ref="BF37:BI37"/>
    <mergeCell ref="BJ37:BL37"/>
    <mergeCell ref="BD43:BE43"/>
    <mergeCell ref="BF43:BI43"/>
    <mergeCell ref="BJ43:BL43"/>
    <mergeCell ref="BD44:BE44"/>
    <mergeCell ref="BF44:BI44"/>
    <mergeCell ref="BJ44:BL44"/>
    <mergeCell ref="BD41:BE41"/>
    <mergeCell ref="BF41:BI41"/>
    <mergeCell ref="BJ41:BL41"/>
    <mergeCell ref="BD42:BE42"/>
    <mergeCell ref="BF42:BI42"/>
    <mergeCell ref="BJ42:BL42"/>
    <mergeCell ref="BD47:BE47"/>
    <mergeCell ref="BF47:BI47"/>
    <mergeCell ref="BJ47:BL47"/>
    <mergeCell ref="BD48:BE48"/>
    <mergeCell ref="BF48:BI48"/>
    <mergeCell ref="BJ48:BL48"/>
    <mergeCell ref="BD45:BE45"/>
    <mergeCell ref="BF45:BI45"/>
    <mergeCell ref="BJ45:BL45"/>
    <mergeCell ref="BD46:BE46"/>
    <mergeCell ref="BF46:BI46"/>
    <mergeCell ref="BJ46:BL46"/>
    <mergeCell ref="BD51:BE51"/>
    <mergeCell ref="BF51:BI51"/>
    <mergeCell ref="BJ51:BL51"/>
    <mergeCell ref="BD49:BE49"/>
    <mergeCell ref="BF49:BI49"/>
    <mergeCell ref="BJ49:BL49"/>
    <mergeCell ref="BD50:BE50"/>
    <mergeCell ref="BF50:BI50"/>
    <mergeCell ref="BJ50:BL50"/>
    <mergeCell ref="BD54:BE54"/>
    <mergeCell ref="BF54:BI54"/>
    <mergeCell ref="BJ54:BL54"/>
    <mergeCell ref="BD55:BE55"/>
    <mergeCell ref="BF55:BI55"/>
    <mergeCell ref="BJ55:BL55"/>
    <mergeCell ref="BD53:BE53"/>
    <mergeCell ref="BF53:BI53"/>
    <mergeCell ref="BJ53:BL53"/>
    <mergeCell ref="BD58:BE58"/>
    <mergeCell ref="BF58:BI58"/>
    <mergeCell ref="BJ58:BL58"/>
    <mergeCell ref="BD59:BE59"/>
    <mergeCell ref="BF59:BI59"/>
    <mergeCell ref="BJ59:BL59"/>
    <mergeCell ref="BD56:BE56"/>
    <mergeCell ref="BF56:BI56"/>
    <mergeCell ref="BJ56:BL56"/>
    <mergeCell ref="BD57:BE57"/>
    <mergeCell ref="BF57:BI57"/>
    <mergeCell ref="BJ57:BL57"/>
    <mergeCell ref="BD63:BE63"/>
    <mergeCell ref="BF63:BI63"/>
    <mergeCell ref="BJ63:BL63"/>
    <mergeCell ref="BD64:BE64"/>
    <mergeCell ref="BF64:BI64"/>
    <mergeCell ref="BJ64:BL64"/>
    <mergeCell ref="BD60:BE60"/>
    <mergeCell ref="BF60:BI60"/>
    <mergeCell ref="BJ60:BL60"/>
    <mergeCell ref="BD62:BE62"/>
    <mergeCell ref="BF62:BI62"/>
    <mergeCell ref="BJ62:BL62"/>
    <mergeCell ref="BD67:BE67"/>
    <mergeCell ref="BF67:BI67"/>
    <mergeCell ref="BJ67:BL67"/>
    <mergeCell ref="BD68:BE68"/>
    <mergeCell ref="BF68:BI68"/>
    <mergeCell ref="BJ68:BL68"/>
    <mergeCell ref="BD65:BE65"/>
    <mergeCell ref="BF65:BI65"/>
    <mergeCell ref="BJ65:BL65"/>
    <mergeCell ref="BD66:BE66"/>
    <mergeCell ref="BF66:BI66"/>
    <mergeCell ref="BJ66:BL66"/>
    <mergeCell ref="BD72:BE72"/>
    <mergeCell ref="BF72:BI72"/>
    <mergeCell ref="BJ72:BL72"/>
    <mergeCell ref="BD73:BE73"/>
    <mergeCell ref="BF73:BI73"/>
    <mergeCell ref="BJ73:BL73"/>
    <mergeCell ref="BD69:BE69"/>
    <mergeCell ref="BF69:BI69"/>
    <mergeCell ref="BJ69:BL69"/>
    <mergeCell ref="BD71:BE71"/>
    <mergeCell ref="BF71:BI71"/>
    <mergeCell ref="BJ71:BL71"/>
    <mergeCell ref="BD76:BE76"/>
    <mergeCell ref="BF76:BI76"/>
    <mergeCell ref="BJ76:BL76"/>
    <mergeCell ref="BD77:BE77"/>
    <mergeCell ref="BF77:BI77"/>
    <mergeCell ref="BJ77:BL77"/>
    <mergeCell ref="BD74:BE74"/>
    <mergeCell ref="BF74:BI74"/>
    <mergeCell ref="BJ74:BL74"/>
    <mergeCell ref="BD75:BE75"/>
    <mergeCell ref="BF75:BI75"/>
    <mergeCell ref="BJ75:BL75"/>
    <mergeCell ref="BD80:BE80"/>
    <mergeCell ref="BF80:BI80"/>
    <mergeCell ref="BJ80:BL80"/>
    <mergeCell ref="BD81:BE81"/>
    <mergeCell ref="BF81:BI81"/>
    <mergeCell ref="BJ81:BL81"/>
    <mergeCell ref="BD78:BE78"/>
    <mergeCell ref="BF78:BI78"/>
    <mergeCell ref="BJ78:BL78"/>
    <mergeCell ref="BD79:BE79"/>
    <mergeCell ref="BF79:BI79"/>
    <mergeCell ref="BJ79:BL79"/>
    <mergeCell ref="BD85:BE85"/>
    <mergeCell ref="BF85:BI85"/>
    <mergeCell ref="BJ85:BL85"/>
    <mergeCell ref="BD86:BE86"/>
    <mergeCell ref="BF86:BI86"/>
    <mergeCell ref="BJ86:BL86"/>
    <mergeCell ref="BD82:BE82"/>
    <mergeCell ref="BF82:BI82"/>
    <mergeCell ref="BJ82:BL82"/>
    <mergeCell ref="BD83:BE83"/>
    <mergeCell ref="BF83:BI83"/>
    <mergeCell ref="BJ83:BL83"/>
    <mergeCell ref="BD89:BE89"/>
    <mergeCell ref="BF89:BI89"/>
    <mergeCell ref="BJ89:BL89"/>
    <mergeCell ref="BD90:BE90"/>
    <mergeCell ref="BF90:BI90"/>
    <mergeCell ref="BJ90:BL90"/>
    <mergeCell ref="BD87:BE87"/>
    <mergeCell ref="BF87:BI87"/>
    <mergeCell ref="BJ87:BL87"/>
    <mergeCell ref="BD88:BE88"/>
    <mergeCell ref="BF88:BI88"/>
    <mergeCell ref="BJ88:BL88"/>
  </mergeCells>
  <phoneticPr fontId="5"/>
  <conditionalFormatting sqref="AW65:AW67 AW73 AW80:AW81 AW88:AW90 AW54:AW55 AW57 AW59:AW61 AW69:AW70 AW75 AW77 AW83:AW84 AW51:AW52 AW9:AW13 AW15:AW34 AW37:AW48">
    <cfRule type="cellIs" dxfId="20" priority="21" stopIfTrue="1" operator="equal">
      <formula>"NG"</formula>
    </cfRule>
  </conditionalFormatting>
  <conditionalFormatting sqref="AW72">
    <cfRule type="cellIs" dxfId="19" priority="18" stopIfTrue="1" operator="equal">
      <formula>"NG"</formula>
    </cfRule>
  </conditionalFormatting>
  <conditionalFormatting sqref="AW79">
    <cfRule type="cellIs" dxfId="18" priority="17" stopIfTrue="1" operator="equal">
      <formula>"NG"</formula>
    </cfRule>
  </conditionalFormatting>
  <conditionalFormatting sqref="AW86">
    <cfRule type="cellIs" dxfId="17" priority="16" stopIfTrue="1" operator="equal">
      <formula>"NG"</formula>
    </cfRule>
  </conditionalFormatting>
  <conditionalFormatting sqref="AW53">
    <cfRule type="cellIs" dxfId="16" priority="15" stopIfTrue="1" operator="equal">
      <formula>"NG"</formula>
    </cfRule>
  </conditionalFormatting>
  <conditionalFormatting sqref="AW56">
    <cfRule type="cellIs" dxfId="15" priority="14" stopIfTrue="1" operator="equal">
      <formula>"NG"</formula>
    </cfRule>
  </conditionalFormatting>
  <conditionalFormatting sqref="AW58">
    <cfRule type="cellIs" dxfId="14" priority="13" stopIfTrue="1" operator="equal">
      <formula>"NG"</formula>
    </cfRule>
  </conditionalFormatting>
  <conditionalFormatting sqref="AW62">
    <cfRule type="cellIs" dxfId="13" priority="12" stopIfTrue="1" operator="equal">
      <formula>"NG"</formula>
    </cfRule>
  </conditionalFormatting>
  <conditionalFormatting sqref="AW64">
    <cfRule type="cellIs" dxfId="12" priority="11" stopIfTrue="1" operator="equal">
      <formula>"NG"</formula>
    </cfRule>
  </conditionalFormatting>
  <conditionalFormatting sqref="AW68">
    <cfRule type="cellIs" dxfId="11" priority="10" stopIfTrue="1" operator="equal">
      <formula>"NG"</formula>
    </cfRule>
  </conditionalFormatting>
  <conditionalFormatting sqref="AW71">
    <cfRule type="cellIs" dxfId="10" priority="9" stopIfTrue="1" operator="equal">
      <formula>"NG"</formula>
    </cfRule>
  </conditionalFormatting>
  <conditionalFormatting sqref="AW74">
    <cfRule type="cellIs" dxfId="9" priority="8" stopIfTrue="1" operator="equal">
      <formula>"NG"</formula>
    </cfRule>
  </conditionalFormatting>
  <conditionalFormatting sqref="AW85">
    <cfRule type="cellIs" dxfId="8" priority="7" stopIfTrue="1" operator="equal">
      <formula>"NG"</formula>
    </cfRule>
  </conditionalFormatting>
  <conditionalFormatting sqref="AW87">
    <cfRule type="cellIs" dxfId="7" priority="6" stopIfTrue="1" operator="equal">
      <formula>"NG"</formula>
    </cfRule>
  </conditionalFormatting>
  <conditionalFormatting sqref="AW76">
    <cfRule type="cellIs" dxfId="6" priority="5" stopIfTrue="1" operator="equal">
      <formula>"NG"</formula>
    </cfRule>
  </conditionalFormatting>
  <conditionalFormatting sqref="AW78">
    <cfRule type="cellIs" dxfId="5" priority="4" stopIfTrue="1" operator="equal">
      <formula>"NG"</formula>
    </cfRule>
  </conditionalFormatting>
  <conditionalFormatting sqref="AW82">
    <cfRule type="cellIs" dxfId="4" priority="3" stopIfTrue="1" operator="equal">
      <formula>"NG"</formula>
    </cfRule>
  </conditionalFormatting>
  <printOptions horizontalCentered="1" verticalCentered="1"/>
  <pageMargins left="0.19685039370078741" right="0.23622047244094491" top="0.43307086614173229" bottom="0.43307086614173229" header="0.19685039370078741" footer="0.19685039370078741"/>
  <pageSetup paperSize="9" scale="77" orientation="landscape" r:id="rId1"/>
  <headerFooter alignWithMargins="0">
    <oddFooter>&amp;L&amp;"Times New Roman,斜体"&amp;8Copyright QUALICA Inc. All rights Reserved</oddFooter>
  </headerFooter>
  <legacyDrawing r:id="rId2"/>
</worksheet>
</file>

<file path=xl/worksheets/sheet48.xml><?xml version="1.0" encoding="utf-8"?>
<worksheet xmlns="http://schemas.openxmlformats.org/spreadsheetml/2006/main" xmlns:r="http://schemas.openxmlformats.org/officeDocument/2006/relationships">
  <dimension ref="A1:AU38"/>
  <sheetViews>
    <sheetView zoomScale="70" workbookViewId="0">
      <pane xSplit="1" ySplit="1" topLeftCell="B2" activePane="bottomRight" state="frozen"/>
      <selection pane="topRight" activeCell="B1" sqref="B1"/>
      <selection pane="bottomLeft" activeCell="A2" sqref="A2"/>
      <selection pane="bottomRight" activeCell="B37" sqref="B37"/>
    </sheetView>
  </sheetViews>
  <sheetFormatPr defaultRowHeight="13.5"/>
  <cols>
    <col min="1" max="1" width="11.625" bestFit="1" customWidth="1"/>
    <col min="4" max="4" width="9" style="7436"/>
    <col min="15" max="17" width="9" customWidth="1"/>
    <col min="32" max="37" width="9" style="7436"/>
    <col min="39" max="40" width="9" style="7436"/>
  </cols>
  <sheetData>
    <row r="1" spans="1:47">
      <c r="A1" s="163"/>
      <c r="B1" s="172" t="s">
        <v>148</v>
      </c>
      <c r="C1" s="172" t="s">
        <v>155</v>
      </c>
      <c r="D1" s="7440" t="s">
        <v>1528</v>
      </c>
      <c r="E1" s="172" t="s">
        <v>149</v>
      </c>
      <c r="F1" s="172" t="s">
        <v>146</v>
      </c>
      <c r="G1" s="172" t="s">
        <v>150</v>
      </c>
      <c r="H1" s="172" t="s">
        <v>147</v>
      </c>
      <c r="I1" s="7440" t="s">
        <v>151</v>
      </c>
      <c r="J1" s="7440" t="s">
        <v>1529</v>
      </c>
      <c r="K1" s="7440" t="s">
        <v>1530</v>
      </c>
      <c r="L1" s="7440" t="s">
        <v>1531</v>
      </c>
      <c r="M1" s="7440" t="s">
        <v>1532</v>
      </c>
      <c r="N1" s="7440" t="s">
        <v>1533</v>
      </c>
      <c r="O1" s="7440" t="s">
        <v>1534</v>
      </c>
      <c r="P1" s="7440" t="s">
        <v>1535</v>
      </c>
      <c r="Q1" s="7440" t="s">
        <v>1536</v>
      </c>
      <c r="R1" s="7440" t="s">
        <v>1537</v>
      </c>
      <c r="S1" s="7440" t="s">
        <v>1538</v>
      </c>
      <c r="T1" s="7440" t="s">
        <v>1539</v>
      </c>
      <c r="U1" s="7440" t="s">
        <v>1540</v>
      </c>
      <c r="V1" s="7440" t="s">
        <v>1541</v>
      </c>
      <c r="W1" s="7440" t="s">
        <v>1542</v>
      </c>
      <c r="X1" s="7440" t="s">
        <v>1543</v>
      </c>
      <c r="Y1" s="7440" t="s">
        <v>1544</v>
      </c>
      <c r="Z1" s="7440" t="s">
        <v>1545</v>
      </c>
      <c r="AA1" s="7440" t="s">
        <v>1546</v>
      </c>
      <c r="AB1" s="7440" t="s">
        <v>1547</v>
      </c>
      <c r="AC1" s="7440" t="s">
        <v>1548</v>
      </c>
      <c r="AD1" s="7440" t="s">
        <v>1549</v>
      </c>
      <c r="AE1" s="7440" t="s">
        <v>1550</v>
      </c>
      <c r="AF1" s="7440" t="s">
        <v>1551</v>
      </c>
      <c r="AG1" s="7440" t="s">
        <v>1552</v>
      </c>
      <c r="AH1" s="7440" t="s">
        <v>1553</v>
      </c>
      <c r="AI1" s="7440" t="s">
        <v>193</v>
      </c>
      <c r="AJ1" s="7440" t="s">
        <v>1554</v>
      </c>
      <c r="AK1" s="7440" t="s">
        <v>152</v>
      </c>
      <c r="AL1" s="7440" t="s">
        <v>1555</v>
      </c>
      <c r="AM1" s="7440" t="s">
        <v>1556</v>
      </c>
      <c r="AN1" s="7440" t="s">
        <v>200</v>
      </c>
      <c r="AO1" s="7440" t="s">
        <v>1557</v>
      </c>
      <c r="AP1" s="7440" t="s">
        <v>172</v>
      </c>
      <c r="AQ1" s="164" t="s">
        <v>11</v>
      </c>
      <c r="AR1" s="158"/>
      <c r="AS1" s="158"/>
      <c r="AT1" s="158"/>
      <c r="AU1" s="158"/>
    </row>
    <row r="2" spans="1:47">
      <c r="A2" s="165">
        <v>43221</v>
      </c>
      <c r="B2" s="159">
        <f>COUNTIF('1-1'!$BF:$BI,集計用!$A2)</f>
        <v>0</v>
      </c>
      <c r="C2" s="12313">
        <f>COUNTIF('1-2'!$BF:$BI,集計用!$A2)</f>
        <v>0</v>
      </c>
      <c r="D2" s="12313">
        <f>COUNTIF('1-3'!$BF:$BI,集計用!$A2)</f>
        <v>0</v>
      </c>
      <c r="E2" s="12313">
        <f>COUNTIF('2-1'!$BF:$BI,集計用!$A2)</f>
        <v>0</v>
      </c>
      <c r="F2" s="12313">
        <f>COUNTIF('2-2'!$BF:$BI,集計用!$A2)</f>
        <v>0</v>
      </c>
      <c r="G2" s="12313">
        <f>COUNTIF('2-3'!$BF:$BI,集計用!$A2)</f>
        <v>0</v>
      </c>
      <c r="H2" s="12313">
        <f>COUNTIF('2-4'!$BF:$BI,集計用!$A2)</f>
        <v>0</v>
      </c>
      <c r="I2" s="12313">
        <f>COUNTIF('3-1'!$BF:$BI,集計用!$A2)</f>
        <v>0</v>
      </c>
      <c r="J2" s="12313">
        <f>COUNTIF('3-2'!$BF:$BI,集計用!$A2)</f>
        <v>0</v>
      </c>
      <c r="K2" s="12313">
        <f>COUNTIF('3-3'!$BF:$BI,集計用!$A2)</f>
        <v>0</v>
      </c>
      <c r="L2" s="12313">
        <f>COUNTIF('3-4'!$BF:$BI,集計用!$A2)</f>
        <v>0</v>
      </c>
      <c r="M2" s="12313">
        <f>COUNTIF('4-1'!$BF:$BI,集計用!$A2)</f>
        <v>0</v>
      </c>
      <c r="N2" s="12313">
        <f>COUNTIF('4-2'!$BF:$BI,集計用!$A2)</f>
        <v>0</v>
      </c>
      <c r="O2" s="12313">
        <f>COUNTIF('5-1'!$BF:$BI,集計用!$A2)</f>
        <v>0</v>
      </c>
      <c r="P2" s="12313">
        <f>COUNTIF('5-2'!$BF:$BI,集計用!$A2)</f>
        <v>0</v>
      </c>
      <c r="Q2" s="12313">
        <f>COUNTIF('5-3'!$BF:$BI,集計用!$A2)</f>
        <v>0</v>
      </c>
      <c r="R2" s="12313">
        <f>COUNTIF('5-4'!$BF:$BI,集計用!$A2)</f>
        <v>0</v>
      </c>
      <c r="S2" s="12313">
        <f>COUNTIF('6-1'!$BF:$BI,集計用!$A2)</f>
        <v>0</v>
      </c>
      <c r="T2" s="12313">
        <f>COUNTIF('6-2'!$BF:$BI,集計用!$A2)</f>
        <v>0</v>
      </c>
      <c r="U2" s="12313">
        <f>COUNTIF('6-3'!$BF:$BI,集計用!$A2)</f>
        <v>0</v>
      </c>
      <c r="V2" s="12313">
        <f>COUNTIF('7-1'!$BF:$BI,集計用!$A2)</f>
        <v>0</v>
      </c>
      <c r="W2" s="12313">
        <f>COUNTIF('7-2'!$BF:$BI,集計用!$A2)</f>
        <v>0</v>
      </c>
      <c r="X2" s="12313">
        <f>COUNTIF('8-1'!$BF:$BI,集計用!$A2)</f>
        <v>0</v>
      </c>
      <c r="Y2" s="12313">
        <f>COUNTIF('8-2'!$BF:$BI,集計用!$A2)</f>
        <v>0</v>
      </c>
      <c r="Z2" s="12313">
        <f>COUNTIF('8-3'!$BF:$BI,集計用!$A2)</f>
        <v>0</v>
      </c>
      <c r="AA2" s="12313">
        <f>COUNTIF('8-4'!$BF:$BI,集計用!$A2)</f>
        <v>0</v>
      </c>
      <c r="AB2" s="12313">
        <f>COUNTIF('8-5'!$BF:$BI,集計用!$A2)</f>
        <v>0</v>
      </c>
      <c r="AC2" s="12313">
        <f>COUNTIF('8-6'!$BF:$BI,集計用!$A2)</f>
        <v>0</v>
      </c>
      <c r="AD2" s="12313">
        <f>COUNTIF('8-7'!$BF:$BI,集計用!$A2)</f>
        <v>0</v>
      </c>
      <c r="AE2" s="12313">
        <f>COUNTIF('9-1'!$BF:$BI,集計用!$A2)</f>
        <v>0</v>
      </c>
      <c r="AF2" s="12313">
        <f>COUNTIF('9-2'!$BF:$BI,集計用!$A2)</f>
        <v>0</v>
      </c>
      <c r="AG2" s="12313">
        <f>COUNTIF('10-1'!$BF:$BI,集計用!$A2)</f>
        <v>0</v>
      </c>
      <c r="AH2" s="12313">
        <f>COUNTIF('10-2'!$BF:$BI,集計用!$A2)</f>
        <v>0</v>
      </c>
      <c r="AI2" s="12313">
        <f>COUNTIF('10-3'!$BF:$BI,集計用!$A2)</f>
        <v>0</v>
      </c>
      <c r="AJ2" s="12313">
        <f>COUNTIF('10-4'!$BF:$BI,集計用!$A2)</f>
        <v>0</v>
      </c>
      <c r="AK2" s="12313">
        <f>COUNTIF('11-1'!$BF:$BI,集計用!$A2)</f>
        <v>0</v>
      </c>
      <c r="AL2" s="12313">
        <f>COUNTIF('11-2'!$BF:$BI,集計用!$A2)</f>
        <v>0</v>
      </c>
      <c r="AM2" s="12313">
        <f>COUNTIF('12-1'!$BF:$BI,集計用!$A2)</f>
        <v>0</v>
      </c>
      <c r="AN2" s="12313">
        <f>COUNTIF('12-2'!$BF:$BI,集計用!$A2)</f>
        <v>0</v>
      </c>
      <c r="AO2" s="12313">
        <f>COUNTIF('13-1'!$BF:$BI,集計用!$A2)</f>
        <v>0</v>
      </c>
      <c r="AP2" s="12313">
        <f>COUNTIF('14-1'!$BF:$BI,集計用!$A2)</f>
        <v>0</v>
      </c>
      <c r="AQ2" s="160">
        <f t="shared" ref="AQ2:AQ32" si="0">SUM(B2:AP2)</f>
        <v>0</v>
      </c>
    </row>
    <row r="3" spans="1:47">
      <c r="A3" s="165">
        <v>43222</v>
      </c>
      <c r="B3" s="12313">
        <f>COUNTIF('1-1'!$BF:$BI,集計用!$A3)</f>
        <v>0</v>
      </c>
      <c r="C3" s="12313">
        <f>COUNTIF('1-2'!$BF:$BI,集計用!$A3)</f>
        <v>0</v>
      </c>
      <c r="D3" s="12313">
        <f>COUNTIF('1-3'!$BF:$BI,集計用!$A3)</f>
        <v>0</v>
      </c>
      <c r="E3" s="12313">
        <f>COUNTIF('2-1'!$BF:$BI,集計用!$A3)</f>
        <v>0</v>
      </c>
      <c r="F3" s="12313">
        <f>COUNTIF('2-2'!$BF:$BI,集計用!$A3)</f>
        <v>0</v>
      </c>
      <c r="G3" s="12313">
        <f>COUNTIF('2-3'!$BF:$BI,集計用!$A3)</f>
        <v>0</v>
      </c>
      <c r="H3" s="12313">
        <f>COUNTIF('2-4'!$BF:$BI,集計用!$A3)</f>
        <v>0</v>
      </c>
      <c r="I3" s="12313">
        <f>COUNTIF('3-1'!$BF:$BI,集計用!$A3)</f>
        <v>0</v>
      </c>
      <c r="J3" s="12313">
        <f>COUNTIF('3-2'!$BF:$BI,集計用!$A3)</f>
        <v>0</v>
      </c>
      <c r="K3" s="12313">
        <f>COUNTIF('3-3'!$BF:$BI,集計用!$A3)</f>
        <v>0</v>
      </c>
      <c r="L3" s="12313">
        <f>COUNTIF('3-4'!$BF:$BI,集計用!$A3)</f>
        <v>0</v>
      </c>
      <c r="M3" s="12313">
        <f>COUNTIF('4-1'!$BF:$BI,集計用!$A3)</f>
        <v>0</v>
      </c>
      <c r="N3" s="12313">
        <f>COUNTIF('4-2'!$BF:$BI,集計用!$A3)</f>
        <v>0</v>
      </c>
      <c r="O3" s="12313">
        <f>COUNTIF('5-1'!$BF:$BI,集計用!$A3)</f>
        <v>0</v>
      </c>
      <c r="P3" s="12313">
        <f>COUNTIF('5-2'!$BF:$BI,集計用!$A3)</f>
        <v>0</v>
      </c>
      <c r="Q3" s="12313">
        <f>COUNTIF('5-3'!$BF:$BI,集計用!$A3)</f>
        <v>0</v>
      </c>
      <c r="R3" s="12313">
        <f>COUNTIF('5-4'!$BF:$BI,集計用!$A3)</f>
        <v>0</v>
      </c>
      <c r="S3" s="12313">
        <f>COUNTIF('6-1'!$BF:$BI,集計用!$A3)</f>
        <v>0</v>
      </c>
      <c r="T3" s="12313">
        <f>COUNTIF('6-2'!$BF:$BI,集計用!$A3)</f>
        <v>0</v>
      </c>
      <c r="U3" s="12313">
        <f>COUNTIF('6-3'!$BF:$BI,集計用!$A3)</f>
        <v>0</v>
      </c>
      <c r="V3" s="12313">
        <f>COUNTIF('7-1'!$BF:$BI,集計用!$A3)</f>
        <v>0</v>
      </c>
      <c r="W3" s="12313">
        <f>COUNTIF('7-2'!$BF:$BI,集計用!$A3)</f>
        <v>0</v>
      </c>
      <c r="X3" s="12313">
        <f>COUNTIF('8-1'!$BF:$BI,集計用!$A3)</f>
        <v>0</v>
      </c>
      <c r="Y3" s="12313">
        <f>COUNTIF('8-2'!$BF:$BI,集計用!$A3)</f>
        <v>0</v>
      </c>
      <c r="Z3" s="12313">
        <f>COUNTIF('8-3'!$BF:$BI,集計用!$A3)</f>
        <v>0</v>
      </c>
      <c r="AA3" s="12313">
        <f>COUNTIF('8-4'!$BF:$BI,集計用!$A3)</f>
        <v>0</v>
      </c>
      <c r="AB3" s="12313">
        <f>COUNTIF('8-5'!$BF:$BI,集計用!$A3)</f>
        <v>0</v>
      </c>
      <c r="AC3" s="12313">
        <f>COUNTIF('8-6'!$BF:$BI,集計用!$A3)</f>
        <v>0</v>
      </c>
      <c r="AD3" s="12313">
        <f>COUNTIF('8-7'!$BF:$BI,集計用!$A3)</f>
        <v>0</v>
      </c>
      <c r="AE3" s="12313">
        <f>COUNTIF('9-1'!$BF:$BI,集計用!$A3)</f>
        <v>0</v>
      </c>
      <c r="AF3" s="12313">
        <f>COUNTIF('9-2'!$BF:$BI,集計用!$A3)</f>
        <v>0</v>
      </c>
      <c r="AG3" s="12313">
        <f>COUNTIF('10-1'!$BF:$BI,集計用!$A3)</f>
        <v>0</v>
      </c>
      <c r="AH3" s="12313">
        <f>COUNTIF('10-2'!$BF:$BI,集計用!$A3)</f>
        <v>0</v>
      </c>
      <c r="AI3" s="12313">
        <f>COUNTIF('10-3'!$BF:$BI,集計用!$A3)</f>
        <v>0</v>
      </c>
      <c r="AJ3" s="12313">
        <f>COUNTIF('10-4'!$BF:$BI,集計用!$A3)</f>
        <v>0</v>
      </c>
      <c r="AK3" s="12313">
        <f>COUNTIF('11-1'!$BF:$BI,集計用!$A3)</f>
        <v>0</v>
      </c>
      <c r="AL3" s="12313">
        <f>COUNTIF('11-2'!$BF:$BI,集計用!$A3)</f>
        <v>0</v>
      </c>
      <c r="AM3" s="12313">
        <f>COUNTIF('12-1'!$BF:$BI,集計用!$A3)</f>
        <v>0</v>
      </c>
      <c r="AN3" s="12313">
        <f>COUNTIF('12-2'!$BF:$BI,集計用!$A3)</f>
        <v>0</v>
      </c>
      <c r="AO3" s="12313">
        <f>COUNTIF('13-1'!$BF:$BI,集計用!$A3)</f>
        <v>0</v>
      </c>
      <c r="AP3" s="12313">
        <f>COUNTIF('14-1'!$BF:$BI,集計用!$A3)</f>
        <v>0</v>
      </c>
      <c r="AQ3" s="160">
        <f t="shared" si="0"/>
        <v>0</v>
      </c>
    </row>
    <row r="4" spans="1:47">
      <c r="A4" s="165">
        <v>43223</v>
      </c>
      <c r="B4" s="12313">
        <f>COUNTIF('1-1'!$BF:$BI,集計用!$A4)</f>
        <v>0</v>
      </c>
      <c r="C4" s="12313">
        <f>COUNTIF('1-2'!$BF:$BI,集計用!$A4)</f>
        <v>0</v>
      </c>
      <c r="D4" s="12313">
        <f>COUNTIF('1-3'!$BF:$BI,集計用!$A4)</f>
        <v>0</v>
      </c>
      <c r="E4" s="12313">
        <f>COUNTIF('2-1'!$BF:$BI,集計用!$A4)</f>
        <v>0</v>
      </c>
      <c r="F4" s="12313">
        <f>COUNTIF('2-2'!$BF:$BI,集計用!$A4)</f>
        <v>0</v>
      </c>
      <c r="G4" s="12313">
        <f>COUNTIF('2-3'!$BF:$BI,集計用!$A4)</f>
        <v>0</v>
      </c>
      <c r="H4" s="12313">
        <f>COUNTIF('2-4'!$BF:$BI,集計用!$A4)</f>
        <v>0</v>
      </c>
      <c r="I4" s="12313">
        <f>COUNTIF('3-1'!$BF:$BI,集計用!$A4)</f>
        <v>0</v>
      </c>
      <c r="J4" s="12313">
        <f>COUNTIF('3-2'!$BF:$BI,集計用!$A4)</f>
        <v>0</v>
      </c>
      <c r="K4" s="12313">
        <f>COUNTIF('3-3'!$BF:$BI,集計用!$A4)</f>
        <v>0</v>
      </c>
      <c r="L4" s="12313">
        <f>COUNTIF('3-4'!$BF:$BI,集計用!$A4)</f>
        <v>0</v>
      </c>
      <c r="M4" s="12313">
        <f>COUNTIF('4-1'!$BF:$BI,集計用!$A4)</f>
        <v>0</v>
      </c>
      <c r="N4" s="12313">
        <f>COUNTIF('4-2'!$BF:$BI,集計用!$A4)</f>
        <v>0</v>
      </c>
      <c r="O4" s="12313">
        <f>COUNTIF('5-1'!$BF:$BI,集計用!$A4)</f>
        <v>0</v>
      </c>
      <c r="P4" s="12313">
        <f>COUNTIF('5-2'!$BF:$BI,集計用!$A4)</f>
        <v>0</v>
      </c>
      <c r="Q4" s="12313">
        <f>COUNTIF('5-3'!$BF:$BI,集計用!$A4)</f>
        <v>0</v>
      </c>
      <c r="R4" s="12313">
        <f>COUNTIF('5-4'!$BF:$BI,集計用!$A4)</f>
        <v>0</v>
      </c>
      <c r="S4" s="12313">
        <f>COUNTIF('6-1'!$BF:$BI,集計用!$A4)</f>
        <v>0</v>
      </c>
      <c r="T4" s="12313">
        <f>COUNTIF('6-2'!$BF:$BI,集計用!$A4)</f>
        <v>0</v>
      </c>
      <c r="U4" s="12313">
        <f>COUNTIF('6-3'!$BF:$BI,集計用!$A4)</f>
        <v>0</v>
      </c>
      <c r="V4" s="12313">
        <f>COUNTIF('7-1'!$BF:$BI,集計用!$A4)</f>
        <v>0</v>
      </c>
      <c r="W4" s="12313">
        <f>COUNTIF('7-2'!$BF:$BI,集計用!$A4)</f>
        <v>0</v>
      </c>
      <c r="X4" s="12313">
        <f>COUNTIF('8-1'!$BF:$BI,集計用!$A4)</f>
        <v>0</v>
      </c>
      <c r="Y4" s="12313">
        <f>COUNTIF('8-2'!$BF:$BI,集計用!$A4)</f>
        <v>0</v>
      </c>
      <c r="Z4" s="12313">
        <f>COUNTIF('8-3'!$BF:$BI,集計用!$A4)</f>
        <v>0</v>
      </c>
      <c r="AA4" s="12313">
        <f>COUNTIF('8-4'!$BF:$BI,集計用!$A4)</f>
        <v>0</v>
      </c>
      <c r="AB4" s="12313">
        <f>COUNTIF('8-5'!$BF:$BI,集計用!$A4)</f>
        <v>0</v>
      </c>
      <c r="AC4" s="12313">
        <f>COUNTIF('8-6'!$BF:$BI,集計用!$A4)</f>
        <v>0</v>
      </c>
      <c r="AD4" s="12313">
        <f>COUNTIF('8-7'!$BF:$BI,集計用!$A4)</f>
        <v>0</v>
      </c>
      <c r="AE4" s="12313">
        <f>COUNTIF('9-1'!$BF:$BI,集計用!$A4)</f>
        <v>0</v>
      </c>
      <c r="AF4" s="12313">
        <f>COUNTIF('9-2'!$BF:$BI,集計用!$A4)</f>
        <v>0</v>
      </c>
      <c r="AG4" s="12313">
        <f>COUNTIF('10-1'!$BF:$BI,集計用!$A4)</f>
        <v>0</v>
      </c>
      <c r="AH4" s="12313">
        <f>COUNTIF('10-2'!$BF:$BI,集計用!$A4)</f>
        <v>0</v>
      </c>
      <c r="AI4" s="12313">
        <f>COUNTIF('10-3'!$BF:$BI,集計用!$A4)</f>
        <v>0</v>
      </c>
      <c r="AJ4" s="12313">
        <f>COUNTIF('10-4'!$BF:$BI,集計用!$A4)</f>
        <v>0</v>
      </c>
      <c r="AK4" s="12313">
        <f>COUNTIF('11-1'!$BF:$BI,集計用!$A4)</f>
        <v>0</v>
      </c>
      <c r="AL4" s="12313">
        <f>COUNTIF('11-2'!$BF:$BI,集計用!$A4)</f>
        <v>0</v>
      </c>
      <c r="AM4" s="12313">
        <f>COUNTIF('12-1'!$BF:$BI,集計用!$A4)</f>
        <v>0</v>
      </c>
      <c r="AN4" s="12313">
        <f>COUNTIF('12-2'!$BF:$BI,集計用!$A4)</f>
        <v>0</v>
      </c>
      <c r="AO4" s="12313">
        <f>COUNTIF('13-1'!$BF:$BI,集計用!$A4)</f>
        <v>0</v>
      </c>
      <c r="AP4" s="12313">
        <f>COUNTIF('14-1'!$BF:$BI,集計用!$A4)</f>
        <v>0</v>
      </c>
      <c r="AQ4" s="160">
        <f t="shared" si="0"/>
        <v>0</v>
      </c>
    </row>
    <row r="5" spans="1:47">
      <c r="A5" s="165">
        <v>43224</v>
      </c>
      <c r="B5" s="12313">
        <f>COUNTIF('1-1'!$BF:$BI,集計用!$A5)</f>
        <v>0</v>
      </c>
      <c r="C5" s="12313">
        <f>COUNTIF('1-2'!$BF:$BI,集計用!$A5)</f>
        <v>0</v>
      </c>
      <c r="D5" s="12313">
        <f>COUNTIF('1-3'!$BF:$BI,集計用!$A5)</f>
        <v>0</v>
      </c>
      <c r="E5" s="12313">
        <f>COUNTIF('2-1'!$BF:$BI,集計用!$A5)</f>
        <v>0</v>
      </c>
      <c r="F5" s="12313">
        <f>COUNTIF('2-2'!$BF:$BI,集計用!$A5)</f>
        <v>0</v>
      </c>
      <c r="G5" s="12313">
        <f>COUNTIF('2-3'!$BF:$BI,集計用!$A5)</f>
        <v>0</v>
      </c>
      <c r="H5" s="12313">
        <f>COUNTIF('2-4'!$BF:$BI,集計用!$A5)</f>
        <v>0</v>
      </c>
      <c r="I5" s="12313">
        <f>COUNTIF('3-1'!$BF:$BI,集計用!$A5)</f>
        <v>0</v>
      </c>
      <c r="J5" s="12313">
        <f>COUNTIF('3-2'!$BF:$BI,集計用!$A5)</f>
        <v>0</v>
      </c>
      <c r="K5" s="12313">
        <f>COUNTIF('3-3'!$BF:$BI,集計用!$A5)</f>
        <v>0</v>
      </c>
      <c r="L5" s="12313">
        <f>COUNTIF('3-4'!$BF:$BI,集計用!$A5)</f>
        <v>0</v>
      </c>
      <c r="M5" s="12313">
        <f>COUNTIF('4-1'!$BF:$BI,集計用!$A5)</f>
        <v>0</v>
      </c>
      <c r="N5" s="12313">
        <f>COUNTIF('4-2'!$BF:$BI,集計用!$A5)</f>
        <v>0</v>
      </c>
      <c r="O5" s="12313">
        <f>COUNTIF('5-1'!$BF:$BI,集計用!$A5)</f>
        <v>0</v>
      </c>
      <c r="P5" s="12313">
        <f>COUNTIF('5-2'!$BF:$BI,集計用!$A5)</f>
        <v>0</v>
      </c>
      <c r="Q5" s="12313">
        <f>COUNTIF('5-3'!$BF:$BI,集計用!$A5)</f>
        <v>0</v>
      </c>
      <c r="R5" s="12313">
        <f>COUNTIF('5-4'!$BF:$BI,集計用!$A5)</f>
        <v>0</v>
      </c>
      <c r="S5" s="12313">
        <f>COUNTIF('6-1'!$BF:$BI,集計用!$A5)</f>
        <v>0</v>
      </c>
      <c r="T5" s="12313">
        <f>COUNTIF('6-2'!$BF:$BI,集計用!$A5)</f>
        <v>0</v>
      </c>
      <c r="U5" s="12313">
        <f>COUNTIF('6-3'!$BF:$BI,集計用!$A5)</f>
        <v>0</v>
      </c>
      <c r="V5" s="12313">
        <f>COUNTIF('7-1'!$BF:$BI,集計用!$A5)</f>
        <v>0</v>
      </c>
      <c r="W5" s="12313">
        <f>COUNTIF('7-2'!$BF:$BI,集計用!$A5)</f>
        <v>0</v>
      </c>
      <c r="X5" s="12313">
        <f>COUNTIF('8-1'!$BF:$BI,集計用!$A5)</f>
        <v>0</v>
      </c>
      <c r="Y5" s="12313">
        <f>COUNTIF('8-2'!$BF:$BI,集計用!$A5)</f>
        <v>0</v>
      </c>
      <c r="Z5" s="12313">
        <f>COUNTIF('8-3'!$BF:$BI,集計用!$A5)</f>
        <v>0</v>
      </c>
      <c r="AA5" s="12313">
        <f>COUNTIF('8-4'!$BF:$BI,集計用!$A5)</f>
        <v>0</v>
      </c>
      <c r="AB5" s="12313">
        <f>COUNTIF('8-5'!$BF:$BI,集計用!$A5)</f>
        <v>0</v>
      </c>
      <c r="AC5" s="12313">
        <f>COUNTIF('8-6'!$BF:$BI,集計用!$A5)</f>
        <v>0</v>
      </c>
      <c r="AD5" s="12313">
        <f>COUNTIF('8-7'!$BF:$BI,集計用!$A5)</f>
        <v>0</v>
      </c>
      <c r="AE5" s="12313">
        <f>COUNTIF('9-1'!$BF:$BI,集計用!$A5)</f>
        <v>0</v>
      </c>
      <c r="AF5" s="12313">
        <f>COUNTIF('9-2'!$BF:$BI,集計用!$A5)</f>
        <v>0</v>
      </c>
      <c r="AG5" s="12313">
        <f>COUNTIF('10-1'!$BF:$BI,集計用!$A5)</f>
        <v>0</v>
      </c>
      <c r="AH5" s="12313">
        <f>COUNTIF('10-2'!$BF:$BI,集計用!$A5)</f>
        <v>0</v>
      </c>
      <c r="AI5" s="12313">
        <f>COUNTIF('10-3'!$BF:$BI,集計用!$A5)</f>
        <v>0</v>
      </c>
      <c r="AJ5" s="12313">
        <f>COUNTIF('10-4'!$BF:$BI,集計用!$A5)</f>
        <v>0</v>
      </c>
      <c r="AK5" s="12313">
        <f>COUNTIF('11-1'!$BF:$BI,集計用!$A5)</f>
        <v>0</v>
      </c>
      <c r="AL5" s="12313">
        <f>COUNTIF('11-2'!$BF:$BI,集計用!$A5)</f>
        <v>0</v>
      </c>
      <c r="AM5" s="12313">
        <f>COUNTIF('12-1'!$BF:$BI,集計用!$A5)</f>
        <v>0</v>
      </c>
      <c r="AN5" s="12313">
        <f>COUNTIF('12-2'!$BF:$BI,集計用!$A5)</f>
        <v>0</v>
      </c>
      <c r="AO5" s="12313">
        <f>COUNTIF('13-1'!$BF:$BI,集計用!$A5)</f>
        <v>0</v>
      </c>
      <c r="AP5" s="12313">
        <f>COUNTIF('14-1'!$BF:$BI,集計用!$A5)</f>
        <v>0</v>
      </c>
      <c r="AQ5" s="160">
        <f t="shared" si="0"/>
        <v>0</v>
      </c>
    </row>
    <row r="6" spans="1:47">
      <c r="A6" s="165">
        <v>43225</v>
      </c>
      <c r="B6" s="12313">
        <f>COUNTIF('1-1'!$BF:$BI,集計用!$A6)</f>
        <v>0</v>
      </c>
      <c r="C6" s="12313">
        <f>COUNTIF('1-2'!$BF:$BI,集計用!$A6)</f>
        <v>0</v>
      </c>
      <c r="D6" s="12313">
        <f>COUNTIF('1-3'!$BF:$BI,集計用!$A6)</f>
        <v>0</v>
      </c>
      <c r="E6" s="12313">
        <f>COUNTIF('2-1'!$BF:$BI,集計用!$A6)</f>
        <v>0</v>
      </c>
      <c r="F6" s="12313">
        <f>COUNTIF('2-2'!$BF:$BI,集計用!$A6)</f>
        <v>0</v>
      </c>
      <c r="G6" s="12313">
        <f>COUNTIF('2-3'!$BF:$BI,集計用!$A6)</f>
        <v>0</v>
      </c>
      <c r="H6" s="12313">
        <f>COUNTIF('2-4'!$BF:$BI,集計用!$A6)</f>
        <v>0</v>
      </c>
      <c r="I6" s="12313">
        <f>COUNTIF('3-1'!$BF:$BI,集計用!$A6)</f>
        <v>0</v>
      </c>
      <c r="J6" s="12313">
        <f>COUNTIF('3-2'!$BF:$BI,集計用!$A6)</f>
        <v>0</v>
      </c>
      <c r="K6" s="12313">
        <f>COUNTIF('3-3'!$BF:$BI,集計用!$A6)</f>
        <v>0</v>
      </c>
      <c r="L6" s="12313">
        <f>COUNTIF('3-4'!$BF:$BI,集計用!$A6)</f>
        <v>0</v>
      </c>
      <c r="M6" s="12313">
        <f>COUNTIF('4-1'!$BF:$BI,集計用!$A6)</f>
        <v>0</v>
      </c>
      <c r="N6" s="12313">
        <f>COUNTIF('4-2'!$BF:$BI,集計用!$A6)</f>
        <v>0</v>
      </c>
      <c r="O6" s="12313">
        <f>COUNTIF('5-1'!$BF:$BI,集計用!$A6)</f>
        <v>0</v>
      </c>
      <c r="P6" s="12313">
        <f>COUNTIF('5-2'!$BF:$BI,集計用!$A6)</f>
        <v>0</v>
      </c>
      <c r="Q6" s="12313">
        <f>COUNTIF('5-3'!$BF:$BI,集計用!$A6)</f>
        <v>0</v>
      </c>
      <c r="R6" s="12313">
        <f>COUNTIF('5-4'!$BF:$BI,集計用!$A6)</f>
        <v>0</v>
      </c>
      <c r="S6" s="12313">
        <f>COUNTIF('6-1'!$BF:$BI,集計用!$A6)</f>
        <v>0</v>
      </c>
      <c r="T6" s="12313">
        <f>COUNTIF('6-2'!$BF:$BI,集計用!$A6)</f>
        <v>0</v>
      </c>
      <c r="U6" s="12313">
        <f>COUNTIF('6-3'!$BF:$BI,集計用!$A6)</f>
        <v>0</v>
      </c>
      <c r="V6" s="12313">
        <f>COUNTIF('7-1'!$BF:$BI,集計用!$A6)</f>
        <v>0</v>
      </c>
      <c r="W6" s="12313">
        <f>COUNTIF('7-2'!$BF:$BI,集計用!$A6)</f>
        <v>0</v>
      </c>
      <c r="X6" s="12313">
        <f>COUNTIF('8-1'!$BF:$BI,集計用!$A6)</f>
        <v>0</v>
      </c>
      <c r="Y6" s="12313">
        <f>COUNTIF('8-2'!$BF:$BI,集計用!$A6)</f>
        <v>0</v>
      </c>
      <c r="Z6" s="12313">
        <f>COUNTIF('8-3'!$BF:$BI,集計用!$A6)</f>
        <v>0</v>
      </c>
      <c r="AA6" s="12313">
        <f>COUNTIF('8-4'!$BF:$BI,集計用!$A6)</f>
        <v>0</v>
      </c>
      <c r="AB6" s="12313">
        <f>COUNTIF('8-5'!$BF:$BI,集計用!$A6)</f>
        <v>0</v>
      </c>
      <c r="AC6" s="12313">
        <f>COUNTIF('8-6'!$BF:$BI,集計用!$A6)</f>
        <v>0</v>
      </c>
      <c r="AD6" s="12313">
        <f>COUNTIF('8-7'!$BF:$BI,集計用!$A6)</f>
        <v>0</v>
      </c>
      <c r="AE6" s="12313">
        <f>COUNTIF('9-1'!$BF:$BI,集計用!$A6)</f>
        <v>0</v>
      </c>
      <c r="AF6" s="12313">
        <f>COUNTIF('9-2'!$BF:$BI,集計用!$A6)</f>
        <v>0</v>
      </c>
      <c r="AG6" s="12313">
        <f>COUNTIF('10-1'!$BF:$BI,集計用!$A6)</f>
        <v>0</v>
      </c>
      <c r="AH6" s="12313">
        <f>COUNTIF('10-2'!$BF:$BI,集計用!$A6)</f>
        <v>0</v>
      </c>
      <c r="AI6" s="12313">
        <f>COUNTIF('10-3'!$BF:$BI,集計用!$A6)</f>
        <v>0</v>
      </c>
      <c r="AJ6" s="12313">
        <f>COUNTIF('10-4'!$BF:$BI,集計用!$A6)</f>
        <v>0</v>
      </c>
      <c r="AK6" s="12313">
        <f>COUNTIF('11-1'!$BF:$BI,集計用!$A6)</f>
        <v>0</v>
      </c>
      <c r="AL6" s="12313">
        <f>COUNTIF('11-2'!$BF:$BI,集計用!$A6)</f>
        <v>0</v>
      </c>
      <c r="AM6" s="12313">
        <f>COUNTIF('12-1'!$BF:$BI,集計用!$A6)</f>
        <v>0</v>
      </c>
      <c r="AN6" s="12313">
        <f>COUNTIF('12-2'!$BF:$BI,集計用!$A6)</f>
        <v>0</v>
      </c>
      <c r="AO6" s="12313">
        <f>COUNTIF('13-1'!$BF:$BI,集計用!$A6)</f>
        <v>0</v>
      </c>
      <c r="AP6" s="12313">
        <f>COUNTIF('14-1'!$BF:$BI,集計用!$A6)</f>
        <v>0</v>
      </c>
      <c r="AQ6" s="160">
        <f t="shared" si="0"/>
        <v>0</v>
      </c>
    </row>
    <row r="7" spans="1:47">
      <c r="A7" s="165">
        <v>43226</v>
      </c>
      <c r="B7" s="12313">
        <f>COUNTIF('1-1'!$BF:$BI,集計用!$A7)</f>
        <v>0</v>
      </c>
      <c r="C7" s="12313">
        <f>COUNTIF('1-2'!$BF:$BI,集計用!$A7)</f>
        <v>0</v>
      </c>
      <c r="D7" s="12313">
        <f>COUNTIF('1-3'!$BF:$BI,集計用!$A7)</f>
        <v>0</v>
      </c>
      <c r="E7" s="12313">
        <f>COUNTIF('2-1'!$BF:$BI,集計用!$A7)</f>
        <v>0</v>
      </c>
      <c r="F7" s="12313">
        <f>COUNTIF('2-2'!$BF:$BI,集計用!$A7)</f>
        <v>0</v>
      </c>
      <c r="G7" s="12313">
        <f>COUNTIF('2-3'!$BF:$BI,集計用!$A7)</f>
        <v>0</v>
      </c>
      <c r="H7" s="12313">
        <f>COUNTIF('2-4'!$BF:$BI,集計用!$A7)</f>
        <v>0</v>
      </c>
      <c r="I7" s="12313">
        <f>COUNTIF('3-1'!$BF:$BI,集計用!$A7)</f>
        <v>0</v>
      </c>
      <c r="J7" s="12313">
        <f>COUNTIF('3-2'!$BF:$BI,集計用!$A7)</f>
        <v>0</v>
      </c>
      <c r="K7" s="12313">
        <f>COUNTIF('3-3'!$BF:$BI,集計用!$A7)</f>
        <v>0</v>
      </c>
      <c r="L7" s="12313">
        <f>COUNTIF('3-4'!$BF:$BI,集計用!$A7)</f>
        <v>0</v>
      </c>
      <c r="M7" s="12313">
        <f>COUNTIF('4-1'!$BF:$BI,集計用!$A7)</f>
        <v>0</v>
      </c>
      <c r="N7" s="12313">
        <f>COUNTIF('4-2'!$BF:$BI,集計用!$A7)</f>
        <v>0</v>
      </c>
      <c r="O7" s="12313">
        <f>COUNTIF('5-1'!$BF:$BI,集計用!$A7)</f>
        <v>0</v>
      </c>
      <c r="P7" s="12313">
        <f>COUNTIF('5-2'!$BF:$BI,集計用!$A7)</f>
        <v>0</v>
      </c>
      <c r="Q7" s="12313">
        <f>COUNTIF('5-3'!$BF:$BI,集計用!$A7)</f>
        <v>0</v>
      </c>
      <c r="R7" s="12313">
        <f>COUNTIF('5-4'!$BF:$BI,集計用!$A7)</f>
        <v>0</v>
      </c>
      <c r="S7" s="12313">
        <f>COUNTIF('6-1'!$BF:$BI,集計用!$A7)</f>
        <v>0</v>
      </c>
      <c r="T7" s="12313">
        <f>COUNTIF('6-2'!$BF:$BI,集計用!$A7)</f>
        <v>0</v>
      </c>
      <c r="U7" s="12313">
        <f>COUNTIF('6-3'!$BF:$BI,集計用!$A7)</f>
        <v>0</v>
      </c>
      <c r="V7" s="12313">
        <f>COUNTIF('7-1'!$BF:$BI,集計用!$A7)</f>
        <v>0</v>
      </c>
      <c r="W7" s="12313">
        <f>COUNTIF('7-2'!$BF:$BI,集計用!$A7)</f>
        <v>0</v>
      </c>
      <c r="X7" s="12313">
        <f>COUNTIF('8-1'!$BF:$BI,集計用!$A7)</f>
        <v>0</v>
      </c>
      <c r="Y7" s="12313">
        <f>COUNTIF('8-2'!$BF:$BI,集計用!$A7)</f>
        <v>0</v>
      </c>
      <c r="Z7" s="12313">
        <f>COUNTIF('8-3'!$BF:$BI,集計用!$A7)</f>
        <v>0</v>
      </c>
      <c r="AA7" s="12313">
        <f>COUNTIF('8-4'!$BF:$BI,集計用!$A7)</f>
        <v>0</v>
      </c>
      <c r="AB7" s="12313">
        <f>COUNTIF('8-5'!$BF:$BI,集計用!$A7)</f>
        <v>0</v>
      </c>
      <c r="AC7" s="12313">
        <f>COUNTIF('8-6'!$BF:$BI,集計用!$A7)</f>
        <v>0</v>
      </c>
      <c r="AD7" s="12313">
        <f>COUNTIF('8-7'!$BF:$BI,集計用!$A7)</f>
        <v>0</v>
      </c>
      <c r="AE7" s="12313">
        <f>COUNTIF('9-1'!$BF:$BI,集計用!$A7)</f>
        <v>0</v>
      </c>
      <c r="AF7" s="12313">
        <f>COUNTIF('9-2'!$BF:$BI,集計用!$A7)</f>
        <v>0</v>
      </c>
      <c r="AG7" s="12313">
        <f>COUNTIF('10-1'!$BF:$BI,集計用!$A7)</f>
        <v>0</v>
      </c>
      <c r="AH7" s="12313">
        <f>COUNTIF('10-2'!$BF:$BI,集計用!$A7)</f>
        <v>0</v>
      </c>
      <c r="AI7" s="12313">
        <f>COUNTIF('10-3'!$BF:$BI,集計用!$A7)</f>
        <v>0</v>
      </c>
      <c r="AJ7" s="12313">
        <f>COUNTIF('10-4'!$BF:$BI,集計用!$A7)</f>
        <v>0</v>
      </c>
      <c r="AK7" s="12313">
        <f>COUNTIF('11-1'!$BF:$BI,集計用!$A7)</f>
        <v>0</v>
      </c>
      <c r="AL7" s="12313">
        <f>COUNTIF('11-2'!$BF:$BI,集計用!$A7)</f>
        <v>0</v>
      </c>
      <c r="AM7" s="12313">
        <f>COUNTIF('12-1'!$BF:$BI,集計用!$A7)</f>
        <v>0</v>
      </c>
      <c r="AN7" s="12313">
        <f>COUNTIF('12-2'!$BF:$BI,集計用!$A7)</f>
        <v>0</v>
      </c>
      <c r="AO7" s="12313">
        <f>COUNTIF('13-1'!$BF:$BI,集計用!$A7)</f>
        <v>0</v>
      </c>
      <c r="AP7" s="12313">
        <f>COUNTIF('14-1'!$BF:$BI,集計用!$A7)</f>
        <v>0</v>
      </c>
      <c r="AQ7" s="160">
        <f t="shared" si="0"/>
        <v>0</v>
      </c>
    </row>
    <row r="8" spans="1:47" s="8776" customFormat="1">
      <c r="A8" s="8780">
        <v>43227</v>
      </c>
      <c r="B8" s="12313">
        <f>COUNTIF('1-1'!$BF:$BI,集計用!$A8)</f>
        <v>0</v>
      </c>
      <c r="C8" s="12313">
        <f>COUNTIF('1-2'!$BF:$BI,集計用!$A8)</f>
        <v>0</v>
      </c>
      <c r="D8" s="12313">
        <f>COUNTIF('1-3'!$BF:$BI,集計用!$A8)</f>
        <v>0</v>
      </c>
      <c r="E8" s="12313">
        <f>COUNTIF('2-1'!$BF:$BI,集計用!$A8)</f>
        <v>0</v>
      </c>
      <c r="F8" s="12313">
        <f>COUNTIF('2-2'!$BF:$BI,集計用!$A8)</f>
        <v>0</v>
      </c>
      <c r="G8" s="12313">
        <f>COUNTIF('2-3'!$BF:$BI,集計用!$A8)</f>
        <v>0</v>
      </c>
      <c r="H8" s="12313">
        <f>COUNTIF('2-4'!$BF:$BI,集計用!$A8)</f>
        <v>0</v>
      </c>
      <c r="I8" s="12313">
        <f>COUNTIF('3-1'!$BF:$BI,集計用!$A8)</f>
        <v>0</v>
      </c>
      <c r="J8" s="12313">
        <f>COUNTIF('3-2'!$BF:$BI,集計用!$A8)</f>
        <v>0</v>
      </c>
      <c r="K8" s="12313">
        <f>COUNTIF('3-3'!$BF:$BI,集計用!$A8)</f>
        <v>0</v>
      </c>
      <c r="L8" s="12313">
        <f>COUNTIF('3-4'!$BF:$BI,集計用!$A8)</f>
        <v>0</v>
      </c>
      <c r="M8" s="12313">
        <f>COUNTIF('4-1'!$BF:$BI,集計用!$A8)</f>
        <v>0</v>
      </c>
      <c r="N8" s="12313">
        <f>COUNTIF('4-2'!$BF:$BI,集計用!$A8)</f>
        <v>0</v>
      </c>
      <c r="O8" s="12313">
        <f>COUNTIF('5-1'!$BF:$BI,集計用!$A8)</f>
        <v>0</v>
      </c>
      <c r="P8" s="12313">
        <f>COUNTIF('5-2'!$BF:$BI,集計用!$A8)</f>
        <v>0</v>
      </c>
      <c r="Q8" s="12313">
        <f>COUNTIF('5-3'!$BF:$BI,集計用!$A8)</f>
        <v>0</v>
      </c>
      <c r="R8" s="12313">
        <f>COUNTIF('5-4'!$BF:$BI,集計用!$A8)</f>
        <v>0</v>
      </c>
      <c r="S8" s="12313">
        <f>COUNTIF('6-1'!$BF:$BI,集計用!$A8)</f>
        <v>0</v>
      </c>
      <c r="T8" s="12313">
        <f>COUNTIF('6-2'!$BF:$BI,集計用!$A8)</f>
        <v>0</v>
      </c>
      <c r="U8" s="12313">
        <f>COUNTIF('6-3'!$BF:$BI,集計用!$A8)</f>
        <v>0</v>
      </c>
      <c r="V8" s="12313">
        <f>COUNTIF('7-1'!$BF:$BI,集計用!$A8)</f>
        <v>0</v>
      </c>
      <c r="W8" s="12313">
        <f>COUNTIF('7-2'!$BF:$BI,集計用!$A8)</f>
        <v>0</v>
      </c>
      <c r="X8" s="12313">
        <f>COUNTIF('8-1'!$BF:$BI,集計用!$A8)</f>
        <v>0</v>
      </c>
      <c r="Y8" s="12313">
        <f>COUNTIF('8-2'!$BF:$BI,集計用!$A8)</f>
        <v>0</v>
      </c>
      <c r="Z8" s="12313">
        <f>COUNTIF('8-3'!$BF:$BI,集計用!$A8)</f>
        <v>0</v>
      </c>
      <c r="AA8" s="12313">
        <f>COUNTIF('8-4'!$BF:$BI,集計用!$A8)</f>
        <v>0</v>
      </c>
      <c r="AB8" s="12313">
        <f>COUNTIF('8-5'!$BF:$BI,集計用!$A8)</f>
        <v>0</v>
      </c>
      <c r="AC8" s="12313">
        <f>COUNTIF('8-6'!$BF:$BI,集計用!$A8)</f>
        <v>0</v>
      </c>
      <c r="AD8" s="12313">
        <f>COUNTIF('8-7'!$BF:$BI,集計用!$A8)</f>
        <v>0</v>
      </c>
      <c r="AE8" s="12313">
        <f>COUNTIF('9-1'!$BF:$BI,集計用!$A8)</f>
        <v>0</v>
      </c>
      <c r="AF8" s="12313">
        <f>COUNTIF('9-2'!$BF:$BI,集計用!$A8)</f>
        <v>0</v>
      </c>
      <c r="AG8" s="12313">
        <f>COUNTIF('10-1'!$BF:$BI,集計用!$A8)</f>
        <v>0</v>
      </c>
      <c r="AH8" s="12313">
        <f>COUNTIF('10-2'!$BF:$BI,集計用!$A8)</f>
        <v>0</v>
      </c>
      <c r="AI8" s="12313">
        <f>COUNTIF('10-3'!$BF:$BI,集計用!$A8)</f>
        <v>0</v>
      </c>
      <c r="AJ8" s="12313">
        <f>COUNTIF('10-4'!$BF:$BI,集計用!$A8)</f>
        <v>0</v>
      </c>
      <c r="AK8" s="12313">
        <f>COUNTIF('11-1'!$BF:$BI,集計用!$A8)</f>
        <v>0</v>
      </c>
      <c r="AL8" s="12313">
        <f>COUNTIF('11-2'!$BF:$BI,集計用!$A8)</f>
        <v>0</v>
      </c>
      <c r="AM8" s="12313">
        <f>COUNTIF('12-1'!$BF:$BI,集計用!$A8)</f>
        <v>0</v>
      </c>
      <c r="AN8" s="12313">
        <f>COUNTIF('12-2'!$BF:$BI,集計用!$A8)</f>
        <v>0</v>
      </c>
      <c r="AO8" s="12313">
        <f>COUNTIF('13-1'!$BF:$BI,集計用!$A8)</f>
        <v>0</v>
      </c>
      <c r="AP8" s="12313">
        <f>COUNTIF('14-1'!$BF:$BI,集計用!$A8)</f>
        <v>0</v>
      </c>
      <c r="AQ8" s="8778">
        <f t="shared" ref="AQ8:AQ31" si="1">SUM(B8:AP8)</f>
        <v>0</v>
      </c>
    </row>
    <row r="9" spans="1:47" s="8776" customFormat="1">
      <c r="A9" s="8780">
        <v>43228</v>
      </c>
      <c r="B9" s="12313">
        <f>COUNTIF('1-1'!$BF:$BI,集計用!$A9)</f>
        <v>0</v>
      </c>
      <c r="C9" s="12313">
        <f>COUNTIF('1-2'!$BF:$BI,集計用!$A9)</f>
        <v>0</v>
      </c>
      <c r="D9" s="12313">
        <f>COUNTIF('1-3'!$BF:$BI,集計用!$A9)</f>
        <v>0</v>
      </c>
      <c r="E9" s="12313">
        <f>COUNTIF('2-1'!$BF:$BI,集計用!$A9)</f>
        <v>0</v>
      </c>
      <c r="F9" s="12313">
        <f>COUNTIF('2-2'!$BF:$BI,集計用!$A9)</f>
        <v>0</v>
      </c>
      <c r="G9" s="12313">
        <f>COUNTIF('2-3'!$BF:$BI,集計用!$A9)</f>
        <v>0</v>
      </c>
      <c r="H9" s="12313">
        <f>COUNTIF('2-4'!$BF:$BI,集計用!$A9)</f>
        <v>0</v>
      </c>
      <c r="I9" s="12313">
        <f>COUNTIF('3-1'!$BF:$BI,集計用!$A9)</f>
        <v>0</v>
      </c>
      <c r="J9" s="12313">
        <f>COUNTIF('3-2'!$BF:$BI,集計用!$A9)</f>
        <v>0</v>
      </c>
      <c r="K9" s="12313">
        <f>COUNTIF('3-3'!$BF:$BI,集計用!$A9)</f>
        <v>0</v>
      </c>
      <c r="L9" s="12313">
        <f>COUNTIF('3-4'!$BF:$BI,集計用!$A9)</f>
        <v>0</v>
      </c>
      <c r="M9" s="12313">
        <f>COUNTIF('4-1'!$BF:$BI,集計用!$A9)</f>
        <v>0</v>
      </c>
      <c r="N9" s="12313">
        <f>COUNTIF('4-2'!$BF:$BI,集計用!$A9)</f>
        <v>0</v>
      </c>
      <c r="O9" s="12313">
        <f>COUNTIF('5-1'!$BF:$BI,集計用!$A9)</f>
        <v>0</v>
      </c>
      <c r="P9" s="12313">
        <f>COUNTIF('5-2'!$BF:$BI,集計用!$A9)</f>
        <v>0</v>
      </c>
      <c r="Q9" s="12313">
        <f>COUNTIF('5-3'!$BF:$BI,集計用!$A9)</f>
        <v>0</v>
      </c>
      <c r="R9" s="12313">
        <f>COUNTIF('5-4'!$BF:$BI,集計用!$A9)</f>
        <v>0</v>
      </c>
      <c r="S9" s="12313">
        <f>COUNTIF('6-1'!$BF:$BI,集計用!$A9)</f>
        <v>0</v>
      </c>
      <c r="T9" s="12313">
        <f>COUNTIF('6-2'!$BF:$BI,集計用!$A9)</f>
        <v>0</v>
      </c>
      <c r="U9" s="12313">
        <f>COUNTIF('6-3'!$BF:$BI,集計用!$A9)</f>
        <v>0</v>
      </c>
      <c r="V9" s="12313">
        <f>COUNTIF('7-1'!$BF:$BI,集計用!$A9)</f>
        <v>0</v>
      </c>
      <c r="W9" s="12313">
        <f>COUNTIF('7-2'!$BF:$BI,集計用!$A9)</f>
        <v>0</v>
      </c>
      <c r="X9" s="12313">
        <f>COUNTIF('8-1'!$BF:$BI,集計用!$A9)</f>
        <v>0</v>
      </c>
      <c r="Y9" s="12313">
        <f>COUNTIF('8-2'!$BF:$BI,集計用!$A9)</f>
        <v>0</v>
      </c>
      <c r="Z9" s="12313">
        <f>COUNTIF('8-3'!$BF:$BI,集計用!$A9)</f>
        <v>0</v>
      </c>
      <c r="AA9" s="12313">
        <f>COUNTIF('8-4'!$BF:$BI,集計用!$A9)</f>
        <v>0</v>
      </c>
      <c r="AB9" s="12313">
        <f>COUNTIF('8-5'!$BF:$BI,集計用!$A9)</f>
        <v>0</v>
      </c>
      <c r="AC9" s="12313">
        <f>COUNTIF('8-6'!$BF:$BI,集計用!$A9)</f>
        <v>0</v>
      </c>
      <c r="AD9" s="12313">
        <f>COUNTIF('8-7'!$BF:$BI,集計用!$A9)</f>
        <v>0</v>
      </c>
      <c r="AE9" s="12313">
        <f>COUNTIF('9-1'!$BF:$BI,集計用!$A9)</f>
        <v>0</v>
      </c>
      <c r="AF9" s="12313">
        <f>COUNTIF('9-2'!$BF:$BI,集計用!$A9)</f>
        <v>0</v>
      </c>
      <c r="AG9" s="12313">
        <f>COUNTIF('10-1'!$BF:$BI,集計用!$A9)</f>
        <v>0</v>
      </c>
      <c r="AH9" s="12313">
        <f>COUNTIF('10-2'!$BF:$BI,集計用!$A9)</f>
        <v>0</v>
      </c>
      <c r="AI9" s="12313">
        <f>COUNTIF('10-3'!$BF:$BI,集計用!$A9)</f>
        <v>0</v>
      </c>
      <c r="AJ9" s="12313">
        <f>COUNTIF('10-4'!$BF:$BI,集計用!$A9)</f>
        <v>0</v>
      </c>
      <c r="AK9" s="12313">
        <f>COUNTIF('11-1'!$BF:$BI,集計用!$A9)</f>
        <v>0</v>
      </c>
      <c r="AL9" s="12313">
        <f>COUNTIF('11-2'!$BF:$BI,集計用!$A9)</f>
        <v>0</v>
      </c>
      <c r="AM9" s="12313">
        <f>COUNTIF('12-1'!$BF:$BI,集計用!$A9)</f>
        <v>0</v>
      </c>
      <c r="AN9" s="12313">
        <f>COUNTIF('12-2'!$BF:$BI,集計用!$A9)</f>
        <v>0</v>
      </c>
      <c r="AO9" s="12313">
        <f>COUNTIF('13-1'!$BF:$BI,集計用!$A9)</f>
        <v>0</v>
      </c>
      <c r="AP9" s="12313">
        <f>COUNTIF('14-1'!$BF:$BI,集計用!$A9)</f>
        <v>0</v>
      </c>
      <c r="AQ9" s="8778">
        <f t="shared" si="1"/>
        <v>0</v>
      </c>
    </row>
    <row r="10" spans="1:47" s="8776" customFormat="1">
      <c r="A10" s="8780">
        <v>43229</v>
      </c>
      <c r="B10" s="12313">
        <f>COUNTIF('1-1'!$BF:$BI,集計用!$A10)</f>
        <v>0</v>
      </c>
      <c r="C10" s="12313">
        <f>COUNTIF('1-2'!$BF:$BI,集計用!$A10)</f>
        <v>0</v>
      </c>
      <c r="D10" s="12313">
        <f>COUNTIF('1-3'!$BF:$BI,集計用!$A10)</f>
        <v>0</v>
      </c>
      <c r="E10" s="12313">
        <f>COUNTIF('2-1'!$BF:$BI,集計用!$A10)</f>
        <v>0</v>
      </c>
      <c r="F10" s="12313">
        <f>COUNTIF('2-2'!$BF:$BI,集計用!$A10)</f>
        <v>0</v>
      </c>
      <c r="G10" s="12313">
        <f>COUNTIF('2-3'!$BF:$BI,集計用!$A10)</f>
        <v>0</v>
      </c>
      <c r="H10" s="12313">
        <f>COUNTIF('2-4'!$BF:$BI,集計用!$A10)</f>
        <v>0</v>
      </c>
      <c r="I10" s="12313">
        <f>COUNTIF('3-1'!$BF:$BI,集計用!$A10)</f>
        <v>0</v>
      </c>
      <c r="J10" s="12313">
        <f>COUNTIF('3-2'!$BF:$BI,集計用!$A10)</f>
        <v>0</v>
      </c>
      <c r="K10" s="12313">
        <f>COUNTIF('3-3'!$BF:$BI,集計用!$A10)</f>
        <v>0</v>
      </c>
      <c r="L10" s="12313">
        <f>COUNTIF('3-4'!$BF:$BI,集計用!$A10)</f>
        <v>0</v>
      </c>
      <c r="M10" s="12313">
        <f>COUNTIF('4-1'!$BF:$BI,集計用!$A10)</f>
        <v>0</v>
      </c>
      <c r="N10" s="12313">
        <f>COUNTIF('4-2'!$BF:$BI,集計用!$A10)</f>
        <v>0</v>
      </c>
      <c r="O10" s="12313">
        <f>COUNTIF('5-1'!$BF:$BI,集計用!$A10)</f>
        <v>0</v>
      </c>
      <c r="P10" s="12313">
        <f>COUNTIF('5-2'!$BF:$BI,集計用!$A10)</f>
        <v>0</v>
      </c>
      <c r="Q10" s="12313">
        <f>COUNTIF('5-3'!$BF:$BI,集計用!$A10)</f>
        <v>0</v>
      </c>
      <c r="R10" s="12313">
        <f>COUNTIF('5-4'!$BF:$BI,集計用!$A10)</f>
        <v>0</v>
      </c>
      <c r="S10" s="12313">
        <f>COUNTIF('6-1'!$BF:$BI,集計用!$A10)</f>
        <v>0</v>
      </c>
      <c r="T10" s="12313">
        <f>COUNTIF('6-2'!$BF:$BI,集計用!$A10)</f>
        <v>0</v>
      </c>
      <c r="U10" s="12313">
        <f>COUNTIF('6-3'!$BF:$BI,集計用!$A10)</f>
        <v>0</v>
      </c>
      <c r="V10" s="12313">
        <f>COUNTIF('7-1'!$BF:$BI,集計用!$A10)</f>
        <v>0</v>
      </c>
      <c r="W10" s="12313">
        <f>COUNTIF('7-2'!$BF:$BI,集計用!$A10)</f>
        <v>0</v>
      </c>
      <c r="X10" s="12313">
        <f>COUNTIF('8-1'!$BF:$BI,集計用!$A10)</f>
        <v>0</v>
      </c>
      <c r="Y10" s="12313">
        <f>COUNTIF('8-2'!$BF:$BI,集計用!$A10)</f>
        <v>0</v>
      </c>
      <c r="Z10" s="12313">
        <f>COUNTIF('8-3'!$BF:$BI,集計用!$A10)</f>
        <v>0</v>
      </c>
      <c r="AA10" s="12313">
        <f>COUNTIF('8-4'!$BF:$BI,集計用!$A10)</f>
        <v>0</v>
      </c>
      <c r="AB10" s="12313">
        <f>COUNTIF('8-5'!$BF:$BI,集計用!$A10)</f>
        <v>0</v>
      </c>
      <c r="AC10" s="12313">
        <f>COUNTIF('8-6'!$BF:$BI,集計用!$A10)</f>
        <v>0</v>
      </c>
      <c r="AD10" s="12313">
        <f>COUNTIF('8-7'!$BF:$BI,集計用!$A10)</f>
        <v>0</v>
      </c>
      <c r="AE10" s="12313">
        <f>COUNTIF('9-1'!$BF:$BI,集計用!$A10)</f>
        <v>0</v>
      </c>
      <c r="AF10" s="12313">
        <f>COUNTIF('9-2'!$BF:$BI,集計用!$A10)</f>
        <v>0</v>
      </c>
      <c r="AG10" s="12313">
        <f>COUNTIF('10-1'!$BF:$BI,集計用!$A10)</f>
        <v>0</v>
      </c>
      <c r="AH10" s="12313">
        <f>COUNTIF('10-2'!$BF:$BI,集計用!$A10)</f>
        <v>0</v>
      </c>
      <c r="AI10" s="12313">
        <f>COUNTIF('10-3'!$BF:$BI,集計用!$A10)</f>
        <v>0</v>
      </c>
      <c r="AJ10" s="12313">
        <f>COUNTIF('10-4'!$BF:$BI,集計用!$A10)</f>
        <v>0</v>
      </c>
      <c r="AK10" s="12313">
        <f>COUNTIF('11-1'!$BF:$BI,集計用!$A10)</f>
        <v>0</v>
      </c>
      <c r="AL10" s="12313">
        <f>COUNTIF('11-2'!$BF:$BI,集計用!$A10)</f>
        <v>0</v>
      </c>
      <c r="AM10" s="12313">
        <f>COUNTIF('12-1'!$BF:$BI,集計用!$A10)</f>
        <v>0</v>
      </c>
      <c r="AN10" s="12313">
        <f>COUNTIF('12-2'!$BF:$BI,集計用!$A10)</f>
        <v>0</v>
      </c>
      <c r="AO10" s="12313">
        <f>COUNTIF('13-1'!$BF:$BI,集計用!$A10)</f>
        <v>0</v>
      </c>
      <c r="AP10" s="12313">
        <f>COUNTIF('14-1'!$BF:$BI,集計用!$A10)</f>
        <v>0</v>
      </c>
      <c r="AQ10" s="8778">
        <f t="shared" si="1"/>
        <v>0</v>
      </c>
    </row>
    <row r="11" spans="1:47" s="8776" customFormat="1">
      <c r="A11" s="8780">
        <v>43230</v>
      </c>
      <c r="B11" s="12313">
        <f>COUNTIF('1-1'!$BF:$BI,集計用!$A11)</f>
        <v>0</v>
      </c>
      <c r="C11" s="12313">
        <f>COUNTIF('1-2'!$BF:$BI,集計用!$A11)</f>
        <v>0</v>
      </c>
      <c r="D11" s="12313">
        <f>COUNTIF('1-3'!$BF:$BI,集計用!$A11)</f>
        <v>0</v>
      </c>
      <c r="E11" s="12313">
        <f>COUNTIF('2-1'!$BF:$BI,集計用!$A11)</f>
        <v>0</v>
      </c>
      <c r="F11" s="12313">
        <f>COUNTIF('2-2'!$BF:$BI,集計用!$A11)</f>
        <v>0</v>
      </c>
      <c r="G11" s="12313">
        <f>COUNTIF('2-3'!$BF:$BI,集計用!$A11)</f>
        <v>0</v>
      </c>
      <c r="H11" s="12313">
        <f>COUNTIF('2-4'!$BF:$BI,集計用!$A11)</f>
        <v>0</v>
      </c>
      <c r="I11" s="12313">
        <f>COUNTIF('3-1'!$BF:$BI,集計用!$A11)</f>
        <v>0</v>
      </c>
      <c r="J11" s="12313">
        <f>COUNTIF('3-2'!$BF:$BI,集計用!$A11)</f>
        <v>0</v>
      </c>
      <c r="K11" s="12313">
        <f>COUNTIF('3-3'!$BF:$BI,集計用!$A11)</f>
        <v>0</v>
      </c>
      <c r="L11" s="12313">
        <f>COUNTIF('3-4'!$BF:$BI,集計用!$A11)</f>
        <v>0</v>
      </c>
      <c r="M11" s="12313">
        <f>COUNTIF('4-1'!$BF:$BI,集計用!$A11)</f>
        <v>0</v>
      </c>
      <c r="N11" s="12313">
        <f>COUNTIF('4-2'!$BF:$BI,集計用!$A11)</f>
        <v>0</v>
      </c>
      <c r="O11" s="12313">
        <f>COUNTIF('5-1'!$BF:$BI,集計用!$A11)</f>
        <v>0</v>
      </c>
      <c r="P11" s="12313">
        <f>COUNTIF('5-2'!$BF:$BI,集計用!$A11)</f>
        <v>0</v>
      </c>
      <c r="Q11" s="12313">
        <f>COUNTIF('5-3'!$BF:$BI,集計用!$A11)</f>
        <v>0</v>
      </c>
      <c r="R11" s="12313">
        <f>COUNTIF('5-4'!$BF:$BI,集計用!$A11)</f>
        <v>0</v>
      </c>
      <c r="S11" s="12313">
        <f>COUNTIF('6-1'!$BF:$BI,集計用!$A11)</f>
        <v>0</v>
      </c>
      <c r="T11" s="12313">
        <f>COUNTIF('6-2'!$BF:$BI,集計用!$A11)</f>
        <v>0</v>
      </c>
      <c r="U11" s="12313">
        <f>COUNTIF('6-3'!$BF:$BI,集計用!$A11)</f>
        <v>0</v>
      </c>
      <c r="V11" s="12313">
        <f>COUNTIF('7-1'!$BF:$BI,集計用!$A11)</f>
        <v>0</v>
      </c>
      <c r="W11" s="12313">
        <f>COUNTIF('7-2'!$BF:$BI,集計用!$A11)</f>
        <v>0</v>
      </c>
      <c r="X11" s="12313">
        <f>COUNTIF('8-1'!$BF:$BI,集計用!$A11)</f>
        <v>0</v>
      </c>
      <c r="Y11" s="12313">
        <f>COUNTIF('8-2'!$BF:$BI,集計用!$A11)</f>
        <v>0</v>
      </c>
      <c r="Z11" s="12313">
        <f>COUNTIF('8-3'!$BF:$BI,集計用!$A11)</f>
        <v>0</v>
      </c>
      <c r="AA11" s="12313">
        <f>COUNTIF('8-4'!$BF:$BI,集計用!$A11)</f>
        <v>0</v>
      </c>
      <c r="AB11" s="12313">
        <f>COUNTIF('8-5'!$BF:$BI,集計用!$A11)</f>
        <v>0</v>
      </c>
      <c r="AC11" s="12313">
        <f>COUNTIF('8-6'!$BF:$BI,集計用!$A11)</f>
        <v>0</v>
      </c>
      <c r="AD11" s="12313">
        <f>COUNTIF('8-7'!$BF:$BI,集計用!$A11)</f>
        <v>0</v>
      </c>
      <c r="AE11" s="12313">
        <f>COUNTIF('9-1'!$BF:$BI,集計用!$A11)</f>
        <v>0</v>
      </c>
      <c r="AF11" s="12313">
        <f>COUNTIF('9-2'!$BF:$BI,集計用!$A11)</f>
        <v>0</v>
      </c>
      <c r="AG11" s="12313">
        <f>COUNTIF('10-1'!$BF:$BI,集計用!$A11)</f>
        <v>0</v>
      </c>
      <c r="AH11" s="12313">
        <f>COUNTIF('10-2'!$BF:$BI,集計用!$A11)</f>
        <v>0</v>
      </c>
      <c r="AI11" s="12313">
        <f>COUNTIF('10-3'!$BF:$BI,集計用!$A11)</f>
        <v>0</v>
      </c>
      <c r="AJ11" s="12313">
        <f>COUNTIF('10-4'!$BF:$BI,集計用!$A11)</f>
        <v>0</v>
      </c>
      <c r="AK11" s="12313">
        <f>COUNTIF('11-1'!$BF:$BI,集計用!$A11)</f>
        <v>0</v>
      </c>
      <c r="AL11" s="12313">
        <f>COUNTIF('11-2'!$BF:$BI,集計用!$A11)</f>
        <v>0</v>
      </c>
      <c r="AM11" s="12313">
        <f>COUNTIF('12-1'!$BF:$BI,集計用!$A11)</f>
        <v>0</v>
      </c>
      <c r="AN11" s="12313">
        <f>COUNTIF('12-2'!$BF:$BI,集計用!$A11)</f>
        <v>0</v>
      </c>
      <c r="AO11" s="12313">
        <f>COUNTIF('13-1'!$BF:$BI,集計用!$A11)</f>
        <v>0</v>
      </c>
      <c r="AP11" s="12313">
        <f>COUNTIF('14-1'!$BF:$BI,集計用!$A11)</f>
        <v>0</v>
      </c>
      <c r="AQ11" s="8778">
        <f t="shared" si="1"/>
        <v>0</v>
      </c>
    </row>
    <row r="12" spans="1:47" s="8776" customFormat="1">
      <c r="A12" s="8780">
        <v>43231</v>
      </c>
      <c r="B12" s="12313">
        <f>COUNTIF('1-1'!$BF:$BI,集計用!$A12)</f>
        <v>0</v>
      </c>
      <c r="C12" s="12313">
        <f>COUNTIF('1-2'!$BF:$BI,集計用!$A12)</f>
        <v>0</v>
      </c>
      <c r="D12" s="12313">
        <f>COUNTIF('1-3'!$BF:$BI,集計用!$A12)</f>
        <v>0</v>
      </c>
      <c r="E12" s="12313">
        <f>COUNTIF('2-1'!$BF:$BI,集計用!$A12)</f>
        <v>0</v>
      </c>
      <c r="F12" s="12313">
        <f>COUNTIF('2-2'!$BF:$BI,集計用!$A12)</f>
        <v>0</v>
      </c>
      <c r="G12" s="12313">
        <f>COUNTIF('2-3'!$BF:$BI,集計用!$A12)</f>
        <v>0</v>
      </c>
      <c r="H12" s="12313">
        <f>COUNTIF('2-4'!$BF:$BI,集計用!$A12)</f>
        <v>0</v>
      </c>
      <c r="I12" s="12313">
        <f>COUNTIF('3-1'!$BF:$BI,集計用!$A12)</f>
        <v>0</v>
      </c>
      <c r="J12" s="12313">
        <f>COUNTIF('3-2'!$BF:$BI,集計用!$A12)</f>
        <v>0</v>
      </c>
      <c r="K12" s="12313">
        <f>COUNTIF('3-3'!$BF:$BI,集計用!$A12)</f>
        <v>0</v>
      </c>
      <c r="L12" s="12313">
        <f>COUNTIF('3-4'!$BF:$BI,集計用!$A12)</f>
        <v>0</v>
      </c>
      <c r="M12" s="12313">
        <f>COUNTIF('4-1'!$BF:$BI,集計用!$A12)</f>
        <v>0</v>
      </c>
      <c r="N12" s="12313">
        <f>COUNTIF('4-2'!$BF:$BI,集計用!$A12)</f>
        <v>0</v>
      </c>
      <c r="O12" s="12313">
        <f>COUNTIF('5-1'!$BF:$BI,集計用!$A12)</f>
        <v>0</v>
      </c>
      <c r="P12" s="12313">
        <f>COUNTIF('5-2'!$BF:$BI,集計用!$A12)</f>
        <v>0</v>
      </c>
      <c r="Q12" s="12313">
        <f>COUNTIF('5-3'!$BF:$BI,集計用!$A12)</f>
        <v>0</v>
      </c>
      <c r="R12" s="12313">
        <f>COUNTIF('5-4'!$BF:$BI,集計用!$A12)</f>
        <v>0</v>
      </c>
      <c r="S12" s="12313">
        <f>COUNTIF('6-1'!$BF:$BI,集計用!$A12)</f>
        <v>0</v>
      </c>
      <c r="T12" s="12313">
        <f>COUNTIF('6-2'!$BF:$BI,集計用!$A12)</f>
        <v>0</v>
      </c>
      <c r="U12" s="12313">
        <f>COUNTIF('6-3'!$BF:$BI,集計用!$A12)</f>
        <v>0</v>
      </c>
      <c r="V12" s="12313">
        <f>COUNTIF('7-1'!$BF:$BI,集計用!$A12)</f>
        <v>0</v>
      </c>
      <c r="W12" s="12313">
        <f>COUNTIF('7-2'!$BF:$BI,集計用!$A12)</f>
        <v>0</v>
      </c>
      <c r="X12" s="12313">
        <f>COUNTIF('8-1'!$BF:$BI,集計用!$A12)</f>
        <v>0</v>
      </c>
      <c r="Y12" s="12313">
        <f>COUNTIF('8-2'!$BF:$BI,集計用!$A12)</f>
        <v>0</v>
      </c>
      <c r="Z12" s="12313">
        <f>COUNTIF('8-3'!$BF:$BI,集計用!$A12)</f>
        <v>0</v>
      </c>
      <c r="AA12" s="12313">
        <f>COUNTIF('8-4'!$BF:$BI,集計用!$A12)</f>
        <v>0</v>
      </c>
      <c r="AB12" s="12313">
        <f>COUNTIF('8-5'!$BF:$BI,集計用!$A12)</f>
        <v>0</v>
      </c>
      <c r="AC12" s="12313">
        <f>COUNTIF('8-6'!$BF:$BI,集計用!$A12)</f>
        <v>0</v>
      </c>
      <c r="AD12" s="12313">
        <f>COUNTIF('8-7'!$BF:$BI,集計用!$A12)</f>
        <v>0</v>
      </c>
      <c r="AE12" s="12313">
        <f>COUNTIF('9-1'!$BF:$BI,集計用!$A12)</f>
        <v>0</v>
      </c>
      <c r="AF12" s="12313">
        <f>COUNTIF('9-2'!$BF:$BI,集計用!$A12)</f>
        <v>0</v>
      </c>
      <c r="AG12" s="12313">
        <f>COUNTIF('10-1'!$BF:$BI,集計用!$A12)</f>
        <v>0</v>
      </c>
      <c r="AH12" s="12313">
        <f>COUNTIF('10-2'!$BF:$BI,集計用!$A12)</f>
        <v>0</v>
      </c>
      <c r="AI12" s="12313">
        <f>COUNTIF('10-3'!$BF:$BI,集計用!$A12)</f>
        <v>0</v>
      </c>
      <c r="AJ12" s="12313">
        <f>COUNTIF('10-4'!$BF:$BI,集計用!$A12)</f>
        <v>0</v>
      </c>
      <c r="AK12" s="12313">
        <f>COUNTIF('11-1'!$BF:$BI,集計用!$A12)</f>
        <v>0</v>
      </c>
      <c r="AL12" s="12313">
        <f>COUNTIF('11-2'!$BF:$BI,集計用!$A12)</f>
        <v>0</v>
      </c>
      <c r="AM12" s="12313">
        <f>COUNTIF('12-1'!$BF:$BI,集計用!$A12)</f>
        <v>0</v>
      </c>
      <c r="AN12" s="12313">
        <f>COUNTIF('12-2'!$BF:$BI,集計用!$A12)</f>
        <v>0</v>
      </c>
      <c r="AO12" s="12313">
        <f>COUNTIF('13-1'!$BF:$BI,集計用!$A12)</f>
        <v>0</v>
      </c>
      <c r="AP12" s="12313">
        <f>COUNTIF('14-1'!$BF:$BI,集計用!$A12)</f>
        <v>0</v>
      </c>
      <c r="AQ12" s="8778">
        <f t="shared" si="1"/>
        <v>0</v>
      </c>
    </row>
    <row r="13" spans="1:47" s="8776" customFormat="1">
      <c r="A13" s="8780">
        <v>43232</v>
      </c>
      <c r="B13" s="12313">
        <f>COUNTIF('1-1'!$BF:$BI,集計用!$A13)</f>
        <v>0</v>
      </c>
      <c r="C13" s="12313">
        <f>COUNTIF('1-2'!$BF:$BI,集計用!$A13)</f>
        <v>0</v>
      </c>
      <c r="D13" s="12313">
        <f>COUNTIF('1-3'!$BF:$BI,集計用!$A13)</f>
        <v>0</v>
      </c>
      <c r="E13" s="12313">
        <f>COUNTIF('2-1'!$BF:$BI,集計用!$A13)</f>
        <v>0</v>
      </c>
      <c r="F13" s="12313">
        <f>COUNTIF('2-2'!$BF:$BI,集計用!$A13)</f>
        <v>0</v>
      </c>
      <c r="G13" s="12313">
        <f>COUNTIF('2-3'!$BF:$BI,集計用!$A13)</f>
        <v>0</v>
      </c>
      <c r="H13" s="12313">
        <f>COUNTIF('2-4'!$BF:$BI,集計用!$A13)</f>
        <v>0</v>
      </c>
      <c r="I13" s="12313">
        <f>COUNTIF('3-1'!$BF:$BI,集計用!$A13)</f>
        <v>0</v>
      </c>
      <c r="J13" s="12313">
        <f>COUNTIF('3-2'!$BF:$BI,集計用!$A13)</f>
        <v>0</v>
      </c>
      <c r="K13" s="12313">
        <f>COUNTIF('3-3'!$BF:$BI,集計用!$A13)</f>
        <v>0</v>
      </c>
      <c r="L13" s="12313">
        <f>COUNTIF('3-4'!$BF:$BI,集計用!$A13)</f>
        <v>0</v>
      </c>
      <c r="M13" s="12313">
        <f>COUNTIF('4-1'!$BF:$BI,集計用!$A13)</f>
        <v>0</v>
      </c>
      <c r="N13" s="12313">
        <f>COUNTIF('4-2'!$BF:$BI,集計用!$A13)</f>
        <v>0</v>
      </c>
      <c r="O13" s="12313">
        <f>COUNTIF('5-1'!$BF:$BI,集計用!$A13)</f>
        <v>0</v>
      </c>
      <c r="P13" s="12313">
        <f>COUNTIF('5-2'!$BF:$BI,集計用!$A13)</f>
        <v>0</v>
      </c>
      <c r="Q13" s="12313">
        <f>COUNTIF('5-3'!$BF:$BI,集計用!$A13)</f>
        <v>0</v>
      </c>
      <c r="R13" s="12313">
        <f>COUNTIF('5-4'!$BF:$BI,集計用!$A13)</f>
        <v>0</v>
      </c>
      <c r="S13" s="12313">
        <f>COUNTIF('6-1'!$BF:$BI,集計用!$A13)</f>
        <v>0</v>
      </c>
      <c r="T13" s="12313">
        <f>COUNTIF('6-2'!$BF:$BI,集計用!$A13)</f>
        <v>0</v>
      </c>
      <c r="U13" s="12313">
        <f>COUNTIF('6-3'!$BF:$BI,集計用!$A13)</f>
        <v>0</v>
      </c>
      <c r="V13" s="12313">
        <f>COUNTIF('7-1'!$BF:$BI,集計用!$A13)</f>
        <v>0</v>
      </c>
      <c r="W13" s="12313">
        <f>COUNTIF('7-2'!$BF:$BI,集計用!$A13)</f>
        <v>0</v>
      </c>
      <c r="X13" s="12313">
        <f>COUNTIF('8-1'!$BF:$BI,集計用!$A13)</f>
        <v>0</v>
      </c>
      <c r="Y13" s="12313">
        <f>COUNTIF('8-2'!$BF:$BI,集計用!$A13)</f>
        <v>0</v>
      </c>
      <c r="Z13" s="12313">
        <f>COUNTIF('8-3'!$BF:$BI,集計用!$A13)</f>
        <v>0</v>
      </c>
      <c r="AA13" s="12313">
        <f>COUNTIF('8-4'!$BF:$BI,集計用!$A13)</f>
        <v>0</v>
      </c>
      <c r="AB13" s="12313">
        <f>COUNTIF('8-5'!$BF:$BI,集計用!$A13)</f>
        <v>0</v>
      </c>
      <c r="AC13" s="12313">
        <f>COUNTIF('8-6'!$BF:$BI,集計用!$A13)</f>
        <v>0</v>
      </c>
      <c r="AD13" s="12313">
        <f>COUNTIF('8-7'!$BF:$BI,集計用!$A13)</f>
        <v>0</v>
      </c>
      <c r="AE13" s="12313">
        <f>COUNTIF('9-1'!$BF:$BI,集計用!$A13)</f>
        <v>0</v>
      </c>
      <c r="AF13" s="12313">
        <f>COUNTIF('9-2'!$BF:$BI,集計用!$A13)</f>
        <v>0</v>
      </c>
      <c r="AG13" s="12313">
        <f>COUNTIF('10-1'!$BF:$BI,集計用!$A13)</f>
        <v>0</v>
      </c>
      <c r="AH13" s="12313">
        <f>COUNTIF('10-2'!$BF:$BI,集計用!$A13)</f>
        <v>0</v>
      </c>
      <c r="AI13" s="12313">
        <f>COUNTIF('10-3'!$BF:$BI,集計用!$A13)</f>
        <v>0</v>
      </c>
      <c r="AJ13" s="12313">
        <f>COUNTIF('10-4'!$BF:$BI,集計用!$A13)</f>
        <v>0</v>
      </c>
      <c r="AK13" s="12313">
        <f>COUNTIF('11-1'!$BF:$BI,集計用!$A13)</f>
        <v>0</v>
      </c>
      <c r="AL13" s="12313">
        <f>COUNTIF('11-2'!$BF:$BI,集計用!$A13)</f>
        <v>0</v>
      </c>
      <c r="AM13" s="12313">
        <f>COUNTIF('12-1'!$BF:$BI,集計用!$A13)</f>
        <v>0</v>
      </c>
      <c r="AN13" s="12313">
        <f>COUNTIF('12-2'!$BF:$BI,集計用!$A13)</f>
        <v>0</v>
      </c>
      <c r="AO13" s="12313">
        <f>COUNTIF('13-1'!$BF:$BI,集計用!$A13)</f>
        <v>0</v>
      </c>
      <c r="AP13" s="12313">
        <f>COUNTIF('14-1'!$BF:$BI,集計用!$A13)</f>
        <v>0</v>
      </c>
      <c r="AQ13" s="8778">
        <f t="shared" si="1"/>
        <v>0</v>
      </c>
    </row>
    <row r="14" spans="1:47" s="8776" customFormat="1">
      <c r="A14" s="8780">
        <v>43233</v>
      </c>
      <c r="B14" s="12313">
        <f>COUNTIF('1-1'!$BF:$BI,集計用!$A14)</f>
        <v>0</v>
      </c>
      <c r="C14" s="12313">
        <f>COUNTIF('1-2'!$BF:$BI,集計用!$A14)</f>
        <v>0</v>
      </c>
      <c r="D14" s="12313">
        <f>COUNTIF('1-3'!$BF:$BI,集計用!$A14)</f>
        <v>0</v>
      </c>
      <c r="E14" s="12313">
        <f>COUNTIF('2-1'!$BF:$BI,集計用!$A14)</f>
        <v>0</v>
      </c>
      <c r="F14" s="12313">
        <f>COUNTIF('2-2'!$BF:$BI,集計用!$A14)</f>
        <v>0</v>
      </c>
      <c r="G14" s="12313">
        <f>COUNTIF('2-3'!$BF:$BI,集計用!$A14)</f>
        <v>0</v>
      </c>
      <c r="H14" s="12313">
        <f>COUNTIF('2-4'!$BF:$BI,集計用!$A14)</f>
        <v>0</v>
      </c>
      <c r="I14" s="12313">
        <f>COUNTIF('3-1'!$BF:$BI,集計用!$A14)</f>
        <v>0</v>
      </c>
      <c r="J14" s="12313">
        <f>COUNTIF('3-2'!$BF:$BI,集計用!$A14)</f>
        <v>0</v>
      </c>
      <c r="K14" s="12313">
        <f>COUNTIF('3-3'!$BF:$BI,集計用!$A14)</f>
        <v>0</v>
      </c>
      <c r="L14" s="12313">
        <f>COUNTIF('3-4'!$BF:$BI,集計用!$A14)</f>
        <v>0</v>
      </c>
      <c r="M14" s="12313">
        <f>COUNTIF('4-1'!$BF:$BI,集計用!$A14)</f>
        <v>0</v>
      </c>
      <c r="N14" s="12313">
        <f>COUNTIF('4-2'!$BF:$BI,集計用!$A14)</f>
        <v>0</v>
      </c>
      <c r="O14" s="12313">
        <f>COUNTIF('5-1'!$BF:$BI,集計用!$A14)</f>
        <v>0</v>
      </c>
      <c r="P14" s="12313">
        <f>COUNTIF('5-2'!$BF:$BI,集計用!$A14)</f>
        <v>0</v>
      </c>
      <c r="Q14" s="12313">
        <f>COUNTIF('5-3'!$BF:$BI,集計用!$A14)</f>
        <v>0</v>
      </c>
      <c r="R14" s="12313">
        <f>COUNTIF('5-4'!$BF:$BI,集計用!$A14)</f>
        <v>0</v>
      </c>
      <c r="S14" s="12313">
        <f>COUNTIF('6-1'!$BF:$BI,集計用!$A14)</f>
        <v>0</v>
      </c>
      <c r="T14" s="12313">
        <f>COUNTIF('6-2'!$BF:$BI,集計用!$A14)</f>
        <v>0</v>
      </c>
      <c r="U14" s="12313">
        <f>COUNTIF('6-3'!$BF:$BI,集計用!$A14)</f>
        <v>0</v>
      </c>
      <c r="V14" s="12313">
        <f>COUNTIF('7-1'!$BF:$BI,集計用!$A14)</f>
        <v>0</v>
      </c>
      <c r="W14" s="12313">
        <f>COUNTIF('7-2'!$BF:$BI,集計用!$A14)</f>
        <v>0</v>
      </c>
      <c r="X14" s="12313">
        <f>COUNTIF('8-1'!$BF:$BI,集計用!$A14)</f>
        <v>0</v>
      </c>
      <c r="Y14" s="12313">
        <f>COUNTIF('8-2'!$BF:$BI,集計用!$A14)</f>
        <v>0</v>
      </c>
      <c r="Z14" s="12313">
        <f>COUNTIF('8-3'!$BF:$BI,集計用!$A14)</f>
        <v>0</v>
      </c>
      <c r="AA14" s="12313">
        <f>COUNTIF('8-4'!$BF:$BI,集計用!$A14)</f>
        <v>0</v>
      </c>
      <c r="AB14" s="12313">
        <f>COUNTIF('8-5'!$BF:$BI,集計用!$A14)</f>
        <v>0</v>
      </c>
      <c r="AC14" s="12313">
        <f>COUNTIF('8-6'!$BF:$BI,集計用!$A14)</f>
        <v>0</v>
      </c>
      <c r="AD14" s="12313">
        <f>COUNTIF('8-7'!$BF:$BI,集計用!$A14)</f>
        <v>0</v>
      </c>
      <c r="AE14" s="12313">
        <f>COUNTIF('9-1'!$BF:$BI,集計用!$A14)</f>
        <v>0</v>
      </c>
      <c r="AF14" s="12313">
        <f>COUNTIF('9-2'!$BF:$BI,集計用!$A14)</f>
        <v>0</v>
      </c>
      <c r="AG14" s="12313">
        <f>COUNTIF('10-1'!$BF:$BI,集計用!$A14)</f>
        <v>0</v>
      </c>
      <c r="AH14" s="12313">
        <f>COUNTIF('10-2'!$BF:$BI,集計用!$A14)</f>
        <v>0</v>
      </c>
      <c r="AI14" s="12313">
        <f>COUNTIF('10-3'!$BF:$BI,集計用!$A14)</f>
        <v>0</v>
      </c>
      <c r="AJ14" s="12313">
        <f>COUNTIF('10-4'!$BF:$BI,集計用!$A14)</f>
        <v>0</v>
      </c>
      <c r="AK14" s="12313">
        <f>COUNTIF('11-1'!$BF:$BI,集計用!$A14)</f>
        <v>0</v>
      </c>
      <c r="AL14" s="12313">
        <f>COUNTIF('11-2'!$BF:$BI,集計用!$A14)</f>
        <v>0</v>
      </c>
      <c r="AM14" s="12313">
        <f>COUNTIF('12-1'!$BF:$BI,集計用!$A14)</f>
        <v>0</v>
      </c>
      <c r="AN14" s="12313">
        <f>COUNTIF('12-2'!$BF:$BI,集計用!$A14)</f>
        <v>0</v>
      </c>
      <c r="AO14" s="12313">
        <f>COUNTIF('13-1'!$BF:$BI,集計用!$A14)</f>
        <v>0</v>
      </c>
      <c r="AP14" s="12313">
        <f>COUNTIF('14-1'!$BF:$BI,集計用!$A14)</f>
        <v>0</v>
      </c>
      <c r="AQ14" s="8778">
        <f t="shared" si="1"/>
        <v>0</v>
      </c>
    </row>
    <row r="15" spans="1:47" s="8776" customFormat="1">
      <c r="A15" s="8780">
        <v>43234</v>
      </c>
      <c r="B15" s="12313">
        <f>COUNTIF('1-1'!$BF:$BI,集計用!$A15)</f>
        <v>0</v>
      </c>
      <c r="C15" s="12313">
        <f>COUNTIF('1-2'!$BF:$BI,集計用!$A15)</f>
        <v>0</v>
      </c>
      <c r="D15" s="12313">
        <f>COUNTIF('1-3'!$BF:$BI,集計用!$A15)</f>
        <v>0</v>
      </c>
      <c r="E15" s="12313">
        <f>COUNTIF('2-1'!$BF:$BI,集計用!$A15)</f>
        <v>0</v>
      </c>
      <c r="F15" s="12313">
        <f>COUNTIF('2-2'!$BF:$BI,集計用!$A15)</f>
        <v>0</v>
      </c>
      <c r="G15" s="12313">
        <f>COUNTIF('2-3'!$BF:$BI,集計用!$A15)</f>
        <v>0</v>
      </c>
      <c r="H15" s="12313">
        <f>COUNTIF('2-4'!$BF:$BI,集計用!$A15)</f>
        <v>0</v>
      </c>
      <c r="I15" s="12313">
        <f>COUNTIF('3-1'!$BF:$BI,集計用!$A15)</f>
        <v>0</v>
      </c>
      <c r="J15" s="12313">
        <f>COUNTIF('3-2'!$BF:$BI,集計用!$A15)</f>
        <v>0</v>
      </c>
      <c r="K15" s="12313">
        <f>COUNTIF('3-3'!$BF:$BI,集計用!$A15)</f>
        <v>0</v>
      </c>
      <c r="L15" s="12313">
        <f>COUNTIF('3-4'!$BF:$BI,集計用!$A15)</f>
        <v>0</v>
      </c>
      <c r="M15" s="12313">
        <f>COUNTIF('4-1'!$BF:$BI,集計用!$A15)</f>
        <v>0</v>
      </c>
      <c r="N15" s="12313">
        <f>COUNTIF('4-2'!$BF:$BI,集計用!$A15)</f>
        <v>0</v>
      </c>
      <c r="O15" s="12313">
        <f>COUNTIF('5-1'!$BF:$BI,集計用!$A15)</f>
        <v>0</v>
      </c>
      <c r="P15" s="12313">
        <f>COUNTIF('5-2'!$BF:$BI,集計用!$A15)</f>
        <v>0</v>
      </c>
      <c r="Q15" s="12313">
        <f>COUNTIF('5-3'!$BF:$BI,集計用!$A15)</f>
        <v>0</v>
      </c>
      <c r="R15" s="12313">
        <f>COUNTIF('5-4'!$BF:$BI,集計用!$A15)</f>
        <v>0</v>
      </c>
      <c r="S15" s="12313">
        <f>COUNTIF('6-1'!$BF:$BI,集計用!$A15)</f>
        <v>0</v>
      </c>
      <c r="T15" s="12313">
        <f>COUNTIF('6-2'!$BF:$BI,集計用!$A15)</f>
        <v>0</v>
      </c>
      <c r="U15" s="12313">
        <f>COUNTIF('6-3'!$BF:$BI,集計用!$A15)</f>
        <v>0</v>
      </c>
      <c r="V15" s="12313">
        <f>COUNTIF('7-1'!$BF:$BI,集計用!$A15)</f>
        <v>0</v>
      </c>
      <c r="W15" s="12313">
        <f>COUNTIF('7-2'!$BF:$BI,集計用!$A15)</f>
        <v>0</v>
      </c>
      <c r="X15" s="12313">
        <f>COUNTIF('8-1'!$BF:$BI,集計用!$A15)</f>
        <v>0</v>
      </c>
      <c r="Y15" s="12313">
        <f>COUNTIF('8-2'!$BF:$BI,集計用!$A15)</f>
        <v>0</v>
      </c>
      <c r="Z15" s="12313">
        <f>COUNTIF('8-3'!$BF:$BI,集計用!$A15)</f>
        <v>0</v>
      </c>
      <c r="AA15" s="12313">
        <f>COUNTIF('8-4'!$BF:$BI,集計用!$A15)</f>
        <v>0</v>
      </c>
      <c r="AB15" s="12313">
        <f>COUNTIF('8-5'!$BF:$BI,集計用!$A15)</f>
        <v>0</v>
      </c>
      <c r="AC15" s="12313">
        <f>COUNTIF('8-6'!$BF:$BI,集計用!$A15)</f>
        <v>0</v>
      </c>
      <c r="AD15" s="12313">
        <f>COUNTIF('8-7'!$BF:$BI,集計用!$A15)</f>
        <v>0</v>
      </c>
      <c r="AE15" s="12313">
        <f>COUNTIF('9-1'!$BF:$BI,集計用!$A15)</f>
        <v>0</v>
      </c>
      <c r="AF15" s="12313">
        <f>COUNTIF('9-2'!$BF:$BI,集計用!$A15)</f>
        <v>0</v>
      </c>
      <c r="AG15" s="12313">
        <f>COUNTIF('10-1'!$BF:$BI,集計用!$A15)</f>
        <v>0</v>
      </c>
      <c r="AH15" s="12313">
        <f>COUNTIF('10-2'!$BF:$BI,集計用!$A15)</f>
        <v>0</v>
      </c>
      <c r="AI15" s="12313">
        <f>COUNTIF('10-3'!$BF:$BI,集計用!$A15)</f>
        <v>0</v>
      </c>
      <c r="AJ15" s="12313">
        <f>COUNTIF('10-4'!$BF:$BI,集計用!$A15)</f>
        <v>0</v>
      </c>
      <c r="AK15" s="12313">
        <f>COUNTIF('11-1'!$BF:$BI,集計用!$A15)</f>
        <v>0</v>
      </c>
      <c r="AL15" s="12313">
        <f>COUNTIF('11-2'!$BF:$BI,集計用!$A15)</f>
        <v>0</v>
      </c>
      <c r="AM15" s="12313">
        <f>COUNTIF('12-1'!$BF:$BI,集計用!$A15)</f>
        <v>0</v>
      </c>
      <c r="AN15" s="12313">
        <f>COUNTIF('12-2'!$BF:$BI,集計用!$A15)</f>
        <v>0</v>
      </c>
      <c r="AO15" s="12313">
        <f>COUNTIF('13-1'!$BF:$BI,集計用!$A15)</f>
        <v>0</v>
      </c>
      <c r="AP15" s="12313">
        <f>COUNTIF('14-1'!$BF:$BI,集計用!$A15)</f>
        <v>0</v>
      </c>
      <c r="AQ15" s="8778">
        <f t="shared" si="1"/>
        <v>0</v>
      </c>
    </row>
    <row r="16" spans="1:47" s="8776" customFormat="1">
      <c r="A16" s="8780">
        <v>43235</v>
      </c>
      <c r="B16" s="12313">
        <f>COUNTIF('1-1'!$BF:$BI,集計用!$A16)</f>
        <v>0</v>
      </c>
      <c r="C16" s="12313">
        <f>COUNTIF('1-2'!$BF:$BI,集計用!$A16)</f>
        <v>0</v>
      </c>
      <c r="D16" s="12313">
        <f>COUNTIF('1-3'!$BF:$BI,集計用!$A16)</f>
        <v>0</v>
      </c>
      <c r="E16" s="12313">
        <f>COUNTIF('2-1'!$BF:$BI,集計用!$A16)</f>
        <v>0</v>
      </c>
      <c r="F16" s="12313">
        <f>COUNTIF('2-2'!$BF:$BI,集計用!$A16)</f>
        <v>0</v>
      </c>
      <c r="G16" s="12313">
        <f>COUNTIF('2-3'!$BF:$BI,集計用!$A16)</f>
        <v>0</v>
      </c>
      <c r="H16" s="12313">
        <f>COUNTIF('2-4'!$BF:$BI,集計用!$A16)</f>
        <v>0</v>
      </c>
      <c r="I16" s="12313">
        <f>COUNTIF('3-1'!$BF:$BI,集計用!$A16)</f>
        <v>0</v>
      </c>
      <c r="J16" s="12313">
        <f>COUNTIF('3-2'!$BF:$BI,集計用!$A16)</f>
        <v>0</v>
      </c>
      <c r="K16" s="12313">
        <f>COUNTIF('3-3'!$BF:$BI,集計用!$A16)</f>
        <v>0</v>
      </c>
      <c r="L16" s="12313">
        <f>COUNTIF('3-4'!$BF:$BI,集計用!$A16)</f>
        <v>0</v>
      </c>
      <c r="M16" s="12313">
        <f>COUNTIF('4-1'!$BF:$BI,集計用!$A16)</f>
        <v>0</v>
      </c>
      <c r="N16" s="12313">
        <f>COUNTIF('4-2'!$BF:$BI,集計用!$A16)</f>
        <v>0</v>
      </c>
      <c r="O16" s="12313">
        <f>COUNTIF('5-1'!$BF:$BI,集計用!$A16)</f>
        <v>0</v>
      </c>
      <c r="P16" s="12313">
        <f>COUNTIF('5-2'!$BF:$BI,集計用!$A16)</f>
        <v>0</v>
      </c>
      <c r="Q16" s="12313">
        <f>COUNTIF('5-3'!$BF:$BI,集計用!$A16)</f>
        <v>0</v>
      </c>
      <c r="R16" s="12313">
        <f>COUNTIF('5-4'!$BF:$BI,集計用!$A16)</f>
        <v>0</v>
      </c>
      <c r="S16" s="12313">
        <f>COUNTIF('6-1'!$BF:$BI,集計用!$A16)</f>
        <v>0</v>
      </c>
      <c r="T16" s="12313">
        <f>COUNTIF('6-2'!$BF:$BI,集計用!$A16)</f>
        <v>0</v>
      </c>
      <c r="U16" s="12313">
        <f>COUNTIF('6-3'!$BF:$BI,集計用!$A16)</f>
        <v>0</v>
      </c>
      <c r="V16" s="12313">
        <f>COUNTIF('7-1'!$BF:$BI,集計用!$A16)</f>
        <v>0</v>
      </c>
      <c r="W16" s="12313">
        <f>COUNTIF('7-2'!$BF:$BI,集計用!$A16)</f>
        <v>0</v>
      </c>
      <c r="X16" s="12313">
        <f>COUNTIF('8-1'!$BF:$BI,集計用!$A16)</f>
        <v>0</v>
      </c>
      <c r="Y16" s="12313">
        <f>COUNTIF('8-2'!$BF:$BI,集計用!$A16)</f>
        <v>0</v>
      </c>
      <c r="Z16" s="12313">
        <f>COUNTIF('8-3'!$BF:$BI,集計用!$A16)</f>
        <v>0</v>
      </c>
      <c r="AA16" s="12313">
        <f>COUNTIF('8-4'!$BF:$BI,集計用!$A16)</f>
        <v>0</v>
      </c>
      <c r="AB16" s="12313">
        <f>COUNTIF('8-5'!$BF:$BI,集計用!$A16)</f>
        <v>0</v>
      </c>
      <c r="AC16" s="12313">
        <f>COUNTIF('8-6'!$BF:$BI,集計用!$A16)</f>
        <v>0</v>
      </c>
      <c r="AD16" s="12313">
        <f>COUNTIF('8-7'!$BF:$BI,集計用!$A16)</f>
        <v>0</v>
      </c>
      <c r="AE16" s="12313">
        <f>COUNTIF('9-1'!$BF:$BI,集計用!$A16)</f>
        <v>0</v>
      </c>
      <c r="AF16" s="12313">
        <f>COUNTIF('9-2'!$BF:$BI,集計用!$A16)</f>
        <v>0</v>
      </c>
      <c r="AG16" s="12313">
        <f>COUNTIF('10-1'!$BF:$BI,集計用!$A16)</f>
        <v>0</v>
      </c>
      <c r="AH16" s="12313">
        <f>COUNTIF('10-2'!$BF:$BI,集計用!$A16)</f>
        <v>0</v>
      </c>
      <c r="AI16" s="12313">
        <f>COUNTIF('10-3'!$BF:$BI,集計用!$A16)</f>
        <v>0</v>
      </c>
      <c r="AJ16" s="12313">
        <f>COUNTIF('10-4'!$BF:$BI,集計用!$A16)</f>
        <v>0</v>
      </c>
      <c r="AK16" s="12313">
        <f>COUNTIF('11-1'!$BF:$BI,集計用!$A16)</f>
        <v>0</v>
      </c>
      <c r="AL16" s="12313">
        <f>COUNTIF('11-2'!$BF:$BI,集計用!$A16)</f>
        <v>0</v>
      </c>
      <c r="AM16" s="12313">
        <f>COUNTIF('12-1'!$BF:$BI,集計用!$A16)</f>
        <v>0</v>
      </c>
      <c r="AN16" s="12313">
        <f>COUNTIF('12-2'!$BF:$BI,集計用!$A16)</f>
        <v>0</v>
      </c>
      <c r="AO16" s="12313">
        <f>COUNTIF('13-1'!$BF:$BI,集計用!$A16)</f>
        <v>0</v>
      </c>
      <c r="AP16" s="12313">
        <f>COUNTIF('14-1'!$BF:$BI,集計用!$A16)</f>
        <v>0</v>
      </c>
      <c r="AQ16" s="8778">
        <f t="shared" si="1"/>
        <v>0</v>
      </c>
    </row>
    <row r="17" spans="1:43" s="8776" customFormat="1">
      <c r="A17" s="8780">
        <v>43236</v>
      </c>
      <c r="B17" s="12313">
        <f>COUNTIF('1-1'!$BF:$BI,集計用!$A17)</f>
        <v>0</v>
      </c>
      <c r="C17" s="12313">
        <f>COUNTIF('1-2'!$BF:$BI,集計用!$A17)</f>
        <v>0</v>
      </c>
      <c r="D17" s="12313">
        <f>COUNTIF('1-3'!$BF:$BI,集計用!$A17)</f>
        <v>0</v>
      </c>
      <c r="E17" s="12313">
        <f>COUNTIF('2-1'!$BF:$BI,集計用!$A17)</f>
        <v>0</v>
      </c>
      <c r="F17" s="12313">
        <f>COUNTIF('2-2'!$BF:$BI,集計用!$A17)</f>
        <v>0</v>
      </c>
      <c r="G17" s="12313">
        <f>COUNTIF('2-3'!$BF:$BI,集計用!$A17)</f>
        <v>0</v>
      </c>
      <c r="H17" s="12313">
        <f>COUNTIF('2-4'!$BF:$BI,集計用!$A17)</f>
        <v>0</v>
      </c>
      <c r="I17" s="12313">
        <f>COUNTIF('3-1'!$BF:$BI,集計用!$A17)</f>
        <v>0</v>
      </c>
      <c r="J17" s="12313">
        <f>COUNTIF('3-2'!$BF:$BI,集計用!$A17)</f>
        <v>0</v>
      </c>
      <c r="K17" s="12313">
        <f>COUNTIF('3-3'!$BF:$BI,集計用!$A17)</f>
        <v>0</v>
      </c>
      <c r="L17" s="12313">
        <f>COUNTIF('3-4'!$BF:$BI,集計用!$A17)</f>
        <v>0</v>
      </c>
      <c r="M17" s="12313">
        <f>COUNTIF('4-1'!$BF:$BI,集計用!$A17)</f>
        <v>0</v>
      </c>
      <c r="N17" s="12313">
        <f>COUNTIF('4-2'!$BF:$BI,集計用!$A17)</f>
        <v>0</v>
      </c>
      <c r="O17" s="12313">
        <f>COUNTIF('5-1'!$BF:$BI,集計用!$A17)</f>
        <v>0</v>
      </c>
      <c r="P17" s="12313">
        <f>COUNTIF('5-2'!$BF:$BI,集計用!$A17)</f>
        <v>0</v>
      </c>
      <c r="Q17" s="12313">
        <f>COUNTIF('5-3'!$BF:$BI,集計用!$A17)</f>
        <v>0</v>
      </c>
      <c r="R17" s="12313">
        <f>COUNTIF('5-4'!$BF:$BI,集計用!$A17)</f>
        <v>0</v>
      </c>
      <c r="S17" s="12313">
        <f>COUNTIF('6-1'!$BF:$BI,集計用!$A17)</f>
        <v>0</v>
      </c>
      <c r="T17" s="12313">
        <f>COUNTIF('6-2'!$BF:$BI,集計用!$A17)</f>
        <v>0</v>
      </c>
      <c r="U17" s="12313">
        <f>COUNTIF('6-3'!$BF:$BI,集計用!$A17)</f>
        <v>0</v>
      </c>
      <c r="V17" s="12313">
        <f>COUNTIF('7-1'!$BF:$BI,集計用!$A17)</f>
        <v>0</v>
      </c>
      <c r="W17" s="12313">
        <f>COUNTIF('7-2'!$BF:$BI,集計用!$A17)</f>
        <v>0</v>
      </c>
      <c r="X17" s="12313">
        <f>COUNTIF('8-1'!$BF:$BI,集計用!$A17)</f>
        <v>0</v>
      </c>
      <c r="Y17" s="12313">
        <f>COUNTIF('8-2'!$BF:$BI,集計用!$A17)</f>
        <v>0</v>
      </c>
      <c r="Z17" s="12313">
        <f>COUNTIF('8-3'!$BF:$BI,集計用!$A17)</f>
        <v>0</v>
      </c>
      <c r="AA17" s="12313">
        <f>COUNTIF('8-4'!$BF:$BI,集計用!$A17)</f>
        <v>0</v>
      </c>
      <c r="AB17" s="12313">
        <f>COUNTIF('8-5'!$BF:$BI,集計用!$A17)</f>
        <v>0</v>
      </c>
      <c r="AC17" s="12313">
        <f>COUNTIF('8-6'!$BF:$BI,集計用!$A17)</f>
        <v>0</v>
      </c>
      <c r="AD17" s="12313">
        <f>COUNTIF('8-7'!$BF:$BI,集計用!$A17)</f>
        <v>0</v>
      </c>
      <c r="AE17" s="12313">
        <f>COUNTIF('9-1'!$BF:$BI,集計用!$A17)</f>
        <v>0</v>
      </c>
      <c r="AF17" s="12313">
        <f>COUNTIF('9-2'!$BF:$BI,集計用!$A17)</f>
        <v>0</v>
      </c>
      <c r="AG17" s="12313">
        <f>COUNTIF('10-1'!$BF:$BI,集計用!$A17)</f>
        <v>0</v>
      </c>
      <c r="AH17" s="12313">
        <f>COUNTIF('10-2'!$BF:$BI,集計用!$A17)</f>
        <v>0</v>
      </c>
      <c r="AI17" s="12313">
        <f>COUNTIF('10-3'!$BF:$BI,集計用!$A17)</f>
        <v>0</v>
      </c>
      <c r="AJ17" s="12313">
        <f>COUNTIF('10-4'!$BF:$BI,集計用!$A17)</f>
        <v>0</v>
      </c>
      <c r="AK17" s="12313">
        <f>COUNTIF('11-1'!$BF:$BI,集計用!$A17)</f>
        <v>0</v>
      </c>
      <c r="AL17" s="12313">
        <f>COUNTIF('11-2'!$BF:$BI,集計用!$A17)</f>
        <v>0</v>
      </c>
      <c r="AM17" s="12313">
        <f>COUNTIF('12-1'!$BF:$BI,集計用!$A17)</f>
        <v>0</v>
      </c>
      <c r="AN17" s="12313">
        <f>COUNTIF('12-2'!$BF:$BI,集計用!$A17)</f>
        <v>0</v>
      </c>
      <c r="AO17" s="12313">
        <f>COUNTIF('13-1'!$BF:$BI,集計用!$A17)</f>
        <v>0</v>
      </c>
      <c r="AP17" s="12313">
        <f>COUNTIF('14-1'!$BF:$BI,集計用!$A17)</f>
        <v>0</v>
      </c>
      <c r="AQ17" s="8778">
        <f t="shared" si="1"/>
        <v>0</v>
      </c>
    </row>
    <row r="18" spans="1:43" s="8776" customFormat="1">
      <c r="A18" s="8780">
        <v>43237</v>
      </c>
      <c r="B18" s="12313">
        <f>COUNTIF('1-1'!$BF:$BI,集計用!$A18)</f>
        <v>0</v>
      </c>
      <c r="C18" s="12313">
        <f>COUNTIF('1-2'!$BF:$BI,集計用!$A18)</f>
        <v>0</v>
      </c>
      <c r="D18" s="12313">
        <f>COUNTIF('1-3'!$BF:$BI,集計用!$A18)</f>
        <v>0</v>
      </c>
      <c r="E18" s="12313">
        <f>COUNTIF('2-1'!$BF:$BI,集計用!$A18)</f>
        <v>0</v>
      </c>
      <c r="F18" s="12313">
        <f>COUNTIF('2-2'!$BF:$BI,集計用!$A18)</f>
        <v>0</v>
      </c>
      <c r="G18" s="12313">
        <f>COUNTIF('2-3'!$BF:$BI,集計用!$A18)</f>
        <v>0</v>
      </c>
      <c r="H18" s="12313">
        <f>COUNTIF('2-4'!$BF:$BI,集計用!$A18)</f>
        <v>0</v>
      </c>
      <c r="I18" s="12313">
        <f>COUNTIF('3-1'!$BF:$BI,集計用!$A18)</f>
        <v>0</v>
      </c>
      <c r="J18" s="12313">
        <f>COUNTIF('3-2'!$BF:$BI,集計用!$A18)</f>
        <v>0</v>
      </c>
      <c r="K18" s="12313">
        <f>COUNTIF('3-3'!$BF:$BI,集計用!$A18)</f>
        <v>0</v>
      </c>
      <c r="L18" s="12313">
        <f>COUNTIF('3-4'!$BF:$BI,集計用!$A18)</f>
        <v>0</v>
      </c>
      <c r="M18" s="12313">
        <f>COUNTIF('4-1'!$BF:$BI,集計用!$A18)</f>
        <v>0</v>
      </c>
      <c r="N18" s="12313">
        <f>COUNTIF('4-2'!$BF:$BI,集計用!$A18)</f>
        <v>0</v>
      </c>
      <c r="O18" s="12313">
        <f>COUNTIF('5-1'!$BF:$BI,集計用!$A18)</f>
        <v>0</v>
      </c>
      <c r="P18" s="12313">
        <f>COUNTIF('5-2'!$BF:$BI,集計用!$A18)</f>
        <v>0</v>
      </c>
      <c r="Q18" s="12313">
        <f>COUNTIF('5-3'!$BF:$BI,集計用!$A18)</f>
        <v>0</v>
      </c>
      <c r="R18" s="12313">
        <f>COUNTIF('5-4'!$BF:$BI,集計用!$A18)</f>
        <v>0</v>
      </c>
      <c r="S18" s="12313">
        <f>COUNTIF('6-1'!$BF:$BI,集計用!$A18)</f>
        <v>0</v>
      </c>
      <c r="T18" s="12313">
        <f>COUNTIF('6-2'!$BF:$BI,集計用!$A18)</f>
        <v>0</v>
      </c>
      <c r="U18" s="12313">
        <f>COUNTIF('6-3'!$BF:$BI,集計用!$A18)</f>
        <v>0</v>
      </c>
      <c r="V18" s="12313">
        <f>COUNTIF('7-1'!$BF:$BI,集計用!$A18)</f>
        <v>0</v>
      </c>
      <c r="W18" s="12313">
        <f>COUNTIF('7-2'!$BF:$BI,集計用!$A18)</f>
        <v>0</v>
      </c>
      <c r="X18" s="12313">
        <f>COUNTIF('8-1'!$BF:$BI,集計用!$A18)</f>
        <v>0</v>
      </c>
      <c r="Y18" s="12313">
        <f>COUNTIF('8-2'!$BF:$BI,集計用!$A18)</f>
        <v>0</v>
      </c>
      <c r="Z18" s="12313">
        <f>COUNTIF('8-3'!$BF:$BI,集計用!$A18)</f>
        <v>0</v>
      </c>
      <c r="AA18" s="12313">
        <f>COUNTIF('8-4'!$BF:$BI,集計用!$A18)</f>
        <v>0</v>
      </c>
      <c r="AB18" s="12313">
        <f>COUNTIF('8-5'!$BF:$BI,集計用!$A18)</f>
        <v>0</v>
      </c>
      <c r="AC18" s="12313">
        <f>COUNTIF('8-6'!$BF:$BI,集計用!$A18)</f>
        <v>0</v>
      </c>
      <c r="AD18" s="12313">
        <f>COUNTIF('8-7'!$BF:$BI,集計用!$A18)</f>
        <v>0</v>
      </c>
      <c r="AE18" s="12313">
        <f>COUNTIF('9-1'!$BF:$BI,集計用!$A18)</f>
        <v>0</v>
      </c>
      <c r="AF18" s="12313">
        <f>COUNTIF('9-2'!$BF:$BI,集計用!$A18)</f>
        <v>0</v>
      </c>
      <c r="AG18" s="12313">
        <f>COUNTIF('10-1'!$BF:$BI,集計用!$A18)</f>
        <v>0</v>
      </c>
      <c r="AH18" s="12313">
        <f>COUNTIF('10-2'!$BF:$BI,集計用!$A18)</f>
        <v>0</v>
      </c>
      <c r="AI18" s="12313">
        <f>COUNTIF('10-3'!$BF:$BI,集計用!$A18)</f>
        <v>0</v>
      </c>
      <c r="AJ18" s="12313">
        <f>COUNTIF('10-4'!$BF:$BI,集計用!$A18)</f>
        <v>0</v>
      </c>
      <c r="AK18" s="12313">
        <f>COUNTIF('11-1'!$BF:$BI,集計用!$A18)</f>
        <v>0</v>
      </c>
      <c r="AL18" s="12313">
        <f>COUNTIF('11-2'!$BF:$BI,集計用!$A18)</f>
        <v>0</v>
      </c>
      <c r="AM18" s="12313">
        <f>COUNTIF('12-1'!$BF:$BI,集計用!$A18)</f>
        <v>0</v>
      </c>
      <c r="AN18" s="12313">
        <f>COUNTIF('12-2'!$BF:$BI,集計用!$A18)</f>
        <v>0</v>
      </c>
      <c r="AO18" s="12313">
        <f>COUNTIF('13-1'!$BF:$BI,集計用!$A18)</f>
        <v>0</v>
      </c>
      <c r="AP18" s="12313">
        <f>COUNTIF('14-1'!$BF:$BI,集計用!$A18)</f>
        <v>0</v>
      </c>
      <c r="AQ18" s="8778">
        <f t="shared" si="1"/>
        <v>0</v>
      </c>
    </row>
    <row r="19" spans="1:43" s="8776" customFormat="1">
      <c r="A19" s="8780">
        <v>43238</v>
      </c>
      <c r="B19" s="12313">
        <f>COUNTIF('1-1'!$BF:$BI,集計用!$A19)</f>
        <v>0</v>
      </c>
      <c r="C19" s="12313">
        <f>COUNTIF('1-2'!$BF:$BI,集計用!$A19)</f>
        <v>0</v>
      </c>
      <c r="D19" s="12313">
        <f>COUNTIF('1-3'!$BF:$BI,集計用!$A19)</f>
        <v>0</v>
      </c>
      <c r="E19" s="12313">
        <f>COUNTIF('2-1'!$BF:$BI,集計用!$A19)</f>
        <v>0</v>
      </c>
      <c r="F19" s="12313">
        <f>COUNTIF('2-2'!$BF:$BI,集計用!$A19)</f>
        <v>0</v>
      </c>
      <c r="G19" s="12313">
        <f>COUNTIF('2-3'!$BF:$BI,集計用!$A19)</f>
        <v>0</v>
      </c>
      <c r="H19" s="12313">
        <f>COUNTIF('2-4'!$BF:$BI,集計用!$A19)</f>
        <v>0</v>
      </c>
      <c r="I19" s="12313">
        <f>COUNTIF('3-1'!$BF:$BI,集計用!$A19)</f>
        <v>0</v>
      </c>
      <c r="J19" s="12313">
        <f>COUNTIF('3-2'!$BF:$BI,集計用!$A19)</f>
        <v>0</v>
      </c>
      <c r="K19" s="12313">
        <f>COUNTIF('3-3'!$BF:$BI,集計用!$A19)</f>
        <v>0</v>
      </c>
      <c r="L19" s="12313">
        <f>COUNTIF('3-4'!$BF:$BI,集計用!$A19)</f>
        <v>0</v>
      </c>
      <c r="M19" s="12313">
        <f>COUNTIF('4-1'!$BF:$BI,集計用!$A19)</f>
        <v>0</v>
      </c>
      <c r="N19" s="12313">
        <f>COUNTIF('4-2'!$BF:$BI,集計用!$A19)</f>
        <v>0</v>
      </c>
      <c r="O19" s="12313">
        <f>COUNTIF('5-1'!$BF:$BI,集計用!$A19)</f>
        <v>0</v>
      </c>
      <c r="P19" s="12313">
        <f>COUNTIF('5-2'!$BF:$BI,集計用!$A19)</f>
        <v>0</v>
      </c>
      <c r="Q19" s="12313">
        <f>COUNTIF('5-3'!$BF:$BI,集計用!$A19)</f>
        <v>0</v>
      </c>
      <c r="R19" s="12313">
        <f>COUNTIF('5-4'!$BF:$BI,集計用!$A19)</f>
        <v>0</v>
      </c>
      <c r="S19" s="12313">
        <f>COUNTIF('6-1'!$BF:$BI,集計用!$A19)</f>
        <v>0</v>
      </c>
      <c r="T19" s="12313">
        <f>COUNTIF('6-2'!$BF:$BI,集計用!$A19)</f>
        <v>0</v>
      </c>
      <c r="U19" s="12313">
        <f>COUNTIF('6-3'!$BF:$BI,集計用!$A19)</f>
        <v>0</v>
      </c>
      <c r="V19" s="12313">
        <f>COUNTIF('7-1'!$BF:$BI,集計用!$A19)</f>
        <v>0</v>
      </c>
      <c r="W19" s="12313">
        <f>COUNTIF('7-2'!$BF:$BI,集計用!$A19)</f>
        <v>0</v>
      </c>
      <c r="X19" s="12313">
        <f>COUNTIF('8-1'!$BF:$BI,集計用!$A19)</f>
        <v>0</v>
      </c>
      <c r="Y19" s="12313">
        <f>COUNTIF('8-2'!$BF:$BI,集計用!$A19)</f>
        <v>0</v>
      </c>
      <c r="Z19" s="12313">
        <f>COUNTIF('8-3'!$BF:$BI,集計用!$A19)</f>
        <v>0</v>
      </c>
      <c r="AA19" s="12313">
        <f>COUNTIF('8-4'!$BF:$BI,集計用!$A19)</f>
        <v>0</v>
      </c>
      <c r="AB19" s="12313">
        <f>COUNTIF('8-5'!$BF:$BI,集計用!$A19)</f>
        <v>0</v>
      </c>
      <c r="AC19" s="12313">
        <f>COUNTIF('8-6'!$BF:$BI,集計用!$A19)</f>
        <v>0</v>
      </c>
      <c r="AD19" s="12313">
        <f>COUNTIF('8-7'!$BF:$BI,集計用!$A19)</f>
        <v>0</v>
      </c>
      <c r="AE19" s="12313">
        <f>COUNTIF('9-1'!$BF:$BI,集計用!$A19)</f>
        <v>0</v>
      </c>
      <c r="AF19" s="12313">
        <f>COUNTIF('9-2'!$BF:$BI,集計用!$A19)</f>
        <v>0</v>
      </c>
      <c r="AG19" s="12313">
        <f>COUNTIF('10-1'!$BF:$BI,集計用!$A19)</f>
        <v>0</v>
      </c>
      <c r="AH19" s="12313">
        <f>COUNTIF('10-2'!$BF:$BI,集計用!$A19)</f>
        <v>0</v>
      </c>
      <c r="AI19" s="12313">
        <f>COUNTIF('10-3'!$BF:$BI,集計用!$A19)</f>
        <v>0</v>
      </c>
      <c r="AJ19" s="12313">
        <f>COUNTIF('10-4'!$BF:$BI,集計用!$A19)</f>
        <v>0</v>
      </c>
      <c r="AK19" s="12313">
        <f>COUNTIF('11-1'!$BF:$BI,集計用!$A19)</f>
        <v>0</v>
      </c>
      <c r="AL19" s="12313">
        <f>COUNTIF('11-2'!$BF:$BI,集計用!$A19)</f>
        <v>0</v>
      </c>
      <c r="AM19" s="12313">
        <f>COUNTIF('12-1'!$BF:$BI,集計用!$A19)</f>
        <v>0</v>
      </c>
      <c r="AN19" s="12313">
        <f>COUNTIF('12-2'!$BF:$BI,集計用!$A19)</f>
        <v>0</v>
      </c>
      <c r="AO19" s="12313">
        <f>COUNTIF('13-1'!$BF:$BI,集計用!$A19)</f>
        <v>0</v>
      </c>
      <c r="AP19" s="12313">
        <f>COUNTIF('14-1'!$BF:$BI,集計用!$A19)</f>
        <v>0</v>
      </c>
      <c r="AQ19" s="8778">
        <f t="shared" si="1"/>
        <v>0</v>
      </c>
    </row>
    <row r="20" spans="1:43" s="8776" customFormat="1">
      <c r="A20" s="8780">
        <v>43239</v>
      </c>
      <c r="B20" s="12313">
        <f>COUNTIF('1-1'!$BF:$BI,集計用!$A20)</f>
        <v>0</v>
      </c>
      <c r="C20" s="12313">
        <f>COUNTIF('1-2'!$BF:$BI,集計用!$A20)</f>
        <v>0</v>
      </c>
      <c r="D20" s="12313">
        <f>COUNTIF('1-3'!$BF:$BI,集計用!$A20)</f>
        <v>0</v>
      </c>
      <c r="E20" s="12313">
        <f>COUNTIF('2-1'!$BF:$BI,集計用!$A20)</f>
        <v>0</v>
      </c>
      <c r="F20" s="12313">
        <f>COUNTIF('2-2'!$BF:$BI,集計用!$A20)</f>
        <v>0</v>
      </c>
      <c r="G20" s="12313">
        <f>COUNTIF('2-3'!$BF:$BI,集計用!$A20)</f>
        <v>0</v>
      </c>
      <c r="H20" s="12313">
        <f>COUNTIF('2-4'!$BF:$BI,集計用!$A20)</f>
        <v>0</v>
      </c>
      <c r="I20" s="12313">
        <f>COUNTIF('3-1'!$BF:$BI,集計用!$A20)</f>
        <v>0</v>
      </c>
      <c r="J20" s="12313">
        <f>COUNTIF('3-2'!$BF:$BI,集計用!$A20)</f>
        <v>0</v>
      </c>
      <c r="K20" s="12313">
        <f>COUNTIF('3-3'!$BF:$BI,集計用!$A20)</f>
        <v>0</v>
      </c>
      <c r="L20" s="12313">
        <f>COUNTIF('3-4'!$BF:$BI,集計用!$A20)</f>
        <v>0</v>
      </c>
      <c r="M20" s="12313">
        <f>COUNTIF('4-1'!$BF:$BI,集計用!$A20)</f>
        <v>0</v>
      </c>
      <c r="N20" s="12313">
        <f>COUNTIF('4-2'!$BF:$BI,集計用!$A20)</f>
        <v>0</v>
      </c>
      <c r="O20" s="12313">
        <f>COUNTIF('5-1'!$BF:$BI,集計用!$A20)</f>
        <v>0</v>
      </c>
      <c r="P20" s="12313">
        <f>COUNTIF('5-2'!$BF:$BI,集計用!$A20)</f>
        <v>0</v>
      </c>
      <c r="Q20" s="12313">
        <f>COUNTIF('5-3'!$BF:$BI,集計用!$A20)</f>
        <v>0</v>
      </c>
      <c r="R20" s="12313">
        <f>COUNTIF('5-4'!$BF:$BI,集計用!$A20)</f>
        <v>0</v>
      </c>
      <c r="S20" s="12313">
        <f>COUNTIF('6-1'!$BF:$BI,集計用!$A20)</f>
        <v>0</v>
      </c>
      <c r="T20" s="12313">
        <f>COUNTIF('6-2'!$BF:$BI,集計用!$A20)</f>
        <v>0</v>
      </c>
      <c r="U20" s="12313">
        <f>COUNTIF('6-3'!$BF:$BI,集計用!$A20)</f>
        <v>0</v>
      </c>
      <c r="V20" s="12313">
        <f>COUNTIF('7-1'!$BF:$BI,集計用!$A20)</f>
        <v>0</v>
      </c>
      <c r="W20" s="12313">
        <f>COUNTIF('7-2'!$BF:$BI,集計用!$A20)</f>
        <v>0</v>
      </c>
      <c r="X20" s="12313">
        <f>COUNTIF('8-1'!$BF:$BI,集計用!$A20)</f>
        <v>0</v>
      </c>
      <c r="Y20" s="12313">
        <f>COUNTIF('8-2'!$BF:$BI,集計用!$A20)</f>
        <v>0</v>
      </c>
      <c r="Z20" s="12313">
        <f>COUNTIF('8-3'!$BF:$BI,集計用!$A20)</f>
        <v>0</v>
      </c>
      <c r="AA20" s="12313">
        <f>COUNTIF('8-4'!$BF:$BI,集計用!$A20)</f>
        <v>0</v>
      </c>
      <c r="AB20" s="12313">
        <f>COUNTIF('8-5'!$BF:$BI,集計用!$A20)</f>
        <v>0</v>
      </c>
      <c r="AC20" s="12313">
        <f>COUNTIF('8-6'!$BF:$BI,集計用!$A20)</f>
        <v>0</v>
      </c>
      <c r="AD20" s="12313">
        <f>COUNTIF('8-7'!$BF:$BI,集計用!$A20)</f>
        <v>0</v>
      </c>
      <c r="AE20" s="12313">
        <f>COUNTIF('9-1'!$BF:$BI,集計用!$A20)</f>
        <v>0</v>
      </c>
      <c r="AF20" s="12313">
        <f>COUNTIF('9-2'!$BF:$BI,集計用!$A20)</f>
        <v>0</v>
      </c>
      <c r="AG20" s="12313">
        <f>COUNTIF('10-1'!$BF:$BI,集計用!$A20)</f>
        <v>0</v>
      </c>
      <c r="AH20" s="12313">
        <f>COUNTIF('10-2'!$BF:$BI,集計用!$A20)</f>
        <v>0</v>
      </c>
      <c r="AI20" s="12313">
        <f>COUNTIF('10-3'!$BF:$BI,集計用!$A20)</f>
        <v>0</v>
      </c>
      <c r="AJ20" s="12313">
        <f>COUNTIF('10-4'!$BF:$BI,集計用!$A20)</f>
        <v>0</v>
      </c>
      <c r="AK20" s="12313">
        <f>COUNTIF('11-1'!$BF:$BI,集計用!$A20)</f>
        <v>0</v>
      </c>
      <c r="AL20" s="12313">
        <f>COUNTIF('11-2'!$BF:$BI,集計用!$A20)</f>
        <v>0</v>
      </c>
      <c r="AM20" s="12313">
        <f>COUNTIF('12-1'!$BF:$BI,集計用!$A20)</f>
        <v>0</v>
      </c>
      <c r="AN20" s="12313">
        <f>COUNTIF('12-2'!$BF:$BI,集計用!$A20)</f>
        <v>0</v>
      </c>
      <c r="AO20" s="12313">
        <f>COUNTIF('13-1'!$BF:$BI,集計用!$A20)</f>
        <v>0</v>
      </c>
      <c r="AP20" s="12313">
        <f>COUNTIF('14-1'!$BF:$BI,集計用!$A20)</f>
        <v>0</v>
      </c>
      <c r="AQ20" s="8778">
        <f t="shared" si="1"/>
        <v>0</v>
      </c>
    </row>
    <row r="21" spans="1:43" s="8776" customFormat="1">
      <c r="A21" s="8780">
        <v>43240</v>
      </c>
      <c r="B21" s="12313">
        <f>COUNTIF('1-1'!$BF:$BI,集計用!$A21)</f>
        <v>0</v>
      </c>
      <c r="C21" s="12313">
        <f>COUNTIF('1-2'!$BF:$BI,集計用!$A21)</f>
        <v>0</v>
      </c>
      <c r="D21" s="12313">
        <f>COUNTIF('1-3'!$BF:$BI,集計用!$A21)</f>
        <v>0</v>
      </c>
      <c r="E21" s="12313">
        <f>COUNTIF('2-1'!$BF:$BI,集計用!$A21)</f>
        <v>0</v>
      </c>
      <c r="F21" s="12313">
        <f>COUNTIF('2-2'!$BF:$BI,集計用!$A21)</f>
        <v>0</v>
      </c>
      <c r="G21" s="12313">
        <f>COUNTIF('2-3'!$BF:$BI,集計用!$A21)</f>
        <v>0</v>
      </c>
      <c r="H21" s="12313">
        <f>COUNTIF('2-4'!$BF:$BI,集計用!$A21)</f>
        <v>0</v>
      </c>
      <c r="I21" s="12313">
        <f>COUNTIF('3-1'!$BF:$BI,集計用!$A21)</f>
        <v>0</v>
      </c>
      <c r="J21" s="12313">
        <f>COUNTIF('3-2'!$BF:$BI,集計用!$A21)</f>
        <v>0</v>
      </c>
      <c r="K21" s="12313">
        <f>COUNTIF('3-3'!$BF:$BI,集計用!$A21)</f>
        <v>0</v>
      </c>
      <c r="L21" s="12313">
        <f>COUNTIF('3-4'!$BF:$BI,集計用!$A21)</f>
        <v>0</v>
      </c>
      <c r="M21" s="12313">
        <f>COUNTIF('4-1'!$BF:$BI,集計用!$A21)</f>
        <v>0</v>
      </c>
      <c r="N21" s="12313">
        <f>COUNTIF('4-2'!$BF:$BI,集計用!$A21)</f>
        <v>0</v>
      </c>
      <c r="O21" s="12313">
        <f>COUNTIF('5-1'!$BF:$BI,集計用!$A21)</f>
        <v>0</v>
      </c>
      <c r="P21" s="12313">
        <f>COUNTIF('5-2'!$BF:$BI,集計用!$A21)</f>
        <v>0</v>
      </c>
      <c r="Q21" s="12313">
        <f>COUNTIF('5-3'!$BF:$BI,集計用!$A21)</f>
        <v>0</v>
      </c>
      <c r="R21" s="12313">
        <f>COUNTIF('5-4'!$BF:$BI,集計用!$A21)</f>
        <v>0</v>
      </c>
      <c r="S21" s="12313">
        <f>COUNTIF('6-1'!$BF:$BI,集計用!$A21)</f>
        <v>0</v>
      </c>
      <c r="T21" s="12313">
        <f>COUNTIF('6-2'!$BF:$BI,集計用!$A21)</f>
        <v>0</v>
      </c>
      <c r="U21" s="12313">
        <f>COUNTIF('6-3'!$BF:$BI,集計用!$A21)</f>
        <v>0</v>
      </c>
      <c r="V21" s="12313">
        <f>COUNTIF('7-1'!$BF:$BI,集計用!$A21)</f>
        <v>0</v>
      </c>
      <c r="W21" s="12313">
        <f>COUNTIF('7-2'!$BF:$BI,集計用!$A21)</f>
        <v>0</v>
      </c>
      <c r="X21" s="12313">
        <f>COUNTIF('8-1'!$BF:$BI,集計用!$A21)</f>
        <v>0</v>
      </c>
      <c r="Y21" s="12313">
        <f>COUNTIF('8-2'!$BF:$BI,集計用!$A21)</f>
        <v>0</v>
      </c>
      <c r="Z21" s="12313">
        <f>COUNTIF('8-3'!$BF:$BI,集計用!$A21)</f>
        <v>0</v>
      </c>
      <c r="AA21" s="12313">
        <f>COUNTIF('8-4'!$BF:$BI,集計用!$A21)</f>
        <v>0</v>
      </c>
      <c r="AB21" s="12313">
        <f>COUNTIF('8-5'!$BF:$BI,集計用!$A21)</f>
        <v>0</v>
      </c>
      <c r="AC21" s="12313">
        <f>COUNTIF('8-6'!$BF:$BI,集計用!$A21)</f>
        <v>0</v>
      </c>
      <c r="AD21" s="12313">
        <f>COUNTIF('8-7'!$BF:$BI,集計用!$A21)</f>
        <v>0</v>
      </c>
      <c r="AE21" s="12313">
        <f>COUNTIF('9-1'!$BF:$BI,集計用!$A21)</f>
        <v>0</v>
      </c>
      <c r="AF21" s="12313">
        <f>COUNTIF('9-2'!$BF:$BI,集計用!$A21)</f>
        <v>0</v>
      </c>
      <c r="AG21" s="12313">
        <f>COUNTIF('10-1'!$BF:$BI,集計用!$A21)</f>
        <v>0</v>
      </c>
      <c r="AH21" s="12313">
        <f>COUNTIF('10-2'!$BF:$BI,集計用!$A21)</f>
        <v>0</v>
      </c>
      <c r="AI21" s="12313">
        <f>COUNTIF('10-3'!$BF:$BI,集計用!$A21)</f>
        <v>0</v>
      </c>
      <c r="AJ21" s="12313">
        <f>COUNTIF('10-4'!$BF:$BI,集計用!$A21)</f>
        <v>0</v>
      </c>
      <c r="AK21" s="12313">
        <f>COUNTIF('11-1'!$BF:$BI,集計用!$A21)</f>
        <v>0</v>
      </c>
      <c r="AL21" s="12313">
        <f>COUNTIF('11-2'!$BF:$BI,集計用!$A21)</f>
        <v>0</v>
      </c>
      <c r="AM21" s="12313">
        <f>COUNTIF('12-1'!$BF:$BI,集計用!$A21)</f>
        <v>0</v>
      </c>
      <c r="AN21" s="12313">
        <f>COUNTIF('12-2'!$BF:$BI,集計用!$A21)</f>
        <v>0</v>
      </c>
      <c r="AO21" s="12313">
        <f>COUNTIF('13-1'!$BF:$BI,集計用!$A21)</f>
        <v>0</v>
      </c>
      <c r="AP21" s="12313">
        <f>COUNTIF('14-1'!$BF:$BI,集計用!$A21)</f>
        <v>0</v>
      </c>
      <c r="AQ21" s="8778">
        <f t="shared" si="1"/>
        <v>0</v>
      </c>
    </row>
    <row r="22" spans="1:43" s="8776" customFormat="1">
      <c r="A22" s="8780">
        <v>43241</v>
      </c>
      <c r="B22" s="12313">
        <f>COUNTIF('1-1'!$BF:$BI,集計用!$A22)</f>
        <v>0</v>
      </c>
      <c r="C22" s="12313">
        <f>COUNTIF('1-2'!$BF:$BI,集計用!$A22)</f>
        <v>0</v>
      </c>
      <c r="D22" s="12313">
        <f>COUNTIF('1-3'!$BF:$BI,集計用!$A22)</f>
        <v>0</v>
      </c>
      <c r="E22" s="12313">
        <f>COUNTIF('2-1'!$BF:$BI,集計用!$A22)</f>
        <v>0</v>
      </c>
      <c r="F22" s="12313">
        <f>COUNTIF('2-2'!$BF:$BI,集計用!$A22)</f>
        <v>0</v>
      </c>
      <c r="G22" s="12313">
        <f>COUNTIF('2-3'!$BF:$BI,集計用!$A22)</f>
        <v>0</v>
      </c>
      <c r="H22" s="12313">
        <f>COUNTIF('2-4'!$BF:$BI,集計用!$A22)</f>
        <v>0</v>
      </c>
      <c r="I22" s="12313">
        <f>COUNTIF('3-1'!$BF:$BI,集計用!$A22)</f>
        <v>0</v>
      </c>
      <c r="J22" s="12313">
        <f>COUNTIF('3-2'!$BF:$BI,集計用!$A22)</f>
        <v>0</v>
      </c>
      <c r="K22" s="12313">
        <f>COUNTIF('3-3'!$BF:$BI,集計用!$A22)</f>
        <v>0</v>
      </c>
      <c r="L22" s="12313">
        <f>COUNTIF('3-4'!$BF:$BI,集計用!$A22)</f>
        <v>0</v>
      </c>
      <c r="M22" s="12313">
        <f>COUNTIF('4-1'!$BF:$BI,集計用!$A22)</f>
        <v>0</v>
      </c>
      <c r="N22" s="12313">
        <f>COUNTIF('4-2'!$BF:$BI,集計用!$A22)</f>
        <v>0</v>
      </c>
      <c r="O22" s="12313">
        <f>COUNTIF('5-1'!$BF:$BI,集計用!$A22)</f>
        <v>0</v>
      </c>
      <c r="P22" s="12313">
        <f>COUNTIF('5-2'!$BF:$BI,集計用!$A22)</f>
        <v>0</v>
      </c>
      <c r="Q22" s="12313">
        <f>COUNTIF('5-3'!$BF:$BI,集計用!$A22)</f>
        <v>0</v>
      </c>
      <c r="R22" s="12313">
        <f>COUNTIF('5-4'!$BF:$BI,集計用!$A22)</f>
        <v>0</v>
      </c>
      <c r="S22" s="12313">
        <f>COUNTIF('6-1'!$BF:$BI,集計用!$A22)</f>
        <v>0</v>
      </c>
      <c r="T22" s="12313">
        <f>COUNTIF('6-2'!$BF:$BI,集計用!$A22)</f>
        <v>0</v>
      </c>
      <c r="U22" s="12313">
        <f>COUNTIF('6-3'!$BF:$BI,集計用!$A22)</f>
        <v>0</v>
      </c>
      <c r="V22" s="12313">
        <f>COUNTIF('7-1'!$BF:$BI,集計用!$A22)</f>
        <v>0</v>
      </c>
      <c r="W22" s="12313">
        <f>COUNTIF('7-2'!$BF:$BI,集計用!$A22)</f>
        <v>0</v>
      </c>
      <c r="X22" s="12313">
        <f>COUNTIF('8-1'!$BF:$BI,集計用!$A22)</f>
        <v>0</v>
      </c>
      <c r="Y22" s="12313">
        <f>COUNTIF('8-2'!$BF:$BI,集計用!$A22)</f>
        <v>0</v>
      </c>
      <c r="Z22" s="12313">
        <f>COUNTIF('8-3'!$BF:$BI,集計用!$A22)</f>
        <v>0</v>
      </c>
      <c r="AA22" s="12313">
        <f>COUNTIF('8-4'!$BF:$BI,集計用!$A22)</f>
        <v>0</v>
      </c>
      <c r="AB22" s="12313">
        <f>COUNTIF('8-5'!$BF:$BI,集計用!$A22)</f>
        <v>0</v>
      </c>
      <c r="AC22" s="12313">
        <f>COUNTIF('8-6'!$BF:$BI,集計用!$A22)</f>
        <v>0</v>
      </c>
      <c r="AD22" s="12313">
        <f>COUNTIF('8-7'!$BF:$BI,集計用!$A22)</f>
        <v>0</v>
      </c>
      <c r="AE22" s="12313">
        <f>COUNTIF('9-1'!$BF:$BI,集計用!$A22)</f>
        <v>0</v>
      </c>
      <c r="AF22" s="12313">
        <f>COUNTIF('9-2'!$BF:$BI,集計用!$A22)</f>
        <v>0</v>
      </c>
      <c r="AG22" s="12313">
        <f>COUNTIF('10-1'!$BF:$BI,集計用!$A22)</f>
        <v>0</v>
      </c>
      <c r="AH22" s="12313">
        <f>COUNTIF('10-2'!$BF:$BI,集計用!$A22)</f>
        <v>0</v>
      </c>
      <c r="AI22" s="12313">
        <f>COUNTIF('10-3'!$BF:$BI,集計用!$A22)</f>
        <v>0</v>
      </c>
      <c r="AJ22" s="12313">
        <f>COUNTIF('10-4'!$BF:$BI,集計用!$A22)</f>
        <v>0</v>
      </c>
      <c r="AK22" s="12313">
        <f>COUNTIF('11-1'!$BF:$BI,集計用!$A22)</f>
        <v>0</v>
      </c>
      <c r="AL22" s="12313">
        <f>COUNTIF('11-2'!$BF:$BI,集計用!$A22)</f>
        <v>0</v>
      </c>
      <c r="AM22" s="12313">
        <f>COUNTIF('12-1'!$BF:$BI,集計用!$A22)</f>
        <v>0</v>
      </c>
      <c r="AN22" s="12313">
        <f>COUNTIF('12-2'!$BF:$BI,集計用!$A22)</f>
        <v>0</v>
      </c>
      <c r="AO22" s="12313">
        <f>COUNTIF('13-1'!$BF:$BI,集計用!$A22)</f>
        <v>0</v>
      </c>
      <c r="AP22" s="12313">
        <f>COUNTIF('14-1'!$BF:$BI,集計用!$A22)</f>
        <v>0</v>
      </c>
      <c r="AQ22" s="8778">
        <f t="shared" si="1"/>
        <v>0</v>
      </c>
    </row>
    <row r="23" spans="1:43" s="8776" customFormat="1">
      <c r="A23" s="8780">
        <v>43242</v>
      </c>
      <c r="B23" s="12313">
        <f>COUNTIF('1-1'!$BF:$BI,集計用!$A23)</f>
        <v>0</v>
      </c>
      <c r="C23" s="12313">
        <f>COUNTIF('1-2'!$BF:$BI,集計用!$A23)</f>
        <v>0</v>
      </c>
      <c r="D23" s="12313">
        <f>COUNTIF('1-3'!$BF:$BI,集計用!$A23)</f>
        <v>0</v>
      </c>
      <c r="E23" s="12313">
        <f>COUNTIF('2-1'!$BF:$BI,集計用!$A23)</f>
        <v>0</v>
      </c>
      <c r="F23" s="12313">
        <f>COUNTIF('2-2'!$BF:$BI,集計用!$A23)</f>
        <v>0</v>
      </c>
      <c r="G23" s="12313">
        <f>COUNTIF('2-3'!$BF:$BI,集計用!$A23)</f>
        <v>0</v>
      </c>
      <c r="H23" s="12313">
        <f>COUNTIF('2-4'!$BF:$BI,集計用!$A23)</f>
        <v>0</v>
      </c>
      <c r="I23" s="12313">
        <f>COUNTIF('3-1'!$BF:$BI,集計用!$A23)</f>
        <v>0</v>
      </c>
      <c r="J23" s="12313">
        <f>COUNTIF('3-2'!$BF:$BI,集計用!$A23)</f>
        <v>0</v>
      </c>
      <c r="K23" s="12313">
        <f>COUNTIF('3-3'!$BF:$BI,集計用!$A23)</f>
        <v>0</v>
      </c>
      <c r="L23" s="12313">
        <f>COUNTIF('3-4'!$BF:$BI,集計用!$A23)</f>
        <v>0</v>
      </c>
      <c r="M23" s="12313">
        <f>COUNTIF('4-1'!$BF:$BI,集計用!$A23)</f>
        <v>0</v>
      </c>
      <c r="N23" s="12313">
        <f>COUNTIF('4-2'!$BF:$BI,集計用!$A23)</f>
        <v>0</v>
      </c>
      <c r="O23" s="12313">
        <f>COUNTIF('5-1'!$BF:$BI,集計用!$A23)</f>
        <v>0</v>
      </c>
      <c r="P23" s="12313">
        <f>COUNTIF('5-2'!$BF:$BI,集計用!$A23)</f>
        <v>0</v>
      </c>
      <c r="Q23" s="12313">
        <f>COUNTIF('5-3'!$BF:$BI,集計用!$A23)</f>
        <v>0</v>
      </c>
      <c r="R23" s="12313">
        <f>COUNTIF('5-4'!$BF:$BI,集計用!$A23)</f>
        <v>0</v>
      </c>
      <c r="S23" s="12313">
        <f>COUNTIF('6-1'!$BF:$BI,集計用!$A23)</f>
        <v>0</v>
      </c>
      <c r="T23" s="12313">
        <f>COUNTIF('6-2'!$BF:$BI,集計用!$A23)</f>
        <v>0</v>
      </c>
      <c r="U23" s="12313">
        <f>COUNTIF('6-3'!$BF:$BI,集計用!$A23)</f>
        <v>0</v>
      </c>
      <c r="V23" s="12313">
        <f>COUNTIF('7-1'!$BF:$BI,集計用!$A23)</f>
        <v>0</v>
      </c>
      <c r="W23" s="12313">
        <f>COUNTIF('7-2'!$BF:$BI,集計用!$A23)</f>
        <v>0</v>
      </c>
      <c r="X23" s="12313">
        <f>COUNTIF('8-1'!$BF:$BI,集計用!$A23)</f>
        <v>0</v>
      </c>
      <c r="Y23" s="12313">
        <f>COUNTIF('8-2'!$BF:$BI,集計用!$A23)</f>
        <v>0</v>
      </c>
      <c r="Z23" s="12313">
        <f>COUNTIF('8-3'!$BF:$BI,集計用!$A23)</f>
        <v>0</v>
      </c>
      <c r="AA23" s="12313">
        <f>COUNTIF('8-4'!$BF:$BI,集計用!$A23)</f>
        <v>0</v>
      </c>
      <c r="AB23" s="12313">
        <f>COUNTIF('8-5'!$BF:$BI,集計用!$A23)</f>
        <v>0</v>
      </c>
      <c r="AC23" s="12313">
        <f>COUNTIF('8-6'!$BF:$BI,集計用!$A23)</f>
        <v>0</v>
      </c>
      <c r="AD23" s="12313">
        <f>COUNTIF('8-7'!$BF:$BI,集計用!$A23)</f>
        <v>0</v>
      </c>
      <c r="AE23" s="12313">
        <f>COUNTIF('9-1'!$BF:$BI,集計用!$A23)</f>
        <v>0</v>
      </c>
      <c r="AF23" s="12313">
        <f>COUNTIF('9-2'!$BF:$BI,集計用!$A23)</f>
        <v>0</v>
      </c>
      <c r="AG23" s="12313">
        <f>COUNTIF('10-1'!$BF:$BI,集計用!$A23)</f>
        <v>0</v>
      </c>
      <c r="AH23" s="12313">
        <f>COUNTIF('10-2'!$BF:$BI,集計用!$A23)</f>
        <v>0</v>
      </c>
      <c r="AI23" s="12313">
        <f>COUNTIF('10-3'!$BF:$BI,集計用!$A23)</f>
        <v>0</v>
      </c>
      <c r="AJ23" s="12313">
        <f>COUNTIF('10-4'!$BF:$BI,集計用!$A23)</f>
        <v>0</v>
      </c>
      <c r="AK23" s="12313">
        <f>COUNTIF('11-1'!$BF:$BI,集計用!$A23)</f>
        <v>0</v>
      </c>
      <c r="AL23" s="12313">
        <f>COUNTIF('11-2'!$BF:$BI,集計用!$A23)</f>
        <v>0</v>
      </c>
      <c r="AM23" s="12313">
        <f>COUNTIF('12-1'!$BF:$BI,集計用!$A23)</f>
        <v>0</v>
      </c>
      <c r="AN23" s="12313">
        <f>COUNTIF('12-2'!$BF:$BI,集計用!$A23)</f>
        <v>0</v>
      </c>
      <c r="AO23" s="12313">
        <f>COUNTIF('13-1'!$BF:$BI,集計用!$A23)</f>
        <v>0</v>
      </c>
      <c r="AP23" s="12313">
        <f>COUNTIF('14-1'!$BF:$BI,集計用!$A23)</f>
        <v>0</v>
      </c>
      <c r="AQ23" s="8778">
        <f t="shared" si="1"/>
        <v>0</v>
      </c>
    </row>
    <row r="24" spans="1:43" s="8776" customFormat="1">
      <c r="A24" s="8780">
        <v>43243</v>
      </c>
      <c r="B24" s="12313">
        <f>COUNTIF('1-1'!$BF:$BI,集計用!$A24)</f>
        <v>0</v>
      </c>
      <c r="C24" s="12313">
        <f>COUNTIF('1-2'!$BF:$BI,集計用!$A24)</f>
        <v>0</v>
      </c>
      <c r="D24" s="12313">
        <f>COUNTIF('1-3'!$BF:$BI,集計用!$A24)</f>
        <v>0</v>
      </c>
      <c r="E24" s="12313">
        <f>COUNTIF('2-1'!$BF:$BI,集計用!$A24)</f>
        <v>0</v>
      </c>
      <c r="F24" s="12313">
        <f>COUNTIF('2-2'!$BF:$BI,集計用!$A24)</f>
        <v>0</v>
      </c>
      <c r="G24" s="12313">
        <f>COUNTIF('2-3'!$BF:$BI,集計用!$A24)</f>
        <v>0</v>
      </c>
      <c r="H24" s="12313">
        <f>COUNTIF('2-4'!$BF:$BI,集計用!$A24)</f>
        <v>0</v>
      </c>
      <c r="I24" s="12313">
        <f>COUNTIF('3-1'!$BF:$BI,集計用!$A24)</f>
        <v>0</v>
      </c>
      <c r="J24" s="12313">
        <f>COUNTIF('3-2'!$BF:$BI,集計用!$A24)</f>
        <v>0</v>
      </c>
      <c r="K24" s="12313">
        <f>COUNTIF('3-3'!$BF:$BI,集計用!$A24)</f>
        <v>0</v>
      </c>
      <c r="L24" s="12313">
        <f>COUNTIF('3-4'!$BF:$BI,集計用!$A24)</f>
        <v>0</v>
      </c>
      <c r="M24" s="12313">
        <f>COUNTIF('4-1'!$BF:$BI,集計用!$A24)</f>
        <v>0</v>
      </c>
      <c r="N24" s="12313">
        <f>COUNTIF('4-2'!$BF:$BI,集計用!$A24)</f>
        <v>0</v>
      </c>
      <c r="O24" s="12313">
        <f>COUNTIF('5-1'!$BF:$BI,集計用!$A24)</f>
        <v>0</v>
      </c>
      <c r="P24" s="12313">
        <f>COUNTIF('5-2'!$BF:$BI,集計用!$A24)</f>
        <v>0</v>
      </c>
      <c r="Q24" s="12313">
        <f>COUNTIF('5-3'!$BF:$BI,集計用!$A24)</f>
        <v>0</v>
      </c>
      <c r="R24" s="12313">
        <f>COUNTIF('5-4'!$BF:$BI,集計用!$A24)</f>
        <v>0</v>
      </c>
      <c r="S24" s="12313">
        <f>COUNTIF('6-1'!$BF:$BI,集計用!$A24)</f>
        <v>0</v>
      </c>
      <c r="T24" s="12313">
        <f>COUNTIF('6-2'!$BF:$BI,集計用!$A24)</f>
        <v>0</v>
      </c>
      <c r="U24" s="12313">
        <f>COUNTIF('6-3'!$BF:$BI,集計用!$A24)</f>
        <v>0</v>
      </c>
      <c r="V24" s="12313">
        <f>COUNTIF('7-1'!$BF:$BI,集計用!$A24)</f>
        <v>0</v>
      </c>
      <c r="W24" s="12313">
        <f>COUNTIF('7-2'!$BF:$BI,集計用!$A24)</f>
        <v>0</v>
      </c>
      <c r="X24" s="12313">
        <f>COUNTIF('8-1'!$BF:$BI,集計用!$A24)</f>
        <v>0</v>
      </c>
      <c r="Y24" s="12313">
        <f>COUNTIF('8-2'!$BF:$BI,集計用!$A24)</f>
        <v>0</v>
      </c>
      <c r="Z24" s="12313">
        <f>COUNTIF('8-3'!$BF:$BI,集計用!$A24)</f>
        <v>0</v>
      </c>
      <c r="AA24" s="12313">
        <f>COUNTIF('8-4'!$BF:$BI,集計用!$A24)</f>
        <v>0</v>
      </c>
      <c r="AB24" s="12313">
        <f>COUNTIF('8-5'!$BF:$BI,集計用!$A24)</f>
        <v>0</v>
      </c>
      <c r="AC24" s="12313">
        <f>COUNTIF('8-6'!$BF:$BI,集計用!$A24)</f>
        <v>0</v>
      </c>
      <c r="AD24" s="12313">
        <f>COUNTIF('8-7'!$BF:$BI,集計用!$A24)</f>
        <v>0</v>
      </c>
      <c r="AE24" s="12313">
        <f>COUNTIF('9-1'!$BF:$BI,集計用!$A24)</f>
        <v>0</v>
      </c>
      <c r="AF24" s="12313">
        <f>COUNTIF('9-2'!$BF:$BI,集計用!$A24)</f>
        <v>0</v>
      </c>
      <c r="AG24" s="12313">
        <f>COUNTIF('10-1'!$BF:$BI,集計用!$A24)</f>
        <v>0</v>
      </c>
      <c r="AH24" s="12313">
        <f>COUNTIF('10-2'!$BF:$BI,集計用!$A24)</f>
        <v>0</v>
      </c>
      <c r="AI24" s="12313">
        <f>COUNTIF('10-3'!$BF:$BI,集計用!$A24)</f>
        <v>0</v>
      </c>
      <c r="AJ24" s="12313">
        <f>COUNTIF('10-4'!$BF:$BI,集計用!$A24)</f>
        <v>0</v>
      </c>
      <c r="AK24" s="12313">
        <f>COUNTIF('11-1'!$BF:$BI,集計用!$A24)</f>
        <v>0</v>
      </c>
      <c r="AL24" s="12313">
        <f>COUNTIF('11-2'!$BF:$BI,集計用!$A24)</f>
        <v>0</v>
      </c>
      <c r="AM24" s="12313">
        <f>COUNTIF('12-1'!$BF:$BI,集計用!$A24)</f>
        <v>0</v>
      </c>
      <c r="AN24" s="12313">
        <f>COUNTIF('12-2'!$BF:$BI,集計用!$A24)</f>
        <v>0</v>
      </c>
      <c r="AO24" s="12313">
        <f>COUNTIF('13-1'!$BF:$BI,集計用!$A24)</f>
        <v>0</v>
      </c>
      <c r="AP24" s="12313">
        <f>COUNTIF('14-1'!$BF:$BI,集計用!$A24)</f>
        <v>0</v>
      </c>
      <c r="AQ24" s="8778">
        <f t="shared" si="1"/>
        <v>0</v>
      </c>
    </row>
    <row r="25" spans="1:43" s="8776" customFormat="1">
      <c r="A25" s="8780">
        <v>43244</v>
      </c>
      <c r="B25" s="12313">
        <f>COUNTIF('1-1'!$BF:$BI,集計用!$A25)</f>
        <v>0</v>
      </c>
      <c r="C25" s="12313">
        <f>COUNTIF('1-2'!$BF:$BI,集計用!$A25)</f>
        <v>0</v>
      </c>
      <c r="D25" s="12313">
        <f>COUNTIF('1-3'!$BF:$BI,集計用!$A25)</f>
        <v>0</v>
      </c>
      <c r="E25" s="12313">
        <f>COUNTIF('2-1'!$BF:$BI,集計用!$A25)</f>
        <v>0</v>
      </c>
      <c r="F25" s="12313">
        <f>COUNTIF('2-2'!$BF:$BI,集計用!$A25)</f>
        <v>0</v>
      </c>
      <c r="G25" s="12313">
        <f>COUNTIF('2-3'!$BF:$BI,集計用!$A25)</f>
        <v>0</v>
      </c>
      <c r="H25" s="12313">
        <f>COUNTIF('2-4'!$BF:$BI,集計用!$A25)</f>
        <v>0</v>
      </c>
      <c r="I25" s="12313">
        <f>COUNTIF('3-1'!$BF:$BI,集計用!$A25)</f>
        <v>0</v>
      </c>
      <c r="J25" s="12313">
        <f>COUNTIF('3-2'!$BF:$BI,集計用!$A25)</f>
        <v>0</v>
      </c>
      <c r="K25" s="12313">
        <f>COUNTIF('3-3'!$BF:$BI,集計用!$A25)</f>
        <v>0</v>
      </c>
      <c r="L25" s="12313">
        <f>COUNTIF('3-4'!$BF:$BI,集計用!$A25)</f>
        <v>0</v>
      </c>
      <c r="M25" s="12313">
        <f>COUNTIF('4-1'!$BF:$BI,集計用!$A25)</f>
        <v>0</v>
      </c>
      <c r="N25" s="12313">
        <f>COUNTIF('4-2'!$BF:$BI,集計用!$A25)</f>
        <v>0</v>
      </c>
      <c r="O25" s="12313">
        <f>COUNTIF('5-1'!$BF:$BI,集計用!$A25)</f>
        <v>0</v>
      </c>
      <c r="P25" s="12313">
        <f>COUNTIF('5-2'!$BF:$BI,集計用!$A25)</f>
        <v>0</v>
      </c>
      <c r="Q25" s="12313">
        <f>COUNTIF('5-3'!$BF:$BI,集計用!$A25)</f>
        <v>0</v>
      </c>
      <c r="R25" s="12313">
        <f>COUNTIF('5-4'!$BF:$BI,集計用!$A25)</f>
        <v>0</v>
      </c>
      <c r="S25" s="12313">
        <f>COUNTIF('6-1'!$BF:$BI,集計用!$A25)</f>
        <v>0</v>
      </c>
      <c r="T25" s="12313">
        <f>COUNTIF('6-2'!$BF:$BI,集計用!$A25)</f>
        <v>0</v>
      </c>
      <c r="U25" s="12313">
        <f>COUNTIF('6-3'!$BF:$BI,集計用!$A25)</f>
        <v>0</v>
      </c>
      <c r="V25" s="12313">
        <f>COUNTIF('7-1'!$BF:$BI,集計用!$A25)</f>
        <v>0</v>
      </c>
      <c r="W25" s="12313">
        <f>COUNTIF('7-2'!$BF:$BI,集計用!$A25)</f>
        <v>0</v>
      </c>
      <c r="X25" s="12313">
        <f>COUNTIF('8-1'!$BF:$BI,集計用!$A25)</f>
        <v>0</v>
      </c>
      <c r="Y25" s="12313">
        <f>COUNTIF('8-2'!$BF:$BI,集計用!$A25)</f>
        <v>0</v>
      </c>
      <c r="Z25" s="12313">
        <f>COUNTIF('8-3'!$BF:$BI,集計用!$A25)</f>
        <v>0</v>
      </c>
      <c r="AA25" s="12313">
        <f>COUNTIF('8-4'!$BF:$BI,集計用!$A25)</f>
        <v>0</v>
      </c>
      <c r="AB25" s="12313">
        <f>COUNTIF('8-5'!$BF:$BI,集計用!$A25)</f>
        <v>0</v>
      </c>
      <c r="AC25" s="12313">
        <f>COUNTIF('8-6'!$BF:$BI,集計用!$A25)</f>
        <v>0</v>
      </c>
      <c r="AD25" s="12313">
        <f>COUNTIF('8-7'!$BF:$BI,集計用!$A25)</f>
        <v>0</v>
      </c>
      <c r="AE25" s="12313">
        <f>COUNTIF('9-1'!$BF:$BI,集計用!$A25)</f>
        <v>0</v>
      </c>
      <c r="AF25" s="12313">
        <f>COUNTIF('9-2'!$BF:$BI,集計用!$A25)</f>
        <v>0</v>
      </c>
      <c r="AG25" s="12313">
        <f>COUNTIF('10-1'!$BF:$BI,集計用!$A25)</f>
        <v>0</v>
      </c>
      <c r="AH25" s="12313">
        <f>COUNTIF('10-2'!$BF:$BI,集計用!$A25)</f>
        <v>0</v>
      </c>
      <c r="AI25" s="12313">
        <f>COUNTIF('10-3'!$BF:$BI,集計用!$A25)</f>
        <v>0</v>
      </c>
      <c r="AJ25" s="12313">
        <f>COUNTIF('10-4'!$BF:$BI,集計用!$A25)</f>
        <v>0</v>
      </c>
      <c r="AK25" s="12313">
        <f>COUNTIF('11-1'!$BF:$BI,集計用!$A25)</f>
        <v>0</v>
      </c>
      <c r="AL25" s="12313">
        <f>COUNTIF('11-2'!$BF:$BI,集計用!$A25)</f>
        <v>0</v>
      </c>
      <c r="AM25" s="12313">
        <f>COUNTIF('12-1'!$BF:$BI,集計用!$A25)</f>
        <v>0</v>
      </c>
      <c r="AN25" s="12313">
        <f>COUNTIF('12-2'!$BF:$BI,集計用!$A25)</f>
        <v>0</v>
      </c>
      <c r="AO25" s="12313">
        <f>COUNTIF('13-1'!$BF:$BI,集計用!$A25)</f>
        <v>0</v>
      </c>
      <c r="AP25" s="12313">
        <f>COUNTIF('14-1'!$BF:$BI,集計用!$A25)</f>
        <v>0</v>
      </c>
      <c r="AQ25" s="8778">
        <f t="shared" si="1"/>
        <v>0</v>
      </c>
    </row>
    <row r="26" spans="1:43" s="8776" customFormat="1">
      <c r="A26" s="8780">
        <v>43245</v>
      </c>
      <c r="B26" s="12313">
        <f>COUNTIF('1-1'!$BF:$BI,集計用!$A26)</f>
        <v>0</v>
      </c>
      <c r="C26" s="12313">
        <f>COUNTIF('1-2'!$BF:$BI,集計用!$A26)</f>
        <v>0</v>
      </c>
      <c r="D26" s="12313">
        <f>COUNTIF('1-3'!$BF:$BI,集計用!$A26)</f>
        <v>0</v>
      </c>
      <c r="E26" s="12313">
        <f>COUNTIF('2-1'!$BF:$BI,集計用!$A26)</f>
        <v>0</v>
      </c>
      <c r="F26" s="12313">
        <f>COUNTIF('2-2'!$BF:$BI,集計用!$A26)</f>
        <v>0</v>
      </c>
      <c r="G26" s="12313">
        <f>COUNTIF('2-3'!$BF:$BI,集計用!$A26)</f>
        <v>0</v>
      </c>
      <c r="H26" s="12313">
        <f>COUNTIF('2-4'!$BF:$BI,集計用!$A26)</f>
        <v>0</v>
      </c>
      <c r="I26" s="12313">
        <f>COUNTIF('3-1'!$BF:$BI,集計用!$A26)</f>
        <v>0</v>
      </c>
      <c r="J26" s="12313">
        <f>COUNTIF('3-2'!$BF:$BI,集計用!$A26)</f>
        <v>0</v>
      </c>
      <c r="K26" s="12313">
        <f>COUNTIF('3-3'!$BF:$BI,集計用!$A26)</f>
        <v>0</v>
      </c>
      <c r="L26" s="12313">
        <f>COUNTIF('3-4'!$BF:$BI,集計用!$A26)</f>
        <v>0</v>
      </c>
      <c r="M26" s="12313">
        <f>COUNTIF('4-1'!$BF:$BI,集計用!$A26)</f>
        <v>0</v>
      </c>
      <c r="N26" s="12313">
        <f>COUNTIF('4-2'!$BF:$BI,集計用!$A26)</f>
        <v>0</v>
      </c>
      <c r="O26" s="12313">
        <f>COUNTIF('5-1'!$BF:$BI,集計用!$A26)</f>
        <v>0</v>
      </c>
      <c r="P26" s="12313">
        <f>COUNTIF('5-2'!$BF:$BI,集計用!$A26)</f>
        <v>0</v>
      </c>
      <c r="Q26" s="12313">
        <f>COUNTIF('5-3'!$BF:$BI,集計用!$A26)</f>
        <v>0</v>
      </c>
      <c r="R26" s="12313">
        <f>COUNTIF('5-4'!$BF:$BI,集計用!$A26)</f>
        <v>0</v>
      </c>
      <c r="S26" s="12313">
        <f>COUNTIF('6-1'!$BF:$BI,集計用!$A26)</f>
        <v>0</v>
      </c>
      <c r="T26" s="12313">
        <f>COUNTIF('6-2'!$BF:$BI,集計用!$A26)</f>
        <v>0</v>
      </c>
      <c r="U26" s="12313">
        <f>COUNTIF('6-3'!$BF:$BI,集計用!$A26)</f>
        <v>0</v>
      </c>
      <c r="V26" s="12313">
        <f>COUNTIF('7-1'!$BF:$BI,集計用!$A26)</f>
        <v>0</v>
      </c>
      <c r="W26" s="12313">
        <f>COUNTIF('7-2'!$BF:$BI,集計用!$A26)</f>
        <v>0</v>
      </c>
      <c r="X26" s="12313">
        <f>COUNTIF('8-1'!$BF:$BI,集計用!$A26)</f>
        <v>0</v>
      </c>
      <c r="Y26" s="12313">
        <f>COUNTIF('8-2'!$BF:$BI,集計用!$A26)</f>
        <v>0</v>
      </c>
      <c r="Z26" s="12313">
        <f>COUNTIF('8-3'!$BF:$BI,集計用!$A26)</f>
        <v>0</v>
      </c>
      <c r="AA26" s="12313">
        <f>COUNTIF('8-4'!$BF:$BI,集計用!$A26)</f>
        <v>0</v>
      </c>
      <c r="AB26" s="12313">
        <f>COUNTIF('8-5'!$BF:$BI,集計用!$A26)</f>
        <v>0</v>
      </c>
      <c r="AC26" s="12313">
        <f>COUNTIF('8-6'!$BF:$BI,集計用!$A26)</f>
        <v>0</v>
      </c>
      <c r="AD26" s="12313">
        <f>COUNTIF('8-7'!$BF:$BI,集計用!$A26)</f>
        <v>0</v>
      </c>
      <c r="AE26" s="12313">
        <f>COUNTIF('9-1'!$BF:$BI,集計用!$A26)</f>
        <v>0</v>
      </c>
      <c r="AF26" s="12313">
        <f>COUNTIF('9-2'!$BF:$BI,集計用!$A26)</f>
        <v>0</v>
      </c>
      <c r="AG26" s="12313">
        <f>COUNTIF('10-1'!$BF:$BI,集計用!$A26)</f>
        <v>0</v>
      </c>
      <c r="AH26" s="12313">
        <f>COUNTIF('10-2'!$BF:$BI,集計用!$A26)</f>
        <v>0</v>
      </c>
      <c r="AI26" s="12313">
        <f>COUNTIF('10-3'!$BF:$BI,集計用!$A26)</f>
        <v>0</v>
      </c>
      <c r="AJ26" s="12313">
        <f>COUNTIF('10-4'!$BF:$BI,集計用!$A26)</f>
        <v>0</v>
      </c>
      <c r="AK26" s="12313">
        <f>COUNTIF('11-1'!$BF:$BI,集計用!$A26)</f>
        <v>0</v>
      </c>
      <c r="AL26" s="12313">
        <f>COUNTIF('11-2'!$BF:$BI,集計用!$A26)</f>
        <v>0</v>
      </c>
      <c r="AM26" s="12313">
        <f>COUNTIF('12-1'!$BF:$BI,集計用!$A26)</f>
        <v>0</v>
      </c>
      <c r="AN26" s="12313">
        <f>COUNTIF('12-2'!$BF:$BI,集計用!$A26)</f>
        <v>0</v>
      </c>
      <c r="AO26" s="12313">
        <f>COUNTIF('13-1'!$BF:$BI,集計用!$A26)</f>
        <v>0</v>
      </c>
      <c r="AP26" s="12313">
        <f>COUNTIF('14-1'!$BF:$BI,集計用!$A26)</f>
        <v>0</v>
      </c>
      <c r="AQ26" s="8778">
        <f t="shared" si="1"/>
        <v>0</v>
      </c>
    </row>
    <row r="27" spans="1:43" s="8776" customFormat="1">
      <c r="A27" s="8780">
        <v>43246</v>
      </c>
      <c r="B27" s="12313">
        <f>COUNTIF('1-1'!$BF:$BI,集計用!$A27)</f>
        <v>0</v>
      </c>
      <c r="C27" s="12313">
        <f>COUNTIF('1-2'!$BF:$BI,集計用!$A27)</f>
        <v>0</v>
      </c>
      <c r="D27" s="12313">
        <f>COUNTIF('1-3'!$BF:$BI,集計用!$A27)</f>
        <v>0</v>
      </c>
      <c r="E27" s="12313">
        <f>COUNTIF('2-1'!$BF:$BI,集計用!$A27)</f>
        <v>0</v>
      </c>
      <c r="F27" s="12313">
        <f>COUNTIF('2-2'!$BF:$BI,集計用!$A27)</f>
        <v>0</v>
      </c>
      <c r="G27" s="12313">
        <f>COUNTIF('2-3'!$BF:$BI,集計用!$A27)</f>
        <v>0</v>
      </c>
      <c r="H27" s="12313">
        <f>COUNTIF('2-4'!$BF:$BI,集計用!$A27)</f>
        <v>0</v>
      </c>
      <c r="I27" s="12313">
        <f>COUNTIF('3-1'!$BF:$BI,集計用!$A27)</f>
        <v>0</v>
      </c>
      <c r="J27" s="12313">
        <f>COUNTIF('3-2'!$BF:$BI,集計用!$A27)</f>
        <v>0</v>
      </c>
      <c r="K27" s="12313">
        <f>COUNTIF('3-3'!$BF:$BI,集計用!$A27)</f>
        <v>0</v>
      </c>
      <c r="L27" s="12313">
        <f>COUNTIF('3-4'!$BF:$BI,集計用!$A27)</f>
        <v>0</v>
      </c>
      <c r="M27" s="12313">
        <f>COUNTIF('4-1'!$BF:$BI,集計用!$A27)</f>
        <v>0</v>
      </c>
      <c r="N27" s="12313">
        <f>COUNTIF('4-2'!$BF:$BI,集計用!$A27)</f>
        <v>0</v>
      </c>
      <c r="O27" s="12313">
        <f>COUNTIF('5-1'!$BF:$BI,集計用!$A27)</f>
        <v>0</v>
      </c>
      <c r="P27" s="12313">
        <f>COUNTIF('5-2'!$BF:$BI,集計用!$A27)</f>
        <v>0</v>
      </c>
      <c r="Q27" s="12313">
        <f>COUNTIF('5-3'!$BF:$BI,集計用!$A27)</f>
        <v>0</v>
      </c>
      <c r="R27" s="12313">
        <f>COUNTIF('5-4'!$BF:$BI,集計用!$A27)</f>
        <v>0</v>
      </c>
      <c r="S27" s="12313">
        <f>COUNTIF('6-1'!$BF:$BI,集計用!$A27)</f>
        <v>0</v>
      </c>
      <c r="T27" s="12313">
        <f>COUNTIF('6-2'!$BF:$BI,集計用!$A27)</f>
        <v>0</v>
      </c>
      <c r="U27" s="12313">
        <f>COUNTIF('6-3'!$BF:$BI,集計用!$A27)</f>
        <v>0</v>
      </c>
      <c r="V27" s="12313">
        <f>COUNTIF('7-1'!$BF:$BI,集計用!$A27)</f>
        <v>0</v>
      </c>
      <c r="W27" s="12313">
        <f>COUNTIF('7-2'!$BF:$BI,集計用!$A27)</f>
        <v>0</v>
      </c>
      <c r="X27" s="12313">
        <f>COUNTIF('8-1'!$BF:$BI,集計用!$A27)</f>
        <v>0</v>
      </c>
      <c r="Y27" s="12313">
        <f>COUNTIF('8-2'!$BF:$BI,集計用!$A27)</f>
        <v>0</v>
      </c>
      <c r="Z27" s="12313">
        <f>COUNTIF('8-3'!$BF:$BI,集計用!$A27)</f>
        <v>0</v>
      </c>
      <c r="AA27" s="12313">
        <f>COUNTIF('8-4'!$BF:$BI,集計用!$A27)</f>
        <v>0</v>
      </c>
      <c r="AB27" s="12313">
        <f>COUNTIF('8-5'!$BF:$BI,集計用!$A27)</f>
        <v>0</v>
      </c>
      <c r="AC27" s="12313">
        <f>COUNTIF('8-6'!$BF:$BI,集計用!$A27)</f>
        <v>0</v>
      </c>
      <c r="AD27" s="12313">
        <f>COUNTIF('8-7'!$BF:$BI,集計用!$A27)</f>
        <v>0</v>
      </c>
      <c r="AE27" s="12313">
        <f>COUNTIF('9-1'!$BF:$BI,集計用!$A27)</f>
        <v>0</v>
      </c>
      <c r="AF27" s="12313">
        <f>COUNTIF('9-2'!$BF:$BI,集計用!$A27)</f>
        <v>0</v>
      </c>
      <c r="AG27" s="12313">
        <f>COUNTIF('10-1'!$BF:$BI,集計用!$A27)</f>
        <v>0</v>
      </c>
      <c r="AH27" s="12313">
        <f>COUNTIF('10-2'!$BF:$BI,集計用!$A27)</f>
        <v>0</v>
      </c>
      <c r="AI27" s="12313">
        <f>COUNTIF('10-3'!$BF:$BI,集計用!$A27)</f>
        <v>0</v>
      </c>
      <c r="AJ27" s="12313">
        <f>COUNTIF('10-4'!$BF:$BI,集計用!$A27)</f>
        <v>0</v>
      </c>
      <c r="AK27" s="12313">
        <f>COUNTIF('11-1'!$BF:$BI,集計用!$A27)</f>
        <v>0</v>
      </c>
      <c r="AL27" s="12313">
        <f>COUNTIF('11-2'!$BF:$BI,集計用!$A27)</f>
        <v>0</v>
      </c>
      <c r="AM27" s="12313">
        <f>COUNTIF('12-1'!$BF:$BI,集計用!$A27)</f>
        <v>0</v>
      </c>
      <c r="AN27" s="12313">
        <f>COUNTIF('12-2'!$BF:$BI,集計用!$A27)</f>
        <v>0</v>
      </c>
      <c r="AO27" s="12313">
        <f>COUNTIF('13-1'!$BF:$BI,集計用!$A27)</f>
        <v>0</v>
      </c>
      <c r="AP27" s="12313">
        <f>COUNTIF('14-1'!$BF:$BI,集計用!$A27)</f>
        <v>0</v>
      </c>
      <c r="AQ27" s="8778">
        <f t="shared" si="1"/>
        <v>0</v>
      </c>
    </row>
    <row r="28" spans="1:43" s="8776" customFormat="1">
      <c r="A28" s="8780">
        <v>43247</v>
      </c>
      <c r="B28" s="12313">
        <f>COUNTIF('1-1'!$BF:$BI,集計用!$A28)</f>
        <v>0</v>
      </c>
      <c r="C28" s="12313">
        <f>COUNTIF('1-2'!$BF:$BI,集計用!$A28)</f>
        <v>0</v>
      </c>
      <c r="D28" s="12313">
        <f>COUNTIF('1-3'!$BF:$BI,集計用!$A28)</f>
        <v>0</v>
      </c>
      <c r="E28" s="12313">
        <f>COUNTIF('2-1'!$BF:$BI,集計用!$A28)</f>
        <v>0</v>
      </c>
      <c r="F28" s="12313">
        <f>COUNTIF('2-2'!$BF:$BI,集計用!$A28)</f>
        <v>0</v>
      </c>
      <c r="G28" s="12313">
        <f>COUNTIF('2-3'!$BF:$BI,集計用!$A28)</f>
        <v>0</v>
      </c>
      <c r="H28" s="12313">
        <f>COUNTIF('2-4'!$BF:$BI,集計用!$A28)</f>
        <v>0</v>
      </c>
      <c r="I28" s="12313">
        <f>COUNTIF('3-1'!$BF:$BI,集計用!$A28)</f>
        <v>0</v>
      </c>
      <c r="J28" s="12313">
        <f>COUNTIF('3-2'!$BF:$BI,集計用!$A28)</f>
        <v>0</v>
      </c>
      <c r="K28" s="12313">
        <f>COUNTIF('3-3'!$BF:$BI,集計用!$A28)</f>
        <v>0</v>
      </c>
      <c r="L28" s="12313">
        <f>COUNTIF('3-4'!$BF:$BI,集計用!$A28)</f>
        <v>0</v>
      </c>
      <c r="M28" s="12313">
        <f>COUNTIF('4-1'!$BF:$BI,集計用!$A28)</f>
        <v>0</v>
      </c>
      <c r="N28" s="12313">
        <f>COUNTIF('4-2'!$BF:$BI,集計用!$A28)</f>
        <v>0</v>
      </c>
      <c r="O28" s="12313">
        <f>COUNTIF('5-1'!$BF:$BI,集計用!$A28)</f>
        <v>0</v>
      </c>
      <c r="P28" s="12313">
        <f>COUNTIF('5-2'!$BF:$BI,集計用!$A28)</f>
        <v>0</v>
      </c>
      <c r="Q28" s="12313">
        <f>COUNTIF('5-3'!$BF:$BI,集計用!$A28)</f>
        <v>0</v>
      </c>
      <c r="R28" s="12313">
        <f>COUNTIF('5-4'!$BF:$BI,集計用!$A28)</f>
        <v>0</v>
      </c>
      <c r="S28" s="12313">
        <f>COUNTIF('6-1'!$BF:$BI,集計用!$A28)</f>
        <v>0</v>
      </c>
      <c r="T28" s="12313">
        <f>COUNTIF('6-2'!$BF:$BI,集計用!$A28)</f>
        <v>0</v>
      </c>
      <c r="U28" s="12313">
        <f>COUNTIF('6-3'!$BF:$BI,集計用!$A28)</f>
        <v>0</v>
      </c>
      <c r="V28" s="12313">
        <f>COUNTIF('7-1'!$BF:$BI,集計用!$A28)</f>
        <v>0</v>
      </c>
      <c r="W28" s="12313">
        <f>COUNTIF('7-2'!$BF:$BI,集計用!$A28)</f>
        <v>0</v>
      </c>
      <c r="X28" s="12313">
        <f>COUNTIF('8-1'!$BF:$BI,集計用!$A28)</f>
        <v>0</v>
      </c>
      <c r="Y28" s="12313">
        <f>COUNTIF('8-2'!$BF:$BI,集計用!$A28)</f>
        <v>0</v>
      </c>
      <c r="Z28" s="12313">
        <f>COUNTIF('8-3'!$BF:$BI,集計用!$A28)</f>
        <v>0</v>
      </c>
      <c r="AA28" s="12313">
        <f>COUNTIF('8-4'!$BF:$BI,集計用!$A28)</f>
        <v>0</v>
      </c>
      <c r="AB28" s="12313">
        <f>COUNTIF('8-5'!$BF:$BI,集計用!$A28)</f>
        <v>0</v>
      </c>
      <c r="AC28" s="12313">
        <f>COUNTIF('8-6'!$BF:$BI,集計用!$A28)</f>
        <v>0</v>
      </c>
      <c r="AD28" s="12313">
        <f>COUNTIF('8-7'!$BF:$BI,集計用!$A28)</f>
        <v>0</v>
      </c>
      <c r="AE28" s="12313">
        <f>COUNTIF('9-1'!$BF:$BI,集計用!$A28)</f>
        <v>0</v>
      </c>
      <c r="AF28" s="12313">
        <f>COUNTIF('9-2'!$BF:$BI,集計用!$A28)</f>
        <v>0</v>
      </c>
      <c r="AG28" s="12313">
        <f>COUNTIF('10-1'!$BF:$BI,集計用!$A28)</f>
        <v>0</v>
      </c>
      <c r="AH28" s="12313">
        <f>COUNTIF('10-2'!$BF:$BI,集計用!$A28)</f>
        <v>0</v>
      </c>
      <c r="AI28" s="12313">
        <f>COUNTIF('10-3'!$BF:$BI,集計用!$A28)</f>
        <v>0</v>
      </c>
      <c r="AJ28" s="12313">
        <f>COUNTIF('10-4'!$BF:$BI,集計用!$A28)</f>
        <v>0</v>
      </c>
      <c r="AK28" s="12313">
        <f>COUNTIF('11-1'!$BF:$BI,集計用!$A28)</f>
        <v>0</v>
      </c>
      <c r="AL28" s="12313">
        <f>COUNTIF('11-2'!$BF:$BI,集計用!$A28)</f>
        <v>0</v>
      </c>
      <c r="AM28" s="12313">
        <f>COUNTIF('12-1'!$BF:$BI,集計用!$A28)</f>
        <v>0</v>
      </c>
      <c r="AN28" s="12313">
        <f>COUNTIF('12-2'!$BF:$BI,集計用!$A28)</f>
        <v>0</v>
      </c>
      <c r="AO28" s="12313">
        <f>COUNTIF('13-1'!$BF:$BI,集計用!$A28)</f>
        <v>0</v>
      </c>
      <c r="AP28" s="12313">
        <f>COUNTIF('14-1'!$BF:$BI,集計用!$A28)</f>
        <v>0</v>
      </c>
      <c r="AQ28" s="8778">
        <f t="shared" si="1"/>
        <v>0</v>
      </c>
    </row>
    <row r="29" spans="1:43" s="8776" customFormat="1">
      <c r="A29" s="8780">
        <v>43248</v>
      </c>
      <c r="B29" s="12313">
        <f>COUNTIF('1-1'!$BF:$BI,集計用!$A29)</f>
        <v>0</v>
      </c>
      <c r="C29" s="12313">
        <f>COUNTIF('1-2'!$BF:$BI,集計用!$A29)</f>
        <v>0</v>
      </c>
      <c r="D29" s="12313">
        <f>COUNTIF('1-3'!$BF:$BI,集計用!$A29)</f>
        <v>0</v>
      </c>
      <c r="E29" s="12313">
        <f>COUNTIF('2-1'!$BF:$BI,集計用!$A29)</f>
        <v>0</v>
      </c>
      <c r="F29" s="12313">
        <f>COUNTIF('2-2'!$BF:$BI,集計用!$A29)</f>
        <v>0</v>
      </c>
      <c r="G29" s="12313">
        <f>COUNTIF('2-3'!$BF:$BI,集計用!$A29)</f>
        <v>0</v>
      </c>
      <c r="H29" s="12313">
        <f>COUNTIF('2-4'!$BF:$BI,集計用!$A29)</f>
        <v>0</v>
      </c>
      <c r="I29" s="12313">
        <f>COUNTIF('3-1'!$BF:$BI,集計用!$A29)</f>
        <v>0</v>
      </c>
      <c r="J29" s="12313">
        <f>COUNTIF('3-2'!$BF:$BI,集計用!$A29)</f>
        <v>0</v>
      </c>
      <c r="K29" s="12313">
        <f>COUNTIF('3-3'!$BF:$BI,集計用!$A29)</f>
        <v>0</v>
      </c>
      <c r="L29" s="12313">
        <f>COUNTIF('3-4'!$BF:$BI,集計用!$A29)</f>
        <v>0</v>
      </c>
      <c r="M29" s="12313">
        <f>COUNTIF('4-1'!$BF:$BI,集計用!$A29)</f>
        <v>0</v>
      </c>
      <c r="N29" s="12313">
        <f>COUNTIF('4-2'!$BF:$BI,集計用!$A29)</f>
        <v>0</v>
      </c>
      <c r="O29" s="12313">
        <f>COUNTIF('5-1'!$BF:$BI,集計用!$A29)</f>
        <v>0</v>
      </c>
      <c r="P29" s="12313">
        <f>COUNTIF('5-2'!$BF:$BI,集計用!$A29)</f>
        <v>0</v>
      </c>
      <c r="Q29" s="12313">
        <f>COUNTIF('5-3'!$BF:$BI,集計用!$A29)</f>
        <v>0</v>
      </c>
      <c r="R29" s="12313">
        <f>COUNTIF('5-4'!$BF:$BI,集計用!$A29)</f>
        <v>0</v>
      </c>
      <c r="S29" s="12313">
        <f>COUNTIF('6-1'!$BF:$BI,集計用!$A29)</f>
        <v>0</v>
      </c>
      <c r="T29" s="12313">
        <f>COUNTIF('6-2'!$BF:$BI,集計用!$A29)</f>
        <v>0</v>
      </c>
      <c r="U29" s="12313">
        <f>COUNTIF('6-3'!$BF:$BI,集計用!$A29)</f>
        <v>0</v>
      </c>
      <c r="V29" s="12313">
        <f>COUNTIF('7-1'!$BF:$BI,集計用!$A29)</f>
        <v>0</v>
      </c>
      <c r="W29" s="12313">
        <f>COUNTIF('7-2'!$BF:$BI,集計用!$A29)</f>
        <v>0</v>
      </c>
      <c r="X29" s="12313">
        <f>COUNTIF('8-1'!$BF:$BI,集計用!$A29)</f>
        <v>0</v>
      </c>
      <c r="Y29" s="12313">
        <f>COUNTIF('8-2'!$BF:$BI,集計用!$A29)</f>
        <v>0</v>
      </c>
      <c r="Z29" s="12313">
        <f>COUNTIF('8-3'!$BF:$BI,集計用!$A29)</f>
        <v>0</v>
      </c>
      <c r="AA29" s="12313">
        <f>COUNTIF('8-4'!$BF:$BI,集計用!$A29)</f>
        <v>0</v>
      </c>
      <c r="AB29" s="12313">
        <f>COUNTIF('8-5'!$BF:$BI,集計用!$A29)</f>
        <v>0</v>
      </c>
      <c r="AC29" s="12313">
        <f>COUNTIF('8-6'!$BF:$BI,集計用!$A29)</f>
        <v>0</v>
      </c>
      <c r="AD29" s="12313">
        <f>COUNTIF('8-7'!$BF:$BI,集計用!$A29)</f>
        <v>0</v>
      </c>
      <c r="AE29" s="12313">
        <f>COUNTIF('9-1'!$BF:$BI,集計用!$A29)</f>
        <v>0</v>
      </c>
      <c r="AF29" s="12313">
        <f>COUNTIF('9-2'!$BF:$BI,集計用!$A29)</f>
        <v>0</v>
      </c>
      <c r="AG29" s="12313">
        <f>COUNTIF('10-1'!$BF:$BI,集計用!$A29)</f>
        <v>0</v>
      </c>
      <c r="AH29" s="12313">
        <f>COUNTIF('10-2'!$BF:$BI,集計用!$A29)</f>
        <v>0</v>
      </c>
      <c r="AI29" s="12313">
        <f>COUNTIF('10-3'!$BF:$BI,集計用!$A29)</f>
        <v>0</v>
      </c>
      <c r="AJ29" s="12313">
        <f>COUNTIF('10-4'!$BF:$BI,集計用!$A29)</f>
        <v>0</v>
      </c>
      <c r="AK29" s="12313">
        <f>COUNTIF('11-1'!$BF:$BI,集計用!$A29)</f>
        <v>0</v>
      </c>
      <c r="AL29" s="12313">
        <f>COUNTIF('11-2'!$BF:$BI,集計用!$A29)</f>
        <v>0</v>
      </c>
      <c r="AM29" s="12313">
        <f>COUNTIF('12-1'!$BF:$BI,集計用!$A29)</f>
        <v>0</v>
      </c>
      <c r="AN29" s="12313">
        <f>COUNTIF('12-2'!$BF:$BI,集計用!$A29)</f>
        <v>0</v>
      </c>
      <c r="AO29" s="12313">
        <f>COUNTIF('13-1'!$BF:$BI,集計用!$A29)</f>
        <v>0</v>
      </c>
      <c r="AP29" s="12313">
        <f>COUNTIF('14-1'!$BF:$BI,集計用!$A29)</f>
        <v>0</v>
      </c>
      <c r="AQ29" s="8778">
        <f t="shared" si="1"/>
        <v>0</v>
      </c>
    </row>
    <row r="30" spans="1:43" s="8776" customFormat="1">
      <c r="A30" s="8780">
        <v>43249</v>
      </c>
      <c r="B30" s="12313">
        <f>COUNTIF('1-1'!$BF:$BI,集計用!$A30)</f>
        <v>0</v>
      </c>
      <c r="C30" s="12313">
        <f>COUNTIF('1-2'!$BF:$BI,集計用!$A30)</f>
        <v>0</v>
      </c>
      <c r="D30" s="12313">
        <f>COUNTIF('1-3'!$BF:$BI,集計用!$A30)</f>
        <v>0</v>
      </c>
      <c r="E30" s="12313">
        <f>COUNTIF('2-1'!$BF:$BI,集計用!$A30)</f>
        <v>0</v>
      </c>
      <c r="F30" s="12313">
        <f>COUNTIF('2-2'!$BF:$BI,集計用!$A30)</f>
        <v>0</v>
      </c>
      <c r="G30" s="12313">
        <f>COUNTIF('2-3'!$BF:$BI,集計用!$A30)</f>
        <v>0</v>
      </c>
      <c r="H30" s="12313">
        <f>COUNTIF('2-4'!$BF:$BI,集計用!$A30)</f>
        <v>0</v>
      </c>
      <c r="I30" s="12313">
        <f>COUNTIF('3-1'!$BF:$BI,集計用!$A30)</f>
        <v>0</v>
      </c>
      <c r="J30" s="12313">
        <f>COUNTIF('3-2'!$BF:$BI,集計用!$A30)</f>
        <v>0</v>
      </c>
      <c r="K30" s="12313">
        <f>COUNTIF('3-3'!$BF:$BI,集計用!$A30)</f>
        <v>0</v>
      </c>
      <c r="L30" s="12313">
        <f>COUNTIF('3-4'!$BF:$BI,集計用!$A30)</f>
        <v>0</v>
      </c>
      <c r="M30" s="12313">
        <f>COUNTIF('4-1'!$BF:$BI,集計用!$A30)</f>
        <v>0</v>
      </c>
      <c r="N30" s="12313">
        <f>COUNTIF('4-2'!$BF:$BI,集計用!$A30)</f>
        <v>0</v>
      </c>
      <c r="O30" s="12313">
        <f>COUNTIF('5-1'!$BF:$BI,集計用!$A30)</f>
        <v>0</v>
      </c>
      <c r="P30" s="12313">
        <f>COUNTIF('5-2'!$BF:$BI,集計用!$A30)</f>
        <v>0</v>
      </c>
      <c r="Q30" s="12313">
        <f>COUNTIF('5-3'!$BF:$BI,集計用!$A30)</f>
        <v>0</v>
      </c>
      <c r="R30" s="12313">
        <f>COUNTIF('5-4'!$BF:$BI,集計用!$A30)</f>
        <v>0</v>
      </c>
      <c r="S30" s="12313">
        <f>COUNTIF('6-1'!$BF:$BI,集計用!$A30)</f>
        <v>0</v>
      </c>
      <c r="T30" s="12313">
        <f>COUNTIF('6-2'!$BF:$BI,集計用!$A30)</f>
        <v>0</v>
      </c>
      <c r="U30" s="12313">
        <f>COUNTIF('6-3'!$BF:$BI,集計用!$A30)</f>
        <v>0</v>
      </c>
      <c r="V30" s="12313">
        <f>COUNTIF('7-1'!$BF:$BI,集計用!$A30)</f>
        <v>0</v>
      </c>
      <c r="W30" s="12313">
        <f>COUNTIF('7-2'!$BF:$BI,集計用!$A30)</f>
        <v>0</v>
      </c>
      <c r="X30" s="12313">
        <f>COUNTIF('8-1'!$BF:$BI,集計用!$A30)</f>
        <v>0</v>
      </c>
      <c r="Y30" s="12313">
        <f>COUNTIF('8-2'!$BF:$BI,集計用!$A30)</f>
        <v>0</v>
      </c>
      <c r="Z30" s="12313">
        <f>COUNTIF('8-3'!$BF:$BI,集計用!$A30)</f>
        <v>0</v>
      </c>
      <c r="AA30" s="12313">
        <f>COUNTIF('8-4'!$BF:$BI,集計用!$A30)</f>
        <v>0</v>
      </c>
      <c r="AB30" s="12313">
        <f>COUNTIF('8-5'!$BF:$BI,集計用!$A30)</f>
        <v>0</v>
      </c>
      <c r="AC30" s="12313">
        <f>COUNTIF('8-6'!$BF:$BI,集計用!$A30)</f>
        <v>0</v>
      </c>
      <c r="AD30" s="12313">
        <f>COUNTIF('8-7'!$BF:$BI,集計用!$A30)</f>
        <v>0</v>
      </c>
      <c r="AE30" s="12313">
        <f>COUNTIF('9-1'!$BF:$BI,集計用!$A30)</f>
        <v>0</v>
      </c>
      <c r="AF30" s="12313">
        <f>COUNTIF('9-2'!$BF:$BI,集計用!$A30)</f>
        <v>0</v>
      </c>
      <c r="AG30" s="12313">
        <f>COUNTIF('10-1'!$BF:$BI,集計用!$A30)</f>
        <v>0</v>
      </c>
      <c r="AH30" s="12313">
        <f>COUNTIF('10-2'!$BF:$BI,集計用!$A30)</f>
        <v>0</v>
      </c>
      <c r="AI30" s="12313">
        <f>COUNTIF('10-3'!$BF:$BI,集計用!$A30)</f>
        <v>0</v>
      </c>
      <c r="AJ30" s="12313">
        <f>COUNTIF('10-4'!$BF:$BI,集計用!$A30)</f>
        <v>0</v>
      </c>
      <c r="AK30" s="12313">
        <f>COUNTIF('11-1'!$BF:$BI,集計用!$A30)</f>
        <v>0</v>
      </c>
      <c r="AL30" s="12313">
        <f>COUNTIF('11-2'!$BF:$BI,集計用!$A30)</f>
        <v>0</v>
      </c>
      <c r="AM30" s="12313">
        <f>COUNTIF('12-1'!$BF:$BI,集計用!$A30)</f>
        <v>0</v>
      </c>
      <c r="AN30" s="12313">
        <f>COUNTIF('12-2'!$BF:$BI,集計用!$A30)</f>
        <v>0</v>
      </c>
      <c r="AO30" s="12313">
        <f>COUNTIF('13-1'!$BF:$BI,集計用!$A30)</f>
        <v>0</v>
      </c>
      <c r="AP30" s="12313">
        <f>COUNTIF('14-1'!$BF:$BI,集計用!$A30)</f>
        <v>0</v>
      </c>
      <c r="AQ30" s="8778">
        <f t="shared" si="1"/>
        <v>0</v>
      </c>
    </row>
    <row r="31" spans="1:43" s="8776" customFormat="1">
      <c r="A31" s="8780">
        <v>43250</v>
      </c>
      <c r="B31" s="12313">
        <f>COUNTIF('1-1'!$BF:$BI,集計用!$A31)</f>
        <v>0</v>
      </c>
      <c r="C31" s="12313">
        <f>COUNTIF('1-2'!$BF:$BI,集計用!$A31)</f>
        <v>0</v>
      </c>
      <c r="D31" s="12313">
        <f>COUNTIF('1-3'!$BF:$BI,集計用!$A31)</f>
        <v>0</v>
      </c>
      <c r="E31" s="12313">
        <f>COUNTIF('2-1'!$BF:$BI,集計用!$A31)</f>
        <v>0</v>
      </c>
      <c r="F31" s="12313">
        <f>COUNTIF('2-2'!$BF:$BI,集計用!$A31)</f>
        <v>0</v>
      </c>
      <c r="G31" s="12313">
        <f>COUNTIF('2-3'!$BF:$BI,集計用!$A31)</f>
        <v>0</v>
      </c>
      <c r="H31" s="12313">
        <f>COUNTIF('2-4'!$BF:$BI,集計用!$A31)</f>
        <v>0</v>
      </c>
      <c r="I31" s="12313">
        <f>COUNTIF('3-1'!$BF:$BI,集計用!$A31)</f>
        <v>0</v>
      </c>
      <c r="J31" s="12313">
        <f>COUNTIF('3-2'!$BF:$BI,集計用!$A31)</f>
        <v>0</v>
      </c>
      <c r="K31" s="12313">
        <f>COUNTIF('3-3'!$BF:$BI,集計用!$A31)</f>
        <v>0</v>
      </c>
      <c r="L31" s="12313">
        <f>COUNTIF('3-4'!$BF:$BI,集計用!$A31)</f>
        <v>0</v>
      </c>
      <c r="M31" s="12313">
        <f>COUNTIF('4-1'!$BF:$BI,集計用!$A31)</f>
        <v>0</v>
      </c>
      <c r="N31" s="12313">
        <f>COUNTIF('4-2'!$BF:$BI,集計用!$A31)</f>
        <v>0</v>
      </c>
      <c r="O31" s="12313">
        <f>COUNTIF('5-1'!$BF:$BI,集計用!$A31)</f>
        <v>0</v>
      </c>
      <c r="P31" s="12313">
        <f>COUNTIF('5-2'!$BF:$BI,集計用!$A31)</f>
        <v>0</v>
      </c>
      <c r="Q31" s="12313">
        <f>COUNTIF('5-3'!$BF:$BI,集計用!$A31)</f>
        <v>0</v>
      </c>
      <c r="R31" s="12313">
        <f>COUNTIF('5-4'!$BF:$BI,集計用!$A31)</f>
        <v>0</v>
      </c>
      <c r="S31" s="12313">
        <f>COUNTIF('6-1'!$BF:$BI,集計用!$A31)</f>
        <v>0</v>
      </c>
      <c r="T31" s="12313">
        <f>COUNTIF('6-2'!$BF:$BI,集計用!$A31)</f>
        <v>0</v>
      </c>
      <c r="U31" s="12313">
        <f>COUNTIF('6-3'!$BF:$BI,集計用!$A31)</f>
        <v>0</v>
      </c>
      <c r="V31" s="12313">
        <f>COUNTIF('7-1'!$BF:$BI,集計用!$A31)</f>
        <v>0</v>
      </c>
      <c r="W31" s="12313">
        <f>COUNTIF('7-2'!$BF:$BI,集計用!$A31)</f>
        <v>0</v>
      </c>
      <c r="X31" s="12313">
        <f>COUNTIF('8-1'!$BF:$BI,集計用!$A31)</f>
        <v>0</v>
      </c>
      <c r="Y31" s="12313">
        <f>COUNTIF('8-2'!$BF:$BI,集計用!$A31)</f>
        <v>0</v>
      </c>
      <c r="Z31" s="12313">
        <f>COUNTIF('8-3'!$BF:$BI,集計用!$A31)</f>
        <v>0</v>
      </c>
      <c r="AA31" s="12313">
        <f>COUNTIF('8-4'!$BF:$BI,集計用!$A31)</f>
        <v>0</v>
      </c>
      <c r="AB31" s="12313">
        <f>COUNTIF('8-5'!$BF:$BI,集計用!$A31)</f>
        <v>0</v>
      </c>
      <c r="AC31" s="12313">
        <f>COUNTIF('8-6'!$BF:$BI,集計用!$A31)</f>
        <v>0</v>
      </c>
      <c r="AD31" s="12313">
        <f>COUNTIF('8-7'!$BF:$BI,集計用!$A31)</f>
        <v>0</v>
      </c>
      <c r="AE31" s="12313">
        <f>COUNTIF('9-1'!$BF:$BI,集計用!$A31)</f>
        <v>0</v>
      </c>
      <c r="AF31" s="12313">
        <f>COUNTIF('9-2'!$BF:$BI,集計用!$A31)</f>
        <v>0</v>
      </c>
      <c r="AG31" s="12313">
        <f>COUNTIF('10-1'!$BF:$BI,集計用!$A31)</f>
        <v>0</v>
      </c>
      <c r="AH31" s="12313">
        <f>COUNTIF('10-2'!$BF:$BI,集計用!$A31)</f>
        <v>0</v>
      </c>
      <c r="AI31" s="12313">
        <f>COUNTIF('10-3'!$BF:$BI,集計用!$A31)</f>
        <v>0</v>
      </c>
      <c r="AJ31" s="12313">
        <f>COUNTIF('10-4'!$BF:$BI,集計用!$A31)</f>
        <v>0</v>
      </c>
      <c r="AK31" s="12313">
        <f>COUNTIF('11-1'!$BF:$BI,集計用!$A31)</f>
        <v>0</v>
      </c>
      <c r="AL31" s="12313">
        <f>COUNTIF('11-2'!$BF:$BI,集計用!$A31)</f>
        <v>0</v>
      </c>
      <c r="AM31" s="12313">
        <f>COUNTIF('12-1'!$BF:$BI,集計用!$A31)</f>
        <v>0</v>
      </c>
      <c r="AN31" s="12313">
        <f>COUNTIF('12-2'!$BF:$BI,集計用!$A31)</f>
        <v>0</v>
      </c>
      <c r="AO31" s="12313">
        <f>COUNTIF('13-1'!$BF:$BI,集計用!$A31)</f>
        <v>0</v>
      </c>
      <c r="AP31" s="12313">
        <f>COUNTIF('14-1'!$BF:$BI,集計用!$A31)</f>
        <v>0</v>
      </c>
      <c r="AQ31" s="8778">
        <f t="shared" si="1"/>
        <v>0</v>
      </c>
    </row>
    <row r="32" spans="1:43" ht="14.25" thickBot="1">
      <c r="A32" s="165">
        <v>43251</v>
      </c>
      <c r="B32" s="12313">
        <f>COUNTIF('1-1'!$BF:$BI,集計用!$A32)</f>
        <v>0</v>
      </c>
      <c r="C32" s="12313">
        <f>COUNTIF('1-2'!$BF:$BI,集計用!$A32)</f>
        <v>0</v>
      </c>
      <c r="D32" s="12313">
        <f>COUNTIF('1-3'!$BF:$BI,集計用!$A32)</f>
        <v>0</v>
      </c>
      <c r="E32" s="12313">
        <f>COUNTIF('2-1'!$BF:$BI,集計用!$A32)</f>
        <v>0</v>
      </c>
      <c r="F32" s="12313">
        <f>COUNTIF('2-2'!$BF:$BI,集計用!$A32)</f>
        <v>0</v>
      </c>
      <c r="G32" s="12313">
        <f>COUNTIF('2-3'!$BF:$BI,集計用!$A32)</f>
        <v>0</v>
      </c>
      <c r="H32" s="12313">
        <f>COUNTIF('2-4'!$BF:$BI,集計用!$A32)</f>
        <v>0</v>
      </c>
      <c r="I32" s="12313">
        <f>COUNTIF('3-1'!$BF:$BI,集計用!$A32)</f>
        <v>0</v>
      </c>
      <c r="J32" s="12313">
        <f>COUNTIF('3-2'!$BF:$BI,集計用!$A32)</f>
        <v>0</v>
      </c>
      <c r="K32" s="12313">
        <f>COUNTIF('3-3'!$BF:$BI,集計用!$A32)</f>
        <v>0</v>
      </c>
      <c r="L32" s="12313">
        <f>COUNTIF('3-4'!$BF:$BI,集計用!$A32)</f>
        <v>0</v>
      </c>
      <c r="M32" s="12313">
        <f>COUNTIF('4-1'!$BF:$BI,集計用!$A32)</f>
        <v>0</v>
      </c>
      <c r="N32" s="12313">
        <f>COUNTIF('4-2'!$BF:$BI,集計用!$A32)</f>
        <v>0</v>
      </c>
      <c r="O32" s="12313">
        <f>COUNTIF('5-1'!$BF:$BI,集計用!$A32)</f>
        <v>0</v>
      </c>
      <c r="P32" s="12313">
        <f>COUNTIF('5-2'!$BF:$BI,集計用!$A32)</f>
        <v>0</v>
      </c>
      <c r="Q32" s="12313">
        <f>COUNTIF('5-3'!$BF:$BI,集計用!$A32)</f>
        <v>0</v>
      </c>
      <c r="R32" s="12313">
        <f>COUNTIF('5-4'!$BF:$BI,集計用!$A32)</f>
        <v>0</v>
      </c>
      <c r="S32" s="12313">
        <f>COUNTIF('6-1'!$BF:$BI,集計用!$A32)</f>
        <v>0</v>
      </c>
      <c r="T32" s="12313">
        <f>COUNTIF('6-2'!$BF:$BI,集計用!$A32)</f>
        <v>0</v>
      </c>
      <c r="U32" s="12313">
        <f>COUNTIF('6-3'!$BF:$BI,集計用!$A32)</f>
        <v>0</v>
      </c>
      <c r="V32" s="12313">
        <f>COUNTIF('7-1'!$BF:$BI,集計用!$A32)</f>
        <v>0</v>
      </c>
      <c r="W32" s="12313">
        <f>COUNTIF('7-2'!$BF:$BI,集計用!$A32)</f>
        <v>0</v>
      </c>
      <c r="X32" s="12313">
        <f>COUNTIF('8-1'!$BF:$BI,集計用!$A32)</f>
        <v>0</v>
      </c>
      <c r="Y32" s="12313">
        <f>COUNTIF('8-2'!$BF:$BI,集計用!$A32)</f>
        <v>0</v>
      </c>
      <c r="Z32" s="12313">
        <f>COUNTIF('8-3'!$BF:$BI,集計用!$A32)</f>
        <v>0</v>
      </c>
      <c r="AA32" s="12313">
        <f>COUNTIF('8-4'!$BF:$BI,集計用!$A32)</f>
        <v>0</v>
      </c>
      <c r="AB32" s="12313">
        <f>COUNTIF('8-5'!$BF:$BI,集計用!$A32)</f>
        <v>0</v>
      </c>
      <c r="AC32" s="12313">
        <f>COUNTIF('8-6'!$BF:$BI,集計用!$A32)</f>
        <v>0</v>
      </c>
      <c r="AD32" s="12313">
        <f>COUNTIF('8-7'!$BF:$BI,集計用!$A32)</f>
        <v>0</v>
      </c>
      <c r="AE32" s="12313">
        <f>COUNTIF('9-1'!$BF:$BI,集計用!$A32)</f>
        <v>0</v>
      </c>
      <c r="AF32" s="12313">
        <f>COUNTIF('9-2'!$BF:$BI,集計用!$A32)</f>
        <v>0</v>
      </c>
      <c r="AG32" s="12313">
        <f>COUNTIF('10-1'!$BF:$BI,集計用!$A32)</f>
        <v>0</v>
      </c>
      <c r="AH32" s="12313">
        <f>COUNTIF('10-2'!$BF:$BI,集計用!$A32)</f>
        <v>0</v>
      </c>
      <c r="AI32" s="12313">
        <f>COUNTIF('10-3'!$BF:$BI,集計用!$A32)</f>
        <v>0</v>
      </c>
      <c r="AJ32" s="12313">
        <f>COUNTIF('10-4'!$BF:$BI,集計用!$A32)</f>
        <v>0</v>
      </c>
      <c r="AK32" s="12313">
        <f>COUNTIF('11-1'!$BF:$BI,集計用!$A32)</f>
        <v>0</v>
      </c>
      <c r="AL32" s="12313">
        <f>COUNTIF('11-2'!$BF:$BI,集計用!$A32)</f>
        <v>0</v>
      </c>
      <c r="AM32" s="12313">
        <f>COUNTIF('12-1'!$BF:$BI,集計用!$A32)</f>
        <v>0</v>
      </c>
      <c r="AN32" s="12313">
        <f>COUNTIF('12-2'!$BF:$BI,集計用!$A32)</f>
        <v>0</v>
      </c>
      <c r="AO32" s="12313">
        <f>COUNTIF('13-1'!$BF:$BI,集計用!$A32)</f>
        <v>0</v>
      </c>
      <c r="AP32" s="12313">
        <f>COUNTIF('14-1'!$BF:$BI,集計用!$A32)</f>
        <v>0</v>
      </c>
      <c r="AQ32" s="160">
        <f t="shared" si="0"/>
        <v>0</v>
      </c>
    </row>
    <row r="33" spans="1:43" ht="14.25" thickBot="1">
      <c r="A33" s="166" t="s">
        <v>154</v>
      </c>
      <c r="B33" s="161">
        <f t="shared" ref="B33:AQ33" si="2">SUM(B2:B32)</f>
        <v>0</v>
      </c>
      <c r="C33" s="161">
        <f t="shared" si="2"/>
        <v>0</v>
      </c>
      <c r="D33" s="7437">
        <f t="shared" si="2"/>
        <v>0</v>
      </c>
      <c r="E33" s="161">
        <f t="shared" si="2"/>
        <v>0</v>
      </c>
      <c r="F33" s="161">
        <f t="shared" si="2"/>
        <v>0</v>
      </c>
      <c r="G33" s="161">
        <f t="shared" si="2"/>
        <v>0</v>
      </c>
      <c r="H33" s="161">
        <f t="shared" si="2"/>
        <v>0</v>
      </c>
      <c r="I33" s="161">
        <f t="shared" si="2"/>
        <v>0</v>
      </c>
      <c r="J33" s="161">
        <f t="shared" si="2"/>
        <v>0</v>
      </c>
      <c r="K33" s="161">
        <f t="shared" si="2"/>
        <v>0</v>
      </c>
      <c r="L33" s="161">
        <f t="shared" si="2"/>
        <v>0</v>
      </c>
      <c r="M33" s="161">
        <f t="shared" si="2"/>
        <v>0</v>
      </c>
      <c r="N33" s="161">
        <f t="shared" si="2"/>
        <v>0</v>
      </c>
      <c r="O33" s="161">
        <f t="shared" si="2"/>
        <v>0</v>
      </c>
      <c r="P33" s="161">
        <f t="shared" si="2"/>
        <v>0</v>
      </c>
      <c r="Q33" s="161">
        <f t="shared" si="2"/>
        <v>0</v>
      </c>
      <c r="R33" s="161">
        <f t="shared" si="2"/>
        <v>0</v>
      </c>
      <c r="S33" s="161">
        <f t="shared" si="2"/>
        <v>0</v>
      </c>
      <c r="T33" s="161">
        <f t="shared" si="2"/>
        <v>0</v>
      </c>
      <c r="U33" s="161">
        <f t="shared" si="2"/>
        <v>0</v>
      </c>
      <c r="V33" s="161">
        <f t="shared" si="2"/>
        <v>0</v>
      </c>
      <c r="W33" s="161">
        <f t="shared" si="2"/>
        <v>0</v>
      </c>
      <c r="X33" s="161">
        <f t="shared" si="2"/>
        <v>0</v>
      </c>
      <c r="Y33" s="161">
        <f t="shared" si="2"/>
        <v>0</v>
      </c>
      <c r="Z33" s="161">
        <f t="shared" si="2"/>
        <v>0</v>
      </c>
      <c r="AA33" s="161">
        <f t="shared" si="2"/>
        <v>0</v>
      </c>
      <c r="AB33" s="161">
        <f t="shared" si="2"/>
        <v>0</v>
      </c>
      <c r="AC33" s="161">
        <f t="shared" si="2"/>
        <v>0</v>
      </c>
      <c r="AD33" s="161">
        <f t="shared" si="2"/>
        <v>0</v>
      </c>
      <c r="AE33" s="161">
        <f t="shared" si="2"/>
        <v>0</v>
      </c>
      <c r="AF33" s="7437">
        <f t="shared" si="2"/>
        <v>0</v>
      </c>
      <c r="AG33" s="7437">
        <f t="shared" si="2"/>
        <v>0</v>
      </c>
      <c r="AH33" s="7437">
        <f t="shared" si="2"/>
        <v>0</v>
      </c>
      <c r="AI33" s="7437">
        <f t="shared" si="2"/>
        <v>0</v>
      </c>
      <c r="AJ33" s="7437">
        <f t="shared" si="2"/>
        <v>0</v>
      </c>
      <c r="AK33" s="7437">
        <f t="shared" si="2"/>
        <v>0</v>
      </c>
      <c r="AL33" s="161">
        <f t="shared" si="2"/>
        <v>0</v>
      </c>
      <c r="AM33" s="7437">
        <f t="shared" si="2"/>
        <v>0</v>
      </c>
      <c r="AN33" s="7437">
        <f t="shared" si="2"/>
        <v>0</v>
      </c>
      <c r="AO33" s="161">
        <f t="shared" si="2"/>
        <v>0</v>
      </c>
      <c r="AP33" s="161">
        <f t="shared" si="2"/>
        <v>0</v>
      </c>
      <c r="AQ33" s="162">
        <f t="shared" si="2"/>
        <v>0</v>
      </c>
    </row>
    <row r="34" spans="1:43" ht="14.25" thickBot="1"/>
    <row r="35" spans="1:43" ht="14.25" thickBot="1">
      <c r="A35" s="274" t="s">
        <v>153</v>
      </c>
      <c r="B35" s="161">
        <f>'1-1'!$BA$3+'1-1'!$BH$3</f>
        <v>31</v>
      </c>
      <c r="C35" s="7437">
        <f>'1-2'!$BA$3+'1-2'!$BH$3</f>
        <v>46</v>
      </c>
      <c r="D35" s="7437">
        <f>'1-3'!$BA$3+'1-3'!$BH$3</f>
        <v>42</v>
      </c>
      <c r="E35" s="7437">
        <f>'2-1'!$BA$3+'2-1'!$BH$3</f>
        <v>32</v>
      </c>
      <c r="F35" s="7437">
        <f>'2-2'!$BA$3+'2-2'!$BH$3</f>
        <v>37</v>
      </c>
      <c r="G35" s="7437">
        <f>'2-3'!$BA$3+'2-3'!$BH$3</f>
        <v>43</v>
      </c>
      <c r="H35" s="7437">
        <f>'2-4'!$BA$3+'2-4'!$BH$3</f>
        <v>63</v>
      </c>
      <c r="I35" s="7437">
        <f>'3-1'!$BA$3+'3-1'!$BH$3</f>
        <v>32</v>
      </c>
      <c r="J35" s="7437">
        <f>'3-2'!$BA$3+'3-2'!$BH$3</f>
        <v>37</v>
      </c>
      <c r="K35" s="7437">
        <f>'3-3'!$BA$3+'3-3'!$BH$3</f>
        <v>39</v>
      </c>
      <c r="L35" s="7437">
        <f>'3-4'!$BA$3+'3-4'!$BH$3</f>
        <v>60</v>
      </c>
      <c r="M35" s="7437">
        <f>'4-1'!$BA$3+'4-1'!$BH$3</f>
        <v>44</v>
      </c>
      <c r="N35" s="7437">
        <f>'4-2'!$BA$3+'4-2'!$BH$3</f>
        <v>47</v>
      </c>
      <c r="O35" s="10130">
        <f>'5-1'!$BA$3+'5-1'!$BH$3</f>
        <v>43</v>
      </c>
      <c r="P35" s="10376">
        <f>'5-2'!$BA$3+'5-2'!$BH$3</f>
        <v>43</v>
      </c>
      <c r="Q35" s="10594">
        <f>'5-3'!$BA$3+'5-3'!$BH$3</f>
        <v>43</v>
      </c>
      <c r="R35" s="10852">
        <f>'5-4'!$BA$3+'5-4'!$BH$3</f>
        <v>44</v>
      </c>
      <c r="S35" s="11133">
        <f>'6-1'!$BA$3+'6-1'!$BH$3</f>
        <v>47</v>
      </c>
      <c r="T35" s="11289">
        <f>'6-2'!$BA$3+'6-2'!$BH$3</f>
        <v>14</v>
      </c>
      <c r="U35" s="11559">
        <f>'6-3'!$BA$3+'6-3'!$BH$3</f>
        <v>50</v>
      </c>
      <c r="V35" s="11883">
        <f>'7-1'!$BA$3+'7-1'!$BH$3</f>
        <v>87</v>
      </c>
      <c r="W35" s="12222">
        <f>'7-2'!$BA$3+'7-2'!$BH$3</f>
        <v>88</v>
      </c>
      <c r="X35" s="7437">
        <f>'8-1'!$BA$3+'8-1'!$BH$3</f>
        <v>38</v>
      </c>
      <c r="Y35" s="7437">
        <f>'8-2'!$BA$3+'8-2'!$BH$3</f>
        <v>50</v>
      </c>
      <c r="Z35" s="7437">
        <f>'8-3'!$BA$3+'8-3'!$BH$3</f>
        <v>48</v>
      </c>
      <c r="AA35" s="7437">
        <f>'8-4'!$BA$3+'8-4'!$BH$3</f>
        <v>66</v>
      </c>
      <c r="AB35" s="7437">
        <f>'8-5'!$BA$3+'8-5'!$BH$3</f>
        <v>68</v>
      </c>
      <c r="AC35" s="7437">
        <f>'8-6'!$BA$3+'8-6'!$BH$3</f>
        <v>45</v>
      </c>
      <c r="AD35" s="7437">
        <f>'8-7'!$BA$3+'8-7'!$BH$3</f>
        <v>45</v>
      </c>
      <c r="AE35" s="7437">
        <f>'9-1'!$BA$3+'9-1'!$BH$3</f>
        <v>72</v>
      </c>
      <c r="AF35" s="7437">
        <f>'9-2'!$BA$3+'9-2'!$BH$3</f>
        <v>72</v>
      </c>
      <c r="AG35" s="7437">
        <f>'10-1'!$BA$3+'10-1'!$BH$3</f>
        <v>64</v>
      </c>
      <c r="AH35" s="7437">
        <f>'10-2'!$BA$3+'10-2'!$BH$3</f>
        <v>66</v>
      </c>
      <c r="AI35" s="7437">
        <f>'10-3'!$BA$3+'10-3'!$BH$3</f>
        <v>64</v>
      </c>
      <c r="AJ35" s="7644">
        <f>'10-4'!$BA$3+'10-4'!$BH$3</f>
        <v>63</v>
      </c>
      <c r="AK35" s="8326">
        <f>'11-1'!$BA$3+'11-1'!$BH$3</f>
        <v>70</v>
      </c>
      <c r="AL35" s="8779">
        <f>'11-2'!$BA$3+'11-2'!$BH$3</f>
        <v>71</v>
      </c>
      <c r="AM35" s="9400">
        <f>'12-1'!$BA$3+'12-1'!$BH$3</f>
        <v>110</v>
      </c>
      <c r="AN35" s="9400">
        <f>'12-2'!$BA$3+'12-2'!$BH$3</f>
        <v>88</v>
      </c>
      <c r="AO35" s="12314">
        <f>'13-1'!$BA$3+'13-1'!$BH$3</f>
        <v>61</v>
      </c>
      <c r="AP35" s="12314">
        <f>'14-1'!$BA$3+'14-1'!$BH$3</f>
        <v>29</v>
      </c>
      <c r="AQ35" s="162">
        <f>SUM(B35:AP35)</f>
        <v>2202</v>
      </c>
    </row>
    <row r="37" spans="1:43">
      <c r="F37" s="12446"/>
      <c r="H37" s="12446"/>
      <c r="J37" s="12446"/>
      <c r="L37" s="12446"/>
      <c r="T37" s="12446"/>
      <c r="Z37" s="12446"/>
      <c r="AB37" s="12446"/>
      <c r="AD37" s="12446"/>
      <c r="AK37" s="12446"/>
      <c r="AL37" s="12446"/>
      <c r="AM37" s="12446"/>
      <c r="AN37" s="12446"/>
      <c r="AP37" s="12446"/>
    </row>
    <row r="38" spans="1:43">
      <c r="C38" s="12446"/>
      <c r="D38" s="12446"/>
      <c r="M38" s="12446"/>
      <c r="N38" s="12446"/>
      <c r="O38" s="12446"/>
      <c r="P38" s="12446"/>
      <c r="Q38" s="12446"/>
      <c r="R38" s="12446"/>
      <c r="S38" s="12446"/>
      <c r="U38" s="12446"/>
      <c r="V38" s="12446"/>
      <c r="W38" s="12446"/>
      <c r="Z38" s="12446"/>
      <c r="AA38" s="12446"/>
      <c r="AB38" s="12446"/>
      <c r="AC38" s="12838"/>
      <c r="AE38" s="12446"/>
      <c r="AF38" s="12446"/>
      <c r="AG38" s="12446"/>
      <c r="AH38" s="12446"/>
      <c r="AI38" s="12446"/>
      <c r="AJ38" s="12446"/>
    </row>
  </sheetData>
  <customSheetViews>
    <customSheetView guid="{90E15D8C-8CE7-46D2-8C72-7512C7C9E9C8}" showRuler="0">
      <pane xSplit="1" ySplit="1" topLeftCell="B11" activePane="bottomRight" state="frozen"/>
      <selection pane="bottomRight" activeCell="A32" sqref="A32"/>
      <pageMargins left="0.75" right="0.75" top="1" bottom="1" header="0.51200000000000001" footer="0.51200000000000001"/>
      <headerFooter alignWithMargins="0"/>
    </customSheetView>
    <customSheetView guid="{1AAFCF77-F19B-46EA-B97E-BF8C80AA430C}" showRuler="0">
      <pane xSplit="1" ySplit="1" topLeftCell="E2" activePane="bottomRight" state="frozen"/>
      <selection pane="bottomRight" activeCell="K30" sqref="K30"/>
      <pageMargins left="0.75" right="0.75" top="1" bottom="1" header="0.51200000000000001" footer="0.51200000000000001"/>
      <headerFooter alignWithMargins="0"/>
    </customSheetView>
  </customSheetViews>
  <phoneticPr fontId="5"/>
  <pageMargins left="0.75" right="0.75" top="1" bottom="1" header="0.51200000000000001" footer="0.51200000000000001"/>
  <headerFooter alignWithMargins="0"/>
</worksheet>
</file>

<file path=xl/worksheets/sheet49.xml><?xml version="1.0" encoding="utf-8"?>
<worksheet xmlns="http://schemas.openxmlformats.org/spreadsheetml/2006/main" xmlns:r="http://schemas.openxmlformats.org/officeDocument/2006/relationships">
  <sheetPr codeName="Sheet2" enableFormatConditionsCalculation="0">
    <tabColor indexed="44"/>
  </sheetPr>
  <dimension ref="A1:AD91"/>
  <sheetViews>
    <sheetView showGridLines="0" view="pageBreakPreview" zoomScale="60" zoomScaleNormal="60" workbookViewId="0"/>
  </sheetViews>
  <sheetFormatPr defaultRowHeight="13.5"/>
  <cols>
    <col min="1" max="1" width="1.875" style="61" customWidth="1"/>
    <col min="2" max="3" width="2.625" style="61" customWidth="1"/>
    <col min="4" max="4" width="3.125" style="61" customWidth="1"/>
    <col min="5" max="8" width="2.625" style="61" customWidth="1"/>
    <col min="9" max="30" width="10.625" style="61" customWidth="1"/>
    <col min="31" max="16384" width="9" style="61"/>
  </cols>
  <sheetData>
    <row r="1" spans="1:25" ht="24.75" customHeight="1">
      <c r="B1" s="62"/>
      <c r="U1" s="13097" t="s">
        <v>0</v>
      </c>
      <c r="V1" s="13098"/>
      <c r="W1" s="13079"/>
      <c r="X1" s="13080"/>
      <c r="Y1" s="13081"/>
    </row>
    <row r="2" spans="1:25" ht="25.5" customHeight="1">
      <c r="A2" s="62"/>
      <c r="C2" s="62"/>
      <c r="D2" s="62"/>
      <c r="E2" s="62"/>
      <c r="F2" s="62"/>
      <c r="G2" s="62"/>
      <c r="H2" s="62"/>
      <c r="I2" s="62"/>
      <c r="J2" s="62"/>
      <c r="K2" s="62"/>
      <c r="L2" s="62"/>
      <c r="M2" s="62"/>
      <c r="O2" s="62"/>
      <c r="P2" s="62"/>
      <c r="U2" s="13097" t="s">
        <v>1</v>
      </c>
      <c r="V2" s="13098"/>
      <c r="W2" s="13082"/>
      <c r="X2" s="13083"/>
      <c r="Y2" s="13084"/>
    </row>
    <row r="3" spans="1:25" ht="18" customHeight="1">
      <c r="B3" s="63"/>
      <c r="O3" s="13154" t="s">
        <v>77</v>
      </c>
      <c r="P3" s="13155"/>
      <c r="R3" s="13157" t="s">
        <v>78</v>
      </c>
      <c r="S3" s="13158"/>
      <c r="X3" s="64"/>
    </row>
    <row r="4" spans="1:25" ht="24.95" customHeight="1">
      <c r="B4" s="63"/>
      <c r="V4" s="65"/>
      <c r="W4" s="13041" t="s">
        <v>79</v>
      </c>
      <c r="X4" s="13042"/>
      <c r="Y4" s="13042"/>
    </row>
    <row r="5" spans="1:25" ht="24.95" customHeight="1">
      <c r="B5" s="13128" t="s">
        <v>80</v>
      </c>
      <c r="C5" s="13129"/>
      <c r="D5" s="13129"/>
      <c r="E5" s="13129"/>
      <c r="F5" s="13129"/>
      <c r="G5" s="13129"/>
      <c r="H5" s="13130"/>
      <c r="I5" s="13151" t="s">
        <v>143</v>
      </c>
      <c r="J5" s="13042"/>
      <c r="K5" s="13043"/>
      <c r="L5" s="13126" t="s">
        <v>81</v>
      </c>
      <c r="M5" s="13043"/>
      <c r="N5" s="13156" t="s">
        <v>116</v>
      </c>
      <c r="O5" s="13156"/>
      <c r="P5" s="13156"/>
      <c r="Q5" s="13126" t="s">
        <v>82</v>
      </c>
      <c r="R5" s="13159"/>
      <c r="S5" s="13085" t="s">
        <v>144</v>
      </c>
      <c r="T5" s="13086"/>
      <c r="U5" s="13087"/>
      <c r="V5" s="66"/>
      <c r="W5" s="13088"/>
      <c r="X5" s="13089"/>
      <c r="Y5" s="13090"/>
    </row>
    <row r="6" spans="1:25" ht="24.95" customHeight="1">
      <c r="B6" s="13131" t="s">
        <v>83</v>
      </c>
      <c r="C6" s="13132"/>
      <c r="D6" s="13132"/>
      <c r="E6" s="13132"/>
      <c r="F6" s="13132"/>
      <c r="G6" s="13132"/>
      <c r="H6" s="13133"/>
      <c r="I6" s="13141" t="s">
        <v>115</v>
      </c>
      <c r="J6" s="13142"/>
      <c r="K6" s="13142"/>
      <c r="L6" s="13142"/>
      <c r="M6" s="13143"/>
      <c r="N6" s="13137" t="s">
        <v>84</v>
      </c>
      <c r="O6" s="13138"/>
      <c r="P6" s="13141" t="s">
        <v>141</v>
      </c>
      <c r="Q6" s="13160"/>
      <c r="R6" s="13161"/>
      <c r="S6" s="67" t="s">
        <v>85</v>
      </c>
      <c r="T6" s="13099" t="s">
        <v>142</v>
      </c>
      <c r="U6" s="13100"/>
      <c r="V6" s="68"/>
      <c r="W6" s="13091"/>
      <c r="X6" s="13092"/>
      <c r="Y6" s="13093"/>
    </row>
    <row r="7" spans="1:25" ht="24.95" customHeight="1">
      <c r="B7" s="13134"/>
      <c r="C7" s="13135"/>
      <c r="D7" s="13135"/>
      <c r="E7" s="13135"/>
      <c r="F7" s="13135"/>
      <c r="G7" s="13135"/>
      <c r="H7" s="13136"/>
      <c r="I7" s="13144"/>
      <c r="J7" s="13145"/>
      <c r="K7" s="13145"/>
      <c r="L7" s="13145"/>
      <c r="M7" s="13146"/>
      <c r="N7" s="13139"/>
      <c r="O7" s="13140"/>
      <c r="P7" s="13162"/>
      <c r="Q7" s="13163"/>
      <c r="R7" s="13164"/>
      <c r="S7" s="13167" t="s">
        <v>86</v>
      </c>
      <c r="T7" s="13099"/>
      <c r="U7" s="13100"/>
      <c r="V7" s="68"/>
      <c r="W7" s="13094"/>
      <c r="X7" s="13095"/>
      <c r="Y7" s="13096"/>
    </row>
    <row r="8" spans="1:25" ht="24.95" customHeight="1">
      <c r="B8" s="13128" t="s">
        <v>87</v>
      </c>
      <c r="C8" s="13129"/>
      <c r="D8" s="13129"/>
      <c r="E8" s="13129"/>
      <c r="F8" s="13129"/>
      <c r="G8" s="13129"/>
      <c r="H8" s="13130"/>
      <c r="I8" s="13127"/>
      <c r="J8" s="13043"/>
      <c r="K8" s="69" t="s">
        <v>88</v>
      </c>
      <c r="L8" s="13127"/>
      <c r="M8" s="13043"/>
      <c r="N8" s="13165" t="s">
        <v>89</v>
      </c>
      <c r="O8" s="13166"/>
      <c r="P8" s="13151" t="s">
        <v>117</v>
      </c>
      <c r="Q8" s="13152"/>
      <c r="R8" s="13153"/>
      <c r="S8" s="13168"/>
      <c r="T8" s="13099"/>
      <c r="U8" s="13100"/>
      <c r="W8" s="70" t="s">
        <v>90</v>
      </c>
      <c r="X8" s="13099"/>
      <c r="Y8" s="13102"/>
    </row>
    <row r="9" spans="1:25" ht="24.95" customHeight="1">
      <c r="B9" s="71"/>
      <c r="C9" s="71"/>
      <c r="D9" s="71"/>
      <c r="E9" s="71"/>
      <c r="F9" s="72"/>
      <c r="G9" s="73"/>
      <c r="H9" s="73"/>
      <c r="I9" s="73"/>
      <c r="J9" s="74"/>
      <c r="K9" s="75"/>
      <c r="L9" s="75"/>
      <c r="M9" s="75"/>
      <c r="N9" s="76"/>
      <c r="O9" s="77"/>
      <c r="P9" s="78"/>
      <c r="Q9" s="78"/>
      <c r="R9" s="78"/>
      <c r="S9" s="78"/>
      <c r="T9" s="78"/>
      <c r="W9" s="70" t="s">
        <v>91</v>
      </c>
      <c r="X9" s="13101"/>
      <c r="Y9" s="13102"/>
    </row>
    <row r="10" spans="1:25" ht="24" customHeight="1">
      <c r="B10" s="79" t="s">
        <v>92</v>
      </c>
      <c r="C10" s="80"/>
      <c r="D10" s="80"/>
      <c r="E10" s="80"/>
      <c r="F10" s="80"/>
      <c r="G10" s="80"/>
      <c r="H10" s="80"/>
      <c r="I10" s="80"/>
      <c r="J10" s="80"/>
      <c r="K10" s="80"/>
      <c r="L10" s="80"/>
      <c r="M10" s="80"/>
      <c r="N10" s="81"/>
      <c r="O10" s="81"/>
      <c r="S10" s="82"/>
      <c r="T10" s="83"/>
      <c r="U10" s="82"/>
      <c r="W10" s="84" t="s">
        <v>34</v>
      </c>
      <c r="X10" s="84"/>
      <c r="Y10" s="84"/>
    </row>
    <row r="11" spans="1:25" ht="19.5" customHeight="1">
      <c r="B11" s="85" t="s">
        <v>35</v>
      </c>
      <c r="Q11" s="86" t="s">
        <v>36</v>
      </c>
      <c r="S11" s="82"/>
      <c r="T11" s="83"/>
      <c r="U11" s="82"/>
      <c r="V11" s="82"/>
      <c r="W11" s="82"/>
      <c r="X11" s="82"/>
      <c r="Y11" s="82"/>
    </row>
    <row r="12" spans="1:25" ht="24" customHeight="1">
      <c r="B12" s="13113"/>
      <c r="C12" s="13114"/>
      <c r="D12" s="13114"/>
      <c r="E12" s="13114"/>
      <c r="F12" s="13114"/>
      <c r="G12" s="13114"/>
      <c r="H12" s="13115"/>
      <c r="I12" s="13137" t="s">
        <v>37</v>
      </c>
      <c r="J12" s="13090"/>
      <c r="K12" s="13125" t="s">
        <v>60</v>
      </c>
      <c r="L12" s="13089"/>
      <c r="M12" s="13125" t="s">
        <v>61</v>
      </c>
      <c r="N12" s="13089"/>
      <c r="O12" s="13041" t="s">
        <v>62</v>
      </c>
      <c r="P12" s="13182"/>
      <c r="Q12" s="13182"/>
      <c r="R12" s="13182"/>
      <c r="S12" s="13182"/>
      <c r="T12" s="13183"/>
      <c r="U12" s="13041" t="s">
        <v>16</v>
      </c>
      <c r="V12" s="13043"/>
      <c r="W12" s="13169" t="s">
        <v>63</v>
      </c>
    </row>
    <row r="13" spans="1:25" ht="27.75" customHeight="1">
      <c r="B13" s="13116"/>
      <c r="C13" s="13117"/>
      <c r="D13" s="13117"/>
      <c r="E13" s="13117"/>
      <c r="F13" s="13117"/>
      <c r="G13" s="13117"/>
      <c r="H13" s="13118"/>
      <c r="I13" s="13091"/>
      <c r="J13" s="13093"/>
      <c r="K13" s="13094"/>
      <c r="L13" s="13095"/>
      <c r="M13" s="13094"/>
      <c r="N13" s="13095"/>
      <c r="O13" s="13041" t="s">
        <v>64</v>
      </c>
      <c r="P13" s="13182"/>
      <c r="Q13" s="13183"/>
      <c r="R13" s="13041" t="s">
        <v>65</v>
      </c>
      <c r="S13" s="13182"/>
      <c r="T13" s="13183"/>
      <c r="U13" s="87" t="s">
        <v>66</v>
      </c>
      <c r="V13" s="87" t="s">
        <v>67</v>
      </c>
      <c r="W13" s="13180"/>
    </row>
    <row r="14" spans="1:25" ht="24" customHeight="1" thickBot="1">
      <c r="B14" s="13119"/>
      <c r="C14" s="13120"/>
      <c r="D14" s="13120"/>
      <c r="E14" s="13120"/>
      <c r="F14" s="13120"/>
      <c r="G14" s="13120"/>
      <c r="H14" s="13121"/>
      <c r="I14" s="13147"/>
      <c r="J14" s="13148"/>
      <c r="K14" s="88" t="s">
        <v>68</v>
      </c>
      <c r="L14" s="88" t="s">
        <v>69</v>
      </c>
      <c r="M14" s="88" t="s">
        <v>68</v>
      </c>
      <c r="N14" s="88" t="s">
        <v>69</v>
      </c>
      <c r="O14" s="70" t="s">
        <v>70</v>
      </c>
      <c r="P14" s="70" t="s">
        <v>71</v>
      </c>
      <c r="Q14" s="87" t="s">
        <v>72</v>
      </c>
      <c r="R14" s="70" t="s">
        <v>7</v>
      </c>
      <c r="S14" s="70" t="s">
        <v>8</v>
      </c>
      <c r="T14" s="70" t="s">
        <v>9</v>
      </c>
      <c r="U14" s="70" t="s">
        <v>10</v>
      </c>
      <c r="V14" s="70" t="s">
        <v>10</v>
      </c>
      <c r="W14" s="13181"/>
    </row>
    <row r="15" spans="1:25" ht="32.25" customHeight="1" thickBot="1">
      <c r="B15" s="13122" t="s">
        <v>11</v>
      </c>
      <c r="C15" s="13123"/>
      <c r="D15" s="13123"/>
      <c r="E15" s="13123"/>
      <c r="F15" s="13123"/>
      <c r="G15" s="13123"/>
      <c r="H15" s="13124"/>
      <c r="I15" s="13149">
        <v>78756</v>
      </c>
      <c r="J15" s="13150"/>
      <c r="K15" s="89">
        <v>20</v>
      </c>
      <c r="L15" s="90" t="e">
        <f>IF(AND(I15&gt;0,P15&gt;0),(P15+U15)/I15*1000,)</f>
        <v>#VALUE!</v>
      </c>
      <c r="M15" s="89"/>
      <c r="N15" s="91">
        <f>IF(AND(I15&gt;0,S15&gt;0),(S15+V15)/I15*1000,)</f>
        <v>0</v>
      </c>
      <c r="O15" s="92">
        <f>(I15/1000)*K15</f>
        <v>1575.12</v>
      </c>
      <c r="P15" s="52" t="s">
        <v>2</v>
      </c>
      <c r="Q15" s="53" t="s">
        <v>127</v>
      </c>
      <c r="R15" s="92">
        <f>(I15/1000)*M15</f>
        <v>0</v>
      </c>
      <c r="S15" s="93">
        <v>0</v>
      </c>
      <c r="T15" s="94">
        <f>IF(AND(I15&gt;0,S15&gt;0),S15/I15*1000,)</f>
        <v>0</v>
      </c>
      <c r="U15" s="95">
        <v>0</v>
      </c>
      <c r="V15" s="95">
        <v>0</v>
      </c>
      <c r="W15" s="96">
        <v>0</v>
      </c>
    </row>
    <row r="16" spans="1:25" ht="15.75" customHeight="1">
      <c r="B16" s="79"/>
      <c r="C16" s="80"/>
      <c r="D16" s="80"/>
      <c r="E16" s="80"/>
      <c r="F16" s="80"/>
      <c r="G16" s="80"/>
      <c r="H16" s="80"/>
      <c r="I16" s="80"/>
      <c r="J16" s="80"/>
      <c r="K16" s="97" t="s">
        <v>12</v>
      </c>
      <c r="L16" s="80"/>
      <c r="M16" s="80"/>
      <c r="N16" s="81"/>
      <c r="O16" s="81"/>
      <c r="P16" s="52" t="s">
        <v>2</v>
      </c>
      <c r="Q16" s="53" t="s">
        <v>29</v>
      </c>
      <c r="S16" s="82"/>
      <c r="T16" s="83"/>
      <c r="U16" s="82"/>
      <c r="V16" s="82"/>
      <c r="W16" s="98"/>
      <c r="X16" s="99"/>
      <c r="Y16" s="99"/>
    </row>
    <row r="17" spans="1:30" ht="24" customHeight="1" thickBot="1">
      <c r="B17" s="100" t="s">
        <v>13</v>
      </c>
      <c r="D17" s="101"/>
      <c r="E17" s="101"/>
      <c r="F17" s="82"/>
      <c r="G17" s="82"/>
      <c r="H17" s="82"/>
      <c r="I17" s="82"/>
      <c r="J17" s="82"/>
      <c r="K17" s="82"/>
      <c r="L17" s="98"/>
      <c r="M17" s="66"/>
      <c r="O17" s="81"/>
      <c r="S17" s="82"/>
      <c r="T17" s="83"/>
      <c r="U17" s="82"/>
      <c r="V17" s="82"/>
      <c r="W17" s="98"/>
      <c r="X17" s="99"/>
      <c r="Y17" s="99"/>
    </row>
    <row r="18" spans="1:30" ht="24" customHeight="1">
      <c r="B18" s="13058" t="s">
        <v>14</v>
      </c>
      <c r="C18" s="13059"/>
      <c r="D18" s="13059"/>
      <c r="E18" s="13059"/>
      <c r="F18" s="13059"/>
      <c r="G18" s="13059"/>
      <c r="H18" s="13060"/>
      <c r="I18" s="102"/>
      <c r="J18" s="103"/>
      <c r="K18" s="13073" t="s">
        <v>32</v>
      </c>
      <c r="L18" s="13074"/>
      <c r="M18" s="13106" t="s">
        <v>33</v>
      </c>
      <c r="N18" s="13059"/>
      <c r="O18" s="13059"/>
      <c r="P18" s="13059"/>
      <c r="Q18" s="13059"/>
      <c r="R18" s="13059"/>
      <c r="S18" s="13059"/>
      <c r="T18" s="13059"/>
      <c r="U18" s="13059"/>
      <c r="V18" s="13059"/>
      <c r="W18" s="13059"/>
      <c r="X18" s="13059"/>
      <c r="Y18" s="13060"/>
    </row>
    <row r="19" spans="1:30" ht="22.5" customHeight="1">
      <c r="B19" s="13061"/>
      <c r="C19" s="13062"/>
      <c r="D19" s="13062"/>
      <c r="E19" s="13062"/>
      <c r="F19" s="13062"/>
      <c r="G19" s="13062"/>
      <c r="H19" s="13063"/>
      <c r="I19" s="102"/>
      <c r="J19" s="104"/>
      <c r="K19" s="13075"/>
      <c r="L19" s="13076"/>
      <c r="M19" s="13171"/>
      <c r="N19" s="13172"/>
      <c r="O19" s="13172"/>
      <c r="P19" s="13172"/>
      <c r="Q19" s="13172"/>
      <c r="R19" s="13172"/>
      <c r="S19" s="13172"/>
      <c r="T19" s="13172"/>
      <c r="U19" s="13172"/>
      <c r="V19" s="13172"/>
      <c r="W19" s="13172"/>
      <c r="X19" s="13172"/>
      <c r="Y19" s="13173"/>
      <c r="AC19" s="62"/>
    </row>
    <row r="20" spans="1:30" ht="22.5" customHeight="1">
      <c r="B20" s="13064"/>
      <c r="C20" s="13065"/>
      <c r="D20" s="13065"/>
      <c r="E20" s="13065"/>
      <c r="F20" s="13065"/>
      <c r="G20" s="13065"/>
      <c r="H20" s="13066"/>
      <c r="I20" s="102"/>
      <c r="J20" s="104"/>
      <c r="K20" s="13055"/>
      <c r="L20" s="13054"/>
      <c r="M20" s="13174"/>
      <c r="N20" s="13175"/>
      <c r="O20" s="13175"/>
      <c r="P20" s="13175"/>
      <c r="Q20" s="13175"/>
      <c r="R20" s="13175"/>
      <c r="S20" s="13175"/>
      <c r="T20" s="13175"/>
      <c r="U20" s="13175"/>
      <c r="V20" s="13175"/>
      <c r="W20" s="13175"/>
      <c r="X20" s="13175"/>
      <c r="Y20" s="13176"/>
      <c r="AC20" s="62"/>
    </row>
    <row r="21" spans="1:30" ht="22.5" customHeight="1">
      <c r="B21" s="13064"/>
      <c r="C21" s="13065"/>
      <c r="D21" s="13065"/>
      <c r="E21" s="13065"/>
      <c r="F21" s="13065"/>
      <c r="G21" s="13065"/>
      <c r="H21" s="13066"/>
      <c r="I21" s="102"/>
      <c r="J21" s="105"/>
      <c r="K21" s="13055"/>
      <c r="L21" s="13054"/>
      <c r="M21" s="13174"/>
      <c r="N21" s="13175"/>
      <c r="O21" s="13175"/>
      <c r="P21" s="13175"/>
      <c r="Q21" s="13175"/>
      <c r="R21" s="13175"/>
      <c r="S21" s="13175"/>
      <c r="T21" s="13175"/>
      <c r="U21" s="13175"/>
      <c r="V21" s="13175"/>
      <c r="W21" s="13175"/>
      <c r="X21" s="13175"/>
      <c r="Y21" s="13176"/>
      <c r="AC21" s="62"/>
    </row>
    <row r="22" spans="1:30" ht="22.5" customHeight="1">
      <c r="A22" s="66"/>
      <c r="B22" s="13064"/>
      <c r="C22" s="13065"/>
      <c r="D22" s="13065"/>
      <c r="E22" s="13065"/>
      <c r="F22" s="13065"/>
      <c r="G22" s="13065"/>
      <c r="H22" s="13066"/>
      <c r="I22" s="102"/>
      <c r="J22" s="105"/>
      <c r="K22" s="13055"/>
      <c r="L22" s="13054"/>
      <c r="M22" s="13174"/>
      <c r="N22" s="13175"/>
      <c r="O22" s="13175"/>
      <c r="P22" s="13175"/>
      <c r="Q22" s="13175"/>
      <c r="R22" s="13175"/>
      <c r="S22" s="13175"/>
      <c r="T22" s="13175"/>
      <c r="U22" s="13175"/>
      <c r="V22" s="13175"/>
      <c r="W22" s="13175"/>
      <c r="X22" s="13175"/>
      <c r="Y22" s="13176"/>
      <c r="AC22" s="62"/>
    </row>
    <row r="23" spans="1:30" ht="22.5" customHeight="1" thickBot="1">
      <c r="A23" s="66"/>
      <c r="B23" s="13067"/>
      <c r="C23" s="13068"/>
      <c r="D23" s="13068"/>
      <c r="E23" s="13068"/>
      <c r="F23" s="13068"/>
      <c r="G23" s="13068"/>
      <c r="H23" s="13069"/>
      <c r="I23" s="102"/>
      <c r="J23" s="105"/>
      <c r="K23" s="13055"/>
      <c r="L23" s="13054"/>
      <c r="M23" s="13174"/>
      <c r="N23" s="13175"/>
      <c r="O23" s="13175"/>
      <c r="P23" s="13175"/>
      <c r="Q23" s="13175"/>
      <c r="R23" s="13175"/>
      <c r="S23" s="13175"/>
      <c r="T23" s="13175"/>
      <c r="U23" s="13175"/>
      <c r="V23" s="13175"/>
      <c r="W23" s="13175"/>
      <c r="X23" s="13175"/>
      <c r="Y23" s="13176"/>
    </row>
    <row r="24" spans="1:30" ht="22.5" customHeight="1">
      <c r="A24" s="66"/>
      <c r="B24" s="102"/>
      <c r="C24" s="102"/>
      <c r="D24" s="102"/>
      <c r="E24" s="102"/>
      <c r="F24" s="102"/>
      <c r="G24" s="102"/>
      <c r="H24" s="102"/>
      <c r="I24" s="102"/>
      <c r="J24" s="105"/>
      <c r="K24" s="13077"/>
      <c r="L24" s="13078"/>
      <c r="M24" s="13177"/>
      <c r="N24" s="13178"/>
      <c r="O24" s="13178"/>
      <c r="P24" s="13178"/>
      <c r="Q24" s="13178"/>
      <c r="R24" s="13178"/>
      <c r="S24" s="13178"/>
      <c r="T24" s="13178"/>
      <c r="U24" s="13178"/>
      <c r="V24" s="13178"/>
      <c r="W24" s="13178"/>
      <c r="X24" s="13178"/>
      <c r="Y24" s="13179"/>
    </row>
    <row r="25" spans="1:30" ht="22.5" customHeight="1">
      <c r="B25" s="106" t="s">
        <v>119</v>
      </c>
      <c r="C25" s="66"/>
      <c r="D25" s="66"/>
      <c r="E25" s="66"/>
      <c r="F25" s="107"/>
      <c r="G25" s="107"/>
      <c r="H25" s="107"/>
      <c r="I25" s="107"/>
      <c r="J25" s="66"/>
      <c r="K25" s="13053"/>
      <c r="L25" s="13054"/>
      <c r="M25" s="13107"/>
      <c r="N25" s="13108"/>
      <c r="O25" s="13108"/>
      <c r="P25" s="13108"/>
      <c r="Q25" s="13108"/>
      <c r="R25" s="13108"/>
      <c r="S25" s="13108"/>
      <c r="T25" s="13108"/>
      <c r="U25" s="13108"/>
      <c r="V25" s="13108"/>
      <c r="W25" s="13108"/>
      <c r="X25" s="13108"/>
      <c r="Y25" s="13109"/>
      <c r="Z25" s="108"/>
      <c r="AA25" s="108"/>
    </row>
    <row r="26" spans="1:30" ht="22.5" customHeight="1">
      <c r="C26" s="109"/>
      <c r="D26" s="109"/>
      <c r="E26" s="109"/>
      <c r="J26" s="66"/>
      <c r="K26" s="13055"/>
      <c r="L26" s="13054"/>
      <c r="M26" s="13108"/>
      <c r="N26" s="13110"/>
      <c r="O26" s="13110"/>
      <c r="P26" s="13110"/>
      <c r="Q26" s="13110"/>
      <c r="R26" s="13110"/>
      <c r="S26" s="13110"/>
      <c r="T26" s="13110"/>
      <c r="U26" s="13110"/>
      <c r="V26" s="13110"/>
      <c r="W26" s="13110"/>
      <c r="X26" s="13110"/>
      <c r="Y26" s="13109"/>
    </row>
    <row r="27" spans="1:30" ht="22.5" customHeight="1">
      <c r="B27" s="13072" t="s">
        <v>120</v>
      </c>
      <c r="C27" s="13045"/>
      <c r="D27" s="13045"/>
      <c r="E27" s="13045"/>
      <c r="F27" s="13045"/>
      <c r="G27" s="13045"/>
      <c r="H27" s="13045"/>
      <c r="I27" s="13045"/>
      <c r="J27" s="13045"/>
      <c r="K27" s="13055"/>
      <c r="L27" s="13054"/>
      <c r="M27" s="13108"/>
      <c r="N27" s="13110"/>
      <c r="O27" s="13110"/>
      <c r="P27" s="13110"/>
      <c r="Q27" s="13110"/>
      <c r="R27" s="13110"/>
      <c r="S27" s="13110"/>
      <c r="T27" s="13110"/>
      <c r="U27" s="13110"/>
      <c r="V27" s="13110"/>
      <c r="W27" s="13110"/>
      <c r="X27" s="13110"/>
      <c r="Y27" s="13109"/>
    </row>
    <row r="28" spans="1:30" ht="22.5" customHeight="1">
      <c r="B28" s="13045"/>
      <c r="C28" s="13045"/>
      <c r="D28" s="13045"/>
      <c r="E28" s="13045"/>
      <c r="F28" s="13045"/>
      <c r="G28" s="13045"/>
      <c r="H28" s="13045"/>
      <c r="I28" s="13045"/>
      <c r="J28" s="13045"/>
      <c r="K28" s="13055"/>
      <c r="L28" s="13054"/>
      <c r="M28" s="13108"/>
      <c r="N28" s="13110"/>
      <c r="O28" s="13110"/>
      <c r="P28" s="13110"/>
      <c r="Q28" s="13110"/>
      <c r="R28" s="13110"/>
      <c r="S28" s="13110"/>
      <c r="T28" s="13110"/>
      <c r="U28" s="13110"/>
      <c r="V28" s="13110"/>
      <c r="W28" s="13110"/>
      <c r="X28" s="13110"/>
      <c r="Y28" s="13109"/>
    </row>
    <row r="29" spans="1:30" ht="22.5" customHeight="1">
      <c r="A29" s="66"/>
      <c r="B29" s="13045"/>
      <c r="C29" s="13045"/>
      <c r="D29" s="13045"/>
      <c r="E29" s="13045"/>
      <c r="F29" s="13045"/>
      <c r="G29" s="13045"/>
      <c r="H29" s="13045"/>
      <c r="I29" s="13045"/>
      <c r="J29" s="13045"/>
      <c r="K29" s="13055"/>
      <c r="L29" s="13054"/>
      <c r="M29" s="13108"/>
      <c r="N29" s="13110"/>
      <c r="O29" s="13110"/>
      <c r="P29" s="13110"/>
      <c r="Q29" s="13110"/>
      <c r="R29" s="13110"/>
      <c r="S29" s="13110"/>
      <c r="T29" s="13110"/>
      <c r="U29" s="13110"/>
      <c r="V29" s="13110"/>
      <c r="W29" s="13110"/>
      <c r="X29" s="13110"/>
      <c r="Y29" s="13109"/>
    </row>
    <row r="30" spans="1:30" s="81" customFormat="1" ht="22.5" customHeight="1" thickBot="1">
      <c r="A30" s="101"/>
      <c r="B30" s="13070" t="s">
        <v>128</v>
      </c>
      <c r="C30" s="13045"/>
      <c r="D30" s="13045"/>
      <c r="E30" s="13045"/>
      <c r="F30" s="13045"/>
      <c r="G30" s="13045"/>
      <c r="H30" s="13045"/>
      <c r="I30" s="13045"/>
      <c r="J30" s="13045"/>
      <c r="K30" s="13056"/>
      <c r="L30" s="13057"/>
      <c r="M30" s="13111"/>
      <c r="N30" s="13111"/>
      <c r="O30" s="13111"/>
      <c r="P30" s="13111"/>
      <c r="Q30" s="13111"/>
      <c r="R30" s="13111"/>
      <c r="S30" s="13111"/>
      <c r="T30" s="13111"/>
      <c r="U30" s="13111"/>
      <c r="V30" s="13111"/>
      <c r="W30" s="13111"/>
      <c r="X30" s="13111"/>
      <c r="Y30" s="13112"/>
      <c r="Z30" s="61"/>
      <c r="AA30" s="61"/>
      <c r="AB30" s="61"/>
      <c r="AC30" s="61"/>
      <c r="AD30" s="61"/>
    </row>
    <row r="31" spans="1:30" ht="15.75" customHeight="1">
      <c r="A31" s="66"/>
      <c r="B31" s="13045"/>
      <c r="C31" s="13045"/>
      <c r="D31" s="13045"/>
      <c r="E31" s="13045"/>
      <c r="F31" s="13045"/>
      <c r="G31" s="13045"/>
      <c r="H31" s="13045"/>
      <c r="I31" s="13045"/>
      <c r="J31" s="13045"/>
      <c r="K31" s="110"/>
      <c r="L31" s="111"/>
      <c r="M31" s="111"/>
      <c r="N31" s="111"/>
      <c r="O31" s="111"/>
      <c r="P31" s="111"/>
      <c r="Q31" s="111"/>
      <c r="R31" s="111"/>
      <c r="S31" s="111"/>
      <c r="T31" s="111"/>
      <c r="U31" s="111"/>
      <c r="V31" s="112"/>
      <c r="W31" s="112"/>
      <c r="X31" s="112"/>
      <c r="Y31" s="112"/>
    </row>
    <row r="32" spans="1:30" ht="13.5" customHeight="1">
      <c r="A32" s="66"/>
      <c r="B32" s="13045"/>
      <c r="C32" s="13045"/>
      <c r="D32" s="13045"/>
      <c r="E32" s="13045"/>
      <c r="F32" s="13045"/>
      <c r="G32" s="13045"/>
      <c r="H32" s="13045"/>
      <c r="I32" s="13045"/>
      <c r="J32" s="13045"/>
      <c r="K32" s="113" t="s">
        <v>129</v>
      </c>
      <c r="L32" s="108"/>
      <c r="M32" s="108"/>
      <c r="N32" s="108"/>
      <c r="O32" s="108"/>
      <c r="P32" s="108"/>
      <c r="Q32" s="108"/>
      <c r="R32" s="108"/>
      <c r="S32" s="108"/>
      <c r="T32" s="108"/>
      <c r="U32" s="108"/>
      <c r="V32" s="108"/>
      <c r="W32" s="108"/>
      <c r="X32" s="108"/>
      <c r="Y32" s="108"/>
    </row>
    <row r="33" spans="1:30" ht="16.5" customHeight="1">
      <c r="A33" s="66"/>
      <c r="C33" s="114"/>
      <c r="D33" s="114"/>
      <c r="E33" s="114"/>
      <c r="F33" s="114"/>
      <c r="G33" s="114"/>
      <c r="H33" s="114"/>
      <c r="I33" s="114"/>
      <c r="J33" s="114"/>
      <c r="K33" s="13044" t="s">
        <v>130</v>
      </c>
      <c r="L33" s="13045"/>
      <c r="M33" s="13045"/>
      <c r="N33" s="13045"/>
      <c r="O33" s="13045"/>
      <c r="P33" s="13045"/>
      <c r="Q33" s="13045"/>
      <c r="R33" s="13045"/>
      <c r="S33" s="13045"/>
      <c r="T33" s="13045"/>
      <c r="U33" s="13045"/>
      <c r="V33" s="13071"/>
      <c r="W33" s="13071"/>
      <c r="X33" s="13071"/>
      <c r="Y33" s="13071"/>
    </row>
    <row r="34" spans="1:30" ht="16.5" customHeight="1">
      <c r="A34" s="66"/>
      <c r="C34" s="114"/>
      <c r="D34" s="114"/>
      <c r="E34" s="114"/>
      <c r="F34" s="114"/>
      <c r="G34" s="114"/>
      <c r="H34" s="114"/>
      <c r="I34" s="114"/>
      <c r="J34" s="114"/>
      <c r="K34" s="13044" t="s">
        <v>131</v>
      </c>
      <c r="L34" s="13045"/>
      <c r="M34" s="13045"/>
      <c r="N34" s="13045"/>
      <c r="O34" s="13045"/>
      <c r="P34" s="13045"/>
      <c r="Q34" s="13045"/>
      <c r="R34" s="13045"/>
      <c r="S34" s="13045"/>
      <c r="T34" s="13045"/>
      <c r="U34" s="13045"/>
      <c r="V34" s="13045"/>
      <c r="W34" s="13045"/>
      <c r="X34" s="13045"/>
      <c r="Y34" s="108"/>
    </row>
    <row r="35" spans="1:30" ht="16.5" customHeight="1">
      <c r="A35" s="66"/>
      <c r="C35" s="114"/>
      <c r="D35" s="114"/>
      <c r="E35" s="114"/>
      <c r="F35" s="114"/>
      <c r="G35" s="114"/>
      <c r="H35" s="114"/>
      <c r="I35" s="114"/>
      <c r="J35" s="114"/>
      <c r="K35" s="13044" t="s">
        <v>132</v>
      </c>
      <c r="L35" s="13045"/>
      <c r="M35" s="13045"/>
      <c r="N35" s="13045"/>
      <c r="O35" s="13045"/>
      <c r="P35" s="13045"/>
      <c r="Q35" s="13045"/>
      <c r="R35" s="13045"/>
      <c r="S35" s="13045"/>
      <c r="T35" s="13045"/>
      <c r="U35" s="13045"/>
      <c r="V35" s="13045"/>
      <c r="W35" s="13045"/>
      <c r="X35" s="13045"/>
      <c r="Y35" s="108"/>
    </row>
    <row r="36" spans="1:30" ht="24" customHeight="1">
      <c r="A36" s="66"/>
      <c r="B36" s="115"/>
      <c r="C36" s="116"/>
      <c r="D36" s="116"/>
      <c r="E36" s="116"/>
      <c r="F36" s="116"/>
      <c r="G36" s="116"/>
      <c r="H36" s="116"/>
      <c r="I36" s="116"/>
      <c r="J36" s="116"/>
      <c r="K36" s="117"/>
      <c r="L36" s="116"/>
      <c r="M36" s="116"/>
      <c r="N36" s="118"/>
      <c r="O36" s="118"/>
      <c r="P36" s="118"/>
      <c r="Q36" s="117"/>
      <c r="R36" s="117"/>
      <c r="S36" s="117"/>
      <c r="T36" s="117"/>
      <c r="U36" s="115"/>
      <c r="V36" s="119" t="s">
        <v>133</v>
      </c>
      <c r="W36" s="117"/>
      <c r="X36" s="115"/>
      <c r="Y36" s="117"/>
    </row>
    <row r="37" spans="1:30" ht="24.75" customHeight="1">
      <c r="A37" s="66"/>
      <c r="B37" s="85" t="s">
        <v>95</v>
      </c>
      <c r="C37" s="120"/>
      <c r="D37" s="120"/>
      <c r="E37" s="121"/>
      <c r="F37" s="121"/>
      <c r="G37" s="121"/>
      <c r="H37" s="121"/>
      <c r="I37" s="121"/>
      <c r="J37" s="121"/>
      <c r="K37" s="121"/>
      <c r="L37" s="121"/>
      <c r="M37" s="121"/>
      <c r="N37" s="121"/>
      <c r="O37" s="121"/>
      <c r="P37" s="121"/>
      <c r="Q37" s="121"/>
      <c r="R37" s="121"/>
      <c r="S37" s="121"/>
      <c r="T37" s="122"/>
      <c r="U37" s="122"/>
      <c r="V37" s="123" t="s">
        <v>96</v>
      </c>
      <c r="W37" s="122"/>
      <c r="X37" s="122"/>
      <c r="Y37" s="122"/>
    </row>
    <row r="38" spans="1:30" ht="20.25" customHeight="1">
      <c r="A38" s="66"/>
      <c r="B38" s="100" t="s">
        <v>97</v>
      </c>
      <c r="C38" s="79"/>
      <c r="D38" s="79"/>
      <c r="E38" s="114"/>
      <c r="F38" s="114"/>
      <c r="G38" s="114"/>
      <c r="H38" s="114"/>
      <c r="I38" s="114"/>
      <c r="J38" s="114"/>
      <c r="K38" s="114"/>
      <c r="L38" s="114"/>
      <c r="M38" s="114"/>
      <c r="N38" s="124"/>
      <c r="O38" s="124"/>
      <c r="P38" s="124"/>
      <c r="Q38" s="124"/>
      <c r="R38" s="124"/>
      <c r="Z38" s="108"/>
      <c r="AA38" s="108"/>
      <c r="AB38" s="108"/>
      <c r="AC38" s="108"/>
      <c r="AD38" s="108"/>
    </row>
    <row r="39" spans="1:30" ht="14.25" customHeight="1">
      <c r="A39" s="66"/>
      <c r="B39" s="79"/>
      <c r="C39" s="114"/>
      <c r="D39" s="114"/>
      <c r="E39" s="114"/>
      <c r="F39" s="114"/>
      <c r="G39" s="114"/>
      <c r="H39" s="114"/>
      <c r="I39" s="114"/>
      <c r="J39" s="114"/>
      <c r="K39" s="125" t="s">
        <v>98</v>
      </c>
      <c r="L39" s="114"/>
      <c r="M39" s="114"/>
      <c r="N39" s="124"/>
      <c r="O39" s="124"/>
      <c r="P39" s="124"/>
      <c r="Q39" s="124"/>
      <c r="R39" s="126"/>
      <c r="Z39" s="108"/>
      <c r="AA39" s="108"/>
      <c r="AB39" s="108"/>
      <c r="AC39" s="108"/>
      <c r="AD39" s="108"/>
    </row>
    <row r="40" spans="1:30" ht="15.75" customHeight="1">
      <c r="A40" s="66"/>
      <c r="B40" s="114"/>
      <c r="C40" s="114"/>
      <c r="D40" s="114"/>
      <c r="E40" s="114"/>
      <c r="F40" s="114"/>
      <c r="G40" s="114"/>
      <c r="H40" s="114"/>
      <c r="I40" s="114"/>
      <c r="J40" s="114"/>
      <c r="K40" s="114"/>
      <c r="L40" s="114"/>
      <c r="M40" s="114"/>
      <c r="N40" s="124"/>
      <c r="O40" s="124"/>
      <c r="P40" s="124"/>
      <c r="Q40" s="124"/>
      <c r="R40" s="124"/>
      <c r="S40" s="66"/>
      <c r="T40" s="66"/>
      <c r="U40" s="66"/>
      <c r="V40" s="66"/>
      <c r="W40" s="66"/>
      <c r="X40" s="66"/>
      <c r="Y40" s="66"/>
      <c r="Z40" s="108"/>
      <c r="AA40" s="108"/>
      <c r="AB40" s="108"/>
      <c r="AC40" s="108"/>
      <c r="AD40" s="108"/>
    </row>
    <row r="41" spans="1:30" ht="23.1" customHeight="1">
      <c r="A41" s="66"/>
      <c r="B41" s="114"/>
      <c r="C41" s="114"/>
      <c r="D41" s="114"/>
      <c r="E41" s="114"/>
      <c r="F41" s="114"/>
      <c r="G41" s="114"/>
      <c r="H41" s="114"/>
      <c r="I41" s="114"/>
      <c r="J41" s="114"/>
      <c r="K41" s="114"/>
      <c r="L41" s="114"/>
      <c r="M41" s="114"/>
      <c r="N41" s="124"/>
      <c r="O41" s="124"/>
      <c r="P41" s="124"/>
      <c r="Q41" s="124"/>
      <c r="R41" s="127"/>
      <c r="S41" s="128"/>
      <c r="T41" s="128"/>
      <c r="U41" s="128"/>
      <c r="V41" s="128"/>
      <c r="W41" s="128"/>
      <c r="X41" s="128"/>
      <c r="Y41" s="128"/>
      <c r="Z41" s="108"/>
      <c r="AA41" s="108"/>
      <c r="AB41" s="108"/>
      <c r="AC41" s="108"/>
      <c r="AD41" s="108"/>
    </row>
    <row r="42" spans="1:30" ht="23.1" customHeight="1">
      <c r="A42" s="66"/>
      <c r="B42" s="114"/>
      <c r="C42" s="114"/>
      <c r="D42" s="114"/>
      <c r="E42" s="114"/>
      <c r="F42" s="114"/>
      <c r="G42" s="114"/>
      <c r="H42" s="114"/>
      <c r="I42" s="114"/>
      <c r="J42" s="114"/>
      <c r="K42" s="114"/>
      <c r="L42" s="114"/>
      <c r="M42" s="114"/>
      <c r="N42" s="124"/>
      <c r="O42" s="124"/>
      <c r="P42" s="124"/>
      <c r="Q42" s="124"/>
      <c r="R42" s="127"/>
      <c r="S42" s="128"/>
      <c r="T42" s="128"/>
      <c r="U42" s="128"/>
      <c r="V42" s="128"/>
      <c r="W42" s="128"/>
      <c r="X42" s="128"/>
      <c r="Y42" s="128"/>
      <c r="Z42" s="108"/>
      <c r="AA42" s="108"/>
      <c r="AB42" s="108"/>
      <c r="AC42" s="108"/>
      <c r="AD42" s="108"/>
    </row>
    <row r="43" spans="1:30" ht="23.1" customHeight="1">
      <c r="A43" s="66"/>
      <c r="B43" s="114"/>
      <c r="C43" s="114"/>
      <c r="D43" s="114"/>
      <c r="E43" s="114"/>
      <c r="F43" s="114"/>
      <c r="G43" s="114"/>
      <c r="H43" s="114"/>
      <c r="I43" s="114"/>
      <c r="J43" s="114"/>
      <c r="K43" s="114"/>
      <c r="L43" s="114"/>
      <c r="M43" s="114"/>
      <c r="N43" s="124"/>
      <c r="O43" s="124"/>
      <c r="P43" s="124"/>
      <c r="Q43" s="124"/>
      <c r="R43" s="127"/>
      <c r="S43" s="128"/>
      <c r="T43" s="128"/>
      <c r="U43" s="128"/>
      <c r="V43" s="128"/>
      <c r="W43" s="128"/>
      <c r="X43" s="128"/>
      <c r="Y43" s="128"/>
      <c r="Z43" s="108"/>
      <c r="AA43" s="108"/>
      <c r="AB43" s="108"/>
      <c r="AC43" s="108"/>
      <c r="AD43" s="108"/>
    </row>
    <row r="44" spans="1:30" ht="23.1" customHeight="1">
      <c r="A44" s="66"/>
      <c r="B44" s="114"/>
      <c r="C44" s="114"/>
      <c r="D44" s="114"/>
      <c r="E44" s="114"/>
      <c r="F44" s="114"/>
      <c r="G44" s="114"/>
      <c r="H44" s="114"/>
      <c r="I44" s="114"/>
      <c r="J44" s="114"/>
      <c r="K44" s="114"/>
      <c r="L44" s="114"/>
      <c r="M44" s="114"/>
      <c r="N44" s="124"/>
      <c r="O44" s="124"/>
      <c r="P44" s="124"/>
      <c r="Q44" s="124"/>
      <c r="R44" s="127"/>
      <c r="S44" s="128"/>
      <c r="T44" s="128"/>
      <c r="U44" s="128"/>
      <c r="V44" s="128"/>
      <c r="W44" s="128"/>
      <c r="X44" s="128"/>
      <c r="Y44" s="128"/>
      <c r="Z44" s="128"/>
      <c r="AA44" s="128"/>
      <c r="AB44" s="128"/>
      <c r="AC44" s="128"/>
      <c r="AD44" s="128"/>
    </row>
    <row r="45" spans="1:30" ht="23.1" customHeight="1">
      <c r="A45" s="66"/>
      <c r="C45" s="114"/>
      <c r="D45" s="114"/>
      <c r="E45" s="114"/>
      <c r="F45" s="114"/>
      <c r="G45" s="114"/>
      <c r="H45" s="114"/>
      <c r="I45" s="114"/>
      <c r="J45" s="114"/>
      <c r="K45" s="114"/>
      <c r="L45" s="114"/>
      <c r="M45" s="114"/>
      <c r="N45" s="124"/>
      <c r="O45" s="124"/>
      <c r="P45" s="124"/>
      <c r="Q45" s="124"/>
      <c r="R45" s="127"/>
      <c r="S45" s="128"/>
      <c r="T45" s="128"/>
      <c r="U45" s="128"/>
      <c r="V45" s="128"/>
      <c r="W45" s="128"/>
      <c r="X45" s="128"/>
      <c r="Y45" s="128"/>
      <c r="Z45" s="128"/>
      <c r="AA45" s="128"/>
      <c r="AB45" s="128"/>
      <c r="AC45" s="128"/>
      <c r="AD45" s="128"/>
    </row>
    <row r="46" spans="1:30" ht="23.1" customHeight="1">
      <c r="A46" s="66"/>
      <c r="B46" s="114"/>
      <c r="C46" s="114"/>
      <c r="D46" s="114"/>
      <c r="E46" s="114"/>
      <c r="F46" s="114"/>
      <c r="G46" s="114"/>
      <c r="H46" s="114"/>
      <c r="I46" s="114"/>
      <c r="J46" s="114"/>
      <c r="K46" s="114"/>
      <c r="L46" s="114"/>
      <c r="M46" s="114"/>
      <c r="N46" s="124"/>
      <c r="O46" s="124"/>
      <c r="P46" s="124"/>
      <c r="Q46" s="124"/>
      <c r="R46" s="127"/>
      <c r="S46" s="128"/>
      <c r="T46" s="128"/>
      <c r="U46" s="128"/>
      <c r="V46" s="128"/>
      <c r="W46" s="128"/>
      <c r="X46" s="128"/>
      <c r="Y46" s="128"/>
      <c r="Z46" s="128"/>
      <c r="AA46" s="128"/>
      <c r="AB46" s="128"/>
      <c r="AC46" s="128"/>
      <c r="AD46" s="128"/>
    </row>
    <row r="47" spans="1:30" ht="23.1" customHeight="1">
      <c r="A47" s="66"/>
      <c r="B47" s="114"/>
      <c r="C47" s="114"/>
      <c r="D47" s="114"/>
      <c r="E47" s="114"/>
      <c r="F47" s="114"/>
      <c r="G47" s="114"/>
      <c r="H47" s="114"/>
      <c r="I47" s="114"/>
      <c r="J47" s="114"/>
      <c r="K47" s="114"/>
      <c r="L47" s="114"/>
      <c r="M47" s="114"/>
      <c r="N47" s="124"/>
      <c r="O47" s="124"/>
      <c r="P47" s="124"/>
      <c r="Q47" s="124"/>
      <c r="R47" s="127"/>
      <c r="S47" s="128"/>
      <c r="T47" s="128"/>
      <c r="U47" s="128"/>
      <c r="V47" s="128"/>
      <c r="W47" s="128"/>
      <c r="X47" s="128"/>
      <c r="Y47" s="128"/>
      <c r="Z47" s="128"/>
      <c r="AA47" s="128"/>
      <c r="AB47" s="128"/>
      <c r="AC47" s="128"/>
      <c r="AD47" s="128"/>
    </row>
    <row r="48" spans="1:30" ht="23.1" customHeight="1">
      <c r="A48" s="66"/>
      <c r="B48" s="114"/>
      <c r="C48" s="114"/>
      <c r="D48" s="114"/>
      <c r="E48" s="114"/>
      <c r="F48" s="114"/>
      <c r="G48" s="114"/>
      <c r="H48" s="114"/>
      <c r="I48" s="114"/>
      <c r="J48" s="114"/>
      <c r="K48" s="114"/>
      <c r="L48" s="114"/>
      <c r="M48" s="114"/>
      <c r="N48" s="124"/>
      <c r="O48" s="124"/>
      <c r="P48" s="124"/>
      <c r="Q48" s="124"/>
      <c r="R48" s="127"/>
      <c r="S48" s="128"/>
      <c r="T48" s="128"/>
      <c r="U48" s="128"/>
      <c r="V48" s="128"/>
      <c r="W48" s="128"/>
      <c r="X48" s="128"/>
      <c r="Y48" s="128"/>
      <c r="Z48" s="128"/>
      <c r="AA48" s="128"/>
      <c r="AB48" s="128"/>
      <c r="AC48" s="128"/>
      <c r="AD48" s="128"/>
    </row>
    <row r="49" spans="1:30" ht="23.1" customHeight="1">
      <c r="A49" s="66"/>
      <c r="B49" s="114"/>
      <c r="C49" s="114"/>
      <c r="D49" s="114"/>
      <c r="E49" s="114"/>
      <c r="F49" s="114"/>
      <c r="G49" s="114"/>
      <c r="H49" s="114"/>
      <c r="I49" s="114"/>
      <c r="J49" s="114"/>
      <c r="K49" s="114"/>
      <c r="L49" s="114"/>
      <c r="M49" s="114"/>
      <c r="N49" s="124"/>
      <c r="O49" s="124"/>
      <c r="P49" s="124"/>
      <c r="Q49" s="124"/>
      <c r="R49" s="127"/>
      <c r="S49" s="128"/>
      <c r="T49" s="128"/>
      <c r="U49" s="128"/>
      <c r="V49" s="128"/>
      <c r="W49" s="128"/>
      <c r="X49" s="128"/>
      <c r="Y49" s="128"/>
      <c r="Z49" s="128"/>
      <c r="AA49" s="128"/>
      <c r="AB49" s="128"/>
      <c r="AC49" s="128"/>
      <c r="AD49" s="128"/>
    </row>
    <row r="50" spans="1:30" ht="16.5" customHeight="1">
      <c r="A50" s="66"/>
      <c r="B50" s="114"/>
      <c r="C50" s="114"/>
      <c r="D50" s="114"/>
      <c r="E50" s="114"/>
      <c r="F50" s="114"/>
      <c r="G50" s="114"/>
      <c r="H50" s="114"/>
      <c r="I50" s="114"/>
      <c r="J50" s="114"/>
      <c r="K50" s="114"/>
      <c r="L50" s="114"/>
      <c r="M50" s="114"/>
      <c r="N50" s="124"/>
      <c r="O50" s="124"/>
      <c r="P50" s="124"/>
      <c r="Q50" s="124"/>
      <c r="R50" s="124"/>
    </row>
    <row r="51" spans="1:30" ht="15.75" customHeight="1">
      <c r="A51" s="66"/>
      <c r="B51" s="114"/>
      <c r="C51" s="114"/>
      <c r="D51" s="114"/>
      <c r="E51" s="114"/>
      <c r="F51" s="114"/>
      <c r="G51" s="114"/>
      <c r="H51" s="114"/>
      <c r="I51" s="114"/>
      <c r="J51" s="114"/>
      <c r="K51" s="114"/>
      <c r="L51" s="114"/>
      <c r="M51" s="114"/>
      <c r="N51" s="124"/>
      <c r="O51" s="124"/>
      <c r="P51" s="124"/>
      <c r="Q51" s="124"/>
      <c r="R51" s="124"/>
    </row>
    <row r="52" spans="1:30" ht="17.25" customHeight="1">
      <c r="A52" s="66"/>
      <c r="B52" s="114"/>
      <c r="C52" s="114"/>
      <c r="D52" s="114"/>
      <c r="E52" s="114"/>
      <c r="F52" s="114"/>
      <c r="G52" s="114"/>
      <c r="H52" s="114"/>
      <c r="I52" s="114"/>
      <c r="J52" s="114"/>
      <c r="K52" s="114"/>
      <c r="L52" s="114"/>
      <c r="M52" s="114"/>
      <c r="N52" s="124"/>
      <c r="O52" s="124"/>
      <c r="P52" s="124"/>
      <c r="Q52" s="124"/>
      <c r="R52" s="124"/>
    </row>
    <row r="53" spans="1:30" ht="23.1" customHeight="1">
      <c r="A53" s="66"/>
      <c r="C53" s="124"/>
      <c r="D53" s="124"/>
      <c r="E53" s="124"/>
      <c r="F53" s="124"/>
      <c r="G53" s="124"/>
      <c r="H53" s="124"/>
      <c r="I53" s="124"/>
      <c r="J53" s="124"/>
      <c r="K53" s="124"/>
      <c r="L53" s="124"/>
      <c r="M53" s="124"/>
      <c r="N53" s="124"/>
      <c r="O53" s="124"/>
      <c r="P53" s="124"/>
      <c r="Q53" s="124"/>
      <c r="R53" s="124"/>
    </row>
    <row r="54" spans="1:30" ht="23.1" customHeight="1">
      <c r="A54" s="66"/>
      <c r="Q54" s="124"/>
      <c r="R54" s="124"/>
    </row>
    <row r="55" spans="1:30" ht="22.5" customHeight="1">
      <c r="C55" s="129" t="s">
        <v>122</v>
      </c>
      <c r="D55" s="130"/>
      <c r="E55" s="130"/>
      <c r="F55" s="130"/>
      <c r="G55" s="130"/>
      <c r="H55" s="126"/>
      <c r="P55" s="129" t="s">
        <v>123</v>
      </c>
      <c r="Q55" s="124"/>
      <c r="R55" s="124"/>
    </row>
    <row r="56" spans="1:30" ht="22.5" customHeight="1">
      <c r="C56" s="131"/>
      <c r="F56" s="132"/>
      <c r="G56" s="64"/>
      <c r="H56" s="133"/>
      <c r="I56" s="13046" t="s">
        <v>124</v>
      </c>
      <c r="J56" s="13046" t="s">
        <v>125</v>
      </c>
      <c r="K56" s="13046" t="s">
        <v>126</v>
      </c>
      <c r="L56" s="132"/>
      <c r="M56" s="132"/>
      <c r="N56" s="132"/>
      <c r="O56" s="132"/>
      <c r="P56" s="13169" t="s">
        <v>134</v>
      </c>
      <c r="Q56" s="13103" t="s">
        <v>27</v>
      </c>
      <c r="R56" s="13104"/>
      <c r="S56" s="13104"/>
      <c r="T56" s="13104"/>
      <c r="U56" s="13104"/>
      <c r="V56" s="13104"/>
      <c r="W56" s="13104"/>
      <c r="X56" s="13104"/>
      <c r="Y56" s="13105"/>
      <c r="Z56" s="132"/>
      <c r="AA56" s="132"/>
      <c r="AB56" s="132"/>
      <c r="AC56" s="82"/>
      <c r="AD56" s="82"/>
    </row>
    <row r="57" spans="1:30" ht="30" customHeight="1">
      <c r="C57" s="134"/>
      <c r="D57" s="134"/>
      <c r="E57" s="134"/>
      <c r="F57" s="64"/>
      <c r="G57" s="64"/>
      <c r="H57" s="133"/>
      <c r="I57" s="13047"/>
      <c r="J57" s="13047"/>
      <c r="K57" s="13047"/>
      <c r="L57" s="131"/>
      <c r="M57" s="131"/>
      <c r="N57" s="131"/>
      <c r="O57" s="131"/>
      <c r="P57" s="13170"/>
      <c r="Q57" s="135" t="s">
        <v>135</v>
      </c>
      <c r="R57" s="135" t="s">
        <v>136</v>
      </c>
      <c r="S57" s="135" t="s">
        <v>137</v>
      </c>
      <c r="T57" s="135" t="s">
        <v>138</v>
      </c>
      <c r="U57" s="135" t="s">
        <v>139</v>
      </c>
      <c r="V57" s="135" t="s">
        <v>99</v>
      </c>
      <c r="W57" s="135" t="s">
        <v>100</v>
      </c>
      <c r="X57" s="135" t="s">
        <v>101</v>
      </c>
      <c r="Y57" s="135" t="s">
        <v>102</v>
      </c>
      <c r="Z57" s="136"/>
      <c r="AA57" s="136"/>
      <c r="AB57" s="136"/>
      <c r="AC57" s="136"/>
      <c r="AD57" s="136"/>
    </row>
    <row r="58" spans="1:30" ht="22.5" customHeight="1">
      <c r="C58" s="137"/>
      <c r="D58" s="134"/>
      <c r="E58" s="134"/>
      <c r="F58" s="134"/>
      <c r="G58" s="134"/>
      <c r="H58" s="138"/>
      <c r="I58" s="13038">
        <v>0</v>
      </c>
      <c r="J58" s="13038">
        <v>0</v>
      </c>
      <c r="K58" s="13038">
        <v>0</v>
      </c>
      <c r="L58" s="137"/>
      <c r="M58" s="137"/>
      <c r="N58" s="137"/>
      <c r="O58" s="137"/>
      <c r="P58" s="13050">
        <f>SUM(Q58:Y60)</f>
        <v>0</v>
      </c>
      <c r="Q58" s="13038">
        <v>0</v>
      </c>
      <c r="R58" s="13038">
        <v>0</v>
      </c>
      <c r="S58" s="13038">
        <v>0</v>
      </c>
      <c r="T58" s="13038">
        <v>0</v>
      </c>
      <c r="U58" s="13038">
        <v>0</v>
      </c>
      <c r="V58" s="13038">
        <v>0</v>
      </c>
      <c r="W58" s="13038">
        <v>0</v>
      </c>
      <c r="X58" s="13038">
        <v>0</v>
      </c>
      <c r="Y58" s="13038">
        <v>0</v>
      </c>
      <c r="Z58" s="137"/>
      <c r="AA58" s="137"/>
      <c r="AB58" s="137"/>
      <c r="AC58" s="137"/>
      <c r="AD58" s="137"/>
    </row>
    <row r="59" spans="1:30" ht="22.5" customHeight="1">
      <c r="C59" s="134"/>
      <c r="D59" s="134"/>
      <c r="E59" s="134"/>
      <c r="F59" s="134"/>
      <c r="G59" s="134"/>
      <c r="H59" s="138"/>
      <c r="I59" s="13039"/>
      <c r="J59" s="13039"/>
      <c r="K59" s="13039"/>
      <c r="L59" s="137"/>
      <c r="M59" s="137"/>
      <c r="N59" s="137"/>
      <c r="O59" s="137"/>
      <c r="P59" s="13051"/>
      <c r="Q59" s="13048"/>
      <c r="R59" s="13048"/>
      <c r="S59" s="13048"/>
      <c r="T59" s="13048"/>
      <c r="U59" s="13048"/>
      <c r="V59" s="13048"/>
      <c r="W59" s="13048"/>
      <c r="X59" s="13048"/>
      <c r="Y59" s="13048"/>
      <c r="Z59" s="137"/>
      <c r="AA59" s="137"/>
      <c r="AB59" s="137"/>
      <c r="AC59" s="137"/>
      <c r="AD59" s="137"/>
    </row>
    <row r="60" spans="1:30" ht="22.5" customHeight="1">
      <c r="C60" s="134"/>
      <c r="D60" s="134"/>
      <c r="E60" s="134"/>
      <c r="F60" s="134"/>
      <c r="G60" s="134"/>
      <c r="H60" s="138"/>
      <c r="I60" s="13040"/>
      <c r="J60" s="13040"/>
      <c r="K60" s="13040"/>
      <c r="L60" s="137"/>
      <c r="M60" s="137"/>
      <c r="N60" s="137"/>
      <c r="O60" s="137"/>
      <c r="P60" s="13052"/>
      <c r="Q60" s="13049"/>
      <c r="R60" s="13049"/>
      <c r="S60" s="13049"/>
      <c r="T60" s="13049"/>
      <c r="U60" s="13049"/>
      <c r="V60" s="13049"/>
      <c r="W60" s="13049"/>
      <c r="X60" s="13049"/>
      <c r="Y60" s="13049"/>
      <c r="Z60" s="137"/>
      <c r="AA60" s="137"/>
      <c r="AB60" s="137"/>
      <c r="AC60" s="137"/>
      <c r="AD60" s="137"/>
    </row>
    <row r="61" spans="1:30" ht="22.5" customHeight="1">
      <c r="B61" s="137"/>
      <c r="C61" s="137"/>
      <c r="D61" s="137"/>
      <c r="E61" s="137"/>
      <c r="F61" s="137"/>
      <c r="G61" s="137"/>
      <c r="H61" s="137"/>
      <c r="I61" s="137"/>
      <c r="J61" s="137"/>
      <c r="K61" s="137"/>
      <c r="L61" s="137"/>
      <c r="M61" s="137"/>
      <c r="N61" s="137"/>
      <c r="O61" s="137"/>
      <c r="P61" s="137"/>
    </row>
    <row r="62" spans="1:30" ht="30" customHeight="1">
      <c r="C62" s="139" t="s">
        <v>103</v>
      </c>
      <c r="D62" s="62"/>
      <c r="E62" s="62"/>
      <c r="F62" s="62"/>
      <c r="G62" s="62"/>
      <c r="H62" s="62"/>
      <c r="I62" s="62"/>
      <c r="J62" s="62"/>
      <c r="K62" s="62"/>
      <c r="L62" s="62"/>
      <c r="U62" s="140"/>
      <c r="V62" s="140"/>
      <c r="W62" s="140"/>
      <c r="X62" s="140"/>
      <c r="Y62" s="140"/>
      <c r="Z62" s="140"/>
      <c r="AA62" s="62"/>
      <c r="AB62" s="62"/>
    </row>
    <row r="63" spans="1:30" ht="22.5" customHeight="1">
      <c r="A63" s="66"/>
      <c r="C63" s="141"/>
      <c r="D63" s="141"/>
      <c r="E63" s="141"/>
      <c r="F63" s="141"/>
      <c r="G63" s="141"/>
      <c r="H63" s="141"/>
      <c r="I63" s="13046" t="s">
        <v>104</v>
      </c>
      <c r="J63" s="13046" t="s">
        <v>105</v>
      </c>
      <c r="K63" s="13046" t="s">
        <v>106</v>
      </c>
      <c r="L63" s="141"/>
      <c r="M63" s="99"/>
      <c r="N63" s="99"/>
    </row>
    <row r="64" spans="1:30" ht="22.5" customHeight="1">
      <c r="C64" s="141"/>
      <c r="D64" s="141"/>
      <c r="E64" s="141"/>
      <c r="F64" s="141"/>
      <c r="G64" s="141"/>
      <c r="H64" s="141"/>
      <c r="I64" s="13047"/>
      <c r="J64" s="13047"/>
      <c r="K64" s="13047"/>
      <c r="L64" s="141"/>
      <c r="M64" s="82"/>
      <c r="N64" s="82"/>
    </row>
    <row r="65" spans="1:28" ht="22.5" customHeight="1">
      <c r="C65" s="142"/>
      <c r="D65" s="142"/>
      <c r="E65" s="142"/>
      <c r="F65" s="142"/>
      <c r="G65" s="142"/>
      <c r="H65" s="142"/>
      <c r="I65" s="13038">
        <v>0</v>
      </c>
      <c r="J65" s="13038">
        <v>0</v>
      </c>
      <c r="K65" s="13038">
        <v>0</v>
      </c>
      <c r="L65" s="142"/>
      <c r="M65" s="82"/>
      <c r="N65" s="82"/>
    </row>
    <row r="66" spans="1:28" ht="22.5" customHeight="1">
      <c r="C66" s="142"/>
      <c r="D66" s="142"/>
      <c r="E66" s="142"/>
      <c r="F66" s="142"/>
      <c r="G66" s="142"/>
      <c r="H66" s="142"/>
      <c r="I66" s="13039"/>
      <c r="J66" s="13039"/>
      <c r="K66" s="13039"/>
      <c r="L66" s="142"/>
      <c r="M66" s="82"/>
      <c r="N66" s="82"/>
    </row>
    <row r="67" spans="1:28" ht="22.5" customHeight="1">
      <c r="C67" s="142"/>
      <c r="D67" s="142"/>
      <c r="E67" s="142"/>
      <c r="F67" s="142"/>
      <c r="G67" s="142"/>
      <c r="H67" s="142"/>
      <c r="I67" s="13040"/>
      <c r="J67" s="13040"/>
      <c r="K67" s="13040"/>
      <c r="L67" s="142"/>
      <c r="M67" s="82"/>
      <c r="N67" s="82"/>
    </row>
    <row r="68" spans="1:28" ht="22.5" customHeight="1">
      <c r="C68" s="82"/>
      <c r="D68" s="82"/>
      <c r="E68" s="82"/>
      <c r="F68" s="82"/>
      <c r="G68" s="82"/>
      <c r="H68" s="82"/>
      <c r="I68" s="82"/>
      <c r="J68" s="82"/>
      <c r="K68" s="82"/>
      <c r="L68" s="82"/>
      <c r="M68" s="82"/>
      <c r="N68" s="82"/>
    </row>
    <row r="69" spans="1:28" ht="30" customHeight="1">
      <c r="C69" s="139" t="s">
        <v>107</v>
      </c>
      <c r="D69" s="62"/>
      <c r="E69" s="62"/>
      <c r="F69" s="62"/>
      <c r="G69" s="62"/>
      <c r="H69" s="62"/>
      <c r="I69" s="62"/>
      <c r="J69" s="62"/>
      <c r="K69" s="62"/>
      <c r="L69" s="62"/>
      <c r="U69" s="140"/>
      <c r="V69" s="140"/>
      <c r="W69" s="140"/>
      <c r="X69" s="140"/>
      <c r="Y69" s="140"/>
      <c r="Z69" s="140"/>
      <c r="AA69" s="62"/>
      <c r="AB69" s="62"/>
    </row>
    <row r="70" spans="1:28" ht="22.5" customHeight="1">
      <c r="A70" s="66"/>
      <c r="C70" s="141"/>
      <c r="D70" s="141"/>
      <c r="E70" s="141"/>
      <c r="F70" s="141"/>
      <c r="G70" s="141"/>
      <c r="H70" s="141"/>
      <c r="I70" s="13041" t="s">
        <v>104</v>
      </c>
      <c r="J70" s="13042"/>
      <c r="K70" s="13042"/>
      <c r="L70" s="13042"/>
      <c r="M70" s="13042"/>
      <c r="N70" s="13042"/>
      <c r="O70" s="13043"/>
    </row>
    <row r="71" spans="1:28" ht="43.5" customHeight="1">
      <c r="C71" s="141"/>
      <c r="D71" s="141"/>
      <c r="E71" s="141"/>
      <c r="F71" s="141"/>
      <c r="G71" s="141"/>
      <c r="H71" s="141"/>
      <c r="I71" s="143" t="s">
        <v>108</v>
      </c>
      <c r="J71" s="143" t="s">
        <v>109</v>
      </c>
      <c r="K71" s="143" t="s">
        <v>110</v>
      </c>
      <c r="L71" s="144" t="s">
        <v>111</v>
      </c>
      <c r="M71" s="144" t="s">
        <v>112</v>
      </c>
      <c r="N71" s="144" t="s">
        <v>113</v>
      </c>
      <c r="O71" s="144" t="s">
        <v>114</v>
      </c>
    </row>
    <row r="72" spans="1:28" ht="22.5" customHeight="1">
      <c r="C72" s="142"/>
      <c r="D72" s="142"/>
      <c r="E72" s="142"/>
      <c r="F72" s="142"/>
      <c r="G72" s="142"/>
      <c r="H72" s="142"/>
      <c r="I72" s="13038">
        <v>0</v>
      </c>
      <c r="J72" s="13038">
        <v>0</v>
      </c>
      <c r="K72" s="13038">
        <v>0</v>
      </c>
      <c r="L72" s="13038">
        <v>0</v>
      </c>
      <c r="M72" s="13038">
        <v>0</v>
      </c>
      <c r="N72" s="13038">
        <v>0</v>
      </c>
      <c r="O72" s="13038">
        <v>0</v>
      </c>
    </row>
    <row r="73" spans="1:28" ht="22.5" customHeight="1">
      <c r="C73" s="142"/>
      <c r="D73" s="142"/>
      <c r="E73" s="142"/>
      <c r="F73" s="142"/>
      <c r="G73" s="142"/>
      <c r="H73" s="142"/>
      <c r="I73" s="13039"/>
      <c r="J73" s="13039"/>
      <c r="K73" s="13039"/>
      <c r="L73" s="13039"/>
      <c r="M73" s="13039"/>
      <c r="N73" s="13039"/>
      <c r="O73" s="13039"/>
    </row>
    <row r="74" spans="1:28" ht="22.5" customHeight="1">
      <c r="C74" s="142"/>
      <c r="D74" s="142"/>
      <c r="E74" s="142"/>
      <c r="F74" s="142"/>
      <c r="G74" s="142"/>
      <c r="H74" s="142"/>
      <c r="I74" s="13040"/>
      <c r="J74" s="13040"/>
      <c r="K74" s="13040"/>
      <c r="L74" s="13040"/>
      <c r="M74" s="13040"/>
      <c r="N74" s="13040"/>
      <c r="O74" s="13040"/>
    </row>
    <row r="75" spans="1:28" ht="22.5" customHeight="1">
      <c r="B75" s="66"/>
      <c r="C75" s="145"/>
      <c r="D75" s="145"/>
      <c r="E75" s="145"/>
      <c r="F75" s="145"/>
      <c r="G75" s="145"/>
      <c r="H75" s="145"/>
      <c r="I75" s="145"/>
      <c r="J75" s="145"/>
      <c r="K75" s="145"/>
      <c r="L75" s="145"/>
      <c r="M75" s="145"/>
      <c r="N75" s="145"/>
      <c r="O75" s="68"/>
      <c r="P75" s="68"/>
      <c r="Q75" s="68"/>
      <c r="R75" s="68"/>
    </row>
    <row r="76" spans="1:28">
      <c r="Q76" s="68"/>
      <c r="R76" s="68"/>
    </row>
    <row r="84" spans="2:16" ht="17.25">
      <c r="B84" s="146"/>
      <c r="C84" s="146"/>
      <c r="D84" s="146"/>
      <c r="E84" s="146"/>
      <c r="F84" s="146"/>
      <c r="G84" s="146"/>
      <c r="H84" s="146"/>
      <c r="I84" s="146"/>
      <c r="J84" s="146"/>
      <c r="K84" s="146"/>
      <c r="L84" s="146"/>
      <c r="M84" s="146"/>
      <c r="N84" s="146"/>
      <c r="O84" s="146"/>
      <c r="P84" s="146"/>
    </row>
    <row r="85" spans="2:16" ht="17.25">
      <c r="B85" s="146"/>
      <c r="C85" s="146"/>
      <c r="D85" s="146"/>
      <c r="E85" s="146"/>
      <c r="F85" s="146"/>
      <c r="G85" s="146"/>
      <c r="H85" s="146"/>
      <c r="I85" s="146"/>
      <c r="J85" s="146"/>
      <c r="K85" s="146"/>
      <c r="L85" s="146"/>
      <c r="M85" s="146"/>
      <c r="N85" s="146"/>
      <c r="O85" s="146"/>
      <c r="P85" s="146"/>
    </row>
    <row r="86" spans="2:16" ht="17.25">
      <c r="B86" s="146"/>
      <c r="C86" s="146"/>
      <c r="D86" s="146"/>
      <c r="E86" s="146"/>
      <c r="F86" s="146"/>
      <c r="G86" s="146"/>
      <c r="H86" s="146"/>
      <c r="I86" s="146"/>
      <c r="J86" s="146"/>
      <c r="K86" s="146"/>
      <c r="L86" s="146"/>
      <c r="M86" s="146"/>
      <c r="N86" s="146"/>
      <c r="O86" s="146"/>
      <c r="P86" s="146"/>
    </row>
    <row r="87" spans="2:16" ht="17.25">
      <c r="B87" s="146"/>
      <c r="C87" s="146"/>
      <c r="D87" s="146"/>
      <c r="E87" s="146"/>
      <c r="F87" s="146"/>
      <c r="G87" s="146"/>
      <c r="H87" s="146"/>
      <c r="I87" s="146"/>
      <c r="J87" s="146"/>
      <c r="K87" s="146"/>
      <c r="L87" s="146"/>
      <c r="M87" s="146"/>
      <c r="N87" s="146"/>
      <c r="O87" s="146"/>
      <c r="P87" s="146"/>
    </row>
    <row r="88" spans="2:16" ht="17.25">
      <c r="B88" s="146"/>
      <c r="C88" s="146"/>
      <c r="D88" s="146"/>
      <c r="E88" s="146"/>
      <c r="F88" s="146"/>
      <c r="G88" s="146"/>
      <c r="H88" s="146"/>
      <c r="I88" s="146"/>
      <c r="J88" s="146"/>
      <c r="K88" s="146"/>
      <c r="L88" s="146"/>
      <c r="M88" s="146"/>
      <c r="N88" s="146"/>
      <c r="O88" s="146"/>
      <c r="P88" s="146"/>
    </row>
    <row r="89" spans="2:16" ht="17.25">
      <c r="B89" s="146"/>
      <c r="C89" s="146"/>
      <c r="D89" s="146"/>
      <c r="E89" s="146"/>
      <c r="F89" s="146"/>
      <c r="G89" s="146"/>
      <c r="H89" s="146"/>
      <c r="I89" s="146"/>
      <c r="J89" s="146"/>
      <c r="K89" s="146"/>
      <c r="L89" s="146"/>
      <c r="M89" s="146"/>
      <c r="N89" s="146"/>
      <c r="O89" s="146"/>
      <c r="P89" s="146"/>
    </row>
    <row r="90" spans="2:16" ht="17.25">
      <c r="B90" s="146"/>
      <c r="C90" s="146"/>
      <c r="D90" s="146"/>
      <c r="E90" s="146"/>
      <c r="F90" s="146"/>
      <c r="G90" s="146"/>
      <c r="H90" s="146"/>
      <c r="I90" s="146"/>
      <c r="J90" s="146"/>
      <c r="K90" s="146"/>
      <c r="L90" s="146"/>
      <c r="M90" s="146"/>
      <c r="N90" s="146"/>
      <c r="O90" s="146"/>
      <c r="P90" s="146"/>
    </row>
    <row r="91" spans="2:16" ht="17.25">
      <c r="B91" s="146"/>
      <c r="C91" s="146"/>
      <c r="D91" s="146"/>
      <c r="E91" s="146"/>
      <c r="F91" s="146"/>
      <c r="G91" s="146"/>
      <c r="H91" s="146"/>
      <c r="I91" s="146"/>
      <c r="J91" s="146"/>
      <c r="K91" s="146"/>
      <c r="L91" s="146"/>
      <c r="M91" s="146"/>
      <c r="N91" s="146"/>
      <c r="O91" s="146"/>
      <c r="P91" s="146"/>
    </row>
  </sheetData>
  <customSheetViews>
    <customSheetView guid="{90E15D8C-8CE7-46D2-8C72-7512C7C9E9C8}" scale="60" showPageBreaks="1" showGridLines="0" view="pageBreakPreview" showRuler="0">
      <selection activeCell="O14" sqref="O14"/>
      <pageMargins left="0.15748031496062992" right="0" top="0.6692913385826772" bottom="0.19685039370078741" header="0.31496062992125984" footer="0.19685039370078741"/>
      <pageSetup paperSize="9" scale="50" orientation="portrait" cellComments="asDisplayed" horizontalDpi="300" verticalDpi="300" r:id="rId1"/>
      <headerFooter alignWithMargins="0">
        <oddHeader>&amp;Lシステム開発テスト・検査規則（様式２－５：指定）&amp;R[2010.05.01版]</oddHeader>
      </headerFooter>
    </customSheetView>
  </customSheetViews>
  <mergeCells count="85">
    <mergeCell ref="P56:P57"/>
    <mergeCell ref="M19:Y24"/>
    <mergeCell ref="W12:W14"/>
    <mergeCell ref="O13:Q13"/>
    <mergeCell ref="R13:T13"/>
    <mergeCell ref="O12:T12"/>
    <mergeCell ref="U12:V12"/>
    <mergeCell ref="P8:R8"/>
    <mergeCell ref="O3:P3"/>
    <mergeCell ref="N5:P5"/>
    <mergeCell ref="I5:K5"/>
    <mergeCell ref="W4:Y4"/>
    <mergeCell ref="R3:S3"/>
    <mergeCell ref="Q5:R5"/>
    <mergeCell ref="P6:R7"/>
    <mergeCell ref="N8:O8"/>
    <mergeCell ref="I8:J8"/>
    <mergeCell ref="X8:Y8"/>
    <mergeCell ref="S7:S8"/>
    <mergeCell ref="B12:H14"/>
    <mergeCell ref="B15:H15"/>
    <mergeCell ref="M12:N13"/>
    <mergeCell ref="L5:M5"/>
    <mergeCell ref="L8:M8"/>
    <mergeCell ref="B5:H5"/>
    <mergeCell ref="B6:H7"/>
    <mergeCell ref="N6:O7"/>
    <mergeCell ref="I6:M7"/>
    <mergeCell ref="B8:H8"/>
    <mergeCell ref="I12:J14"/>
    <mergeCell ref="I15:J15"/>
    <mergeCell ref="K12:L13"/>
    <mergeCell ref="X58:X60"/>
    <mergeCell ref="Y58:Y60"/>
    <mergeCell ref="W1:Y1"/>
    <mergeCell ref="W2:Y2"/>
    <mergeCell ref="S5:U5"/>
    <mergeCell ref="W5:Y7"/>
    <mergeCell ref="U1:V1"/>
    <mergeCell ref="U2:V2"/>
    <mergeCell ref="T6:U6"/>
    <mergeCell ref="T7:U7"/>
    <mergeCell ref="W58:W60"/>
    <mergeCell ref="X9:Y9"/>
    <mergeCell ref="T8:U8"/>
    <mergeCell ref="Q56:Y56"/>
    <mergeCell ref="M18:Y18"/>
    <mergeCell ref="M25:Y30"/>
    <mergeCell ref="Q58:Q60"/>
    <mergeCell ref="R58:R60"/>
    <mergeCell ref="S58:S60"/>
    <mergeCell ref="T58:T60"/>
    <mergeCell ref="I63:I64"/>
    <mergeCell ref="J63:J64"/>
    <mergeCell ref="K25:L30"/>
    <mergeCell ref="B18:H18"/>
    <mergeCell ref="B19:H23"/>
    <mergeCell ref="B30:J32"/>
    <mergeCell ref="K33:Y33"/>
    <mergeCell ref="B27:J29"/>
    <mergeCell ref="K18:L18"/>
    <mergeCell ref="K19:L24"/>
    <mergeCell ref="I70:O70"/>
    <mergeCell ref="K34:X34"/>
    <mergeCell ref="K35:X35"/>
    <mergeCell ref="I56:I57"/>
    <mergeCell ref="J56:J57"/>
    <mergeCell ref="K56:K57"/>
    <mergeCell ref="K63:K64"/>
    <mergeCell ref="I65:I67"/>
    <mergeCell ref="J65:J67"/>
    <mergeCell ref="K65:K67"/>
    <mergeCell ref="V58:V60"/>
    <mergeCell ref="J58:J60"/>
    <mergeCell ref="P58:P60"/>
    <mergeCell ref="U58:U60"/>
    <mergeCell ref="K58:K60"/>
    <mergeCell ref="I58:I60"/>
    <mergeCell ref="O72:O74"/>
    <mergeCell ref="K72:K74"/>
    <mergeCell ref="I72:I74"/>
    <mergeCell ref="J72:J74"/>
    <mergeCell ref="L72:L74"/>
    <mergeCell ref="M72:M74"/>
    <mergeCell ref="N72:N74"/>
  </mergeCells>
  <phoneticPr fontId="5"/>
  <conditionalFormatting sqref="N15:O15">
    <cfRule type="expression" dxfId="3" priority="1" stopIfTrue="1">
      <formula>(M15*0.8)&gt;$N$15</formula>
    </cfRule>
    <cfRule type="expression" dxfId="2" priority="2" stopIfTrue="1">
      <formula>(M15*1.2)&lt;$N$15</formula>
    </cfRule>
  </conditionalFormatting>
  <conditionalFormatting sqref="L15">
    <cfRule type="expression" dxfId="1" priority="3" stopIfTrue="1">
      <formula>($K$15*0.8)&gt;$L$15</formula>
    </cfRule>
    <cfRule type="expression" dxfId="0" priority="4" stopIfTrue="1">
      <formula>($K$15*1.2)&lt;$L$15</formula>
    </cfRule>
  </conditionalFormatting>
  <dataValidations count="2">
    <dataValidation type="list" allowBlank="1" showInputMessage="1" showErrorMessage="1" sqref="W5">
      <formula1>"合格,不合格"</formula1>
    </dataValidation>
    <dataValidation type="list" allowBlank="1" showInputMessage="1" showErrorMessage="1" sqref="B19">
      <formula1>"A,B,C"</formula1>
    </dataValidation>
  </dataValidations>
  <pageMargins left="0.15748031496062992" right="0" top="0.6692913385826772" bottom="0.19685039370078741" header="0.31496062992125984" footer="0.19685039370078741"/>
  <pageSetup paperSize="9" scale="50" orientation="portrait" cellComments="asDisplayed" horizontalDpi="300" verticalDpi="300" r:id="rId2"/>
  <headerFooter alignWithMargins="0">
    <oddHeader>&amp;Lシステム開発テスト・検査規則（様式２－５：指定）&amp;R[2010.05.01版]</oddHeader>
  </headerFooter>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49</vt:i4>
      </vt:variant>
      <vt:variant>
        <vt:lpstr>名前付き一覧</vt:lpstr>
      </vt:variant>
      <vt:variant>
        <vt:i4>44</vt:i4>
      </vt:variant>
    </vt:vector>
  </HeadingPairs>
  <TitlesOfParts>
    <vt:vector size="93" baseType="lpstr">
      <vt:lpstr>表紙～目次</vt:lpstr>
      <vt:lpstr>テストシナリオ概要</vt:lpstr>
      <vt:lpstr>事前準備マスタ</vt:lpstr>
      <vt:lpstr>使用社員データ</vt:lpstr>
      <vt:lpstr>入力打刻データ</vt:lpstr>
      <vt:lpstr>1-1</vt:lpstr>
      <vt:lpstr>1-2</vt:lpstr>
      <vt:lpstr>1-3</vt:lpstr>
      <vt:lpstr>2-1</vt:lpstr>
      <vt:lpstr>2-2</vt:lpstr>
      <vt:lpstr>2-3</vt:lpstr>
      <vt:lpstr>2-4</vt:lpstr>
      <vt:lpstr>3-1</vt:lpstr>
      <vt:lpstr>3-2</vt:lpstr>
      <vt:lpstr>3-3</vt:lpstr>
      <vt:lpstr>3-4</vt:lpstr>
      <vt:lpstr>4-1</vt:lpstr>
      <vt:lpstr>4-2</vt:lpstr>
      <vt:lpstr>5-1</vt:lpstr>
      <vt:lpstr>5-2</vt:lpstr>
      <vt:lpstr>5-3</vt:lpstr>
      <vt:lpstr>5-4</vt:lpstr>
      <vt:lpstr>6-1</vt:lpstr>
      <vt:lpstr>6-2</vt:lpstr>
      <vt:lpstr>6-3</vt:lpstr>
      <vt:lpstr>7-1</vt:lpstr>
      <vt:lpstr>7-2</vt:lpstr>
      <vt:lpstr>8-1</vt:lpstr>
      <vt:lpstr>8-2</vt:lpstr>
      <vt:lpstr>8-3</vt:lpstr>
      <vt:lpstr>8-4</vt:lpstr>
      <vt:lpstr>8-5</vt:lpstr>
      <vt:lpstr>8-6</vt:lpstr>
      <vt:lpstr>8-7</vt:lpstr>
      <vt:lpstr>9-1</vt:lpstr>
      <vt:lpstr>9-2</vt:lpstr>
      <vt:lpstr>10-1</vt:lpstr>
      <vt:lpstr>10-2</vt:lpstr>
      <vt:lpstr>10-3</vt:lpstr>
      <vt:lpstr>10-4</vt:lpstr>
      <vt:lpstr>11-1</vt:lpstr>
      <vt:lpstr>11-2</vt:lpstr>
      <vt:lpstr>12-1</vt:lpstr>
      <vt:lpstr>12-2</vt:lpstr>
      <vt:lpstr>13-1</vt:lpstr>
      <vt:lpstr>14-1</vt:lpstr>
      <vt:lpstr>テンプレ</vt:lpstr>
      <vt:lpstr>集計用</vt:lpstr>
      <vt:lpstr>結合テスト結果報告書</vt:lpstr>
      <vt:lpstr>'10-1'!Print_Area</vt:lpstr>
      <vt:lpstr>'10-2'!Print_Area</vt:lpstr>
      <vt:lpstr>'10-3'!Print_Area</vt:lpstr>
      <vt:lpstr>'10-4'!Print_Area</vt:lpstr>
      <vt:lpstr>'1-1'!Print_Area</vt:lpstr>
      <vt:lpstr>'11-1'!Print_Area</vt:lpstr>
      <vt:lpstr>'11-2'!Print_Area</vt:lpstr>
      <vt:lpstr>'1-2'!Print_Area</vt:lpstr>
      <vt:lpstr>'12-1'!Print_Area</vt:lpstr>
      <vt:lpstr>'12-2'!Print_Area</vt:lpstr>
      <vt:lpstr>'1-3'!Print_Area</vt:lpstr>
      <vt:lpstr>'13-1'!Print_Area</vt:lpstr>
      <vt:lpstr>'14-1'!Print_Area</vt:lpstr>
      <vt:lpstr>'2-1'!Print_Area</vt:lpstr>
      <vt:lpstr>'2-2'!Print_Area</vt:lpstr>
      <vt:lpstr>'2-3'!Print_Area</vt:lpstr>
      <vt:lpstr>'2-4'!Print_Area</vt:lpstr>
      <vt:lpstr>'3-1'!Print_Area</vt:lpstr>
      <vt:lpstr>'3-2'!Print_Area</vt:lpstr>
      <vt:lpstr>'3-3'!Print_Area</vt:lpstr>
      <vt:lpstr>'3-4'!Print_Area</vt:lpstr>
      <vt:lpstr>'4-1'!Print_Area</vt:lpstr>
      <vt:lpstr>'4-2'!Print_Area</vt:lpstr>
      <vt:lpstr>'5-1'!Print_Area</vt:lpstr>
      <vt:lpstr>'5-2'!Print_Area</vt:lpstr>
      <vt:lpstr>'5-3'!Print_Area</vt:lpstr>
      <vt:lpstr>'5-4'!Print_Area</vt:lpstr>
      <vt:lpstr>'6-1'!Print_Area</vt:lpstr>
      <vt:lpstr>'6-2'!Print_Area</vt:lpstr>
      <vt:lpstr>'6-3'!Print_Area</vt:lpstr>
      <vt:lpstr>'7-1'!Print_Area</vt:lpstr>
      <vt:lpstr>'7-2'!Print_Area</vt:lpstr>
      <vt:lpstr>'8-1'!Print_Area</vt:lpstr>
      <vt:lpstr>'8-2'!Print_Area</vt:lpstr>
      <vt:lpstr>'8-3'!Print_Area</vt:lpstr>
      <vt:lpstr>'8-4'!Print_Area</vt:lpstr>
      <vt:lpstr>'8-5'!Print_Area</vt:lpstr>
      <vt:lpstr>'8-6'!Print_Area</vt:lpstr>
      <vt:lpstr>'8-7'!Print_Area</vt:lpstr>
      <vt:lpstr>'9-1'!Print_Area</vt:lpstr>
      <vt:lpstr>'9-2'!Print_Area</vt:lpstr>
      <vt:lpstr>テストシナリオ概要!Print_Area</vt:lpstr>
      <vt:lpstr>テンプレ!Print_Area</vt:lpstr>
      <vt:lpstr>テストシナリオ概要!Print_Titles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QL046744</dc:creator>
  <cp:lastModifiedBy>netodam</cp:lastModifiedBy>
  <cp:lastPrinted>2018-05-07T07:45:33Z</cp:lastPrinted>
  <dcterms:created xsi:type="dcterms:W3CDTF">2009-02-23T08:34:39Z</dcterms:created>
  <dcterms:modified xsi:type="dcterms:W3CDTF">2018-05-31T04:23:35Z</dcterms:modified>
</cp:coreProperties>
</file>